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5" activeTab="11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20230212T210000" sheetId="73" r:id="rId10"/>
    <sheet name="20230214T210000" sheetId="74" r:id="rId11"/>
    <sheet name="Sheet2" sheetId="63" r:id="rId12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4" l="1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/>
  <c r="BD98" i="74"/>
  <c r="BE98" i="74"/>
  <c r="BD99" i="74"/>
  <c r="BE99" i="74"/>
  <c r="BD100" i="74"/>
  <c r="BE100" i="74"/>
  <c r="BD101" i="74"/>
  <c r="BE101" i="74"/>
  <c r="BD102" i="74"/>
  <c r="BE102" i="74"/>
  <c r="BD103" i="74"/>
  <c r="BE103" i="74"/>
  <c r="BD104" i="74"/>
  <c r="BE104" i="74"/>
  <c r="BD105" i="74"/>
  <c r="BE105" i="74"/>
  <c r="BD106" i="74"/>
  <c r="BE106" i="74"/>
  <c r="BD107" i="74"/>
  <c r="BE107" i="74"/>
  <c r="BD108" i="74"/>
  <c r="BE108" i="74"/>
  <c r="BD109" i="74"/>
  <c r="BE109" i="74"/>
  <c r="BD110" i="74"/>
  <c r="BE110" i="74"/>
  <c r="BD111" i="74"/>
  <c r="BE111" i="74"/>
  <c r="BD112" i="74"/>
  <c r="BE112" i="74"/>
  <c r="BD113" i="74"/>
  <c r="BE113" i="74"/>
  <c r="BD114" i="74"/>
  <c r="BE114" i="74"/>
  <c r="BD115" i="74"/>
  <c r="BE115" i="74"/>
  <c r="BD116" i="74"/>
  <c r="BE116" i="74"/>
  <c r="BD117" i="74"/>
  <c r="BE117" i="74"/>
  <c r="BD118" i="74"/>
  <c r="BE118" i="74"/>
  <c r="BD119" i="74"/>
  <c r="BE119" i="74"/>
  <c r="BD120" i="74"/>
  <c r="BE120" i="74"/>
  <c r="BD121" i="74"/>
  <c r="BE121" i="74"/>
  <c r="BD122" i="74"/>
  <c r="BE122" i="74" s="1"/>
  <c r="BD123" i="74"/>
  <c r="BE123" i="74"/>
  <c r="BD124" i="74"/>
  <c r="BE124" i="74"/>
  <c r="BD125" i="74"/>
  <c r="BE125" i="74"/>
  <c r="BD126" i="74"/>
  <c r="BE126" i="74"/>
  <c r="BD127" i="74"/>
  <c r="BE127" i="74"/>
  <c r="BD128" i="74"/>
  <c r="BE128" i="74"/>
  <c r="BD129" i="74"/>
  <c r="BE129" i="74"/>
  <c r="BD130" i="74"/>
  <c r="BE130" i="74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 s="1"/>
  <c r="BD183" i="74"/>
  <c r="BE183" i="74" s="1"/>
  <c r="BD184" i="74"/>
  <c r="BE184" i="74" s="1"/>
  <c r="BD185" i="74"/>
  <c r="BE185" i="74" s="1"/>
  <c r="BD186" i="74"/>
  <c r="BE186" i="74" s="1"/>
  <c r="BD187" i="74"/>
  <c r="BE187" i="74" s="1"/>
  <c r="BD188" i="74"/>
  <c r="BE188" i="74" s="1"/>
  <c r="BD189" i="74"/>
  <c r="BE189" i="74" s="1"/>
  <c r="BD190" i="74"/>
  <c r="BE190" i="74" s="1"/>
  <c r="BD191" i="74"/>
  <c r="BE191" i="74" s="1"/>
  <c r="BD192" i="74"/>
  <c r="BE192" i="74" s="1"/>
  <c r="BD193" i="74"/>
  <c r="BE193" i="74" s="1"/>
  <c r="BD194" i="74"/>
  <c r="BE194" i="74" s="1"/>
  <c r="BD195" i="74"/>
  <c r="BE195" i="74" s="1"/>
  <c r="BD196" i="74"/>
  <c r="BE196" i="74" s="1"/>
  <c r="BD197" i="74"/>
  <c r="BE197" i="74" s="1"/>
  <c r="BD198" i="74"/>
  <c r="BE198" i="74" s="1"/>
  <c r="BD199" i="74"/>
  <c r="BE199" i="74" s="1"/>
  <c r="BD200" i="74"/>
  <c r="BE200" i="74" s="1"/>
  <c r="BD201" i="74"/>
  <c r="BE201" i="74" s="1"/>
  <c r="BD202" i="74"/>
  <c r="BE202" i="74" s="1"/>
  <c r="BD203" i="74"/>
  <c r="BE203" i="74" s="1"/>
  <c r="BD204" i="74"/>
  <c r="BE204" i="74" s="1"/>
  <c r="BD205" i="74"/>
  <c r="BE205" i="74" s="1"/>
  <c r="BD206" i="74"/>
  <c r="BE206" i="74" s="1"/>
  <c r="BD207" i="74"/>
  <c r="BE207" i="74" s="1"/>
  <c r="BD208" i="74"/>
  <c r="BE208" i="74" s="1"/>
  <c r="BD209" i="74"/>
  <c r="BE209" i="74" s="1"/>
  <c r="BD210" i="74"/>
  <c r="BE210" i="74" s="1"/>
  <c r="BD211" i="74"/>
  <c r="BE211" i="74" s="1"/>
  <c r="BD212" i="74"/>
  <c r="BE212" i="74" s="1"/>
  <c r="BD213" i="74"/>
  <c r="BE213" i="74" s="1"/>
  <c r="BD214" i="74"/>
  <c r="BE214" i="74" s="1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/>
  <c r="BD239" i="74"/>
  <c r="BE239" i="74"/>
  <c r="BD240" i="74"/>
  <c r="BE240" i="74"/>
  <c r="BD241" i="74"/>
  <c r="BE241" i="74"/>
  <c r="BD242" i="74"/>
  <c r="BE242" i="74"/>
  <c r="BD243" i="74"/>
  <c r="BE243" i="74"/>
  <c r="BD244" i="74"/>
  <c r="BE244" i="74"/>
  <c r="BD245" i="74"/>
  <c r="BE245" i="74"/>
  <c r="BD246" i="74"/>
  <c r="BE246" i="74"/>
  <c r="BD247" i="74"/>
  <c r="BE247" i="74"/>
  <c r="BD248" i="74"/>
  <c r="BE248" i="74"/>
  <c r="BD249" i="74"/>
  <c r="BE249" i="74"/>
  <c r="BD250" i="74"/>
  <c r="BE250" i="74"/>
  <c r="BD251" i="74"/>
  <c r="BE251" i="74"/>
  <c r="BD252" i="74"/>
  <c r="BE252" i="74"/>
  <c r="BD253" i="74"/>
  <c r="BE253" i="74"/>
  <c r="BD254" i="74"/>
  <c r="BE254" i="74"/>
  <c r="BD255" i="74"/>
  <c r="BE255" i="74"/>
  <c r="BD256" i="74"/>
  <c r="BE256" i="74"/>
  <c r="BD257" i="74"/>
  <c r="BE257" i="74"/>
  <c r="BD258" i="74"/>
  <c r="BE258" i="74"/>
  <c r="BD259" i="74"/>
  <c r="BE259" i="74"/>
  <c r="BD260" i="74"/>
  <c r="BE260" i="74"/>
  <c r="BD261" i="74"/>
  <c r="BE261" i="74"/>
  <c r="BD262" i="74"/>
  <c r="BE262" i="74"/>
  <c r="BD263" i="74"/>
  <c r="BE263" i="74"/>
  <c r="BD264" i="74"/>
  <c r="BE264" i="74"/>
  <c r="BD265" i="74"/>
  <c r="BE265" i="74"/>
  <c r="BD266" i="74"/>
  <c r="BE266" i="74"/>
  <c r="BD267" i="74"/>
  <c r="BE267" i="74"/>
  <c r="BD268" i="74"/>
  <c r="BE268" i="74"/>
  <c r="BD269" i="74"/>
  <c r="BE269" i="74"/>
  <c r="BD270" i="74"/>
  <c r="BE270" i="74"/>
  <c r="BD271" i="74"/>
  <c r="BE271" i="74"/>
  <c r="BD272" i="74"/>
  <c r="BE272" i="74"/>
  <c r="BD273" i="74"/>
  <c r="BE273" i="74"/>
  <c r="BD274" i="74"/>
  <c r="BE274" i="74"/>
  <c r="BD275" i="74"/>
  <c r="BE275" i="74"/>
  <c r="BD276" i="74"/>
  <c r="BE276" i="74"/>
  <c r="BD277" i="74"/>
  <c r="BE277" i="74"/>
  <c r="BD278" i="74"/>
  <c r="BE278" i="74"/>
  <c r="BD279" i="74"/>
  <c r="BE279" i="74"/>
  <c r="BD280" i="74"/>
  <c r="BE280" i="74"/>
  <c r="BD281" i="74"/>
  <c r="BE281" i="74"/>
  <c r="BD282" i="74"/>
  <c r="BE282" i="74"/>
  <c r="BD283" i="74"/>
  <c r="BE283" i="74"/>
  <c r="BD284" i="74"/>
  <c r="BE284" i="74"/>
  <c r="BD285" i="74"/>
  <c r="BE285" i="74"/>
  <c r="BD286" i="74"/>
  <c r="BE286" i="74"/>
  <c r="BD287" i="74"/>
  <c r="BE287" i="74"/>
  <c r="BD288" i="74"/>
  <c r="BE288" i="74"/>
  <c r="BD289" i="74"/>
  <c r="BE289" i="74" s="1"/>
  <c r="BD290" i="74"/>
  <c r="BE290" i="74"/>
  <c r="BD291" i="74"/>
  <c r="BE291" i="74"/>
  <c r="BD292" i="74"/>
  <c r="BE292" i="74"/>
  <c r="BD293" i="74"/>
  <c r="BE293" i="74"/>
  <c r="BD294" i="74"/>
  <c r="BE294" i="74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BD359" i="74"/>
  <c r="BE359" i="74" s="1"/>
  <c r="BD360" i="74"/>
  <c r="BE360" i="74" s="1"/>
  <c r="BD361" i="74"/>
  <c r="BE361" i="74" s="1"/>
  <c r="BD362" i="74"/>
  <c r="BE362" i="74" s="1"/>
  <c r="BD363" i="74"/>
  <c r="BE363" i="74" s="1"/>
  <c r="BD364" i="74"/>
  <c r="BE364" i="74" s="1"/>
  <c r="BD365" i="74"/>
  <c r="BE365" i="74" s="1"/>
  <c r="BD366" i="74"/>
  <c r="BE366" i="74" s="1"/>
  <c r="BD367" i="74"/>
  <c r="BE367" i="74" s="1"/>
  <c r="BD368" i="74"/>
  <c r="BE368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V170" i="74"/>
  <c r="AW170" i="74" s="1"/>
  <c r="AV171" i="74"/>
  <c r="AW171" i="74" s="1"/>
  <c r="AV172" i="74"/>
  <c r="AW172" i="74" s="1"/>
  <c r="AV173" i="74"/>
  <c r="AW173" i="74" s="1"/>
  <c r="AV174" i="74"/>
  <c r="AW174" i="74" s="1"/>
  <c r="AV175" i="74"/>
  <c r="AW175" i="74" s="1"/>
  <c r="AV176" i="74"/>
  <c r="AW176" i="74" s="1"/>
  <c r="AV177" i="74"/>
  <c r="AW177" i="74" s="1"/>
  <c r="AV178" i="74"/>
  <c r="AW178" i="74" s="1"/>
  <c r="AV179" i="74"/>
  <c r="AW179" i="74" s="1"/>
  <c r="AV180" i="74"/>
  <c r="AW180" i="74" s="1"/>
  <c r="AV181" i="74"/>
  <c r="AW181" i="74" s="1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 s="1"/>
  <c r="AV217" i="74"/>
  <c r="AW217" i="74"/>
  <c r="AV218" i="74"/>
  <c r="AW218" i="74" s="1"/>
  <c r="AV219" i="74"/>
  <c r="AW219" i="74" s="1"/>
  <c r="AV220" i="74"/>
  <c r="AW220" i="74" s="1"/>
  <c r="AV221" i="74"/>
  <c r="AW221" i="74" s="1"/>
  <c r="AV222" i="74"/>
  <c r="AW222" i="74" s="1"/>
  <c r="AV223" i="74"/>
  <c r="AW223" i="74" s="1"/>
  <c r="AV224" i="74"/>
  <c r="AW224" i="74" s="1"/>
  <c r="AV225" i="74"/>
  <c r="AW225" i="74" s="1"/>
  <c r="AV226" i="74"/>
  <c r="AW226" i="74" s="1"/>
  <c r="AV227" i="74"/>
  <c r="AW227" i="74" s="1"/>
  <c r="AV228" i="74"/>
  <c r="AW228" i="74" s="1"/>
  <c r="AV229" i="74"/>
  <c r="AW229" i="74" s="1"/>
  <c r="AV230" i="74"/>
  <c r="AW230" i="74" s="1"/>
  <c r="AV231" i="74"/>
  <c r="AW231" i="74" s="1"/>
  <c r="AV232" i="74"/>
  <c r="AW232" i="74" s="1"/>
  <c r="AV233" i="74"/>
  <c r="AW233" i="74" s="1"/>
  <c r="AV234" i="74"/>
  <c r="AW234" i="74" s="1"/>
  <c r="AV235" i="74"/>
  <c r="AW235" i="74" s="1"/>
  <c r="AV236" i="74"/>
  <c r="AW236" i="74" s="1"/>
  <c r="AV237" i="74"/>
  <c r="AW237" i="74" s="1"/>
  <c r="AV238" i="74"/>
  <c r="AW238" i="74" s="1"/>
  <c r="AV239" i="74"/>
  <c r="AW239" i="74" s="1"/>
  <c r="AV240" i="74"/>
  <c r="AW240" i="74" s="1"/>
  <c r="AV241" i="74"/>
  <c r="AW241" i="74" s="1"/>
  <c r="AV242" i="74"/>
  <c r="AW242" i="74" s="1"/>
  <c r="AV243" i="74"/>
  <c r="AW243" i="74" s="1"/>
  <c r="AV244" i="74"/>
  <c r="AW244" i="74" s="1"/>
  <c r="AV245" i="74"/>
  <c r="AW245" i="74" s="1"/>
  <c r="AV246" i="74"/>
  <c r="AW246" i="74" s="1"/>
  <c r="AV247" i="74"/>
  <c r="AW247" i="74" s="1"/>
  <c r="AV248" i="74"/>
  <c r="AW248" i="74" s="1"/>
  <c r="AV249" i="74"/>
  <c r="AW249" i="74" s="1"/>
  <c r="AV250" i="74"/>
  <c r="AW250" i="74" s="1"/>
  <c r="AV251" i="74"/>
  <c r="AW251" i="74" s="1"/>
  <c r="AV252" i="74"/>
  <c r="AW252" i="74" s="1"/>
  <c r="AV253" i="74"/>
  <c r="AW253" i="74" s="1"/>
  <c r="AV254" i="74"/>
  <c r="AW254" i="74" s="1"/>
  <c r="AV255" i="74"/>
  <c r="AW255" i="74" s="1"/>
  <c r="AV256" i="74"/>
  <c r="AW256" i="74" s="1"/>
  <c r="AV257" i="74"/>
  <c r="AW257" i="74" s="1"/>
  <c r="AV258" i="74"/>
  <c r="AW258" i="74" s="1"/>
  <c r="AV259" i="74"/>
  <c r="AW259" i="74" s="1"/>
  <c r="AV260" i="74"/>
  <c r="AW260" i="74" s="1"/>
  <c r="AV261" i="74"/>
  <c r="AW261" i="74" s="1"/>
  <c r="AV262" i="74"/>
  <c r="AW262" i="74" s="1"/>
  <c r="AV263" i="74"/>
  <c r="AW263" i="74" s="1"/>
  <c r="AV264" i="74"/>
  <c r="AW264" i="74" s="1"/>
  <c r="AV265" i="74"/>
  <c r="AW265" i="74" s="1"/>
  <c r="AV266" i="74"/>
  <c r="AW266" i="74" s="1"/>
  <c r="AV267" i="74"/>
  <c r="AW267" i="74" s="1"/>
  <c r="AV268" i="74"/>
  <c r="AW268" i="74" s="1"/>
  <c r="AV269" i="74"/>
  <c r="AW269" i="74" s="1"/>
  <c r="AV270" i="74"/>
  <c r="AW270" i="74" s="1"/>
  <c r="AV271" i="74"/>
  <c r="AW271" i="74" s="1"/>
  <c r="AV272" i="74"/>
  <c r="AW272" i="74" s="1"/>
  <c r="AV273" i="74"/>
  <c r="AW273" i="74" s="1"/>
  <c r="AV274" i="74"/>
  <c r="AW274" i="74" s="1"/>
  <c r="AV275" i="74"/>
  <c r="AW275" i="74" s="1"/>
  <c r="AV276" i="74"/>
  <c r="AW276" i="74" s="1"/>
  <c r="AV277" i="74"/>
  <c r="AW277" i="74" s="1"/>
  <c r="AV278" i="74"/>
  <c r="AW278" i="74" s="1"/>
  <c r="AV279" i="74"/>
  <c r="AW279" i="74" s="1"/>
  <c r="AV280" i="74"/>
  <c r="AW280" i="74" s="1"/>
  <c r="AV281" i="74"/>
  <c r="AW281" i="74" s="1"/>
  <c r="AV282" i="74"/>
  <c r="AW282" i="74" s="1"/>
  <c r="AV283" i="74"/>
  <c r="AW283" i="74" s="1"/>
  <c r="AV284" i="74"/>
  <c r="AW284" i="74" s="1"/>
  <c r="AV285" i="74"/>
  <c r="AW285" i="74" s="1"/>
  <c r="AV286" i="74"/>
  <c r="AW286" i="74" s="1"/>
  <c r="AV287" i="74"/>
  <c r="AW287" i="74" s="1"/>
  <c r="AV288" i="74"/>
  <c r="AW288" i="74" s="1"/>
  <c r="AV289" i="74"/>
  <c r="AW289" i="74" s="1"/>
  <c r="AV290" i="74"/>
  <c r="AW290" i="74" s="1"/>
  <c r="AV291" i="74"/>
  <c r="AW291" i="74" s="1"/>
  <c r="AV292" i="74"/>
  <c r="AW292" i="74" s="1"/>
  <c r="AV293" i="74"/>
  <c r="AW293" i="74" s="1"/>
  <c r="AV294" i="74"/>
  <c r="AW294" i="74" s="1"/>
  <c r="AV295" i="74"/>
  <c r="AW295" i="74" s="1"/>
  <c r="AV296" i="74"/>
  <c r="AW296" i="74" s="1"/>
  <c r="AV297" i="74"/>
  <c r="AW297" i="74" s="1"/>
  <c r="AV298" i="74"/>
  <c r="AW298" i="74" s="1"/>
  <c r="AV299" i="74"/>
  <c r="AW299" i="74" s="1"/>
  <c r="AV300" i="74"/>
  <c r="AW300" i="74" s="1"/>
  <c r="AV301" i="74"/>
  <c r="AW301" i="74" s="1"/>
  <c r="AV302" i="74"/>
  <c r="AW302" i="74" s="1"/>
  <c r="AV303" i="74"/>
  <c r="AW303" i="74" s="1"/>
  <c r="AV304" i="74"/>
  <c r="AW304" i="74" s="1"/>
  <c r="AV305" i="74"/>
  <c r="AW305" i="74" s="1"/>
  <c r="AV306" i="74"/>
  <c r="AW306" i="74" s="1"/>
  <c r="AV307" i="74"/>
  <c r="AW307" i="74" s="1"/>
  <c r="AV308" i="74"/>
  <c r="AW308" i="74" s="1"/>
  <c r="AV309" i="74"/>
  <c r="AW309" i="74" s="1"/>
  <c r="AV310" i="74"/>
  <c r="AW310" i="74" s="1"/>
  <c r="AV311" i="74"/>
  <c r="AW311" i="74" s="1"/>
  <c r="AV312" i="74"/>
  <c r="AW312" i="74" s="1"/>
  <c r="AV313" i="74"/>
  <c r="AW313" i="74" s="1"/>
  <c r="AV314" i="74"/>
  <c r="AW314" i="74" s="1"/>
  <c r="AV315" i="74"/>
  <c r="AW315" i="74" s="1"/>
  <c r="AV316" i="74"/>
  <c r="AW316" i="74" s="1"/>
  <c r="AV317" i="74"/>
  <c r="AW317" i="74" s="1"/>
  <c r="AV318" i="74"/>
  <c r="AW318" i="74" s="1"/>
  <c r="AV319" i="74"/>
  <c r="AW319" i="74" s="1"/>
  <c r="AV320" i="74"/>
  <c r="AW320" i="74" s="1"/>
  <c r="AV321" i="74"/>
  <c r="AW321" i="74" s="1"/>
  <c r="AV322" i="74"/>
  <c r="AW322" i="74" s="1"/>
  <c r="AV323" i="74"/>
  <c r="AW323" i="74" s="1"/>
  <c r="AV324" i="74"/>
  <c r="AW324" i="74" s="1"/>
  <c r="AV325" i="74"/>
  <c r="AW325" i="74" s="1"/>
  <c r="AV326" i="74"/>
  <c r="AW326" i="74" s="1"/>
  <c r="AV327" i="74"/>
  <c r="AW327" i="74" s="1"/>
  <c r="AV328" i="74"/>
  <c r="AW328" i="74" s="1"/>
  <c r="AV329" i="74"/>
  <c r="AW329" i="74" s="1"/>
  <c r="AV330" i="74"/>
  <c r="AW330" i="74" s="1"/>
  <c r="AV331" i="74"/>
  <c r="AW331" i="74" s="1"/>
  <c r="AV332" i="74"/>
  <c r="AW332" i="74" s="1"/>
  <c r="AV333" i="74"/>
  <c r="AW333" i="74" s="1"/>
  <c r="AV334" i="74"/>
  <c r="AW334" i="74" s="1"/>
  <c r="AV335" i="74"/>
  <c r="AW335" i="74" s="1"/>
  <c r="AV336" i="74"/>
  <c r="AW336" i="74" s="1"/>
  <c r="AV337" i="74"/>
  <c r="AW337" i="74" s="1"/>
  <c r="AV338" i="74"/>
  <c r="AW338" i="74" s="1"/>
  <c r="AV339" i="74"/>
  <c r="AW339" i="74" s="1"/>
  <c r="AV340" i="74"/>
  <c r="AW340" i="74" s="1"/>
  <c r="AV341" i="74"/>
  <c r="AW341" i="74" s="1"/>
  <c r="AV342" i="74"/>
  <c r="AW342" i="74" s="1"/>
  <c r="AV343" i="74"/>
  <c r="AW343" i="74" s="1"/>
  <c r="AV344" i="74"/>
  <c r="AW344" i="74" s="1"/>
  <c r="AV345" i="74"/>
  <c r="AW345" i="74" s="1"/>
  <c r="AV346" i="74"/>
  <c r="AW346" i="74" s="1"/>
  <c r="AV347" i="74"/>
  <c r="AW347" i="74" s="1"/>
  <c r="AV348" i="74"/>
  <c r="AW348" i="74" s="1"/>
  <c r="AV349" i="74"/>
  <c r="AW349" i="74" s="1"/>
  <c r="AV350" i="74"/>
  <c r="AW350" i="74" s="1"/>
  <c r="AV351" i="74"/>
  <c r="AW351" i="74" s="1"/>
  <c r="AV352" i="74"/>
  <c r="AW352" i="74" s="1"/>
  <c r="AV353" i="74"/>
  <c r="AW353" i="74" s="1"/>
  <c r="AV354" i="74"/>
  <c r="AW354" i="74" s="1"/>
  <c r="AV355" i="74"/>
  <c r="AW355" i="74" s="1"/>
  <c r="AV356" i="74"/>
  <c r="AW356" i="74" s="1"/>
  <c r="AV357" i="74"/>
  <c r="AW357" i="74" s="1"/>
  <c r="AV358" i="74"/>
  <c r="AW358" i="74" s="1"/>
  <c r="AV359" i="74"/>
  <c r="AW359" i="74" s="1"/>
  <c r="AV360" i="74"/>
  <c r="AW360" i="74" s="1"/>
  <c r="AV361" i="74"/>
  <c r="AW361" i="74" s="1"/>
  <c r="AV362" i="74"/>
  <c r="AW362" i="74" s="1"/>
  <c r="AV363" i="74"/>
  <c r="AW363" i="74" s="1"/>
  <c r="AV364" i="74"/>
  <c r="AW364" i="74" s="1"/>
  <c r="AV365" i="74"/>
  <c r="AW365" i="74" s="1"/>
  <c r="AV366" i="74"/>
  <c r="AW366" i="74" s="1"/>
  <c r="AV367" i="74"/>
  <c r="AW367" i="74" s="1"/>
  <c r="AV368" i="74"/>
  <c r="AW368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/>
  <c r="AL109" i="74"/>
  <c r="AM109" i="74"/>
  <c r="AL110" i="74"/>
  <c r="AM110" i="74"/>
  <c r="AL111" i="74"/>
  <c r="AM111" i="74"/>
  <c r="AL112" i="74"/>
  <c r="AM112" i="74"/>
  <c r="AL113" i="74"/>
  <c r="AM113" i="74" s="1"/>
  <c r="AL114" i="74"/>
  <c r="AM114" i="74"/>
  <c r="AL115" i="74"/>
  <c r="AM115" i="74"/>
  <c r="AL116" i="74"/>
  <c r="AM116" i="74"/>
  <c r="AL117" i="74"/>
  <c r="AM117" i="74"/>
  <c r="AL118" i="74"/>
  <c r="AM118" i="74"/>
  <c r="AL119" i="74"/>
  <c r="AM119" i="74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 s="1"/>
  <c r="AL183" i="74"/>
  <c r="AM183" i="74" s="1"/>
  <c r="AL184" i="74"/>
  <c r="AM184" i="74" s="1"/>
  <c r="AL185" i="74"/>
  <c r="AM185" i="74" s="1"/>
  <c r="AL186" i="74"/>
  <c r="AM186" i="74" s="1"/>
  <c r="AL187" i="74"/>
  <c r="AM187" i="74" s="1"/>
  <c r="AL188" i="74"/>
  <c r="AM188" i="74" s="1"/>
  <c r="AL189" i="74"/>
  <c r="AM189" i="74" s="1"/>
  <c r="AL190" i="74"/>
  <c r="AM190" i="74" s="1"/>
  <c r="AL191" i="74"/>
  <c r="AM191" i="74" s="1"/>
  <c r="AL192" i="74"/>
  <c r="AM192" i="74" s="1"/>
  <c r="AL193" i="74"/>
  <c r="AM193" i="74" s="1"/>
  <c r="AL194" i="74"/>
  <c r="AM194" i="74" s="1"/>
  <c r="AL195" i="74"/>
  <c r="AM195" i="74" s="1"/>
  <c r="AL196" i="74"/>
  <c r="AM196" i="74" s="1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/>
  <c r="AL205" i="74"/>
  <c r="AM205" i="74"/>
  <c r="AL206" i="74"/>
  <c r="AM206" i="74"/>
  <c r="AL207" i="74"/>
  <c r="AM207" i="74"/>
  <c r="AL208" i="74"/>
  <c r="AM208" i="74"/>
  <c r="AL209" i="74"/>
  <c r="AM209" i="74"/>
  <c r="AL210" i="74"/>
  <c r="AM210" i="74"/>
  <c r="AL211" i="74"/>
  <c r="AM211" i="74"/>
  <c r="AL212" i="74"/>
  <c r="AM212" i="74"/>
  <c r="AL213" i="74"/>
  <c r="AM213" i="74"/>
  <c r="AL214" i="74"/>
  <c r="AM214" i="74"/>
  <c r="AL215" i="74"/>
  <c r="AM215" i="74"/>
  <c r="AL216" i="74"/>
  <c r="AM216" i="74"/>
  <c r="AL217" i="74"/>
  <c r="AM217" i="74"/>
  <c r="AL218" i="74"/>
  <c r="AM218" i="74"/>
  <c r="AL219" i="74"/>
  <c r="AM219" i="74"/>
  <c r="AL220" i="74"/>
  <c r="AM220" i="74"/>
  <c r="AL221" i="74"/>
  <c r="AM221" i="74"/>
  <c r="AL222" i="74"/>
  <c r="AM222" i="74"/>
  <c r="AL223" i="74"/>
  <c r="AM223" i="74"/>
  <c r="AL224" i="74"/>
  <c r="AM224" i="74"/>
  <c r="AL225" i="74"/>
  <c r="AM225" i="74"/>
  <c r="AL226" i="74"/>
  <c r="AM226" i="74"/>
  <c r="AL227" i="74"/>
  <c r="AM227" i="74"/>
  <c r="AL228" i="74"/>
  <c r="AM228" i="74"/>
  <c r="AL229" i="74"/>
  <c r="AM229" i="74" s="1"/>
  <c r="AL230" i="74"/>
  <c r="AM230" i="74"/>
  <c r="AL231" i="74"/>
  <c r="AM231" i="74"/>
  <c r="AL232" i="74"/>
  <c r="AM232" i="74"/>
  <c r="AL233" i="74"/>
  <c r="AM233" i="74"/>
  <c r="AL234" i="74"/>
  <c r="AM234" i="74"/>
  <c r="AL235" i="74"/>
  <c r="AM235" i="74"/>
  <c r="AL236" i="74"/>
  <c r="AM236" i="74"/>
  <c r="AL237" i="74"/>
  <c r="AM237" i="74"/>
  <c r="AL238" i="74"/>
  <c r="AM238" i="74"/>
  <c r="AL239" i="74"/>
  <c r="AM239" i="74"/>
  <c r="AL240" i="74"/>
  <c r="AM240" i="74" s="1"/>
  <c r="AL241" i="74"/>
  <c r="AM241" i="74" s="1"/>
  <c r="AL242" i="74"/>
  <c r="AM242" i="74" s="1"/>
  <c r="AL243" i="74"/>
  <c r="AM243" i="74" s="1"/>
  <c r="AL244" i="74"/>
  <c r="AM244" i="74" s="1"/>
  <c r="AL245" i="74"/>
  <c r="AM245" i="74" s="1"/>
  <c r="AL246" i="74"/>
  <c r="AM246" i="74" s="1"/>
  <c r="AL247" i="74"/>
  <c r="AM247" i="74" s="1"/>
  <c r="AL248" i="74"/>
  <c r="AM248" i="74" s="1"/>
  <c r="AL249" i="74"/>
  <c r="AM249" i="74" s="1"/>
  <c r="AL250" i="74"/>
  <c r="AM250" i="74" s="1"/>
  <c r="AL251" i="74"/>
  <c r="AM251" i="74" s="1"/>
  <c r="AL252" i="74"/>
  <c r="AM252" i="74" s="1"/>
  <c r="AL253" i="74"/>
  <c r="AM253" i="74" s="1"/>
  <c r="AL254" i="74"/>
  <c r="AM254" i="74" s="1"/>
  <c r="AL255" i="74"/>
  <c r="AM255" i="74" s="1"/>
  <c r="AL256" i="74"/>
  <c r="AM256" i="74" s="1"/>
  <c r="AL257" i="74"/>
  <c r="AM257" i="74" s="1"/>
  <c r="AL258" i="74"/>
  <c r="AM258" i="74" s="1"/>
  <c r="AL259" i="74"/>
  <c r="AM259" i="74" s="1"/>
  <c r="AL260" i="74"/>
  <c r="AM260" i="74" s="1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L359" i="74"/>
  <c r="AM359" i="74" s="1"/>
  <c r="AL360" i="74"/>
  <c r="AM360" i="74" s="1"/>
  <c r="AL361" i="74"/>
  <c r="AM361" i="74" s="1"/>
  <c r="AL362" i="74"/>
  <c r="AM362" i="74" s="1"/>
  <c r="AL363" i="74"/>
  <c r="AM363" i="74" s="1"/>
  <c r="AL364" i="74"/>
  <c r="AM364" i="74" s="1"/>
  <c r="AL365" i="74"/>
  <c r="AM365" i="74" s="1"/>
  <c r="AL366" i="74"/>
  <c r="AM366" i="74" s="1"/>
  <c r="AL367" i="74"/>
  <c r="AM367" i="74" s="1"/>
  <c r="AL368" i="74"/>
  <c r="AM368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 s="1"/>
  <c r="AD183" i="74"/>
  <c r="AE183" i="74" s="1"/>
  <c r="AD184" i="74"/>
  <c r="AE184" i="74" s="1"/>
  <c r="AD185" i="74"/>
  <c r="AE185" i="74" s="1"/>
  <c r="AD186" i="74"/>
  <c r="AE186" i="74" s="1"/>
  <c r="AD187" i="74"/>
  <c r="AE187" i="74" s="1"/>
  <c r="AD188" i="74"/>
  <c r="AE188" i="74" s="1"/>
  <c r="AD189" i="74"/>
  <c r="AE189" i="74" s="1"/>
  <c r="AD190" i="74"/>
  <c r="AE190" i="74" s="1"/>
  <c r="AD191" i="74"/>
  <c r="AE191" i="74" s="1"/>
  <c r="AD192" i="74"/>
  <c r="AE192" i="74" s="1"/>
  <c r="AD193" i="74"/>
  <c r="AE193" i="74" s="1"/>
  <c r="AD194" i="74"/>
  <c r="AE194" i="74" s="1"/>
  <c r="AD195" i="74"/>
  <c r="AE195" i="74" s="1"/>
  <c r="AD196" i="74"/>
  <c r="AE196" i="74" s="1"/>
  <c r="AD197" i="74"/>
  <c r="AE197" i="74" s="1"/>
  <c r="AD198" i="74"/>
  <c r="AE198" i="74" s="1"/>
  <c r="AD199" i="74"/>
  <c r="AE199" i="74" s="1"/>
  <c r="AD200" i="74"/>
  <c r="AE200" i="74" s="1"/>
  <c r="AD201" i="74"/>
  <c r="AE201" i="74" s="1"/>
  <c r="AD202" i="74"/>
  <c r="AE202" i="74" s="1"/>
  <c r="AD203" i="74"/>
  <c r="AE203" i="74" s="1"/>
  <c r="AD204" i="74"/>
  <c r="AE204" i="74" s="1"/>
  <c r="AD205" i="74"/>
  <c r="AE205" i="74" s="1"/>
  <c r="AD206" i="74"/>
  <c r="AE206" i="74" s="1"/>
  <c r="AD207" i="74"/>
  <c r="AE207" i="74" s="1"/>
  <c r="AD208" i="74"/>
  <c r="AE208" i="74" s="1"/>
  <c r="AD209" i="74"/>
  <c r="AE209" i="74" s="1"/>
  <c r="AD210" i="74"/>
  <c r="AE210" i="74" s="1"/>
  <c r="AD211" i="74"/>
  <c r="AE211" i="74" s="1"/>
  <c r="AD212" i="74"/>
  <c r="AE212" i="74" s="1"/>
  <c r="AD213" i="74"/>
  <c r="AE213" i="74" s="1"/>
  <c r="AD214" i="74"/>
  <c r="AE214" i="74" s="1"/>
  <c r="AD215" i="74"/>
  <c r="AE215" i="74" s="1"/>
  <c r="AD216" i="74"/>
  <c r="AE216" i="74" s="1"/>
  <c r="AD217" i="74"/>
  <c r="AE217" i="74" s="1"/>
  <c r="AD218" i="74"/>
  <c r="AE218" i="74" s="1"/>
  <c r="AD219" i="74"/>
  <c r="AE219" i="74" s="1"/>
  <c r="AD220" i="74"/>
  <c r="AE220" i="74" s="1"/>
  <c r="AD221" i="74"/>
  <c r="AE221" i="74" s="1"/>
  <c r="AD222" i="74"/>
  <c r="AE222" i="74" s="1"/>
  <c r="AD223" i="74"/>
  <c r="AE223" i="74" s="1"/>
  <c r="AD224" i="74"/>
  <c r="AE224" i="74" s="1"/>
  <c r="AD225" i="74"/>
  <c r="AE225" i="74" s="1"/>
  <c r="AD226" i="74"/>
  <c r="AE226" i="74" s="1"/>
  <c r="AD227" i="74"/>
  <c r="AE227" i="74" s="1"/>
  <c r="AD228" i="74"/>
  <c r="AE228" i="74" s="1"/>
  <c r="AD229" i="74"/>
  <c r="AE229" i="74" s="1"/>
  <c r="AD230" i="74"/>
  <c r="AE230" i="74" s="1"/>
  <c r="AD231" i="74"/>
  <c r="AE231" i="74" s="1"/>
  <c r="AD232" i="74"/>
  <c r="AE232" i="74" s="1"/>
  <c r="AD233" i="74"/>
  <c r="AE233" i="74" s="1"/>
  <c r="AD234" i="74"/>
  <c r="AE234" i="74" s="1"/>
  <c r="AD235" i="74"/>
  <c r="AE235" i="74" s="1"/>
  <c r="AD236" i="74"/>
  <c r="AE236" i="74" s="1"/>
  <c r="AD237" i="74"/>
  <c r="AE237" i="74" s="1"/>
  <c r="AD238" i="74"/>
  <c r="AE238" i="74" s="1"/>
  <c r="AD239" i="74"/>
  <c r="AE239" i="74" s="1"/>
  <c r="AD240" i="74"/>
  <c r="AE240" i="74" s="1"/>
  <c r="AD241" i="74"/>
  <c r="AE241" i="74" s="1"/>
  <c r="AD242" i="74"/>
  <c r="AE242" i="74" s="1"/>
  <c r="AD243" i="74"/>
  <c r="AE243" i="74" s="1"/>
  <c r="AD244" i="74"/>
  <c r="AE244" i="74" s="1"/>
  <c r="AD245" i="74"/>
  <c r="AE245" i="74" s="1"/>
  <c r="AD246" i="74"/>
  <c r="AE246" i="74" s="1"/>
  <c r="AD247" i="74"/>
  <c r="AE247" i="74" s="1"/>
  <c r="AD248" i="74"/>
  <c r="AE248" i="74" s="1"/>
  <c r="AD249" i="74"/>
  <c r="AE249" i="74" s="1"/>
  <c r="AD250" i="74"/>
  <c r="AE250" i="74" s="1"/>
  <c r="AD251" i="74"/>
  <c r="AE251" i="74" s="1"/>
  <c r="AD252" i="74"/>
  <c r="AE252" i="74" s="1"/>
  <c r="AD253" i="74"/>
  <c r="AE253" i="74" s="1"/>
  <c r="AD254" i="74"/>
  <c r="AE254" i="74" s="1"/>
  <c r="AD255" i="74"/>
  <c r="AE255" i="74" s="1"/>
  <c r="AD256" i="74"/>
  <c r="AE256" i="74" s="1"/>
  <c r="AD257" i="74"/>
  <c r="AE257" i="74" s="1"/>
  <c r="AD258" i="74"/>
  <c r="AE258" i="74" s="1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AD343" i="74"/>
  <c r="AE343" i="74" s="1"/>
  <c r="AD344" i="74"/>
  <c r="AE344" i="74" s="1"/>
  <c r="AD345" i="74"/>
  <c r="AE345" i="74" s="1"/>
  <c r="AD346" i="74"/>
  <c r="AE346" i="74" s="1"/>
  <c r="AD347" i="74"/>
  <c r="AE347" i="74" s="1"/>
  <c r="AD348" i="74"/>
  <c r="AE348" i="74" s="1"/>
  <c r="AD349" i="74"/>
  <c r="AE349" i="74" s="1"/>
  <c r="AD350" i="74"/>
  <c r="AE350" i="74" s="1"/>
  <c r="AD351" i="74"/>
  <c r="AE351" i="74" s="1"/>
  <c r="AD352" i="74"/>
  <c r="AE352" i="74"/>
  <c r="AD353" i="74"/>
  <c r="AE353" i="74"/>
  <c r="AD354" i="74"/>
  <c r="AE354" i="74"/>
  <c r="AD355" i="74"/>
  <c r="AE355" i="74"/>
  <c r="AD356" i="74"/>
  <c r="AE356" i="74"/>
  <c r="AD357" i="74"/>
  <c r="AE357" i="74"/>
  <c r="AD358" i="74"/>
  <c r="AE358" i="74"/>
  <c r="AD359" i="74"/>
  <c r="AE359" i="74"/>
  <c r="AD360" i="74"/>
  <c r="AE360" i="74"/>
  <c r="AD361" i="74"/>
  <c r="AE361" i="74"/>
  <c r="AD362" i="74"/>
  <c r="AE362" i="74"/>
  <c r="AD363" i="74"/>
  <c r="AE363" i="74"/>
  <c r="AD364" i="74"/>
  <c r="AE364" i="74"/>
  <c r="AD365" i="74"/>
  <c r="AE365" i="74"/>
  <c r="AD366" i="74"/>
  <c r="AE366" i="74"/>
  <c r="AD367" i="74"/>
  <c r="AE367" i="74"/>
  <c r="AD368" i="74"/>
  <c r="AE368" i="74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/>
  <c r="T98" i="74"/>
  <c r="U98" i="74"/>
  <c r="T99" i="74"/>
  <c r="U99" i="74"/>
  <c r="T100" i="74"/>
  <c r="U100" i="74"/>
  <c r="T101" i="74"/>
  <c r="U101" i="74"/>
  <c r="T102" i="74"/>
  <c r="U102" i="74"/>
  <c r="T103" i="74"/>
  <c r="U103" i="74"/>
  <c r="T104" i="74"/>
  <c r="U104" i="74"/>
  <c r="T105" i="74"/>
  <c r="U105" i="74"/>
  <c r="T106" i="74"/>
  <c r="U106" i="74"/>
  <c r="T107" i="74"/>
  <c r="U107" i="74"/>
  <c r="T108" i="74"/>
  <c r="U108" i="74"/>
  <c r="T109" i="74"/>
  <c r="U109" i="74"/>
  <c r="T110" i="74"/>
  <c r="U110" i="74"/>
  <c r="T111" i="74"/>
  <c r="U111" i="74" s="1"/>
  <c r="T112" i="74"/>
  <c r="U112" i="74"/>
  <c r="T113" i="74"/>
  <c r="U113" i="74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 s="1"/>
  <c r="T183" i="74"/>
  <c r="U183" i="74" s="1"/>
  <c r="T184" i="74"/>
  <c r="U184" i="74" s="1"/>
  <c r="T185" i="74"/>
  <c r="U185" i="74" s="1"/>
  <c r="T186" i="74"/>
  <c r="U186" i="74" s="1"/>
  <c r="T187" i="74"/>
  <c r="U187" i="74" s="1"/>
  <c r="T188" i="74"/>
  <c r="U188" i="74" s="1"/>
  <c r="T189" i="74"/>
  <c r="U189" i="74" s="1"/>
  <c r="T190" i="74"/>
  <c r="U190" i="74" s="1"/>
  <c r="T191" i="74"/>
  <c r="U191" i="74" s="1"/>
  <c r="T192" i="74"/>
  <c r="U192" i="74" s="1"/>
  <c r="T193" i="74"/>
  <c r="U193" i="74" s="1"/>
  <c r="T194" i="74"/>
  <c r="U194" i="74" s="1"/>
  <c r="T195" i="74"/>
  <c r="U195" i="74" s="1"/>
  <c r="T196" i="74"/>
  <c r="U196" i="74" s="1"/>
  <c r="T197" i="74"/>
  <c r="U197" i="74" s="1"/>
  <c r="T198" i="74"/>
  <c r="U198" i="74" s="1"/>
  <c r="T199" i="74"/>
  <c r="U199" i="74" s="1"/>
  <c r="T200" i="74"/>
  <c r="U200" i="74" s="1"/>
  <c r="T201" i="74"/>
  <c r="U201" i="74" s="1"/>
  <c r="T202" i="74"/>
  <c r="U202" i="74" s="1"/>
  <c r="T203" i="74"/>
  <c r="U203" i="74" s="1"/>
  <c r="T204" i="74"/>
  <c r="U204" i="74" s="1"/>
  <c r="T205" i="74"/>
  <c r="U205" i="74" s="1"/>
  <c r="T206" i="74"/>
  <c r="U206" i="74" s="1"/>
  <c r="T207" i="74"/>
  <c r="U207" i="74" s="1"/>
  <c r="T208" i="74"/>
  <c r="U208" i="74" s="1"/>
  <c r="T209" i="74"/>
  <c r="U209" i="74" s="1"/>
  <c r="T210" i="74"/>
  <c r="U210" i="74" s="1"/>
  <c r="T211" i="74"/>
  <c r="U211" i="74" s="1"/>
  <c r="T212" i="74"/>
  <c r="U212" i="74" s="1"/>
  <c r="T213" i="74"/>
  <c r="U213" i="74" s="1"/>
  <c r="T214" i="74"/>
  <c r="U214" i="74" s="1"/>
  <c r="T215" i="74"/>
  <c r="U215" i="74" s="1"/>
  <c r="T216" i="74"/>
  <c r="U216" i="74" s="1"/>
  <c r="T217" i="74"/>
  <c r="U217" i="74" s="1"/>
  <c r="T218" i="74"/>
  <c r="U218" i="74" s="1"/>
  <c r="T219" i="74"/>
  <c r="U219" i="74" s="1"/>
  <c r="T220" i="74"/>
  <c r="U220" i="74" s="1"/>
  <c r="T221" i="74"/>
  <c r="U221" i="74" s="1"/>
  <c r="T222" i="74"/>
  <c r="U222" i="74" s="1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 s="1"/>
  <c r="T353" i="74"/>
  <c r="U353" i="74" s="1"/>
  <c r="T354" i="74"/>
  <c r="U354" i="74" s="1"/>
  <c r="T355" i="74"/>
  <c r="U355" i="74" s="1"/>
  <c r="T356" i="74"/>
  <c r="U356" i="74" s="1"/>
  <c r="T357" i="74"/>
  <c r="U357" i="74" s="1"/>
  <c r="T358" i="74"/>
  <c r="U358" i="74" s="1"/>
  <c r="T359" i="74"/>
  <c r="U359" i="74" s="1"/>
  <c r="T360" i="74"/>
  <c r="U360" i="74" s="1"/>
  <c r="T361" i="74"/>
  <c r="U361" i="74" s="1"/>
  <c r="T362" i="74"/>
  <c r="U362" i="74" s="1"/>
  <c r="T363" i="74"/>
  <c r="U363" i="74" s="1"/>
  <c r="T364" i="74"/>
  <c r="U364" i="74" s="1"/>
  <c r="T365" i="74"/>
  <c r="U365" i="74" s="1"/>
  <c r="T366" i="74"/>
  <c r="U366" i="74" s="1"/>
  <c r="T367" i="74"/>
  <c r="U367" i="74" s="1"/>
  <c r="T368" i="74"/>
  <c r="U368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/>
  <c r="L98" i="74"/>
  <c r="M98" i="74"/>
  <c r="L99" i="74"/>
  <c r="M99" i="74"/>
  <c r="L100" i="74"/>
  <c r="M100" i="74" s="1"/>
  <c r="L101" i="74"/>
  <c r="M101" i="74"/>
  <c r="L102" i="74"/>
  <c r="M102" i="74"/>
  <c r="L103" i="74"/>
  <c r="M103" i="74"/>
  <c r="L104" i="74"/>
  <c r="M104" i="74"/>
  <c r="L105" i="74"/>
  <c r="M105" i="74"/>
  <c r="L106" i="74"/>
  <c r="M106" i="74"/>
  <c r="L107" i="74"/>
  <c r="M107" i="74"/>
  <c r="L108" i="74"/>
  <c r="M108" i="74"/>
  <c r="L109" i="74"/>
  <c r="M109" i="74"/>
  <c r="L110" i="74"/>
  <c r="M110" i="74"/>
  <c r="L111" i="74"/>
  <c r="M111" i="74"/>
  <c r="L112" i="74"/>
  <c r="M112" i="74"/>
  <c r="L113" i="74"/>
  <c r="M113" i="74"/>
  <c r="L114" i="74"/>
  <c r="M114" i="74"/>
  <c r="L115" i="74"/>
  <c r="M115" i="74"/>
  <c r="L116" i="74"/>
  <c r="M116" i="74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 s="1"/>
  <c r="L183" i="74"/>
  <c r="M183" i="74" s="1"/>
  <c r="L184" i="74"/>
  <c r="M184" i="74" s="1"/>
  <c r="L185" i="74"/>
  <c r="M185" i="74" s="1"/>
  <c r="L186" i="74"/>
  <c r="M186" i="74" s="1"/>
  <c r="L187" i="74"/>
  <c r="M187" i="74" s="1"/>
  <c r="L188" i="74"/>
  <c r="M188" i="74" s="1"/>
  <c r="L189" i="74"/>
  <c r="M189" i="74" s="1"/>
  <c r="L190" i="74"/>
  <c r="M190" i="74" s="1"/>
  <c r="L191" i="74"/>
  <c r="M191" i="74" s="1"/>
  <c r="L192" i="74"/>
  <c r="M192" i="74" s="1"/>
  <c r="L193" i="74"/>
  <c r="M193" i="74" s="1"/>
  <c r="L194" i="74"/>
  <c r="M194" i="74" s="1"/>
  <c r="L195" i="74"/>
  <c r="M195" i="74" s="1"/>
  <c r="L196" i="74"/>
  <c r="M196" i="74" s="1"/>
  <c r="L197" i="74"/>
  <c r="M197" i="74" s="1"/>
  <c r="L198" i="74"/>
  <c r="M198" i="74" s="1"/>
  <c r="L199" i="74"/>
  <c r="M199" i="74" s="1"/>
  <c r="L200" i="74"/>
  <c r="M200" i="74" s="1"/>
  <c r="L201" i="74"/>
  <c r="M201" i="74"/>
  <c r="L202" i="74"/>
  <c r="M202" i="74"/>
  <c r="L203" i="74"/>
  <c r="M203" i="74"/>
  <c r="L204" i="74"/>
  <c r="M204" i="74"/>
  <c r="L205" i="74"/>
  <c r="M205" i="74"/>
  <c r="L206" i="74"/>
  <c r="M206" i="74"/>
  <c r="L207" i="74"/>
  <c r="M207" i="74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 s="1"/>
  <c r="L232" i="74"/>
  <c r="M232" i="74"/>
  <c r="L233" i="74"/>
  <c r="M233" i="74"/>
  <c r="L234" i="74"/>
  <c r="M234" i="74"/>
  <c r="L235" i="74"/>
  <c r="M235" i="74"/>
  <c r="L236" i="74"/>
  <c r="M236" i="74"/>
  <c r="L237" i="74"/>
  <c r="M237" i="74" s="1"/>
  <c r="L238" i="74"/>
  <c r="M238" i="74" s="1"/>
  <c r="L239" i="74"/>
  <c r="M239" i="74" s="1"/>
  <c r="L240" i="74"/>
  <c r="M240" i="74" s="1"/>
  <c r="L241" i="74"/>
  <c r="M241" i="74" s="1"/>
  <c r="L242" i="74"/>
  <c r="M242" i="74" s="1"/>
  <c r="L243" i="74"/>
  <c r="M243" i="74" s="1"/>
  <c r="L244" i="74"/>
  <c r="M244" i="74" s="1"/>
  <c r="L245" i="74"/>
  <c r="M245" i="74" s="1"/>
  <c r="L246" i="74"/>
  <c r="M246" i="74" s="1"/>
  <c r="L247" i="74"/>
  <c r="M247" i="74" s="1"/>
  <c r="L248" i="74"/>
  <c r="M248" i="74" s="1"/>
  <c r="L249" i="74"/>
  <c r="M249" i="74" s="1"/>
  <c r="L250" i="74"/>
  <c r="M250" i="74" s="1"/>
  <c r="L251" i="74"/>
  <c r="M251" i="74" s="1"/>
  <c r="L252" i="74"/>
  <c r="M252" i="74" s="1"/>
  <c r="L253" i="74"/>
  <c r="M253" i="74" s="1"/>
  <c r="L254" i="74"/>
  <c r="M254" i="74" s="1"/>
  <c r="L255" i="74"/>
  <c r="M255" i="74" s="1"/>
  <c r="L256" i="74"/>
  <c r="M256" i="74" s="1"/>
  <c r="L257" i="74"/>
  <c r="M257" i="74" s="1"/>
  <c r="L258" i="74"/>
  <c r="M258" i="74" s="1"/>
  <c r="L259" i="74"/>
  <c r="M259" i="74" s="1"/>
  <c r="L260" i="74"/>
  <c r="M260" i="74" s="1"/>
  <c r="L261" i="74"/>
  <c r="M261" i="74" s="1"/>
  <c r="L262" i="74"/>
  <c r="M262" i="74" s="1"/>
  <c r="L263" i="74"/>
  <c r="M263" i="74" s="1"/>
  <c r="L264" i="74"/>
  <c r="M264" i="74" s="1"/>
  <c r="L265" i="74"/>
  <c r="M265" i="74" s="1"/>
  <c r="L266" i="74"/>
  <c r="M266" i="74" s="1"/>
  <c r="L267" i="74"/>
  <c r="M267" i="74" s="1"/>
  <c r="L268" i="74"/>
  <c r="M268" i="74" s="1"/>
  <c r="L269" i="74"/>
  <c r="M269" i="74" s="1"/>
  <c r="L270" i="74"/>
  <c r="M270" i="74" s="1"/>
  <c r="L271" i="74"/>
  <c r="M271" i="74" s="1"/>
  <c r="L272" i="74"/>
  <c r="M272" i="74" s="1"/>
  <c r="L273" i="74"/>
  <c r="M273" i="74" s="1"/>
  <c r="L274" i="74"/>
  <c r="M274" i="74" s="1"/>
  <c r="L275" i="74"/>
  <c r="M275" i="74" s="1"/>
  <c r="L276" i="74"/>
  <c r="M276" i="74" s="1"/>
  <c r="L277" i="74"/>
  <c r="M277" i="74" s="1"/>
  <c r="L278" i="74"/>
  <c r="M278" i="74" s="1"/>
  <c r="L279" i="74"/>
  <c r="M279" i="74" s="1"/>
  <c r="L280" i="74"/>
  <c r="M280" i="74" s="1"/>
  <c r="L281" i="74"/>
  <c r="M281" i="74" s="1"/>
  <c r="L282" i="74"/>
  <c r="M282" i="74" s="1"/>
  <c r="L283" i="74"/>
  <c r="M283" i="74" s="1"/>
  <c r="L284" i="74"/>
  <c r="M284" i="74" s="1"/>
  <c r="L285" i="74"/>
  <c r="M285" i="74" s="1"/>
  <c r="L286" i="74"/>
  <c r="M286" i="74" s="1"/>
  <c r="L287" i="74"/>
  <c r="M287" i="74" s="1"/>
  <c r="L288" i="74"/>
  <c r="M288" i="74" s="1"/>
  <c r="L289" i="74"/>
  <c r="M289" i="74" s="1"/>
  <c r="L290" i="74"/>
  <c r="M290" i="74" s="1"/>
  <c r="L291" i="74"/>
  <c r="M291" i="74" s="1"/>
  <c r="L292" i="74"/>
  <c r="M292" i="74" s="1"/>
  <c r="L293" i="74"/>
  <c r="M293" i="74" s="1"/>
  <c r="L294" i="74"/>
  <c r="M294" i="74" s="1"/>
  <c r="L295" i="74"/>
  <c r="M295" i="74" s="1"/>
  <c r="L296" i="74"/>
  <c r="M296" i="74" s="1"/>
  <c r="L297" i="74"/>
  <c r="M297" i="74" s="1"/>
  <c r="L298" i="74"/>
  <c r="M298" i="74" s="1"/>
  <c r="L299" i="74"/>
  <c r="M299" i="74" s="1"/>
  <c r="L300" i="74"/>
  <c r="M300" i="74" s="1"/>
  <c r="L301" i="74"/>
  <c r="M301" i="74" s="1"/>
  <c r="L302" i="74"/>
  <c r="M302" i="74" s="1"/>
  <c r="L303" i="74"/>
  <c r="M303" i="74" s="1"/>
  <c r="L304" i="74"/>
  <c r="M304" i="74" s="1"/>
  <c r="L305" i="74"/>
  <c r="M305" i="74" s="1"/>
  <c r="L306" i="74"/>
  <c r="M306" i="74" s="1"/>
  <c r="L307" i="74"/>
  <c r="M307" i="74" s="1"/>
  <c r="L308" i="74"/>
  <c r="M308" i="74" s="1"/>
  <c r="L309" i="74"/>
  <c r="M309" i="74" s="1"/>
  <c r="L310" i="74"/>
  <c r="M310" i="74" s="1"/>
  <c r="L311" i="74"/>
  <c r="M311" i="74" s="1"/>
  <c r="L312" i="74"/>
  <c r="M312" i="74" s="1"/>
  <c r="L313" i="74"/>
  <c r="M313" i="74" s="1"/>
  <c r="L314" i="74"/>
  <c r="M314" i="74" s="1"/>
  <c r="L315" i="74"/>
  <c r="M315" i="74" s="1"/>
  <c r="L316" i="74"/>
  <c r="M316" i="74" s="1"/>
  <c r="L317" i="74"/>
  <c r="M317" i="74" s="1"/>
  <c r="L318" i="74"/>
  <c r="M318" i="74" s="1"/>
  <c r="L319" i="74"/>
  <c r="M319" i="74" s="1"/>
  <c r="L320" i="74"/>
  <c r="M320" i="74" s="1"/>
  <c r="L321" i="74"/>
  <c r="M321" i="74" s="1"/>
  <c r="L322" i="74"/>
  <c r="M322" i="74" s="1"/>
  <c r="L323" i="74"/>
  <c r="M323" i="74" s="1"/>
  <c r="L324" i="74"/>
  <c r="M324" i="74" s="1"/>
  <c r="L325" i="74"/>
  <c r="M325" i="74" s="1"/>
  <c r="L326" i="74"/>
  <c r="M326" i="74" s="1"/>
  <c r="L327" i="74"/>
  <c r="M327" i="74" s="1"/>
  <c r="L328" i="74"/>
  <c r="M328" i="74" s="1"/>
  <c r="L329" i="74"/>
  <c r="M329" i="74" s="1"/>
  <c r="L330" i="74"/>
  <c r="M330" i="74" s="1"/>
  <c r="L331" i="74"/>
  <c r="M331" i="74" s="1"/>
  <c r="L332" i="74"/>
  <c r="M332" i="74" s="1"/>
  <c r="L333" i="74"/>
  <c r="M333" i="74" s="1"/>
  <c r="L334" i="74"/>
  <c r="M334" i="74" s="1"/>
  <c r="L335" i="74"/>
  <c r="M335" i="74" s="1"/>
  <c r="L336" i="74"/>
  <c r="M336" i="74" s="1"/>
  <c r="L337" i="74"/>
  <c r="M337" i="74" s="1"/>
  <c r="L338" i="74"/>
  <c r="M338" i="74" s="1"/>
  <c r="L339" i="74"/>
  <c r="M339" i="74" s="1"/>
  <c r="L340" i="74"/>
  <c r="M340" i="74" s="1"/>
  <c r="L341" i="74"/>
  <c r="M341" i="74" s="1"/>
  <c r="L342" i="74"/>
  <c r="M342" i="74" s="1"/>
  <c r="L343" i="74"/>
  <c r="M343" i="74" s="1"/>
  <c r="L344" i="74"/>
  <c r="M344" i="74" s="1"/>
  <c r="L345" i="74"/>
  <c r="M345" i="74" s="1"/>
  <c r="L346" i="74"/>
  <c r="M346" i="74" s="1"/>
  <c r="L347" i="74"/>
  <c r="M347" i="74" s="1"/>
  <c r="L348" i="74"/>
  <c r="M348" i="74" s="1"/>
  <c r="L349" i="74"/>
  <c r="M349" i="74" s="1"/>
  <c r="L350" i="74"/>
  <c r="M350" i="74" s="1"/>
  <c r="L351" i="74"/>
  <c r="M351" i="74" s="1"/>
  <c r="L352" i="74"/>
  <c r="M352" i="74" s="1"/>
  <c r="L353" i="74"/>
  <c r="M353" i="74" s="1"/>
  <c r="L354" i="74"/>
  <c r="M354" i="74" s="1"/>
  <c r="L355" i="74"/>
  <c r="M355" i="74" s="1"/>
  <c r="L356" i="74"/>
  <c r="M356" i="74" s="1"/>
  <c r="L357" i="74"/>
  <c r="M357" i="74" s="1"/>
  <c r="L358" i="74"/>
  <c r="M358" i="74" s="1"/>
  <c r="L359" i="74"/>
  <c r="M359" i="74" s="1"/>
  <c r="L360" i="74"/>
  <c r="M360" i="74" s="1"/>
  <c r="L361" i="74"/>
  <c r="M361" i="74" s="1"/>
  <c r="L362" i="74"/>
  <c r="M362" i="74" s="1"/>
  <c r="L363" i="74"/>
  <c r="M363" i="74" s="1"/>
  <c r="L364" i="74"/>
  <c r="M364" i="74" s="1"/>
  <c r="L365" i="74"/>
  <c r="M365" i="74" s="1"/>
  <c r="L366" i="74"/>
  <c r="M366" i="74" s="1"/>
  <c r="L367" i="74"/>
  <c r="M367" i="74" s="1"/>
  <c r="L368" i="74"/>
  <c r="M368" i="74" s="1"/>
  <c r="A12" i="63" a="1"/>
  <c r="A12" i="63" l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BE9" i="74" s="1"/>
  <c r="BE7" i="74" s="1"/>
  <c r="AV11" i="74"/>
  <c r="AW11" i="74" s="1"/>
  <c r="AW9" i="74" s="1"/>
  <c r="AW7" i="74" s="1"/>
  <c r="AL11" i="74"/>
  <c r="AM11" i="74" s="1"/>
  <c r="AM9" i="74" s="1"/>
  <c r="AM7" i="74" s="1"/>
  <c r="AD11" i="74"/>
  <c r="AE11" i="74" s="1"/>
  <c r="AE9" i="74" s="1"/>
  <c r="AE7" i="74" s="1"/>
  <c r="T11" i="74"/>
  <c r="U11" i="74" s="1"/>
  <c r="U9" i="74" s="1"/>
  <c r="U7" i="74" s="1"/>
  <c r="L11" i="74"/>
  <c r="M11" i="74" s="1"/>
  <c r="M9" i="74" s="1"/>
  <c r="M7" i="74" s="1"/>
  <c r="FG7" i="74"/>
  <c r="FF7" i="74" s="1"/>
  <c r="EY7" i="74"/>
  <c r="EX7" i="74"/>
  <c r="EP7" i="74"/>
  <c r="EO7" i="74" s="1"/>
  <c r="EH7" i="74"/>
  <c r="EG7" i="74"/>
  <c r="DX7" i="74"/>
  <c r="DW7" i="74" s="1"/>
  <c r="DP7" i="74"/>
  <c r="DO7" i="74"/>
  <c r="DF7" i="74"/>
  <c r="DE7" i="74" s="1"/>
  <c r="CX7" i="74"/>
  <c r="CW7" i="74"/>
  <c r="CN7" i="74"/>
  <c r="CM7" i="74" s="1"/>
  <c r="CF7" i="74"/>
  <c r="CE7" i="74"/>
  <c r="BV7" i="74"/>
  <c r="BU7" i="74" s="1"/>
  <c r="BN7" i="74"/>
  <c r="BM7" i="74"/>
  <c r="BD7" i="74"/>
  <c r="BC7" i="74" s="1"/>
  <c r="AV7" i="74"/>
  <c r="AU7" i="74" s="1"/>
  <c r="AL7" i="74"/>
  <c r="AD7" i="74"/>
  <c r="AC7" i="74" s="1"/>
  <c r="T7" i="74"/>
  <c r="S7" i="74" s="1"/>
  <c r="L7" i="74"/>
  <c r="K7" i="74" s="1"/>
  <c r="FG6" i="74"/>
  <c r="FF6" i="74" s="1"/>
  <c r="EY6" i="74"/>
  <c r="EX6" i="74"/>
  <c r="EP6" i="74"/>
  <c r="EO6" i="74" s="1"/>
  <c r="EH6" i="74"/>
  <c r="EG6" i="74"/>
  <c r="DX6" i="74"/>
  <c r="DW6" i="74" s="1"/>
  <c r="DP6" i="74"/>
  <c r="DO6" i="74"/>
  <c r="DF6" i="74"/>
  <c r="DE6" i="74" s="1"/>
  <c r="CX6" i="74"/>
  <c r="CW6" i="74"/>
  <c r="CN6" i="74"/>
  <c r="CM6" i="74" s="1"/>
  <c r="CF6" i="74"/>
  <c r="CE6" i="74"/>
  <c r="BV6" i="74"/>
  <c r="BU6" i="74" s="1"/>
  <c r="BN6" i="74"/>
  <c r="BM6" i="74"/>
  <c r="BD6" i="74"/>
  <c r="BC6" i="74" s="1"/>
  <c r="AY2" i="74" s="1"/>
  <c r="AV6" i="74"/>
  <c r="AU6" i="74" s="1"/>
  <c r="AL6" i="74"/>
  <c r="AK6" i="74" s="1"/>
  <c r="AD6" i="74"/>
  <c r="AC6" i="74" s="1"/>
  <c r="T6" i="74"/>
  <c r="S6" i="74" s="1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BE5" i="74"/>
  <c r="AM5" i="74"/>
  <c r="U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FH3" i="74"/>
  <c r="FD3" i="74"/>
  <c r="EZ3" i="74"/>
  <c r="EX3" i="74"/>
  <c r="EV3" i="74"/>
  <c r="EV6" i="74" s="1"/>
  <c r="EQ3" i="74"/>
  <c r="EM3" i="74"/>
  <c r="EI3" i="74"/>
  <c r="EG3" i="74"/>
  <c r="EE3" i="74"/>
  <c r="EE6" i="74" s="1"/>
  <c r="DY3" i="74"/>
  <c r="DU3" i="74"/>
  <c r="DQ3" i="74"/>
  <c r="DO3" i="74"/>
  <c r="DM3" i="74"/>
  <c r="DM6" i="74" s="1"/>
  <c r="DG3" i="74"/>
  <c r="DC3" i="74"/>
  <c r="CY3" i="74"/>
  <c r="CW3" i="74"/>
  <c r="CU3" i="74"/>
  <c r="CU6" i="74" s="1"/>
  <c r="A21" i="74" s="1"/>
  <c r="CO3" i="74"/>
  <c r="CK3" i="74"/>
  <c r="CG3" i="74"/>
  <c r="CE3" i="74"/>
  <c r="CC3" i="74"/>
  <c r="CC6" i="74" s="1"/>
  <c r="A19" i="74" s="1"/>
  <c r="BW3" i="74"/>
  <c r="BS3" i="74"/>
  <c r="BO3" i="74"/>
  <c r="BM3" i="74"/>
  <c r="BK3" i="74"/>
  <c r="BK6" i="74" s="1"/>
  <c r="A17" i="74" s="1"/>
  <c r="BE3" i="74"/>
  <c r="BA3" i="74"/>
  <c r="AW3" i="74"/>
  <c r="AS3" i="74"/>
  <c r="AM3" i="74"/>
  <c r="U3" i="74"/>
  <c r="Q3" i="74"/>
  <c r="M3" i="74"/>
  <c r="I3" i="74"/>
  <c r="AQ2" i="74" l="1"/>
  <c r="AW5" i="74"/>
  <c r="AU3" i="74"/>
  <c r="AS6" i="74" s="1"/>
  <c r="A15" i="74" s="1"/>
  <c r="AI3" i="74"/>
  <c r="AK7" i="74"/>
  <c r="AG2" i="74" s="1"/>
  <c r="Y2" i="74"/>
  <c r="AA3" i="74"/>
  <c r="AE3" i="74"/>
  <c r="AE5" i="74"/>
  <c r="O2" i="74"/>
  <c r="G2" i="74"/>
  <c r="K3" i="74"/>
  <c r="I4" i="74"/>
  <c r="K4" i="74" s="1"/>
  <c r="M5" i="74"/>
  <c r="S3" i="74"/>
  <c r="Q6" i="74" s="1"/>
  <c r="AK3" i="74"/>
  <c r="AI6" i="74" s="1"/>
  <c r="BC3" i="74"/>
  <c r="BA6" i="74" s="1"/>
  <c r="BU3" i="74"/>
  <c r="BS6" i="74" s="1"/>
  <c r="CM3" i="74"/>
  <c r="CK6" i="74" s="1"/>
  <c r="DE3" i="74"/>
  <c r="DC6" i="74" s="1"/>
  <c r="DW3" i="74"/>
  <c r="DU6" i="74" s="1"/>
  <c r="DX4" i="74" s="1"/>
  <c r="DX2" i="74" s="1"/>
  <c r="EO3" i="74"/>
  <c r="EM6" i="74" s="1"/>
  <c r="EP4" i="74" s="1"/>
  <c r="EP2" i="74" s="1"/>
  <c r="FF3" i="74"/>
  <c r="FD6" i="74" s="1"/>
  <c r="FG4" i="74" s="1"/>
  <c r="FG2" i="74" s="1"/>
  <c r="AG4" i="74"/>
  <c r="AQ4" i="74"/>
  <c r="L9" i="74"/>
  <c r="B11" i="74" s="1"/>
  <c r="AD9" i="74"/>
  <c r="B13" i="74" s="1"/>
  <c r="AV9" i="74"/>
  <c r="B15" i="74" s="1"/>
  <c r="BN9" i="74"/>
  <c r="B17" i="74" s="1"/>
  <c r="CF9" i="74"/>
  <c r="B19" i="74" s="1"/>
  <c r="CX9" i="74"/>
  <c r="B21" i="74" s="1"/>
  <c r="DP9" i="74"/>
  <c r="DP4" i="74" s="1"/>
  <c r="DP2" i="74" s="1"/>
  <c r="DM9" i="74" s="1"/>
  <c r="E23" i="74" s="1"/>
  <c r="EH9" i="74"/>
  <c r="EH4" i="74" s="1"/>
  <c r="EH2" i="74" s="1"/>
  <c r="EE9" i="74" s="1"/>
  <c r="E25" i="74" s="1"/>
  <c r="EY9" i="74"/>
  <c r="EY4" i="74" s="1"/>
  <c r="EY2" i="74" s="1"/>
  <c r="EV9" i="74" s="1"/>
  <c r="T9" i="74"/>
  <c r="B12" i="74" s="1"/>
  <c r="AL9" i="74"/>
  <c r="B14" i="74" s="1"/>
  <c r="BD9" i="74"/>
  <c r="B16" i="74" s="1"/>
  <c r="BV9" i="74"/>
  <c r="B18" i="74" s="1"/>
  <c r="CN9" i="74"/>
  <c r="B20" i="74" s="1"/>
  <c r="DF9" i="74"/>
  <c r="B22" i="74" s="1"/>
  <c r="DX9" i="74"/>
  <c r="EP9" i="74"/>
  <c r="FG9" i="74"/>
  <c r="E12" i="63"/>
  <c r="J12" i="63"/>
  <c r="AY4" i="74" l="1"/>
  <c r="AC3" i="74"/>
  <c r="AA6" i="74" s="1"/>
  <c r="O4" i="74"/>
  <c r="G4" i="74"/>
  <c r="I6" i="74"/>
  <c r="A11" i="74" s="1"/>
  <c r="A22" i="74"/>
  <c r="DF4" i="74"/>
  <c r="A18" i="74"/>
  <c r="BV4" i="74"/>
  <c r="A14" i="74"/>
  <c r="AL4" i="74"/>
  <c r="A20" i="74"/>
  <c r="CN4" i="74"/>
  <c r="A16" i="74"/>
  <c r="BD4" i="74"/>
  <c r="A12" i="74"/>
  <c r="T4" i="74"/>
  <c r="CX4" i="74"/>
  <c r="CF4" i="74"/>
  <c r="CF2" i="74" s="1"/>
  <c r="BN4" i="74"/>
  <c r="AV4" i="74"/>
  <c r="G12" i="63"/>
  <c r="H12" i="63"/>
  <c r="L12" i="63"/>
  <c r="C12" i="63"/>
  <c r="I12" i="63"/>
  <c r="B12" i="63"/>
  <c r="D12" i="63"/>
  <c r="A13" i="74" l="1"/>
  <c r="AD4" i="74"/>
  <c r="C13" i="74" s="1"/>
  <c r="Y4" i="74"/>
  <c r="L4" i="74"/>
  <c r="C11" i="74" s="1"/>
  <c r="C15" i="74"/>
  <c r="AV2" i="74"/>
  <c r="C12" i="74"/>
  <c r="T2" i="74"/>
  <c r="D12" i="74" s="1"/>
  <c r="C16" i="74"/>
  <c r="BD2" i="74"/>
  <c r="D16" i="74" s="1"/>
  <c r="C20" i="74"/>
  <c r="CN2" i="74"/>
  <c r="D20" i="74" s="1"/>
  <c r="C14" i="74"/>
  <c r="AL2" i="74"/>
  <c r="D14" i="74" s="1"/>
  <c r="C18" i="74"/>
  <c r="BV2" i="74"/>
  <c r="D18" i="74" s="1"/>
  <c r="C22" i="74"/>
  <c r="DF2" i="74"/>
  <c r="D22" i="74" s="1"/>
  <c r="C17" i="74"/>
  <c r="C19" i="74"/>
  <c r="BN2" i="74"/>
  <c r="D19" i="74"/>
  <c r="CC9" i="74"/>
  <c r="E19" i="74" s="1"/>
  <c r="C21" i="74"/>
  <c r="CX2" i="74"/>
  <c r="AD2" i="74" l="1"/>
  <c r="L2" i="74"/>
  <c r="D11" i="74" s="1"/>
  <c r="D13" i="74"/>
  <c r="AA9" i="74"/>
  <c r="E13" i="74" s="1"/>
  <c r="I9" i="74"/>
  <c r="E11" i="74" s="1"/>
  <c r="D15" i="74"/>
  <c r="AS9" i="74"/>
  <c r="E15" i="74" s="1"/>
  <c r="D21" i="74"/>
  <c r="CU9" i="74"/>
  <c r="E21" i="74" s="1"/>
  <c r="D17" i="74"/>
  <c r="BK9" i="74"/>
  <c r="E17" i="74" s="1"/>
  <c r="BD12" i="73" l="1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/>
  <c r="BD183" i="73"/>
  <c r="BE183" i="73"/>
  <c r="BD184" i="73"/>
  <c r="BE184" i="73"/>
  <c r="BD185" i="73"/>
  <c r="BE185" i="73"/>
  <c r="BD186" i="73"/>
  <c r="BE186" i="73"/>
  <c r="BD187" i="73"/>
  <c r="BE187" i="73"/>
  <c r="BD188" i="73"/>
  <c r="BE188" i="73"/>
  <c r="BD189" i="73"/>
  <c r="BE189" i="73"/>
  <c r="BD190" i="73"/>
  <c r="BE190" i="73"/>
  <c r="BD191" i="73"/>
  <c r="BE191" i="73"/>
  <c r="BD192" i="73"/>
  <c r="BE192" i="73"/>
  <c r="BD193" i="73"/>
  <c r="BE193" i="73"/>
  <c r="BD194" i="73"/>
  <c r="BE194" i="73"/>
  <c r="BD195" i="73"/>
  <c r="BE195" i="73"/>
  <c r="BD196" i="73"/>
  <c r="BE196" i="73"/>
  <c r="BD197" i="73"/>
  <c r="BE197" i="73"/>
  <c r="BD198" i="73"/>
  <c r="BE198" i="73"/>
  <c r="BD199" i="73"/>
  <c r="BE199" i="73"/>
  <c r="BD200" i="73"/>
  <c r="BE200" i="73"/>
  <c r="BD201" i="73"/>
  <c r="BE201" i="73"/>
  <c r="BD202" i="73"/>
  <c r="BE202" i="73"/>
  <c r="BD203" i="73"/>
  <c r="BE203" i="73"/>
  <c r="BD204" i="73"/>
  <c r="BE204" i="73"/>
  <c r="BD205" i="73"/>
  <c r="BE205" i="73"/>
  <c r="BD206" i="73"/>
  <c r="BE206" i="73"/>
  <c r="BD207" i="73"/>
  <c r="BE207" i="73"/>
  <c r="BD208" i="73"/>
  <c r="BE208" i="73"/>
  <c r="BD209" i="73"/>
  <c r="BE209" i="73"/>
  <c r="BD210" i="73"/>
  <c r="BE210" i="73"/>
  <c r="BD211" i="73"/>
  <c r="BE211" i="73"/>
  <c r="BD212" i="73"/>
  <c r="BE212" i="73"/>
  <c r="BD213" i="73"/>
  <c r="BE213" i="73"/>
  <c r="BD214" i="73"/>
  <c r="BE214" i="73"/>
  <c r="BD215" i="73"/>
  <c r="BE215" i="73"/>
  <c r="BD216" i="73"/>
  <c r="BE216" i="73"/>
  <c r="BD217" i="73"/>
  <c r="BE217" i="73"/>
  <c r="BD218" i="73"/>
  <c r="BE218" i="73"/>
  <c r="BD219" i="73"/>
  <c r="BE219" i="73"/>
  <c r="BD220" i="73"/>
  <c r="BE220" i="73"/>
  <c r="BD221" i="73"/>
  <c r="BE221" i="73"/>
  <c r="BD222" i="73"/>
  <c r="BE222" i="73"/>
  <c r="BD223" i="73"/>
  <c r="BE223" i="73"/>
  <c r="BD224" i="73"/>
  <c r="BE224" i="73"/>
  <c r="BD225" i="73"/>
  <c r="BE225" i="73"/>
  <c r="BD226" i="73"/>
  <c r="BE226" i="73"/>
  <c r="BD227" i="73"/>
  <c r="BE227" i="73"/>
  <c r="BD228" i="73"/>
  <c r="BE228" i="73"/>
  <c r="BD229" i="73"/>
  <c r="BE229" i="73"/>
  <c r="BD230" i="73"/>
  <c r="BE230" i="73" s="1"/>
  <c r="BD231" i="73"/>
  <c r="BE231" i="73"/>
  <c r="BD232" i="73"/>
  <c r="BE232" i="73"/>
  <c r="BD233" i="73"/>
  <c r="BE233" i="73"/>
  <c r="BD234" i="73"/>
  <c r="BE234" i="73"/>
  <c r="BD235" i="73"/>
  <c r="BE235" i="73"/>
  <c r="BD236" i="73"/>
  <c r="BE236" i="73"/>
  <c r="BD237" i="73"/>
  <c r="BE237" i="73"/>
  <c r="BD238" i="73"/>
  <c r="BE238" i="73" s="1"/>
  <c r="BD239" i="73"/>
  <c r="BE239" i="73"/>
  <c r="BD240" i="73"/>
  <c r="BE240" i="73"/>
  <c r="BD241" i="73"/>
  <c r="BE241" i="73"/>
  <c r="BD242" i="73"/>
  <c r="BE242" i="73"/>
  <c r="BD243" i="73"/>
  <c r="BE243" i="73"/>
  <c r="BD244" i="73"/>
  <c r="BE244" i="73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BD345" i="73"/>
  <c r="BE345" i="73" s="1"/>
  <c r="BD346" i="73"/>
  <c r="BE346" i="73" s="1"/>
  <c r="BD347" i="73"/>
  <c r="BE347" i="73" s="1"/>
  <c r="BD348" i="73"/>
  <c r="BE348" i="73" s="1"/>
  <c r="BD349" i="73"/>
  <c r="BE349" i="73" s="1"/>
  <c r="BD350" i="73"/>
  <c r="BE350" i="73" s="1"/>
  <c r="BD351" i="73"/>
  <c r="BE351" i="73" s="1"/>
  <c r="BD352" i="73"/>
  <c r="BE352" i="73" s="1"/>
  <c r="BD353" i="73"/>
  <c r="BE353" i="73" s="1"/>
  <c r="BD354" i="73"/>
  <c r="BE354" i="73" s="1"/>
  <c r="BD355" i="73"/>
  <c r="BE355" i="73" s="1"/>
  <c r="BD356" i="73"/>
  <c r="BE356" i="73" s="1"/>
  <c r="BD357" i="73"/>
  <c r="BE357" i="73" s="1"/>
  <c r="BD358" i="73"/>
  <c r="BE358" i="73" s="1"/>
  <c r="BD359" i="73"/>
  <c r="BE359" i="73" s="1"/>
  <c r="BD360" i="73"/>
  <c r="BE360" i="73" s="1"/>
  <c r="BD361" i="73"/>
  <c r="BE361" i="73" s="1"/>
  <c r="BD362" i="73"/>
  <c r="BE362" i="73" s="1"/>
  <c r="BD363" i="73"/>
  <c r="BE363" i="73" s="1"/>
  <c r="BD364" i="73"/>
  <c r="BE364" i="73" s="1"/>
  <c r="BD365" i="73"/>
  <c r="BE365" i="73" s="1"/>
  <c r="BD366" i="73"/>
  <c r="BE366" i="73" s="1"/>
  <c r="BD367" i="73"/>
  <c r="BE367" i="73" s="1"/>
  <c r="BD368" i="73"/>
  <c r="BE368" i="73" s="1"/>
  <c r="BD369" i="73"/>
  <c r="BE369" i="73" s="1"/>
  <c r="BD370" i="73"/>
  <c r="BE370" i="73" s="1"/>
  <c r="BD371" i="73"/>
  <c r="BE371" i="73" s="1"/>
  <c r="BD372" i="73"/>
  <c r="BE372" i="73" s="1"/>
  <c r="BD373" i="73"/>
  <c r="BE373" i="73" s="1"/>
  <c r="BD374" i="73"/>
  <c r="BE374" i="73" s="1"/>
  <c r="BD375" i="73"/>
  <c r="BE375" i="73" s="1"/>
  <c r="BD376" i="73"/>
  <c r="BE376" i="73" s="1"/>
  <c r="BD377" i="73"/>
  <c r="BE377" i="73" s="1"/>
  <c r="BD378" i="73"/>
  <c r="BE378" i="73" s="1"/>
  <c r="BD379" i="73"/>
  <c r="BE379" i="73" s="1"/>
  <c r="BD380" i="73"/>
  <c r="BE380" i="73" s="1"/>
  <c r="BD381" i="73"/>
  <c r="BE381" i="73" s="1"/>
  <c r="BD382" i="73"/>
  <c r="BE382" i="73" s="1"/>
  <c r="BD383" i="73"/>
  <c r="BE383" i="73" s="1"/>
  <c r="BD384" i="73"/>
  <c r="BE384" i="73" s="1"/>
  <c r="BD385" i="73"/>
  <c r="BE385" i="73" s="1"/>
  <c r="BD386" i="73"/>
  <c r="BE386" i="73" s="1"/>
  <c r="BD387" i="73"/>
  <c r="BE387" i="73" s="1"/>
  <c r="BD388" i="73"/>
  <c r="BE388" i="73" s="1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/>
  <c r="AV98" i="73"/>
  <c r="AW98" i="73"/>
  <c r="AV99" i="73"/>
  <c r="AW99" i="73"/>
  <c r="AV100" i="73"/>
  <c r="AW100" i="73"/>
  <c r="AV101" i="73"/>
  <c r="AW101" i="73"/>
  <c r="AV102" i="73"/>
  <c r="AW102" i="73"/>
  <c r="AV103" i="73"/>
  <c r="AW103" i="73"/>
  <c r="AV104" i="73"/>
  <c r="AW104" i="73"/>
  <c r="AV105" i="73"/>
  <c r="AW105" i="73"/>
  <c r="AV106" i="73"/>
  <c r="AW106" i="73"/>
  <c r="AV107" i="73"/>
  <c r="AW107" i="73"/>
  <c r="AV108" i="73"/>
  <c r="AW108" i="73"/>
  <c r="AV109" i="73"/>
  <c r="AW109" i="73"/>
  <c r="AV110" i="73"/>
  <c r="AW110" i="73"/>
  <c r="AV111" i="73"/>
  <c r="AW111" i="73"/>
  <c r="AV112" i="73"/>
  <c r="AW112" i="73"/>
  <c r="AV113" i="73"/>
  <c r="AW113" i="73"/>
  <c r="AV114" i="73"/>
  <c r="AW114" i="73"/>
  <c r="AV115" i="73"/>
  <c r="AW115" i="73"/>
  <c r="AV116" i="73"/>
  <c r="AW116" i="73"/>
  <c r="AV117" i="73"/>
  <c r="AW117" i="73"/>
  <c r="AV118" i="73"/>
  <c r="AW118" i="73"/>
  <c r="AV119" i="73"/>
  <c r="AW119" i="73" s="1"/>
  <c r="AV120" i="73"/>
  <c r="AW120" i="73"/>
  <c r="AV121" i="73"/>
  <c r="AW121" i="73"/>
  <c r="AV122" i="73"/>
  <c r="AW122" i="73"/>
  <c r="AV123" i="73"/>
  <c r="AW123" i="73"/>
  <c r="AV124" i="73"/>
  <c r="AW124" i="73" s="1"/>
  <c r="AV125" i="73"/>
  <c r="AW125" i="73"/>
  <c r="AV126" i="73"/>
  <c r="AW126" i="73"/>
  <c r="AV127" i="73"/>
  <c r="AW127" i="73"/>
  <c r="AV128" i="73"/>
  <c r="AW128" i="73"/>
  <c r="AV129" i="73"/>
  <c r="AW129" i="73"/>
  <c r="AV130" i="73"/>
  <c r="AW130" i="73"/>
  <c r="AV131" i="73"/>
  <c r="AW131" i="73"/>
  <c r="AV132" i="73"/>
  <c r="AW132" i="73"/>
  <c r="AV133" i="73"/>
  <c r="AW133" i="73"/>
  <c r="AV134" i="73"/>
  <c r="AW134" i="73"/>
  <c r="AV135" i="73"/>
  <c r="AW135" i="73"/>
  <c r="AV136" i="73"/>
  <c r="AW136" i="73"/>
  <c r="AV137" i="73"/>
  <c r="AW137" i="73"/>
  <c r="AV138" i="73"/>
  <c r="AW138" i="73"/>
  <c r="AV139" i="73"/>
  <c r="AW139" i="73"/>
  <c r="AV140" i="73"/>
  <c r="AW140" i="73" s="1"/>
  <c r="AV141" i="73"/>
  <c r="AW141" i="73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 s="1"/>
  <c r="AV183" i="73"/>
  <c r="AW183" i="73" s="1"/>
  <c r="AV184" i="73"/>
  <c r="AW184" i="73" s="1"/>
  <c r="AV185" i="73"/>
  <c r="AW185" i="73" s="1"/>
  <c r="AV186" i="73"/>
  <c r="AW186" i="73" s="1"/>
  <c r="AV187" i="73"/>
  <c r="AW187" i="73" s="1"/>
  <c r="AV188" i="73"/>
  <c r="AW188" i="73" s="1"/>
  <c r="AV189" i="73"/>
  <c r="AW189" i="73" s="1"/>
  <c r="AV190" i="73"/>
  <c r="AW190" i="73" s="1"/>
  <c r="AV191" i="73"/>
  <c r="AW191" i="73" s="1"/>
  <c r="AV192" i="73"/>
  <c r="AW192" i="73" s="1"/>
  <c r="AV193" i="73"/>
  <c r="AW193" i="73" s="1"/>
  <c r="AV194" i="73"/>
  <c r="AW194" i="73" s="1"/>
  <c r="AV195" i="73"/>
  <c r="AW195" i="73" s="1"/>
  <c r="AV196" i="73"/>
  <c r="AW196" i="73" s="1"/>
  <c r="AV197" i="73"/>
  <c r="AW197" i="73" s="1"/>
  <c r="AV198" i="73"/>
  <c r="AW198" i="73" s="1"/>
  <c r="AV199" i="73"/>
  <c r="AW199" i="73" s="1"/>
  <c r="AV200" i="73"/>
  <c r="AW200" i="73" s="1"/>
  <c r="AV201" i="73"/>
  <c r="AW201" i="73" s="1"/>
  <c r="AV202" i="73"/>
  <c r="AW202" i="73" s="1"/>
  <c r="AV203" i="73"/>
  <c r="AW203" i="73" s="1"/>
  <c r="AV204" i="73"/>
  <c r="AW204" i="73" s="1"/>
  <c r="AV205" i="73"/>
  <c r="AW205" i="73" s="1"/>
  <c r="AV206" i="73"/>
  <c r="AW206" i="73" s="1"/>
  <c r="AV207" i="73"/>
  <c r="AW207" i="73" s="1"/>
  <c r="AV208" i="73"/>
  <c r="AW208" i="73" s="1"/>
  <c r="AV209" i="73"/>
  <c r="AW209" i="73" s="1"/>
  <c r="AV210" i="73"/>
  <c r="AW210" i="73" s="1"/>
  <c r="AV211" i="73"/>
  <c r="AW211" i="73" s="1"/>
  <c r="AV212" i="73"/>
  <c r="AW212" i="73" s="1"/>
  <c r="AV213" i="73"/>
  <c r="AW213" i="73" s="1"/>
  <c r="AV214" i="73"/>
  <c r="AW214" i="73" s="1"/>
  <c r="AV215" i="73"/>
  <c r="AW215" i="73" s="1"/>
  <c r="AV216" i="73"/>
  <c r="AW216" i="73" s="1"/>
  <c r="AV217" i="73"/>
  <c r="AW217" i="73" s="1"/>
  <c r="AV218" i="73"/>
  <c r="AW218" i="73" s="1"/>
  <c r="AV219" i="73"/>
  <c r="AW219" i="73" s="1"/>
  <c r="AV220" i="73"/>
  <c r="AW220" i="73" s="1"/>
  <c r="AV221" i="73"/>
  <c r="AW221" i="73" s="1"/>
  <c r="AV222" i="73"/>
  <c r="AW222" i="73" s="1"/>
  <c r="AV223" i="73"/>
  <c r="AW223" i="73" s="1"/>
  <c r="AV224" i="73"/>
  <c r="AW224" i="73"/>
  <c r="AV225" i="73"/>
  <c r="AW225" i="73"/>
  <c r="AV226" i="73"/>
  <c r="AW226" i="73"/>
  <c r="AV227" i="73"/>
  <c r="AW227" i="73"/>
  <c r="AV228" i="73"/>
  <c r="AW228" i="73"/>
  <c r="AV229" i="73"/>
  <c r="AW229" i="73"/>
  <c r="AV230" i="73"/>
  <c r="AW230" i="73"/>
  <c r="AV231" i="73"/>
  <c r="AW231" i="73"/>
  <c r="AV232" i="73"/>
  <c r="AW232" i="73"/>
  <c r="AV233" i="73"/>
  <c r="AW233" i="73"/>
  <c r="AV234" i="73"/>
  <c r="AW234" i="73"/>
  <c r="AV235" i="73"/>
  <c r="AW235" i="73"/>
  <c r="AV236" i="73"/>
  <c r="AW236" i="73"/>
  <c r="AV237" i="73"/>
  <c r="AW237" i="73"/>
  <c r="AV238" i="73"/>
  <c r="AW238" i="73"/>
  <c r="AV239" i="73"/>
  <c r="AW239" i="73"/>
  <c r="AV240" i="73"/>
  <c r="AW240" i="73"/>
  <c r="AV241" i="73"/>
  <c r="AW241" i="73"/>
  <c r="AV242" i="73"/>
  <c r="AW242" i="73"/>
  <c r="AV243" i="73"/>
  <c r="AW243" i="73"/>
  <c r="AV244" i="73"/>
  <c r="AW244" i="73"/>
  <c r="AV245" i="73"/>
  <c r="AW245" i="73"/>
  <c r="AV246" i="73"/>
  <c r="AW246" i="73"/>
  <c r="AV247" i="73"/>
  <c r="AW247" i="73"/>
  <c r="AV248" i="73"/>
  <c r="AW248" i="73"/>
  <c r="AV249" i="73"/>
  <c r="AW249" i="73"/>
  <c r="AV250" i="73"/>
  <c r="AW250" i="73"/>
  <c r="AV251" i="73"/>
  <c r="AW251" i="73"/>
  <c r="AV252" i="73"/>
  <c r="AW252" i="73"/>
  <c r="AV253" i="73"/>
  <c r="AW253" i="73"/>
  <c r="AV254" i="73"/>
  <c r="AW254" i="73"/>
  <c r="AV255" i="73"/>
  <c r="AW255" i="73" s="1"/>
  <c r="AV256" i="73"/>
  <c r="AW256" i="73"/>
  <c r="AV257" i="73"/>
  <c r="AW257" i="73"/>
  <c r="AV258" i="73"/>
  <c r="AW258" i="73"/>
  <c r="AV259" i="73"/>
  <c r="AW259" i="73"/>
  <c r="AV260" i="73"/>
  <c r="AW260" i="73"/>
  <c r="AV261" i="73"/>
  <c r="AW261" i="73"/>
  <c r="AV262" i="73"/>
  <c r="AW262" i="73"/>
  <c r="AV263" i="73"/>
  <c r="AW263" i="73"/>
  <c r="AV264" i="73"/>
  <c r="AW264" i="73"/>
  <c r="AV265" i="73"/>
  <c r="AW265" i="73"/>
  <c r="AV266" i="73"/>
  <c r="AW266" i="73"/>
  <c r="AV267" i="73"/>
  <c r="AW267" i="73"/>
  <c r="AV268" i="73"/>
  <c r="AW268" i="73"/>
  <c r="AV269" i="73"/>
  <c r="AW269" i="73"/>
  <c r="AV270" i="73"/>
  <c r="AW270" i="73"/>
  <c r="AV271" i="73"/>
  <c r="AW271" i="73"/>
  <c r="AV272" i="73"/>
  <c r="AW272" i="73"/>
  <c r="AV273" i="73"/>
  <c r="AW273" i="73"/>
  <c r="AV274" i="73"/>
  <c r="AW274" i="73"/>
  <c r="AV275" i="73"/>
  <c r="AW275" i="73"/>
  <c r="AV276" i="73"/>
  <c r="AW276" i="73"/>
  <c r="AV277" i="73"/>
  <c r="AW277" i="73"/>
  <c r="AV278" i="73"/>
  <c r="AW278" i="73"/>
  <c r="AV279" i="73"/>
  <c r="AW279" i="73"/>
  <c r="AV280" i="73"/>
  <c r="AW280" i="73"/>
  <c r="AV281" i="73"/>
  <c r="AW281" i="73"/>
  <c r="AV282" i="73"/>
  <c r="AW282" i="73"/>
  <c r="AV283" i="73"/>
  <c r="AW283" i="73"/>
  <c r="AV284" i="73"/>
  <c r="AW284" i="73"/>
  <c r="AV285" i="73"/>
  <c r="AW285" i="73"/>
  <c r="AV286" i="73"/>
  <c r="AW286" i="73"/>
  <c r="AV287" i="73"/>
  <c r="AW287" i="73"/>
  <c r="AV288" i="73"/>
  <c r="AW288" i="73"/>
  <c r="AV289" i="73"/>
  <c r="AW289" i="73"/>
  <c r="AV290" i="73"/>
  <c r="AW290" i="73"/>
  <c r="AV291" i="73"/>
  <c r="AW291" i="73"/>
  <c r="AV292" i="73"/>
  <c r="AW292" i="73"/>
  <c r="AV293" i="73"/>
  <c r="AW293" i="73"/>
  <c r="AV294" i="73"/>
  <c r="AW294" i="73"/>
  <c r="AV295" i="73"/>
  <c r="AW295" i="73"/>
  <c r="AV296" i="73"/>
  <c r="AW296" i="73"/>
  <c r="AV297" i="73"/>
  <c r="AW297" i="73"/>
  <c r="AV298" i="73"/>
  <c r="AW298" i="73"/>
  <c r="AV299" i="73"/>
  <c r="AW299" i="73"/>
  <c r="AV300" i="73"/>
  <c r="AW300" i="73"/>
  <c r="AV301" i="73"/>
  <c r="AW301" i="73"/>
  <c r="AV302" i="73"/>
  <c r="AW302" i="73"/>
  <c r="AV303" i="73"/>
  <c r="AW303" i="73"/>
  <c r="AV304" i="73"/>
  <c r="AW304" i="73"/>
  <c r="AV305" i="73"/>
  <c r="AW305" i="73"/>
  <c r="AV306" i="73"/>
  <c r="AW306" i="73"/>
  <c r="AV307" i="73"/>
  <c r="AW307" i="73"/>
  <c r="AV308" i="73"/>
  <c r="AW308" i="73"/>
  <c r="AV309" i="73"/>
  <c r="AW309" i="73"/>
  <c r="AV310" i="73"/>
  <c r="AW310" i="73"/>
  <c r="AV311" i="73"/>
  <c r="AW311" i="73"/>
  <c r="AV312" i="73"/>
  <c r="AW312" i="73"/>
  <c r="AV313" i="73"/>
  <c r="AW313" i="73"/>
  <c r="AV314" i="73"/>
  <c r="AW314" i="73"/>
  <c r="AV315" i="73"/>
  <c r="AW315" i="73"/>
  <c r="AV316" i="73"/>
  <c r="AW316" i="73"/>
  <c r="AV317" i="73"/>
  <c r="AW317" i="73"/>
  <c r="AV318" i="73"/>
  <c r="AW318" i="73"/>
  <c r="AV319" i="73"/>
  <c r="AW319" i="73"/>
  <c r="AV320" i="73"/>
  <c r="AW320" i="73"/>
  <c r="AV321" i="73"/>
  <c r="AW321" i="73"/>
  <c r="AV322" i="73"/>
  <c r="AW322" i="73"/>
  <c r="AV323" i="73"/>
  <c r="AW323" i="73"/>
  <c r="AV324" i="73"/>
  <c r="AW324" i="73"/>
  <c r="AV325" i="73"/>
  <c r="AW325" i="73"/>
  <c r="AV326" i="73"/>
  <c r="AW326" i="73"/>
  <c r="AV327" i="73"/>
  <c r="AW327" i="73"/>
  <c r="AV328" i="73"/>
  <c r="AW328" i="73"/>
  <c r="AV329" i="73"/>
  <c r="AW329" i="73"/>
  <c r="AV330" i="73"/>
  <c r="AW330" i="73"/>
  <c r="AV331" i="73"/>
  <c r="AW331" i="73"/>
  <c r="AV332" i="73"/>
  <c r="AW332" i="73"/>
  <c r="AV333" i="73"/>
  <c r="AW333" i="73"/>
  <c r="AV334" i="73"/>
  <c r="AW334" i="73"/>
  <c r="AV335" i="73"/>
  <c r="AW335" i="73"/>
  <c r="AV336" i="73"/>
  <c r="AW336" i="73"/>
  <c r="AV337" i="73"/>
  <c r="AW337" i="73"/>
  <c r="AV338" i="73"/>
  <c r="AW338" i="73"/>
  <c r="AV339" i="73"/>
  <c r="AW339" i="73"/>
  <c r="AV340" i="73"/>
  <c r="AW340" i="73"/>
  <c r="AV341" i="73"/>
  <c r="AW341" i="73"/>
  <c r="AV342" i="73"/>
  <c r="AW342" i="73"/>
  <c r="AV343" i="73"/>
  <c r="AW343" i="73"/>
  <c r="AV344" i="73"/>
  <c r="AW344" i="73"/>
  <c r="AV345" i="73"/>
  <c r="AW345" i="73"/>
  <c r="AV346" i="73"/>
  <c r="AW346" i="73"/>
  <c r="AV347" i="73"/>
  <c r="AW347" i="73"/>
  <c r="AV348" i="73"/>
  <c r="AW348" i="73"/>
  <c r="AV349" i="73"/>
  <c r="AW349" i="73"/>
  <c r="AV350" i="73"/>
  <c r="AW350" i="73"/>
  <c r="AV351" i="73"/>
  <c r="AW351" i="73"/>
  <c r="AV352" i="73"/>
  <c r="AW352" i="73"/>
  <c r="AV353" i="73"/>
  <c r="AW353" i="73"/>
  <c r="AV354" i="73"/>
  <c r="AW354" i="73"/>
  <c r="AV355" i="73"/>
  <c r="AW355" i="73"/>
  <c r="AV356" i="73"/>
  <c r="AW356" i="73"/>
  <c r="AV357" i="73"/>
  <c r="AW357" i="73"/>
  <c r="AV358" i="73"/>
  <c r="AW358" i="73"/>
  <c r="AV359" i="73"/>
  <c r="AW359" i="73"/>
  <c r="AV360" i="73"/>
  <c r="AW360" i="73"/>
  <c r="AV361" i="73"/>
  <c r="AW361" i="73"/>
  <c r="AV362" i="73"/>
  <c r="AW362" i="73"/>
  <c r="AV363" i="73"/>
  <c r="AW363" i="73"/>
  <c r="AV364" i="73"/>
  <c r="AW364" i="73"/>
  <c r="AV365" i="73"/>
  <c r="AW365" i="73"/>
  <c r="AV366" i="73"/>
  <c r="AW366" i="73"/>
  <c r="AV367" i="73"/>
  <c r="AW367" i="73"/>
  <c r="AV368" i="73"/>
  <c r="AW368" i="73"/>
  <c r="AV369" i="73"/>
  <c r="AW369" i="73"/>
  <c r="AV370" i="73"/>
  <c r="AW370" i="73"/>
  <c r="AV371" i="73"/>
  <c r="AW371" i="73"/>
  <c r="AV372" i="73"/>
  <c r="AW372" i="73"/>
  <c r="AV373" i="73"/>
  <c r="AW373" i="73"/>
  <c r="AV374" i="73"/>
  <c r="AW374" i="73"/>
  <c r="AV375" i="73"/>
  <c r="AW375" i="73"/>
  <c r="AV376" i="73"/>
  <c r="AW376" i="73"/>
  <c r="AV377" i="73"/>
  <c r="AW377" i="73"/>
  <c r="AV378" i="73"/>
  <c r="AW378" i="73"/>
  <c r="AV379" i="73"/>
  <c r="AW379" i="73"/>
  <c r="AV380" i="73"/>
  <c r="AW380" i="73"/>
  <c r="AV381" i="73"/>
  <c r="AW381" i="73"/>
  <c r="AV382" i="73"/>
  <c r="AW382" i="73"/>
  <c r="AV383" i="73"/>
  <c r="AW383" i="73"/>
  <c r="AV384" i="73"/>
  <c r="AW384" i="73"/>
  <c r="AV385" i="73"/>
  <c r="AW385" i="73"/>
  <c r="AV386" i="73"/>
  <c r="AW386" i="73"/>
  <c r="AV387" i="73"/>
  <c r="AW387" i="73"/>
  <c r="AV388" i="73"/>
  <c r="AW38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 s="1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 s="1"/>
  <c r="AL215" i="73"/>
  <c r="AM215" i="73" s="1"/>
  <c r="AL216" i="73"/>
  <c r="AM216" i="73" s="1"/>
  <c r="AL217" i="73"/>
  <c r="AM217" i="73" s="1"/>
  <c r="AL218" i="73"/>
  <c r="AM218" i="73" s="1"/>
  <c r="AL219" i="73"/>
  <c r="AM219" i="73" s="1"/>
  <c r="AL220" i="73"/>
  <c r="AM220" i="73" s="1"/>
  <c r="AL221" i="73"/>
  <c r="AM221" i="73" s="1"/>
  <c r="AL222" i="73"/>
  <c r="AM222" i="73" s="1"/>
  <c r="AL223" i="73"/>
  <c r="AM223" i="73" s="1"/>
  <c r="AL224" i="73"/>
  <c r="AM224" i="73" s="1"/>
  <c r="AL225" i="73"/>
  <c r="AM225" i="73" s="1"/>
  <c r="AL226" i="73"/>
  <c r="AM226" i="73" s="1"/>
  <c r="AL227" i="73"/>
  <c r="AM227" i="73" s="1"/>
  <c r="AL228" i="73"/>
  <c r="AM228" i="73" s="1"/>
  <c r="AL229" i="73"/>
  <c r="AM229" i="73" s="1"/>
  <c r="AL230" i="73"/>
  <c r="AM230" i="73" s="1"/>
  <c r="AL231" i="73"/>
  <c r="AM231" i="73" s="1"/>
  <c r="AL232" i="73"/>
  <c r="AM232" i="73" s="1"/>
  <c r="AL233" i="73"/>
  <c r="AM233" i="73" s="1"/>
  <c r="AL234" i="73"/>
  <c r="AM234" i="73" s="1"/>
  <c r="AL235" i="73"/>
  <c r="AM235" i="73" s="1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L363" i="73"/>
  <c r="AM363" i="73" s="1"/>
  <c r="AL364" i="73"/>
  <c r="AM364" i="73" s="1"/>
  <c r="AL365" i="73"/>
  <c r="AM365" i="73" s="1"/>
  <c r="AL366" i="73"/>
  <c r="AM366" i="73" s="1"/>
  <c r="AL367" i="73"/>
  <c r="AM367" i="73" s="1"/>
  <c r="AL368" i="73"/>
  <c r="AM368" i="73" s="1"/>
  <c r="AL369" i="73"/>
  <c r="AM369" i="73" s="1"/>
  <c r="AL370" i="73"/>
  <c r="AM370" i="73" s="1"/>
  <c r="AL371" i="73"/>
  <c r="AM371" i="73" s="1"/>
  <c r="AL372" i="73"/>
  <c r="AM372" i="73" s="1"/>
  <c r="AL373" i="73"/>
  <c r="AM373" i="73" s="1"/>
  <c r="AL374" i="73"/>
  <c r="AM374" i="73" s="1"/>
  <c r="AL375" i="73"/>
  <c r="AM375" i="73" s="1"/>
  <c r="AL376" i="73"/>
  <c r="AM376" i="73" s="1"/>
  <c r="AL377" i="73"/>
  <c r="AM377" i="73" s="1"/>
  <c r="AL378" i="73"/>
  <c r="AM378" i="73" s="1"/>
  <c r="AL379" i="73"/>
  <c r="AM379" i="73" s="1"/>
  <c r="AL380" i="73"/>
  <c r="AM380" i="73" s="1"/>
  <c r="AL381" i="73"/>
  <c r="AM381" i="73" s="1"/>
  <c r="AL382" i="73"/>
  <c r="AM382" i="73" s="1"/>
  <c r="AL383" i="73"/>
  <c r="AM383" i="73" s="1"/>
  <c r="AL384" i="73"/>
  <c r="AM384" i="73" s="1"/>
  <c r="AL385" i="73"/>
  <c r="AM385" i="73" s="1"/>
  <c r="AL386" i="73"/>
  <c r="AM386" i="73" s="1"/>
  <c r="AL387" i="73"/>
  <c r="AM387" i="73" s="1"/>
  <c r="AL388" i="73"/>
  <c r="AM38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 s="1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 s="1"/>
  <c r="AD183" i="73"/>
  <c r="AE183" i="73" s="1"/>
  <c r="AD184" i="73"/>
  <c r="AE184" i="73" s="1"/>
  <c r="AD185" i="73"/>
  <c r="AE185" i="73" s="1"/>
  <c r="AD186" i="73"/>
  <c r="AE186" i="73" s="1"/>
  <c r="AD187" i="73"/>
  <c r="AE187" i="73" s="1"/>
  <c r="AD188" i="73"/>
  <c r="AE188" i="73" s="1"/>
  <c r="AD189" i="73"/>
  <c r="AE189" i="73" s="1"/>
  <c r="AD190" i="73"/>
  <c r="AE190" i="73" s="1"/>
  <c r="AD191" i="73"/>
  <c r="AE191" i="73" s="1"/>
  <c r="AD192" i="73"/>
  <c r="AE192" i="73" s="1"/>
  <c r="AD193" i="73"/>
  <c r="AE193" i="73" s="1"/>
  <c r="AD194" i="73"/>
  <c r="AE194" i="73" s="1"/>
  <c r="AD195" i="73"/>
  <c r="AE195" i="73" s="1"/>
  <c r="AD196" i="73"/>
  <c r="AE196" i="73" s="1"/>
  <c r="AD197" i="73"/>
  <c r="AE197" i="73" s="1"/>
  <c r="AD198" i="73"/>
  <c r="AE198" i="73" s="1"/>
  <c r="AD199" i="73"/>
  <c r="AE199" i="73" s="1"/>
  <c r="AD200" i="73"/>
  <c r="AE200" i="73" s="1"/>
  <c r="AD201" i="73"/>
  <c r="AE201" i="73" s="1"/>
  <c r="AD202" i="73"/>
  <c r="AE202" i="73" s="1"/>
  <c r="AD203" i="73"/>
  <c r="AE203" i="73" s="1"/>
  <c r="AD204" i="73"/>
  <c r="AE204" i="73" s="1"/>
  <c r="AD205" i="73"/>
  <c r="AE205" i="73" s="1"/>
  <c r="AD206" i="73"/>
  <c r="AE206" i="73" s="1"/>
  <c r="AD207" i="73"/>
  <c r="AE207" i="73" s="1"/>
  <c r="AD208" i="73"/>
  <c r="AE208" i="73" s="1"/>
  <c r="AD209" i="73"/>
  <c r="AE209" i="73" s="1"/>
  <c r="AD210" i="73"/>
  <c r="AE210" i="73" s="1"/>
  <c r="AD211" i="73"/>
  <c r="AE211" i="73" s="1"/>
  <c r="AD212" i="73"/>
  <c r="AE212" i="73" s="1"/>
  <c r="AD213" i="73"/>
  <c r="AE213" i="73" s="1"/>
  <c r="AD214" i="73"/>
  <c r="AE214" i="73" s="1"/>
  <c r="AD215" i="73"/>
  <c r="AE215" i="73" s="1"/>
  <c r="AD216" i="73"/>
  <c r="AE216" i="73" s="1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AD345" i="73"/>
  <c r="AE345" i="73" s="1"/>
  <c r="AD346" i="73"/>
  <c r="AE346" i="73" s="1"/>
  <c r="AD347" i="73"/>
  <c r="AE347" i="73" s="1"/>
  <c r="AD348" i="73"/>
  <c r="AE348" i="73" s="1"/>
  <c r="AD349" i="73"/>
  <c r="AE349" i="73" s="1"/>
  <c r="AD350" i="73"/>
  <c r="AE350" i="73" s="1"/>
  <c r="AD351" i="73"/>
  <c r="AE351" i="73" s="1"/>
  <c r="AD352" i="73"/>
  <c r="AE352" i="73" s="1"/>
  <c r="AD353" i="73"/>
  <c r="AE353" i="73" s="1"/>
  <c r="AD354" i="73"/>
  <c r="AE354" i="73" s="1"/>
  <c r="AD355" i="73"/>
  <c r="AE355" i="73" s="1"/>
  <c r="AD356" i="73"/>
  <c r="AE356" i="73" s="1"/>
  <c r="AD357" i="73"/>
  <c r="AE357" i="73" s="1"/>
  <c r="AD358" i="73"/>
  <c r="AE358" i="73" s="1"/>
  <c r="AD359" i="73"/>
  <c r="AE359" i="73" s="1"/>
  <c r="AD360" i="73"/>
  <c r="AE360" i="73" s="1"/>
  <c r="AD361" i="73"/>
  <c r="AE361" i="73" s="1"/>
  <c r="AD362" i="73"/>
  <c r="AE362" i="73" s="1"/>
  <c r="AD363" i="73"/>
  <c r="AE363" i="73" s="1"/>
  <c r="AD364" i="73"/>
  <c r="AE364" i="73" s="1"/>
  <c r="AD365" i="73"/>
  <c r="AE365" i="73" s="1"/>
  <c r="AD366" i="73"/>
  <c r="AE366" i="73" s="1"/>
  <c r="AD367" i="73"/>
  <c r="AE367" i="73" s="1"/>
  <c r="AD368" i="73"/>
  <c r="AE368" i="73" s="1"/>
  <c r="AD369" i="73"/>
  <c r="AE369" i="73" s="1"/>
  <c r="AD370" i="73"/>
  <c r="AE370" i="73" s="1"/>
  <c r="AD371" i="73"/>
  <c r="AE371" i="73" s="1"/>
  <c r="AD372" i="73"/>
  <c r="AE372" i="73" s="1"/>
  <c r="AD373" i="73"/>
  <c r="AE373" i="73"/>
  <c r="AD374" i="73"/>
  <c r="AE374" i="73"/>
  <c r="AD375" i="73"/>
  <c r="AE375" i="73"/>
  <c r="AD376" i="73"/>
  <c r="AE376" i="73"/>
  <c r="AD377" i="73"/>
  <c r="AE377" i="73"/>
  <c r="AD378" i="73"/>
  <c r="AE378" i="73"/>
  <c r="AD379" i="73"/>
  <c r="AE379" i="73"/>
  <c r="AD380" i="73"/>
  <c r="AE380" i="73"/>
  <c r="AD381" i="73"/>
  <c r="AE381" i="73"/>
  <c r="AD382" i="73"/>
  <c r="AE382" i="73"/>
  <c r="AD383" i="73"/>
  <c r="AE383" i="73"/>
  <c r="AD384" i="73"/>
  <c r="AE384" i="73"/>
  <c r="AD385" i="73"/>
  <c r="AE385" i="73"/>
  <c r="AD386" i="73"/>
  <c r="AE386" i="73"/>
  <c r="AD387" i="73"/>
  <c r="AE387" i="73"/>
  <c r="AD388" i="73"/>
  <c r="AE388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 s="1"/>
  <c r="T184" i="73"/>
  <c r="U184" i="73" s="1"/>
  <c r="T185" i="73"/>
  <c r="U185" i="73" s="1"/>
  <c r="T186" i="73"/>
  <c r="U186" i="73" s="1"/>
  <c r="T187" i="73"/>
  <c r="U187" i="73" s="1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 s="1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 s="1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 s="1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 s="1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 s="1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 s="1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 s="1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 s="1"/>
  <c r="T236" i="73"/>
  <c r="U236" i="73" s="1"/>
  <c r="T237" i="73"/>
  <c r="U237" i="73" s="1"/>
  <c r="T238" i="73"/>
  <c r="U238" i="73" s="1"/>
  <c r="T239" i="73"/>
  <c r="U239" i="73" s="1"/>
  <c r="T240" i="73"/>
  <c r="U240" i="73" s="1"/>
  <c r="T241" i="73"/>
  <c r="U241" i="73" s="1"/>
  <c r="T242" i="73"/>
  <c r="U242" i="73" s="1"/>
  <c r="T243" i="73"/>
  <c r="U243" i="73" s="1"/>
  <c r="T244" i="73"/>
  <c r="U244" i="73" s="1"/>
  <c r="T245" i="73"/>
  <c r="U245" i="73" s="1"/>
  <c r="T246" i="73"/>
  <c r="U246" i="73" s="1"/>
  <c r="T247" i="73"/>
  <c r="U247" i="73" s="1"/>
  <c r="T248" i="73"/>
  <c r="U248" i="73" s="1"/>
  <c r="T249" i="73"/>
  <c r="U249" i="73" s="1"/>
  <c r="T250" i="73"/>
  <c r="U250" i="73" s="1"/>
  <c r="T251" i="73"/>
  <c r="U251" i="73" s="1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T345" i="73"/>
  <c r="U345" i="73" s="1"/>
  <c r="T346" i="73"/>
  <c r="U346" i="73" s="1"/>
  <c r="T347" i="73"/>
  <c r="U347" i="73" s="1"/>
  <c r="T348" i="73"/>
  <c r="U348" i="73" s="1"/>
  <c r="T349" i="73"/>
  <c r="U349" i="73" s="1"/>
  <c r="T350" i="73"/>
  <c r="U350" i="73" s="1"/>
  <c r="T351" i="73"/>
  <c r="U351" i="73" s="1"/>
  <c r="T352" i="73"/>
  <c r="U352" i="73"/>
  <c r="T353" i="73"/>
  <c r="U353" i="73"/>
  <c r="T354" i="73"/>
  <c r="U354" i="73"/>
  <c r="T355" i="73"/>
  <c r="U355" i="73"/>
  <c r="T356" i="73"/>
  <c r="U356" i="73"/>
  <c r="T357" i="73"/>
  <c r="U357" i="73"/>
  <c r="T358" i="73"/>
  <c r="U358" i="73"/>
  <c r="T359" i="73"/>
  <c r="U359" i="73"/>
  <c r="T360" i="73"/>
  <c r="U360" i="73"/>
  <c r="T361" i="73"/>
  <c r="U361" i="73"/>
  <c r="T362" i="73"/>
  <c r="U362" i="73"/>
  <c r="T363" i="73"/>
  <c r="U363" i="73"/>
  <c r="T364" i="73"/>
  <c r="U364" i="73"/>
  <c r="T365" i="73"/>
  <c r="U365" i="73"/>
  <c r="T366" i="73"/>
  <c r="U366" i="73"/>
  <c r="T367" i="73"/>
  <c r="U367" i="73"/>
  <c r="T368" i="73"/>
  <c r="U368" i="73"/>
  <c r="T369" i="73"/>
  <c r="U369" i="73"/>
  <c r="T370" i="73"/>
  <c r="U370" i="73"/>
  <c r="T371" i="73"/>
  <c r="U371" i="73"/>
  <c r="T372" i="73"/>
  <c r="U372" i="73"/>
  <c r="T373" i="73"/>
  <c r="U373" i="73"/>
  <c r="T374" i="73"/>
  <c r="U374" i="73"/>
  <c r="T375" i="73"/>
  <c r="U375" i="73"/>
  <c r="T376" i="73"/>
  <c r="U376" i="73"/>
  <c r="T377" i="73"/>
  <c r="U377" i="73"/>
  <c r="T378" i="73"/>
  <c r="U378" i="73"/>
  <c r="T379" i="73"/>
  <c r="U379" i="73"/>
  <c r="T380" i="73"/>
  <c r="U380" i="73"/>
  <c r="T381" i="73"/>
  <c r="U381" i="73"/>
  <c r="T382" i="73"/>
  <c r="U382" i="73"/>
  <c r="T383" i="73"/>
  <c r="U383" i="73"/>
  <c r="T384" i="73"/>
  <c r="U384" i="73"/>
  <c r="T385" i="73"/>
  <c r="U385" i="73"/>
  <c r="T386" i="73"/>
  <c r="U386" i="73"/>
  <c r="T387" i="73"/>
  <c r="U387" i="73"/>
  <c r="T388" i="73"/>
  <c r="U388" i="73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 s="1"/>
  <c r="L186" i="73"/>
  <c r="M186" i="73"/>
  <c r="L187" i="73"/>
  <c r="M187" i="73"/>
  <c r="L188" i="73"/>
  <c r="M188" i="73"/>
  <c r="L189" i="73"/>
  <c r="M189" i="73" s="1"/>
  <c r="L190" i="73"/>
  <c r="M190" i="73" s="1"/>
  <c r="L191" i="73"/>
  <c r="M191" i="73" s="1"/>
  <c r="L192" i="73"/>
  <c r="M192" i="73" s="1"/>
  <c r="L193" i="73"/>
  <c r="M193" i="73" s="1"/>
  <c r="L194" i="73"/>
  <c r="M194" i="73" s="1"/>
  <c r="L195" i="73"/>
  <c r="M195" i="73" s="1"/>
  <c r="L196" i="73"/>
  <c r="M196" i="73" s="1"/>
  <c r="L197" i="73"/>
  <c r="M197" i="73" s="1"/>
  <c r="L198" i="73"/>
  <c r="M198" i="73" s="1"/>
  <c r="L199" i="73"/>
  <c r="M199" i="73" s="1"/>
  <c r="L200" i="73"/>
  <c r="M200" i="73" s="1"/>
  <c r="L201" i="73"/>
  <c r="M201" i="73" s="1"/>
  <c r="L202" i="73"/>
  <c r="M202" i="73" s="1"/>
  <c r="L203" i="73"/>
  <c r="M203" i="73" s="1"/>
  <c r="L204" i="73"/>
  <c r="M204" i="73" s="1"/>
  <c r="L205" i="73"/>
  <c r="M205" i="73" s="1"/>
  <c r="L206" i="73"/>
  <c r="M206" i="73" s="1"/>
  <c r="L207" i="73"/>
  <c r="M207" i="73" s="1"/>
  <c r="L208" i="73"/>
  <c r="M208" i="73" s="1"/>
  <c r="L209" i="73"/>
  <c r="M209" i="73" s="1"/>
  <c r="L210" i="73"/>
  <c r="M210" i="73" s="1"/>
  <c r="L211" i="73"/>
  <c r="M211" i="73" s="1"/>
  <c r="L212" i="73"/>
  <c r="M212" i="73" s="1"/>
  <c r="L213" i="73"/>
  <c r="M213" i="73" s="1"/>
  <c r="L214" i="73"/>
  <c r="M214" i="73" s="1"/>
  <c r="L215" i="73"/>
  <c r="M215" i="73" s="1"/>
  <c r="L216" i="73"/>
  <c r="M216" i="73" s="1"/>
  <c r="L217" i="73"/>
  <c r="M217" i="73" s="1"/>
  <c r="L218" i="73"/>
  <c r="M218" i="73" s="1"/>
  <c r="L219" i="73"/>
  <c r="M219" i="73" s="1"/>
  <c r="L220" i="73"/>
  <c r="M220" i="73" s="1"/>
  <c r="L221" i="73"/>
  <c r="M221" i="73" s="1"/>
  <c r="L222" i="73"/>
  <c r="M222" i="73" s="1"/>
  <c r="L223" i="73"/>
  <c r="M223" i="73" s="1"/>
  <c r="L224" i="73"/>
  <c r="M224" i="73" s="1"/>
  <c r="L225" i="73"/>
  <c r="M225" i="73" s="1"/>
  <c r="L226" i="73"/>
  <c r="M226" i="73" s="1"/>
  <c r="L227" i="73"/>
  <c r="M227" i="73" s="1"/>
  <c r="L228" i="73"/>
  <c r="M228" i="73" s="1"/>
  <c r="L229" i="73"/>
  <c r="M229" i="73" s="1"/>
  <c r="L230" i="73"/>
  <c r="M230" i="73" s="1"/>
  <c r="L231" i="73"/>
  <c r="M231" i="73" s="1"/>
  <c r="L232" i="73"/>
  <c r="M232" i="73" s="1"/>
  <c r="L233" i="73"/>
  <c r="M233" i="73" s="1"/>
  <c r="L234" i="73"/>
  <c r="M234" i="73" s="1"/>
  <c r="L235" i="73"/>
  <c r="M235" i="73" s="1"/>
  <c r="L236" i="73"/>
  <c r="M236" i="73" s="1"/>
  <c r="L237" i="73"/>
  <c r="M237" i="73" s="1"/>
  <c r="L238" i="73"/>
  <c r="M238" i="73" s="1"/>
  <c r="L239" i="73"/>
  <c r="M239" i="73" s="1"/>
  <c r="L240" i="73"/>
  <c r="M240" i="73" s="1"/>
  <c r="L241" i="73"/>
  <c r="M241" i="73" s="1"/>
  <c r="L242" i="73"/>
  <c r="M242" i="73" s="1"/>
  <c r="L243" i="73"/>
  <c r="M243" i="73" s="1"/>
  <c r="L244" i="73"/>
  <c r="M244" i="73" s="1"/>
  <c r="L245" i="73"/>
  <c r="M245" i="73" s="1"/>
  <c r="L246" i="73"/>
  <c r="M246" i="73" s="1"/>
  <c r="L247" i="73"/>
  <c r="M247" i="73" s="1"/>
  <c r="L248" i="73"/>
  <c r="M248" i="73" s="1"/>
  <c r="L249" i="73"/>
  <c r="M249" i="73" s="1"/>
  <c r="L250" i="73"/>
  <c r="M250" i="73" s="1"/>
  <c r="L251" i="73"/>
  <c r="M251" i="73" s="1"/>
  <c r="L252" i="73"/>
  <c r="M252" i="73" s="1"/>
  <c r="L253" i="73"/>
  <c r="M253" i="73" s="1"/>
  <c r="L254" i="73"/>
  <c r="M254" i="73" s="1"/>
  <c r="L255" i="73"/>
  <c r="M255" i="73" s="1"/>
  <c r="L256" i="73"/>
  <c r="M256" i="73" s="1"/>
  <c r="L257" i="73"/>
  <c r="M257" i="73" s="1"/>
  <c r="L258" i="73"/>
  <c r="M258" i="73" s="1"/>
  <c r="L259" i="73"/>
  <c r="M259" i="73" s="1"/>
  <c r="L260" i="73"/>
  <c r="M260" i="73" s="1"/>
  <c r="L261" i="73"/>
  <c r="M261" i="73" s="1"/>
  <c r="L262" i="73"/>
  <c r="M262" i="73" s="1"/>
  <c r="L263" i="73"/>
  <c r="M263" i="73" s="1"/>
  <c r="L264" i="73"/>
  <c r="M264" i="73" s="1"/>
  <c r="L265" i="73"/>
  <c r="M265" i="73" s="1"/>
  <c r="L266" i="73"/>
  <c r="M266" i="73" s="1"/>
  <c r="L267" i="73"/>
  <c r="M267" i="73" s="1"/>
  <c r="L268" i="73"/>
  <c r="M268" i="73" s="1"/>
  <c r="L269" i="73"/>
  <c r="M269" i="73" s="1"/>
  <c r="L270" i="73"/>
  <c r="M270" i="73" s="1"/>
  <c r="L271" i="73"/>
  <c r="M271" i="73" s="1"/>
  <c r="L272" i="73"/>
  <c r="M272" i="73" s="1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L339" i="73"/>
  <c r="M339" i="73" s="1"/>
  <c r="L340" i="73"/>
  <c r="M340" i="73" s="1"/>
  <c r="L341" i="73"/>
  <c r="M341" i="73" s="1"/>
  <c r="L342" i="73"/>
  <c r="M342" i="73" s="1"/>
  <c r="L343" i="73"/>
  <c r="M343" i="73" s="1"/>
  <c r="L344" i="73"/>
  <c r="M344" i="73" s="1"/>
  <c r="L345" i="73"/>
  <c r="M345" i="73" s="1"/>
  <c r="L346" i="73"/>
  <c r="M346" i="73" s="1"/>
  <c r="L347" i="73"/>
  <c r="M347" i="73" s="1"/>
  <c r="L348" i="73"/>
  <c r="M348" i="73" s="1"/>
  <c r="L349" i="73"/>
  <c r="M349" i="73" s="1"/>
  <c r="L350" i="73"/>
  <c r="M350" i="73" s="1"/>
  <c r="L351" i="73"/>
  <c r="M351" i="73" s="1"/>
  <c r="L352" i="73"/>
  <c r="M352" i="73" s="1"/>
  <c r="L353" i="73"/>
  <c r="M353" i="73" s="1"/>
  <c r="L354" i="73"/>
  <c r="M354" i="73" s="1"/>
  <c r="L355" i="73"/>
  <c r="M355" i="73" s="1"/>
  <c r="L356" i="73"/>
  <c r="M356" i="73" s="1"/>
  <c r="L357" i="73"/>
  <c r="M357" i="73" s="1"/>
  <c r="L358" i="73"/>
  <c r="M358" i="73" s="1"/>
  <c r="L359" i="73"/>
  <c r="M359" i="73" s="1"/>
  <c r="L360" i="73"/>
  <c r="M360" i="73" s="1"/>
  <c r="L361" i="73"/>
  <c r="M361" i="73" s="1"/>
  <c r="L362" i="73"/>
  <c r="M362" i="73" s="1"/>
  <c r="L363" i="73"/>
  <c r="M363" i="73" s="1"/>
  <c r="L364" i="73"/>
  <c r="M364" i="73" s="1"/>
  <c r="L365" i="73"/>
  <c r="M365" i="73" s="1"/>
  <c r="L366" i="73"/>
  <c r="M366" i="73" s="1"/>
  <c r="L367" i="73"/>
  <c r="M367" i="73" s="1"/>
  <c r="L368" i="73"/>
  <c r="M368" i="73" s="1"/>
  <c r="L369" i="73"/>
  <c r="M369" i="73" s="1"/>
  <c r="L370" i="73"/>
  <c r="M370" i="73" s="1"/>
  <c r="L371" i="73"/>
  <c r="M371" i="73" s="1"/>
  <c r="L372" i="73"/>
  <c r="M372" i="73" s="1"/>
  <c r="L373" i="73"/>
  <c r="M373" i="73" s="1"/>
  <c r="L374" i="73"/>
  <c r="M374" i="73" s="1"/>
  <c r="L375" i="73"/>
  <c r="M375" i="73" s="1"/>
  <c r="L376" i="73"/>
  <c r="M376" i="73" s="1"/>
  <c r="L377" i="73"/>
  <c r="M377" i="73" s="1"/>
  <c r="L378" i="73"/>
  <c r="M378" i="73" s="1"/>
  <c r="L379" i="73"/>
  <c r="M379" i="73" s="1"/>
  <c r="L380" i="73"/>
  <c r="M380" i="73" s="1"/>
  <c r="L381" i="73"/>
  <c r="M381" i="73" s="1"/>
  <c r="L382" i="73"/>
  <c r="M382" i="73" s="1"/>
  <c r="L383" i="73"/>
  <c r="M383" i="73" s="1"/>
  <c r="L384" i="73"/>
  <c r="M384" i="73" s="1"/>
  <c r="L385" i="73"/>
  <c r="M385" i="73" s="1"/>
  <c r="L386" i="73"/>
  <c r="M386" i="73" s="1"/>
  <c r="L387" i="73"/>
  <c r="M387" i="73" s="1"/>
  <c r="L388" i="73"/>
  <c r="M38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F11" i="73"/>
  <c r="DG11" i="73" s="1"/>
  <c r="DG9" i="73" s="1"/>
  <c r="DG7" i="73" s="1"/>
  <c r="CX11" i="73"/>
  <c r="CY11" i="73" s="1"/>
  <c r="CY9" i="73" s="1"/>
  <c r="CN11" i="73"/>
  <c r="CO11" i="73" s="1"/>
  <c r="CO9" i="73" s="1"/>
  <c r="CO7" i="73" s="1"/>
  <c r="CF11" i="73"/>
  <c r="CG11" i="73" s="1"/>
  <c r="CG9" i="73" s="1"/>
  <c r="BV11" i="73"/>
  <c r="BW11" i="73" s="1"/>
  <c r="BW9" i="73" s="1"/>
  <c r="BW7" i="73" s="1"/>
  <c r="BN11" i="73"/>
  <c r="BO11" i="73" s="1"/>
  <c r="BO9" i="73" s="1"/>
  <c r="BD11" i="73"/>
  <c r="BE11" i="73" s="1"/>
  <c r="AV11" i="73"/>
  <c r="AW11" i="73" s="1"/>
  <c r="AL11" i="73"/>
  <c r="AM11" i="73" s="1"/>
  <c r="AD11" i="73"/>
  <c r="AE11" i="73" s="1"/>
  <c r="T11" i="73"/>
  <c r="U11" i="73" s="1"/>
  <c r="U9" i="73" s="1"/>
  <c r="U7" i="73" s="1"/>
  <c r="L11" i="73"/>
  <c r="M11" i="73" s="1"/>
  <c r="FG7" i="73"/>
  <c r="FF7" i="73" s="1"/>
  <c r="EY7" i="73"/>
  <c r="EX7" i="73"/>
  <c r="EP7" i="73"/>
  <c r="EO7" i="73" s="1"/>
  <c r="EH7" i="73"/>
  <c r="EG7" i="73"/>
  <c r="DX7" i="73"/>
  <c r="DW7" i="73" s="1"/>
  <c r="DQ7" i="73"/>
  <c r="DP7" i="73"/>
  <c r="DO7" i="73"/>
  <c r="DF7" i="73"/>
  <c r="DE7" i="73" s="1"/>
  <c r="CY7" i="73"/>
  <c r="CX7" i="73"/>
  <c r="CW7" i="73"/>
  <c r="CN7" i="73"/>
  <c r="CM7" i="73" s="1"/>
  <c r="CG7" i="73"/>
  <c r="CF7" i="73"/>
  <c r="CE7" i="73"/>
  <c r="BV7" i="73"/>
  <c r="BU7" i="73" s="1"/>
  <c r="BO7" i="73"/>
  <c r="BN7" i="73"/>
  <c r="BM7" i="73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K7" i="73" s="1"/>
  <c r="FG6" i="73"/>
  <c r="FF6" i="73"/>
  <c r="EY6" i="73"/>
  <c r="EX6" i="73" s="1"/>
  <c r="EP6" i="73"/>
  <c r="EO6" i="73"/>
  <c r="EH6" i="73"/>
  <c r="EG6" i="73" s="1"/>
  <c r="DX6" i="73"/>
  <c r="DW6" i="73"/>
  <c r="DP6" i="73"/>
  <c r="DO6" i="73" s="1"/>
  <c r="DF6" i="73"/>
  <c r="DE6" i="73"/>
  <c r="CX6" i="73"/>
  <c r="CW6" i="73" s="1"/>
  <c r="CN6" i="73"/>
  <c r="CM6" i="73"/>
  <c r="CF6" i="73"/>
  <c r="CE6" i="73" s="1"/>
  <c r="BV6" i="73"/>
  <c r="BU6" i="73"/>
  <c r="BN6" i="73"/>
  <c r="BM6" i="73" s="1"/>
  <c r="BD6" i="73"/>
  <c r="BC6" i="73" s="1"/>
  <c r="AY2" i="73" s="1"/>
  <c r="AV6" i="73"/>
  <c r="AU6" i="73" s="1"/>
  <c r="AL6" i="73"/>
  <c r="AK6" i="73"/>
  <c r="AG2" i="73" s="1"/>
  <c r="AD6" i="73"/>
  <c r="AC6" i="73" s="1"/>
  <c r="T6" i="73"/>
  <c r="S6" i="73" s="1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FF4" i="73"/>
  <c r="FD4" i="73"/>
  <c r="EV4" i="73"/>
  <c r="EX4" i="73" s="1"/>
  <c r="EO4" i="73"/>
  <c r="EM4" i="73"/>
  <c r="EE4" i="73"/>
  <c r="EG4" i="73" s="1"/>
  <c r="DW4" i="73"/>
  <c r="DU4" i="73"/>
  <c r="DM4" i="73"/>
  <c r="DO4" i="73" s="1"/>
  <c r="DE4" i="73"/>
  <c r="DC4" i="73"/>
  <c r="CU4" i="73"/>
  <c r="CW4" i="73" s="1"/>
  <c r="CM4" i="73"/>
  <c r="CK4" i="73"/>
  <c r="CC4" i="73"/>
  <c r="CE4" i="73" s="1"/>
  <c r="BU4" i="73"/>
  <c r="BS4" i="73"/>
  <c r="BK4" i="73"/>
  <c r="BM4" i="73" s="1"/>
  <c r="BA4" i="73"/>
  <c r="BC4" i="73" s="1"/>
  <c r="AU4" i="73"/>
  <c r="AS4" i="73"/>
  <c r="AI4" i="73"/>
  <c r="AK4" i="73" s="1"/>
  <c r="AA4" i="73"/>
  <c r="AC4" i="73" s="1"/>
  <c r="Q4" i="73"/>
  <c r="S4" i="73" s="1"/>
  <c r="I4" i="73"/>
  <c r="K4" i="73" s="1"/>
  <c r="FH3" i="73"/>
  <c r="FF3" i="73"/>
  <c r="FD3" i="73"/>
  <c r="FD6" i="73" s="1"/>
  <c r="EZ3" i="73"/>
  <c r="EV3" i="73"/>
  <c r="EQ3" i="73"/>
  <c r="EO3" i="73"/>
  <c r="EM3" i="73"/>
  <c r="EM6" i="73" s="1"/>
  <c r="EI3" i="73"/>
  <c r="EE3" i="73"/>
  <c r="DY3" i="73"/>
  <c r="DW3" i="73"/>
  <c r="DU3" i="73"/>
  <c r="DU6" i="73" s="1"/>
  <c r="DQ3" i="73"/>
  <c r="DM3" i="73"/>
  <c r="DG3" i="73"/>
  <c r="DE3" i="73"/>
  <c r="DC3" i="73"/>
  <c r="DC6" i="73" s="1"/>
  <c r="A22" i="73" s="1"/>
  <c r="CY3" i="73"/>
  <c r="CU3" i="73"/>
  <c r="CO3" i="73"/>
  <c r="CM3" i="73"/>
  <c r="CK3" i="73"/>
  <c r="CK6" i="73" s="1"/>
  <c r="A20" i="73" s="1"/>
  <c r="CG3" i="73"/>
  <c r="CC3" i="73"/>
  <c r="BW3" i="73"/>
  <c r="BU3" i="73"/>
  <c r="BS3" i="73"/>
  <c r="BS6" i="73" s="1"/>
  <c r="A18" i="73" s="1"/>
  <c r="BO3" i="73"/>
  <c r="BK3" i="73"/>
  <c r="AS3" i="73"/>
  <c r="AI3" i="73"/>
  <c r="AK3" i="73" s="1"/>
  <c r="AA3" i="73"/>
  <c r="U3" i="73"/>
  <c r="Q3" i="73"/>
  <c r="I3" i="73"/>
  <c r="A11" i="63" a="1"/>
  <c r="A11" i="63" l="1"/>
  <c r="BE9" i="73"/>
  <c r="BA3" i="73"/>
  <c r="BE3" i="73"/>
  <c r="AW9" i="73"/>
  <c r="AQ2" i="73"/>
  <c r="AM9" i="73"/>
  <c r="AI6" i="73"/>
  <c r="A14" i="73" s="1"/>
  <c r="AG4" i="73"/>
  <c r="AE9" i="73"/>
  <c r="Y2" i="73"/>
  <c r="U5" i="73"/>
  <c r="S3" i="73"/>
  <c r="O4" i="73" s="1"/>
  <c r="O2" i="73"/>
  <c r="M9" i="73"/>
  <c r="G2" i="73"/>
  <c r="K3" i="73"/>
  <c r="I6" i="73" s="1"/>
  <c r="AC3" i="73"/>
  <c r="AA6" i="73" s="1"/>
  <c r="AU3" i="73"/>
  <c r="AS6" i="73" s="1"/>
  <c r="BM3" i="73"/>
  <c r="BK6" i="73" s="1"/>
  <c r="CE3" i="73"/>
  <c r="CC6" i="73" s="1"/>
  <c r="CW3" i="73"/>
  <c r="CU6" i="73" s="1"/>
  <c r="DO3" i="73"/>
  <c r="DM6" i="73" s="1"/>
  <c r="DP4" i="73" s="1"/>
  <c r="DP2" i="73" s="1"/>
  <c r="DM9" i="73" s="1"/>
  <c r="E23" i="73" s="1"/>
  <c r="EG3" i="73"/>
  <c r="EE6" i="73" s="1"/>
  <c r="EH4" i="73" s="1"/>
  <c r="EH2" i="73" s="1"/>
  <c r="EE9" i="73" s="1"/>
  <c r="E25" i="73" s="1"/>
  <c r="EX3" i="73"/>
  <c r="EV6" i="73" s="1"/>
  <c r="EY4" i="73" s="1"/>
  <c r="EY2" i="73" s="1"/>
  <c r="EV9" i="73" s="1"/>
  <c r="T9" i="73"/>
  <c r="B12" i="73" s="1"/>
  <c r="AL9" i="73"/>
  <c r="B14" i="73" s="1"/>
  <c r="BD9" i="73"/>
  <c r="B16" i="73" s="1"/>
  <c r="BV9" i="73"/>
  <c r="B18" i="73" s="1"/>
  <c r="CN9" i="73"/>
  <c r="B20" i="73" s="1"/>
  <c r="DF9" i="73"/>
  <c r="B22" i="73" s="1"/>
  <c r="DX9" i="73"/>
  <c r="DX4" i="73" s="1"/>
  <c r="DX2" i="73" s="1"/>
  <c r="EP9" i="73"/>
  <c r="EP4" i="73" s="1"/>
  <c r="EP2" i="73" s="1"/>
  <c r="FG9" i="73"/>
  <c r="FG4" i="73" s="1"/>
  <c r="FG2" i="73" s="1"/>
  <c r="G4" i="73"/>
  <c r="Y4" i="73"/>
  <c r="AQ4" i="73"/>
  <c r="L9" i="73"/>
  <c r="B11" i="73" s="1"/>
  <c r="AD9" i="73"/>
  <c r="B13" i="73" s="1"/>
  <c r="AV9" i="73"/>
  <c r="B15" i="73" s="1"/>
  <c r="BN9" i="73"/>
  <c r="B17" i="73" s="1"/>
  <c r="CF9" i="73"/>
  <c r="B19" i="73" s="1"/>
  <c r="CX9" i="73"/>
  <c r="B21" i="73" s="1"/>
  <c r="DP9" i="73"/>
  <c r="EH9" i="73"/>
  <c r="EY9" i="73"/>
  <c r="BD12" i="72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 s="1"/>
  <c r="AV98" i="72"/>
  <c r="AW98" i="72" s="1"/>
  <c r="AV99" i="72"/>
  <c r="AW99" i="72" s="1"/>
  <c r="AV100" i="72"/>
  <c r="AW100" i="72" s="1"/>
  <c r="AV101" i="72"/>
  <c r="AW101" i="72" s="1"/>
  <c r="AV102" i="72"/>
  <c r="AW102" i="72" s="1"/>
  <c r="AV103" i="72"/>
  <c r="AW103" i="72" s="1"/>
  <c r="AV104" i="72"/>
  <c r="AW104" i="72" s="1"/>
  <c r="AV105" i="72"/>
  <c r="AW105" i="72" s="1"/>
  <c r="AV106" i="72"/>
  <c r="AW106" i="72" s="1"/>
  <c r="AV107" i="72"/>
  <c r="AW107" i="72" s="1"/>
  <c r="AV108" i="72"/>
  <c r="AW108" i="72" s="1"/>
  <c r="AV109" i="72"/>
  <c r="AW109" i="72" s="1"/>
  <c r="AV110" i="72"/>
  <c r="AW110" i="72" s="1"/>
  <c r="AV111" i="72"/>
  <c r="AW111" i="72" s="1"/>
  <c r="AV112" i="72"/>
  <c r="AW112" i="72" s="1"/>
  <c r="AV113" i="72"/>
  <c r="AW113" i="72" s="1"/>
  <c r="AV114" i="72"/>
  <c r="AW114" i="72" s="1"/>
  <c r="AV115" i="72"/>
  <c r="AW115" i="72" s="1"/>
  <c r="AV116" i="72"/>
  <c r="AW116" i="72" s="1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/>
  <c r="AV183" i="72"/>
  <c r="AW183" i="72"/>
  <c r="AV184" i="72"/>
  <c r="AW184" i="72"/>
  <c r="AV185" i="72"/>
  <c r="AW185" i="72"/>
  <c r="AV186" i="72"/>
  <c r="AW186" i="72"/>
  <c r="AV187" i="72"/>
  <c r="AW187" i="72"/>
  <c r="AV188" i="72"/>
  <c r="AW188" i="72"/>
  <c r="AV189" i="72"/>
  <c r="AW189" i="72"/>
  <c r="AV190" i="72"/>
  <c r="AW190" i="72"/>
  <c r="AV191" i="72"/>
  <c r="AW191" i="72"/>
  <c r="AV192" i="72"/>
  <c r="AW192" i="72"/>
  <c r="AV193" i="72"/>
  <c r="AW193" i="72"/>
  <c r="AV194" i="72"/>
  <c r="AW194" i="72"/>
  <c r="AV195" i="72"/>
  <c r="AW195" i="72"/>
  <c r="AV196" i="72"/>
  <c r="AW196" i="72"/>
  <c r="AV197" i="72"/>
  <c r="AW197" i="72"/>
  <c r="AV198" i="72"/>
  <c r="AW198" i="72"/>
  <c r="AV199" i="72"/>
  <c r="AW199" i="72"/>
  <c r="AV200" i="72"/>
  <c r="AW200" i="72"/>
  <c r="AV201" i="72"/>
  <c r="AW201" i="72"/>
  <c r="AV202" i="72"/>
  <c r="AW202" i="72"/>
  <c r="AV203" i="72"/>
  <c r="AW203" i="72"/>
  <c r="AV204" i="72"/>
  <c r="AW204" i="72"/>
  <c r="AV205" i="72"/>
  <c r="AW205" i="72"/>
  <c r="AV206" i="72"/>
  <c r="AW206" i="72"/>
  <c r="AV207" i="72"/>
  <c r="AW207" i="72"/>
  <c r="AV208" i="72"/>
  <c r="AW208" i="72"/>
  <c r="AV209" i="72"/>
  <c r="AW209" i="72"/>
  <c r="AV210" i="72"/>
  <c r="AW210" i="72"/>
  <c r="AV211" i="72"/>
  <c r="AW211" i="72"/>
  <c r="AV212" i="72"/>
  <c r="AW212" i="72"/>
  <c r="AV213" i="72"/>
  <c r="AW213" i="72"/>
  <c r="AV214" i="72"/>
  <c r="AW214" i="72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/>
  <c r="AV244" i="72"/>
  <c r="AW244" i="72"/>
  <c r="AV245" i="72"/>
  <c r="AW245" i="72"/>
  <c r="AV246" i="72"/>
  <c r="AW246" i="72"/>
  <c r="AV247" i="72"/>
  <c r="AW247" i="72"/>
  <c r="AV248" i="72"/>
  <c r="AW248" i="72"/>
  <c r="AV249" i="72"/>
  <c r="AW249" i="72"/>
  <c r="AV250" i="72"/>
  <c r="AW250" i="72"/>
  <c r="AV251" i="72"/>
  <c r="AW251" i="72"/>
  <c r="AV252" i="72"/>
  <c r="AW252" i="72"/>
  <c r="AV253" i="72"/>
  <c r="AW253" i="72"/>
  <c r="AV254" i="72"/>
  <c r="AW254" i="72"/>
  <c r="AV255" i="72"/>
  <c r="AW255" i="72"/>
  <c r="AV256" i="72"/>
  <c r="AW256" i="72"/>
  <c r="AV257" i="72"/>
  <c r="AW257" i="72"/>
  <c r="AV258" i="72"/>
  <c r="AW258" i="72"/>
  <c r="AV259" i="72"/>
  <c r="AW259" i="72"/>
  <c r="AV260" i="72"/>
  <c r="AW260" i="72"/>
  <c r="AV261" i="72"/>
  <c r="AW261" i="72"/>
  <c r="AV262" i="72"/>
  <c r="AW262" i="72"/>
  <c r="AV263" i="72"/>
  <c r="AW263" i="72"/>
  <c r="AV264" i="72"/>
  <c r="AW264" i="72"/>
  <c r="AV265" i="72"/>
  <c r="AW265" i="72"/>
  <c r="AV266" i="72"/>
  <c r="AW266" i="72"/>
  <c r="AV267" i="72"/>
  <c r="AW267" i="72"/>
  <c r="AV268" i="72"/>
  <c r="AW268" i="72"/>
  <c r="AV269" i="72"/>
  <c r="AW269" i="72"/>
  <c r="AV270" i="72"/>
  <c r="AW270" i="72"/>
  <c r="AV271" i="72"/>
  <c r="AW271" i="72"/>
  <c r="AV272" i="72"/>
  <c r="AW272" i="72"/>
  <c r="AV273" i="72"/>
  <c r="AW273" i="72"/>
  <c r="AV274" i="72"/>
  <c r="AW274" i="72"/>
  <c r="AV275" i="72"/>
  <c r="AW275" i="72"/>
  <c r="AV276" i="72"/>
  <c r="AW276" i="72"/>
  <c r="AV277" i="72"/>
  <c r="AW277" i="72"/>
  <c r="AV278" i="72"/>
  <c r="AW278" i="72"/>
  <c r="AV279" i="72"/>
  <c r="AW279" i="72"/>
  <c r="AV280" i="72"/>
  <c r="AW280" i="72"/>
  <c r="AV281" i="72"/>
  <c r="AW281" i="72"/>
  <c r="AV282" i="72"/>
  <c r="AW282" i="72"/>
  <c r="AV283" i="72"/>
  <c r="AW283" i="72"/>
  <c r="AV284" i="72"/>
  <c r="AW284" i="72"/>
  <c r="AV285" i="72"/>
  <c r="AW285" i="72"/>
  <c r="AV286" i="72"/>
  <c r="AW286" i="72"/>
  <c r="AV287" i="72"/>
  <c r="AW287" i="72"/>
  <c r="AV288" i="72"/>
  <c r="AW288" i="72"/>
  <c r="AV289" i="72"/>
  <c r="AW289" i="72"/>
  <c r="AV290" i="72"/>
  <c r="AW290" i="72"/>
  <c r="AV291" i="72"/>
  <c r="AW291" i="72"/>
  <c r="AV292" i="72"/>
  <c r="AW292" i="72"/>
  <c r="AV293" i="72"/>
  <c r="AW293" i="72"/>
  <c r="AV294" i="72"/>
  <c r="AW294" i="72"/>
  <c r="AV295" i="72"/>
  <c r="AW295" i="72"/>
  <c r="AV296" i="72"/>
  <c r="AW296" i="72"/>
  <c r="AV297" i="72"/>
  <c r="AW297" i="72"/>
  <c r="AV298" i="72"/>
  <c r="AW298" i="72"/>
  <c r="AV299" i="72"/>
  <c r="AW299" i="72"/>
  <c r="AV300" i="72"/>
  <c r="AW300" i="72"/>
  <c r="AV301" i="72"/>
  <c r="AW301" i="72"/>
  <c r="AV302" i="72"/>
  <c r="AW302" i="72"/>
  <c r="AV303" i="72"/>
  <c r="AW303" i="72"/>
  <c r="AV304" i="72"/>
  <c r="AW304" i="72"/>
  <c r="AV305" i="72"/>
  <c r="AW305" i="72"/>
  <c r="AV306" i="72"/>
  <c r="AW306" i="72"/>
  <c r="AV307" i="72"/>
  <c r="AW307" i="72"/>
  <c r="AV308" i="72"/>
  <c r="AW308" i="72"/>
  <c r="AV309" i="72"/>
  <c r="AW309" i="72"/>
  <c r="AV310" i="72"/>
  <c r="AW310" i="72"/>
  <c r="AV311" i="72"/>
  <c r="AW311" i="72"/>
  <c r="AV312" i="72"/>
  <c r="AW312" i="72"/>
  <c r="AV313" i="72"/>
  <c r="AW313" i="72"/>
  <c r="AV314" i="72"/>
  <c r="AW314" i="72"/>
  <c r="AV315" i="72"/>
  <c r="AW315" i="72"/>
  <c r="AV316" i="72"/>
  <c r="AW316" i="72"/>
  <c r="AV317" i="72"/>
  <c r="AW317" i="72"/>
  <c r="AV318" i="72"/>
  <c r="AW318" i="72"/>
  <c r="AV319" i="72"/>
  <c r="AW319" i="72"/>
  <c r="AV320" i="72"/>
  <c r="AW320" i="72"/>
  <c r="AV321" i="72"/>
  <c r="AW321" i="72"/>
  <c r="AV322" i="72"/>
  <c r="AW322" i="72"/>
  <c r="AV323" i="72"/>
  <c r="AW323" i="72"/>
  <c r="AV324" i="72"/>
  <c r="AW324" i="72"/>
  <c r="AV325" i="72"/>
  <c r="AW325" i="72"/>
  <c r="AV326" i="72"/>
  <c r="AW326" i="72"/>
  <c r="AV327" i="72"/>
  <c r="AW327" i="72"/>
  <c r="AV328" i="72"/>
  <c r="AW328" i="72"/>
  <c r="AV329" i="72"/>
  <c r="AW329" i="72"/>
  <c r="AV330" i="72"/>
  <c r="AW330" i="72"/>
  <c r="AV331" i="72"/>
  <c r="AW331" i="72"/>
  <c r="AV332" i="72"/>
  <c r="AW332" i="72"/>
  <c r="AV333" i="72"/>
  <c r="AW333" i="72"/>
  <c r="AV334" i="72"/>
  <c r="AW334" i="72"/>
  <c r="AV335" i="72"/>
  <c r="AW335" i="72"/>
  <c r="AV336" i="72"/>
  <c r="AW336" i="72"/>
  <c r="AV337" i="72"/>
  <c r="AW337" i="72"/>
  <c r="AV338" i="72"/>
  <c r="AW338" i="72"/>
  <c r="AV339" i="72"/>
  <c r="AW339" i="72"/>
  <c r="AV340" i="72"/>
  <c r="AW340" i="72"/>
  <c r="AV341" i="72"/>
  <c r="AW341" i="72"/>
  <c r="AV342" i="72"/>
  <c r="AW342" i="72"/>
  <c r="AV343" i="72"/>
  <c r="AW343" i="72"/>
  <c r="AV344" i="72"/>
  <c r="AW344" i="72"/>
  <c r="AV345" i="72"/>
  <c r="AW345" i="72"/>
  <c r="AV346" i="72"/>
  <c r="AW346" i="72"/>
  <c r="AV347" i="72"/>
  <c r="AW347" i="72"/>
  <c r="AV348" i="72"/>
  <c r="AW348" i="72"/>
  <c r="AV349" i="72"/>
  <c r="AW349" i="72"/>
  <c r="AV350" i="72"/>
  <c r="AW350" i="72"/>
  <c r="AV351" i="72"/>
  <c r="AW351" i="72"/>
  <c r="AV352" i="72"/>
  <c r="AW352" i="72"/>
  <c r="AV353" i="72"/>
  <c r="AW353" i="72"/>
  <c r="AV354" i="72"/>
  <c r="AW354" i="72"/>
  <c r="AV355" i="72"/>
  <c r="AW355" i="72"/>
  <c r="AV356" i="72"/>
  <c r="AW356" i="72"/>
  <c r="AV357" i="72"/>
  <c r="AW357" i="72"/>
  <c r="AV358" i="72"/>
  <c r="AW358" i="72"/>
  <c r="AV359" i="72"/>
  <c r="AW359" i="72"/>
  <c r="AV360" i="72"/>
  <c r="AW360" i="72"/>
  <c r="AV361" i="72"/>
  <c r="AW361" i="72"/>
  <c r="AV362" i="72"/>
  <c r="AW362" i="72"/>
  <c r="AV363" i="72"/>
  <c r="AW363" i="72"/>
  <c r="AV364" i="72"/>
  <c r="AW364" i="72"/>
  <c r="AV365" i="72"/>
  <c r="AW365" i="72"/>
  <c r="AV366" i="72"/>
  <c r="AW366" i="72"/>
  <c r="AV367" i="72"/>
  <c r="AW367" i="72"/>
  <c r="AV368" i="72"/>
  <c r="AW368" i="72"/>
  <c r="AV369" i="72"/>
  <c r="AW369" i="72"/>
  <c r="AV370" i="72"/>
  <c r="AW370" i="72"/>
  <c r="AV371" i="72"/>
  <c r="AW371" i="72"/>
  <c r="AV372" i="72"/>
  <c r="AW372" i="72"/>
  <c r="AV373" i="72"/>
  <c r="AW373" i="72"/>
  <c r="AV374" i="72"/>
  <c r="AW374" i="72"/>
  <c r="AV375" i="72"/>
  <c r="AW375" i="72"/>
  <c r="AV376" i="72"/>
  <c r="AW376" i="72"/>
  <c r="AV377" i="72"/>
  <c r="AW377" i="72"/>
  <c r="AV378" i="72"/>
  <c r="AW378" i="72"/>
  <c r="AV379" i="72"/>
  <c r="AW379" i="72"/>
  <c r="AV380" i="72"/>
  <c r="AW380" i="72"/>
  <c r="AV381" i="72"/>
  <c r="AW381" i="72"/>
  <c r="AV382" i="72"/>
  <c r="AW382" i="72"/>
  <c r="AV383" i="72"/>
  <c r="AW383" i="72"/>
  <c r="AV384" i="72"/>
  <c r="AW384" i="72"/>
  <c r="AV385" i="72"/>
  <c r="AW385" i="72"/>
  <c r="AV386" i="72"/>
  <c r="AW386" i="72"/>
  <c r="AV387" i="72"/>
  <c r="AW387" i="72"/>
  <c r="AV388" i="72"/>
  <c r="AW388" i="72"/>
  <c r="AV389" i="72"/>
  <c r="AW389" i="72"/>
  <c r="AV390" i="72"/>
  <c r="AW390" i="72"/>
  <c r="AV391" i="72"/>
  <c r="AW391" i="72"/>
  <c r="AV392" i="72"/>
  <c r="AW392" i="72"/>
  <c r="AV393" i="72"/>
  <c r="AW393" i="72"/>
  <c r="AV394" i="72"/>
  <c r="AW394" i="72"/>
  <c r="AV395" i="72"/>
  <c r="AW395" i="72"/>
  <c r="AV396" i="72"/>
  <c r="AW396" i="72"/>
  <c r="AV397" i="72"/>
  <c r="AW397" i="72"/>
  <c r="AV398" i="72"/>
  <c r="AW398" i="72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 s="1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 s="1"/>
  <c r="AL183" i="72"/>
  <c r="AM183" i="72" s="1"/>
  <c r="AL184" i="72"/>
  <c r="AM184" i="72" s="1"/>
  <c r="AL185" i="72"/>
  <c r="AM185" i="72" s="1"/>
  <c r="AL186" i="72"/>
  <c r="AM186" i="72" s="1"/>
  <c r="AL187" i="72"/>
  <c r="AM187" i="72" s="1"/>
  <c r="AL188" i="72"/>
  <c r="AM188" i="72" s="1"/>
  <c r="AL189" i="72"/>
  <c r="AM189" i="72" s="1"/>
  <c r="AL190" i="72"/>
  <c r="AM190" i="72" s="1"/>
  <c r="AL191" i="72"/>
  <c r="AM191" i="72" s="1"/>
  <c r="AL192" i="72"/>
  <c r="AM192" i="72" s="1"/>
  <c r="AL193" i="72"/>
  <c r="AM193" i="72" s="1"/>
  <c r="AL194" i="72"/>
  <c r="AM194" i="72" s="1"/>
  <c r="AL195" i="72"/>
  <c r="AM195" i="72" s="1"/>
  <c r="AL196" i="72"/>
  <c r="AM196" i="72" s="1"/>
  <c r="AL197" i="72"/>
  <c r="AM197" i="72" s="1"/>
  <c r="AL198" i="72"/>
  <c r="AM198" i="72" s="1"/>
  <c r="AL199" i="72"/>
  <c r="AM199" i="72" s="1"/>
  <c r="AL200" i="72"/>
  <c r="AM200" i="72" s="1"/>
  <c r="AL201" i="72"/>
  <c r="AM201" i="72" s="1"/>
  <c r="AL202" i="72"/>
  <c r="AM202" i="72" s="1"/>
  <c r="AL203" i="72"/>
  <c r="AM203" i="72" s="1"/>
  <c r="AL204" i="72"/>
  <c r="AM204" i="72" s="1"/>
  <c r="AL205" i="72"/>
  <c r="AM205" i="72" s="1"/>
  <c r="AL206" i="72"/>
  <c r="AM206" i="72" s="1"/>
  <c r="AL207" i="72"/>
  <c r="AM207" i="72" s="1"/>
  <c r="AL208" i="72"/>
  <c r="AM208" i="72" s="1"/>
  <c r="AL209" i="72"/>
  <c r="AM209" i="72" s="1"/>
  <c r="AL210" i="72"/>
  <c r="AM210" i="72" s="1"/>
  <c r="AL211" i="72"/>
  <c r="AM211" i="72" s="1"/>
  <c r="AL212" i="72"/>
  <c r="AM212" i="72" s="1"/>
  <c r="AL213" i="72"/>
  <c r="AM213" i="72" s="1"/>
  <c r="AL214" i="72"/>
  <c r="AM214" i="72" s="1"/>
  <c r="AL215" i="72"/>
  <c r="AM215" i="72" s="1"/>
  <c r="AL216" i="72"/>
  <c r="AM216" i="72" s="1"/>
  <c r="AL217" i="72"/>
  <c r="AM217" i="72" s="1"/>
  <c r="AL218" i="72"/>
  <c r="AM218" i="72" s="1"/>
  <c r="AL219" i="72"/>
  <c r="AM219" i="72" s="1"/>
  <c r="AL220" i="72"/>
  <c r="AM220" i="72" s="1"/>
  <c r="AL221" i="72"/>
  <c r="AM221" i="72" s="1"/>
  <c r="AL222" i="72"/>
  <c r="AM222" i="72" s="1"/>
  <c r="AL223" i="72"/>
  <c r="AM223" i="72" s="1"/>
  <c r="AL224" i="72"/>
  <c r="AM224" i="72" s="1"/>
  <c r="AL225" i="72"/>
  <c r="AM225" i="72" s="1"/>
  <c r="AL226" i="72"/>
  <c r="AM226" i="72" s="1"/>
  <c r="AL227" i="72"/>
  <c r="AM227" i="72" s="1"/>
  <c r="AL228" i="72"/>
  <c r="AM228" i="72" s="1"/>
  <c r="AL229" i="72"/>
  <c r="AM229" i="72" s="1"/>
  <c r="AL230" i="72"/>
  <c r="AM230" i="72" s="1"/>
  <c r="AL231" i="72"/>
  <c r="AM231" i="72" s="1"/>
  <c r="AL232" i="72"/>
  <c r="AM232" i="72" s="1"/>
  <c r="AL233" i="72"/>
  <c r="AM233" i="72" s="1"/>
  <c r="AL234" i="72"/>
  <c r="AM234" i="72" s="1"/>
  <c r="AL235" i="72"/>
  <c r="AM235" i="72" s="1"/>
  <c r="AL236" i="72"/>
  <c r="AM236" i="72" s="1"/>
  <c r="AL237" i="72"/>
  <c r="AM237" i="72" s="1"/>
  <c r="AL238" i="72"/>
  <c r="AM238" i="72" s="1"/>
  <c r="AL239" i="72"/>
  <c r="AM239" i="72" s="1"/>
  <c r="AL240" i="72"/>
  <c r="AM240" i="72" s="1"/>
  <c r="AL241" i="72"/>
  <c r="AM241" i="72" s="1"/>
  <c r="AL242" i="72"/>
  <c r="AM242" i="72" s="1"/>
  <c r="AL243" i="72"/>
  <c r="AM243" i="72" s="1"/>
  <c r="AL244" i="72"/>
  <c r="AM244" i="72" s="1"/>
  <c r="AL245" i="72"/>
  <c r="AM245" i="72" s="1"/>
  <c r="AL246" i="72"/>
  <c r="AM246" i="72" s="1"/>
  <c r="AL247" i="72"/>
  <c r="AM247" i="72" s="1"/>
  <c r="AL248" i="72"/>
  <c r="AM248" i="72" s="1"/>
  <c r="AL249" i="72"/>
  <c r="AM249" i="72" s="1"/>
  <c r="AL250" i="72"/>
  <c r="AM250" i="72" s="1"/>
  <c r="AL251" i="72"/>
  <c r="AM251" i="72" s="1"/>
  <c r="AL252" i="72"/>
  <c r="AM252" i="72" s="1"/>
  <c r="AL253" i="72"/>
  <c r="AM253" i="72" s="1"/>
  <c r="AL254" i="72"/>
  <c r="AM254" i="72" s="1"/>
  <c r="AL255" i="72"/>
  <c r="AM255" i="72" s="1"/>
  <c r="AL256" i="72"/>
  <c r="AM256" i="72" s="1"/>
  <c r="AL257" i="72"/>
  <c r="AM257" i="72" s="1"/>
  <c r="AL258" i="72"/>
  <c r="AM258" i="72" s="1"/>
  <c r="AL259" i="72"/>
  <c r="AM259" i="72" s="1"/>
  <c r="AL260" i="72"/>
  <c r="AM260" i="72" s="1"/>
  <c r="AL261" i="72"/>
  <c r="AM261" i="72" s="1"/>
  <c r="AL262" i="72"/>
  <c r="AM262" i="72" s="1"/>
  <c r="AL263" i="72"/>
  <c r="AM263" i="72" s="1"/>
  <c r="AL264" i="72"/>
  <c r="AM264" i="72" s="1"/>
  <c r="AL265" i="72"/>
  <c r="AM265" i="72" s="1"/>
  <c r="AL266" i="72"/>
  <c r="AM266" i="72" s="1"/>
  <c r="AL267" i="72"/>
  <c r="AM267" i="72" s="1"/>
  <c r="AL268" i="72"/>
  <c r="AM268" i="72" s="1"/>
  <c r="AL269" i="72"/>
  <c r="AM269" i="72" s="1"/>
  <c r="AL270" i="72"/>
  <c r="AM270" i="72" s="1"/>
  <c r="AL271" i="72"/>
  <c r="AM271" i="72" s="1"/>
  <c r="AL272" i="72"/>
  <c r="AM272" i="72" s="1"/>
  <c r="AL273" i="72"/>
  <c r="AM273" i="72" s="1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/>
  <c r="AD190" i="72"/>
  <c r="AE190" i="72"/>
  <c r="AD191" i="72"/>
  <c r="AE191" i="72"/>
  <c r="AD192" i="72"/>
  <c r="AE192" i="72"/>
  <c r="AD193" i="72"/>
  <c r="AE193" i="72"/>
  <c r="AD194" i="72"/>
  <c r="AE194" i="72"/>
  <c r="AD195" i="72"/>
  <c r="AE195" i="72"/>
  <c r="AD196" i="72"/>
  <c r="AE196" i="72"/>
  <c r="AD197" i="72"/>
  <c r="AE197" i="72"/>
  <c r="AD198" i="72"/>
  <c r="AE198" i="72"/>
  <c r="AD199" i="72"/>
  <c r="AE199" i="72"/>
  <c r="AD200" i="72"/>
  <c r="AE200" i="72"/>
  <c r="AD201" i="72"/>
  <c r="AE201" i="72"/>
  <c r="AD202" i="72"/>
  <c r="AE202" i="72"/>
  <c r="AD203" i="72"/>
  <c r="AE203" i="72"/>
  <c r="AD204" i="72"/>
  <c r="AE204" i="72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 s="1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/>
  <c r="AD246" i="72"/>
  <c r="AE246" i="72"/>
  <c r="AD247" i="72"/>
  <c r="AE247" i="72"/>
  <c r="AD248" i="72"/>
  <c r="AE248" i="72"/>
  <c r="AD249" i="72"/>
  <c r="AE249" i="72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 s="1"/>
  <c r="T183" i="72"/>
  <c r="U183" i="72" s="1"/>
  <c r="T184" i="72"/>
  <c r="U184" i="72" s="1"/>
  <c r="T185" i="72"/>
  <c r="U185" i="72" s="1"/>
  <c r="T186" i="72"/>
  <c r="U186" i="72" s="1"/>
  <c r="T187" i="72"/>
  <c r="U187" i="72" s="1"/>
  <c r="T188" i="72"/>
  <c r="U188" i="72" s="1"/>
  <c r="T189" i="72"/>
  <c r="U189" i="72" s="1"/>
  <c r="T190" i="72"/>
  <c r="U190" i="72" s="1"/>
  <c r="T191" i="72"/>
  <c r="U191" i="72" s="1"/>
  <c r="T192" i="72"/>
  <c r="U192" i="72" s="1"/>
  <c r="T193" i="72"/>
  <c r="U193" i="72" s="1"/>
  <c r="T194" i="72"/>
  <c r="U194" i="72" s="1"/>
  <c r="T195" i="72"/>
  <c r="U195" i="72" s="1"/>
  <c r="T196" i="72"/>
  <c r="U196" i="72" s="1"/>
  <c r="T197" i="72"/>
  <c r="U197" i="72" s="1"/>
  <c r="T198" i="72"/>
  <c r="U198" i="72" s="1"/>
  <c r="T199" i="72"/>
  <c r="U199" i="72" s="1"/>
  <c r="T200" i="72"/>
  <c r="U200" i="72" s="1"/>
  <c r="T201" i="72"/>
  <c r="U201" i="72" s="1"/>
  <c r="T202" i="72"/>
  <c r="U202" i="72" s="1"/>
  <c r="T203" i="72"/>
  <c r="U203" i="72" s="1"/>
  <c r="T204" i="72"/>
  <c r="U204" i="72" s="1"/>
  <c r="T205" i="72"/>
  <c r="U205" i="72" s="1"/>
  <c r="T206" i="72"/>
  <c r="U206" i="72" s="1"/>
  <c r="T207" i="72"/>
  <c r="U207" i="72" s="1"/>
  <c r="T208" i="72"/>
  <c r="U208" i="72" s="1"/>
  <c r="T209" i="72"/>
  <c r="U209" i="72" s="1"/>
  <c r="T210" i="72"/>
  <c r="U210" i="72" s="1"/>
  <c r="T211" i="72"/>
  <c r="U211" i="72" s="1"/>
  <c r="T212" i="72"/>
  <c r="U212" i="72" s="1"/>
  <c r="T213" i="72"/>
  <c r="U213" i="72" s="1"/>
  <c r="T214" i="72"/>
  <c r="U214" i="72" s="1"/>
  <c r="T215" i="72"/>
  <c r="U215" i="72" s="1"/>
  <c r="T216" i="72"/>
  <c r="U216" i="72" s="1"/>
  <c r="T217" i="72"/>
  <c r="U217" i="72" s="1"/>
  <c r="T218" i="72"/>
  <c r="U218" i="72" s="1"/>
  <c r="T219" i="72"/>
  <c r="U219" i="72" s="1"/>
  <c r="T220" i="72"/>
  <c r="U220" i="72" s="1"/>
  <c r="T221" i="72"/>
  <c r="U221" i="72" s="1"/>
  <c r="T222" i="72"/>
  <c r="U222" i="72" s="1"/>
  <c r="T223" i="72"/>
  <c r="U223" i="72" s="1"/>
  <c r="T224" i="72"/>
  <c r="U224" i="72" s="1"/>
  <c r="T225" i="72"/>
  <c r="U225" i="72" s="1"/>
  <c r="T226" i="72"/>
  <c r="U226" i="72" s="1"/>
  <c r="T227" i="72"/>
  <c r="U227" i="72" s="1"/>
  <c r="T228" i="72"/>
  <c r="U228" i="72" s="1"/>
  <c r="T229" i="72"/>
  <c r="U229" i="72" s="1"/>
  <c r="T230" i="72"/>
  <c r="U230" i="72" s="1"/>
  <c r="T231" i="72"/>
  <c r="U231" i="72" s="1"/>
  <c r="T232" i="72"/>
  <c r="U232" i="72" s="1"/>
  <c r="T233" i="72"/>
  <c r="U233" i="72" s="1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 s="1"/>
  <c r="T382" i="72"/>
  <c r="U382" i="72" s="1"/>
  <c r="T383" i="72"/>
  <c r="U383" i="72" s="1"/>
  <c r="T384" i="72"/>
  <c r="U384" i="72" s="1"/>
  <c r="T385" i="72"/>
  <c r="U385" i="72" s="1"/>
  <c r="T386" i="72"/>
  <c r="U386" i="72" s="1"/>
  <c r="T387" i="72"/>
  <c r="U387" i="72" s="1"/>
  <c r="T388" i="72"/>
  <c r="U388" i="72" s="1"/>
  <c r="T389" i="72"/>
  <c r="U389" i="72" s="1"/>
  <c r="T390" i="72"/>
  <c r="U390" i="72" s="1"/>
  <c r="T391" i="72"/>
  <c r="U391" i="72" s="1"/>
  <c r="T392" i="72"/>
  <c r="U392" i="72" s="1"/>
  <c r="T393" i="72"/>
  <c r="U393" i="72" s="1"/>
  <c r="T394" i="72"/>
  <c r="U394" i="72" s="1"/>
  <c r="T395" i="72"/>
  <c r="U395" i="72" s="1"/>
  <c r="T396" i="72"/>
  <c r="U396" i="72" s="1"/>
  <c r="T397" i="72"/>
  <c r="U397" i="72" s="1"/>
  <c r="T398" i="72"/>
  <c r="U398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/>
  <c r="L183" i="72"/>
  <c r="M183" i="72"/>
  <c r="L184" i="72"/>
  <c r="M184" i="72"/>
  <c r="L185" i="72"/>
  <c r="M185" i="72"/>
  <c r="L186" i="72"/>
  <c r="M186" i="72"/>
  <c r="L187" i="72"/>
  <c r="M187" i="72"/>
  <c r="L188" i="72"/>
  <c r="M188" i="72"/>
  <c r="L189" i="72"/>
  <c r="M189" i="72"/>
  <c r="L190" i="72"/>
  <c r="M190" i="72"/>
  <c r="L191" i="72"/>
  <c r="M191" i="72"/>
  <c r="L192" i="72"/>
  <c r="M192" i="72"/>
  <c r="L193" i="72"/>
  <c r="M193" i="72"/>
  <c r="L194" i="72"/>
  <c r="M194" i="72"/>
  <c r="L195" i="72"/>
  <c r="M195" i="72"/>
  <c r="L196" i="72"/>
  <c r="M196" i="72"/>
  <c r="L197" i="72"/>
  <c r="M197" i="72"/>
  <c r="L198" i="72"/>
  <c r="M198" i="72"/>
  <c r="L199" i="72"/>
  <c r="M199" i="72"/>
  <c r="L200" i="72"/>
  <c r="M200" i="72"/>
  <c r="L201" i="72"/>
  <c r="M201" i="72"/>
  <c r="L202" i="72"/>
  <c r="M202" i="72"/>
  <c r="L203" i="72"/>
  <c r="M203" i="72"/>
  <c r="L204" i="72"/>
  <c r="M204" i="72"/>
  <c r="L205" i="72"/>
  <c r="M205" i="72"/>
  <c r="L206" i="72"/>
  <c r="M206" i="72"/>
  <c r="L207" i="72"/>
  <c r="M207" i="72"/>
  <c r="L208" i="72"/>
  <c r="M208" i="72"/>
  <c r="L209" i="72"/>
  <c r="M209" i="72"/>
  <c r="L210" i="72"/>
  <c r="M210" i="72"/>
  <c r="L211" i="72"/>
  <c r="M211" i="72"/>
  <c r="L212" i="72"/>
  <c r="M212" i="72"/>
  <c r="L213" i="72"/>
  <c r="M213" i="72"/>
  <c r="L214" i="72"/>
  <c r="M214" i="72"/>
  <c r="L215" i="72"/>
  <c r="M215" i="72"/>
  <c r="L216" i="72"/>
  <c r="M216" i="72"/>
  <c r="L217" i="72"/>
  <c r="M217" i="72"/>
  <c r="L218" i="72"/>
  <c r="M218" i="72"/>
  <c r="L219" i="72"/>
  <c r="M219" i="72"/>
  <c r="L220" i="72"/>
  <c r="M220" i="72"/>
  <c r="L221" i="72"/>
  <c r="M221" i="72"/>
  <c r="L222" i="72"/>
  <c r="M222" i="72"/>
  <c r="L223" i="72"/>
  <c r="M223" i="72"/>
  <c r="L224" i="72"/>
  <c r="M224" i="72"/>
  <c r="L225" i="72"/>
  <c r="M225" i="72"/>
  <c r="L226" i="72"/>
  <c r="M226" i="72"/>
  <c r="L227" i="72"/>
  <c r="M227" i="72"/>
  <c r="L228" i="72"/>
  <c r="M228" i="72"/>
  <c r="L229" i="72"/>
  <c r="M229" i="72"/>
  <c r="L230" i="72"/>
  <c r="M230" i="72"/>
  <c r="L231" i="72"/>
  <c r="M231" i="72"/>
  <c r="L232" i="72"/>
  <c r="M232" i="72"/>
  <c r="L233" i="72"/>
  <c r="M233" i="72"/>
  <c r="L234" i="72"/>
  <c r="M234" i="72"/>
  <c r="L235" i="72"/>
  <c r="M235" i="72"/>
  <c r="L236" i="72"/>
  <c r="M236" i="72"/>
  <c r="L237" i="72"/>
  <c r="M237" i="72"/>
  <c r="L238" i="72"/>
  <c r="M238" i="72"/>
  <c r="L239" i="72"/>
  <c r="M239" i="72"/>
  <c r="L240" i="72"/>
  <c r="M240" i="72"/>
  <c r="L241" i="72"/>
  <c r="M241" i="72"/>
  <c r="L242" i="72"/>
  <c r="M242" i="72"/>
  <c r="L243" i="72"/>
  <c r="M243" i="72"/>
  <c r="L244" i="72"/>
  <c r="M244" i="72"/>
  <c r="L245" i="72"/>
  <c r="M245" i="72"/>
  <c r="L246" i="72"/>
  <c r="M246" i="72"/>
  <c r="L247" i="72"/>
  <c r="M247" i="72"/>
  <c r="L248" i="72"/>
  <c r="M248" i="72"/>
  <c r="L249" i="72"/>
  <c r="M249" i="72"/>
  <c r="L250" i="72"/>
  <c r="M250" i="72"/>
  <c r="L251" i="72"/>
  <c r="M251" i="72"/>
  <c r="L252" i="72"/>
  <c r="M252" i="72" s="1"/>
  <c r="L253" i="72"/>
  <c r="M253" i="72"/>
  <c r="L254" i="72"/>
  <c r="M254" i="72"/>
  <c r="L255" i="72"/>
  <c r="M255" i="72"/>
  <c r="L256" i="72"/>
  <c r="M256" i="72"/>
  <c r="L257" i="72"/>
  <c r="M257" i="72"/>
  <c r="L258" i="72"/>
  <c r="M258" i="72"/>
  <c r="L259" i="72"/>
  <c r="M259" i="72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 s="1"/>
  <c r="L391" i="72"/>
  <c r="M391" i="72" s="1"/>
  <c r="L392" i="72"/>
  <c r="M392" i="72" s="1"/>
  <c r="L393" i="72"/>
  <c r="M393" i="72" s="1"/>
  <c r="L394" i="72"/>
  <c r="M394" i="72" s="1"/>
  <c r="L395" i="72"/>
  <c r="M395" i="72" s="1"/>
  <c r="L396" i="72"/>
  <c r="M396" i="72" s="1"/>
  <c r="L397" i="72"/>
  <c r="M397" i="72" s="1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W9" i="72" s="1"/>
  <c r="AW7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V6" i="72"/>
  <c r="AU6" i="72" s="1"/>
  <c r="AL6" i="72"/>
  <c r="AK6" i="72" s="1"/>
  <c r="AG2" i="72" s="1"/>
  <c r="AD6" i="72"/>
  <c r="AC6" i="72" s="1"/>
  <c r="Y2" i="72" s="1"/>
  <c r="T6" i="72"/>
  <c r="S6" i="72" s="1"/>
  <c r="O2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W3" i="72"/>
  <c r="AS3" i="72"/>
  <c r="AU3" i="72" s="1"/>
  <c r="AI3" i="72"/>
  <c r="AA3" i="72"/>
  <c r="Q3" i="72"/>
  <c r="I3" i="72"/>
  <c r="K3" i="72" s="1"/>
  <c r="A10" i="63" a="1"/>
  <c r="BE7" i="73" l="1"/>
  <c r="BE5" i="73"/>
  <c r="BC3" i="73"/>
  <c r="AY4" i="73" s="1"/>
  <c r="AW5" i="73"/>
  <c r="AW3" i="73"/>
  <c r="AW7" i="73"/>
  <c r="AM7" i="73"/>
  <c r="AM5" i="73"/>
  <c r="AM3" i="73"/>
  <c r="AE7" i="73"/>
  <c r="AE5" i="73"/>
  <c r="AE3" i="73"/>
  <c r="Q6" i="73"/>
  <c r="A12" i="73" s="1"/>
  <c r="M3" i="73"/>
  <c r="M5" i="73"/>
  <c r="M7" i="73"/>
  <c r="A21" i="73"/>
  <c r="CX4" i="73"/>
  <c r="A17" i="73"/>
  <c r="BN4" i="73"/>
  <c r="A13" i="73"/>
  <c r="AD4" i="73"/>
  <c r="A19" i="73"/>
  <c r="CF4" i="73"/>
  <c r="CF2" i="73" s="1"/>
  <c r="A15" i="73"/>
  <c r="AV4" i="73"/>
  <c r="A11" i="73"/>
  <c r="L4" i="73"/>
  <c r="BV4" i="73"/>
  <c r="CN4" i="73"/>
  <c r="T4" i="73"/>
  <c r="AL4" i="73"/>
  <c r="DF4" i="73"/>
  <c r="A10" i="63"/>
  <c r="BE9" i="72"/>
  <c r="AY2" i="72"/>
  <c r="AW5" i="72"/>
  <c r="AQ2" i="72"/>
  <c r="AS6" i="72"/>
  <c r="A15" i="72" s="1"/>
  <c r="AM9" i="72"/>
  <c r="AE9" i="72"/>
  <c r="AC3" i="72"/>
  <c r="AA6" i="72" s="1"/>
  <c r="A13" i="72" s="1"/>
  <c r="U9" i="72"/>
  <c r="M9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Y4" i="72"/>
  <c r="AG4" i="72"/>
  <c r="AQ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 s="1"/>
  <c r="BD228" i="71"/>
  <c r="BE228" i="71"/>
  <c r="BD229" i="71"/>
  <c r="BE229" i="71"/>
  <c r="BD230" i="71"/>
  <c r="BE230" i="71"/>
  <c r="BD231" i="71"/>
  <c r="BE231" i="71" s="1"/>
  <c r="BD232" i="71"/>
  <c r="BE232" i="71" s="1"/>
  <c r="BD233" i="71"/>
  <c r="BE233" i="71" s="1"/>
  <c r="BD234" i="71"/>
  <c r="BE234" i="71" s="1"/>
  <c r="BD235" i="71"/>
  <c r="BE235" i="71" s="1"/>
  <c r="BD236" i="71"/>
  <c r="BE236" i="71" s="1"/>
  <c r="BD237" i="71"/>
  <c r="BE237" i="71" s="1"/>
  <c r="BD238" i="71"/>
  <c r="BE238" i="71" s="1"/>
  <c r="BD239" i="71"/>
  <c r="BE239" i="71" s="1"/>
  <c r="BD240" i="71"/>
  <c r="BE240" i="71" s="1"/>
  <c r="BD241" i="71"/>
  <c r="BE241" i="71" s="1"/>
  <c r="BD242" i="71"/>
  <c r="BE242" i="71" s="1"/>
  <c r="BD243" i="71"/>
  <c r="BE243" i="71" s="1"/>
  <c r="BD244" i="71"/>
  <c r="BE244" i="71" s="1"/>
  <c r="BD245" i="71"/>
  <c r="BE245" i="71" s="1"/>
  <c r="BD246" i="71"/>
  <c r="BE246" i="71" s="1"/>
  <c r="BD247" i="71"/>
  <c r="BE247" i="71" s="1"/>
  <c r="BD248" i="71"/>
  <c r="BE248" i="71" s="1"/>
  <c r="BD249" i="71"/>
  <c r="BE249" i="71" s="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 s="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 s="1"/>
  <c r="AV383" i="71"/>
  <c r="AW383" i="71" s="1"/>
  <c r="AV384" i="71"/>
  <c r="AW384" i="71" s="1"/>
  <c r="AV385" i="71"/>
  <c r="AW385" i="71" s="1"/>
  <c r="AV386" i="71"/>
  <c r="AW386" i="71" s="1"/>
  <c r="AV387" i="71"/>
  <c r="AW387" i="71" s="1"/>
  <c r="AV388" i="71"/>
  <c r="AW388" i="71" s="1"/>
  <c r="AV389" i="71"/>
  <c r="AW389" i="71" s="1"/>
  <c r="AV390" i="71"/>
  <c r="AW390" i="71" s="1"/>
  <c r="AV391" i="71"/>
  <c r="AW391" i="71" s="1"/>
  <c r="AV392" i="71"/>
  <c r="AW392" i="71" s="1"/>
  <c r="AV393" i="71"/>
  <c r="AW393" i="71" s="1"/>
  <c r="AV394" i="71"/>
  <c r="AW394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 s="1"/>
  <c r="AL183" i="71"/>
  <c r="AM183" i="71" s="1"/>
  <c r="AL184" i="71"/>
  <c r="AM184" i="71" s="1"/>
  <c r="AL185" i="71"/>
  <c r="AM185" i="71" s="1"/>
  <c r="AL186" i="71"/>
  <c r="AM186" i="71" s="1"/>
  <c r="AL187" i="71"/>
  <c r="AM187" i="71" s="1"/>
  <c r="AL188" i="71"/>
  <c r="AM188" i="71" s="1"/>
  <c r="AL189" i="71"/>
  <c r="AM189" i="71" s="1"/>
  <c r="AL190" i="71"/>
  <c r="AM190" i="71" s="1"/>
  <c r="AL191" i="71"/>
  <c r="AM191" i="71" s="1"/>
  <c r="AL192" i="71"/>
  <c r="AM192" i="71" s="1"/>
  <c r="AL193" i="71"/>
  <c r="AM193" i="71" s="1"/>
  <c r="AL194" i="71"/>
  <c r="AM194" i="71" s="1"/>
  <c r="AL195" i="71"/>
  <c r="AM195" i="71" s="1"/>
  <c r="AL196" i="71"/>
  <c r="AM196" i="71" s="1"/>
  <c r="AL197" i="71"/>
  <c r="AM197" i="71" s="1"/>
  <c r="AL198" i="71"/>
  <c r="AM198" i="71" s="1"/>
  <c r="AL199" i="71"/>
  <c r="AM199" i="71" s="1"/>
  <c r="AL200" i="71"/>
  <c r="AM200" i="71" s="1"/>
  <c r="AL201" i="71"/>
  <c r="AM201" i="71" s="1"/>
  <c r="AL202" i="71"/>
  <c r="AM202" i="71" s="1"/>
  <c r="AL203" i="71"/>
  <c r="AM203" i="71" s="1"/>
  <c r="AL204" i="71"/>
  <c r="AM204" i="71" s="1"/>
  <c r="AL205" i="71"/>
  <c r="AM205" i="71" s="1"/>
  <c r="AL206" i="71"/>
  <c r="AM206" i="71" s="1"/>
  <c r="AL207" i="71"/>
  <c r="AM207" i="71" s="1"/>
  <c r="AL208" i="71"/>
  <c r="AM208" i="71" s="1"/>
  <c r="AL209" i="71"/>
  <c r="AM209" i="71" s="1"/>
  <c r="AL210" i="71"/>
  <c r="AM210" i="71" s="1"/>
  <c r="AL211" i="71"/>
  <c r="AM211" i="71" s="1"/>
  <c r="AL212" i="71"/>
  <c r="AM212" i="71" s="1"/>
  <c r="AL213" i="71"/>
  <c r="AM213" i="71" s="1"/>
  <c r="AL214" i="71"/>
  <c r="AM214" i="71" s="1"/>
  <c r="AL215" i="71"/>
  <c r="AM215" i="71" s="1"/>
  <c r="AL216" i="71"/>
  <c r="AM216" i="71" s="1"/>
  <c r="AL217" i="71"/>
  <c r="AM217" i="71" s="1"/>
  <c r="AL218" i="71"/>
  <c r="AM218" i="71" s="1"/>
  <c r="AL219" i="71"/>
  <c r="AM219" i="71" s="1"/>
  <c r="AL220" i="71"/>
  <c r="AM220" i="71" s="1"/>
  <c r="AL221" i="71"/>
  <c r="AM221" i="71" s="1"/>
  <c r="AL222" i="71"/>
  <c r="AM222" i="71" s="1"/>
  <c r="AL223" i="71"/>
  <c r="AM223" i="71" s="1"/>
  <c r="AL224" i="71"/>
  <c r="AM224" i="71" s="1"/>
  <c r="AL225" i="71"/>
  <c r="AM225" i="71" s="1"/>
  <c r="AL226" i="71"/>
  <c r="AM226" i="71" s="1"/>
  <c r="AL227" i="71"/>
  <c r="AM227" i="71" s="1"/>
  <c r="AL228" i="71"/>
  <c r="AM228" i="71" s="1"/>
  <c r="AL229" i="71"/>
  <c r="AM229" i="71" s="1"/>
  <c r="AL230" i="71"/>
  <c r="AM230" i="71" s="1"/>
  <c r="AL231" i="71"/>
  <c r="AM231" i="71" s="1"/>
  <c r="AL232" i="71"/>
  <c r="AM232" i="71" s="1"/>
  <c r="AL233" i="71"/>
  <c r="AM233" i="71" s="1"/>
  <c r="AL234" i="71"/>
  <c r="AM234" i="71" s="1"/>
  <c r="AL235" i="71"/>
  <c r="AM235" i="71" s="1"/>
  <c r="AL236" i="71"/>
  <c r="AM236" i="71" s="1"/>
  <c r="AL237" i="71"/>
  <c r="AM237" i="71" s="1"/>
  <c r="AL238" i="71"/>
  <c r="AM238" i="71" s="1"/>
  <c r="AL239" i="71"/>
  <c r="AM239" i="71" s="1"/>
  <c r="AL240" i="71"/>
  <c r="AM240" i="71" s="1"/>
  <c r="AL241" i="71"/>
  <c r="AM241" i="71" s="1"/>
  <c r="AL242" i="71"/>
  <c r="AM242" i="71" s="1"/>
  <c r="AL243" i="71"/>
  <c r="AM243" i="71" s="1"/>
  <c r="AL244" i="71"/>
  <c r="AM244" i="71" s="1"/>
  <c r="AL245" i="71"/>
  <c r="AM245" i="71" s="1"/>
  <c r="AL246" i="71"/>
  <c r="AM246" i="71" s="1"/>
  <c r="AL247" i="71"/>
  <c r="AM247" i="71" s="1"/>
  <c r="AL248" i="71"/>
  <c r="AM248" i="71" s="1"/>
  <c r="AL249" i="71"/>
  <c r="AM249" i="71" s="1"/>
  <c r="AL250" i="71"/>
  <c r="AM250" i="71" s="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 s="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 s="1"/>
  <c r="AD209" i="71"/>
  <c r="AE209" i="71" s="1"/>
  <c r="AD210" i="71"/>
  <c r="AE210" i="71" s="1"/>
  <c r="AD211" i="71"/>
  <c r="AE211" i="71" s="1"/>
  <c r="AD212" i="71"/>
  <c r="AE212" i="71" s="1"/>
  <c r="AD213" i="71"/>
  <c r="AE213" i="71" s="1"/>
  <c r="AD214" i="71"/>
  <c r="AE214" i="71" s="1"/>
  <c r="AD215" i="71"/>
  <c r="AE215" i="71" s="1"/>
  <c r="AD216" i="71"/>
  <c r="AE216" i="71" s="1"/>
  <c r="AD217" i="71"/>
  <c r="AE217" i="71" s="1"/>
  <c r="AD218" i="71"/>
  <c r="AE218" i="71" s="1"/>
  <c r="AD219" i="71"/>
  <c r="AE219" i="71" s="1"/>
  <c r="AD220" i="71"/>
  <c r="AE220" i="71" s="1"/>
  <c r="AD221" i="71"/>
  <c r="AE221" i="71" s="1"/>
  <c r="AD222" i="71"/>
  <c r="AE222" i="71" s="1"/>
  <c r="AD223" i="71"/>
  <c r="AE223" i="71" s="1"/>
  <c r="AD224" i="71"/>
  <c r="AE224" i="71" s="1"/>
  <c r="AD225" i="71"/>
  <c r="AE225" i="71" s="1"/>
  <c r="AD226" i="71"/>
  <c r="AE226" i="71" s="1"/>
  <c r="AD227" i="71"/>
  <c r="AE227" i="71" s="1"/>
  <c r="AD228" i="71"/>
  <c r="AE228" i="71" s="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/>
  <c r="AD378" i="71"/>
  <c r="AE378" i="71"/>
  <c r="AD379" i="71"/>
  <c r="AE379" i="71"/>
  <c r="AD380" i="71"/>
  <c r="AE380" i="71"/>
  <c r="AD381" i="71"/>
  <c r="AE381" i="71"/>
  <c r="AD382" i="71"/>
  <c r="AE382" i="71"/>
  <c r="AD383" i="71"/>
  <c r="AE383" i="71"/>
  <c r="AD384" i="71"/>
  <c r="AE384" i="71"/>
  <c r="AD385" i="71"/>
  <c r="AE385" i="71"/>
  <c r="AD386" i="71"/>
  <c r="AE386" i="71"/>
  <c r="AD387" i="71"/>
  <c r="AE387" i="71"/>
  <c r="AD388" i="71"/>
  <c r="AE388" i="71"/>
  <c r="AD389" i="71"/>
  <c r="AE389" i="71"/>
  <c r="AD390" i="71"/>
  <c r="AE390" i="71"/>
  <c r="AD391" i="71"/>
  <c r="AE391" i="71"/>
  <c r="AD392" i="71"/>
  <c r="AE392" i="71"/>
  <c r="AD393" i="71"/>
  <c r="AE393" i="71"/>
  <c r="AD394" i="71"/>
  <c r="AE394" i="7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/>
  <c r="T204" i="71"/>
  <c r="U204" i="71"/>
  <c r="T205" i="71"/>
  <c r="U205" i="71"/>
  <c r="T206" i="71"/>
  <c r="U206" i="71"/>
  <c r="T207" i="71"/>
  <c r="U207" i="71"/>
  <c r="T208" i="71"/>
  <c r="U208" i="71"/>
  <c r="T209" i="71"/>
  <c r="U209" i="71"/>
  <c r="T210" i="71"/>
  <c r="U210" i="71"/>
  <c r="T211" i="71"/>
  <c r="U211" i="71"/>
  <c r="T212" i="71"/>
  <c r="U212" i="71"/>
  <c r="T213" i="71"/>
  <c r="U213" i="71"/>
  <c r="T214" i="71"/>
  <c r="U214" i="71"/>
  <c r="T215" i="71"/>
  <c r="U215" i="71"/>
  <c r="T216" i="71"/>
  <c r="U216" i="71"/>
  <c r="T217" i="71"/>
  <c r="U217" i="71"/>
  <c r="T218" i="71"/>
  <c r="U218" i="71"/>
  <c r="T219" i="71"/>
  <c r="U219" i="71"/>
  <c r="T220" i="71"/>
  <c r="U220" i="71"/>
  <c r="T221" i="71"/>
  <c r="U221" i="71"/>
  <c r="T222" i="71"/>
  <c r="U222" i="71"/>
  <c r="T223" i="71"/>
  <c r="U223" i="71"/>
  <c r="T224" i="71"/>
  <c r="U224" i="71"/>
  <c r="T225" i="71"/>
  <c r="U225" i="71"/>
  <c r="T226" i="71"/>
  <c r="U226" i="71"/>
  <c r="T227" i="71"/>
  <c r="U227" i="71"/>
  <c r="T228" i="71"/>
  <c r="U228" i="71"/>
  <c r="T229" i="71"/>
  <c r="U229" i="71"/>
  <c r="T230" i="71"/>
  <c r="U230" i="71"/>
  <c r="T231" i="71"/>
  <c r="U231" i="71"/>
  <c r="T232" i="71"/>
  <c r="U232" i="71"/>
  <c r="T233" i="71"/>
  <c r="U233" i="71"/>
  <c r="T234" i="71"/>
  <c r="U234" i="71" s="1"/>
  <c r="T235" i="71"/>
  <c r="U235" i="71"/>
  <c r="T236" i="71"/>
  <c r="U236" i="71"/>
  <c r="T237" i="71"/>
  <c r="U237" i="71"/>
  <c r="T238" i="71"/>
  <c r="U238" i="71"/>
  <c r="T239" i="71"/>
  <c r="U239" i="71"/>
  <c r="T240" i="71"/>
  <c r="U240" i="71"/>
  <c r="T241" i="71"/>
  <c r="U241" i="71" s="1"/>
  <c r="T242" i="71"/>
  <c r="U242" i="71"/>
  <c r="T243" i="71"/>
  <c r="U243" i="71"/>
  <c r="T244" i="71"/>
  <c r="U244" i="71"/>
  <c r="T245" i="71"/>
  <c r="U245" i="71"/>
  <c r="T246" i="71"/>
  <c r="U246" i="71"/>
  <c r="T247" i="71"/>
  <c r="U247" i="71"/>
  <c r="T248" i="71"/>
  <c r="U248" i="71"/>
  <c r="T249" i="71"/>
  <c r="U249" i="7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T365" i="71"/>
  <c r="U365" i="71" s="1"/>
  <c r="T366" i="71"/>
  <c r="U366" i="71" s="1"/>
  <c r="T367" i="71"/>
  <c r="U367" i="71" s="1"/>
  <c r="T368" i="71"/>
  <c r="U368" i="71" s="1"/>
  <c r="T369" i="71"/>
  <c r="U369" i="71" s="1"/>
  <c r="T370" i="71"/>
  <c r="U370" i="71" s="1"/>
  <c r="T371" i="71"/>
  <c r="U371" i="71" s="1"/>
  <c r="T372" i="71"/>
  <c r="U372" i="71" s="1"/>
  <c r="T373" i="71"/>
  <c r="U373" i="71" s="1"/>
  <c r="T374" i="71"/>
  <c r="U374" i="71" s="1"/>
  <c r="T375" i="71"/>
  <c r="U375" i="71" s="1"/>
  <c r="T376" i="71"/>
  <c r="U376" i="71" s="1"/>
  <c r="T377" i="71"/>
  <c r="U377" i="71" s="1"/>
  <c r="T378" i="71"/>
  <c r="U378" i="71" s="1"/>
  <c r="T379" i="71"/>
  <c r="U379" i="71" s="1"/>
  <c r="T380" i="71"/>
  <c r="U380" i="71" s="1"/>
  <c r="T381" i="71"/>
  <c r="U381" i="71" s="1"/>
  <c r="T382" i="71"/>
  <c r="U382" i="71" s="1"/>
  <c r="T383" i="71"/>
  <c r="U383" i="71" s="1"/>
  <c r="T384" i="71"/>
  <c r="U384" i="71" s="1"/>
  <c r="T385" i="71"/>
  <c r="U385" i="71" s="1"/>
  <c r="T386" i="71"/>
  <c r="U386" i="71" s="1"/>
  <c r="T387" i="71"/>
  <c r="U387" i="71" s="1"/>
  <c r="T388" i="71"/>
  <c r="U388" i="71" s="1"/>
  <c r="T389" i="71"/>
  <c r="U389" i="71" s="1"/>
  <c r="T390" i="71"/>
  <c r="U390" i="71" s="1"/>
  <c r="T391" i="71"/>
  <c r="U391" i="71" s="1"/>
  <c r="T392" i="71"/>
  <c r="U392" i="71" s="1"/>
  <c r="T393" i="71"/>
  <c r="U393" i="71" s="1"/>
  <c r="T394" i="71"/>
  <c r="U39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/>
  <c r="L231" i="71"/>
  <c r="M231" i="71"/>
  <c r="L232" i="71"/>
  <c r="M232" i="71"/>
  <c r="L233" i="71"/>
  <c r="M233" i="7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/>
  <c r="L248" i="71"/>
  <c r="M248" i="71"/>
  <c r="L249" i="71"/>
  <c r="M249" i="71"/>
  <c r="L250" i="71"/>
  <c r="M250" i="71"/>
  <c r="L251" i="71"/>
  <c r="M251" i="71"/>
  <c r="L252" i="71"/>
  <c r="M252" i="71"/>
  <c r="L253" i="71"/>
  <c r="M253" i="71"/>
  <c r="L254" i="71"/>
  <c r="M254" i="71"/>
  <c r="L255" i="71"/>
  <c r="M255" i="71"/>
  <c r="L256" i="71"/>
  <c r="M256" i="71"/>
  <c r="L257" i="71"/>
  <c r="M257" i="71"/>
  <c r="L258" i="71"/>
  <c r="M258" i="71"/>
  <c r="L259" i="71"/>
  <c r="M259" i="71"/>
  <c r="L260" i="71"/>
  <c r="M260" i="71" s="1"/>
  <c r="L261" i="71"/>
  <c r="M261" i="71"/>
  <c r="L262" i="71"/>
  <c r="M262" i="71"/>
  <c r="L263" i="71"/>
  <c r="M263" i="71"/>
  <c r="L264" i="71"/>
  <c r="M264" i="71"/>
  <c r="L265" i="71"/>
  <c r="M265" i="71"/>
  <c r="L266" i="71"/>
  <c r="M266" i="71"/>
  <c r="L267" i="71"/>
  <c r="M267" i="71"/>
  <c r="L268" i="71"/>
  <c r="M268" i="71"/>
  <c r="L269" i="71"/>
  <c r="M269" i="71"/>
  <c r="L270" i="71"/>
  <c r="M270" i="71"/>
  <c r="L271" i="71"/>
  <c r="M271" i="71"/>
  <c r="L272" i="71"/>
  <c r="M272" i="71"/>
  <c r="L273" i="71"/>
  <c r="M273" i="71"/>
  <c r="L274" i="71"/>
  <c r="M274" i="71"/>
  <c r="L275" i="71"/>
  <c r="M275" i="71"/>
  <c r="L276" i="71"/>
  <c r="M276" i="71"/>
  <c r="L277" i="71"/>
  <c r="M277" i="71"/>
  <c r="L278" i="71"/>
  <c r="M278" i="71"/>
  <c r="L279" i="71"/>
  <c r="M279" i="71"/>
  <c r="L280" i="71"/>
  <c r="M280" i="71"/>
  <c r="L281" i="71"/>
  <c r="M281" i="71"/>
  <c r="L282" i="71"/>
  <c r="M282" i="71"/>
  <c r="L283" i="71"/>
  <c r="M283" i="71"/>
  <c r="L284" i="71"/>
  <c r="M284" i="71"/>
  <c r="L285" i="71"/>
  <c r="M285" i="71"/>
  <c r="L286" i="71"/>
  <c r="M286" i="71"/>
  <c r="L287" i="71"/>
  <c r="M287" i="71"/>
  <c r="L288" i="71"/>
  <c r="M288" i="71"/>
  <c r="L289" i="71"/>
  <c r="M289" i="71"/>
  <c r="L290" i="71"/>
  <c r="M290" i="71"/>
  <c r="L291" i="71"/>
  <c r="M291" i="71"/>
  <c r="L292" i="71"/>
  <c r="M292" i="71"/>
  <c r="L293" i="71"/>
  <c r="M293" i="71"/>
  <c r="L294" i="71"/>
  <c r="M294" i="71"/>
  <c r="L295" i="71"/>
  <c r="M295" i="71"/>
  <c r="L296" i="71"/>
  <c r="M296" i="71"/>
  <c r="L297" i="71"/>
  <c r="M297" i="71"/>
  <c r="L298" i="71"/>
  <c r="M298" i="71"/>
  <c r="L299" i="71"/>
  <c r="M299" i="71"/>
  <c r="L300" i="71"/>
  <c r="M300" i="71"/>
  <c r="L301" i="71"/>
  <c r="M301" i="71"/>
  <c r="L302" i="71"/>
  <c r="M302" i="71"/>
  <c r="L303" i="71"/>
  <c r="M303" i="71"/>
  <c r="L304" i="71"/>
  <c r="M304" i="71"/>
  <c r="L305" i="71"/>
  <c r="M305" i="71"/>
  <c r="L306" i="71"/>
  <c r="M306" i="71"/>
  <c r="L307" i="71"/>
  <c r="M307" i="71"/>
  <c r="L308" i="71"/>
  <c r="M308" i="71"/>
  <c r="L309" i="71"/>
  <c r="M309" i="71"/>
  <c r="L310" i="71"/>
  <c r="M310" i="71"/>
  <c r="L311" i="71"/>
  <c r="M311" i="71"/>
  <c r="L312" i="71"/>
  <c r="M312" i="71"/>
  <c r="L313" i="71"/>
  <c r="M313" i="71"/>
  <c r="L314" i="71"/>
  <c r="M314" i="71"/>
  <c r="L315" i="71"/>
  <c r="M315" i="71"/>
  <c r="L316" i="71"/>
  <c r="M316" i="71"/>
  <c r="L317" i="71"/>
  <c r="M317" i="71"/>
  <c r="L318" i="71"/>
  <c r="M318" i="71"/>
  <c r="L319" i="71"/>
  <c r="M319" i="71"/>
  <c r="L320" i="71"/>
  <c r="M320" i="71"/>
  <c r="L321" i="71"/>
  <c r="M321" i="71"/>
  <c r="L322" i="71"/>
  <c r="M322" i="71"/>
  <c r="L323" i="71"/>
  <c r="M323" i="71"/>
  <c r="L324" i="71"/>
  <c r="M324" i="71"/>
  <c r="L325" i="71"/>
  <c r="M325" i="71"/>
  <c r="L326" i="71"/>
  <c r="M326" i="71"/>
  <c r="L327" i="71"/>
  <c r="M327" i="71"/>
  <c r="L328" i="71"/>
  <c r="M328" i="71"/>
  <c r="L329" i="71"/>
  <c r="M329" i="71"/>
  <c r="L330" i="71"/>
  <c r="M330" i="71"/>
  <c r="L331" i="71"/>
  <c r="M331" i="71"/>
  <c r="L332" i="71"/>
  <c r="M332" i="71"/>
  <c r="L333" i="71"/>
  <c r="M333" i="71"/>
  <c r="L334" i="71"/>
  <c r="M334" i="71"/>
  <c r="L335" i="71"/>
  <c r="M335" i="71"/>
  <c r="L336" i="71"/>
  <c r="M336" i="71" s="1"/>
  <c r="L337" i="71"/>
  <c r="M337" i="71"/>
  <c r="L338" i="71"/>
  <c r="M338" i="71"/>
  <c r="L339" i="71"/>
  <c r="M339" i="71"/>
  <c r="L340" i="71"/>
  <c r="M340" i="71"/>
  <c r="L341" i="71"/>
  <c r="M341" i="71"/>
  <c r="L342" i="71"/>
  <c r="M342" i="71"/>
  <c r="L343" i="71"/>
  <c r="M343" i="71"/>
  <c r="L344" i="71"/>
  <c r="M344" i="71"/>
  <c r="L345" i="71"/>
  <c r="M345" i="71"/>
  <c r="L346" i="71"/>
  <c r="M346" i="71"/>
  <c r="L347" i="71"/>
  <c r="M347" i="71"/>
  <c r="L348" i="71"/>
  <c r="M348" i="7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W9" i="71" s="1"/>
  <c r="AW7" i="71" s="1"/>
  <c r="AL11" i="71"/>
  <c r="AM11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Q2" i="71" s="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AW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W3" i="71"/>
  <c r="AS3" i="71"/>
  <c r="AU3" i="71" s="1"/>
  <c r="AI3" i="71"/>
  <c r="AE3" i="71"/>
  <c r="AA3" i="71"/>
  <c r="AC3" i="71" s="1"/>
  <c r="Q3" i="71"/>
  <c r="I3" i="71"/>
  <c r="K3" i="71" s="1"/>
  <c r="E11" i="63"/>
  <c r="J11" i="63"/>
  <c r="A9" i="63" a="1"/>
  <c r="BA6" i="73" l="1"/>
  <c r="C14" i="73"/>
  <c r="AL2" i="73"/>
  <c r="D14" i="73" s="1"/>
  <c r="C20" i="73"/>
  <c r="CN2" i="73"/>
  <c r="D20" i="73" s="1"/>
  <c r="C11" i="73"/>
  <c r="L2" i="73"/>
  <c r="C15" i="73"/>
  <c r="AV2" i="73"/>
  <c r="D19" i="73"/>
  <c r="CC9" i="73"/>
  <c r="E19" i="73" s="1"/>
  <c r="C13" i="73"/>
  <c r="AD2" i="73"/>
  <c r="C17" i="73"/>
  <c r="C19" i="73"/>
  <c r="BN2" i="73"/>
  <c r="C21" i="73"/>
  <c r="CX2" i="73"/>
  <c r="C22" i="73"/>
  <c r="DF2" i="73"/>
  <c r="D22" i="73" s="1"/>
  <c r="C12" i="73"/>
  <c r="T2" i="73"/>
  <c r="D12" i="73" s="1"/>
  <c r="C18" i="73"/>
  <c r="BV2" i="73"/>
  <c r="D18" i="73" s="1"/>
  <c r="BE7" i="72"/>
  <c r="BE5" i="72"/>
  <c r="BE3" i="72"/>
  <c r="AM7" i="72"/>
  <c r="AM5" i="72"/>
  <c r="AM3" i="72"/>
  <c r="AE7" i="72"/>
  <c r="AE5" i="72"/>
  <c r="AE3" i="72"/>
  <c r="U7" i="72"/>
  <c r="U3" i="72"/>
  <c r="U5" i="72"/>
  <c r="M5" i="72"/>
  <c r="M7" i="72"/>
  <c r="M3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L4" i="72"/>
  <c r="BN4" i="72"/>
  <c r="AV4" i="72"/>
  <c r="CX4" i="72"/>
  <c r="AD4" i="72"/>
  <c r="A9" i="63"/>
  <c r="BE9" i="71"/>
  <c r="AS6" i="71"/>
  <c r="A15" i="71" s="1"/>
  <c r="AM9" i="71"/>
  <c r="AA6" i="71"/>
  <c r="U9" i="71"/>
  <c r="M9" i="71"/>
  <c r="I6" i="71"/>
  <c r="G2" i="71"/>
  <c r="A13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Y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CX12" i="70"/>
  <c r="CY12" i="70" s="1"/>
  <c r="CX13" i="70"/>
  <c r="CY13" i="70" s="1"/>
  <c r="CX14" i="70"/>
  <c r="CY14" i="70" s="1"/>
  <c r="CX15" i="70"/>
  <c r="CY15" i="70" s="1"/>
  <c r="CX16" i="70"/>
  <c r="CY16" i="70" s="1"/>
  <c r="CX17" i="70"/>
  <c r="CY17" i="70" s="1"/>
  <c r="CX18" i="70"/>
  <c r="CY18" i="70" s="1"/>
  <c r="CX19" i="70"/>
  <c r="CY19" i="70" s="1"/>
  <c r="CX20" i="70"/>
  <c r="CY20" i="70" s="1"/>
  <c r="CX21" i="70"/>
  <c r="CY21" i="70" s="1"/>
  <c r="CX22" i="70"/>
  <c r="CY22" i="70" s="1"/>
  <c r="CX23" i="70"/>
  <c r="CY23" i="70" s="1"/>
  <c r="CX24" i="70"/>
  <c r="CY24" i="70" s="1"/>
  <c r="CX25" i="70"/>
  <c r="CY25" i="70" s="1"/>
  <c r="CX26" i="70"/>
  <c r="CY26" i="70" s="1"/>
  <c r="CX27" i="70"/>
  <c r="CY27" i="70" s="1"/>
  <c r="CX28" i="70"/>
  <c r="CY28" i="70" s="1"/>
  <c r="CX29" i="70"/>
  <c r="CY29" i="70" s="1"/>
  <c r="CX30" i="70"/>
  <c r="CY30" i="70" s="1"/>
  <c r="CX31" i="70"/>
  <c r="CY31" i="70" s="1"/>
  <c r="CX32" i="70"/>
  <c r="CY32" i="70" s="1"/>
  <c r="CX33" i="70"/>
  <c r="CY33" i="70" s="1"/>
  <c r="CX34" i="70"/>
  <c r="CY34" i="70" s="1"/>
  <c r="CX35" i="70"/>
  <c r="CY35" i="70" s="1"/>
  <c r="CX36" i="70"/>
  <c r="CY36" i="70" s="1"/>
  <c r="CX37" i="70"/>
  <c r="CY37" i="70" s="1"/>
  <c r="CX38" i="70"/>
  <c r="CY38" i="70" s="1"/>
  <c r="CX39" i="70"/>
  <c r="CY39" i="70" s="1"/>
  <c r="CX40" i="70"/>
  <c r="CY40" i="70" s="1"/>
  <c r="CX41" i="70"/>
  <c r="CY41" i="70" s="1"/>
  <c r="CX42" i="70"/>
  <c r="CY42" i="70" s="1"/>
  <c r="CX43" i="70"/>
  <c r="CY43" i="70" s="1"/>
  <c r="CX44" i="70"/>
  <c r="CY44" i="70" s="1"/>
  <c r="CX45" i="70"/>
  <c r="CY45" i="70" s="1"/>
  <c r="CX46" i="70"/>
  <c r="CY46" i="70" s="1"/>
  <c r="CX47" i="70"/>
  <c r="CY47" i="70" s="1"/>
  <c r="CX48" i="70"/>
  <c r="CY48" i="70" s="1"/>
  <c r="CX49" i="70"/>
  <c r="CY49" i="70" s="1"/>
  <c r="CX50" i="70"/>
  <c r="CY50" i="70" s="1"/>
  <c r="CX51" i="70"/>
  <c r="CY51" i="70" s="1"/>
  <c r="CX52" i="70"/>
  <c r="CY52" i="70" s="1"/>
  <c r="CX53" i="70"/>
  <c r="CY53" i="70" s="1"/>
  <c r="CX54" i="70"/>
  <c r="CY54" i="70" s="1"/>
  <c r="CX55" i="70"/>
  <c r="CY55" i="70" s="1"/>
  <c r="CX56" i="70"/>
  <c r="CY56" i="70" s="1"/>
  <c r="CX57" i="70"/>
  <c r="CY57" i="70" s="1"/>
  <c r="CX58" i="70"/>
  <c r="CY58" i="70" s="1"/>
  <c r="CX59" i="70"/>
  <c r="CY59" i="70" s="1"/>
  <c r="CX60" i="70"/>
  <c r="CY60" i="70" s="1"/>
  <c r="CX61" i="70"/>
  <c r="CY61" i="70" s="1"/>
  <c r="CX62" i="70"/>
  <c r="CY62" i="70" s="1"/>
  <c r="CX63" i="70"/>
  <c r="CY63" i="70" s="1"/>
  <c r="CX64" i="70"/>
  <c r="CY64" i="70" s="1"/>
  <c r="CX65" i="70"/>
  <c r="CY65" i="70" s="1"/>
  <c r="CX66" i="70"/>
  <c r="CY66" i="70" s="1"/>
  <c r="CX67" i="70"/>
  <c r="CY67" i="70" s="1"/>
  <c r="CX68" i="70"/>
  <c r="CY68" i="70" s="1"/>
  <c r="CX69" i="70"/>
  <c r="CY69" i="70" s="1"/>
  <c r="CX70" i="70"/>
  <c r="CY70" i="70" s="1"/>
  <c r="CX71" i="70"/>
  <c r="CY71" i="70" s="1"/>
  <c r="CX72" i="70"/>
  <c r="CY72" i="70" s="1"/>
  <c r="CX73" i="70"/>
  <c r="CY73" i="70" s="1"/>
  <c r="CX74" i="70"/>
  <c r="CY74" i="70" s="1"/>
  <c r="CX75" i="70"/>
  <c r="CY75" i="70" s="1"/>
  <c r="CX76" i="70"/>
  <c r="CY76" i="70" s="1"/>
  <c r="CX77" i="70"/>
  <c r="CY77" i="70" s="1"/>
  <c r="CX78" i="70"/>
  <c r="CY78" i="70" s="1"/>
  <c r="CX79" i="70"/>
  <c r="CY79" i="70" s="1"/>
  <c r="CX80" i="70"/>
  <c r="CY80" i="70" s="1"/>
  <c r="CX81" i="70"/>
  <c r="CY81" i="70" s="1"/>
  <c r="CX82" i="70"/>
  <c r="CY82" i="70" s="1"/>
  <c r="CX83" i="70"/>
  <c r="CY83" i="70" s="1"/>
  <c r="CX84" i="70"/>
  <c r="CY84" i="70" s="1"/>
  <c r="CX85" i="70"/>
  <c r="CY85" i="70" s="1"/>
  <c r="CX86" i="70"/>
  <c r="CY86" i="70" s="1"/>
  <c r="CX87" i="70"/>
  <c r="CY87" i="70" s="1"/>
  <c r="CX88" i="70"/>
  <c r="CY88" i="70" s="1"/>
  <c r="CX89" i="70"/>
  <c r="CY89" i="70" s="1"/>
  <c r="CX90" i="70"/>
  <c r="CY90" i="70" s="1"/>
  <c r="CX91" i="70"/>
  <c r="CY91" i="70" s="1"/>
  <c r="CX92" i="70"/>
  <c r="CY92" i="70" s="1"/>
  <c r="CX93" i="70"/>
  <c r="CY93" i="70" s="1"/>
  <c r="CX94" i="70"/>
  <c r="CY94" i="70" s="1"/>
  <c r="CX95" i="70"/>
  <c r="CY95" i="70" s="1"/>
  <c r="CX96" i="70"/>
  <c r="CY96" i="70" s="1"/>
  <c r="CX97" i="70"/>
  <c r="CY97" i="70" s="1"/>
  <c r="CX98" i="70"/>
  <c r="CY98" i="70" s="1"/>
  <c r="CX99" i="70"/>
  <c r="CY99" i="70" s="1"/>
  <c r="CX100" i="70"/>
  <c r="CY100" i="70" s="1"/>
  <c r="CX101" i="70"/>
  <c r="CY101" i="70" s="1"/>
  <c r="CX102" i="70"/>
  <c r="CY102" i="70" s="1"/>
  <c r="CX103" i="70"/>
  <c r="CY103" i="70" s="1"/>
  <c r="CX104" i="70"/>
  <c r="CY104" i="70" s="1"/>
  <c r="CX105" i="70"/>
  <c r="CY105" i="70" s="1"/>
  <c r="CX106" i="70"/>
  <c r="CY106" i="70" s="1"/>
  <c r="CX107" i="70"/>
  <c r="CY107" i="70" s="1"/>
  <c r="CX108" i="70"/>
  <c r="CY108" i="70" s="1"/>
  <c r="CX109" i="70"/>
  <c r="CY109" i="70" s="1"/>
  <c r="CX110" i="70"/>
  <c r="CY110" i="70" s="1"/>
  <c r="CX111" i="70"/>
  <c r="CY111" i="70" s="1"/>
  <c r="CX112" i="70"/>
  <c r="CY112" i="70" s="1"/>
  <c r="CX113" i="70"/>
  <c r="CY113" i="70" s="1"/>
  <c r="CX114" i="70"/>
  <c r="CY114" i="70" s="1"/>
  <c r="CX115" i="70"/>
  <c r="CY115" i="70" s="1"/>
  <c r="CX116" i="70"/>
  <c r="CY116" i="70" s="1"/>
  <c r="CX117" i="70"/>
  <c r="CY117" i="70" s="1"/>
  <c r="CX118" i="70"/>
  <c r="CY118" i="70" s="1"/>
  <c r="CX119" i="70"/>
  <c r="CY119" i="70" s="1"/>
  <c r="CX120" i="70"/>
  <c r="CY120" i="70" s="1"/>
  <c r="CX121" i="70"/>
  <c r="CY121" i="70" s="1"/>
  <c r="CX122" i="70"/>
  <c r="CY122" i="70" s="1"/>
  <c r="CX123" i="70"/>
  <c r="CY123" i="70" s="1"/>
  <c r="CX124" i="70"/>
  <c r="CY124" i="70" s="1"/>
  <c r="CX125" i="70"/>
  <c r="CY125" i="70" s="1"/>
  <c r="CX126" i="70"/>
  <c r="CY126" i="70" s="1"/>
  <c r="CX127" i="70"/>
  <c r="CY127" i="70" s="1"/>
  <c r="CX128" i="70"/>
  <c r="CY128" i="70" s="1"/>
  <c r="CX129" i="70"/>
  <c r="CY129" i="70" s="1"/>
  <c r="CX130" i="70"/>
  <c r="CY130" i="70" s="1"/>
  <c r="CX131" i="70"/>
  <c r="CY131" i="70" s="1"/>
  <c r="CX132" i="70"/>
  <c r="CY132" i="70" s="1"/>
  <c r="CX133" i="70"/>
  <c r="CY133" i="70" s="1"/>
  <c r="CX134" i="70"/>
  <c r="CY134" i="70" s="1"/>
  <c r="CX135" i="70"/>
  <c r="CY135" i="70" s="1"/>
  <c r="CX136" i="70"/>
  <c r="CY136" i="70" s="1"/>
  <c r="CX137" i="70"/>
  <c r="CY137" i="70" s="1"/>
  <c r="CX138" i="70"/>
  <c r="CY138" i="70" s="1"/>
  <c r="CX139" i="70"/>
  <c r="CY139" i="70" s="1"/>
  <c r="CX140" i="70"/>
  <c r="CY140" i="70" s="1"/>
  <c r="CX141" i="70"/>
  <c r="CY141" i="70" s="1"/>
  <c r="CX142" i="70"/>
  <c r="CY142" i="70" s="1"/>
  <c r="CX143" i="70"/>
  <c r="CY143" i="70" s="1"/>
  <c r="CX144" i="70"/>
  <c r="CY144" i="70" s="1"/>
  <c r="CX145" i="70"/>
  <c r="CY145" i="70" s="1"/>
  <c r="CX146" i="70"/>
  <c r="CY146" i="70" s="1"/>
  <c r="CX147" i="70"/>
  <c r="CY147" i="70" s="1"/>
  <c r="CX148" i="70"/>
  <c r="CY148" i="70" s="1"/>
  <c r="CX149" i="70"/>
  <c r="CY149" i="70" s="1"/>
  <c r="CX150" i="70"/>
  <c r="CY150" i="70" s="1"/>
  <c r="CX151" i="70"/>
  <c r="CY151" i="70" s="1"/>
  <c r="CX152" i="70"/>
  <c r="CY152" i="70" s="1"/>
  <c r="CX153" i="70"/>
  <c r="CY153" i="70" s="1"/>
  <c r="CX154" i="70"/>
  <c r="CY154" i="70" s="1"/>
  <c r="CX155" i="70"/>
  <c r="CY155" i="70" s="1"/>
  <c r="CX156" i="70"/>
  <c r="CY156" i="70" s="1"/>
  <c r="CX157" i="70"/>
  <c r="CY157" i="70" s="1"/>
  <c r="CX158" i="70"/>
  <c r="CY158" i="70" s="1"/>
  <c r="CX159" i="70"/>
  <c r="CY159" i="70" s="1"/>
  <c r="CX160" i="70"/>
  <c r="CY160" i="70" s="1"/>
  <c r="CX161" i="70"/>
  <c r="CY161" i="70" s="1"/>
  <c r="CX162" i="70"/>
  <c r="CY162" i="70" s="1"/>
  <c r="CX163" i="70"/>
  <c r="CY163" i="70" s="1"/>
  <c r="CX164" i="70"/>
  <c r="CY164" i="70" s="1"/>
  <c r="CX165" i="70"/>
  <c r="CY165" i="70" s="1"/>
  <c r="CX166" i="70"/>
  <c r="CY166" i="70" s="1"/>
  <c r="CX167" i="70"/>
  <c r="CY167" i="70" s="1"/>
  <c r="CX168" i="70"/>
  <c r="CY168" i="70" s="1"/>
  <c r="CX169" i="70"/>
  <c r="CY169" i="70" s="1"/>
  <c r="CX170" i="70"/>
  <c r="CY170" i="70" s="1"/>
  <c r="CX171" i="70"/>
  <c r="CY171" i="70" s="1"/>
  <c r="CX172" i="70"/>
  <c r="CY172" i="70" s="1"/>
  <c r="CX173" i="70"/>
  <c r="CY173" i="70" s="1"/>
  <c r="CX174" i="70"/>
  <c r="CY174" i="70" s="1"/>
  <c r="CX175" i="70"/>
  <c r="CY175" i="70" s="1"/>
  <c r="CX176" i="70"/>
  <c r="CY176" i="70" s="1"/>
  <c r="CX177" i="70"/>
  <c r="CY177" i="70" s="1"/>
  <c r="CX178" i="70"/>
  <c r="CY178" i="70" s="1"/>
  <c r="CX179" i="70"/>
  <c r="CY179" i="70" s="1"/>
  <c r="CX180" i="70"/>
  <c r="CY180" i="70" s="1"/>
  <c r="CX181" i="70"/>
  <c r="CY181" i="70" s="1"/>
  <c r="CX182" i="70"/>
  <c r="CY182" i="70"/>
  <c r="CX183" i="70"/>
  <c r="CY183" i="70"/>
  <c r="CX184" i="70"/>
  <c r="CY184" i="70"/>
  <c r="CX185" i="70"/>
  <c r="CY185" i="70"/>
  <c r="CX186" i="70"/>
  <c r="CY186" i="70"/>
  <c r="CX187" i="70"/>
  <c r="CY187" i="70"/>
  <c r="CX188" i="70"/>
  <c r="CY188" i="70"/>
  <c r="CX189" i="70"/>
  <c r="CY189" i="70"/>
  <c r="CX190" i="70"/>
  <c r="CY190" i="70"/>
  <c r="CX191" i="70"/>
  <c r="CY191" i="70"/>
  <c r="CX192" i="70"/>
  <c r="CY192" i="70"/>
  <c r="CX193" i="70"/>
  <c r="CY193" i="70"/>
  <c r="CX194" i="70"/>
  <c r="CY194" i="70"/>
  <c r="CX195" i="70"/>
  <c r="CY195" i="70"/>
  <c r="CX196" i="70"/>
  <c r="CY196" i="70"/>
  <c r="CX197" i="70"/>
  <c r="CY197" i="70"/>
  <c r="CX198" i="70"/>
  <c r="CY198" i="70"/>
  <c r="CX199" i="70"/>
  <c r="CY199" i="70"/>
  <c r="CX200" i="70"/>
  <c r="CY200" i="70"/>
  <c r="CX201" i="70"/>
  <c r="CY201" i="70"/>
  <c r="CX202" i="70"/>
  <c r="CY202" i="70"/>
  <c r="CX203" i="70"/>
  <c r="CY203" i="70"/>
  <c r="CX204" i="70"/>
  <c r="CY204" i="70"/>
  <c r="CX205" i="70"/>
  <c r="CY205" i="70"/>
  <c r="CX206" i="70"/>
  <c r="CY206" i="70"/>
  <c r="CX207" i="70"/>
  <c r="CY207" i="70"/>
  <c r="CX208" i="70"/>
  <c r="CY208" i="70"/>
  <c r="CX209" i="70"/>
  <c r="CY209" i="70"/>
  <c r="CX210" i="70"/>
  <c r="CY210" i="70"/>
  <c r="CX211" i="70"/>
  <c r="CY211" i="70"/>
  <c r="CX212" i="70"/>
  <c r="CY212" i="70"/>
  <c r="CX213" i="70"/>
  <c r="CY213" i="70"/>
  <c r="CX214" i="70"/>
  <c r="CY214" i="70"/>
  <c r="CX215" i="70"/>
  <c r="CY215" i="70"/>
  <c r="CX216" i="70"/>
  <c r="CY216" i="70"/>
  <c r="CX217" i="70"/>
  <c r="CY217" i="70"/>
  <c r="CX218" i="70"/>
  <c r="CY218" i="70"/>
  <c r="CX219" i="70"/>
  <c r="CY219" i="70"/>
  <c r="CX220" i="70"/>
  <c r="CY220" i="70"/>
  <c r="CX221" i="70"/>
  <c r="CY221" i="70"/>
  <c r="CX222" i="70"/>
  <c r="CY222" i="70"/>
  <c r="CX223" i="70"/>
  <c r="CY223" i="70"/>
  <c r="CX224" i="70"/>
  <c r="CY224" i="70"/>
  <c r="CX225" i="70"/>
  <c r="CY225" i="70"/>
  <c r="CX226" i="70"/>
  <c r="CY226" i="70"/>
  <c r="CX227" i="70"/>
  <c r="CY227" i="70"/>
  <c r="CX228" i="70"/>
  <c r="CY228" i="70"/>
  <c r="CX229" i="70"/>
  <c r="CY229" i="70"/>
  <c r="CX230" i="70"/>
  <c r="CY230" i="70"/>
  <c r="CX231" i="70"/>
  <c r="CY231" i="70"/>
  <c r="CX232" i="70"/>
  <c r="CY232" i="70"/>
  <c r="CX233" i="70"/>
  <c r="CY233" i="70"/>
  <c r="CX234" i="70"/>
  <c r="CY234" i="70"/>
  <c r="CX235" i="70"/>
  <c r="CY235" i="70"/>
  <c r="CX236" i="70"/>
  <c r="CY236" i="70"/>
  <c r="CX237" i="70"/>
  <c r="CY237" i="70"/>
  <c r="CX238" i="70"/>
  <c r="CY238" i="70"/>
  <c r="CX239" i="70"/>
  <c r="CY239" i="70"/>
  <c r="CX240" i="70"/>
  <c r="CY240" i="70"/>
  <c r="CX241" i="70"/>
  <c r="CY241" i="70"/>
  <c r="CX242" i="70"/>
  <c r="CY242" i="70"/>
  <c r="CX243" i="70"/>
  <c r="CY243" i="70"/>
  <c r="CX244" i="70"/>
  <c r="CY244" i="70"/>
  <c r="CX245" i="70"/>
  <c r="CY245" i="70"/>
  <c r="CX246" i="70"/>
  <c r="CY246" i="70"/>
  <c r="CX247" i="70"/>
  <c r="CY247" i="70"/>
  <c r="CX248" i="70"/>
  <c r="CY248" i="70"/>
  <c r="CX249" i="70"/>
  <c r="CY249" i="70"/>
  <c r="CX250" i="70"/>
  <c r="CY250" i="70"/>
  <c r="CX251" i="70"/>
  <c r="CY251" i="70"/>
  <c r="CX252" i="70"/>
  <c r="CY252" i="70"/>
  <c r="CX253" i="70"/>
  <c r="CY253" i="70"/>
  <c r="CX254" i="70"/>
  <c r="CY254" i="70"/>
  <c r="CX255" i="70"/>
  <c r="CY255" i="70"/>
  <c r="CX256" i="70"/>
  <c r="CY256" i="70"/>
  <c r="CX257" i="70"/>
  <c r="CY257" i="70"/>
  <c r="CX258" i="70"/>
  <c r="CY258" i="70"/>
  <c r="CX259" i="70"/>
  <c r="CY259" i="70"/>
  <c r="CX260" i="70"/>
  <c r="CY260" i="70"/>
  <c r="CX261" i="70"/>
  <c r="CY261" i="70"/>
  <c r="CX262" i="70"/>
  <c r="CY262" i="70"/>
  <c r="CX263" i="70"/>
  <c r="CY263" i="70"/>
  <c r="CX264" i="70"/>
  <c r="CY264" i="70"/>
  <c r="CX265" i="70"/>
  <c r="CY265" i="70"/>
  <c r="CX266" i="70"/>
  <c r="CY266" i="70"/>
  <c r="CX267" i="70"/>
  <c r="CY267" i="70"/>
  <c r="CX268" i="70"/>
  <c r="CY268" i="70"/>
  <c r="CX269" i="70"/>
  <c r="CY269" i="70"/>
  <c r="CX270" i="70"/>
  <c r="CY270" i="70"/>
  <c r="CX271" i="70"/>
  <c r="CY271" i="70"/>
  <c r="CX272" i="70"/>
  <c r="CY272" i="70"/>
  <c r="CX273" i="70"/>
  <c r="CY273" i="70"/>
  <c r="CX274" i="70"/>
  <c r="CY274" i="70"/>
  <c r="CX275" i="70"/>
  <c r="CY275" i="70"/>
  <c r="CX276" i="70"/>
  <c r="CY276" i="70"/>
  <c r="CX277" i="70"/>
  <c r="CY277" i="70"/>
  <c r="CX278" i="70"/>
  <c r="CY278" i="70"/>
  <c r="CX279" i="70"/>
  <c r="CY279" i="70"/>
  <c r="CX280" i="70"/>
  <c r="CY280" i="70"/>
  <c r="CX281" i="70"/>
  <c r="CY281" i="70"/>
  <c r="CX282" i="70"/>
  <c r="CY282" i="70"/>
  <c r="CX283" i="70"/>
  <c r="CY283" i="70"/>
  <c r="CX284" i="70"/>
  <c r="CY284" i="70"/>
  <c r="CX285" i="70"/>
  <c r="CY285" i="70"/>
  <c r="CX286" i="70"/>
  <c r="CY286" i="70"/>
  <c r="CX287" i="70"/>
  <c r="CY287" i="70"/>
  <c r="CX288" i="70"/>
  <c r="CY288" i="70"/>
  <c r="CX289" i="70"/>
  <c r="CY289" i="70"/>
  <c r="CX290" i="70"/>
  <c r="CY290" i="70"/>
  <c r="CX291" i="70"/>
  <c r="CY291" i="70"/>
  <c r="CX292" i="70"/>
  <c r="CY292" i="70"/>
  <c r="CX293" i="70"/>
  <c r="CY293" i="70"/>
  <c r="CX294" i="70"/>
  <c r="CY294" i="70"/>
  <c r="CX295" i="70"/>
  <c r="CY295" i="70"/>
  <c r="CX296" i="70"/>
  <c r="CY296" i="70"/>
  <c r="CX297" i="70"/>
  <c r="CY297" i="70"/>
  <c r="CX298" i="70"/>
  <c r="CY298" i="70"/>
  <c r="CX299" i="70"/>
  <c r="CY299" i="70"/>
  <c r="CX300" i="70"/>
  <c r="CY300" i="70"/>
  <c r="CX301" i="70"/>
  <c r="CY301" i="70"/>
  <c r="CX302" i="70"/>
  <c r="CY302" i="70"/>
  <c r="CX303" i="70"/>
  <c r="CY303" i="70"/>
  <c r="CX304" i="70"/>
  <c r="CY304" i="70"/>
  <c r="CX305" i="70"/>
  <c r="CY305" i="70"/>
  <c r="CX306" i="70"/>
  <c r="CY306" i="70"/>
  <c r="CX307" i="70"/>
  <c r="CY307" i="70"/>
  <c r="CX308" i="70"/>
  <c r="CY308" i="70"/>
  <c r="CX309" i="70"/>
  <c r="CY309" i="70"/>
  <c r="CX310" i="70"/>
  <c r="CY310" i="70"/>
  <c r="CX311" i="70"/>
  <c r="CY311" i="70"/>
  <c r="CX312" i="70"/>
  <c r="CY312" i="70"/>
  <c r="CX313" i="70"/>
  <c r="CY313" i="70"/>
  <c r="CX314" i="70"/>
  <c r="CY314" i="70"/>
  <c r="CX315" i="70"/>
  <c r="CY315" i="70"/>
  <c r="CX316" i="70"/>
  <c r="CY316" i="70"/>
  <c r="CX317" i="70"/>
  <c r="CY317" i="70"/>
  <c r="CX318" i="70"/>
  <c r="CY318" i="70"/>
  <c r="CX319" i="70"/>
  <c r="CY319" i="70"/>
  <c r="CX320" i="70"/>
  <c r="CY320" i="70"/>
  <c r="CX321" i="70"/>
  <c r="CY321" i="70"/>
  <c r="CX322" i="70"/>
  <c r="CY322" i="70"/>
  <c r="CX323" i="70"/>
  <c r="CY323" i="70"/>
  <c r="CX324" i="70"/>
  <c r="CY324" i="70"/>
  <c r="CX325" i="70"/>
  <c r="CY325" i="70"/>
  <c r="CX326" i="70"/>
  <c r="CY326" i="70"/>
  <c r="CX327" i="70"/>
  <c r="CY327" i="70"/>
  <c r="CX328" i="70"/>
  <c r="CY328" i="70"/>
  <c r="CX329" i="70"/>
  <c r="CY329" i="70"/>
  <c r="CX330" i="70"/>
  <c r="CY330" i="70"/>
  <c r="CX331" i="70"/>
  <c r="CY331" i="70"/>
  <c r="CX332" i="70"/>
  <c r="CY332" i="70"/>
  <c r="CX333" i="70"/>
  <c r="CY333" i="70"/>
  <c r="CX334" i="70"/>
  <c r="CY334" i="70"/>
  <c r="CX335" i="70"/>
  <c r="CY335" i="70"/>
  <c r="CX336" i="70"/>
  <c r="CY336" i="70"/>
  <c r="CX337" i="70"/>
  <c r="CY337" i="70"/>
  <c r="CX338" i="70"/>
  <c r="CY338" i="70"/>
  <c r="CX339" i="70"/>
  <c r="CY339" i="70"/>
  <c r="CX340" i="70"/>
  <c r="CY340" i="70"/>
  <c r="CX341" i="70"/>
  <c r="CY341" i="70"/>
  <c r="CX342" i="70"/>
  <c r="CY342" i="70"/>
  <c r="CX343" i="70"/>
  <c r="CY343" i="70"/>
  <c r="CX344" i="70"/>
  <c r="CY344" i="70"/>
  <c r="CX345" i="70"/>
  <c r="CY345" i="70"/>
  <c r="CX346" i="70"/>
  <c r="CY346" i="70"/>
  <c r="CX347" i="70"/>
  <c r="CY347" i="70"/>
  <c r="CX348" i="70"/>
  <c r="CY348" i="70"/>
  <c r="CX349" i="70"/>
  <c r="CY349" i="70"/>
  <c r="CX350" i="70"/>
  <c r="CY350" i="70"/>
  <c r="CX351" i="70"/>
  <c r="CY351" i="70"/>
  <c r="CX352" i="70"/>
  <c r="CY352" i="70"/>
  <c r="CX353" i="70"/>
  <c r="CY353" i="70"/>
  <c r="CX354" i="70"/>
  <c r="CY354" i="70"/>
  <c r="CX355" i="70"/>
  <c r="CY355" i="70"/>
  <c r="CX356" i="70"/>
  <c r="CY356" i="70"/>
  <c r="CX357" i="70"/>
  <c r="CY357" i="70"/>
  <c r="CX358" i="70"/>
  <c r="CY358" i="70"/>
  <c r="CX359" i="70"/>
  <c r="CY359" i="70"/>
  <c r="CX360" i="70"/>
  <c r="CY360" i="70"/>
  <c r="CX361" i="70"/>
  <c r="CY361" i="70"/>
  <c r="CX362" i="70"/>
  <c r="CY362" i="70"/>
  <c r="CX363" i="70"/>
  <c r="CY363" i="70"/>
  <c r="CX364" i="70"/>
  <c r="CY364" i="70"/>
  <c r="CX365" i="70"/>
  <c r="CY365" i="70"/>
  <c r="CX366" i="70"/>
  <c r="CY366" i="70"/>
  <c r="CX367" i="70"/>
  <c r="CY367" i="70"/>
  <c r="CX368" i="70"/>
  <c r="CY368" i="70"/>
  <c r="CX369" i="70"/>
  <c r="CY369" i="70"/>
  <c r="CX370" i="70"/>
  <c r="CY370" i="70"/>
  <c r="CX371" i="70"/>
  <c r="CY371" i="70"/>
  <c r="CX372" i="70"/>
  <c r="CY372" i="70"/>
  <c r="CX373" i="70"/>
  <c r="CY373" i="70"/>
  <c r="CX374" i="70"/>
  <c r="CY374" i="70"/>
  <c r="CX375" i="70"/>
  <c r="CY375" i="70"/>
  <c r="CX376" i="70"/>
  <c r="CY376" i="70"/>
  <c r="CX377" i="70"/>
  <c r="CY377" i="70"/>
  <c r="CX378" i="70"/>
  <c r="CY378" i="70"/>
  <c r="CX379" i="70"/>
  <c r="CY379" i="70"/>
  <c r="CX380" i="70"/>
  <c r="CY380" i="70"/>
  <c r="CX381" i="70"/>
  <c r="CY381" i="70"/>
  <c r="CX382" i="70"/>
  <c r="CY382" i="70"/>
  <c r="CX383" i="70"/>
  <c r="CY383" i="70"/>
  <c r="CX384" i="70"/>
  <c r="CY384" i="70"/>
  <c r="CX385" i="70"/>
  <c r="CY385" i="70"/>
  <c r="CX386" i="70"/>
  <c r="CY386" i="70"/>
  <c r="CX387" i="70"/>
  <c r="CY387" i="70"/>
  <c r="CX388" i="70"/>
  <c r="CY388" i="70"/>
  <c r="CN12" i="70"/>
  <c r="CO12" i="70" s="1"/>
  <c r="CN13" i="70"/>
  <c r="CO13" i="70" s="1"/>
  <c r="CN14" i="70"/>
  <c r="CO14" i="70" s="1"/>
  <c r="CN15" i="70"/>
  <c r="CO15" i="70" s="1"/>
  <c r="CN16" i="70"/>
  <c r="CO16" i="70" s="1"/>
  <c r="CN17" i="70"/>
  <c r="CO17" i="70" s="1"/>
  <c r="CN18" i="70"/>
  <c r="CO18" i="70" s="1"/>
  <c r="CN19" i="70"/>
  <c r="CO19" i="70" s="1"/>
  <c r="CN20" i="70"/>
  <c r="CO20" i="70" s="1"/>
  <c r="CN21" i="70"/>
  <c r="CO21" i="70" s="1"/>
  <c r="CN22" i="70"/>
  <c r="CO22" i="70" s="1"/>
  <c r="CN23" i="70"/>
  <c r="CO23" i="70" s="1"/>
  <c r="CN24" i="70"/>
  <c r="CO24" i="70" s="1"/>
  <c r="CN25" i="70"/>
  <c r="CO25" i="70" s="1"/>
  <c r="CN26" i="70"/>
  <c r="CO26" i="70" s="1"/>
  <c r="CN27" i="70"/>
  <c r="CO27" i="70" s="1"/>
  <c r="CN28" i="70"/>
  <c r="CO28" i="70" s="1"/>
  <c r="CN29" i="70"/>
  <c r="CO29" i="70" s="1"/>
  <c r="CN30" i="70"/>
  <c r="CO30" i="70" s="1"/>
  <c r="CN31" i="70"/>
  <c r="CO31" i="70" s="1"/>
  <c r="CN32" i="70"/>
  <c r="CO32" i="70" s="1"/>
  <c r="CN33" i="70"/>
  <c r="CO33" i="70" s="1"/>
  <c r="CN34" i="70"/>
  <c r="CO34" i="70" s="1"/>
  <c r="CN35" i="70"/>
  <c r="CO35" i="70" s="1"/>
  <c r="CN36" i="70"/>
  <c r="CO36" i="70" s="1"/>
  <c r="CN37" i="70"/>
  <c r="CO37" i="70" s="1"/>
  <c r="CN38" i="70"/>
  <c r="CO38" i="70" s="1"/>
  <c r="CN39" i="70"/>
  <c r="CO39" i="70" s="1"/>
  <c r="CN40" i="70"/>
  <c r="CO40" i="70" s="1"/>
  <c r="CN41" i="70"/>
  <c r="CO41" i="70" s="1"/>
  <c r="CN42" i="70"/>
  <c r="CO42" i="70" s="1"/>
  <c r="CN43" i="70"/>
  <c r="CO43" i="70" s="1"/>
  <c r="CN44" i="70"/>
  <c r="CO44" i="70" s="1"/>
  <c r="CN45" i="70"/>
  <c r="CO45" i="70" s="1"/>
  <c r="CN46" i="70"/>
  <c r="CO46" i="70" s="1"/>
  <c r="CN47" i="70"/>
  <c r="CO47" i="70" s="1"/>
  <c r="CN48" i="70"/>
  <c r="CO48" i="70" s="1"/>
  <c r="CN49" i="70"/>
  <c r="CO49" i="70" s="1"/>
  <c r="CN50" i="70"/>
  <c r="CO50" i="70" s="1"/>
  <c r="CN51" i="70"/>
  <c r="CO51" i="70" s="1"/>
  <c r="CN52" i="70"/>
  <c r="CO52" i="70" s="1"/>
  <c r="CN53" i="70"/>
  <c r="CO53" i="70" s="1"/>
  <c r="CN54" i="70"/>
  <c r="CO54" i="70" s="1"/>
  <c r="CN55" i="70"/>
  <c r="CO55" i="70" s="1"/>
  <c r="CN56" i="70"/>
  <c r="CO56" i="70" s="1"/>
  <c r="CN57" i="70"/>
  <c r="CO57" i="70" s="1"/>
  <c r="CN58" i="70"/>
  <c r="CO58" i="70" s="1"/>
  <c r="CN59" i="70"/>
  <c r="CO59" i="70" s="1"/>
  <c r="CN60" i="70"/>
  <c r="CO60" i="70" s="1"/>
  <c r="CN61" i="70"/>
  <c r="CO61" i="70" s="1"/>
  <c r="CN62" i="70"/>
  <c r="CO62" i="70" s="1"/>
  <c r="CN63" i="70"/>
  <c r="CO63" i="70" s="1"/>
  <c r="CN64" i="70"/>
  <c r="CO64" i="70" s="1"/>
  <c r="CN65" i="70"/>
  <c r="CO65" i="70" s="1"/>
  <c r="CN66" i="70"/>
  <c r="CO66" i="70" s="1"/>
  <c r="CN67" i="70"/>
  <c r="CO67" i="70" s="1"/>
  <c r="CN68" i="70"/>
  <c r="CO68" i="70" s="1"/>
  <c r="CN69" i="70"/>
  <c r="CO69" i="70" s="1"/>
  <c r="CN70" i="70"/>
  <c r="CO70" i="70" s="1"/>
  <c r="CN71" i="70"/>
  <c r="CO71" i="70" s="1"/>
  <c r="CN72" i="70"/>
  <c r="CO72" i="70" s="1"/>
  <c r="CN73" i="70"/>
  <c r="CO73" i="70" s="1"/>
  <c r="CN74" i="70"/>
  <c r="CO74" i="70" s="1"/>
  <c r="CN75" i="70"/>
  <c r="CO75" i="70" s="1"/>
  <c r="CN76" i="70"/>
  <c r="CO76" i="70" s="1"/>
  <c r="CN77" i="70"/>
  <c r="CO77" i="70" s="1"/>
  <c r="CN78" i="70"/>
  <c r="CO78" i="70" s="1"/>
  <c r="CN79" i="70"/>
  <c r="CO79" i="70" s="1"/>
  <c r="CN80" i="70"/>
  <c r="CO80" i="70" s="1"/>
  <c r="CN81" i="70"/>
  <c r="CO81" i="70" s="1"/>
  <c r="CN82" i="70"/>
  <c r="CO82" i="70" s="1"/>
  <c r="CN83" i="70"/>
  <c r="CO83" i="70" s="1"/>
  <c r="CN84" i="70"/>
  <c r="CO84" i="70" s="1"/>
  <c r="CN85" i="70"/>
  <c r="CO85" i="70" s="1"/>
  <c r="CN86" i="70"/>
  <c r="CO86" i="70" s="1"/>
  <c r="CN87" i="70"/>
  <c r="CO87" i="70" s="1"/>
  <c r="CN88" i="70"/>
  <c r="CO88" i="70" s="1"/>
  <c r="CN89" i="70"/>
  <c r="CO89" i="70" s="1"/>
  <c r="CN90" i="70"/>
  <c r="CO90" i="70" s="1"/>
  <c r="CN91" i="70"/>
  <c r="CO91" i="70" s="1"/>
  <c r="CN92" i="70"/>
  <c r="CO92" i="70" s="1"/>
  <c r="CN93" i="70"/>
  <c r="CO93" i="70" s="1"/>
  <c r="CN94" i="70"/>
  <c r="CO94" i="70" s="1"/>
  <c r="CN95" i="70"/>
  <c r="CO95" i="70" s="1"/>
  <c r="CN96" i="70"/>
  <c r="CO96" i="70" s="1"/>
  <c r="CN97" i="70"/>
  <c r="CO97" i="70" s="1"/>
  <c r="CN98" i="70"/>
  <c r="CO98" i="70" s="1"/>
  <c r="CN99" i="70"/>
  <c r="CO99" i="70" s="1"/>
  <c r="CN100" i="70"/>
  <c r="CO100" i="70" s="1"/>
  <c r="CN101" i="70"/>
  <c r="CO101" i="70" s="1"/>
  <c r="CN102" i="70"/>
  <c r="CO102" i="70" s="1"/>
  <c r="CN103" i="70"/>
  <c r="CO103" i="70" s="1"/>
  <c r="CN104" i="70"/>
  <c r="CO104" i="70" s="1"/>
  <c r="CN105" i="70"/>
  <c r="CO105" i="70" s="1"/>
  <c r="CN106" i="70"/>
  <c r="CO106" i="70" s="1"/>
  <c r="CN107" i="70"/>
  <c r="CO107" i="70" s="1"/>
  <c r="CN108" i="70"/>
  <c r="CO108" i="70" s="1"/>
  <c r="CN109" i="70"/>
  <c r="CO109" i="70" s="1"/>
  <c r="CN110" i="70"/>
  <c r="CO110" i="70" s="1"/>
  <c r="CN111" i="70"/>
  <c r="CO111" i="70" s="1"/>
  <c r="CN112" i="70"/>
  <c r="CO112" i="70" s="1"/>
  <c r="CN113" i="70"/>
  <c r="CO113" i="70" s="1"/>
  <c r="CN114" i="70"/>
  <c r="CO114" i="70" s="1"/>
  <c r="CN115" i="70"/>
  <c r="CO115" i="70" s="1"/>
  <c r="CN116" i="70"/>
  <c r="CO116" i="70" s="1"/>
  <c r="CN117" i="70"/>
  <c r="CO117" i="70" s="1"/>
  <c r="CN118" i="70"/>
  <c r="CO118" i="70" s="1"/>
  <c r="CN119" i="70"/>
  <c r="CO119" i="70" s="1"/>
  <c r="CN120" i="70"/>
  <c r="CO120" i="70" s="1"/>
  <c r="CN121" i="70"/>
  <c r="CO121" i="70" s="1"/>
  <c r="CN122" i="70"/>
  <c r="CO122" i="70" s="1"/>
  <c r="CN123" i="70"/>
  <c r="CO123" i="70" s="1"/>
  <c r="CN124" i="70"/>
  <c r="CO124" i="70" s="1"/>
  <c r="CN125" i="70"/>
  <c r="CO125" i="70" s="1"/>
  <c r="CN126" i="70"/>
  <c r="CO126" i="70" s="1"/>
  <c r="CN127" i="70"/>
  <c r="CO127" i="70" s="1"/>
  <c r="CN128" i="70"/>
  <c r="CO128" i="70" s="1"/>
  <c r="CN129" i="70"/>
  <c r="CO129" i="70" s="1"/>
  <c r="CN130" i="70"/>
  <c r="CO130" i="70" s="1"/>
  <c r="CN131" i="70"/>
  <c r="CO131" i="70" s="1"/>
  <c r="CN132" i="70"/>
  <c r="CO132" i="70" s="1"/>
  <c r="CN133" i="70"/>
  <c r="CO133" i="70" s="1"/>
  <c r="CN134" i="70"/>
  <c r="CO134" i="70" s="1"/>
  <c r="CN135" i="70"/>
  <c r="CO135" i="70" s="1"/>
  <c r="CN136" i="70"/>
  <c r="CO136" i="70" s="1"/>
  <c r="CN137" i="70"/>
  <c r="CO137" i="70" s="1"/>
  <c r="CN138" i="70"/>
  <c r="CO138" i="70" s="1"/>
  <c r="CN139" i="70"/>
  <c r="CO139" i="70" s="1"/>
  <c r="CN140" i="70"/>
  <c r="CO140" i="70" s="1"/>
  <c r="CN141" i="70"/>
  <c r="CO141" i="70" s="1"/>
  <c r="CN142" i="70"/>
  <c r="CO142" i="70" s="1"/>
  <c r="CN143" i="70"/>
  <c r="CO143" i="70" s="1"/>
  <c r="CN144" i="70"/>
  <c r="CO144" i="70" s="1"/>
  <c r="CN145" i="70"/>
  <c r="CO145" i="70" s="1"/>
  <c r="CN146" i="70"/>
  <c r="CO146" i="70" s="1"/>
  <c r="CN147" i="70"/>
  <c r="CO147" i="70" s="1"/>
  <c r="CN148" i="70"/>
  <c r="CO148" i="70" s="1"/>
  <c r="CN149" i="70"/>
  <c r="CO149" i="70" s="1"/>
  <c r="CN150" i="70"/>
  <c r="CO150" i="70" s="1"/>
  <c r="CN151" i="70"/>
  <c r="CO151" i="70" s="1"/>
  <c r="CN152" i="70"/>
  <c r="CO152" i="70" s="1"/>
  <c r="CN153" i="70"/>
  <c r="CO153" i="70" s="1"/>
  <c r="CN154" i="70"/>
  <c r="CO154" i="70" s="1"/>
  <c r="CN155" i="70"/>
  <c r="CO155" i="70" s="1"/>
  <c r="CN156" i="70"/>
  <c r="CO156" i="70" s="1"/>
  <c r="CN157" i="70"/>
  <c r="CO157" i="70" s="1"/>
  <c r="CN158" i="70"/>
  <c r="CO158" i="70" s="1"/>
  <c r="CN159" i="70"/>
  <c r="CO159" i="70" s="1"/>
  <c r="CN160" i="70"/>
  <c r="CO160" i="70" s="1"/>
  <c r="CN161" i="70"/>
  <c r="CO161" i="70" s="1"/>
  <c r="CN162" i="70"/>
  <c r="CO162" i="70" s="1"/>
  <c r="CN163" i="70"/>
  <c r="CO163" i="70" s="1"/>
  <c r="CN164" i="70"/>
  <c r="CO164" i="70" s="1"/>
  <c r="CN165" i="70"/>
  <c r="CO165" i="70" s="1"/>
  <c r="CN166" i="70"/>
  <c r="CO166" i="70" s="1"/>
  <c r="CN167" i="70"/>
  <c r="CO167" i="70" s="1"/>
  <c r="CN168" i="70"/>
  <c r="CO168" i="70" s="1"/>
  <c r="CN169" i="70"/>
  <c r="CO169" i="70" s="1"/>
  <c r="CN170" i="70"/>
  <c r="CO170" i="70" s="1"/>
  <c r="CN171" i="70"/>
  <c r="CO171" i="70" s="1"/>
  <c r="CN172" i="70"/>
  <c r="CO172" i="70" s="1"/>
  <c r="CN173" i="70"/>
  <c r="CO173" i="70" s="1"/>
  <c r="CN174" i="70"/>
  <c r="CO174" i="70" s="1"/>
  <c r="CN175" i="70"/>
  <c r="CO175" i="70" s="1"/>
  <c r="CN176" i="70"/>
  <c r="CO176" i="70" s="1"/>
  <c r="CN177" i="70"/>
  <c r="CO177" i="70" s="1"/>
  <c r="CN178" i="70"/>
  <c r="CO178" i="70" s="1"/>
  <c r="CN179" i="70"/>
  <c r="CO179" i="70" s="1"/>
  <c r="CN180" i="70"/>
  <c r="CO180" i="70" s="1"/>
  <c r="CN181" i="70"/>
  <c r="CO181" i="70" s="1"/>
  <c r="CN182" i="70"/>
  <c r="CO182" i="70"/>
  <c r="CN183" i="70"/>
  <c r="CO183" i="70"/>
  <c r="CN184" i="70"/>
  <c r="CO184" i="70"/>
  <c r="CN185" i="70"/>
  <c r="CO185" i="70"/>
  <c r="CN186" i="70"/>
  <c r="CO186" i="70"/>
  <c r="CN187" i="70"/>
  <c r="CO187" i="70"/>
  <c r="CN188" i="70"/>
  <c r="CO188" i="70"/>
  <c r="CN189" i="70"/>
  <c r="CO189" i="70"/>
  <c r="CN190" i="70"/>
  <c r="CO190" i="70"/>
  <c r="CN191" i="70"/>
  <c r="CO191" i="70"/>
  <c r="CN192" i="70"/>
  <c r="CO192" i="70"/>
  <c r="CN193" i="70"/>
  <c r="CO193" i="70"/>
  <c r="CN194" i="70"/>
  <c r="CO194" i="70"/>
  <c r="CN195" i="70"/>
  <c r="CO195" i="70"/>
  <c r="CN196" i="70"/>
  <c r="CO196" i="70"/>
  <c r="CN197" i="70"/>
  <c r="CO197" i="70"/>
  <c r="CN198" i="70"/>
  <c r="CO198" i="70"/>
  <c r="CN199" i="70"/>
  <c r="CO199" i="70"/>
  <c r="CN200" i="70"/>
  <c r="CO200" i="70"/>
  <c r="CN201" i="70"/>
  <c r="CO201" i="70"/>
  <c r="CN202" i="70"/>
  <c r="CO202" i="70"/>
  <c r="CN203" i="70"/>
  <c r="CO203" i="70"/>
  <c r="CN204" i="70"/>
  <c r="CO204" i="70"/>
  <c r="CN205" i="70"/>
  <c r="CO205" i="70"/>
  <c r="CN206" i="70"/>
  <c r="CO206" i="70"/>
  <c r="CN207" i="70"/>
  <c r="CO207" i="70"/>
  <c r="CN208" i="70"/>
  <c r="CO208" i="70"/>
  <c r="CN209" i="70"/>
  <c r="CO209" i="70"/>
  <c r="CN210" i="70"/>
  <c r="CO210" i="70"/>
  <c r="CN211" i="70"/>
  <c r="CO211" i="70"/>
  <c r="CN212" i="70"/>
  <c r="CO212" i="70"/>
  <c r="CN213" i="70"/>
  <c r="CO213" i="70"/>
  <c r="CN214" i="70"/>
  <c r="CO214" i="70"/>
  <c r="CN215" i="70"/>
  <c r="CO215" i="70"/>
  <c r="CN216" i="70"/>
  <c r="CO216" i="70"/>
  <c r="CN217" i="70"/>
  <c r="CO217" i="70"/>
  <c r="CN218" i="70"/>
  <c r="CO218" i="70"/>
  <c r="CN219" i="70"/>
  <c r="CO219" i="70"/>
  <c r="CN220" i="70"/>
  <c r="CO220" i="70"/>
  <c r="CN221" i="70"/>
  <c r="CO221" i="70"/>
  <c r="CN222" i="70"/>
  <c r="CO222" i="70"/>
  <c r="CN223" i="70"/>
  <c r="CO223" i="70"/>
  <c r="CN224" i="70"/>
  <c r="CO224" i="70"/>
  <c r="CN225" i="70"/>
  <c r="CO225" i="70"/>
  <c r="CN226" i="70"/>
  <c r="CO226" i="70"/>
  <c r="CN227" i="70"/>
  <c r="CO227" i="70"/>
  <c r="CN228" i="70"/>
  <c r="CO228" i="70"/>
  <c r="CN229" i="70"/>
  <c r="CO229" i="70"/>
  <c r="CN230" i="70"/>
  <c r="CO230" i="70"/>
  <c r="CN231" i="70"/>
  <c r="CO231" i="70" s="1"/>
  <c r="CN232" i="70"/>
  <c r="CO232" i="70"/>
  <c r="CN233" i="70"/>
  <c r="CO233" i="70" s="1"/>
  <c r="CN234" i="70"/>
  <c r="CO234" i="70" s="1"/>
  <c r="CN235" i="70"/>
  <c r="CO235" i="70" s="1"/>
  <c r="CN236" i="70"/>
  <c r="CO236" i="70" s="1"/>
  <c r="CN237" i="70"/>
  <c r="CO237" i="70" s="1"/>
  <c r="CN238" i="70"/>
  <c r="CO238" i="70" s="1"/>
  <c r="CN239" i="70"/>
  <c r="CO239" i="70" s="1"/>
  <c r="CN240" i="70"/>
  <c r="CO240" i="70" s="1"/>
  <c r="CN241" i="70"/>
  <c r="CO241" i="70" s="1"/>
  <c r="CN242" i="70"/>
  <c r="CO242" i="70" s="1"/>
  <c r="CN243" i="70"/>
  <c r="CO243" i="70" s="1"/>
  <c r="CN244" i="70"/>
  <c r="CO244" i="70" s="1"/>
  <c r="CN245" i="70"/>
  <c r="CO245" i="70" s="1"/>
  <c r="CN246" i="70"/>
  <c r="CO246" i="70" s="1"/>
  <c r="CN247" i="70"/>
  <c r="CO247" i="70" s="1"/>
  <c r="CN248" i="70"/>
  <c r="CO248" i="70" s="1"/>
  <c r="CN249" i="70"/>
  <c r="CO249" i="70" s="1"/>
  <c r="CN250" i="70"/>
  <c r="CO250" i="70" s="1"/>
  <c r="CN251" i="70"/>
  <c r="CO251" i="70" s="1"/>
  <c r="CN252" i="70"/>
  <c r="CO252" i="70" s="1"/>
  <c r="CN253" i="70"/>
  <c r="CO253" i="70" s="1"/>
  <c r="CN254" i="70"/>
  <c r="CO254" i="70" s="1"/>
  <c r="CN255" i="70"/>
  <c r="CO255" i="70" s="1"/>
  <c r="CN256" i="70"/>
  <c r="CO256" i="70" s="1"/>
  <c r="CN257" i="70"/>
  <c r="CO257" i="70" s="1"/>
  <c r="CN258" i="70"/>
  <c r="CO258" i="70" s="1"/>
  <c r="CN259" i="70"/>
  <c r="CO259" i="70" s="1"/>
  <c r="CN260" i="70"/>
  <c r="CO260" i="70" s="1"/>
  <c r="CN261" i="70"/>
  <c r="CO261" i="70" s="1"/>
  <c r="CN262" i="70"/>
  <c r="CO262" i="70" s="1"/>
  <c r="CN263" i="70"/>
  <c r="CO263" i="70" s="1"/>
  <c r="CN264" i="70"/>
  <c r="CO264" i="70" s="1"/>
  <c r="CN265" i="70"/>
  <c r="CO265" i="70" s="1"/>
  <c r="CN266" i="70"/>
  <c r="CO266" i="70" s="1"/>
  <c r="CN267" i="70"/>
  <c r="CO267" i="70" s="1"/>
  <c r="CN268" i="70"/>
  <c r="CO268" i="70" s="1"/>
  <c r="CN269" i="70"/>
  <c r="CO269" i="70" s="1"/>
  <c r="CN270" i="70"/>
  <c r="CO270" i="70" s="1"/>
  <c r="CN271" i="70"/>
  <c r="CO271" i="70" s="1"/>
  <c r="CN272" i="70"/>
  <c r="CO272" i="70" s="1"/>
  <c r="CN273" i="70"/>
  <c r="CO273" i="70" s="1"/>
  <c r="CN274" i="70"/>
  <c r="CO274" i="70" s="1"/>
  <c r="CN275" i="70"/>
  <c r="CO275" i="70" s="1"/>
  <c r="CN276" i="70"/>
  <c r="CO276" i="70" s="1"/>
  <c r="CN277" i="70"/>
  <c r="CO277" i="70" s="1"/>
  <c r="CN278" i="70"/>
  <c r="CO278" i="70" s="1"/>
  <c r="CN279" i="70"/>
  <c r="CO279" i="70" s="1"/>
  <c r="CN280" i="70"/>
  <c r="CO280" i="70" s="1"/>
  <c r="CN281" i="70"/>
  <c r="CO281" i="70" s="1"/>
  <c r="CN282" i="70"/>
  <c r="CO282" i="70" s="1"/>
  <c r="CN283" i="70"/>
  <c r="CO283" i="70" s="1"/>
  <c r="CN284" i="70"/>
  <c r="CO284" i="70" s="1"/>
  <c r="CN285" i="70"/>
  <c r="CO285" i="70" s="1"/>
  <c r="CN286" i="70"/>
  <c r="CO286" i="70" s="1"/>
  <c r="CN287" i="70"/>
  <c r="CO287" i="70" s="1"/>
  <c r="CN288" i="70"/>
  <c r="CO288" i="70" s="1"/>
  <c r="CN289" i="70"/>
  <c r="CO289" i="70" s="1"/>
  <c r="CN290" i="70"/>
  <c r="CO290" i="70" s="1"/>
  <c r="CN291" i="70"/>
  <c r="CO291" i="70" s="1"/>
  <c r="CN292" i="70"/>
  <c r="CO292" i="70" s="1"/>
  <c r="CN293" i="70"/>
  <c r="CO293" i="70" s="1"/>
  <c r="CN294" i="70"/>
  <c r="CO294" i="70" s="1"/>
  <c r="CN295" i="70"/>
  <c r="CO295" i="70" s="1"/>
  <c r="CN296" i="70"/>
  <c r="CO296" i="70" s="1"/>
  <c r="CN297" i="70"/>
  <c r="CO297" i="70" s="1"/>
  <c r="CN298" i="70"/>
  <c r="CO298" i="70" s="1"/>
  <c r="CN299" i="70"/>
  <c r="CO299" i="70" s="1"/>
  <c r="CN300" i="70"/>
  <c r="CO300" i="70" s="1"/>
  <c r="CN301" i="70"/>
  <c r="CO301" i="70" s="1"/>
  <c r="CN302" i="70"/>
  <c r="CO302" i="70" s="1"/>
  <c r="CN303" i="70"/>
  <c r="CO303" i="70" s="1"/>
  <c r="CN304" i="70"/>
  <c r="CO304" i="70" s="1"/>
  <c r="CN305" i="70"/>
  <c r="CO305" i="70" s="1"/>
  <c r="CN306" i="70"/>
  <c r="CO306" i="70" s="1"/>
  <c r="CN307" i="70"/>
  <c r="CO307" i="70" s="1"/>
  <c r="CN308" i="70"/>
  <c r="CO308" i="70" s="1"/>
  <c r="CN309" i="70"/>
  <c r="CO309" i="70" s="1"/>
  <c r="CN310" i="70"/>
  <c r="CO310" i="70" s="1"/>
  <c r="CN311" i="70"/>
  <c r="CO311" i="70" s="1"/>
  <c r="CN312" i="70"/>
  <c r="CO312" i="70" s="1"/>
  <c r="CN313" i="70"/>
  <c r="CO313" i="70" s="1"/>
  <c r="CN314" i="70"/>
  <c r="CO314" i="70" s="1"/>
  <c r="CN315" i="70"/>
  <c r="CO315" i="70" s="1"/>
  <c r="CN316" i="70"/>
  <c r="CO316" i="70" s="1"/>
  <c r="CN317" i="70"/>
  <c r="CO317" i="70" s="1"/>
  <c r="CN318" i="70"/>
  <c r="CO318" i="70" s="1"/>
  <c r="CN319" i="70"/>
  <c r="CO319" i="70" s="1"/>
  <c r="CN320" i="70"/>
  <c r="CO320" i="70" s="1"/>
  <c r="CN321" i="70"/>
  <c r="CO321" i="70" s="1"/>
  <c r="CN322" i="70"/>
  <c r="CO322" i="70" s="1"/>
  <c r="CN323" i="70"/>
  <c r="CO323" i="70" s="1"/>
  <c r="CN324" i="70"/>
  <c r="CO324" i="70" s="1"/>
  <c r="CN325" i="70"/>
  <c r="CO325" i="70" s="1"/>
  <c r="CN326" i="70"/>
  <c r="CO326" i="70" s="1"/>
  <c r="CN327" i="70"/>
  <c r="CO327" i="70" s="1"/>
  <c r="CN328" i="70"/>
  <c r="CO328" i="70" s="1"/>
  <c r="CN329" i="70"/>
  <c r="CO329" i="70" s="1"/>
  <c r="CN330" i="70"/>
  <c r="CO330" i="70" s="1"/>
  <c r="CN331" i="70"/>
  <c r="CO331" i="70" s="1"/>
  <c r="CN332" i="70"/>
  <c r="CO332" i="70" s="1"/>
  <c r="CN333" i="70"/>
  <c r="CO333" i="70" s="1"/>
  <c r="CN334" i="70"/>
  <c r="CO334" i="70" s="1"/>
  <c r="CN335" i="70"/>
  <c r="CO335" i="70" s="1"/>
  <c r="CN336" i="70"/>
  <c r="CO336" i="70" s="1"/>
  <c r="CN337" i="70"/>
  <c r="CO337" i="70" s="1"/>
  <c r="CN338" i="70"/>
  <c r="CO338" i="70" s="1"/>
  <c r="CN339" i="70"/>
  <c r="CO339" i="70" s="1"/>
  <c r="CN340" i="70"/>
  <c r="CO340" i="70" s="1"/>
  <c r="CN341" i="70"/>
  <c r="CO341" i="70" s="1"/>
  <c r="CN342" i="70"/>
  <c r="CO342" i="70" s="1"/>
  <c r="CN343" i="70"/>
  <c r="CO343" i="70" s="1"/>
  <c r="CN344" i="70"/>
  <c r="CO344" i="70" s="1"/>
  <c r="CN345" i="70"/>
  <c r="CO345" i="70" s="1"/>
  <c r="CN346" i="70"/>
  <c r="CO346" i="70" s="1"/>
  <c r="CN347" i="70"/>
  <c r="CO347" i="70" s="1"/>
  <c r="CN348" i="70"/>
  <c r="CO348" i="70" s="1"/>
  <c r="CN349" i="70"/>
  <c r="CO349" i="70" s="1"/>
  <c r="CN350" i="70"/>
  <c r="CO350" i="70" s="1"/>
  <c r="CN351" i="70"/>
  <c r="CO351" i="70" s="1"/>
  <c r="CN352" i="70"/>
  <c r="CO352" i="70" s="1"/>
  <c r="CN353" i="70"/>
  <c r="CO353" i="70" s="1"/>
  <c r="CN354" i="70"/>
  <c r="CO354" i="70" s="1"/>
  <c r="CN355" i="70"/>
  <c r="CO355" i="70" s="1"/>
  <c r="CN356" i="70"/>
  <c r="CO356" i="70" s="1"/>
  <c r="CN357" i="70"/>
  <c r="CO357" i="70" s="1"/>
  <c r="CN358" i="70"/>
  <c r="CO358" i="70" s="1"/>
  <c r="CN359" i="70"/>
  <c r="CO359" i="70" s="1"/>
  <c r="CN360" i="70"/>
  <c r="CO360" i="70" s="1"/>
  <c r="CN361" i="70"/>
  <c r="CO361" i="70" s="1"/>
  <c r="CN362" i="70"/>
  <c r="CO362" i="70" s="1"/>
  <c r="CN363" i="70"/>
  <c r="CO363" i="70" s="1"/>
  <c r="CN364" i="70"/>
  <c r="CO364" i="70" s="1"/>
  <c r="CN365" i="70"/>
  <c r="CO365" i="70" s="1"/>
  <c r="CN366" i="70"/>
  <c r="CO366" i="70" s="1"/>
  <c r="CN367" i="70"/>
  <c r="CO367" i="70" s="1"/>
  <c r="CN368" i="70"/>
  <c r="CO368" i="70" s="1"/>
  <c r="CN369" i="70"/>
  <c r="CO369" i="70" s="1"/>
  <c r="CN370" i="70"/>
  <c r="CO370" i="70" s="1"/>
  <c r="CN371" i="70"/>
  <c r="CO371" i="70" s="1"/>
  <c r="CN372" i="70"/>
  <c r="CO372" i="70" s="1"/>
  <c r="CN373" i="70"/>
  <c r="CO373" i="70" s="1"/>
  <c r="CN374" i="70"/>
  <c r="CO374" i="70" s="1"/>
  <c r="CN375" i="70"/>
  <c r="CO375" i="70" s="1"/>
  <c r="CN376" i="70"/>
  <c r="CO376" i="70" s="1"/>
  <c r="CN377" i="70"/>
  <c r="CO377" i="70" s="1"/>
  <c r="CN378" i="70"/>
  <c r="CO378" i="70" s="1"/>
  <c r="CN379" i="70"/>
  <c r="CO379" i="70" s="1"/>
  <c r="CN380" i="70"/>
  <c r="CO380" i="70" s="1"/>
  <c r="CN381" i="70"/>
  <c r="CO381" i="70" s="1"/>
  <c r="CN382" i="70"/>
  <c r="CO382" i="70" s="1"/>
  <c r="CN383" i="70"/>
  <c r="CO383" i="70" s="1"/>
  <c r="CN384" i="70"/>
  <c r="CO384" i="70" s="1"/>
  <c r="CN385" i="70"/>
  <c r="CO385" i="70" s="1"/>
  <c r="CN386" i="70"/>
  <c r="CO386" i="70" s="1"/>
  <c r="CN387" i="70"/>
  <c r="CO387" i="70" s="1"/>
  <c r="CN388" i="70"/>
  <c r="CO388" i="70" s="1"/>
  <c r="CF12" i="70"/>
  <c r="CG12" i="70" s="1"/>
  <c r="CF13" i="70"/>
  <c r="CG13" i="70" s="1"/>
  <c r="CF14" i="70"/>
  <c r="CG14" i="70" s="1"/>
  <c r="CF15" i="70"/>
  <c r="CG15" i="70" s="1"/>
  <c r="CF16" i="70"/>
  <c r="CG16" i="70" s="1"/>
  <c r="CF17" i="70"/>
  <c r="CG17" i="70" s="1"/>
  <c r="CF18" i="70"/>
  <c r="CG18" i="70" s="1"/>
  <c r="CF19" i="70"/>
  <c r="CG19" i="70" s="1"/>
  <c r="CF20" i="70"/>
  <c r="CG20" i="70" s="1"/>
  <c r="CF21" i="70"/>
  <c r="CG21" i="70" s="1"/>
  <c r="CF22" i="70"/>
  <c r="CG22" i="70" s="1"/>
  <c r="CF23" i="70"/>
  <c r="CG23" i="70" s="1"/>
  <c r="CF24" i="70"/>
  <c r="CG24" i="70" s="1"/>
  <c r="CF25" i="70"/>
  <c r="CG25" i="70" s="1"/>
  <c r="CF26" i="70"/>
  <c r="CG26" i="70" s="1"/>
  <c r="CF27" i="70"/>
  <c r="CG27" i="70" s="1"/>
  <c r="CF28" i="70"/>
  <c r="CG28" i="70" s="1"/>
  <c r="CF29" i="70"/>
  <c r="CG29" i="70" s="1"/>
  <c r="CF30" i="70"/>
  <c r="CG30" i="70" s="1"/>
  <c r="CF31" i="70"/>
  <c r="CG31" i="70" s="1"/>
  <c r="CF32" i="70"/>
  <c r="CG32" i="70" s="1"/>
  <c r="CF33" i="70"/>
  <c r="CG33" i="70" s="1"/>
  <c r="CF34" i="70"/>
  <c r="CG34" i="70" s="1"/>
  <c r="CF35" i="70"/>
  <c r="CG35" i="70" s="1"/>
  <c r="CF36" i="70"/>
  <c r="CG36" i="70" s="1"/>
  <c r="CF37" i="70"/>
  <c r="CG37" i="70" s="1"/>
  <c r="CF38" i="70"/>
  <c r="CG38" i="70" s="1"/>
  <c r="CF39" i="70"/>
  <c r="CG39" i="70" s="1"/>
  <c r="CF40" i="70"/>
  <c r="CG40" i="70" s="1"/>
  <c r="CF41" i="70"/>
  <c r="CG41" i="70" s="1"/>
  <c r="CF42" i="70"/>
  <c r="CG42" i="70" s="1"/>
  <c r="CF43" i="70"/>
  <c r="CG43" i="70" s="1"/>
  <c r="CF44" i="70"/>
  <c r="CG44" i="70" s="1"/>
  <c r="CF45" i="70"/>
  <c r="CG45" i="70" s="1"/>
  <c r="CF46" i="70"/>
  <c r="CG46" i="70" s="1"/>
  <c r="CF47" i="70"/>
  <c r="CG47" i="70" s="1"/>
  <c r="CF48" i="70"/>
  <c r="CG48" i="70" s="1"/>
  <c r="CF49" i="70"/>
  <c r="CG49" i="70" s="1"/>
  <c r="CF50" i="70"/>
  <c r="CG50" i="70" s="1"/>
  <c r="CF51" i="70"/>
  <c r="CG51" i="70" s="1"/>
  <c r="CF52" i="70"/>
  <c r="CG52" i="70" s="1"/>
  <c r="CF53" i="70"/>
  <c r="CG53" i="70" s="1"/>
  <c r="CF54" i="70"/>
  <c r="CG54" i="70" s="1"/>
  <c r="CF55" i="70"/>
  <c r="CG55" i="70" s="1"/>
  <c r="CF56" i="70"/>
  <c r="CG56" i="70" s="1"/>
  <c r="CF57" i="70"/>
  <c r="CG57" i="70" s="1"/>
  <c r="CF58" i="70"/>
  <c r="CG58" i="70" s="1"/>
  <c r="CF59" i="70"/>
  <c r="CG59" i="70" s="1"/>
  <c r="CF60" i="70"/>
  <c r="CG60" i="70" s="1"/>
  <c r="CF61" i="70"/>
  <c r="CG61" i="70" s="1"/>
  <c r="CF62" i="70"/>
  <c r="CG62" i="70" s="1"/>
  <c r="CF63" i="70"/>
  <c r="CG63" i="70" s="1"/>
  <c r="CF64" i="70"/>
  <c r="CG64" i="70" s="1"/>
  <c r="CF65" i="70"/>
  <c r="CG65" i="70" s="1"/>
  <c r="CF66" i="70"/>
  <c r="CG66" i="70" s="1"/>
  <c r="CF67" i="70"/>
  <c r="CG67" i="70" s="1"/>
  <c r="CF68" i="70"/>
  <c r="CG68" i="70" s="1"/>
  <c r="CF69" i="70"/>
  <c r="CG69" i="70" s="1"/>
  <c r="CF70" i="70"/>
  <c r="CG70" i="70" s="1"/>
  <c r="CF71" i="70"/>
  <c r="CG71" i="70" s="1"/>
  <c r="CF72" i="70"/>
  <c r="CG72" i="70" s="1"/>
  <c r="CF73" i="70"/>
  <c r="CG73" i="70" s="1"/>
  <c r="CF74" i="70"/>
  <c r="CG74" i="70" s="1"/>
  <c r="CF75" i="70"/>
  <c r="CG75" i="70" s="1"/>
  <c r="CF76" i="70"/>
  <c r="CG76" i="70" s="1"/>
  <c r="CF77" i="70"/>
  <c r="CG77" i="70" s="1"/>
  <c r="CF78" i="70"/>
  <c r="CG78" i="70" s="1"/>
  <c r="CF79" i="70"/>
  <c r="CG79" i="70" s="1"/>
  <c r="CF80" i="70"/>
  <c r="CG80" i="70" s="1"/>
  <c r="CF81" i="70"/>
  <c r="CG81" i="70" s="1"/>
  <c r="CF82" i="70"/>
  <c r="CG82" i="70" s="1"/>
  <c r="CF83" i="70"/>
  <c r="CG83" i="70" s="1"/>
  <c r="CF84" i="70"/>
  <c r="CG84" i="70" s="1"/>
  <c r="CF85" i="70"/>
  <c r="CG85" i="70" s="1"/>
  <c r="CF86" i="70"/>
  <c r="CG86" i="70" s="1"/>
  <c r="CF87" i="70"/>
  <c r="CG87" i="70" s="1"/>
  <c r="CF88" i="70"/>
  <c r="CG88" i="70" s="1"/>
  <c r="CF89" i="70"/>
  <c r="CG89" i="70" s="1"/>
  <c r="CF90" i="70"/>
  <c r="CG90" i="70" s="1"/>
  <c r="CF91" i="70"/>
  <c r="CG91" i="70" s="1"/>
  <c r="CF92" i="70"/>
  <c r="CG92" i="70" s="1"/>
  <c r="CF93" i="70"/>
  <c r="CG93" i="70" s="1"/>
  <c r="CF94" i="70"/>
  <c r="CG94" i="70" s="1"/>
  <c r="CF95" i="70"/>
  <c r="CG95" i="70" s="1"/>
  <c r="CF96" i="70"/>
  <c r="CG96" i="70" s="1"/>
  <c r="CF97" i="70"/>
  <c r="CG97" i="70" s="1"/>
  <c r="CF98" i="70"/>
  <c r="CG98" i="70" s="1"/>
  <c r="CF99" i="70"/>
  <c r="CG99" i="70" s="1"/>
  <c r="CF100" i="70"/>
  <c r="CG100" i="70" s="1"/>
  <c r="CF101" i="70"/>
  <c r="CG101" i="70" s="1"/>
  <c r="CF102" i="70"/>
  <c r="CG102" i="70" s="1"/>
  <c r="CF103" i="70"/>
  <c r="CG103" i="70" s="1"/>
  <c r="CF104" i="70"/>
  <c r="CG104" i="70" s="1"/>
  <c r="CF105" i="70"/>
  <c r="CG105" i="70" s="1"/>
  <c r="CF106" i="70"/>
  <c r="CG106" i="70" s="1"/>
  <c r="CF107" i="70"/>
  <c r="CG107" i="70" s="1"/>
  <c r="CF108" i="70"/>
  <c r="CG108" i="70" s="1"/>
  <c r="CF109" i="70"/>
  <c r="CG109" i="70" s="1"/>
  <c r="CF110" i="70"/>
  <c r="CG110" i="70" s="1"/>
  <c r="CF111" i="70"/>
  <c r="CG111" i="70" s="1"/>
  <c r="CF112" i="70"/>
  <c r="CG112" i="70" s="1"/>
  <c r="CF113" i="70"/>
  <c r="CG113" i="70" s="1"/>
  <c r="CF114" i="70"/>
  <c r="CG114" i="70" s="1"/>
  <c r="CF115" i="70"/>
  <c r="CG115" i="70" s="1"/>
  <c r="CF116" i="70"/>
  <c r="CG116" i="70" s="1"/>
  <c r="CF117" i="70"/>
  <c r="CG117" i="70" s="1"/>
  <c r="CF118" i="70"/>
  <c r="CG118" i="70" s="1"/>
  <c r="CF119" i="70"/>
  <c r="CG119" i="70" s="1"/>
  <c r="CF120" i="70"/>
  <c r="CG120" i="70" s="1"/>
  <c r="CF121" i="70"/>
  <c r="CG121" i="70" s="1"/>
  <c r="CF122" i="70"/>
  <c r="CG122" i="70" s="1"/>
  <c r="CF123" i="70"/>
  <c r="CG123" i="70" s="1"/>
  <c r="CF124" i="70"/>
  <c r="CG124" i="70" s="1"/>
  <c r="CF125" i="70"/>
  <c r="CG125" i="70" s="1"/>
  <c r="CF126" i="70"/>
  <c r="CG126" i="70" s="1"/>
  <c r="CF127" i="70"/>
  <c r="CG127" i="70" s="1"/>
  <c r="CF128" i="70"/>
  <c r="CG128" i="70" s="1"/>
  <c r="CF129" i="70"/>
  <c r="CG129" i="70" s="1"/>
  <c r="CF130" i="70"/>
  <c r="CG130" i="70" s="1"/>
  <c r="CF131" i="70"/>
  <c r="CG131" i="70" s="1"/>
  <c r="CF132" i="70"/>
  <c r="CG132" i="70" s="1"/>
  <c r="CF133" i="70"/>
  <c r="CG133" i="70" s="1"/>
  <c r="CF134" i="70"/>
  <c r="CG134" i="70" s="1"/>
  <c r="CF135" i="70"/>
  <c r="CG135" i="70" s="1"/>
  <c r="CF136" i="70"/>
  <c r="CG136" i="70" s="1"/>
  <c r="CF137" i="70"/>
  <c r="CG137" i="70" s="1"/>
  <c r="CF138" i="70"/>
  <c r="CG138" i="70" s="1"/>
  <c r="CF139" i="70"/>
  <c r="CG139" i="70" s="1"/>
  <c r="CF140" i="70"/>
  <c r="CG140" i="70" s="1"/>
  <c r="CF141" i="70"/>
  <c r="CG141" i="70" s="1"/>
  <c r="CF142" i="70"/>
  <c r="CG142" i="70" s="1"/>
  <c r="CF143" i="70"/>
  <c r="CG143" i="70" s="1"/>
  <c r="CF144" i="70"/>
  <c r="CG144" i="70" s="1"/>
  <c r="CF145" i="70"/>
  <c r="CG145" i="70" s="1"/>
  <c r="CF146" i="70"/>
  <c r="CG146" i="70" s="1"/>
  <c r="CF147" i="70"/>
  <c r="CG147" i="70" s="1"/>
  <c r="CF148" i="70"/>
  <c r="CG148" i="70" s="1"/>
  <c r="CF149" i="70"/>
  <c r="CG149" i="70" s="1"/>
  <c r="CF150" i="70"/>
  <c r="CG150" i="70" s="1"/>
  <c r="CF151" i="70"/>
  <c r="CG151" i="70" s="1"/>
  <c r="CF152" i="70"/>
  <c r="CG152" i="70" s="1"/>
  <c r="CF153" i="70"/>
  <c r="CG153" i="70" s="1"/>
  <c r="CF154" i="70"/>
  <c r="CG154" i="70" s="1"/>
  <c r="CF155" i="70"/>
  <c r="CG155" i="70" s="1"/>
  <c r="CF156" i="70"/>
  <c r="CG156" i="70" s="1"/>
  <c r="CF157" i="70"/>
  <c r="CG157" i="70" s="1"/>
  <c r="CF158" i="70"/>
  <c r="CG158" i="70" s="1"/>
  <c r="CF159" i="70"/>
  <c r="CG159" i="70" s="1"/>
  <c r="CF160" i="70"/>
  <c r="CG160" i="70" s="1"/>
  <c r="CF161" i="70"/>
  <c r="CG161" i="70" s="1"/>
  <c r="CF162" i="70"/>
  <c r="CG162" i="70" s="1"/>
  <c r="CF163" i="70"/>
  <c r="CG163" i="70" s="1"/>
  <c r="CF164" i="70"/>
  <c r="CG164" i="70" s="1"/>
  <c r="CF165" i="70"/>
  <c r="CG165" i="70" s="1"/>
  <c r="CF166" i="70"/>
  <c r="CG166" i="70" s="1"/>
  <c r="CF167" i="70"/>
  <c r="CG167" i="70" s="1"/>
  <c r="CF168" i="70"/>
  <c r="CG168" i="70" s="1"/>
  <c r="CF169" i="70"/>
  <c r="CG169" i="70" s="1"/>
  <c r="CF170" i="70"/>
  <c r="CG170" i="70" s="1"/>
  <c r="CF171" i="70"/>
  <c r="CG171" i="70" s="1"/>
  <c r="CF172" i="70"/>
  <c r="CG172" i="70" s="1"/>
  <c r="CF173" i="70"/>
  <c r="CG173" i="70" s="1"/>
  <c r="CF174" i="70"/>
  <c r="CG174" i="70" s="1"/>
  <c r="CF175" i="70"/>
  <c r="CG175" i="70" s="1"/>
  <c r="CF176" i="70"/>
  <c r="CG176" i="70" s="1"/>
  <c r="CF177" i="70"/>
  <c r="CG177" i="70" s="1"/>
  <c r="CF178" i="70"/>
  <c r="CG178" i="70" s="1"/>
  <c r="CF179" i="70"/>
  <c r="CG179" i="70" s="1"/>
  <c r="CF180" i="70"/>
  <c r="CG180" i="70" s="1"/>
  <c r="CF181" i="70"/>
  <c r="CG181" i="70" s="1"/>
  <c r="CF182" i="70"/>
  <c r="CG182" i="70"/>
  <c r="CF183" i="70"/>
  <c r="CG183" i="70"/>
  <c r="CF184" i="70"/>
  <c r="CG184" i="70"/>
  <c r="CF185" i="70"/>
  <c r="CG185" i="70"/>
  <c r="CF186" i="70"/>
  <c r="CG186" i="70"/>
  <c r="CF187" i="70"/>
  <c r="CG187" i="70"/>
  <c r="CF188" i="70"/>
  <c r="CG188" i="70"/>
  <c r="CF189" i="70"/>
  <c r="CG189" i="70"/>
  <c r="CF190" i="70"/>
  <c r="CG190" i="70"/>
  <c r="CF191" i="70"/>
  <c r="CG191" i="70"/>
  <c r="CF192" i="70"/>
  <c r="CG192" i="70"/>
  <c r="CF193" i="70"/>
  <c r="CG193" i="70"/>
  <c r="CF194" i="70"/>
  <c r="CG194" i="70"/>
  <c r="CF195" i="70"/>
  <c r="CG195" i="70"/>
  <c r="CF196" i="70"/>
  <c r="CG196" i="70"/>
  <c r="CF197" i="70"/>
  <c r="CG197" i="70"/>
  <c r="CF198" i="70"/>
  <c r="CG198" i="70"/>
  <c r="CF199" i="70"/>
  <c r="CG199" i="70"/>
  <c r="CF200" i="70"/>
  <c r="CG200" i="70"/>
  <c r="CF201" i="70"/>
  <c r="CG201" i="70"/>
  <c r="CF202" i="70"/>
  <c r="CG202" i="70"/>
  <c r="CF203" i="70"/>
  <c r="CG203" i="70"/>
  <c r="CF204" i="70"/>
  <c r="CG204" i="70"/>
  <c r="CF205" i="70"/>
  <c r="CG205" i="70"/>
  <c r="CF206" i="70"/>
  <c r="CG206" i="70"/>
  <c r="CF207" i="70"/>
  <c r="CG207" i="70"/>
  <c r="CF208" i="70"/>
  <c r="CG208" i="70"/>
  <c r="CF209" i="70"/>
  <c r="CG209" i="70"/>
  <c r="CF210" i="70"/>
  <c r="CG210" i="70"/>
  <c r="CF211" i="70"/>
  <c r="CG211" i="70"/>
  <c r="CF212" i="70"/>
  <c r="CG212" i="70"/>
  <c r="CF213" i="70"/>
  <c r="CG213" i="70"/>
  <c r="CF214" i="70"/>
  <c r="CG214" i="70"/>
  <c r="CF215" i="70"/>
  <c r="CG215" i="70"/>
  <c r="CF216" i="70"/>
  <c r="CG216" i="70"/>
  <c r="CF217" i="70"/>
  <c r="CG217" i="70"/>
  <c r="CF218" i="70"/>
  <c r="CG218" i="70"/>
  <c r="CF219" i="70"/>
  <c r="CG219" i="70"/>
  <c r="CF220" i="70"/>
  <c r="CG220" i="70"/>
  <c r="CF221" i="70"/>
  <c r="CG221" i="70"/>
  <c r="CF222" i="70"/>
  <c r="CG222" i="70"/>
  <c r="CF223" i="70"/>
  <c r="CG223" i="70"/>
  <c r="CF224" i="70"/>
  <c r="CG224" i="70"/>
  <c r="CF225" i="70"/>
  <c r="CG225" i="70"/>
  <c r="CF226" i="70"/>
  <c r="CG226" i="70"/>
  <c r="CF227" i="70"/>
  <c r="CG227" i="70"/>
  <c r="CF228" i="70"/>
  <c r="CG228" i="70"/>
  <c r="CF229" i="70"/>
  <c r="CG229" i="70"/>
  <c r="CF230" i="70"/>
  <c r="CG230" i="70"/>
  <c r="CF231" i="70"/>
  <c r="CG231" i="70"/>
  <c r="CF232" i="70"/>
  <c r="CG232" i="70"/>
  <c r="CF233" i="70"/>
  <c r="CG233" i="70"/>
  <c r="CF234" i="70"/>
  <c r="CG234" i="70"/>
  <c r="CF235" i="70"/>
  <c r="CG235" i="70"/>
  <c r="CF236" i="70"/>
  <c r="CG236" i="70"/>
  <c r="CF237" i="70"/>
  <c r="CG237" i="70"/>
  <c r="CF238" i="70"/>
  <c r="CG238" i="70"/>
  <c r="CF239" i="70"/>
  <c r="CG239" i="70"/>
  <c r="CF240" i="70"/>
  <c r="CG240" i="70"/>
  <c r="CF241" i="70"/>
  <c r="CG241" i="70"/>
  <c r="CF242" i="70"/>
  <c r="CG242" i="70"/>
  <c r="CF243" i="70"/>
  <c r="CG243" i="70"/>
  <c r="CF244" i="70"/>
  <c r="CG244" i="70"/>
  <c r="CF245" i="70"/>
  <c r="CG245" i="70"/>
  <c r="CF246" i="70"/>
  <c r="CG246" i="70"/>
  <c r="CF247" i="70"/>
  <c r="CG247" i="70"/>
  <c r="CF248" i="70"/>
  <c r="CG248" i="70"/>
  <c r="CF249" i="70"/>
  <c r="CG249" i="70"/>
  <c r="CF250" i="70"/>
  <c r="CG250" i="70"/>
  <c r="CF251" i="70"/>
  <c r="CG251" i="70"/>
  <c r="CF252" i="70"/>
  <c r="CG252" i="70"/>
  <c r="CF253" i="70"/>
  <c r="CG253" i="70"/>
  <c r="CF254" i="70"/>
  <c r="CG254" i="70"/>
  <c r="CF255" i="70"/>
  <c r="CG255" i="70"/>
  <c r="CF256" i="70"/>
  <c r="CG256" i="70"/>
  <c r="CF257" i="70"/>
  <c r="CG257" i="70"/>
  <c r="CF258" i="70"/>
  <c r="CG258" i="70"/>
  <c r="CF259" i="70"/>
  <c r="CG259" i="70"/>
  <c r="CF260" i="70"/>
  <c r="CG260" i="70"/>
  <c r="CF261" i="70"/>
  <c r="CG261" i="70"/>
  <c r="CF262" i="70"/>
  <c r="CG262" i="70"/>
  <c r="CF263" i="70"/>
  <c r="CG263" i="70"/>
  <c r="CF264" i="70"/>
  <c r="CG264" i="70"/>
  <c r="CF265" i="70"/>
  <c r="CG265" i="70"/>
  <c r="CF266" i="70"/>
  <c r="CG266" i="70"/>
  <c r="CF267" i="70"/>
  <c r="CG267" i="70"/>
  <c r="CF268" i="70"/>
  <c r="CG268" i="70"/>
  <c r="CF269" i="70"/>
  <c r="CG269" i="70"/>
  <c r="CF270" i="70"/>
  <c r="CG270" i="70"/>
  <c r="CF271" i="70"/>
  <c r="CG271" i="70"/>
  <c r="CF272" i="70"/>
  <c r="CG272" i="70"/>
  <c r="CF273" i="70"/>
  <c r="CG273" i="70"/>
  <c r="CF274" i="70"/>
  <c r="CG274" i="70"/>
  <c r="CF275" i="70"/>
  <c r="CG275" i="70"/>
  <c r="CF276" i="70"/>
  <c r="CG276" i="70"/>
  <c r="CF277" i="70"/>
  <c r="CG277" i="70"/>
  <c r="CF278" i="70"/>
  <c r="CG278" i="70"/>
  <c r="CF279" i="70"/>
  <c r="CG279" i="70"/>
  <c r="CF280" i="70"/>
  <c r="CG280" i="70"/>
  <c r="CF281" i="70"/>
  <c r="CG281" i="70"/>
  <c r="CF282" i="70"/>
  <c r="CG282" i="70"/>
  <c r="CF283" i="70"/>
  <c r="CG283" i="70"/>
  <c r="CF284" i="70"/>
  <c r="CG284" i="70"/>
  <c r="CF285" i="70"/>
  <c r="CG285" i="70"/>
  <c r="CF286" i="70"/>
  <c r="CG286" i="70" s="1"/>
  <c r="CF287" i="70"/>
  <c r="CG287" i="70"/>
  <c r="CF288" i="70"/>
  <c r="CG288" i="70"/>
  <c r="CF289" i="70"/>
  <c r="CG289" i="70"/>
  <c r="CF290" i="70"/>
  <c r="CG290" i="70"/>
  <c r="CF291" i="70"/>
  <c r="CG291" i="70" s="1"/>
  <c r="CF292" i="70"/>
  <c r="CG292" i="70" s="1"/>
  <c r="CF293" i="70"/>
  <c r="CG293" i="70" s="1"/>
  <c r="CF294" i="70"/>
  <c r="CG294" i="70" s="1"/>
  <c r="CF295" i="70"/>
  <c r="CG295" i="70" s="1"/>
  <c r="CF296" i="70"/>
  <c r="CG296" i="70" s="1"/>
  <c r="CF297" i="70"/>
  <c r="CG297" i="70" s="1"/>
  <c r="CF298" i="70"/>
  <c r="CG298" i="70" s="1"/>
  <c r="CF299" i="70"/>
  <c r="CG299" i="70" s="1"/>
  <c r="CF300" i="70"/>
  <c r="CG300" i="70" s="1"/>
  <c r="CF301" i="70"/>
  <c r="CG301" i="70" s="1"/>
  <c r="CF302" i="70"/>
  <c r="CG302" i="70" s="1"/>
  <c r="CF303" i="70"/>
  <c r="CG303" i="70" s="1"/>
  <c r="CF304" i="70"/>
  <c r="CG304" i="70" s="1"/>
  <c r="CF305" i="70"/>
  <c r="CG305" i="70" s="1"/>
  <c r="CF306" i="70"/>
  <c r="CG306" i="70" s="1"/>
  <c r="CF307" i="70"/>
  <c r="CG307" i="70" s="1"/>
  <c r="CF308" i="70"/>
  <c r="CG308" i="70" s="1"/>
  <c r="CF309" i="70"/>
  <c r="CG309" i="70" s="1"/>
  <c r="CF310" i="70"/>
  <c r="CG310" i="70" s="1"/>
  <c r="CF311" i="70"/>
  <c r="CG311" i="70" s="1"/>
  <c r="CF312" i="70"/>
  <c r="CG312" i="70" s="1"/>
  <c r="CF313" i="70"/>
  <c r="CG313" i="70" s="1"/>
  <c r="CF314" i="70"/>
  <c r="CG314" i="70" s="1"/>
  <c r="CF315" i="70"/>
  <c r="CG315" i="70" s="1"/>
  <c r="CF316" i="70"/>
  <c r="CG316" i="70" s="1"/>
  <c r="CF317" i="70"/>
  <c r="CG317" i="70" s="1"/>
  <c r="CF318" i="70"/>
  <c r="CG318" i="70" s="1"/>
  <c r="CF319" i="70"/>
  <c r="CG319" i="70" s="1"/>
  <c r="CF320" i="70"/>
  <c r="CG320" i="70" s="1"/>
  <c r="CF321" i="70"/>
  <c r="CG321" i="70" s="1"/>
  <c r="CF322" i="70"/>
  <c r="CG322" i="70" s="1"/>
  <c r="CF323" i="70"/>
  <c r="CG323" i="70" s="1"/>
  <c r="CF324" i="70"/>
  <c r="CG324" i="70" s="1"/>
  <c r="CF325" i="70"/>
  <c r="CG325" i="70" s="1"/>
  <c r="CF326" i="70"/>
  <c r="CG326" i="70" s="1"/>
  <c r="CF327" i="70"/>
  <c r="CG327" i="70" s="1"/>
  <c r="CF328" i="70"/>
  <c r="CG328" i="70" s="1"/>
  <c r="CF329" i="70"/>
  <c r="CG329" i="70" s="1"/>
  <c r="CF330" i="70"/>
  <c r="CG330" i="70" s="1"/>
  <c r="CF331" i="70"/>
  <c r="CG331" i="70" s="1"/>
  <c r="CF332" i="70"/>
  <c r="CG332" i="70" s="1"/>
  <c r="CF333" i="70"/>
  <c r="CG333" i="70" s="1"/>
  <c r="CF334" i="70"/>
  <c r="CG334" i="70" s="1"/>
  <c r="CF335" i="70"/>
  <c r="CG335" i="70" s="1"/>
  <c r="CF336" i="70"/>
  <c r="CG336" i="70" s="1"/>
  <c r="CF337" i="70"/>
  <c r="CG337" i="70" s="1"/>
  <c r="CF338" i="70"/>
  <c r="CG338" i="70" s="1"/>
  <c r="CF339" i="70"/>
  <c r="CG339" i="70" s="1"/>
  <c r="CF340" i="70"/>
  <c r="CG340" i="70" s="1"/>
  <c r="CF341" i="70"/>
  <c r="CG341" i="70" s="1"/>
  <c r="CF342" i="70"/>
  <c r="CG342" i="70" s="1"/>
  <c r="CF343" i="70"/>
  <c r="CG343" i="70" s="1"/>
  <c r="CF344" i="70"/>
  <c r="CG344" i="70" s="1"/>
  <c r="CF345" i="70"/>
  <c r="CG345" i="70" s="1"/>
  <c r="CF346" i="70"/>
  <c r="CG346" i="70" s="1"/>
  <c r="CF347" i="70"/>
  <c r="CG347" i="70" s="1"/>
  <c r="CF348" i="70"/>
  <c r="CG348" i="70" s="1"/>
  <c r="CF349" i="70"/>
  <c r="CG349" i="70" s="1"/>
  <c r="CF350" i="70"/>
  <c r="CG350" i="70" s="1"/>
  <c r="CF351" i="70"/>
  <c r="CG351" i="70" s="1"/>
  <c r="CF352" i="70"/>
  <c r="CG352" i="70" s="1"/>
  <c r="CF353" i="70"/>
  <c r="CG353" i="70" s="1"/>
  <c r="CF354" i="70"/>
  <c r="CG354" i="70" s="1"/>
  <c r="CF355" i="70"/>
  <c r="CG355" i="70" s="1"/>
  <c r="CF356" i="70"/>
  <c r="CG356" i="70" s="1"/>
  <c r="CF357" i="70"/>
  <c r="CG357" i="70" s="1"/>
  <c r="CF358" i="70"/>
  <c r="CG358" i="70" s="1"/>
  <c r="CF359" i="70"/>
  <c r="CG359" i="70" s="1"/>
  <c r="CF360" i="70"/>
  <c r="CG360" i="70" s="1"/>
  <c r="CF361" i="70"/>
  <c r="CG361" i="70" s="1"/>
  <c r="CF362" i="70"/>
  <c r="CG362" i="70" s="1"/>
  <c r="CF363" i="70"/>
  <c r="CG363" i="70" s="1"/>
  <c r="CF364" i="70"/>
  <c r="CG364" i="70" s="1"/>
  <c r="CF365" i="70"/>
  <c r="CG365" i="70" s="1"/>
  <c r="CF366" i="70"/>
  <c r="CG366" i="70" s="1"/>
  <c r="CF367" i="70"/>
  <c r="CG367" i="70" s="1"/>
  <c r="CF368" i="70"/>
  <c r="CG368" i="70" s="1"/>
  <c r="CF369" i="70"/>
  <c r="CG369" i="70" s="1"/>
  <c r="CF370" i="70"/>
  <c r="CG370" i="70" s="1"/>
  <c r="CF371" i="70"/>
  <c r="CG371" i="70" s="1"/>
  <c r="CF372" i="70"/>
  <c r="CG372" i="70" s="1"/>
  <c r="CF373" i="70"/>
  <c r="CG373" i="70" s="1"/>
  <c r="CF374" i="70"/>
  <c r="CG374" i="70" s="1"/>
  <c r="CF375" i="70"/>
  <c r="CG375" i="70" s="1"/>
  <c r="CF376" i="70"/>
  <c r="CG376" i="70" s="1"/>
  <c r="CF377" i="70"/>
  <c r="CG377" i="70" s="1"/>
  <c r="CF378" i="70"/>
  <c r="CG378" i="70" s="1"/>
  <c r="CF379" i="70"/>
  <c r="CG379" i="70" s="1"/>
  <c r="CF380" i="70"/>
  <c r="CG380" i="70" s="1"/>
  <c r="CF381" i="70"/>
  <c r="CG381" i="70" s="1"/>
  <c r="CF382" i="70"/>
  <c r="CG382" i="70" s="1"/>
  <c r="CF383" i="70"/>
  <c r="CG383" i="70" s="1"/>
  <c r="CF384" i="70"/>
  <c r="CG384" i="70" s="1"/>
  <c r="CF385" i="70"/>
  <c r="CG385" i="70" s="1"/>
  <c r="CF386" i="70"/>
  <c r="CG386" i="70" s="1"/>
  <c r="CF387" i="70"/>
  <c r="CG387" i="70" s="1"/>
  <c r="CF388" i="70"/>
  <c r="CG388" i="70" s="1"/>
  <c r="BV12" i="70"/>
  <c r="BW12" i="70" s="1"/>
  <c r="BV13" i="70"/>
  <c r="BW13" i="70" s="1"/>
  <c r="BV14" i="70"/>
  <c r="BW14" i="70" s="1"/>
  <c r="BV15" i="70"/>
  <c r="BW15" i="70" s="1"/>
  <c r="BV16" i="70"/>
  <c r="BW16" i="70" s="1"/>
  <c r="BV17" i="70"/>
  <c r="BW17" i="70" s="1"/>
  <c r="BV18" i="70"/>
  <c r="BW18" i="70" s="1"/>
  <c r="BV19" i="70"/>
  <c r="BW19" i="70" s="1"/>
  <c r="BV20" i="70"/>
  <c r="BW20" i="70" s="1"/>
  <c r="BV21" i="70"/>
  <c r="BW21" i="70" s="1"/>
  <c r="BV22" i="70"/>
  <c r="BW22" i="70" s="1"/>
  <c r="BV23" i="70"/>
  <c r="BW23" i="70" s="1"/>
  <c r="BV24" i="70"/>
  <c r="BW24" i="70" s="1"/>
  <c r="BV25" i="70"/>
  <c r="BW25" i="70" s="1"/>
  <c r="BV26" i="70"/>
  <c r="BW26" i="70" s="1"/>
  <c r="BV27" i="70"/>
  <c r="BW27" i="70" s="1"/>
  <c r="BV28" i="70"/>
  <c r="BW28" i="70" s="1"/>
  <c r="BV29" i="70"/>
  <c r="BW29" i="70" s="1"/>
  <c r="BV30" i="70"/>
  <c r="BW30" i="70" s="1"/>
  <c r="BV31" i="70"/>
  <c r="BW31" i="70" s="1"/>
  <c r="BV32" i="70"/>
  <c r="BW32" i="70" s="1"/>
  <c r="BV33" i="70"/>
  <c r="BW33" i="70" s="1"/>
  <c r="BV34" i="70"/>
  <c r="BW34" i="70" s="1"/>
  <c r="BV35" i="70"/>
  <c r="BW35" i="70" s="1"/>
  <c r="BV36" i="70"/>
  <c r="BW36" i="70" s="1"/>
  <c r="BV37" i="70"/>
  <c r="BW37" i="70" s="1"/>
  <c r="BV38" i="70"/>
  <c r="BW38" i="70" s="1"/>
  <c r="BV39" i="70"/>
  <c r="BW39" i="70" s="1"/>
  <c r="BV40" i="70"/>
  <c r="BW40" i="70" s="1"/>
  <c r="BV41" i="70"/>
  <c r="BW41" i="70" s="1"/>
  <c r="BV42" i="70"/>
  <c r="BW42" i="70" s="1"/>
  <c r="BV43" i="70"/>
  <c r="BW43" i="70" s="1"/>
  <c r="BV44" i="70"/>
  <c r="BW44" i="70" s="1"/>
  <c r="BV45" i="70"/>
  <c r="BW45" i="70" s="1"/>
  <c r="BV46" i="70"/>
  <c r="BW46" i="70" s="1"/>
  <c r="BV47" i="70"/>
  <c r="BW47" i="70" s="1"/>
  <c r="BV48" i="70"/>
  <c r="BW48" i="70" s="1"/>
  <c r="BV49" i="70"/>
  <c r="BW49" i="70" s="1"/>
  <c r="BV50" i="70"/>
  <c r="BW50" i="70" s="1"/>
  <c r="BV51" i="70"/>
  <c r="BW51" i="70" s="1"/>
  <c r="BV52" i="70"/>
  <c r="BW52" i="70" s="1"/>
  <c r="BV53" i="70"/>
  <c r="BW53" i="70" s="1"/>
  <c r="BV54" i="70"/>
  <c r="BW54" i="70" s="1"/>
  <c r="BV55" i="70"/>
  <c r="BW55" i="70" s="1"/>
  <c r="BV56" i="70"/>
  <c r="BW56" i="70" s="1"/>
  <c r="BV57" i="70"/>
  <c r="BW57" i="70" s="1"/>
  <c r="BV58" i="70"/>
  <c r="BW58" i="70" s="1"/>
  <c r="BV59" i="70"/>
  <c r="BW59" i="70" s="1"/>
  <c r="BV60" i="70"/>
  <c r="BW60" i="70" s="1"/>
  <c r="BV61" i="70"/>
  <c r="BW61" i="70" s="1"/>
  <c r="BV62" i="70"/>
  <c r="BW62" i="70" s="1"/>
  <c r="BV63" i="70"/>
  <c r="BW63" i="70" s="1"/>
  <c r="BV64" i="70"/>
  <c r="BW64" i="70" s="1"/>
  <c r="BV65" i="70"/>
  <c r="BW65" i="70" s="1"/>
  <c r="BV66" i="70"/>
  <c r="BW66" i="70" s="1"/>
  <c r="BV67" i="70"/>
  <c r="BW67" i="70" s="1"/>
  <c r="BV68" i="70"/>
  <c r="BW68" i="70" s="1"/>
  <c r="BV69" i="70"/>
  <c r="BW69" i="70" s="1"/>
  <c r="BV70" i="70"/>
  <c r="BW70" i="70" s="1"/>
  <c r="BV71" i="70"/>
  <c r="BW71" i="70" s="1"/>
  <c r="BV72" i="70"/>
  <c r="BW72" i="70" s="1"/>
  <c r="BV73" i="70"/>
  <c r="BW73" i="70" s="1"/>
  <c r="BV74" i="70"/>
  <c r="BW74" i="70" s="1"/>
  <c r="BV75" i="70"/>
  <c r="BW75" i="70" s="1"/>
  <c r="BV76" i="70"/>
  <c r="BW76" i="70" s="1"/>
  <c r="BV77" i="70"/>
  <c r="BW77" i="70" s="1"/>
  <c r="BV78" i="70"/>
  <c r="BW78" i="70" s="1"/>
  <c r="BV79" i="70"/>
  <c r="BW79" i="70" s="1"/>
  <c r="BV80" i="70"/>
  <c r="BW80" i="70" s="1"/>
  <c r="BV81" i="70"/>
  <c r="BW81" i="70" s="1"/>
  <c r="BV82" i="70"/>
  <c r="BW82" i="70" s="1"/>
  <c r="BV83" i="70"/>
  <c r="BW83" i="70" s="1"/>
  <c r="BV84" i="70"/>
  <c r="BW84" i="70" s="1"/>
  <c r="BV85" i="70"/>
  <c r="BW85" i="70" s="1"/>
  <c r="BV86" i="70"/>
  <c r="BW86" i="70" s="1"/>
  <c r="BV87" i="70"/>
  <c r="BW87" i="70" s="1"/>
  <c r="BV88" i="70"/>
  <c r="BW88" i="70" s="1"/>
  <c r="BV89" i="70"/>
  <c r="BW89" i="70" s="1"/>
  <c r="BV90" i="70"/>
  <c r="BW90" i="70" s="1"/>
  <c r="BV91" i="70"/>
  <c r="BW91" i="70" s="1"/>
  <c r="BV92" i="70"/>
  <c r="BW92" i="70" s="1"/>
  <c r="BV93" i="70"/>
  <c r="BW93" i="70" s="1"/>
  <c r="BV94" i="70"/>
  <c r="BW94" i="70" s="1"/>
  <c r="BV95" i="70"/>
  <c r="BW95" i="70" s="1"/>
  <c r="BV96" i="70"/>
  <c r="BW96" i="70" s="1"/>
  <c r="BV97" i="70"/>
  <c r="BW97" i="70"/>
  <c r="BV98" i="70"/>
  <c r="BW98" i="70"/>
  <c r="BV99" i="70"/>
  <c r="BW99" i="70"/>
  <c r="BV100" i="70"/>
  <c r="BW100" i="70"/>
  <c r="BV101" i="70"/>
  <c r="BW101" i="70"/>
  <c r="BV102" i="70"/>
  <c r="BW102" i="70"/>
  <c r="BV103" i="70"/>
  <c r="BW103" i="70"/>
  <c r="BV104" i="70"/>
  <c r="BW104" i="70"/>
  <c r="BV105" i="70"/>
  <c r="BW105" i="70"/>
  <c r="BV106" i="70"/>
  <c r="BW106" i="70"/>
  <c r="BV107" i="70"/>
  <c r="BW107" i="70"/>
  <c r="BV108" i="70"/>
  <c r="BW108" i="70"/>
  <c r="BV109" i="70"/>
  <c r="BW109" i="70"/>
  <c r="BV110" i="70"/>
  <c r="BW110" i="70"/>
  <c r="BV111" i="70"/>
  <c r="BW111" i="70"/>
  <c r="BV112" i="70"/>
  <c r="BW112" i="70"/>
  <c r="BV113" i="70"/>
  <c r="BW113" i="70" s="1"/>
  <c r="BV114" i="70"/>
  <c r="BW114" i="70"/>
  <c r="BV115" i="70"/>
  <c r="BW115" i="70"/>
  <c r="BV116" i="70"/>
  <c r="BW116" i="70"/>
  <c r="BV117" i="70"/>
  <c r="BW117" i="70"/>
  <c r="BV118" i="70"/>
  <c r="BW118" i="70"/>
  <c r="BV119" i="70"/>
  <c r="BW119" i="70"/>
  <c r="BV120" i="70"/>
  <c r="BW120" i="70"/>
  <c r="BV121" i="70"/>
  <c r="BW121" i="70"/>
  <c r="BV122" i="70"/>
  <c r="BW122" i="70"/>
  <c r="BV123" i="70"/>
  <c r="BW123" i="70"/>
  <c r="BV124" i="70"/>
  <c r="BW124" i="70"/>
  <c r="BV125" i="70"/>
  <c r="BW125" i="70"/>
  <c r="BV126" i="70"/>
  <c r="BW126" i="70"/>
  <c r="BV127" i="70"/>
  <c r="BW127" i="70"/>
  <c r="BV128" i="70"/>
  <c r="BW128" i="70"/>
  <c r="BV129" i="70"/>
  <c r="BW129" i="70" s="1"/>
  <c r="BV130" i="70"/>
  <c r="BW130" i="70" s="1"/>
  <c r="BV131" i="70"/>
  <c r="BW131" i="70" s="1"/>
  <c r="BV132" i="70"/>
  <c r="BW132" i="70" s="1"/>
  <c r="BV133" i="70"/>
  <c r="BW133" i="70" s="1"/>
  <c r="BV134" i="70"/>
  <c r="BW134" i="70" s="1"/>
  <c r="BV135" i="70"/>
  <c r="BW135" i="70" s="1"/>
  <c r="BV136" i="70"/>
  <c r="BW136" i="70" s="1"/>
  <c r="BV137" i="70"/>
  <c r="BW137" i="70" s="1"/>
  <c r="BV138" i="70"/>
  <c r="BW138" i="70" s="1"/>
  <c r="BV139" i="70"/>
  <c r="BW139" i="70" s="1"/>
  <c r="BV140" i="70"/>
  <c r="BW140" i="70" s="1"/>
  <c r="BV141" i="70"/>
  <c r="BW141" i="70" s="1"/>
  <c r="BV142" i="70"/>
  <c r="BW142" i="70" s="1"/>
  <c r="BV143" i="70"/>
  <c r="BW143" i="70" s="1"/>
  <c r="BV144" i="70"/>
  <c r="BW144" i="70" s="1"/>
  <c r="BV145" i="70"/>
  <c r="BW145" i="70" s="1"/>
  <c r="BV146" i="70"/>
  <c r="BW146" i="70" s="1"/>
  <c r="BV147" i="70"/>
  <c r="BW147" i="70" s="1"/>
  <c r="BV148" i="70"/>
  <c r="BW148" i="70" s="1"/>
  <c r="BV149" i="70"/>
  <c r="BW149" i="70" s="1"/>
  <c r="BV150" i="70"/>
  <c r="BW150" i="70" s="1"/>
  <c r="BV151" i="70"/>
  <c r="BW151" i="70" s="1"/>
  <c r="BV152" i="70"/>
  <c r="BW152" i="70" s="1"/>
  <c r="BV153" i="70"/>
  <c r="BW153" i="70" s="1"/>
  <c r="BV154" i="70"/>
  <c r="BW154" i="70" s="1"/>
  <c r="BV155" i="70"/>
  <c r="BW155" i="70" s="1"/>
  <c r="BV156" i="70"/>
  <c r="BW156" i="70" s="1"/>
  <c r="BV157" i="70"/>
  <c r="BW157" i="70" s="1"/>
  <c r="BV158" i="70"/>
  <c r="BW158" i="70" s="1"/>
  <c r="BV159" i="70"/>
  <c r="BW159" i="70" s="1"/>
  <c r="BV160" i="70"/>
  <c r="BW160" i="70" s="1"/>
  <c r="BV161" i="70"/>
  <c r="BW161" i="70" s="1"/>
  <c r="BV162" i="70"/>
  <c r="BW162" i="70" s="1"/>
  <c r="BV163" i="70"/>
  <c r="BW163" i="70" s="1"/>
  <c r="BV164" i="70"/>
  <c r="BW164" i="70" s="1"/>
  <c r="BV165" i="70"/>
  <c r="BW165" i="70" s="1"/>
  <c r="BV166" i="70"/>
  <c r="BW166" i="70" s="1"/>
  <c r="BV167" i="70"/>
  <c r="BW167" i="70" s="1"/>
  <c r="BV168" i="70"/>
  <c r="BW168" i="70" s="1"/>
  <c r="BV169" i="70"/>
  <c r="BW169" i="70" s="1"/>
  <c r="BV170" i="70"/>
  <c r="BW170" i="70" s="1"/>
  <c r="BV171" i="70"/>
  <c r="BW171" i="70" s="1"/>
  <c r="BV172" i="70"/>
  <c r="BW172" i="70" s="1"/>
  <c r="BV173" i="70"/>
  <c r="BW173" i="70" s="1"/>
  <c r="BV174" i="70"/>
  <c r="BW174" i="70" s="1"/>
  <c r="BV175" i="70"/>
  <c r="BW175" i="70" s="1"/>
  <c r="BV176" i="70"/>
  <c r="BW176" i="70" s="1"/>
  <c r="BV177" i="70"/>
  <c r="BW177" i="70" s="1"/>
  <c r="BV178" i="70"/>
  <c r="BW178" i="70" s="1"/>
  <c r="BV179" i="70"/>
  <c r="BW179" i="70" s="1"/>
  <c r="BV180" i="70"/>
  <c r="BW180" i="70" s="1"/>
  <c r="BV181" i="70"/>
  <c r="BW181" i="70" s="1"/>
  <c r="BV182" i="70"/>
  <c r="BW182" i="70" s="1"/>
  <c r="BV183" i="70"/>
  <c r="BW183" i="70" s="1"/>
  <c r="BV184" i="70"/>
  <c r="BW184" i="70" s="1"/>
  <c r="BV185" i="70"/>
  <c r="BW185" i="70" s="1"/>
  <c r="BV186" i="70"/>
  <c r="BW186" i="70" s="1"/>
  <c r="BV187" i="70"/>
  <c r="BW187" i="70" s="1"/>
  <c r="BV188" i="70"/>
  <c r="BW188" i="70" s="1"/>
  <c r="BV189" i="70"/>
  <c r="BW189" i="70" s="1"/>
  <c r="BV190" i="70"/>
  <c r="BW190" i="70" s="1"/>
  <c r="BV191" i="70"/>
  <c r="BW191" i="70" s="1"/>
  <c r="BV192" i="70"/>
  <c r="BW192" i="70" s="1"/>
  <c r="BV193" i="70"/>
  <c r="BW193" i="70" s="1"/>
  <c r="BV194" i="70"/>
  <c r="BW194" i="70" s="1"/>
  <c r="BV195" i="70"/>
  <c r="BW195" i="70" s="1"/>
  <c r="BV196" i="70"/>
  <c r="BW196" i="70" s="1"/>
  <c r="BV197" i="70"/>
  <c r="BW197" i="70" s="1"/>
  <c r="BV198" i="70"/>
  <c r="BW198" i="70" s="1"/>
  <c r="BV199" i="70"/>
  <c r="BW199" i="70" s="1"/>
  <c r="BV200" i="70"/>
  <c r="BW200" i="70" s="1"/>
  <c r="BV201" i="70"/>
  <c r="BW201" i="70" s="1"/>
  <c r="BV202" i="70"/>
  <c r="BW202" i="70" s="1"/>
  <c r="BV203" i="70"/>
  <c r="BW203" i="70" s="1"/>
  <c r="BV204" i="70"/>
  <c r="BW204" i="70" s="1"/>
  <c r="BV205" i="70"/>
  <c r="BW205" i="70" s="1"/>
  <c r="BV206" i="70"/>
  <c r="BW206" i="70" s="1"/>
  <c r="BV207" i="70"/>
  <c r="BW207" i="70" s="1"/>
  <c r="BV208" i="70"/>
  <c r="BW208" i="70" s="1"/>
  <c r="BV209" i="70"/>
  <c r="BW209" i="70" s="1"/>
  <c r="BV210" i="70"/>
  <c r="BW210" i="70" s="1"/>
  <c r="BV211" i="70"/>
  <c r="BW211" i="70" s="1"/>
  <c r="BV212" i="70"/>
  <c r="BW212" i="70" s="1"/>
  <c r="BV213" i="70"/>
  <c r="BW213" i="70"/>
  <c r="BV214" i="70"/>
  <c r="BW214" i="70"/>
  <c r="BV215" i="70"/>
  <c r="BW215" i="70"/>
  <c r="BV216" i="70"/>
  <c r="BW216" i="70"/>
  <c r="BV217" i="70"/>
  <c r="BW217" i="70"/>
  <c r="BV218" i="70"/>
  <c r="BW218" i="70"/>
  <c r="BV219" i="70"/>
  <c r="BW219" i="70"/>
  <c r="BV220" i="70"/>
  <c r="BW220" i="70"/>
  <c r="BV221" i="70"/>
  <c r="BW221" i="70"/>
  <c r="BV222" i="70"/>
  <c r="BW222" i="70"/>
  <c r="BV223" i="70"/>
  <c r="BW223" i="70"/>
  <c r="BV224" i="70"/>
  <c r="BW224" i="70"/>
  <c r="BV225" i="70"/>
  <c r="BW225" i="70"/>
  <c r="BV226" i="70"/>
  <c r="BW226" i="70"/>
  <c r="BV227" i="70"/>
  <c r="BW227" i="70"/>
  <c r="BV228" i="70"/>
  <c r="BW228" i="70"/>
  <c r="BV229" i="70"/>
  <c r="BW229" i="70"/>
  <c r="BV230" i="70"/>
  <c r="BW230" i="70"/>
  <c r="BV231" i="70"/>
  <c r="BW231" i="70"/>
  <c r="BV232" i="70"/>
  <c r="BW232" i="70"/>
  <c r="BV233" i="70"/>
  <c r="BW233" i="70"/>
  <c r="BV234" i="70"/>
  <c r="BW234" i="70"/>
  <c r="BV235" i="70"/>
  <c r="BW235" i="70"/>
  <c r="BV236" i="70"/>
  <c r="BW236" i="70"/>
  <c r="BV237" i="70"/>
  <c r="BW237" i="70"/>
  <c r="BV238" i="70"/>
  <c r="BW238" i="70"/>
  <c r="BV239" i="70"/>
  <c r="BW239" i="70"/>
  <c r="BV240" i="70"/>
  <c r="BW240" i="70"/>
  <c r="BV241" i="70"/>
  <c r="BW241" i="70"/>
  <c r="BV242" i="70"/>
  <c r="BW242" i="70"/>
  <c r="BV243" i="70"/>
  <c r="BW243" i="70"/>
  <c r="BV244" i="70"/>
  <c r="BW244" i="70"/>
  <c r="BV245" i="70"/>
  <c r="BW245" i="70"/>
  <c r="BV246" i="70"/>
  <c r="BW246" i="70"/>
  <c r="BV247" i="70"/>
  <c r="BW247" i="70"/>
  <c r="BV248" i="70"/>
  <c r="BW248" i="70"/>
  <c r="BV249" i="70"/>
  <c r="BW249" i="70"/>
  <c r="BV250" i="70"/>
  <c r="BW250" i="70"/>
  <c r="BV251" i="70"/>
  <c r="BW251" i="70"/>
  <c r="BV252" i="70"/>
  <c r="BW252" i="70"/>
  <c r="BV253" i="70"/>
  <c r="BW253" i="70" s="1"/>
  <c r="BV254" i="70"/>
  <c r="BW254" i="70"/>
  <c r="BV255" i="70"/>
  <c r="BW255" i="70"/>
  <c r="BV256" i="70"/>
  <c r="BW256" i="70"/>
  <c r="BV257" i="70"/>
  <c r="BW257" i="70"/>
  <c r="BV258" i="70"/>
  <c r="BW258" i="70"/>
  <c r="BV259" i="70"/>
  <c r="BW259" i="70"/>
  <c r="BV260" i="70"/>
  <c r="BW260" i="70" s="1"/>
  <c r="BV261" i="70"/>
  <c r="BW261" i="70" s="1"/>
  <c r="BV262" i="70"/>
  <c r="BW262" i="70" s="1"/>
  <c r="BV263" i="70"/>
  <c r="BW263" i="70" s="1"/>
  <c r="BV264" i="70"/>
  <c r="BW264" i="70" s="1"/>
  <c r="BV265" i="70"/>
  <c r="BW265" i="70" s="1"/>
  <c r="BV266" i="70"/>
  <c r="BW266" i="70" s="1"/>
  <c r="BV267" i="70"/>
  <c r="BW267" i="70" s="1"/>
  <c r="BV268" i="70"/>
  <c r="BW268" i="70" s="1"/>
  <c r="BV269" i="70"/>
  <c r="BW269" i="70" s="1"/>
  <c r="BV270" i="70"/>
  <c r="BW270" i="70" s="1"/>
  <c r="BV271" i="70"/>
  <c r="BW271" i="70" s="1"/>
  <c r="BV272" i="70"/>
  <c r="BW272" i="70" s="1"/>
  <c r="BV273" i="70"/>
  <c r="BW273" i="70" s="1"/>
  <c r="BV274" i="70"/>
  <c r="BW274" i="70" s="1"/>
  <c r="BV275" i="70"/>
  <c r="BW275" i="70" s="1"/>
  <c r="BV276" i="70"/>
  <c r="BW276" i="70" s="1"/>
  <c r="BV277" i="70"/>
  <c r="BW277" i="70" s="1"/>
  <c r="BV278" i="70"/>
  <c r="BW278" i="70" s="1"/>
  <c r="BV279" i="70"/>
  <c r="BW279" i="70" s="1"/>
  <c r="BV280" i="70"/>
  <c r="BW280" i="70" s="1"/>
  <c r="BV281" i="70"/>
  <c r="BW281" i="70" s="1"/>
  <c r="BV282" i="70"/>
  <c r="BW282" i="70" s="1"/>
  <c r="BV283" i="70"/>
  <c r="BW283" i="70" s="1"/>
  <c r="BV284" i="70"/>
  <c r="BW284" i="70" s="1"/>
  <c r="BV285" i="70"/>
  <c r="BW285" i="70" s="1"/>
  <c r="BV286" i="70"/>
  <c r="BW286" i="70" s="1"/>
  <c r="BV287" i="70"/>
  <c r="BW287" i="70" s="1"/>
  <c r="BV288" i="70"/>
  <c r="BW288" i="70" s="1"/>
  <c r="BV289" i="70"/>
  <c r="BW289" i="70" s="1"/>
  <c r="BV290" i="70"/>
  <c r="BW290" i="70" s="1"/>
  <c r="BV291" i="70"/>
  <c r="BW291" i="70" s="1"/>
  <c r="BV292" i="70"/>
  <c r="BW292" i="70" s="1"/>
  <c r="BV293" i="70"/>
  <c r="BW293" i="70" s="1"/>
  <c r="BV294" i="70"/>
  <c r="BW294" i="70" s="1"/>
  <c r="BV295" i="70"/>
  <c r="BW295" i="70" s="1"/>
  <c r="BV296" i="70"/>
  <c r="BW296" i="70" s="1"/>
  <c r="BV297" i="70"/>
  <c r="BW297" i="70" s="1"/>
  <c r="BV298" i="70"/>
  <c r="BW298" i="70" s="1"/>
  <c r="BV299" i="70"/>
  <c r="BW299" i="70" s="1"/>
  <c r="BV300" i="70"/>
  <c r="BW300" i="70" s="1"/>
  <c r="BV301" i="70"/>
  <c r="BW301" i="70" s="1"/>
  <c r="BV302" i="70"/>
  <c r="BW302" i="70" s="1"/>
  <c r="BV303" i="70"/>
  <c r="BW303" i="70" s="1"/>
  <c r="BV304" i="70"/>
  <c r="BW304" i="70" s="1"/>
  <c r="BV305" i="70"/>
  <c r="BW305" i="70" s="1"/>
  <c r="BV306" i="70"/>
  <c r="BW306" i="70" s="1"/>
  <c r="BV307" i="70"/>
  <c r="BW307" i="70" s="1"/>
  <c r="BV308" i="70"/>
  <c r="BW308" i="70" s="1"/>
  <c r="BV309" i="70"/>
  <c r="BW309" i="70" s="1"/>
  <c r="BV310" i="70"/>
  <c r="BW310" i="70" s="1"/>
  <c r="BV311" i="70"/>
  <c r="BW311" i="70" s="1"/>
  <c r="BV312" i="70"/>
  <c r="BW312" i="70" s="1"/>
  <c r="BV313" i="70"/>
  <c r="BW313" i="70" s="1"/>
  <c r="BV314" i="70"/>
  <c r="BW314" i="70" s="1"/>
  <c r="BV315" i="70"/>
  <c r="BW315" i="70" s="1"/>
  <c r="BV316" i="70"/>
  <c r="BW316" i="70" s="1"/>
  <c r="BV317" i="70"/>
  <c r="BW317" i="70" s="1"/>
  <c r="BV318" i="70"/>
  <c r="BW318" i="70" s="1"/>
  <c r="BV319" i="70"/>
  <c r="BW319" i="70" s="1"/>
  <c r="BV320" i="70"/>
  <c r="BW320" i="70" s="1"/>
  <c r="BV321" i="70"/>
  <c r="BW321" i="70" s="1"/>
  <c r="BV322" i="70"/>
  <c r="BW322" i="70" s="1"/>
  <c r="BV323" i="70"/>
  <c r="BW323" i="70" s="1"/>
  <c r="BV324" i="70"/>
  <c r="BW324" i="70" s="1"/>
  <c r="BV325" i="70"/>
  <c r="BW325" i="70" s="1"/>
  <c r="BV326" i="70"/>
  <c r="BW326" i="70" s="1"/>
  <c r="BV327" i="70"/>
  <c r="BW327" i="70" s="1"/>
  <c r="BV328" i="70"/>
  <c r="BW328" i="70" s="1"/>
  <c r="BV329" i="70"/>
  <c r="BW329" i="70" s="1"/>
  <c r="BV330" i="70"/>
  <c r="BW330" i="70" s="1"/>
  <c r="BV331" i="70"/>
  <c r="BW331" i="70" s="1"/>
  <c r="BV332" i="70"/>
  <c r="BW332" i="70" s="1"/>
  <c r="BV333" i="70"/>
  <c r="BW333" i="70" s="1"/>
  <c r="BV334" i="70"/>
  <c r="BW334" i="70" s="1"/>
  <c r="BV335" i="70"/>
  <c r="BW335" i="70" s="1"/>
  <c r="BV336" i="70"/>
  <c r="BW336" i="70" s="1"/>
  <c r="BV337" i="70"/>
  <c r="BW337" i="70" s="1"/>
  <c r="BV338" i="70"/>
  <c r="BW338" i="70" s="1"/>
  <c r="BV339" i="70"/>
  <c r="BW339" i="70" s="1"/>
  <c r="BV340" i="70"/>
  <c r="BW340" i="70" s="1"/>
  <c r="BV341" i="70"/>
  <c r="BW341" i="70" s="1"/>
  <c r="BV342" i="70"/>
  <c r="BW342" i="70" s="1"/>
  <c r="BV343" i="70"/>
  <c r="BW343" i="70" s="1"/>
  <c r="BV344" i="70"/>
  <c r="BW344" i="70" s="1"/>
  <c r="BV345" i="70"/>
  <c r="BW345" i="70" s="1"/>
  <c r="BV346" i="70"/>
  <c r="BW346" i="70" s="1"/>
  <c r="BV347" i="70"/>
  <c r="BW347" i="70" s="1"/>
  <c r="BV348" i="70"/>
  <c r="BW348" i="70" s="1"/>
  <c r="BV349" i="70"/>
  <c r="BW349" i="70" s="1"/>
  <c r="BV350" i="70"/>
  <c r="BW350" i="70" s="1"/>
  <c r="BV351" i="70"/>
  <c r="BW351" i="70" s="1"/>
  <c r="BV352" i="70"/>
  <c r="BW352" i="70" s="1"/>
  <c r="BV353" i="70"/>
  <c r="BW353" i="70" s="1"/>
  <c r="BV354" i="70"/>
  <c r="BW354" i="70" s="1"/>
  <c r="BV355" i="70"/>
  <c r="BW355" i="70" s="1"/>
  <c r="BV356" i="70"/>
  <c r="BW356" i="70" s="1"/>
  <c r="BV357" i="70"/>
  <c r="BW357" i="70" s="1"/>
  <c r="BV358" i="70"/>
  <c r="BW358" i="70" s="1"/>
  <c r="BV359" i="70"/>
  <c r="BW359" i="70" s="1"/>
  <c r="BV360" i="70"/>
  <c r="BW360" i="70" s="1"/>
  <c r="BV361" i="70"/>
  <c r="BW361" i="70" s="1"/>
  <c r="BV362" i="70"/>
  <c r="BW362" i="70" s="1"/>
  <c r="BV363" i="70"/>
  <c r="BW363" i="70" s="1"/>
  <c r="BV364" i="70"/>
  <c r="BW364" i="70" s="1"/>
  <c r="BV365" i="70"/>
  <c r="BW365" i="70" s="1"/>
  <c r="BV366" i="70"/>
  <c r="BW366" i="70" s="1"/>
  <c r="BV367" i="70"/>
  <c r="BW367" i="70" s="1"/>
  <c r="BV368" i="70"/>
  <c r="BW368" i="70" s="1"/>
  <c r="BV369" i="70"/>
  <c r="BW369" i="70" s="1"/>
  <c r="BV370" i="70"/>
  <c r="BW370" i="70" s="1"/>
  <c r="BV371" i="70"/>
  <c r="BW371" i="70" s="1"/>
  <c r="BV372" i="70"/>
  <c r="BW372" i="70" s="1"/>
  <c r="BV373" i="70"/>
  <c r="BW373" i="70" s="1"/>
  <c r="BV374" i="70"/>
  <c r="BW374" i="70" s="1"/>
  <c r="BV375" i="70"/>
  <c r="BW375" i="70" s="1"/>
  <c r="BV376" i="70"/>
  <c r="BW376" i="70" s="1"/>
  <c r="BV377" i="70"/>
  <c r="BW377" i="70" s="1"/>
  <c r="BV378" i="70"/>
  <c r="BW378" i="70" s="1"/>
  <c r="BV379" i="70"/>
  <c r="BW379" i="70" s="1"/>
  <c r="BV380" i="70"/>
  <c r="BW380" i="70" s="1"/>
  <c r="BV381" i="70"/>
  <c r="BW381" i="70" s="1"/>
  <c r="BV382" i="70"/>
  <c r="BW382" i="70" s="1"/>
  <c r="BV383" i="70"/>
  <c r="BW383" i="70" s="1"/>
  <c r="BV384" i="70"/>
  <c r="BW384" i="70" s="1"/>
  <c r="BV385" i="70"/>
  <c r="BW385" i="70" s="1"/>
  <c r="BV386" i="70"/>
  <c r="BW386" i="70" s="1"/>
  <c r="BV387" i="70"/>
  <c r="BW387" i="70" s="1"/>
  <c r="BV388" i="70"/>
  <c r="BW388" i="70" s="1"/>
  <c r="BN12" i="70"/>
  <c r="BO12" i="70" s="1"/>
  <c r="BN13" i="70"/>
  <c r="BO13" i="70" s="1"/>
  <c r="BN14" i="70"/>
  <c r="BO14" i="70" s="1"/>
  <c r="BN15" i="70"/>
  <c r="BO15" i="70" s="1"/>
  <c r="BN16" i="70"/>
  <c r="BO16" i="70" s="1"/>
  <c r="BN17" i="70"/>
  <c r="BO17" i="70" s="1"/>
  <c r="BN18" i="70"/>
  <c r="BO18" i="70" s="1"/>
  <c r="BN19" i="70"/>
  <c r="BO19" i="70" s="1"/>
  <c r="BN20" i="70"/>
  <c r="BO20" i="70" s="1"/>
  <c r="BN21" i="70"/>
  <c r="BO21" i="70" s="1"/>
  <c r="BN22" i="70"/>
  <c r="BO22" i="70" s="1"/>
  <c r="BN23" i="70"/>
  <c r="BO23" i="70" s="1"/>
  <c r="BN24" i="70"/>
  <c r="BO24" i="70" s="1"/>
  <c r="BN25" i="70"/>
  <c r="BO25" i="70" s="1"/>
  <c r="BN26" i="70"/>
  <c r="BO26" i="70" s="1"/>
  <c r="BN27" i="70"/>
  <c r="BO27" i="70" s="1"/>
  <c r="BN28" i="70"/>
  <c r="BO28" i="70" s="1"/>
  <c r="BN29" i="70"/>
  <c r="BO29" i="70" s="1"/>
  <c r="BN30" i="70"/>
  <c r="BO30" i="70" s="1"/>
  <c r="BN31" i="70"/>
  <c r="BO31" i="70" s="1"/>
  <c r="BN32" i="70"/>
  <c r="BO32" i="70" s="1"/>
  <c r="BN33" i="70"/>
  <c r="BO33" i="70" s="1"/>
  <c r="BN34" i="70"/>
  <c r="BO34" i="70" s="1"/>
  <c r="BN35" i="70"/>
  <c r="BO35" i="70" s="1"/>
  <c r="BN36" i="70"/>
  <c r="BO36" i="70" s="1"/>
  <c r="BN37" i="70"/>
  <c r="BO37" i="70" s="1"/>
  <c r="BN38" i="70"/>
  <c r="BO38" i="70" s="1"/>
  <c r="BN39" i="70"/>
  <c r="BO39" i="70" s="1"/>
  <c r="BN40" i="70"/>
  <c r="BO40" i="70" s="1"/>
  <c r="BN41" i="70"/>
  <c r="BO41" i="70" s="1"/>
  <c r="BN42" i="70"/>
  <c r="BO42" i="70" s="1"/>
  <c r="BN43" i="70"/>
  <c r="BO43" i="70" s="1"/>
  <c r="BN44" i="70"/>
  <c r="BO44" i="70" s="1"/>
  <c r="BN45" i="70"/>
  <c r="BO45" i="70" s="1"/>
  <c r="BN46" i="70"/>
  <c r="BO46" i="70" s="1"/>
  <c r="BN47" i="70"/>
  <c r="BO47" i="70" s="1"/>
  <c r="BN48" i="70"/>
  <c r="BO48" i="70" s="1"/>
  <c r="BN49" i="70"/>
  <c r="BO49" i="70" s="1"/>
  <c r="BN50" i="70"/>
  <c r="BO50" i="70" s="1"/>
  <c r="BN51" i="70"/>
  <c r="BO51" i="70" s="1"/>
  <c r="BN52" i="70"/>
  <c r="BO52" i="70" s="1"/>
  <c r="BN53" i="70"/>
  <c r="BO53" i="70" s="1"/>
  <c r="BN54" i="70"/>
  <c r="BO54" i="70" s="1"/>
  <c r="BN55" i="70"/>
  <c r="BO55" i="70" s="1"/>
  <c r="BN56" i="70"/>
  <c r="BO56" i="70" s="1"/>
  <c r="BN57" i="70"/>
  <c r="BO57" i="70" s="1"/>
  <c r="BN58" i="70"/>
  <c r="BO58" i="70" s="1"/>
  <c r="BN59" i="70"/>
  <c r="BO59" i="70" s="1"/>
  <c r="BN60" i="70"/>
  <c r="BO60" i="70" s="1"/>
  <c r="BN61" i="70"/>
  <c r="BO61" i="70" s="1"/>
  <c r="BN62" i="70"/>
  <c r="BO62" i="70" s="1"/>
  <c r="BN63" i="70"/>
  <c r="BO63" i="70" s="1"/>
  <c r="BN64" i="70"/>
  <c r="BO64" i="70" s="1"/>
  <c r="BN65" i="70"/>
  <c r="BO65" i="70" s="1"/>
  <c r="BN66" i="70"/>
  <c r="BO66" i="70" s="1"/>
  <c r="BN67" i="70"/>
  <c r="BO67" i="70" s="1"/>
  <c r="BN68" i="70"/>
  <c r="BO68" i="70" s="1"/>
  <c r="BN69" i="70"/>
  <c r="BO69" i="70" s="1"/>
  <c r="BN70" i="70"/>
  <c r="BO70" i="70" s="1"/>
  <c r="BN71" i="70"/>
  <c r="BO71" i="70" s="1"/>
  <c r="BN72" i="70"/>
  <c r="BO72" i="70" s="1"/>
  <c r="BN73" i="70"/>
  <c r="BO73" i="70" s="1"/>
  <c r="BN74" i="70"/>
  <c r="BO74" i="70" s="1"/>
  <c r="BN75" i="70"/>
  <c r="BO75" i="70" s="1"/>
  <c r="BN76" i="70"/>
  <c r="BO76" i="70" s="1"/>
  <c r="BN77" i="70"/>
  <c r="BO77" i="70" s="1"/>
  <c r="BN78" i="70"/>
  <c r="BO78" i="70" s="1"/>
  <c r="BN79" i="70"/>
  <c r="BO79" i="70" s="1"/>
  <c r="BN80" i="70"/>
  <c r="BO80" i="70" s="1"/>
  <c r="BN81" i="70"/>
  <c r="BO81" i="70" s="1"/>
  <c r="BN82" i="70"/>
  <c r="BO82" i="70" s="1"/>
  <c r="BN83" i="70"/>
  <c r="BO83" i="70" s="1"/>
  <c r="BN84" i="70"/>
  <c r="BO84" i="70" s="1"/>
  <c r="BN85" i="70"/>
  <c r="BO85" i="70" s="1"/>
  <c r="BN86" i="70"/>
  <c r="BO86" i="70" s="1"/>
  <c r="BN87" i="70"/>
  <c r="BO87" i="70" s="1"/>
  <c r="BN88" i="70"/>
  <c r="BO88" i="70" s="1"/>
  <c r="BN89" i="70"/>
  <c r="BO89" i="70" s="1"/>
  <c r="BN90" i="70"/>
  <c r="BO90" i="70" s="1"/>
  <c r="BN91" i="70"/>
  <c r="BO91" i="70" s="1"/>
  <c r="BN92" i="70"/>
  <c r="BO92" i="70" s="1"/>
  <c r="BN93" i="70"/>
  <c r="BO93" i="70" s="1"/>
  <c r="BN94" i="70"/>
  <c r="BO94" i="70" s="1"/>
  <c r="BN95" i="70"/>
  <c r="BO95" i="70" s="1"/>
  <c r="BN96" i="70"/>
  <c r="BO96" i="70" s="1"/>
  <c r="BN97" i="70"/>
  <c r="BO97" i="70" s="1"/>
  <c r="BN98" i="70"/>
  <c r="BO98" i="70" s="1"/>
  <c r="BN99" i="70"/>
  <c r="BO99" i="70" s="1"/>
  <c r="BN100" i="70"/>
  <c r="BO100" i="70" s="1"/>
  <c r="BN101" i="70"/>
  <c r="BO101" i="70" s="1"/>
  <c r="BN102" i="70"/>
  <c r="BO102" i="70" s="1"/>
  <c r="BN103" i="70"/>
  <c r="BO103" i="70" s="1"/>
  <c r="BN104" i="70"/>
  <c r="BO104" i="70" s="1"/>
  <c r="BN105" i="70"/>
  <c r="BO105" i="70" s="1"/>
  <c r="BN106" i="70"/>
  <c r="BO106" i="70" s="1"/>
  <c r="BN107" i="70"/>
  <c r="BO107" i="70" s="1"/>
  <c r="BN108" i="70"/>
  <c r="BO108" i="70" s="1"/>
  <c r="BN109" i="70"/>
  <c r="BO109" i="70" s="1"/>
  <c r="BN110" i="70"/>
  <c r="BO110" i="70" s="1"/>
  <c r="BN111" i="70"/>
  <c r="BO111" i="70" s="1"/>
  <c r="BN112" i="70"/>
  <c r="BO112" i="70" s="1"/>
  <c r="BN113" i="70"/>
  <c r="BO113" i="70" s="1"/>
  <c r="BN114" i="70"/>
  <c r="BO114" i="70" s="1"/>
  <c r="BN115" i="70"/>
  <c r="BO115" i="70" s="1"/>
  <c r="BN116" i="70"/>
  <c r="BO116" i="70" s="1"/>
  <c r="BN117" i="70"/>
  <c r="BO117" i="70" s="1"/>
  <c r="BN118" i="70"/>
  <c r="BO118" i="70" s="1"/>
  <c r="BN119" i="70"/>
  <c r="BO119" i="70" s="1"/>
  <c r="BN120" i="70"/>
  <c r="BO120" i="70" s="1"/>
  <c r="BN121" i="70"/>
  <c r="BO121" i="70" s="1"/>
  <c r="BN122" i="70"/>
  <c r="BO122" i="70" s="1"/>
  <c r="BN123" i="70"/>
  <c r="BO123" i="70" s="1"/>
  <c r="BN124" i="70"/>
  <c r="BO124" i="70" s="1"/>
  <c r="BN125" i="70"/>
  <c r="BO125" i="70" s="1"/>
  <c r="BN126" i="70"/>
  <c r="BO126" i="70" s="1"/>
  <c r="BN127" i="70"/>
  <c r="BO127" i="70" s="1"/>
  <c r="BN128" i="70"/>
  <c r="BO128" i="70" s="1"/>
  <c r="BN129" i="70"/>
  <c r="BO129" i="70" s="1"/>
  <c r="BN130" i="70"/>
  <c r="BO130" i="70" s="1"/>
  <c r="BN131" i="70"/>
  <c r="BO131" i="70" s="1"/>
  <c r="BN132" i="70"/>
  <c r="BO132" i="70" s="1"/>
  <c r="BN133" i="70"/>
  <c r="BO133" i="70" s="1"/>
  <c r="BN134" i="70"/>
  <c r="BO134" i="70" s="1"/>
  <c r="BN135" i="70"/>
  <c r="BO135" i="70" s="1"/>
  <c r="BN136" i="70"/>
  <c r="BO136" i="70" s="1"/>
  <c r="BN137" i="70"/>
  <c r="BO137" i="70" s="1"/>
  <c r="BN138" i="70"/>
  <c r="BO138" i="70" s="1"/>
  <c r="BN139" i="70"/>
  <c r="BO139" i="70" s="1"/>
  <c r="BN140" i="70"/>
  <c r="BO140" i="70" s="1"/>
  <c r="BN141" i="70"/>
  <c r="BO141" i="70" s="1"/>
  <c r="BN142" i="70"/>
  <c r="BO142" i="70" s="1"/>
  <c r="BN143" i="70"/>
  <c r="BO143" i="70" s="1"/>
  <c r="BN144" i="70"/>
  <c r="BO144" i="70" s="1"/>
  <c r="BN145" i="70"/>
  <c r="BO145" i="70" s="1"/>
  <c r="BN146" i="70"/>
  <c r="BO146" i="70" s="1"/>
  <c r="BN147" i="70"/>
  <c r="BO147" i="70" s="1"/>
  <c r="BN148" i="70"/>
  <c r="BO148" i="70" s="1"/>
  <c r="BN149" i="70"/>
  <c r="BO149" i="70" s="1"/>
  <c r="BN150" i="70"/>
  <c r="BO150" i="70" s="1"/>
  <c r="BN151" i="70"/>
  <c r="BO151" i="70" s="1"/>
  <c r="BN152" i="70"/>
  <c r="BO152" i="70" s="1"/>
  <c r="BN153" i="70"/>
  <c r="BO153" i="70" s="1"/>
  <c r="BN154" i="70"/>
  <c r="BO154" i="70" s="1"/>
  <c r="BN155" i="70"/>
  <c r="BO155" i="70" s="1"/>
  <c r="BN156" i="70"/>
  <c r="BO156" i="70" s="1"/>
  <c r="BN157" i="70"/>
  <c r="BO157" i="70" s="1"/>
  <c r="BN158" i="70"/>
  <c r="BO158" i="70" s="1"/>
  <c r="BN159" i="70"/>
  <c r="BO159" i="70" s="1"/>
  <c r="BN160" i="70"/>
  <c r="BO160" i="70" s="1"/>
  <c r="BN161" i="70"/>
  <c r="BO161" i="70" s="1"/>
  <c r="BN162" i="70"/>
  <c r="BO162" i="70" s="1"/>
  <c r="BN163" i="70"/>
  <c r="BO163" i="70" s="1"/>
  <c r="BN164" i="70"/>
  <c r="BO164" i="70" s="1"/>
  <c r="BN165" i="70"/>
  <c r="BO165" i="70" s="1"/>
  <c r="BN166" i="70"/>
  <c r="BO166" i="70" s="1"/>
  <c r="BN167" i="70"/>
  <c r="BO167" i="70" s="1"/>
  <c r="BN168" i="70"/>
  <c r="BO168" i="70" s="1"/>
  <c r="BN169" i="70"/>
  <c r="BO169" i="70" s="1"/>
  <c r="BN170" i="70"/>
  <c r="BO170" i="70" s="1"/>
  <c r="BN171" i="70"/>
  <c r="BO171" i="70" s="1"/>
  <c r="BN172" i="70"/>
  <c r="BO172" i="70" s="1"/>
  <c r="BN173" i="70"/>
  <c r="BO173" i="70" s="1"/>
  <c r="BN174" i="70"/>
  <c r="BO174" i="70" s="1"/>
  <c r="BN175" i="70"/>
  <c r="BO175" i="70" s="1"/>
  <c r="BN176" i="70"/>
  <c r="BO176" i="70" s="1"/>
  <c r="BN177" i="70"/>
  <c r="BO177" i="70" s="1"/>
  <c r="BN178" i="70"/>
  <c r="BO178" i="70" s="1"/>
  <c r="BN179" i="70"/>
  <c r="BO179" i="70" s="1"/>
  <c r="BN180" i="70"/>
  <c r="BO180" i="70" s="1"/>
  <c r="BN181" i="70"/>
  <c r="BO181" i="70" s="1"/>
  <c r="BN182" i="70"/>
  <c r="BO182" i="70" s="1"/>
  <c r="BN183" i="70"/>
  <c r="BO183" i="70" s="1"/>
  <c r="BN184" i="70"/>
  <c r="BO184" i="70" s="1"/>
  <c r="BN185" i="70"/>
  <c r="BO185" i="70" s="1"/>
  <c r="BN186" i="70"/>
  <c r="BO186" i="70" s="1"/>
  <c r="BN187" i="70"/>
  <c r="BO187" i="70" s="1"/>
  <c r="BN188" i="70"/>
  <c r="BO188" i="70" s="1"/>
  <c r="BN189" i="70"/>
  <c r="BO189" i="70" s="1"/>
  <c r="BN190" i="70"/>
  <c r="BO190" i="70" s="1"/>
  <c r="BN191" i="70"/>
  <c r="BO191" i="70" s="1"/>
  <c r="BN192" i="70"/>
  <c r="BO192" i="70" s="1"/>
  <c r="BN193" i="70"/>
  <c r="BO193" i="70" s="1"/>
  <c r="BN194" i="70"/>
  <c r="BO194" i="70" s="1"/>
  <c r="BN195" i="70"/>
  <c r="BO195" i="70" s="1"/>
  <c r="BN196" i="70"/>
  <c r="BO196" i="70" s="1"/>
  <c r="BN197" i="70"/>
  <c r="BO197" i="70" s="1"/>
  <c r="BN198" i="70"/>
  <c r="BO198" i="70" s="1"/>
  <c r="BN199" i="70"/>
  <c r="BO199" i="70" s="1"/>
  <c r="BN200" i="70"/>
  <c r="BO200" i="70" s="1"/>
  <c r="BN201" i="70"/>
  <c r="BO201" i="70" s="1"/>
  <c r="BN202" i="70"/>
  <c r="BO202" i="70" s="1"/>
  <c r="BN203" i="70"/>
  <c r="BO203" i="70" s="1"/>
  <c r="BN204" i="70"/>
  <c r="BO204" i="70" s="1"/>
  <c r="BN205" i="70"/>
  <c r="BO205" i="70" s="1"/>
  <c r="BN206" i="70"/>
  <c r="BO206" i="70" s="1"/>
  <c r="BN207" i="70"/>
  <c r="BO207" i="70" s="1"/>
  <c r="BN208" i="70"/>
  <c r="BO208" i="70" s="1"/>
  <c r="BN209" i="70"/>
  <c r="BO209" i="70" s="1"/>
  <c r="BN210" i="70"/>
  <c r="BO210" i="70" s="1"/>
  <c r="BN211" i="70"/>
  <c r="BO211" i="70" s="1"/>
  <c r="BN212" i="70"/>
  <c r="BO212" i="70" s="1"/>
  <c r="BN213" i="70"/>
  <c r="BO213" i="70" s="1"/>
  <c r="BN214" i="70"/>
  <c r="BO214" i="70" s="1"/>
  <c r="BN215" i="70"/>
  <c r="BO215" i="70" s="1"/>
  <c r="BN216" i="70"/>
  <c r="BO216" i="70" s="1"/>
  <c r="BN217" i="70"/>
  <c r="BO217" i="70" s="1"/>
  <c r="BN218" i="70"/>
  <c r="BO218" i="70" s="1"/>
  <c r="BN219" i="70"/>
  <c r="BO219" i="70" s="1"/>
  <c r="BN220" i="70"/>
  <c r="BO220" i="70" s="1"/>
  <c r="BN221" i="70"/>
  <c r="BO221" i="70" s="1"/>
  <c r="BN222" i="70"/>
  <c r="BO222" i="70" s="1"/>
  <c r="BN223" i="70"/>
  <c r="BO223" i="70" s="1"/>
  <c r="BN224" i="70"/>
  <c r="BO224" i="70" s="1"/>
  <c r="BN225" i="70"/>
  <c r="BO225" i="70" s="1"/>
  <c r="BN226" i="70"/>
  <c r="BO226" i="70" s="1"/>
  <c r="BN227" i="70"/>
  <c r="BO227" i="70" s="1"/>
  <c r="BN228" i="70"/>
  <c r="BO228" i="70" s="1"/>
  <c r="BN229" i="70"/>
  <c r="BO229" i="70" s="1"/>
  <c r="BN230" i="70"/>
  <c r="BO230" i="70" s="1"/>
  <c r="BN231" i="70"/>
  <c r="BO231" i="70" s="1"/>
  <c r="BN232" i="70"/>
  <c r="BO232" i="70" s="1"/>
  <c r="BN233" i="70"/>
  <c r="BO233" i="70" s="1"/>
  <c r="BN234" i="70"/>
  <c r="BO234" i="70" s="1"/>
  <c r="BN235" i="70"/>
  <c r="BO235" i="70" s="1"/>
  <c r="BN236" i="70"/>
  <c r="BO236" i="70" s="1"/>
  <c r="BN237" i="70"/>
  <c r="BO237" i="70" s="1"/>
  <c r="BN238" i="70"/>
  <c r="BO238" i="70" s="1"/>
  <c r="BN239" i="70"/>
  <c r="BO239" i="70" s="1"/>
  <c r="BN240" i="70"/>
  <c r="BO240" i="70" s="1"/>
  <c r="BN241" i="70"/>
  <c r="BO241" i="70" s="1"/>
  <c r="BN242" i="70"/>
  <c r="BO242" i="70" s="1"/>
  <c r="BN243" i="70"/>
  <c r="BO243" i="70" s="1"/>
  <c r="BN244" i="70"/>
  <c r="BO244" i="70" s="1"/>
  <c r="BN245" i="70"/>
  <c r="BO245" i="70" s="1"/>
  <c r="BN246" i="70"/>
  <c r="BO246" i="70" s="1"/>
  <c r="BN247" i="70"/>
  <c r="BO247" i="70" s="1"/>
  <c r="BN248" i="70"/>
  <c r="BO248" i="70" s="1"/>
  <c r="BN249" i="70"/>
  <c r="BO249" i="70" s="1"/>
  <c r="BN250" i="70"/>
  <c r="BO250" i="70" s="1"/>
  <c r="BN251" i="70"/>
  <c r="BO251" i="70" s="1"/>
  <c r="BN252" i="70"/>
  <c r="BO252" i="70" s="1"/>
  <c r="BN253" i="70"/>
  <c r="BO253" i="70" s="1"/>
  <c r="BN254" i="70"/>
  <c r="BO254" i="70" s="1"/>
  <c r="BN255" i="70"/>
  <c r="BO255" i="70" s="1"/>
  <c r="BN256" i="70"/>
  <c r="BO256" i="70" s="1"/>
  <c r="BN257" i="70"/>
  <c r="BO257" i="70" s="1"/>
  <c r="BN258" i="70"/>
  <c r="BO258" i="70" s="1"/>
  <c r="BN259" i="70"/>
  <c r="BO259" i="70" s="1"/>
  <c r="BN260" i="70"/>
  <c r="BO260" i="70" s="1"/>
  <c r="BN261" i="70"/>
  <c r="BO261" i="70" s="1"/>
  <c r="BN262" i="70"/>
  <c r="BO262" i="70" s="1"/>
  <c r="BN263" i="70"/>
  <c r="BO263" i="70" s="1"/>
  <c r="BN264" i="70"/>
  <c r="BO264" i="70" s="1"/>
  <c r="BN265" i="70"/>
  <c r="BO265" i="70" s="1"/>
  <c r="BN266" i="70"/>
  <c r="BO266" i="70" s="1"/>
  <c r="BN267" i="70"/>
  <c r="BO267" i="70" s="1"/>
  <c r="BN268" i="70"/>
  <c r="BO268" i="70" s="1"/>
  <c r="BN269" i="70"/>
  <c r="BO269" i="70" s="1"/>
  <c r="BN270" i="70"/>
  <c r="BO270" i="70" s="1"/>
  <c r="BN271" i="70"/>
  <c r="BO271" i="70" s="1"/>
  <c r="BN272" i="70"/>
  <c r="BO272" i="70" s="1"/>
  <c r="BN273" i="70"/>
  <c r="BO273" i="70" s="1"/>
  <c r="BN274" i="70"/>
  <c r="BO274" i="70" s="1"/>
  <c r="BN275" i="70"/>
  <c r="BO275" i="70" s="1"/>
  <c r="BN276" i="70"/>
  <c r="BO276" i="70" s="1"/>
  <c r="BN277" i="70"/>
  <c r="BO277" i="70" s="1"/>
  <c r="BN278" i="70"/>
  <c r="BO278" i="70" s="1"/>
  <c r="BN279" i="70"/>
  <c r="BO279" i="70" s="1"/>
  <c r="BN280" i="70"/>
  <c r="BO280" i="70" s="1"/>
  <c r="BN281" i="70"/>
  <c r="BO281" i="70" s="1"/>
  <c r="BN282" i="70"/>
  <c r="BO282" i="70" s="1"/>
  <c r="BN283" i="70"/>
  <c r="BO283" i="70" s="1"/>
  <c r="BN284" i="70"/>
  <c r="BO284" i="70" s="1"/>
  <c r="BN285" i="70"/>
  <c r="BO285" i="70" s="1"/>
  <c r="BN286" i="70"/>
  <c r="BO286" i="70" s="1"/>
  <c r="BN287" i="70"/>
  <c r="BO287" i="70" s="1"/>
  <c r="BN288" i="70"/>
  <c r="BO288" i="70" s="1"/>
  <c r="BN289" i="70"/>
  <c r="BO289" i="70" s="1"/>
  <c r="BN290" i="70"/>
  <c r="BO290" i="70" s="1"/>
  <c r="BN291" i="70"/>
  <c r="BO291" i="70" s="1"/>
  <c r="BN292" i="70"/>
  <c r="BO292" i="70" s="1"/>
  <c r="BN293" i="70"/>
  <c r="BO293" i="70" s="1"/>
  <c r="BN294" i="70"/>
  <c r="BO294" i="70" s="1"/>
  <c r="BN295" i="70"/>
  <c r="BO295" i="70" s="1"/>
  <c r="BN296" i="70"/>
  <c r="BO296" i="70" s="1"/>
  <c r="BN297" i="70"/>
  <c r="BO297" i="70" s="1"/>
  <c r="BN298" i="70"/>
  <c r="BO298" i="70" s="1"/>
  <c r="BN299" i="70"/>
  <c r="BO299" i="70" s="1"/>
  <c r="BN300" i="70"/>
  <c r="BO300" i="70" s="1"/>
  <c r="BN301" i="70"/>
  <c r="BO301" i="70" s="1"/>
  <c r="BN302" i="70"/>
  <c r="BO302" i="70" s="1"/>
  <c r="BN303" i="70"/>
  <c r="BO303" i="70" s="1"/>
  <c r="BN304" i="70"/>
  <c r="BO304" i="70" s="1"/>
  <c r="BN305" i="70"/>
  <c r="BO305" i="70" s="1"/>
  <c r="BN306" i="70"/>
  <c r="BO306" i="70" s="1"/>
  <c r="BN307" i="70"/>
  <c r="BO307" i="70" s="1"/>
  <c r="BN308" i="70"/>
  <c r="BO308" i="70" s="1"/>
  <c r="BN309" i="70"/>
  <c r="BO309" i="70" s="1"/>
  <c r="BN310" i="70"/>
  <c r="BO310" i="70" s="1"/>
  <c r="BN311" i="70"/>
  <c r="BO311" i="70" s="1"/>
  <c r="BN312" i="70"/>
  <c r="BO312" i="70" s="1"/>
  <c r="BN313" i="70"/>
  <c r="BO313" i="70" s="1"/>
  <c r="BN314" i="70"/>
  <c r="BO314" i="70" s="1"/>
  <c r="BN315" i="70"/>
  <c r="BO315" i="70" s="1"/>
  <c r="BN316" i="70"/>
  <c r="BO316" i="70" s="1"/>
  <c r="BN317" i="70"/>
  <c r="BO317" i="70" s="1"/>
  <c r="BN318" i="70"/>
  <c r="BO318" i="70" s="1"/>
  <c r="BN319" i="70"/>
  <c r="BO319" i="70" s="1"/>
  <c r="BN320" i="70"/>
  <c r="BO320" i="70" s="1"/>
  <c r="BN321" i="70"/>
  <c r="BO321" i="70" s="1"/>
  <c r="BN322" i="70"/>
  <c r="BO322" i="70" s="1"/>
  <c r="BN323" i="70"/>
  <c r="BO323" i="70" s="1"/>
  <c r="BN324" i="70"/>
  <c r="BO324" i="70" s="1"/>
  <c r="BN325" i="70"/>
  <c r="BO325" i="70" s="1"/>
  <c r="BN326" i="70"/>
  <c r="BO326" i="70" s="1"/>
  <c r="BN327" i="70"/>
  <c r="BO327" i="70" s="1"/>
  <c r="BN328" i="70"/>
  <c r="BO328" i="70" s="1"/>
  <c r="BN329" i="70"/>
  <c r="BO329" i="70" s="1"/>
  <c r="BN330" i="70"/>
  <c r="BO330" i="70" s="1"/>
  <c r="BN331" i="70"/>
  <c r="BO331" i="70" s="1"/>
  <c r="BN332" i="70"/>
  <c r="BO332" i="70" s="1"/>
  <c r="BN333" i="70"/>
  <c r="BO333" i="70" s="1"/>
  <c r="BN334" i="70"/>
  <c r="BO334" i="70" s="1"/>
  <c r="BN335" i="70"/>
  <c r="BO335" i="70" s="1"/>
  <c r="BN336" i="70"/>
  <c r="BO336" i="70" s="1"/>
  <c r="BN337" i="70"/>
  <c r="BO337" i="70" s="1"/>
  <c r="BN338" i="70"/>
  <c r="BO338" i="70" s="1"/>
  <c r="BN339" i="70"/>
  <c r="BO339" i="70" s="1"/>
  <c r="BN340" i="70"/>
  <c r="BO340" i="70" s="1"/>
  <c r="BN341" i="70"/>
  <c r="BO341" i="70" s="1"/>
  <c r="BN342" i="70"/>
  <c r="BO342" i="70" s="1"/>
  <c r="BN343" i="70"/>
  <c r="BO343" i="70" s="1"/>
  <c r="BN344" i="70"/>
  <c r="BO344" i="70" s="1"/>
  <c r="BN345" i="70"/>
  <c r="BO345" i="70" s="1"/>
  <c r="BN346" i="70"/>
  <c r="BO346" i="70" s="1"/>
  <c r="BN347" i="70"/>
  <c r="BO347" i="70" s="1"/>
  <c r="BN348" i="70"/>
  <c r="BO348" i="70" s="1"/>
  <c r="BN349" i="70"/>
  <c r="BO349" i="70" s="1"/>
  <c r="BN350" i="70"/>
  <c r="BO350" i="70" s="1"/>
  <c r="BN351" i="70"/>
  <c r="BO351" i="70" s="1"/>
  <c r="BN352" i="70"/>
  <c r="BO352" i="70" s="1"/>
  <c r="BN353" i="70"/>
  <c r="BO353" i="70" s="1"/>
  <c r="BN354" i="70"/>
  <c r="BO354" i="70" s="1"/>
  <c r="BN355" i="70"/>
  <c r="BO355" i="70" s="1"/>
  <c r="BN356" i="70"/>
  <c r="BO356" i="70" s="1"/>
  <c r="BN357" i="70"/>
  <c r="BO357" i="70" s="1"/>
  <c r="BN358" i="70"/>
  <c r="BO358" i="70" s="1"/>
  <c r="BN359" i="70"/>
  <c r="BO359" i="70" s="1"/>
  <c r="BN360" i="70"/>
  <c r="BO360" i="70" s="1"/>
  <c r="BN361" i="70"/>
  <c r="BO361" i="70" s="1"/>
  <c r="BN362" i="70"/>
  <c r="BO362" i="70" s="1"/>
  <c r="BN363" i="70"/>
  <c r="BO363" i="70" s="1"/>
  <c r="BN364" i="70"/>
  <c r="BO364" i="70" s="1"/>
  <c r="BN365" i="70"/>
  <c r="BO365" i="70" s="1"/>
  <c r="BN366" i="70"/>
  <c r="BO366" i="70" s="1"/>
  <c r="BN367" i="70"/>
  <c r="BO367" i="70" s="1"/>
  <c r="BN368" i="70"/>
  <c r="BO368" i="70" s="1"/>
  <c r="BN369" i="70"/>
  <c r="BO369" i="70" s="1"/>
  <c r="BN370" i="70"/>
  <c r="BO370" i="70" s="1"/>
  <c r="BN371" i="70"/>
  <c r="BO371" i="70" s="1"/>
  <c r="BN372" i="70"/>
  <c r="BO372" i="70" s="1"/>
  <c r="BN373" i="70"/>
  <c r="BO373" i="70" s="1"/>
  <c r="BN374" i="70"/>
  <c r="BO374" i="70" s="1"/>
  <c r="BN375" i="70"/>
  <c r="BO375" i="70" s="1"/>
  <c r="BN376" i="70"/>
  <c r="BO376" i="70" s="1"/>
  <c r="BN377" i="70"/>
  <c r="BO377" i="70" s="1"/>
  <c r="BN378" i="70"/>
  <c r="BO378" i="70" s="1"/>
  <c r="BN379" i="70"/>
  <c r="BO379" i="70" s="1"/>
  <c r="BN380" i="70"/>
  <c r="BO380" i="70" s="1"/>
  <c r="BN381" i="70"/>
  <c r="BO381" i="70" s="1"/>
  <c r="BN382" i="70"/>
  <c r="BO382" i="70" s="1"/>
  <c r="BN383" i="70"/>
  <c r="BO383" i="70" s="1"/>
  <c r="BN384" i="70"/>
  <c r="BO384" i="70" s="1"/>
  <c r="BN385" i="70"/>
  <c r="BO385" i="70" s="1"/>
  <c r="BN386" i="70"/>
  <c r="BO386" i="70" s="1"/>
  <c r="BN387" i="70"/>
  <c r="BO387" i="70" s="1"/>
  <c r="BN388" i="70"/>
  <c r="BO388" i="70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BD369" i="70"/>
  <c r="BE369" i="70" s="1"/>
  <c r="BD370" i="70"/>
  <c r="BE370" i="70" s="1"/>
  <c r="BD371" i="70"/>
  <c r="BE371" i="70" s="1"/>
  <c r="BD372" i="70"/>
  <c r="BE372" i="70" s="1"/>
  <c r="BD373" i="70"/>
  <c r="BE373" i="70" s="1"/>
  <c r="BD374" i="70"/>
  <c r="BE374" i="70" s="1"/>
  <c r="BD375" i="70"/>
  <c r="BE375" i="70" s="1"/>
  <c r="BD376" i="70"/>
  <c r="BE376" i="70" s="1"/>
  <c r="BD377" i="70"/>
  <c r="BE377" i="70" s="1"/>
  <c r="BD378" i="70"/>
  <c r="BE378" i="70" s="1"/>
  <c r="BD379" i="70"/>
  <c r="BE379" i="70" s="1"/>
  <c r="BD380" i="70"/>
  <c r="BE380" i="70" s="1"/>
  <c r="BD381" i="70"/>
  <c r="BE381" i="70" s="1"/>
  <c r="BD382" i="70"/>
  <c r="BE382" i="70" s="1"/>
  <c r="BD383" i="70"/>
  <c r="BE383" i="70" s="1"/>
  <c r="BD384" i="70"/>
  <c r="BE384" i="70" s="1"/>
  <c r="BD385" i="70"/>
  <c r="BE385" i="70" s="1"/>
  <c r="BD386" i="70"/>
  <c r="BE386" i="70" s="1"/>
  <c r="BD387" i="70"/>
  <c r="BE387" i="70" s="1"/>
  <c r="BD388" i="70"/>
  <c r="BE388" i="70" s="1"/>
  <c r="BD389" i="70"/>
  <c r="BE389" i="70" s="1"/>
  <c r="BD390" i="70"/>
  <c r="BE390" i="70" s="1"/>
  <c r="BD391" i="70"/>
  <c r="BE391" i="70" s="1"/>
  <c r="BD392" i="70"/>
  <c r="BE392" i="70" s="1"/>
  <c r="BD393" i="70"/>
  <c r="BE393" i="70" s="1"/>
  <c r="BD394" i="70"/>
  <c r="BE394" i="70" s="1"/>
  <c r="BD395" i="70"/>
  <c r="BE395" i="70" s="1"/>
  <c r="BD396" i="70"/>
  <c r="BE396" i="70" s="1"/>
  <c r="BD397" i="70"/>
  <c r="BE397" i="70" s="1"/>
  <c r="BD398" i="70"/>
  <c r="BE39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/>
  <c r="AV237" i="70"/>
  <c r="AW237" i="70"/>
  <c r="AV238" i="70"/>
  <c r="AW238" i="70"/>
  <c r="AV239" i="70"/>
  <c r="AW239" i="70"/>
  <c r="AV240" i="70"/>
  <c r="AW240" i="70"/>
  <c r="AV241" i="70"/>
  <c r="AW241" i="70"/>
  <c r="AV242" i="70"/>
  <c r="AW242" i="70"/>
  <c r="AV243" i="70"/>
  <c r="AW243" i="70"/>
  <c r="AV244" i="70"/>
  <c r="AW244" i="70"/>
  <c r="AV245" i="70"/>
  <c r="AW245" i="70"/>
  <c r="AV246" i="70"/>
  <c r="AW246" i="70"/>
  <c r="AV247" i="70"/>
  <c r="AW247" i="70"/>
  <c r="AV248" i="70"/>
  <c r="AW248" i="70"/>
  <c r="AV249" i="70"/>
  <c r="AW249" i="70" s="1"/>
  <c r="AV250" i="70"/>
  <c r="AW250" i="70"/>
  <c r="AV251" i="70"/>
  <c r="AW251" i="70"/>
  <c r="AV252" i="70"/>
  <c r="AW252" i="70"/>
  <c r="AV253" i="70"/>
  <c r="AW253" i="70"/>
  <c r="AV254" i="70"/>
  <c r="AW254" i="70"/>
  <c r="AV255" i="70"/>
  <c r="AW255" i="70"/>
  <c r="AV256" i="70"/>
  <c r="AW256" i="70"/>
  <c r="AV257" i="70"/>
  <c r="AW257" i="70"/>
  <c r="AV258" i="70"/>
  <c r="AW258" i="70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 s="1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/>
  <c r="AL239" i="70"/>
  <c r="AM239" i="70"/>
  <c r="AL240" i="70"/>
  <c r="AM240" i="70"/>
  <c r="AL241" i="70"/>
  <c r="AM241" i="70"/>
  <c r="AL242" i="70"/>
  <c r="AM242" i="70"/>
  <c r="AL243" i="70"/>
  <c r="AM243" i="70"/>
  <c r="AL244" i="70"/>
  <c r="AM244" i="70"/>
  <c r="AL245" i="70"/>
  <c r="AM245" i="70"/>
  <c r="AL246" i="70"/>
  <c r="AM246" i="70"/>
  <c r="AL247" i="70"/>
  <c r="AM247" i="70"/>
  <c r="AL248" i="70"/>
  <c r="AM248" i="70"/>
  <c r="AL249" i="70"/>
  <c r="AM249" i="70"/>
  <c r="AL250" i="70"/>
  <c r="AM250" i="70"/>
  <c r="AL251" i="70"/>
  <c r="AM251" i="70"/>
  <c r="AL252" i="70"/>
  <c r="AM252" i="70"/>
  <c r="AL253" i="70"/>
  <c r="AM253" i="70"/>
  <c r="AL254" i="70"/>
  <c r="AM254" i="70"/>
  <c r="AL255" i="70"/>
  <c r="AM255" i="70"/>
  <c r="AL256" i="70"/>
  <c r="AM256" i="70"/>
  <c r="AL257" i="70"/>
  <c r="AM257" i="70"/>
  <c r="AL258" i="70"/>
  <c r="AM258" i="70"/>
  <c r="AL259" i="70"/>
  <c r="AM259" i="70"/>
  <c r="AL260" i="70"/>
  <c r="AM260" i="70"/>
  <c r="AL261" i="70"/>
  <c r="AM261" i="70"/>
  <c r="AL262" i="70"/>
  <c r="AM262" i="70"/>
  <c r="AL263" i="70"/>
  <c r="AM263" i="70"/>
  <c r="AL264" i="70"/>
  <c r="AM264" i="70"/>
  <c r="AL265" i="70"/>
  <c r="AM265" i="70"/>
  <c r="AL266" i="70"/>
  <c r="AM266" i="70"/>
  <c r="AL267" i="70"/>
  <c r="AM267" i="70"/>
  <c r="AL268" i="70"/>
  <c r="AM268" i="70"/>
  <c r="AL269" i="70"/>
  <c r="AM269" i="70"/>
  <c r="AL270" i="70"/>
  <c r="AM270" i="70"/>
  <c r="AL271" i="70"/>
  <c r="AM271" i="70"/>
  <c r="AL272" i="70"/>
  <c r="AM272" i="70"/>
  <c r="AL273" i="70"/>
  <c r="AM273" i="70"/>
  <c r="AL274" i="70"/>
  <c r="AM274" i="70"/>
  <c r="AL275" i="70"/>
  <c r="AM275" i="70"/>
  <c r="AL276" i="70"/>
  <c r="AM276" i="70"/>
  <c r="AL277" i="70"/>
  <c r="AM277" i="70"/>
  <c r="AL278" i="70"/>
  <c r="AM278" i="70"/>
  <c r="AL279" i="70"/>
  <c r="AM279" i="70"/>
  <c r="AL280" i="70"/>
  <c r="AM280" i="70"/>
  <c r="AL281" i="70"/>
  <c r="AM281" i="70"/>
  <c r="AL282" i="70"/>
  <c r="AM282" i="70"/>
  <c r="AL283" i="70"/>
  <c r="AM283" i="70"/>
  <c r="AL284" i="70"/>
  <c r="AM284" i="70"/>
  <c r="AL285" i="70"/>
  <c r="AM285" i="70"/>
  <c r="AL286" i="70"/>
  <c r="AM286" i="70"/>
  <c r="AL287" i="70"/>
  <c r="AM287" i="70"/>
  <c r="AL288" i="70"/>
  <c r="AM288" i="70"/>
  <c r="AL289" i="70"/>
  <c r="AM289" i="70"/>
  <c r="AL290" i="70"/>
  <c r="AM290" i="70"/>
  <c r="AL291" i="70"/>
  <c r="AM291" i="70"/>
  <c r="AL292" i="70"/>
  <c r="AM292" i="70"/>
  <c r="AL293" i="70"/>
  <c r="AM293" i="70"/>
  <c r="AL294" i="70"/>
  <c r="AM294" i="70"/>
  <c r="AL295" i="70"/>
  <c r="AM295" i="70"/>
  <c r="AL296" i="70"/>
  <c r="AM296" i="70"/>
  <c r="AL297" i="70"/>
  <c r="AM297" i="70"/>
  <c r="AL298" i="70"/>
  <c r="AM298" i="70"/>
  <c r="AL299" i="70"/>
  <c r="AM299" i="70"/>
  <c r="AL300" i="70"/>
  <c r="AM300" i="70"/>
  <c r="AL301" i="70"/>
  <c r="AM301" i="70"/>
  <c r="AL302" i="70"/>
  <c r="AM302" i="70"/>
  <c r="AL303" i="70"/>
  <c r="AM303" i="70"/>
  <c r="AL304" i="70"/>
  <c r="AM304" i="70"/>
  <c r="AL305" i="70"/>
  <c r="AM305" i="70"/>
  <c r="AL306" i="70"/>
  <c r="AM306" i="70"/>
  <c r="AL307" i="70"/>
  <c r="AM307" i="70"/>
  <c r="AL308" i="70"/>
  <c r="AM308" i="70"/>
  <c r="AL309" i="70"/>
  <c r="AM309" i="70"/>
  <c r="AL310" i="70"/>
  <c r="AM310" i="70"/>
  <c r="AL311" i="70"/>
  <c r="AM311" i="70"/>
  <c r="AL312" i="70"/>
  <c r="AM312" i="70"/>
  <c r="AL313" i="70"/>
  <c r="AM313" i="70"/>
  <c r="AL314" i="70"/>
  <c r="AM314" i="70"/>
  <c r="AL315" i="70"/>
  <c r="AM315" i="70"/>
  <c r="AL316" i="70"/>
  <c r="AM316" i="70"/>
  <c r="AL317" i="70"/>
  <c r="AM317" i="70"/>
  <c r="AL318" i="70"/>
  <c r="AM318" i="70"/>
  <c r="AL319" i="70"/>
  <c r="AM319" i="70"/>
  <c r="AL320" i="70"/>
  <c r="AM320" i="70"/>
  <c r="AL321" i="70"/>
  <c r="AM321" i="70"/>
  <c r="AL322" i="70"/>
  <c r="AM322" i="70"/>
  <c r="AL323" i="70"/>
  <c r="AM323" i="70"/>
  <c r="AL324" i="70"/>
  <c r="AM324" i="70"/>
  <c r="AL325" i="70"/>
  <c r="AM325" i="70"/>
  <c r="AL326" i="70"/>
  <c r="AM326" i="70"/>
  <c r="AL327" i="70"/>
  <c r="AM327" i="70"/>
  <c r="AL328" i="70"/>
  <c r="AM328" i="70"/>
  <c r="AL329" i="70"/>
  <c r="AM329" i="70"/>
  <c r="AL330" i="70"/>
  <c r="AM330" i="70"/>
  <c r="AL331" i="70"/>
  <c r="AM331" i="70"/>
  <c r="AL332" i="70"/>
  <c r="AM332" i="70"/>
  <c r="AL333" i="70"/>
  <c r="AM333" i="70" s="1"/>
  <c r="AL334" i="70"/>
  <c r="AM334" i="70"/>
  <c r="AL335" i="70"/>
  <c r="AM335" i="70"/>
  <c r="AL336" i="70"/>
  <c r="AM336" i="70"/>
  <c r="AL337" i="70"/>
  <c r="AM337" i="70"/>
  <c r="AL338" i="70"/>
  <c r="AM338" i="70"/>
  <c r="AL339" i="70"/>
  <c r="AM339" i="70"/>
  <c r="AL340" i="70"/>
  <c r="AM340" i="70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 s="1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 s="1"/>
  <c r="AD257" i="70"/>
  <c r="AE257" i="70"/>
  <c r="AD258" i="70"/>
  <c r="AE258" i="70"/>
  <c r="AD259" i="70"/>
  <c r="AE259" i="70"/>
  <c r="AD260" i="70"/>
  <c r="AE260" i="70"/>
  <c r="AD261" i="70"/>
  <c r="AE261" i="70"/>
  <c r="AD262" i="70"/>
  <c r="AE262" i="70"/>
  <c r="AD263" i="70"/>
  <c r="AE263" i="70"/>
  <c r="AD264" i="70"/>
  <c r="AE264" i="70"/>
  <c r="AD265" i="70"/>
  <c r="AE265" i="70"/>
  <c r="AD266" i="70"/>
  <c r="AE266" i="70"/>
  <c r="AD267" i="70"/>
  <c r="AE267" i="70"/>
  <c r="AD268" i="70"/>
  <c r="AE268" i="70"/>
  <c r="AD269" i="70"/>
  <c r="AE269" i="70"/>
  <c r="AD270" i="70"/>
  <c r="AE270" i="70"/>
  <c r="AD271" i="70"/>
  <c r="AE271" i="70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 s="1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/>
  <c r="L375" i="70"/>
  <c r="M375" i="70"/>
  <c r="L376" i="70"/>
  <c r="M376" i="70"/>
  <c r="L377" i="70"/>
  <c r="M377" i="70"/>
  <c r="L378" i="70"/>
  <c r="M378" i="70"/>
  <c r="L379" i="70"/>
  <c r="M379" i="70"/>
  <c r="L380" i="70"/>
  <c r="M380" i="70"/>
  <c r="L381" i="70"/>
  <c r="M381" i="70"/>
  <c r="L382" i="70"/>
  <c r="M382" i="70"/>
  <c r="L383" i="70"/>
  <c r="M383" i="70"/>
  <c r="L384" i="70"/>
  <c r="M384" i="70"/>
  <c r="L385" i="70"/>
  <c r="M385" i="70"/>
  <c r="L386" i="70"/>
  <c r="M386" i="70"/>
  <c r="L387" i="70"/>
  <c r="M387" i="70"/>
  <c r="L388" i="70"/>
  <c r="M388" i="70"/>
  <c r="L389" i="70"/>
  <c r="M389" i="70"/>
  <c r="L390" i="70"/>
  <c r="M390" i="70"/>
  <c r="L391" i="70"/>
  <c r="M391" i="70"/>
  <c r="L392" i="70"/>
  <c r="M392" i="70"/>
  <c r="L393" i="70"/>
  <c r="M393" i="70"/>
  <c r="L394" i="70"/>
  <c r="M394" i="70"/>
  <c r="L395" i="70"/>
  <c r="M395" i="70"/>
  <c r="L396" i="70"/>
  <c r="M396" i="70"/>
  <c r="L397" i="70"/>
  <c r="M397" i="70"/>
  <c r="L398" i="70"/>
  <c r="M39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F11" i="70"/>
  <c r="CG11" i="70" s="1"/>
  <c r="BV11" i="70"/>
  <c r="BW11" i="70" s="1"/>
  <c r="BN11" i="70"/>
  <c r="BO11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U9" i="70" s="1"/>
  <c r="U7" i="70" s="1"/>
  <c r="L11" i="70"/>
  <c r="M11" i="70" s="1"/>
  <c r="M9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F7" i="70"/>
  <c r="BV7" i="70"/>
  <c r="BU7" i="70" s="1"/>
  <c r="BN7" i="70"/>
  <c r="BM7" i="70" s="1"/>
  <c r="BD7" i="70"/>
  <c r="BC7" i="70" s="1"/>
  <c r="AV7" i="70"/>
  <c r="AU7" i="70" s="1"/>
  <c r="AL7" i="70"/>
  <c r="AD7" i="70"/>
  <c r="AC7" i="70" s="1"/>
  <c r="T7" i="70"/>
  <c r="S7" i="70" s="1"/>
  <c r="M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N6" i="70"/>
  <c r="CM6" i="70" s="1"/>
  <c r="CF6" i="70"/>
  <c r="CE6" i="70" s="1"/>
  <c r="BV6" i="70"/>
  <c r="BU6" i="70" s="1"/>
  <c r="BN6" i="70"/>
  <c r="BM6" i="70" s="1"/>
  <c r="BD6" i="70"/>
  <c r="BC6" i="70" s="1"/>
  <c r="AY2" i="70" s="1"/>
  <c r="AV6" i="70"/>
  <c r="AU6" i="70" s="1"/>
  <c r="AQ2" i="70" s="1"/>
  <c r="AL6" i="70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U5" i="70"/>
  <c r="M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C4" i="70"/>
  <c r="CE4" i="70" s="1"/>
  <c r="BS4" i="70"/>
  <c r="BU4" i="70" s="1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U3" i="70"/>
  <c r="CW3" i="70" s="1"/>
  <c r="CK3" i="70"/>
  <c r="BS3" i="70"/>
  <c r="BK3" i="70"/>
  <c r="BM3" i="70" s="1"/>
  <c r="BA3" i="70"/>
  <c r="AU3" i="70"/>
  <c r="AS3" i="70"/>
  <c r="AI3" i="70"/>
  <c r="AA3" i="70"/>
  <c r="U3" i="70"/>
  <c r="Q3" i="70"/>
  <c r="M3" i="70"/>
  <c r="I3" i="70"/>
  <c r="K3" i="70" s="1"/>
  <c r="C11" i="63"/>
  <c r="E10" i="63"/>
  <c r="G11" i="63"/>
  <c r="I11" i="63"/>
  <c r="A8" i="63" a="1"/>
  <c r="H11" i="63"/>
  <c r="J10" i="63"/>
  <c r="D11" i="63"/>
  <c r="B11" i="63"/>
  <c r="L11" i="63"/>
  <c r="A16" i="73" l="1"/>
  <c r="BD4" i="73"/>
  <c r="D13" i="73"/>
  <c r="AA9" i="73"/>
  <c r="E13" i="73" s="1"/>
  <c r="D15" i="73"/>
  <c r="D11" i="73"/>
  <c r="I9" i="73"/>
  <c r="E11" i="73" s="1"/>
  <c r="D21" i="73"/>
  <c r="CU9" i="73"/>
  <c r="E21" i="73" s="1"/>
  <c r="D17" i="73"/>
  <c r="BK9" i="73"/>
  <c r="E17" i="73" s="1"/>
  <c r="C13" i="72"/>
  <c r="AD2" i="72"/>
  <c r="C15" i="72"/>
  <c r="AV2" i="72"/>
  <c r="C11" i="72"/>
  <c r="L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7" i="72"/>
  <c r="C19" i="72"/>
  <c r="BN2" i="72"/>
  <c r="D19" i="72"/>
  <c r="CC9" i="72"/>
  <c r="E19" i="72" s="1"/>
  <c r="BE7" i="71"/>
  <c r="BE5" i="71"/>
  <c r="BE3" i="71"/>
  <c r="AM7" i="71"/>
  <c r="AM5" i="71"/>
  <c r="AM3" i="71"/>
  <c r="U7" i="71"/>
  <c r="U5" i="71"/>
  <c r="U3" i="71"/>
  <c r="M5" i="71"/>
  <c r="M7" i="71"/>
  <c r="M3" i="71"/>
  <c r="A22" i="71"/>
  <c r="DF4" i="71"/>
  <c r="A18" i="71"/>
  <c r="BV4" i="71"/>
  <c r="A14" i="71"/>
  <c r="AL4" i="71"/>
  <c r="A20" i="71"/>
  <c r="CN4" i="71"/>
  <c r="A16" i="71"/>
  <c r="BD4" i="71"/>
  <c r="A12" i="71"/>
  <c r="T4" i="71"/>
  <c r="CF4" i="71"/>
  <c r="CF2" i="71" s="1"/>
  <c r="L4" i="71"/>
  <c r="BN4" i="71"/>
  <c r="AV4" i="71"/>
  <c r="CX4" i="71"/>
  <c r="AD4" i="71"/>
  <c r="CY5" i="70"/>
  <c r="CW6" i="70"/>
  <c r="CX9" i="70" s="1"/>
  <c r="B21" i="70" s="1"/>
  <c r="CU6" i="70"/>
  <c r="A21" i="70" s="1"/>
  <c r="CO9" i="70"/>
  <c r="CO3" i="70" s="1"/>
  <c r="CK4" i="70"/>
  <c r="CM4" i="70" s="1"/>
  <c r="CM7" i="70"/>
  <c r="CG9" i="70"/>
  <c r="CG7" i="70" s="1"/>
  <c r="CC3" i="70"/>
  <c r="CG3" i="70"/>
  <c r="CE7" i="70"/>
  <c r="BW9" i="70"/>
  <c r="BO9" i="70"/>
  <c r="BK6" i="70"/>
  <c r="A17" i="70" s="1"/>
  <c r="A8" i="63"/>
  <c r="BE9" i="70"/>
  <c r="AW9" i="70"/>
  <c r="AS6" i="70"/>
  <c r="A15" i="70" s="1"/>
  <c r="AM9" i="70"/>
  <c r="AM7" i="70" s="1"/>
  <c r="AM5" i="70"/>
  <c r="AK6" i="70"/>
  <c r="AK7" i="70"/>
  <c r="AL9" i="70" s="1"/>
  <c r="B14" i="70" s="1"/>
  <c r="AE9" i="70"/>
  <c r="AC3" i="70"/>
  <c r="AA6" i="70" s="1"/>
  <c r="A13" i="70" s="1"/>
  <c r="O2" i="70"/>
  <c r="I6" i="70"/>
  <c r="G2" i="70"/>
  <c r="A11" i="70"/>
  <c r="S3" i="70"/>
  <c r="Q6" i="70" s="1"/>
  <c r="AK3" i="70"/>
  <c r="AI6" i="70" s="1"/>
  <c r="BC3" i="70"/>
  <c r="BA6" i="70" s="1"/>
  <c r="BU3" i="70"/>
  <c r="BS6" i="70" s="1"/>
  <c r="CM3" i="70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Y4" i="70"/>
  <c r="AQ4" i="70"/>
  <c r="AY4" i="70"/>
  <c r="L9" i="70"/>
  <c r="B11" i="70" s="1"/>
  <c r="AD9" i="70"/>
  <c r="B13" i="70" s="1"/>
  <c r="AV9" i="70"/>
  <c r="B15" i="70" s="1"/>
  <c r="BN9" i="70"/>
  <c r="B17" i="70" s="1"/>
  <c r="CF9" i="70"/>
  <c r="B19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 s="1"/>
  <c r="BD140" i="69"/>
  <c r="BE140" i="69"/>
  <c r="BD141" i="69"/>
  <c r="BE141" i="69"/>
  <c r="BD142" i="69"/>
  <c r="BE142" i="69"/>
  <c r="BD143" i="69"/>
  <c r="BE143" i="69"/>
  <c r="BD144" i="69"/>
  <c r="BE144" i="69"/>
  <c r="BD145" i="69"/>
  <c r="BE145" i="69"/>
  <c r="BD146" i="69"/>
  <c r="BE146" i="69"/>
  <c r="BD147" i="69"/>
  <c r="BE147" i="69"/>
  <c r="BD148" i="69"/>
  <c r="BE148" i="69"/>
  <c r="BD149" i="69"/>
  <c r="BE149" i="69"/>
  <c r="BD150" i="69"/>
  <c r="BE150" i="69"/>
  <c r="BD151" i="69"/>
  <c r="BE151" i="69"/>
  <c r="BD152" i="69"/>
  <c r="BE152" i="69"/>
  <c r="BD153" i="69"/>
  <c r="BE153" i="69"/>
  <c r="BD154" i="69"/>
  <c r="BE154" i="69"/>
  <c r="BD155" i="69"/>
  <c r="BE155" i="69"/>
  <c r="BD156" i="69"/>
  <c r="BE156" i="69"/>
  <c r="BD157" i="69"/>
  <c r="BE157" i="69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/>
  <c r="BD243" i="69"/>
  <c r="BE243" i="69"/>
  <c r="BD244" i="69"/>
  <c r="BE244" i="69"/>
  <c r="BD245" i="69"/>
  <c r="BE245" i="69"/>
  <c r="BD246" i="69"/>
  <c r="BE246" i="69"/>
  <c r="BD247" i="69"/>
  <c r="BE247" i="69"/>
  <c r="BD248" i="69"/>
  <c r="BE248" i="69"/>
  <c r="BD249" i="69"/>
  <c r="BE249" i="69"/>
  <c r="BD250" i="69"/>
  <c r="BE250" i="69"/>
  <c r="BD251" i="69"/>
  <c r="BE251" i="69"/>
  <c r="BD252" i="69"/>
  <c r="BE252" i="69"/>
  <c r="BD253" i="69"/>
  <c r="BE253" i="69"/>
  <c r="BD254" i="69"/>
  <c r="BE254" i="69"/>
  <c r="BD255" i="69"/>
  <c r="BE255" i="69"/>
  <c r="BD256" i="69"/>
  <c r="BE256" i="69"/>
  <c r="BD257" i="69"/>
  <c r="BE257" i="69"/>
  <c r="BD258" i="69"/>
  <c r="BE258" i="69"/>
  <c r="BD259" i="69"/>
  <c r="BE259" i="69"/>
  <c r="BD260" i="69"/>
  <c r="BE260" i="69"/>
  <c r="BD261" i="69"/>
  <c r="BE261" i="69"/>
  <c r="BD262" i="69"/>
  <c r="BE262" i="69"/>
  <c r="BD263" i="69"/>
  <c r="BE263" i="69"/>
  <c r="BD264" i="69"/>
  <c r="BE264" i="69"/>
  <c r="BD265" i="69"/>
  <c r="BE265" i="69"/>
  <c r="BD266" i="69"/>
  <c r="BE266" i="69"/>
  <c r="BD267" i="69"/>
  <c r="BE267" i="69"/>
  <c r="BD268" i="69"/>
  <c r="BE268" i="69"/>
  <c r="BD269" i="69"/>
  <c r="BE269" i="69"/>
  <c r="BD270" i="69"/>
  <c r="BE270" i="69"/>
  <c r="BD271" i="69"/>
  <c r="BE271" i="69"/>
  <c r="BD272" i="69"/>
  <c r="BE272" i="69"/>
  <c r="BD273" i="69"/>
  <c r="BE273" i="69"/>
  <c r="BD274" i="69"/>
  <c r="BE274" i="69"/>
  <c r="BD275" i="69"/>
  <c r="BE275" i="69"/>
  <c r="BD276" i="69"/>
  <c r="BE276" i="69"/>
  <c r="BD277" i="69"/>
  <c r="BE277" i="69"/>
  <c r="BD278" i="69"/>
  <c r="BE278" i="69"/>
  <c r="BD279" i="69"/>
  <c r="BE279" i="69"/>
  <c r="BD280" i="69"/>
  <c r="BE280" i="69"/>
  <c r="BD281" i="69"/>
  <c r="BE281" i="69"/>
  <c r="BD282" i="69"/>
  <c r="BE282" i="69"/>
  <c r="BD283" i="69"/>
  <c r="BE283" i="69"/>
  <c r="BD284" i="69"/>
  <c r="BE284" i="69"/>
  <c r="BD285" i="69"/>
  <c r="BE285" i="69"/>
  <c r="BD286" i="69"/>
  <c r="BE286" i="69"/>
  <c r="BD287" i="69"/>
  <c r="BE287" i="69"/>
  <c r="BD288" i="69"/>
  <c r="BE288" i="69"/>
  <c r="BD289" i="69"/>
  <c r="BE289" i="69"/>
  <c r="BD290" i="69"/>
  <c r="BE290" i="69"/>
  <c r="BD291" i="69"/>
  <c r="BE291" i="69"/>
  <c r="BD292" i="69"/>
  <c r="BE292" i="69"/>
  <c r="BD293" i="69"/>
  <c r="BE293" i="69"/>
  <c r="BD294" i="69"/>
  <c r="BE294" i="69"/>
  <c r="BD295" i="69"/>
  <c r="BE295" i="69"/>
  <c r="BD296" i="69"/>
  <c r="BE296" i="69"/>
  <c r="BD297" i="69"/>
  <c r="BE297" i="69"/>
  <c r="BD298" i="69"/>
  <c r="BE298" i="69"/>
  <c r="BD299" i="69"/>
  <c r="BE299" i="69"/>
  <c r="BD300" i="69"/>
  <c r="BE300" i="69"/>
  <c r="BD301" i="69"/>
  <c r="BE301" i="69"/>
  <c r="BD302" i="69"/>
  <c r="BE302" i="69"/>
  <c r="BD303" i="69"/>
  <c r="BE303" i="69"/>
  <c r="BD304" i="69"/>
  <c r="BE304" i="69"/>
  <c r="BD305" i="69"/>
  <c r="BE305" i="69"/>
  <c r="BD306" i="69"/>
  <c r="BE306" i="69"/>
  <c r="BD307" i="69"/>
  <c r="BE307" i="69"/>
  <c r="BD308" i="69"/>
  <c r="BE308" i="69"/>
  <c r="BD309" i="69"/>
  <c r="BE309" i="69"/>
  <c r="BD310" i="69"/>
  <c r="BE310" i="69"/>
  <c r="BD311" i="69"/>
  <c r="BE311" i="69"/>
  <c r="BD312" i="69"/>
  <c r="BE312" i="69"/>
  <c r="BD313" i="69"/>
  <c r="BE313" i="69"/>
  <c r="BD314" i="69"/>
  <c r="BE314" i="69"/>
  <c r="BD315" i="69"/>
  <c r="BE315" i="69"/>
  <c r="BD316" i="69"/>
  <c r="BE316" i="69"/>
  <c r="BD317" i="69"/>
  <c r="BE317" i="69"/>
  <c r="BD318" i="69"/>
  <c r="BE318" i="69"/>
  <c r="BD319" i="69"/>
  <c r="BE319" i="69"/>
  <c r="BD320" i="69"/>
  <c r="BE320" i="69"/>
  <c r="BD321" i="69"/>
  <c r="BE321" i="69"/>
  <c r="BD322" i="69"/>
  <c r="BE322" i="69"/>
  <c r="BD323" i="69"/>
  <c r="BE323" i="69"/>
  <c r="BD324" i="69"/>
  <c r="BE324" i="69"/>
  <c r="BD325" i="69"/>
  <c r="BE325" i="69"/>
  <c r="BD326" i="69"/>
  <c r="BE326" i="69"/>
  <c r="BD327" i="69"/>
  <c r="BE327" i="69"/>
  <c r="BD328" i="69"/>
  <c r="BE328" i="69"/>
  <c r="BD329" i="69"/>
  <c r="BE329" i="69"/>
  <c r="BD330" i="69"/>
  <c r="BE330" i="69"/>
  <c r="BD331" i="69"/>
  <c r="BE331" i="69"/>
  <c r="BD332" i="69"/>
  <c r="BE332" i="69" s="1"/>
  <c r="BD333" i="69"/>
  <c r="BE333" i="69"/>
  <c r="BD334" i="69"/>
  <c r="BE334" i="69"/>
  <c r="BD335" i="69"/>
  <c r="BE335" i="69" s="1"/>
  <c r="BD336" i="69"/>
  <c r="BE336" i="69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 s="1"/>
  <c r="AV218" i="69"/>
  <c r="AW218" i="69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V383" i="69"/>
  <c r="AW383" i="69" s="1"/>
  <c r="AV384" i="69"/>
  <c r="AW384" i="69" s="1"/>
  <c r="AV385" i="69"/>
  <c r="AW385" i="69" s="1"/>
  <c r="AV386" i="69"/>
  <c r="AW386" i="69" s="1"/>
  <c r="AV387" i="69"/>
  <c r="AW387" i="69" s="1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/>
  <c r="AL13" i="69"/>
  <c r="AM13" i="69"/>
  <c r="AL14" i="69"/>
  <c r="AM14" i="69"/>
  <c r="AL15" i="69"/>
  <c r="AM15" i="69"/>
  <c r="AL16" i="69"/>
  <c r="AM16" i="69"/>
  <c r="AL17" i="69"/>
  <c r="AM17" i="69"/>
  <c r="AL18" i="69"/>
  <c r="AM18" i="69"/>
  <c r="AL19" i="69"/>
  <c r="AM19" i="69"/>
  <c r="AL20" i="69"/>
  <c r="AM20" i="69"/>
  <c r="AL21" i="69"/>
  <c r="AM21" i="69"/>
  <c r="AL22" i="69"/>
  <c r="AM22" i="69"/>
  <c r="AL23" i="69"/>
  <c r="AM23" i="69"/>
  <c r="AL24" i="69"/>
  <c r="AM24" i="69"/>
  <c r="AL25" i="69"/>
  <c r="AM25" i="69"/>
  <c r="AL26" i="69"/>
  <c r="AM26" i="69"/>
  <c r="AL27" i="69"/>
  <c r="AM27" i="69"/>
  <c r="AL28" i="69"/>
  <c r="AM28" i="69"/>
  <c r="AL29" i="69"/>
  <c r="AM29" i="69"/>
  <c r="AL30" i="69"/>
  <c r="AM30" i="69"/>
  <c r="AL31" i="69"/>
  <c r="AM31" i="69"/>
  <c r="AL32" i="69"/>
  <c r="AM32" i="69"/>
  <c r="AL33" i="69"/>
  <c r="AM33" i="69"/>
  <c r="AL34" i="69"/>
  <c r="AM34" i="69"/>
  <c r="AL35" i="69"/>
  <c r="AM35" i="69"/>
  <c r="AL36" i="69"/>
  <c r="AM36" i="69"/>
  <c r="AL37" i="69"/>
  <c r="AM37" i="69"/>
  <c r="AL38" i="69"/>
  <c r="AM38" i="69"/>
  <c r="AL39" i="69"/>
  <c r="AM39" i="69"/>
  <c r="AL40" i="69"/>
  <c r="AM40" i="69"/>
  <c r="AL41" i="69"/>
  <c r="AM41" i="69"/>
  <c r="AL42" i="69"/>
  <c r="AM42" i="69"/>
  <c r="AL43" i="69"/>
  <c r="AM43" i="69"/>
  <c r="AL44" i="69"/>
  <c r="AM44" i="69"/>
  <c r="AL45" i="69"/>
  <c r="AM45" i="69"/>
  <c r="AL46" i="69"/>
  <c r="AM46" i="69"/>
  <c r="AL47" i="69"/>
  <c r="AM47" i="69"/>
  <c r="AL48" i="69"/>
  <c r="AM48" i="69"/>
  <c r="AL49" i="69"/>
  <c r="AM49" i="69"/>
  <c r="AL50" i="69"/>
  <c r="AM50" i="69"/>
  <c r="AL51" i="69"/>
  <c r="AM51" i="69"/>
  <c r="AL52" i="69"/>
  <c r="AM52" i="69"/>
  <c r="AL53" i="69"/>
  <c r="AM53" i="69"/>
  <c r="AL54" i="69"/>
  <c r="AM54" i="69"/>
  <c r="AL55" i="69"/>
  <c r="AM55" i="69"/>
  <c r="AL56" i="69"/>
  <c r="AM56" i="69"/>
  <c r="AL57" i="69"/>
  <c r="AM57" i="69"/>
  <c r="AL58" i="69"/>
  <c r="AM58" i="69"/>
  <c r="AL59" i="69"/>
  <c r="AM59" i="69"/>
  <c r="AL60" i="69"/>
  <c r="AM60" i="69"/>
  <c r="AL61" i="69"/>
  <c r="AM61" i="69"/>
  <c r="AL62" i="69"/>
  <c r="AM62" i="69"/>
  <c r="AL63" i="69"/>
  <c r="AM63" i="69"/>
  <c r="AL64" i="69"/>
  <c r="AM64" i="69"/>
  <c r="AL65" i="69"/>
  <c r="AM65" i="69"/>
  <c r="AL66" i="69"/>
  <c r="AM66" i="69"/>
  <c r="AL67" i="69"/>
  <c r="AM67" i="69"/>
  <c r="AL68" i="69"/>
  <c r="AM68" i="69"/>
  <c r="AL69" i="69"/>
  <c r="AM69" i="69"/>
  <c r="AL70" i="69"/>
  <c r="AM70" i="69"/>
  <c r="AL71" i="69"/>
  <c r="AM71" i="69"/>
  <c r="AL72" i="69"/>
  <c r="AM72" i="69"/>
  <c r="AL73" i="69"/>
  <c r="AM73" i="69"/>
  <c r="AL74" i="69"/>
  <c r="AM74" i="69"/>
  <c r="AL75" i="69"/>
  <c r="AM75" i="69"/>
  <c r="AL76" i="69"/>
  <c r="AM76" i="69"/>
  <c r="AL77" i="69"/>
  <c r="AM77" i="69"/>
  <c r="AL78" i="69"/>
  <c r="AM78" i="69"/>
  <c r="AL79" i="69"/>
  <c r="AM79" i="69"/>
  <c r="AL80" i="69"/>
  <c r="AM80" i="69"/>
  <c r="AL81" i="69"/>
  <c r="AM81" i="69"/>
  <c r="AL82" i="69"/>
  <c r="AM82" i="69"/>
  <c r="AL83" i="69"/>
  <c r="AM83" i="69"/>
  <c r="AL84" i="69"/>
  <c r="AM84" i="69"/>
  <c r="AL85" i="69"/>
  <c r="AM85" i="69"/>
  <c r="AL86" i="69"/>
  <c r="AM86" i="69"/>
  <c r="AL87" i="69"/>
  <c r="AM87" i="69"/>
  <c r="AL88" i="69"/>
  <c r="AM88" i="69"/>
  <c r="AL89" i="69"/>
  <c r="AM89" i="69"/>
  <c r="AL90" i="69"/>
  <c r="AM90" i="69"/>
  <c r="AL91" i="69"/>
  <c r="AM91" i="69"/>
  <c r="AL92" i="69"/>
  <c r="AM92" i="69"/>
  <c r="AL93" i="69"/>
  <c r="AM93" i="69"/>
  <c r="AL94" i="69"/>
  <c r="AM94" i="69"/>
  <c r="AL95" i="69"/>
  <c r="AM95" i="69"/>
  <c r="AL96" i="69"/>
  <c r="AM96" i="69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 s="1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/>
  <c r="L99" i="69"/>
  <c r="M99" i="69"/>
  <c r="L100" i="69"/>
  <c r="M100" i="69"/>
  <c r="L101" i="69"/>
  <c r="M101" i="69"/>
  <c r="L102" i="69"/>
  <c r="M102" i="69"/>
  <c r="L103" i="69"/>
  <c r="M103" i="69"/>
  <c r="L104" i="69"/>
  <c r="M104" i="69"/>
  <c r="L105" i="69"/>
  <c r="M105" i="69"/>
  <c r="L106" i="69"/>
  <c r="M106" i="69" s="1"/>
  <c r="L107" i="69"/>
  <c r="M107" i="69"/>
  <c r="L108" i="69"/>
  <c r="M108" i="69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 s="1"/>
  <c r="L201" i="69"/>
  <c r="M201" i="69"/>
  <c r="L202" i="69"/>
  <c r="M202" i="69"/>
  <c r="L203" i="69"/>
  <c r="M203" i="69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/>
  <c r="L374" i="69"/>
  <c r="M374" i="69"/>
  <c r="L375" i="69"/>
  <c r="M375" i="69"/>
  <c r="L376" i="69"/>
  <c r="M376" i="69"/>
  <c r="L377" i="69"/>
  <c r="M377" i="69"/>
  <c r="L378" i="69"/>
  <c r="M378" i="69"/>
  <c r="L379" i="69"/>
  <c r="M379" i="69"/>
  <c r="L380" i="69"/>
  <c r="M380" i="69"/>
  <c r="L381" i="69"/>
  <c r="M381" i="69"/>
  <c r="L382" i="69"/>
  <c r="M382" i="69"/>
  <c r="L383" i="69"/>
  <c r="M383" i="69"/>
  <c r="L384" i="69"/>
  <c r="M384" i="69"/>
  <c r="L385" i="69"/>
  <c r="M385" i="69"/>
  <c r="L386" i="69"/>
  <c r="M386" i="69"/>
  <c r="L387" i="69"/>
  <c r="M387" i="69"/>
  <c r="L388" i="69"/>
  <c r="M388" i="69"/>
  <c r="L389" i="69"/>
  <c r="M389" i="69"/>
  <c r="L390" i="69"/>
  <c r="M390" i="69"/>
  <c r="L391" i="69"/>
  <c r="M391" i="69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P11" i="69"/>
  <c r="EQ11" i="69" s="1"/>
  <c r="EQ9" i="69" s="1"/>
  <c r="EQ7" i="69" s="1"/>
  <c r="EH11" i="69"/>
  <c r="EI11" i="69" s="1"/>
  <c r="EI9" i="69" s="1"/>
  <c r="DX11" i="69"/>
  <c r="DY11" i="69" s="1"/>
  <c r="DY9" i="69" s="1"/>
  <c r="DY7" i="69" s="1"/>
  <c r="DP11" i="69"/>
  <c r="DQ11" i="69" s="1"/>
  <c r="DQ9" i="69" s="1"/>
  <c r="DF11" i="69"/>
  <c r="DG11" i="69" s="1"/>
  <c r="DG9" i="69" s="1"/>
  <c r="DG7" i="69" s="1"/>
  <c r="CX11" i="69"/>
  <c r="CY11" i="69" s="1"/>
  <c r="CY9" i="69" s="1"/>
  <c r="CN11" i="69"/>
  <c r="CO11" i="69" s="1"/>
  <c r="CO9" i="69" s="1"/>
  <c r="CO7" i="69" s="1"/>
  <c r="CF11" i="69"/>
  <c r="CG11" i="69" s="1"/>
  <c r="CG9" i="69" s="1"/>
  <c r="BV11" i="69"/>
  <c r="BW11" i="69" s="1"/>
  <c r="BW9" i="69" s="1"/>
  <c r="BW7" i="69" s="1"/>
  <c r="BN11" i="69"/>
  <c r="BO11" i="69" s="1"/>
  <c r="BO9" i="69" s="1"/>
  <c r="BD11" i="69"/>
  <c r="BE11" i="69" s="1"/>
  <c r="AV11" i="69"/>
  <c r="AW11" i="69" s="1"/>
  <c r="AW9" i="69" s="1"/>
  <c r="AL11" i="69"/>
  <c r="AM11" i="69" s="1"/>
  <c r="AM9" i="69" s="1"/>
  <c r="AM7" i="69" s="1"/>
  <c r="AD11" i="69"/>
  <c r="AE11" i="69" s="1"/>
  <c r="T11" i="69"/>
  <c r="U11" i="69" s="1"/>
  <c r="L11" i="69"/>
  <c r="M11" i="69" s="1"/>
  <c r="M9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/>
  <c r="DF7" i="69"/>
  <c r="DE7" i="69" s="1"/>
  <c r="CX7" i="69"/>
  <c r="CW7" i="69"/>
  <c r="CN7" i="69"/>
  <c r="CM7" i="69" s="1"/>
  <c r="CG7" i="69"/>
  <c r="CF7" i="69"/>
  <c r="CE7" i="69"/>
  <c r="BV7" i="69"/>
  <c r="BU7" i="69" s="1"/>
  <c r="BO7" i="69"/>
  <c r="BN7" i="69"/>
  <c r="BM7" i="69"/>
  <c r="BD7" i="69"/>
  <c r="BC7" i="69" s="1"/>
  <c r="AW7" i="69"/>
  <c r="AV7" i="69"/>
  <c r="AU7" i="69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L6" i="69"/>
  <c r="AD6" i="69"/>
  <c r="AC6" i="69" s="1"/>
  <c r="T6" i="69"/>
  <c r="L6" i="69"/>
  <c r="K6" i="69" s="1"/>
  <c r="FH5" i="69"/>
  <c r="EQ5" i="69"/>
  <c r="DY5" i="69"/>
  <c r="DG5" i="69"/>
  <c r="CO5" i="69"/>
  <c r="BW5" i="69"/>
  <c r="A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X3" i="69"/>
  <c r="EV3" i="69"/>
  <c r="EV6" i="69" s="1"/>
  <c r="EQ3" i="69"/>
  <c r="EM3" i="69"/>
  <c r="EO3" i="69" s="1"/>
  <c r="EG3" i="69"/>
  <c r="EE3" i="69"/>
  <c r="EE6" i="69" s="1"/>
  <c r="DY3" i="69"/>
  <c r="DU3" i="69"/>
  <c r="DW3" i="69" s="1"/>
  <c r="DO3" i="69"/>
  <c r="DM3" i="69"/>
  <c r="DM6" i="69" s="1"/>
  <c r="DG3" i="69"/>
  <c r="DC3" i="69"/>
  <c r="DE3" i="69" s="1"/>
  <c r="CW3" i="69"/>
  <c r="CU3" i="69"/>
  <c r="CU6" i="69" s="1"/>
  <c r="A21" i="69" s="1"/>
  <c r="CO3" i="69"/>
  <c r="CK3" i="69"/>
  <c r="CM3" i="69" s="1"/>
  <c r="CE3" i="69"/>
  <c r="CC3" i="69"/>
  <c r="CC6" i="69" s="1"/>
  <c r="A19" i="69" s="1"/>
  <c r="BW3" i="69"/>
  <c r="BS3" i="69"/>
  <c r="BU3" i="69" s="1"/>
  <c r="BM3" i="69"/>
  <c r="BK3" i="69"/>
  <c r="BK6" i="69" s="1"/>
  <c r="A17" i="69" s="1"/>
  <c r="BA3" i="69"/>
  <c r="AM3" i="69"/>
  <c r="AI3" i="69"/>
  <c r="AA3" i="69"/>
  <c r="AC3" i="69" s="1"/>
  <c r="Q3" i="69"/>
  <c r="I3" i="69"/>
  <c r="K3" i="69" s="1"/>
  <c r="J9" i="63"/>
  <c r="I10" i="63"/>
  <c r="H10" i="63"/>
  <c r="E9" i="63"/>
  <c r="D10" i="63"/>
  <c r="G10" i="63"/>
  <c r="A7" i="63" a="1"/>
  <c r="L10" i="63"/>
  <c r="C10" i="63"/>
  <c r="B10" i="63"/>
  <c r="BD2" i="73" l="1"/>
  <c r="C16" i="73"/>
  <c r="D21" i="72"/>
  <c r="CU9" i="72"/>
  <c r="E21" i="72" s="1"/>
  <c r="D11" i="72"/>
  <c r="I9" i="72"/>
  <c r="E11" i="72" s="1"/>
  <c r="D15" i="72"/>
  <c r="AS9" i="72"/>
  <c r="E15" i="72" s="1"/>
  <c r="D13" i="72"/>
  <c r="AA9" i="72"/>
  <c r="E13" i="72" s="1"/>
  <c r="D17" i="72"/>
  <c r="BK9" i="72"/>
  <c r="E17" i="72" s="1"/>
  <c r="C13" i="71"/>
  <c r="AD2" i="71"/>
  <c r="C15" i="71"/>
  <c r="AV2" i="71"/>
  <c r="C11" i="71"/>
  <c r="L2" i="71"/>
  <c r="C12" i="71"/>
  <c r="T2" i="71"/>
  <c r="D12" i="71" s="1"/>
  <c r="C16" i="71"/>
  <c r="BD2" i="71"/>
  <c r="D16" i="71" s="1"/>
  <c r="C20" i="71"/>
  <c r="CN2" i="71"/>
  <c r="D20" i="71" s="1"/>
  <c r="C14" i="71"/>
  <c r="AL2" i="71"/>
  <c r="D14" i="71" s="1"/>
  <c r="C18" i="71"/>
  <c r="BV2" i="71"/>
  <c r="D18" i="71" s="1"/>
  <c r="C22" i="71"/>
  <c r="DF2" i="71"/>
  <c r="D22" i="71" s="1"/>
  <c r="C21" i="71"/>
  <c r="CX2" i="71"/>
  <c r="C17" i="71"/>
  <c r="C19" i="71"/>
  <c r="BN2" i="71"/>
  <c r="D19" i="71"/>
  <c r="CC9" i="71"/>
  <c r="E19" i="71" s="1"/>
  <c r="CO7" i="70"/>
  <c r="CO5" i="70"/>
  <c r="CK6" i="70"/>
  <c r="A20" i="70" s="1"/>
  <c r="CG5" i="70"/>
  <c r="CE3" i="70"/>
  <c r="CC6" i="70" s="1"/>
  <c r="BW7" i="70"/>
  <c r="BW3" i="70"/>
  <c r="BW5" i="70"/>
  <c r="BO7" i="70"/>
  <c r="BO5" i="70"/>
  <c r="BO3" i="70"/>
  <c r="BE7" i="70"/>
  <c r="BE5" i="70"/>
  <c r="BE3" i="70"/>
  <c r="AW7" i="70"/>
  <c r="AW3" i="70"/>
  <c r="AV4" i="70" s="1"/>
  <c r="AW5" i="70"/>
  <c r="AM3" i="70"/>
  <c r="AG4" i="70"/>
  <c r="AG2" i="70"/>
  <c r="AE7" i="70"/>
  <c r="AE5" i="70"/>
  <c r="AE3" i="70"/>
  <c r="CN4" i="70"/>
  <c r="A16" i="70"/>
  <c r="BD4" i="70"/>
  <c r="A12" i="70"/>
  <c r="T4" i="70"/>
  <c r="A22" i="70"/>
  <c r="DF4" i="70"/>
  <c r="A18" i="70"/>
  <c r="BV4" i="70"/>
  <c r="A14" i="70"/>
  <c r="AL4" i="70"/>
  <c r="L4" i="70"/>
  <c r="BN4" i="70"/>
  <c r="CX4" i="70"/>
  <c r="AD4" i="70"/>
  <c r="A7" i="63"/>
  <c r="BE9" i="69"/>
  <c r="BE3" i="69" s="1"/>
  <c r="AQ2" i="69"/>
  <c r="AS3" i="69"/>
  <c r="AS4" i="69"/>
  <c r="AU4" i="69" s="1"/>
  <c r="Y2" i="69"/>
  <c r="AE9" i="69"/>
  <c r="AE7" i="69" s="1"/>
  <c r="AA6" i="69"/>
  <c r="A13" i="69" s="1"/>
  <c r="U9" i="69"/>
  <c r="G2" i="69"/>
  <c r="I6" i="69"/>
  <c r="A11" i="69" s="1"/>
  <c r="S3" i="69"/>
  <c r="O4" i="69" s="1"/>
  <c r="BC3" i="69"/>
  <c r="AY4" i="69" s="1"/>
  <c r="AK3" i="69"/>
  <c r="AG4" i="69" s="1"/>
  <c r="S6" i="69"/>
  <c r="T9" i="69" s="1"/>
  <c r="B12" i="69" s="1"/>
  <c r="AK6" i="69"/>
  <c r="AG2" i="69" s="1"/>
  <c r="BC6" i="69"/>
  <c r="AY2" i="69" s="1"/>
  <c r="BU6" i="69"/>
  <c r="BV9" i="69" s="1"/>
  <c r="B18" i="69" s="1"/>
  <c r="CM6" i="69"/>
  <c r="CN9" i="69" s="1"/>
  <c r="B20" i="69" s="1"/>
  <c r="DE6" i="69"/>
  <c r="DF9" i="69" s="1"/>
  <c r="B22" i="69" s="1"/>
  <c r="DW6" i="69"/>
  <c r="DX9" i="69" s="1"/>
  <c r="EO6" i="69"/>
  <c r="EP9" i="69" s="1"/>
  <c r="FF6" i="69"/>
  <c r="FG9" i="69" s="1"/>
  <c r="M7" i="69"/>
  <c r="M5" i="69"/>
  <c r="M3" i="69"/>
  <c r="AE5" i="69"/>
  <c r="AW5" i="69"/>
  <c r="AW3" i="69"/>
  <c r="BO5" i="69"/>
  <c r="BO3" i="69"/>
  <c r="CG5" i="69"/>
  <c r="CG3" i="69"/>
  <c r="CY7" i="69"/>
  <c r="CY5" i="69"/>
  <c r="CY3" i="69"/>
  <c r="DQ7" i="69"/>
  <c r="DQ5" i="69"/>
  <c r="DQ3" i="69"/>
  <c r="EI7" i="69"/>
  <c r="EI5" i="69"/>
  <c r="EI3" i="69"/>
  <c r="EZ7" i="69"/>
  <c r="EZ5" i="69"/>
  <c r="EZ3" i="69"/>
  <c r="Q6" i="69"/>
  <c r="A12" i="69" s="1"/>
  <c r="BA6" i="69"/>
  <c r="A16" i="69" s="1"/>
  <c r="BS6" i="69"/>
  <c r="A18" i="69" s="1"/>
  <c r="CK6" i="69"/>
  <c r="A20" i="69" s="1"/>
  <c r="DC6" i="69"/>
  <c r="A22" i="69" s="1"/>
  <c r="DU6" i="69"/>
  <c r="DX4" i="69" s="1"/>
  <c r="DX2" i="69" s="1"/>
  <c r="EM6" i="69"/>
  <c r="EP4" i="69" s="1"/>
  <c r="EP2" i="69" s="1"/>
  <c r="FD6" i="69"/>
  <c r="FG4" i="69" s="1"/>
  <c r="FG2" i="69" s="1"/>
  <c r="G4" i="69"/>
  <c r="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EH9" i="69"/>
  <c r="EY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/>
  <c r="BD383" i="68"/>
  <c r="BE383" i="68"/>
  <c r="BD384" i="68"/>
  <c r="BE384" i="68"/>
  <c r="BD385" i="68"/>
  <c r="BE385" i="68"/>
  <c r="BD386" i="68"/>
  <c r="BE386" i="68"/>
  <c r="BD387" i="68"/>
  <c r="BE387" i="68"/>
  <c r="BD388" i="68"/>
  <c r="BE388" i="68"/>
  <c r="BD389" i="68"/>
  <c r="BE389" i="68"/>
  <c r="BD390" i="68"/>
  <c r="BE390" i="68"/>
  <c r="BD391" i="68"/>
  <c r="BE391" i="68"/>
  <c r="BD392" i="68"/>
  <c r="BE392" i="68"/>
  <c r="BD393" i="68"/>
  <c r="BE393" i="68"/>
  <c r="BD394" i="68"/>
  <c r="BE394" i="68"/>
  <c r="BD395" i="68"/>
  <c r="BE395" i="68"/>
  <c r="BD396" i="68"/>
  <c r="BE396" i="68"/>
  <c r="BD397" i="68"/>
  <c r="BE397" i="68"/>
  <c r="BD398" i="68"/>
  <c r="BE398" i="68"/>
  <c r="AV12" i="68"/>
  <c r="AW12" i="68"/>
  <c r="AV13" i="68"/>
  <c r="AW13" i="68"/>
  <c r="AV14" i="68"/>
  <c r="AW14" i="68"/>
  <c r="AV15" i="68"/>
  <c r="AW15" i="68"/>
  <c r="AV16" i="68"/>
  <c r="AW16" i="68"/>
  <c r="AV17" i="68"/>
  <c r="AW17" i="68"/>
  <c r="AV18" i="68"/>
  <c r="AW18" i="68"/>
  <c r="AV19" i="68"/>
  <c r="AW19" i="68"/>
  <c r="AV20" i="68"/>
  <c r="AW20" i="68"/>
  <c r="AV21" i="68"/>
  <c r="AW21" i="68"/>
  <c r="AV22" i="68"/>
  <c r="AW22" i="68"/>
  <c r="AV23" i="68"/>
  <c r="AW23" i="68"/>
  <c r="AV24" i="68"/>
  <c r="AW24" i="68"/>
  <c r="AV25" i="68"/>
  <c r="AW25" i="68"/>
  <c r="AV26" i="68"/>
  <c r="AW26" i="68"/>
  <c r="AV27" i="68"/>
  <c r="AW27" i="68"/>
  <c r="AV28" i="68"/>
  <c r="AW28" i="68"/>
  <c r="AV29" i="68"/>
  <c r="AW29" i="68"/>
  <c r="AV30" i="68"/>
  <c r="AW30" i="68"/>
  <c r="AV31" i="68"/>
  <c r="AW31" i="68"/>
  <c r="AV32" i="68"/>
  <c r="AW32" i="68"/>
  <c r="AV33" i="68"/>
  <c r="AW33" i="68"/>
  <c r="AV34" i="68"/>
  <c r="AW34" i="68"/>
  <c r="AV35" i="68"/>
  <c r="AW35" i="68"/>
  <c r="AV36" i="68"/>
  <c r="AW36" i="68"/>
  <c r="AV37" i="68"/>
  <c r="AW37" i="68"/>
  <c r="AV38" i="68"/>
  <c r="AW38" i="68"/>
  <c r="AV39" i="68"/>
  <c r="AW39" i="68"/>
  <c r="AV40" i="68"/>
  <c r="AW40" i="68"/>
  <c r="AV41" i="68"/>
  <c r="AW41" i="68"/>
  <c r="AV42" i="68"/>
  <c r="AW42" i="68"/>
  <c r="AV43" i="68"/>
  <c r="AW43" i="68"/>
  <c r="AV44" i="68"/>
  <c r="AW44" i="68"/>
  <c r="AV45" i="68"/>
  <c r="AW45" i="68"/>
  <c r="AV46" i="68"/>
  <c r="AW46" i="68"/>
  <c r="AV47" i="68"/>
  <c r="AW47" i="68"/>
  <c r="AV48" i="68"/>
  <c r="AW48" i="68"/>
  <c r="AV49" i="68"/>
  <c r="AW49" i="68"/>
  <c r="AV50" i="68"/>
  <c r="AW50" i="68"/>
  <c r="AV51" i="68"/>
  <c r="AW51" i="68"/>
  <c r="AV52" i="68"/>
  <c r="AW52" i="68"/>
  <c r="AV53" i="68"/>
  <c r="AW53" i="68"/>
  <c r="AV54" i="68"/>
  <c r="AW54" i="68"/>
  <c r="AV55" i="68"/>
  <c r="AW55" i="68"/>
  <c r="AV56" i="68"/>
  <c r="AW56" i="68"/>
  <c r="AV57" i="68"/>
  <c r="AW57" i="68"/>
  <c r="AV58" i="68"/>
  <c r="AW58" i="68"/>
  <c r="AV59" i="68"/>
  <c r="AW59" i="68"/>
  <c r="AV60" i="68"/>
  <c r="AW60" i="68"/>
  <c r="AV61" i="68"/>
  <c r="AW61" i="68"/>
  <c r="AV62" i="68"/>
  <c r="AW62" i="68"/>
  <c r="AV63" i="68"/>
  <c r="AW63" i="68"/>
  <c r="AV64" i="68"/>
  <c r="AW64" i="68"/>
  <c r="AV65" i="68"/>
  <c r="AW65" i="68"/>
  <c r="AV66" i="68"/>
  <c r="AW66" i="68"/>
  <c r="AV67" i="68"/>
  <c r="AW67" i="68"/>
  <c r="AV68" i="68"/>
  <c r="AW68" i="68"/>
  <c r="AV69" i="68"/>
  <c r="AW69" i="68"/>
  <c r="AV70" i="68"/>
  <c r="AW70" i="68"/>
  <c r="AV71" i="68"/>
  <c r="AW71" i="68"/>
  <c r="AV72" i="68"/>
  <c r="AW72" i="68"/>
  <c r="AV73" i="68"/>
  <c r="AW73" i="68"/>
  <c r="AV74" i="68"/>
  <c r="AW74" i="68"/>
  <c r="AV75" i="68"/>
  <c r="AW75" i="68"/>
  <c r="AV76" i="68"/>
  <c r="AW76" i="68"/>
  <c r="AV77" i="68"/>
  <c r="AW77" i="68"/>
  <c r="AV78" i="68"/>
  <c r="AW78" i="68"/>
  <c r="AV79" i="68"/>
  <c r="AW79" i="68"/>
  <c r="AV80" i="68"/>
  <c r="AW80" i="68"/>
  <c r="AV81" i="68"/>
  <c r="AW81" i="68"/>
  <c r="AV82" i="68"/>
  <c r="AW82" i="68"/>
  <c r="AV83" i="68"/>
  <c r="AW83" i="68"/>
  <c r="AV84" i="68"/>
  <c r="AW84" i="68"/>
  <c r="AV85" i="68"/>
  <c r="AW85" i="68"/>
  <c r="AV86" i="68"/>
  <c r="AW86" i="68"/>
  <c r="AV87" i="68"/>
  <c r="AW87" i="68"/>
  <c r="AV88" i="68"/>
  <c r="AW88" i="68"/>
  <c r="AV89" i="68"/>
  <c r="AW89" i="68"/>
  <c r="AV90" i="68"/>
  <c r="AW90" i="68"/>
  <c r="AV91" i="68"/>
  <c r="AW91" i="68"/>
  <c r="AV92" i="68"/>
  <c r="AW92" i="68"/>
  <c r="AV93" i="68"/>
  <c r="AW93" i="68"/>
  <c r="AV94" i="68"/>
  <c r="AW94" i="68"/>
  <c r="AV95" i="68"/>
  <c r="AW95" i="68"/>
  <c r="AV96" i="68"/>
  <c r="AW96" i="68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 s="1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 s="1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V389" i="68"/>
  <c r="AW389" i="68" s="1"/>
  <c r="AV390" i="68"/>
  <c r="AW390" i="68" s="1"/>
  <c r="AV391" i="68"/>
  <c r="AW391" i="68" s="1"/>
  <c r="AV392" i="68"/>
  <c r="AW392" i="68" s="1"/>
  <c r="AV393" i="68"/>
  <c r="AW393" i="68" s="1"/>
  <c r="AV394" i="68"/>
  <c r="AW394" i="68" s="1"/>
  <c r="AV395" i="68"/>
  <c r="AW395" i="68" s="1"/>
  <c r="AV396" i="68"/>
  <c r="AW396" i="68" s="1"/>
  <c r="AV397" i="68"/>
  <c r="AW397" i="68" s="1"/>
  <c r="AV398" i="68"/>
  <c r="AW39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L379" i="68"/>
  <c r="AM379" i="68"/>
  <c r="AL380" i="68"/>
  <c r="AM380" i="68"/>
  <c r="AL381" i="68"/>
  <c r="AM381" i="68"/>
  <c r="AL382" i="68"/>
  <c r="AM382" i="68"/>
  <c r="AL383" i="68"/>
  <c r="AM383" i="68"/>
  <c r="AL384" i="68"/>
  <c r="AM384" i="68"/>
  <c r="AL385" i="68"/>
  <c r="AM385" i="68"/>
  <c r="AL386" i="68"/>
  <c r="AM386" i="68"/>
  <c r="AL387" i="68"/>
  <c r="AM387" i="68"/>
  <c r="AL388" i="68"/>
  <c r="AM388" i="68"/>
  <c r="AL389" i="68"/>
  <c r="AM389" i="68"/>
  <c r="AL390" i="68"/>
  <c r="AM390" i="68"/>
  <c r="AL391" i="68"/>
  <c r="AM391" i="68"/>
  <c r="AL392" i="68"/>
  <c r="AM392" i="68"/>
  <c r="AL393" i="68"/>
  <c r="AM393" i="68"/>
  <c r="AL394" i="68"/>
  <c r="AM394" i="68"/>
  <c r="AL395" i="68"/>
  <c r="AM395" i="68"/>
  <c r="AL396" i="68"/>
  <c r="AM396" i="68"/>
  <c r="AL397" i="68"/>
  <c r="AM397" i="68"/>
  <c r="AL398" i="68"/>
  <c r="AM398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AD365" i="68"/>
  <c r="AE365" i="68"/>
  <c r="AD366" i="68"/>
  <c r="AE366" i="68"/>
  <c r="AD367" i="68"/>
  <c r="AE367" i="68"/>
  <c r="AD368" i="68"/>
  <c r="AE368" i="68"/>
  <c r="AD369" i="68"/>
  <c r="AE369" i="68"/>
  <c r="AD370" i="68"/>
  <c r="AE370" i="68"/>
  <c r="AD371" i="68"/>
  <c r="AE371" i="68"/>
  <c r="AD372" i="68"/>
  <c r="AE372" i="68"/>
  <c r="AD373" i="68"/>
  <c r="AE373" i="68"/>
  <c r="AD374" i="68"/>
  <c r="AE374" i="68"/>
  <c r="AD375" i="68"/>
  <c r="AE375" i="68"/>
  <c r="AD376" i="68"/>
  <c r="AE376" i="68"/>
  <c r="AD377" i="68"/>
  <c r="AE377" i="68"/>
  <c r="AD378" i="68"/>
  <c r="AE378" i="68"/>
  <c r="AD379" i="68"/>
  <c r="AE379" i="68"/>
  <c r="AD380" i="68"/>
  <c r="AE380" i="68"/>
  <c r="AD381" i="68"/>
  <c r="AE381" i="68"/>
  <c r="AD382" i="68"/>
  <c r="AE382" i="68"/>
  <c r="AD383" i="68"/>
  <c r="AE383" i="68"/>
  <c r="AD384" i="68"/>
  <c r="AE384" i="68"/>
  <c r="AD385" i="68"/>
  <c r="AE385" i="68"/>
  <c r="AD386" i="68"/>
  <c r="AE386" i="68"/>
  <c r="AD387" i="68"/>
  <c r="AE387" i="68"/>
  <c r="AD388" i="68"/>
  <c r="AE388" i="68"/>
  <c r="AD389" i="68"/>
  <c r="AE389" i="68"/>
  <c r="AD390" i="68"/>
  <c r="AE390" i="68"/>
  <c r="AD391" i="68"/>
  <c r="AE391" i="68"/>
  <c r="AD392" i="68"/>
  <c r="AE392" i="68"/>
  <c r="AD393" i="68"/>
  <c r="AE393" i="68"/>
  <c r="AD394" i="68"/>
  <c r="AE394" i="68"/>
  <c r="AD395" i="68"/>
  <c r="AE395" i="68"/>
  <c r="AD396" i="68"/>
  <c r="AE396" i="68"/>
  <c r="AD397" i="68"/>
  <c r="AE397" i="68"/>
  <c r="AD398" i="68"/>
  <c r="AE39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 s="1"/>
  <c r="T221" i="68"/>
  <c r="U221" i="68"/>
  <c r="T222" i="68"/>
  <c r="U222" i="68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/>
  <c r="T393" i="68"/>
  <c r="U393" i="68"/>
  <c r="T394" i="68"/>
  <c r="U394" i="68"/>
  <c r="T395" i="68"/>
  <c r="U395" i="68"/>
  <c r="T396" i="68"/>
  <c r="U396" i="68"/>
  <c r="T397" i="68"/>
  <c r="U397" i="68"/>
  <c r="T398" i="68"/>
  <c r="U398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 s="1"/>
  <c r="L234" i="68"/>
  <c r="M234" i="68"/>
  <c r="L235" i="68"/>
  <c r="M235" i="68"/>
  <c r="L236" i="68"/>
  <c r="M236" i="68"/>
  <c r="L237" i="68"/>
  <c r="M237" i="68"/>
  <c r="L238" i="68"/>
  <c r="M238" i="68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L11" i="68"/>
  <c r="AM11" i="68" s="1"/>
  <c r="AM9" i="68" s="1"/>
  <c r="AM7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L6" i="68"/>
  <c r="AD6" i="68"/>
  <c r="AC6" i="68" s="1"/>
  <c r="Y2" i="68" s="1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BE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Q4" i="68"/>
  <c r="S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S3" i="68"/>
  <c r="AU3" i="68" s="1"/>
  <c r="AA3" i="68"/>
  <c r="AC3" i="68" s="1"/>
  <c r="U3" i="68"/>
  <c r="Q3" i="68"/>
  <c r="I3" i="68"/>
  <c r="L9" i="63"/>
  <c r="C9" i="63"/>
  <c r="H9" i="63"/>
  <c r="A6" i="63" a="1"/>
  <c r="B9" i="63"/>
  <c r="G9" i="63"/>
  <c r="D9" i="63"/>
  <c r="I9" i="63"/>
  <c r="D16" i="73" l="1"/>
  <c r="AS9" i="73"/>
  <c r="E15" i="73" s="1"/>
  <c r="D21" i="71"/>
  <c r="CU9" i="71"/>
  <c r="E21" i="71" s="1"/>
  <c r="D11" i="71"/>
  <c r="I9" i="71"/>
  <c r="E11" i="71" s="1"/>
  <c r="D15" i="71"/>
  <c r="AS9" i="71"/>
  <c r="E15" i="71" s="1"/>
  <c r="D13" i="71"/>
  <c r="AA9" i="71"/>
  <c r="E13" i="71" s="1"/>
  <c r="D17" i="71"/>
  <c r="BK9" i="71"/>
  <c r="E17" i="71" s="1"/>
  <c r="A19" i="70"/>
  <c r="CF4" i="70"/>
  <c r="CF2" i="70" s="1"/>
  <c r="C15" i="70"/>
  <c r="AV2" i="70"/>
  <c r="C21" i="70"/>
  <c r="CX2" i="70"/>
  <c r="C17" i="70"/>
  <c r="C19" i="70"/>
  <c r="BN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3" i="70"/>
  <c r="AD2" i="70"/>
  <c r="D19" i="70"/>
  <c r="CC9" i="70"/>
  <c r="E19" i="70" s="1"/>
  <c r="C11" i="70"/>
  <c r="L2" i="70"/>
  <c r="BE7" i="69"/>
  <c r="BE5" i="69"/>
  <c r="AU3" i="69"/>
  <c r="AQ4" i="69" s="1"/>
  <c r="AI6" i="69"/>
  <c r="A14" i="69" s="1"/>
  <c r="AE3" i="69"/>
  <c r="AD4" i="69" s="1"/>
  <c r="U7" i="69"/>
  <c r="U5" i="69"/>
  <c r="U3" i="69"/>
  <c r="EH4" i="69"/>
  <c r="EH2" i="69" s="1"/>
  <c r="EE9" i="69" s="1"/>
  <c r="E25" i="69" s="1"/>
  <c r="CX4" i="69"/>
  <c r="O2" i="69"/>
  <c r="BV4" i="69"/>
  <c r="EY4" i="69"/>
  <c r="EY2" i="69" s="1"/>
  <c r="EV9" i="69" s="1"/>
  <c r="DP4" i="69"/>
  <c r="DP2" i="69" s="1"/>
  <c r="DM9" i="69" s="1"/>
  <c r="E23" i="69" s="1"/>
  <c r="CF4" i="69"/>
  <c r="CF2" i="69" s="1"/>
  <c r="BN4" i="69"/>
  <c r="L4" i="69"/>
  <c r="BD9" i="69"/>
  <c r="B16" i="69" s="1"/>
  <c r="AL9" i="69"/>
  <c r="B14" i="69" s="1"/>
  <c r="CN4" i="69"/>
  <c r="AL4" i="69"/>
  <c r="DF4" i="69"/>
  <c r="T4" i="69"/>
  <c r="A6" i="63"/>
  <c r="BE3" i="68"/>
  <c r="AQ2" i="68"/>
  <c r="AW9" i="68"/>
  <c r="AS6" i="68"/>
  <c r="A15" i="68" s="1"/>
  <c r="AM3" i="68"/>
  <c r="AI3" i="68"/>
  <c r="AI4" i="68"/>
  <c r="AK4" i="68" s="1"/>
  <c r="AM5" i="68"/>
  <c r="AA4" i="68"/>
  <c r="AC4" i="68" s="1"/>
  <c r="AE9" i="68"/>
  <c r="AA6" i="68"/>
  <c r="M9" i="68"/>
  <c r="G2" i="68"/>
  <c r="K3" i="68"/>
  <c r="I4" i="68"/>
  <c r="K4" i="68" s="1"/>
  <c r="M5" i="68"/>
  <c r="A13" i="68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 s="1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/>
  <c r="AV397" i="67"/>
  <c r="AW397" i="67"/>
  <c r="AV398" i="67"/>
  <c r="AW398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/>
  <c r="AL272" i="67"/>
  <c r="AM272" i="67"/>
  <c r="AL273" i="67"/>
  <c r="AM273" i="67"/>
  <c r="AL274" i="67"/>
  <c r="AM274" i="67"/>
  <c r="AL275" i="67"/>
  <c r="AM275" i="67"/>
  <c r="AL276" i="67"/>
  <c r="AM276" i="67"/>
  <c r="AL277" i="67"/>
  <c r="AM277" i="67"/>
  <c r="AL278" i="67"/>
  <c r="AM278" i="67" s="1"/>
  <c r="AL279" i="67"/>
  <c r="AM279" i="67"/>
  <c r="AL280" i="67"/>
  <c r="AM280" i="67"/>
  <c r="AL281" i="67"/>
  <c r="AM281" i="67"/>
  <c r="AL282" i="67"/>
  <c r="AM282" i="67"/>
  <c r="AL283" i="67"/>
  <c r="AM283" i="67"/>
  <c r="AL284" i="67"/>
  <c r="AM284" i="67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 s="1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/>
  <c r="AD257" i="67"/>
  <c r="AE257" i="67"/>
  <c r="AD258" i="67"/>
  <c r="AE258" i="67"/>
  <c r="AD259" i="67"/>
  <c r="AE259" i="67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/>
  <c r="T13" i="67"/>
  <c r="U13" i="67"/>
  <c r="T14" i="67"/>
  <c r="U14" i="67"/>
  <c r="T15" i="67"/>
  <c r="U15" i="67"/>
  <c r="T16" i="67"/>
  <c r="U16" i="67"/>
  <c r="T17" i="67"/>
  <c r="U17" i="67"/>
  <c r="T18" i="67"/>
  <c r="U18" i="67"/>
  <c r="T19" i="67"/>
  <c r="U19" i="67"/>
  <c r="T20" i="67"/>
  <c r="U20" i="67"/>
  <c r="T21" i="67"/>
  <c r="U21" i="67"/>
  <c r="T22" i="67"/>
  <c r="U22" i="67"/>
  <c r="T23" i="67"/>
  <c r="U23" i="67"/>
  <c r="T24" i="67"/>
  <c r="U24" i="67"/>
  <c r="T25" i="67"/>
  <c r="U25" i="67"/>
  <c r="T26" i="67"/>
  <c r="U26" i="67"/>
  <c r="T27" i="67"/>
  <c r="U27" i="67"/>
  <c r="T28" i="67"/>
  <c r="U28" i="67"/>
  <c r="T29" i="67"/>
  <c r="U29" i="67"/>
  <c r="T30" i="67"/>
  <c r="U30" i="67"/>
  <c r="T31" i="67"/>
  <c r="U31" i="67"/>
  <c r="T32" i="67"/>
  <c r="U32" i="67"/>
  <c r="T33" i="67"/>
  <c r="U33" i="67"/>
  <c r="T34" i="67"/>
  <c r="U34" i="67"/>
  <c r="T35" i="67"/>
  <c r="U35" i="67"/>
  <c r="T36" i="67"/>
  <c r="U36" i="67"/>
  <c r="T37" i="67"/>
  <c r="U37" i="67"/>
  <c r="T38" i="67"/>
  <c r="U38" i="67"/>
  <c r="T39" i="67"/>
  <c r="U39" i="67"/>
  <c r="T40" i="67"/>
  <c r="U40" i="67"/>
  <c r="T41" i="67"/>
  <c r="U41" i="67"/>
  <c r="T42" i="67"/>
  <c r="U42" i="67"/>
  <c r="T43" i="67"/>
  <c r="U43" i="67"/>
  <c r="T44" i="67"/>
  <c r="U44" i="67"/>
  <c r="T45" i="67"/>
  <c r="U45" i="67"/>
  <c r="T46" i="67"/>
  <c r="U46" i="67"/>
  <c r="T47" i="67"/>
  <c r="U47" i="67"/>
  <c r="T48" i="67"/>
  <c r="U48" i="67"/>
  <c r="T49" i="67"/>
  <c r="U49" i="67"/>
  <c r="T50" i="67"/>
  <c r="U50" i="67"/>
  <c r="T51" i="67"/>
  <c r="U51" i="67"/>
  <c r="T52" i="67"/>
  <c r="U52" i="67"/>
  <c r="T53" i="67"/>
  <c r="U53" i="67"/>
  <c r="T54" i="67"/>
  <c r="U54" i="67"/>
  <c r="T55" i="67"/>
  <c r="U55" i="67"/>
  <c r="T56" i="67"/>
  <c r="U56" i="67"/>
  <c r="T57" i="67"/>
  <c r="U57" i="67"/>
  <c r="T58" i="67"/>
  <c r="U58" i="67"/>
  <c r="T59" i="67"/>
  <c r="U59" i="67"/>
  <c r="T60" i="67"/>
  <c r="U60" i="67"/>
  <c r="T61" i="67"/>
  <c r="U61" i="67"/>
  <c r="T62" i="67"/>
  <c r="U62" i="67"/>
  <c r="T63" i="67"/>
  <c r="U63" i="67"/>
  <c r="T64" i="67"/>
  <c r="U64" i="67"/>
  <c r="T65" i="67"/>
  <c r="U65" i="67"/>
  <c r="T66" i="67"/>
  <c r="U66" i="67"/>
  <c r="T67" i="67"/>
  <c r="U67" i="67"/>
  <c r="T68" i="67"/>
  <c r="U68" i="67"/>
  <c r="T69" i="67"/>
  <c r="U69" i="67"/>
  <c r="T70" i="67"/>
  <c r="U70" i="67"/>
  <c r="T71" i="67"/>
  <c r="U71" i="67"/>
  <c r="T72" i="67"/>
  <c r="U72" i="67"/>
  <c r="T73" i="67"/>
  <c r="U73" i="67"/>
  <c r="T74" i="67"/>
  <c r="U74" i="67"/>
  <c r="T75" i="67"/>
  <c r="U75" i="67"/>
  <c r="T76" i="67"/>
  <c r="U76" i="67"/>
  <c r="T77" i="67"/>
  <c r="U77" i="67"/>
  <c r="T78" i="67"/>
  <c r="U78" i="67"/>
  <c r="T79" i="67"/>
  <c r="U79" i="67"/>
  <c r="T80" i="67"/>
  <c r="U80" i="67"/>
  <c r="T81" i="67"/>
  <c r="U81" i="67"/>
  <c r="T82" i="67"/>
  <c r="U82" i="67"/>
  <c r="T83" i="67"/>
  <c r="U83" i="67"/>
  <c r="T84" i="67"/>
  <c r="U84" i="67"/>
  <c r="T85" i="67"/>
  <c r="U85" i="67"/>
  <c r="T86" i="67"/>
  <c r="U86" i="67"/>
  <c r="T87" i="67"/>
  <c r="U87" i="67"/>
  <c r="T88" i="67"/>
  <c r="U88" i="67"/>
  <c r="T89" i="67"/>
  <c r="U89" i="67"/>
  <c r="T90" i="67"/>
  <c r="U90" i="67"/>
  <c r="T91" i="67"/>
  <c r="U91" i="67"/>
  <c r="T92" i="67"/>
  <c r="U92" i="67"/>
  <c r="T93" i="67"/>
  <c r="U93" i="67"/>
  <c r="T94" i="67"/>
  <c r="U94" i="67"/>
  <c r="T95" i="67"/>
  <c r="U95" i="67"/>
  <c r="T96" i="67"/>
  <c r="U96" i="67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/>
  <c r="T282" i="67"/>
  <c r="U282" i="67"/>
  <c r="T283" i="67"/>
  <c r="U283" i="67"/>
  <c r="T284" i="67"/>
  <c r="U284" i="67"/>
  <c r="T285" i="67"/>
  <c r="U285" i="67"/>
  <c r="T286" i="67"/>
  <c r="U286" i="67"/>
  <c r="T287" i="67"/>
  <c r="U287" i="67"/>
  <c r="T288" i="67"/>
  <c r="U288" i="67"/>
  <c r="T289" i="67"/>
  <c r="U289" i="67"/>
  <c r="T290" i="67"/>
  <c r="U290" i="67"/>
  <c r="T291" i="67"/>
  <c r="U291" i="67"/>
  <c r="T292" i="67"/>
  <c r="U292" i="67"/>
  <c r="T293" i="67"/>
  <c r="U293" i="67"/>
  <c r="T294" i="67"/>
  <c r="U294" i="67"/>
  <c r="T295" i="67"/>
  <c r="U295" i="67"/>
  <c r="T296" i="67"/>
  <c r="U296" i="67"/>
  <c r="T297" i="67"/>
  <c r="U297" i="67"/>
  <c r="T298" i="67"/>
  <c r="U298" i="67"/>
  <c r="T299" i="67"/>
  <c r="U299" i="67"/>
  <c r="T300" i="67"/>
  <c r="U300" i="67"/>
  <c r="T301" i="67"/>
  <c r="U301" i="67"/>
  <c r="T302" i="67"/>
  <c r="U302" i="67"/>
  <c r="T303" i="67"/>
  <c r="U303" i="67"/>
  <c r="T304" i="67"/>
  <c r="U304" i="67"/>
  <c r="T305" i="67"/>
  <c r="U305" i="67"/>
  <c r="T306" i="67"/>
  <c r="U306" i="67"/>
  <c r="T307" i="67"/>
  <c r="U307" i="67"/>
  <c r="T308" i="67"/>
  <c r="U308" i="67"/>
  <c r="T309" i="67"/>
  <c r="U309" i="67"/>
  <c r="T310" i="67"/>
  <c r="U310" i="67"/>
  <c r="T311" i="67"/>
  <c r="U311" i="67"/>
  <c r="T312" i="67"/>
  <c r="U312" i="67"/>
  <c r="T313" i="67"/>
  <c r="U313" i="67"/>
  <c r="T314" i="67"/>
  <c r="U314" i="67"/>
  <c r="T315" i="67"/>
  <c r="U315" i="67"/>
  <c r="T316" i="67"/>
  <c r="U316" i="67"/>
  <c r="T317" i="67"/>
  <c r="U317" i="67"/>
  <c r="T318" i="67"/>
  <c r="U318" i="67"/>
  <c r="T319" i="67"/>
  <c r="U319" i="67"/>
  <c r="T320" i="67"/>
  <c r="U320" i="67"/>
  <c r="T321" i="67"/>
  <c r="U321" i="67"/>
  <c r="T322" i="67"/>
  <c r="U322" i="67"/>
  <c r="T323" i="67"/>
  <c r="U323" i="67"/>
  <c r="T324" i="67"/>
  <c r="U324" i="67"/>
  <c r="T325" i="67"/>
  <c r="U325" i="67"/>
  <c r="T326" i="67"/>
  <c r="U326" i="67"/>
  <c r="T327" i="67"/>
  <c r="U327" i="67"/>
  <c r="T328" i="67"/>
  <c r="U328" i="67"/>
  <c r="T329" i="67"/>
  <c r="U329" i="67"/>
  <c r="T330" i="67"/>
  <c r="U330" i="67"/>
  <c r="T331" i="67"/>
  <c r="U331" i="67"/>
  <c r="T332" i="67"/>
  <c r="U332" i="67"/>
  <c r="T333" i="67"/>
  <c r="U333" i="67"/>
  <c r="T334" i="67"/>
  <c r="U334" i="67"/>
  <c r="T335" i="67"/>
  <c r="U335" i="67"/>
  <c r="T336" i="67"/>
  <c r="U336" i="67"/>
  <c r="T337" i="67"/>
  <c r="U337" i="67"/>
  <c r="T338" i="67"/>
  <c r="U338" i="67"/>
  <c r="T339" i="67"/>
  <c r="U339" i="67"/>
  <c r="T340" i="67"/>
  <c r="U340" i="67"/>
  <c r="T341" i="67"/>
  <c r="U341" i="67"/>
  <c r="T342" i="67"/>
  <c r="U342" i="67"/>
  <c r="T343" i="67"/>
  <c r="U343" i="67"/>
  <c r="T344" i="67"/>
  <c r="U344" i="67"/>
  <c r="T345" i="67"/>
  <c r="U345" i="67"/>
  <c r="T346" i="67"/>
  <c r="U346" i="67"/>
  <c r="T347" i="67"/>
  <c r="U347" i="67"/>
  <c r="T348" i="67"/>
  <c r="U348" i="67"/>
  <c r="T349" i="67"/>
  <c r="U349" i="67"/>
  <c r="T350" i="67"/>
  <c r="U350" i="67"/>
  <c r="T351" i="67"/>
  <c r="U351" i="67"/>
  <c r="T352" i="67"/>
  <c r="U352" i="67"/>
  <c r="T353" i="67"/>
  <c r="U353" i="67"/>
  <c r="T354" i="67"/>
  <c r="U354" i="67"/>
  <c r="T355" i="67"/>
  <c r="U355" i="67"/>
  <c r="T356" i="67"/>
  <c r="U356" i="67"/>
  <c r="T357" i="67"/>
  <c r="U357" i="67"/>
  <c r="T358" i="67"/>
  <c r="U358" i="67"/>
  <c r="T359" i="67"/>
  <c r="U359" i="67"/>
  <c r="T360" i="67"/>
  <c r="U360" i="67"/>
  <c r="T361" i="67"/>
  <c r="U361" i="67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T375" i="67"/>
  <c r="U375" i="67"/>
  <c r="T376" i="67"/>
  <c r="U376" i="67"/>
  <c r="T377" i="67"/>
  <c r="U377" i="67"/>
  <c r="T378" i="67"/>
  <c r="U378" i="67"/>
  <c r="T379" i="67"/>
  <c r="U379" i="67"/>
  <c r="T380" i="67"/>
  <c r="U380" i="67"/>
  <c r="T381" i="67"/>
  <c r="U381" i="67"/>
  <c r="T382" i="67"/>
  <c r="U382" i="67"/>
  <c r="T383" i="67"/>
  <c r="U383" i="67"/>
  <c r="T384" i="67"/>
  <c r="U384" i="67"/>
  <c r="T385" i="67"/>
  <c r="U385" i="67"/>
  <c r="T386" i="67"/>
  <c r="U386" i="67"/>
  <c r="T387" i="67"/>
  <c r="U387" i="67"/>
  <c r="T388" i="67"/>
  <c r="U388" i="67"/>
  <c r="T389" i="67"/>
  <c r="U389" i="67"/>
  <c r="T390" i="67"/>
  <c r="U390" i="67"/>
  <c r="T391" i="67"/>
  <c r="U391" i="67"/>
  <c r="T392" i="67"/>
  <c r="U392" i="67"/>
  <c r="T393" i="67"/>
  <c r="U393" i="67"/>
  <c r="T394" i="67"/>
  <c r="U394" i="67"/>
  <c r="T395" i="67"/>
  <c r="U395" i="67"/>
  <c r="T396" i="67"/>
  <c r="U396" i="67"/>
  <c r="T397" i="67"/>
  <c r="U397" i="67"/>
  <c r="T398" i="67"/>
  <c r="U398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 s="1"/>
  <c r="L134" i="67"/>
  <c r="M134" i="67"/>
  <c r="L135" i="67"/>
  <c r="M135" i="67"/>
  <c r="L136" i="67"/>
  <c r="M136" i="67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 s="1"/>
  <c r="L241" i="67"/>
  <c r="M241" i="67"/>
  <c r="L242" i="67"/>
  <c r="M242" i="67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/>
  <c r="L363" i="67"/>
  <c r="M363" i="67"/>
  <c r="L364" i="67"/>
  <c r="M364" i="67"/>
  <c r="L365" i="67"/>
  <c r="M365" i="67"/>
  <c r="L366" i="67"/>
  <c r="M366" i="67"/>
  <c r="L367" i="67"/>
  <c r="M367" i="67"/>
  <c r="L368" i="67"/>
  <c r="M368" i="67"/>
  <c r="L369" i="67"/>
  <c r="M369" i="67"/>
  <c r="L370" i="67"/>
  <c r="M370" i="67"/>
  <c r="L371" i="67"/>
  <c r="M371" i="67"/>
  <c r="L372" i="67"/>
  <c r="M372" i="67"/>
  <c r="L373" i="67"/>
  <c r="M373" i="67"/>
  <c r="L374" i="67"/>
  <c r="M374" i="67"/>
  <c r="L375" i="67"/>
  <c r="M375" i="67"/>
  <c r="L376" i="67"/>
  <c r="M376" i="67"/>
  <c r="L377" i="67"/>
  <c r="M377" i="67"/>
  <c r="L378" i="67"/>
  <c r="M378" i="67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L393" i="67"/>
  <c r="M393" i="67"/>
  <c r="L394" i="67"/>
  <c r="M394" i="67"/>
  <c r="L395" i="67"/>
  <c r="M395" i="67"/>
  <c r="L396" i="67"/>
  <c r="M396" i="67"/>
  <c r="L397" i="67"/>
  <c r="M397" i="67"/>
  <c r="L398" i="67"/>
  <c r="M398" i="67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W9" i="67" s="1"/>
  <c r="AL11" i="67"/>
  <c r="AM11" i="67" s="1"/>
  <c r="AD11" i="67"/>
  <c r="AE11" i="67" s="1"/>
  <c r="T11" i="67"/>
  <c r="U11" i="67" s="1"/>
  <c r="L11" i="67"/>
  <c r="M11" i="67" s="1"/>
  <c r="EI9" i="67"/>
  <c r="EI7" i="67" s="1"/>
  <c r="DX9" i="67"/>
  <c r="DG9" i="67"/>
  <c r="DG7" i="67" s="1"/>
  <c r="BO9" i="67"/>
  <c r="BO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T7" i="67"/>
  <c r="S7" i="67" s="1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G2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I4" i="67"/>
  <c r="AK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AS3" i="67"/>
  <c r="AI3" i="67"/>
  <c r="Q3" i="67"/>
  <c r="S3" i="67" s="1"/>
  <c r="O4" i="67" s="1"/>
  <c r="I3" i="67"/>
  <c r="K3" i="67" s="1"/>
  <c r="J7" i="63"/>
  <c r="A5" i="63" a="1"/>
  <c r="E7" i="63"/>
  <c r="J8" i="63"/>
  <c r="D21" i="70" l="1"/>
  <c r="CU9" i="70"/>
  <c r="E21" i="70" s="1"/>
  <c r="D15" i="70"/>
  <c r="AS9" i="70"/>
  <c r="E15" i="70" s="1"/>
  <c r="D11" i="70"/>
  <c r="I9" i="70"/>
  <c r="E11" i="70" s="1"/>
  <c r="D13" i="70"/>
  <c r="AA9" i="70"/>
  <c r="E13" i="70" s="1"/>
  <c r="D17" i="70"/>
  <c r="BK9" i="70"/>
  <c r="E17" i="70" s="1"/>
  <c r="AS6" i="69"/>
  <c r="C12" i="69"/>
  <c r="T2" i="69"/>
  <c r="D12" i="69" s="1"/>
  <c r="C14" i="69"/>
  <c r="AL2" i="69"/>
  <c r="D14" i="69" s="1"/>
  <c r="C11" i="69"/>
  <c r="L2" i="69"/>
  <c r="D19" i="69"/>
  <c r="CC9" i="69"/>
  <c r="E19" i="69" s="1"/>
  <c r="C18" i="69"/>
  <c r="BV2" i="69"/>
  <c r="D18" i="69" s="1"/>
  <c r="C21" i="69"/>
  <c r="CX2" i="69"/>
  <c r="C22" i="69"/>
  <c r="DF2" i="69"/>
  <c r="D22" i="69" s="1"/>
  <c r="C20" i="69"/>
  <c r="CN2" i="69"/>
  <c r="D20" i="69" s="1"/>
  <c r="C13" i="69"/>
  <c r="AD2" i="69"/>
  <c r="C17" i="69"/>
  <c r="C19" i="69"/>
  <c r="BN2" i="69"/>
  <c r="BD4" i="69"/>
  <c r="AW7" i="68"/>
  <c r="AW5" i="68"/>
  <c r="AW3" i="68"/>
  <c r="AV4" i="68" s="1"/>
  <c r="AE7" i="68"/>
  <c r="AE5" i="68"/>
  <c r="AE3" i="68"/>
  <c r="M7" i="68"/>
  <c r="M3" i="68"/>
  <c r="G4" i="68"/>
  <c r="I6" i="68"/>
  <c r="A11" i="68" s="1"/>
  <c r="FG4" i="68"/>
  <c r="FG2" i="68" s="1"/>
  <c r="DX4" i="68"/>
  <c r="DX2" i="68" s="1"/>
  <c r="EP4" i="68"/>
  <c r="EP2" i="68" s="1"/>
  <c r="BA6" i="68"/>
  <c r="AI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CF4" i="68"/>
  <c r="CF2" i="68" s="1"/>
  <c r="A5" i="63"/>
  <c r="AY2" i="67"/>
  <c r="BE9" i="67"/>
  <c r="BE7" i="67" s="1"/>
  <c r="BE5" i="67"/>
  <c r="BA6" i="67"/>
  <c r="A16" i="67" s="1"/>
  <c r="BC3" i="67"/>
  <c r="AY4" i="67" s="1"/>
  <c r="AW7" i="67"/>
  <c r="AW3" i="67"/>
  <c r="AW5" i="67"/>
  <c r="AM9" i="67"/>
  <c r="AM7" i="67" s="1"/>
  <c r="AM5" i="67"/>
  <c r="AI6" i="67"/>
  <c r="A14" i="67" s="1"/>
  <c r="AK3" i="67"/>
  <c r="AG4" i="67" s="1"/>
  <c r="AE9" i="67"/>
  <c r="AE7" i="67" s="1"/>
  <c r="AA3" i="67"/>
  <c r="AA4" i="67"/>
  <c r="AC4" i="67" s="1"/>
  <c r="AC7" i="67"/>
  <c r="Y2" i="67" s="1"/>
  <c r="O2" i="67"/>
  <c r="U9" i="67"/>
  <c r="U7" i="67" s="1"/>
  <c r="U3" i="67"/>
  <c r="T9" i="67"/>
  <c r="B12" i="67" s="1"/>
  <c r="Q6" i="67"/>
  <c r="A12" i="67" s="1"/>
  <c r="M9" i="67"/>
  <c r="M7" i="67" s="1"/>
  <c r="M5" i="67"/>
  <c r="T4" i="67"/>
  <c r="DX4" i="67"/>
  <c r="DX2" i="67" s="1"/>
  <c r="AE3" i="67"/>
  <c r="BW7" i="67"/>
  <c r="BW5" i="67"/>
  <c r="BW3" i="67"/>
  <c r="CY7" i="67"/>
  <c r="CY3" i="67"/>
  <c r="CY5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BK6" i="67"/>
  <c r="A17" i="67" s="1"/>
  <c r="G4" i="67"/>
  <c r="Y4" i="67"/>
  <c r="AC3" i="67"/>
  <c r="AU3" i="67"/>
  <c r="AS6" i="67" s="1"/>
  <c r="BM3" i="67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 s="1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 s="1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/>
  <c r="L302" i="66"/>
  <c r="M302" i="66"/>
  <c r="L303" i="66"/>
  <c r="M303" i="66"/>
  <c r="L304" i="66"/>
  <c r="M304" i="66"/>
  <c r="L305" i="66"/>
  <c r="M305" i="66"/>
  <c r="L306" i="66"/>
  <c r="M306" i="66"/>
  <c r="L307" i="66"/>
  <c r="M307" i="66"/>
  <c r="L308" i="66"/>
  <c r="M308" i="66"/>
  <c r="L309" i="66"/>
  <c r="M309" i="66"/>
  <c r="L310" i="66"/>
  <c r="M310" i="66"/>
  <c r="L311" i="66"/>
  <c r="M311" i="66"/>
  <c r="L312" i="66"/>
  <c r="M312" i="66"/>
  <c r="L313" i="66"/>
  <c r="M313" i="66"/>
  <c r="L314" i="66"/>
  <c r="M314" i="66"/>
  <c r="L315" i="66"/>
  <c r="M315" i="66"/>
  <c r="L316" i="66"/>
  <c r="M316" i="66"/>
  <c r="L317" i="66"/>
  <c r="M317" i="66"/>
  <c r="L318" i="66"/>
  <c r="M318" i="66"/>
  <c r="L319" i="66"/>
  <c r="M319" i="66"/>
  <c r="L320" i="66"/>
  <c r="M320" i="66"/>
  <c r="L321" i="66"/>
  <c r="M321" i="66"/>
  <c r="L322" i="66"/>
  <c r="M322" i="66"/>
  <c r="L323" i="66"/>
  <c r="M323" i="66"/>
  <c r="L324" i="66"/>
  <c r="M324" i="66"/>
  <c r="L325" i="66"/>
  <c r="M325" i="66"/>
  <c r="L326" i="66"/>
  <c r="M326" i="66"/>
  <c r="L327" i="66"/>
  <c r="M327" i="66"/>
  <c r="L328" i="66"/>
  <c r="M328" i="66"/>
  <c r="L329" i="66"/>
  <c r="M329" i="66"/>
  <c r="L330" i="66"/>
  <c r="M330" i="66"/>
  <c r="L331" i="66"/>
  <c r="M331" i="66"/>
  <c r="L332" i="66"/>
  <c r="M332" i="66"/>
  <c r="L333" i="66"/>
  <c r="M333" i="66"/>
  <c r="L334" i="66"/>
  <c r="M334" i="66"/>
  <c r="L335" i="66"/>
  <c r="M335" i="66"/>
  <c r="L336" i="66"/>
  <c r="M336" i="66"/>
  <c r="L337" i="66"/>
  <c r="M337" i="66"/>
  <c r="L338" i="66"/>
  <c r="M338" i="66"/>
  <c r="L339" i="66"/>
  <c r="M339" i="66"/>
  <c r="L340" i="66"/>
  <c r="M340" i="66"/>
  <c r="L341" i="66"/>
  <c r="M341" i="66"/>
  <c r="L342" i="66"/>
  <c r="M342" i="66"/>
  <c r="L343" i="66"/>
  <c r="M343" i="66"/>
  <c r="L344" i="66"/>
  <c r="M344" i="66"/>
  <c r="L345" i="66"/>
  <c r="M345" i="66"/>
  <c r="L346" i="66"/>
  <c r="M346" i="66"/>
  <c r="L347" i="66"/>
  <c r="M347" i="66"/>
  <c r="L348" i="66"/>
  <c r="M348" i="66"/>
  <c r="L349" i="66"/>
  <c r="M349" i="66"/>
  <c r="L350" i="66"/>
  <c r="M350" i="66"/>
  <c r="L351" i="66"/>
  <c r="M351" i="66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/>
  <c r="L386" i="66"/>
  <c r="M386" i="66"/>
  <c r="L387" i="66"/>
  <c r="M387" i="66"/>
  <c r="L388" i="66"/>
  <c r="M388" i="66"/>
  <c r="L389" i="66"/>
  <c r="M389" i="66"/>
  <c r="L390" i="66"/>
  <c r="M390" i="66"/>
  <c r="L391" i="66"/>
  <c r="M391" i="66"/>
  <c r="L392" i="66"/>
  <c r="M392" i="66"/>
  <c r="L393" i="66"/>
  <c r="M393" i="66"/>
  <c r="L394" i="66"/>
  <c r="M394" i="66"/>
  <c r="L395" i="66"/>
  <c r="M395" i="66"/>
  <c r="L396" i="66"/>
  <c r="M396" i="66"/>
  <c r="L397" i="66"/>
  <c r="M397" i="66"/>
  <c r="L398" i="66"/>
  <c r="M398" i="66"/>
  <c r="G7" i="63"/>
  <c r="C7" i="63"/>
  <c r="A4" i="63" a="1"/>
  <c r="I8" i="63"/>
  <c r="H8" i="63"/>
  <c r="G8" i="63"/>
  <c r="I7" i="63"/>
  <c r="D7" i="63"/>
  <c r="J6" i="63"/>
  <c r="B7" i="63"/>
  <c r="E6" i="63"/>
  <c r="L7" i="63"/>
  <c r="E8" i="63"/>
  <c r="H7" i="63"/>
  <c r="A15" i="69" l="1"/>
  <c r="AV4" i="69"/>
  <c r="C16" i="69"/>
  <c r="BD2" i="69"/>
  <c r="D16" i="69" s="1"/>
  <c r="D13" i="69"/>
  <c r="AA9" i="69"/>
  <c r="E13" i="69" s="1"/>
  <c r="D21" i="69"/>
  <c r="CU9" i="69"/>
  <c r="E21" i="69" s="1"/>
  <c r="D11" i="69"/>
  <c r="I9" i="69"/>
  <c r="E11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D19" i="68"/>
  <c r="CC9" i="68"/>
  <c r="E19" i="68" s="1"/>
  <c r="C18" i="68"/>
  <c r="BV2" i="68"/>
  <c r="D18" i="68" s="1"/>
  <c r="C20" i="68"/>
  <c r="CN2" i="68"/>
  <c r="D20" i="68" s="1"/>
  <c r="C21" i="68"/>
  <c r="CX2" i="68"/>
  <c r="A14" i="68"/>
  <c r="AL4" i="68"/>
  <c r="BE3" i="67"/>
  <c r="BD4" i="67" s="1"/>
  <c r="AM3" i="67"/>
  <c r="AL9" i="67"/>
  <c r="B14" i="67" s="1"/>
  <c r="AE5" i="67"/>
  <c r="AA6" i="67"/>
  <c r="A13" i="67" s="1"/>
  <c r="U5" i="67"/>
  <c r="M3" i="67"/>
  <c r="A19" i="67"/>
  <c r="CF4" i="67"/>
  <c r="CF2" i="67" s="1"/>
  <c r="A15" i="67"/>
  <c r="AV4" i="67"/>
  <c r="EP4" i="67"/>
  <c r="EP2" i="67" s="1"/>
  <c r="CX4" i="67"/>
  <c r="BV4" i="67"/>
  <c r="AD4" i="67"/>
  <c r="CN4" i="67"/>
  <c r="BN4" i="67"/>
  <c r="AQ4" i="67"/>
  <c r="DF4" i="67"/>
  <c r="C12" i="67"/>
  <c r="T2" i="67"/>
  <c r="D12" i="67" s="1"/>
  <c r="L4" i="67"/>
  <c r="A4" i="63"/>
  <c r="H6" i="63"/>
  <c r="E5" i="63"/>
  <c r="D6" i="63"/>
  <c r="E4" i="63"/>
  <c r="L8" i="63"/>
  <c r="D8" i="63"/>
  <c r="G6" i="63"/>
  <c r="C6" i="63"/>
  <c r="B6" i="63"/>
  <c r="L6" i="63"/>
  <c r="J4" i="63"/>
  <c r="C8" i="63"/>
  <c r="B8" i="63"/>
  <c r="J5" i="63"/>
  <c r="I6" i="63"/>
  <c r="AV2" i="69" l="1"/>
  <c r="C15" i="69"/>
  <c r="D11" i="68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AL4" i="67"/>
  <c r="DF2" i="67"/>
  <c r="D22" i="67" s="1"/>
  <c r="C22" i="67"/>
  <c r="C20" i="67"/>
  <c r="CN2" i="67"/>
  <c r="D20" i="67" s="1"/>
  <c r="C13" i="67"/>
  <c r="AD2" i="67"/>
  <c r="C21" i="67"/>
  <c r="CX2" i="67"/>
  <c r="AV2" i="67"/>
  <c r="C15" i="67"/>
  <c r="D19" i="67"/>
  <c r="CC9" i="67"/>
  <c r="E19" i="67" s="1"/>
  <c r="C17" i="67"/>
  <c r="C19" i="67"/>
  <c r="BN2" i="67"/>
  <c r="C11" i="67"/>
  <c r="L2" i="67"/>
  <c r="AL2" i="67"/>
  <c r="D14" i="67" s="1"/>
  <c r="C14" i="67"/>
  <c r="C16" i="67"/>
  <c r="BD2" i="67"/>
  <c r="D16" i="67" s="1"/>
  <c r="C18" i="67"/>
  <c r="BV2" i="67"/>
  <c r="D18" i="67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E11" i="66"/>
  <c r="AE9" i="66" s="1"/>
  <c r="AD11" i="66"/>
  <c r="T11" i="66"/>
  <c r="U11" i="66" s="1"/>
  <c r="U9" i="66" s="1"/>
  <c r="L11" i="66"/>
  <c r="M11" i="66" s="1"/>
  <c r="M9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Y2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/>
  <c r="T6" i="66"/>
  <c r="L6" i="66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U4" i="66"/>
  <c r="AS4" i="66"/>
  <c r="AI4" i="66"/>
  <c r="AK4" i="66" s="1"/>
  <c r="AA4" i="66"/>
  <c r="AC4" i="66" s="1"/>
  <c r="Q4" i="66"/>
  <c r="S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A3" i="66"/>
  <c r="Q3" i="66"/>
  <c r="S3" i="66" s="1"/>
  <c r="I3" i="66"/>
  <c r="K3" i="66" s="1"/>
  <c r="H5" i="63"/>
  <c r="D5" i="63"/>
  <c r="C4" i="63"/>
  <c r="B4" i="63"/>
  <c r="D4" i="63"/>
  <c r="L5" i="63"/>
  <c r="H4" i="63"/>
  <c r="I4" i="63"/>
  <c r="L4" i="63"/>
  <c r="G5" i="63"/>
  <c r="I5" i="63"/>
  <c r="B5" i="63"/>
  <c r="G4" i="63"/>
  <c r="C5" i="63"/>
  <c r="D15" i="69" l="1"/>
  <c r="AS9" i="69"/>
  <c r="E15" i="69" s="1"/>
  <c r="AS9" i="68"/>
  <c r="E15" i="68" s="1"/>
  <c r="AA9" i="68"/>
  <c r="E13" i="68" s="1"/>
  <c r="I9" i="68"/>
  <c r="E11" i="68" s="1"/>
  <c r="D21" i="67"/>
  <c r="CU9" i="67"/>
  <c r="E21" i="67" s="1"/>
  <c r="D13" i="67"/>
  <c r="AA9" i="67"/>
  <c r="E13" i="67" s="1"/>
  <c r="D11" i="67"/>
  <c r="I9" i="67"/>
  <c r="E11" i="67" s="1"/>
  <c r="D17" i="67"/>
  <c r="BK9" i="67"/>
  <c r="E17" i="67" s="1"/>
  <c r="D15" i="67"/>
  <c r="AS9" i="67"/>
  <c r="E15" i="67" s="1"/>
  <c r="AY2" i="66"/>
  <c r="BE7" i="66"/>
  <c r="BE3" i="66"/>
  <c r="BE5" i="66"/>
  <c r="AY4" i="66"/>
  <c r="BA6" i="66"/>
  <c r="A16" i="66" s="1"/>
  <c r="AW7" i="66"/>
  <c r="AW5" i="66"/>
  <c r="AW3" i="66"/>
  <c r="AM7" i="66"/>
  <c r="AM5" i="66"/>
  <c r="AM3" i="66"/>
  <c r="AI6" i="66"/>
  <c r="A14" i="66" s="1"/>
  <c r="AG4" i="66"/>
  <c r="U7" i="66"/>
  <c r="U5" i="66"/>
  <c r="U3" i="66"/>
  <c r="Q6" i="66"/>
  <c r="A12" i="66" s="1"/>
  <c r="O4" i="66"/>
  <c r="S6" i="66"/>
  <c r="O2" i="66" s="1"/>
  <c r="M7" i="66"/>
  <c r="M5" i="66"/>
  <c r="M3" i="66"/>
  <c r="I4" i="66"/>
  <c r="K4" i="66" s="1"/>
  <c r="G4" i="66" s="1"/>
  <c r="K6" i="66"/>
  <c r="G2" i="66" s="1"/>
  <c r="AE7" i="66"/>
  <c r="AE3" i="66"/>
  <c r="AE5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Y4" i="66" s="1"/>
  <c r="AU3" i="66"/>
  <c r="AQ4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V9" i="66"/>
  <c r="B18" i="66" s="1"/>
  <c r="BU6" i="66"/>
  <c r="CX9" i="66"/>
  <c r="B21" i="66" s="1"/>
  <c r="DE6" i="66"/>
  <c r="DF9" i="66" s="1"/>
  <c r="EH9" i="66"/>
  <c r="EP9" i="66"/>
  <c r="EO6" i="66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 s="1"/>
  <c r="BD242" i="65"/>
  <c r="BE242" i="65"/>
  <c r="BD243" i="65"/>
  <c r="BE243" i="65"/>
  <c r="BD244" i="65"/>
  <c r="BE244" i="65"/>
  <c r="BD245" i="65"/>
  <c r="BE245" i="65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 s="1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/>
  <c r="AL99" i="65"/>
  <c r="AM99" i="65"/>
  <c r="AL100" i="65"/>
  <c r="AM100" i="65" s="1"/>
  <c r="AL101" i="65"/>
  <c r="AM101" i="65"/>
  <c r="AL102" i="65"/>
  <c r="AM102" i="65"/>
  <c r="AL103" i="65"/>
  <c r="AM103" i="65"/>
  <c r="AL104" i="65"/>
  <c r="AM104" i="65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/>
  <c r="AL189" i="65"/>
  <c r="AM189" i="65"/>
  <c r="AL190" i="65"/>
  <c r="AM190" i="65"/>
  <c r="AL191" i="65"/>
  <c r="AM191" i="65"/>
  <c r="AL192" i="65"/>
  <c r="AM192" i="65" s="1"/>
  <c r="AL193" i="65"/>
  <c r="AM193" i="65"/>
  <c r="AL194" i="65"/>
  <c r="AM194" i="65"/>
  <c r="AL195" i="65"/>
  <c r="AM195" i="65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 s="1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 s="1"/>
  <c r="T242" i="65"/>
  <c r="U242" i="65"/>
  <c r="T243" i="65"/>
  <c r="U243" i="65"/>
  <c r="T244" i="65"/>
  <c r="U244" i="65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 s="1"/>
  <c r="L193" i="65"/>
  <c r="M193" i="65"/>
  <c r="L194" i="65"/>
  <c r="M194" i="65"/>
  <c r="L195" i="65"/>
  <c r="M195" i="65"/>
  <c r="L196" i="65"/>
  <c r="M196" i="65"/>
  <c r="L197" i="65"/>
  <c r="M197" i="65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T9" i="66" l="1"/>
  <c r="A19" i="66"/>
  <c r="CF4" i="66"/>
  <c r="CF2" i="66" s="1"/>
  <c r="B22" i="66"/>
  <c r="DF4" i="66"/>
  <c r="A17" i="66"/>
  <c r="BN4" i="66"/>
  <c r="AA6" i="66"/>
  <c r="A13" i="66" s="1"/>
  <c r="AS6" i="66"/>
  <c r="BD4" i="66"/>
  <c r="AL9" i="66"/>
  <c r="EP4" i="66"/>
  <c r="EP2" i="66" s="1"/>
  <c r="CX4" i="66"/>
  <c r="BV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AD4" i="66" l="1"/>
  <c r="C13" i="66" s="1"/>
  <c r="B12" i="66"/>
  <c r="T4" i="66"/>
  <c r="C11" i="66"/>
  <c r="L2" i="66"/>
  <c r="C21" i="66"/>
  <c r="CX2" i="66"/>
  <c r="B14" i="66"/>
  <c r="AL4" i="66"/>
  <c r="A15" i="66"/>
  <c r="AV4" i="66"/>
  <c r="C17" i="66"/>
  <c r="C19" i="66"/>
  <c r="BN2" i="66"/>
  <c r="DF2" i="66"/>
  <c r="D22" i="66" s="1"/>
  <c r="C22" i="66"/>
  <c r="D19" i="66"/>
  <c r="CC9" i="66"/>
  <c r="E19" i="66" s="1"/>
  <c r="C20" i="66"/>
  <c r="CN2" i="66"/>
  <c r="D20" i="66" s="1"/>
  <c r="C18" i="66"/>
  <c r="BV2" i="66"/>
  <c r="D18" i="66" s="1"/>
  <c r="C16" i="66"/>
  <c r="BD2" i="66"/>
  <c r="D16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D2" i="66" l="1"/>
  <c r="D13" i="66" s="1"/>
  <c r="C12" i="66"/>
  <c r="T2" i="66"/>
  <c r="D12" i="66" s="1"/>
  <c r="AV2" i="66"/>
  <c r="C15" i="66"/>
  <c r="AL2" i="66"/>
  <c r="D14" i="66" s="1"/>
  <c r="C14" i="66"/>
  <c r="D21" i="66"/>
  <c r="CU9" i="66"/>
  <c r="E21" i="66" s="1"/>
  <c r="AA9" i="66"/>
  <c r="E13" i="66" s="1"/>
  <c r="D11" i="66"/>
  <c r="I9" i="66"/>
  <c r="E11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5" i="66" l="1"/>
  <c r="AS9" i="66"/>
  <c r="E15" i="66" s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J2" i="63"/>
  <c r="E3" i="63"/>
  <c r="E2" i="63"/>
  <c r="B2" i="63"/>
  <c r="D2" i="63"/>
  <c r="L3" i="63"/>
  <c r="B3" i="63"/>
  <c r="H2" i="63"/>
  <c r="G2" i="63"/>
  <c r="G3" i="63"/>
  <c r="L2" i="63"/>
  <c r="C2" i="63"/>
  <c r="C3" i="63"/>
  <c r="D3" i="63"/>
  <c r="I2" i="63"/>
  <c r="H3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<sst xmlns="http://schemas.openxmlformats.org/spreadsheetml/2006/main" count="4504" uniqueCount="46">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</sst>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0" t="e">
        <f>(Q3-Q4)/(S3-S4)*(-S4)+Q4</f>
        <v>#N/A</v>
      </c>
      <c r="R6" s="5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0" t="e">
        <f>(AI3-AI4)/(AK3-AK4)*(-AK4)+AI4</f>
        <v>#N/A</v>
      </c>
      <c r="AJ6" s="5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0" t="e">
        <f>(BA3-BA4)/(BC3-BC4)*(-BC4)+BA4</f>
        <v>#N/A</v>
      </c>
      <c r="BB6" s="5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376.71721311475443</v>
      </c>
      <c r="H2" s="2"/>
      <c r="I2" s="6" t="s">
        <v>12</v>
      </c>
      <c r="J2" s="2"/>
      <c r="K2" s="7" t="s">
        <v>13</v>
      </c>
      <c r="L2" s="3">
        <f>L4*I6*L9/100*100</f>
        <v>27.295922219999998</v>
      </c>
      <c r="M2" s="8" t="s">
        <v>14</v>
      </c>
      <c r="N2" s="9"/>
      <c r="O2" s="2">
        <f>ABS(S7-S6)/ABS(T7-T6)*1000</f>
        <v>567.09010988988177</v>
      </c>
      <c r="P2" s="2"/>
      <c r="Q2" s="6" t="s">
        <v>15</v>
      </c>
      <c r="R2" s="2"/>
      <c r="S2" s="7" t="s">
        <v>13</v>
      </c>
      <c r="T2" s="3">
        <f>T4*Q6*T9/100*100</f>
        <v>27.108575870000003</v>
      </c>
      <c r="U2" s="8" t="s">
        <v>14</v>
      </c>
      <c r="X2" s="9"/>
      <c r="Y2" s="2">
        <f>ABS(AC7-AC6)/ABS(AD7-AD6)*1000</f>
        <v>6928.8542483660722</v>
      </c>
      <c r="Z2" s="2"/>
      <c r="AA2" s="6" t="s">
        <v>12</v>
      </c>
      <c r="AB2" s="2"/>
      <c r="AC2" s="7" t="s">
        <v>13</v>
      </c>
      <c r="AD2" s="3">
        <f>AD4*AA6*AD9/100*100</f>
        <v>1.6683494599199999</v>
      </c>
      <c r="AE2" s="8" t="s">
        <v>14</v>
      </c>
      <c r="AF2" s="9"/>
      <c r="AG2" s="2">
        <f>ABS(AK7-AK6)/ABS(AL7-AL6)*1000</f>
        <v>3357.9196774194838</v>
      </c>
      <c r="AH2" s="2"/>
      <c r="AI2" s="6" t="s">
        <v>15</v>
      </c>
      <c r="AJ2" s="2"/>
      <c r="AK2" s="7" t="s">
        <v>13</v>
      </c>
      <c r="AL2" s="3">
        <f>AL4*AI6*AL9/100*100</f>
        <v>28.871870187999992</v>
      </c>
      <c r="AM2" s="8" t="s">
        <v>14</v>
      </c>
      <c r="AP2" s="9"/>
      <c r="AQ2" s="2">
        <f>ABS(AU7-AU6)/ABS(AV7-AV6)*1000</f>
        <v>813.46721311475494</v>
      </c>
      <c r="AR2" s="2"/>
      <c r="AS2" s="6" t="s">
        <v>12</v>
      </c>
      <c r="AT2" s="2"/>
      <c r="AU2" s="7" t="s">
        <v>13</v>
      </c>
      <c r="AV2" s="3">
        <f>AV4*AS6*AV9/100*100</f>
        <v>28.864964166</v>
      </c>
      <c r="AW2" s="8" t="s">
        <v>14</v>
      </c>
      <c r="AX2" s="9"/>
      <c r="AY2" s="2">
        <f>ABS(BC7-BC6)/ABS(BD7-BD6)*1000</f>
        <v>1554.4274193548983</v>
      </c>
      <c r="AZ2" s="2"/>
      <c r="BA2" s="6" t="s">
        <v>15</v>
      </c>
      <c r="BB2" s="2"/>
      <c r="BC2" s="7" t="s">
        <v>13</v>
      </c>
      <c r="BD2" s="3">
        <f>BD4*BA6*BD9/100*100</f>
        <v>29.114033493999997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1.74377</v>
      </c>
      <c r="J3" s="2"/>
      <c r="K3" s="10">
        <f>INDEX(L11:L1056,MATCH(I3,K11:K1056,0))</f>
        <v>-0.78125</v>
      </c>
      <c r="L3" s="31" t="s">
        <v>16</v>
      </c>
      <c r="M3" s="11">
        <f>M9</f>
        <v>27.295922219999998</v>
      </c>
      <c r="N3" s="9"/>
      <c r="O3" s="2" t="s">
        <v>44</v>
      </c>
      <c r="P3" s="2"/>
      <c r="Q3" s="2">
        <f>INDEX(S11:S1056,MATCH(0,T11:T1056,-1))</f>
        <v>1.74194</v>
      </c>
      <c r="R3" s="2"/>
      <c r="S3" s="10">
        <f>INDEX(T11:T1056,MATCH(Q3,S11:S1056,0))</f>
        <v>0.17272899999999999</v>
      </c>
      <c r="T3" s="31" t="s">
        <v>16</v>
      </c>
      <c r="U3" s="11">
        <f>U9</f>
        <v>27.108575870000003</v>
      </c>
      <c r="X3" s="9"/>
      <c r="Y3" s="2" t="s">
        <v>44</v>
      </c>
      <c r="Z3" s="2"/>
      <c r="AA3" s="2">
        <f>INDEX(AC11:AC856,MATCH(0,AD11:AD856,1))</f>
        <v>7.9009999999999997E-2</v>
      </c>
      <c r="AB3" s="2"/>
      <c r="AC3" s="10">
        <f>INDEX(AD11:AD1056,MATCH(AA3,AC11:AC1056,0))</f>
        <v>-73.382600000000011</v>
      </c>
      <c r="AD3" s="31" t="s">
        <v>16</v>
      </c>
      <c r="AE3" s="11">
        <f>AE9</f>
        <v>1.6683494599199997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1.47522</v>
      </c>
      <c r="AL3" s="31" t="s">
        <v>16</v>
      </c>
      <c r="AM3" s="11">
        <f>AM9</f>
        <v>28.871870187999999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-0.79681399999999991</v>
      </c>
      <c r="AV3" s="31" t="s">
        <v>16</v>
      </c>
      <c r="AW3" s="11">
        <f>AW9</f>
        <v>28.864964166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0.80017099999999997</v>
      </c>
      <c r="BD3" s="31" t="s">
        <v>16</v>
      </c>
      <c r="BE3" s="11">
        <f>BE9</f>
        <v>29.114033494000001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3.8922174792468205</v>
      </c>
      <c r="H4" s="2"/>
      <c r="I4" s="2">
        <f>INDEX(K11:K1000,1+MATCH(0,L11:L856,1))</f>
        <v>1.73889</v>
      </c>
      <c r="J4" s="2"/>
      <c r="K4" s="10">
        <f>INDEX(L11:L1056,MATCH(I4,K11:K1056,0))</f>
        <v>0.47253400000000001</v>
      </c>
      <c r="L4" s="30">
        <f>M3/(I6*L9)</f>
        <v>0.73260336822460792</v>
      </c>
      <c r="M4" s="8" t="s">
        <v>17</v>
      </c>
      <c r="N4" s="9"/>
      <c r="O4" s="2">
        <f>ABS(Q3-Q4)/ABS(S3-S4)*1000</f>
        <v>4.3944729553635256</v>
      </c>
      <c r="P4" s="2"/>
      <c r="Q4" s="2">
        <f>INDEX(S11:S856,1+MATCH(0,T11:T856,-1))</f>
        <v>1.7471300000000001</v>
      </c>
      <c r="R4" s="2"/>
      <c r="S4" s="10">
        <f>INDEX(T11:T856,MATCH(Q4,S11:S856,0))</f>
        <v>-1.0083</v>
      </c>
      <c r="T4" s="30">
        <f>U3/(Q6*T9)</f>
        <v>0.73408869023033774</v>
      </c>
      <c r="U4" s="8" t="s">
        <v>17</v>
      </c>
      <c r="X4" s="9"/>
      <c r="Y4" s="2">
        <f>ABS(AA3-AA4)/ABS(AC3-AC4)*1000</f>
        <v>6.9715402411520078E-2</v>
      </c>
      <c r="Z4" s="2"/>
      <c r="AA4" s="2">
        <f>INDEX(AC11:AC1000,1+MATCH(0,AD11:AD856,1))</f>
        <v>7.2296100000000002E-2</v>
      </c>
      <c r="AB4" s="2"/>
      <c r="AC4" s="10">
        <f>INDEX(AD11:AD1056,MATCH(AA4,AC11:AC1056,0))</f>
        <v>22.921799999999998</v>
      </c>
      <c r="AD4" s="30">
        <f>AE3/(AA6*AD9)</f>
        <v>0.99226234885051257</v>
      </c>
      <c r="AE4" s="8" t="s">
        <v>17</v>
      </c>
      <c r="AF4" s="9"/>
      <c r="AG4" s="2">
        <f>ABS(AI3-AI4)/ABS(AK3-AK4)*1000</f>
        <v>3.1783296415312536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-6.3324000000000005E-2</v>
      </c>
      <c r="AL4" s="30">
        <f>AM3/(AI6*AL9)</f>
        <v>0.75307641205125486</v>
      </c>
      <c r="AM4" s="8" t="s">
        <v>17</v>
      </c>
      <c r="AP4" s="9"/>
      <c r="AQ4" s="2">
        <f>ABS(AS3-AS4)/ABS(AU3-AU4)*1000</f>
        <v>2.818884804856733</v>
      </c>
      <c r="AR4" s="2"/>
      <c r="AS4" s="2">
        <f>INDEX(AU11:AU1000,1+MATCH(0,AV11:AV856,1))</f>
        <v>1.7492700000000001</v>
      </c>
      <c r="AT4" s="2"/>
      <c r="AU4" s="10">
        <f>INDEX(AV11:AV1056,MATCH(AS4,AU11:AU1056,0))</f>
        <v>0.82794200000000007</v>
      </c>
      <c r="AV4" s="30">
        <f>AW3/(AS6*AV9)</f>
        <v>0.75282043748012684</v>
      </c>
      <c r="AW4" s="8" t="s">
        <v>17</v>
      </c>
      <c r="AX4" s="9"/>
      <c r="AY4" s="2">
        <f>ABS(BA3-BA4)/ABS(BC3-BC4)*1000</f>
        <v>2.7659367582918879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-1.18469</v>
      </c>
      <c r="BD4" s="30">
        <f>BE3/(BA6*BD9)</f>
        <v>0.75966340700848289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18.041999999999998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17.996200000000002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22.921799999999998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18.6676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18.5242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18.5822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1.7407292050943384</v>
      </c>
      <c r="J6" s="30"/>
      <c r="K6" s="13">
        <f>INDEX(K11:K1056,MATCH(L6,L11:L1056,0))</f>
        <v>1.9714400000000001E-3</v>
      </c>
      <c r="L6" s="10">
        <f>INDEX(L11:L1056,MATCH(0,K11:K1056,-1))</f>
        <v>21.398899999999998</v>
      </c>
      <c r="M6" s="8" t="s">
        <v>22</v>
      </c>
      <c r="N6" s="9"/>
      <c r="O6" s="2"/>
      <c r="P6" s="2"/>
      <c r="Q6" s="50">
        <f>(Q3-Q4)/(S3-S4)*(-S4)+Q4</f>
        <v>1.7426990529191071</v>
      </c>
      <c r="R6" s="50"/>
      <c r="S6" s="13">
        <f>INDEX(S11:S1056,MATCH(T6,T11:T1056,0))</f>
        <v>-4.1198700000000003E-3</v>
      </c>
      <c r="T6" s="10">
        <f>INDEX(T11:T1056,MATCH(0,S11:S1056,1))</f>
        <v>21.197500000000002</v>
      </c>
      <c r="U6" s="8" t="s">
        <v>22</v>
      </c>
      <c r="X6" s="9"/>
      <c r="Y6" s="2"/>
      <c r="Z6" s="2"/>
      <c r="AA6" s="30">
        <f>(AA3-AA4)/(AC3-AC4)*(-AC4)+AA4</f>
        <v>7.3894102510996387E-2</v>
      </c>
      <c r="AB6" s="30"/>
      <c r="AC6" s="13">
        <f>INDEX(AC11:AC1056,MATCH(AD6,AD11:AD1056,0))</f>
        <v>1.8554699999999999E-3</v>
      </c>
      <c r="AD6" s="10">
        <f>INDEX(AD11:AD1056,MATCH(0,AC11:AC1056,-1))</f>
        <v>22.753900000000002</v>
      </c>
      <c r="AE6" s="8" t="s">
        <v>22</v>
      </c>
      <c r="AF6" s="9"/>
      <c r="AG6" s="2"/>
      <c r="AH6" s="2"/>
      <c r="AI6" s="50">
        <f>(AI3-AI4)/(AK3-AK4)*(-AK4)+AI4</f>
        <v>1.7472387354537797</v>
      </c>
      <c r="AJ6" s="50"/>
      <c r="AK6" s="13">
        <f>INDEX(AK11:AK1056,MATCH(AL6,AL11:AL1056,0))</f>
        <v>-9.4879200000000004E-3</v>
      </c>
      <c r="AL6" s="10">
        <f>INDEX(AL11:AL1056,MATCH(0,AK11:AK1056,1))</f>
        <v>21.9452</v>
      </c>
      <c r="AM6" s="8" t="s">
        <v>22</v>
      </c>
      <c r="AP6" s="9"/>
      <c r="AQ6" s="2"/>
      <c r="AR6" s="2"/>
      <c r="AS6" s="30">
        <f>(AS3-AS4)/(AU3-AU4)*(-AU4)+AS4</f>
        <v>1.7516038731231027</v>
      </c>
      <c r="AT6" s="30"/>
      <c r="AU6" s="13">
        <f>INDEX(AU11:AU1056,MATCH(AV6,AV11:AV1056,0))</f>
        <v>2.1942099999999998E-3</v>
      </c>
      <c r="AV6" s="10">
        <f>INDEX(AV11:AV1056,MATCH(0,AU11:AU1056,-1))</f>
        <v>21.8872</v>
      </c>
      <c r="AW6" s="8" t="s">
        <v>22</v>
      </c>
      <c r="AX6" s="9"/>
      <c r="AY6" s="2"/>
      <c r="AZ6" s="2"/>
      <c r="BA6" s="50">
        <f>(BA3-BA4)/(BC3-BC4)*(-BC4)+BA4</f>
        <v>1.7490432223818193</v>
      </c>
      <c r="BB6" s="50"/>
      <c r="BC6" s="13">
        <f>INDEX(BC11:BC1056,MATCH(BD6,BD11:BD1056,0))</f>
        <v>-4.3060299999999998E-3</v>
      </c>
      <c r="BD6" s="10">
        <f>INDEX(BD11:BD1056,MATCH(0,BC11:BC1056,1))</f>
        <v>21.9147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-2.62451E-3</v>
      </c>
      <c r="L7" s="10">
        <f>INDEX(L11:L856,1+MATCH(0,K11:K856,-1))</f>
        <v>21.411099999999998</v>
      </c>
      <c r="M7" s="12">
        <f>INDEX(K11:K1056,MATCH(M9,M11:M1056,0))</f>
        <v>1.5130600000000001</v>
      </c>
      <c r="N7" s="9"/>
      <c r="O7" s="2"/>
      <c r="P7" s="2"/>
      <c r="Q7" s="2"/>
      <c r="R7" s="2"/>
      <c r="S7" s="13">
        <f>INDEX(S11:S1056,MATCH(T7,T11:T1056,0))</f>
        <v>1.04065E-3</v>
      </c>
      <c r="T7" s="10">
        <f>INDEX(T11:T1056,1+MATCH(0,S11:S1056,1))</f>
        <v>21.188399999999998</v>
      </c>
      <c r="U7" s="12">
        <f>INDEX(S11:S1056,MATCH(U9,U11:U1056,0))</f>
        <v>1.50482</v>
      </c>
      <c r="X7" s="9"/>
      <c r="Y7" s="2"/>
      <c r="Z7" s="2"/>
      <c r="AA7" s="2"/>
      <c r="AB7" s="2"/>
      <c r="AC7" s="13">
        <f>INDEX(AC11:AC856,MATCH(AD7,AD11:AD856,1))</f>
        <v>-0.104156</v>
      </c>
      <c r="AD7" s="10">
        <f>INDEX(AD11:AD856,1+MATCH(0,AC11:AC856,-1))</f>
        <v>22.738600000000002</v>
      </c>
      <c r="AE7" s="12">
        <f>INDEX(AC11:AC1056,MATCH(AE9,AE11:AE1056,0))</f>
        <v>7.2296100000000002E-2</v>
      </c>
      <c r="AF7" s="9"/>
      <c r="AG7" s="2"/>
      <c r="AH7" s="2"/>
      <c r="AI7" s="2"/>
      <c r="AJ7" s="2"/>
      <c r="AK7" s="13">
        <f>INDEX(AK11:AK1056,MATCH(AL7,AL11:AL1056,0))</f>
        <v>9.2163100000000001E-4</v>
      </c>
      <c r="AL7" s="10">
        <f>INDEX(AL11:AL1056,1+MATCH(0,AK11:AK1056,1))</f>
        <v>21.9421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-2.76794E-3</v>
      </c>
      <c r="AV7" s="10">
        <f>INDEX(AV11:AV856,1+MATCH(0,AU11:AU856,-1))</f>
        <v>21.8933</v>
      </c>
      <c r="AW7" s="12">
        <f>INDEX(AU11:AU1056,MATCH(AW9,AW11:AW1056,0))</f>
        <v>1.55792</v>
      </c>
      <c r="AX7" s="9"/>
      <c r="AY7" s="2"/>
      <c r="AZ7" s="2"/>
      <c r="BA7" s="2"/>
      <c r="BB7" s="2"/>
      <c r="BC7" s="13">
        <f>INDEX(BC11:BC1056,MATCH(BD7,BD11:BD1056,0))</f>
        <v>5.1269499999999997E-4</v>
      </c>
      <c r="BD7" s="10">
        <f>INDEX(BD11:BD1056,1+MATCH(0,BC11:BC1056,1))</f>
        <v>21.9116</v>
      </c>
      <c r="BE7" s="12">
        <f>INDEX(BC11:BC1056,MATCH(BE9,BE11:BE1056,0))</f>
        <v>1.56555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0.68635288630301139</v>
      </c>
      <c r="J9" s="2"/>
      <c r="K9" s="2"/>
      <c r="L9" s="3">
        <f>(L6-L7)/(K6-K7)*(-K7)+L7</f>
        <v>21.404133209238566</v>
      </c>
      <c r="M9" s="16">
        <f>MAX(M11:M1056)</f>
        <v>27.295922219999998</v>
      </c>
      <c r="N9" s="9"/>
      <c r="O9" s="2"/>
      <c r="P9" s="2"/>
      <c r="Q9" s="2"/>
      <c r="R9" s="2"/>
      <c r="S9" s="2"/>
      <c r="T9" s="3">
        <f>(T6-T7)/(S6-S7)*(-S7)+T7</f>
        <v>21.190235069915435</v>
      </c>
      <c r="U9" s="16">
        <f>MAX(U11:U1056)</f>
        <v>27.108575870000003</v>
      </c>
      <c r="X9" s="9"/>
      <c r="Y9" s="2"/>
      <c r="Z9" s="2"/>
      <c r="AA9" s="15">
        <f>(MAX(AD2,AL2)-MIN(AD2,AL2))/MAX(AD2,AL2)%</f>
        <v>94.221540035139753</v>
      </c>
      <c r="AB9" s="2"/>
      <c r="AC9" s="2"/>
      <c r="AD9" s="3">
        <f>(AD6-AD7)/(AC6-AC7)*(-AC7)+AD7</f>
        <v>22.753632211137155</v>
      </c>
      <c r="AE9" s="16">
        <f>MAX(AE11:AE1056)</f>
        <v>1.6683494599199997</v>
      </c>
      <c r="AF9" s="9"/>
      <c r="AG9" s="2"/>
      <c r="AH9" s="2"/>
      <c r="AI9" s="2"/>
      <c r="AJ9" s="2"/>
      <c r="AK9" s="2"/>
      <c r="AL9" s="3">
        <f>(AL6-AL7)/(AK6-AK7)*(-AK7)+AL7</f>
        <v>21.942374464873652</v>
      </c>
      <c r="AM9" s="16">
        <f>MAX(AM11:AM1056)</f>
        <v>28.871870187999999</v>
      </c>
      <c r="AP9" s="9"/>
      <c r="AQ9" s="2"/>
      <c r="AR9" s="2"/>
      <c r="AS9" s="15">
        <f>(MAX(AV2,BD2)-MIN(AV2,BD2))/MAX(AV2,BD2)%</f>
        <v>0.85549578024400896</v>
      </c>
      <c r="AT9" s="2"/>
      <c r="AU9" s="2"/>
      <c r="AV9" s="3">
        <f>(AV6-AV7)/(AU6-AU7)*(-AU7)+AV7</f>
        <v>21.889897355178704</v>
      </c>
      <c r="AW9" s="16">
        <f>MAX(AW11:AW1056)</f>
        <v>28.864964166</v>
      </c>
      <c r="AX9" s="9"/>
      <c r="AY9" s="2"/>
      <c r="AZ9" s="2"/>
      <c r="BA9" s="2"/>
      <c r="BB9" s="2"/>
      <c r="BC9" s="2"/>
      <c r="BD9" s="3">
        <f>(BD6-BD7)/(BC6-BC7)*(-BC7)+BD7</f>
        <v>21.911929828844766</v>
      </c>
      <c r="BE9" s="16">
        <f>MAX(BE11:BE1056)</f>
        <v>29.114033494000001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1.7407292050943384</v>
      </c>
      <c r="B11" s="19">
        <f>IFERROR(L9,0)</f>
        <v>21.404133209238566</v>
      </c>
      <c r="C11" s="20">
        <f>IFERROR(L4,0)</f>
        <v>0.73260336822460792</v>
      </c>
      <c r="D11" s="21">
        <f>IFERROR(L2,0)</f>
        <v>27.295922219999998</v>
      </c>
      <c r="E11" s="21">
        <f>IFERROR(I9,0)</f>
        <v>0.68635288630301139</v>
      </c>
      <c r="F11" s="9"/>
      <c r="G11" s="22">
        <v>1.7948900000000001</v>
      </c>
      <c r="H11" s="22">
        <v>226.066</v>
      </c>
      <c r="I11" s="22">
        <v>1.34766E-2</v>
      </c>
      <c r="J11" s="22">
        <v>1</v>
      </c>
      <c r="K11" s="22">
        <v>1.79413</v>
      </c>
      <c r="L11">
        <f>-I11/$F$2*1000</f>
        <v>-13.476599999999999</v>
      </c>
      <c r="M11">
        <f>L11*G11</f>
        <v>-24.189014574000002</v>
      </c>
      <c r="N11" s="9"/>
      <c r="O11" s="22">
        <v>-9.49097E-2</v>
      </c>
      <c r="P11" s="22">
        <v>308.99299999999999</v>
      </c>
      <c r="Q11" s="22">
        <v>-2.0672599999999999E-2</v>
      </c>
      <c r="R11" s="22">
        <v>1</v>
      </c>
      <c r="S11" s="22">
        <v>-9.5489500000000005E-2</v>
      </c>
      <c r="T11">
        <f>-Q11/$F$2*1000</f>
        <v>20.672599999999999</v>
      </c>
      <c r="U11">
        <f>T11*O11</f>
        <v>-1.9620302642199998</v>
      </c>
      <c r="V11" s="23"/>
      <c r="W11" s="24"/>
      <c r="X11" s="9"/>
      <c r="Y11" s="22">
        <v>1.7948900000000001</v>
      </c>
      <c r="Z11" s="22">
        <v>403.62</v>
      </c>
      <c r="AA11" s="22">
        <v>5.4693600000000002E-2</v>
      </c>
      <c r="AB11" s="22">
        <v>1</v>
      </c>
      <c r="AC11" s="22">
        <v>8.1024200000000005E-2</v>
      </c>
      <c r="AD11">
        <f>-AA11/$F$2*1000</f>
        <v>-54.693600000000004</v>
      </c>
      <c r="AE11">
        <f>AD11*Y11</f>
        <v>-98.168995704000011</v>
      </c>
      <c r="AF11" s="9"/>
      <c r="AG11" s="22">
        <v>-9.49097E-2</v>
      </c>
      <c r="AH11" s="22">
        <v>530.99</v>
      </c>
      <c r="AI11" s="22">
        <v>-2.3049900000000002E-2</v>
      </c>
      <c r="AJ11" s="22">
        <v>1</v>
      </c>
      <c r="AK11" s="22">
        <v>-9.5123299999999994E-2</v>
      </c>
      <c r="AL11">
        <f>-AI11/$F$2*1000</f>
        <v>23.049900000000001</v>
      </c>
      <c r="AM11">
        <f>AL11*AG11</f>
        <v>-2.1876590940300003</v>
      </c>
      <c r="AP11" s="9"/>
      <c r="AQ11" s="22">
        <v>1.7948900000000001</v>
      </c>
      <c r="AR11" s="22">
        <v>653.00300000000004</v>
      </c>
      <c r="AS11" s="22">
        <v>1.55975E-2</v>
      </c>
      <c r="AT11" s="22">
        <v>1</v>
      </c>
      <c r="AU11" s="22">
        <v>1.79413</v>
      </c>
      <c r="AV11">
        <f>-AS11/$F$2*1000</f>
        <v>-15.5975</v>
      </c>
      <c r="AW11">
        <f>AV11*AQ11</f>
        <v>-27.995796775000002</v>
      </c>
      <c r="AX11" s="9"/>
      <c r="AY11" s="22">
        <v>-9.49097E-2</v>
      </c>
      <c r="AZ11" s="22">
        <v>928.73099999999999</v>
      </c>
      <c r="BA11" s="22">
        <v>-2.2048999999999999E-2</v>
      </c>
      <c r="BB11" s="22">
        <v>1</v>
      </c>
      <c r="BC11" s="22">
        <v>-9.5581100000000002E-2</v>
      </c>
      <c r="BD11">
        <f>-BA11/$F$2*1000</f>
        <v>22.048999999999999</v>
      </c>
      <c r="BE11">
        <f>BD11*AY11</f>
        <v>-2.0926639752999998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1.7426990529191071</v>
      </c>
      <c r="B12" s="19">
        <f>IFERROR(T9,0)</f>
        <v>21.190235069915435</v>
      </c>
      <c r="C12" s="20">
        <f>IFERROR(T4,0)</f>
        <v>0.73408869023033774</v>
      </c>
      <c r="D12" s="21">
        <f>IFERROR(T2,0)</f>
        <v>27.108575870000003</v>
      </c>
      <c r="E12" s="21"/>
      <c r="F12" s="9"/>
      <c r="G12" s="22">
        <v>1.78986</v>
      </c>
      <c r="H12" s="22">
        <v>226.166</v>
      </c>
      <c r="I12" s="22">
        <v>1.2088E-2</v>
      </c>
      <c r="J12" s="22">
        <v>2</v>
      </c>
      <c r="K12" s="22">
        <v>1.78894</v>
      </c>
      <c r="L12">
        <f t="shared" ref="L12:L75" si="0">-I12/$F$2*1000</f>
        <v>-12.087999999999999</v>
      </c>
      <c r="M12">
        <f t="shared" ref="M12:M75" si="1">L12*G12</f>
        <v>-21.635827679999998</v>
      </c>
      <c r="N12" s="9"/>
      <c r="O12" s="22">
        <v>-8.9874300000000004E-2</v>
      </c>
      <c r="P12" s="22">
        <v>309.09399999999999</v>
      </c>
      <c r="Q12" s="22">
        <v>-2.06696E-2</v>
      </c>
      <c r="R12" s="22">
        <v>2</v>
      </c>
      <c r="S12" s="22">
        <v>-9.0515100000000001E-2</v>
      </c>
      <c r="T12">
        <f t="shared" ref="T12:T75" si="2">-Q12/$F$2*1000</f>
        <v>20.669599999999999</v>
      </c>
      <c r="U12">
        <f t="shared" ref="U12:U75" si="3">T12*O12</f>
        <v>-1.8576658312800001</v>
      </c>
      <c r="V12" s="23"/>
      <c r="W12" s="24"/>
      <c r="X12" s="9"/>
      <c r="Y12" s="22">
        <v>1.78986</v>
      </c>
      <c r="Z12" s="22">
        <v>403.72</v>
      </c>
      <c r="AA12" s="22">
        <v>5.4626500000000001E-2</v>
      </c>
      <c r="AB12" s="22">
        <v>2</v>
      </c>
      <c r="AC12" s="22">
        <v>8.0963099999999996E-2</v>
      </c>
      <c r="AD12">
        <f t="shared" ref="AD12:AD75" si="4">-AA12/$F$2*1000</f>
        <v>-54.6265</v>
      </c>
      <c r="AE12">
        <f t="shared" ref="AE12:AE75" si="5">AD12*Y12</f>
        <v>-97.773787290000001</v>
      </c>
      <c r="AF12" s="9"/>
      <c r="AG12" s="22">
        <v>-8.9874300000000004E-2</v>
      </c>
      <c r="AH12" s="22">
        <v>531.09100000000001</v>
      </c>
      <c r="AI12" s="22">
        <v>-2.2793600000000001E-2</v>
      </c>
      <c r="AJ12" s="22">
        <v>2</v>
      </c>
      <c r="AK12" s="22">
        <v>-9.0148900000000004E-2</v>
      </c>
      <c r="AL12">
        <f t="shared" ref="AL12:AL75" si="6">-AI12/$F$2*1000</f>
        <v>22.793600000000001</v>
      </c>
      <c r="AM12">
        <f t="shared" ref="AM12:AM75" si="7">AL12*AG12</f>
        <v>-2.04855884448</v>
      </c>
      <c r="AP12" s="9"/>
      <c r="AQ12" s="22">
        <v>1.78986</v>
      </c>
      <c r="AR12" s="22">
        <v>653.10400000000004</v>
      </c>
      <c r="AS12" s="22">
        <v>1.34155E-2</v>
      </c>
      <c r="AT12" s="22">
        <v>2</v>
      </c>
      <c r="AU12" s="22">
        <v>1.78925</v>
      </c>
      <c r="AV12">
        <f t="shared" ref="AV12:AV75" si="8">-AS12/$F$2*1000</f>
        <v>-13.4155</v>
      </c>
      <c r="AW12">
        <f t="shared" ref="AW12:AW75" si="9">AV12*AQ12</f>
        <v>-24.011866829999999</v>
      </c>
      <c r="AX12" s="9"/>
      <c r="AY12" s="22">
        <v>-8.9874300000000004E-2</v>
      </c>
      <c r="AZ12" s="22">
        <v>928.83199999999999</v>
      </c>
      <c r="BA12" s="22">
        <v>-2.2036699999999999E-2</v>
      </c>
      <c r="BB12" s="22">
        <v>2</v>
      </c>
      <c r="BC12" s="22">
        <v>-9.0179400000000007E-2</v>
      </c>
      <c r="BD12">
        <f t="shared" ref="BD12:BD75" si="10">-BA12/$F$2*1000</f>
        <v>22.0367</v>
      </c>
      <c r="BE12">
        <f t="shared" ref="BE12:BE75" si="11">BD12*AY12</f>
        <v>-1.9805329868100001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7.3894102510996387E-2</v>
      </c>
      <c r="B13" s="19">
        <f>IFERROR(AD9,0)</f>
        <v>22.753632211137155</v>
      </c>
      <c r="C13" s="20">
        <f>IFERROR(AD4,0)</f>
        <v>0.99226234885051257</v>
      </c>
      <c r="D13" s="21">
        <f>IFERROR(AD2,0)</f>
        <v>1.6683494599199999</v>
      </c>
      <c r="E13" s="21">
        <f>IFERROR(AA9,0)</f>
        <v>94.221540035139753</v>
      </c>
      <c r="F13" s="9"/>
      <c r="G13" s="22">
        <v>1.7848200000000001</v>
      </c>
      <c r="H13" s="22">
        <v>226.267</v>
      </c>
      <c r="I13" s="22">
        <v>1.07758E-2</v>
      </c>
      <c r="J13" s="22">
        <v>3</v>
      </c>
      <c r="K13" s="22">
        <v>1.7843599999999999</v>
      </c>
      <c r="L13">
        <f t="shared" si="0"/>
        <v>-10.7758</v>
      </c>
      <c r="M13">
        <f t="shared" si="1"/>
        <v>-19.232863356000003</v>
      </c>
      <c r="N13" s="9"/>
      <c r="O13" s="22">
        <v>-8.4838899999999995E-2</v>
      </c>
      <c r="P13" s="22">
        <v>309.19499999999999</v>
      </c>
      <c r="Q13" s="22">
        <v>-2.0666500000000001E-2</v>
      </c>
      <c r="R13" s="22">
        <v>3</v>
      </c>
      <c r="S13" s="22">
        <v>-8.5205100000000006E-2</v>
      </c>
      <c r="T13">
        <f t="shared" si="2"/>
        <v>20.666499999999999</v>
      </c>
      <c r="U13">
        <f t="shared" si="3"/>
        <v>-1.7533231268499998</v>
      </c>
      <c r="V13" s="23"/>
      <c r="W13" s="24"/>
      <c r="X13" s="9"/>
      <c r="Y13" s="22">
        <v>1.7848200000000001</v>
      </c>
      <c r="Z13" s="22">
        <v>403.82100000000003</v>
      </c>
      <c r="AA13" s="22">
        <v>5.67871E-2</v>
      </c>
      <c r="AB13" s="22">
        <v>3</v>
      </c>
      <c r="AC13" s="22">
        <v>8.0871600000000002E-2</v>
      </c>
      <c r="AD13">
        <f t="shared" si="4"/>
        <v>-56.787100000000002</v>
      </c>
      <c r="AE13">
        <f t="shared" si="5"/>
        <v>-101.35475182200001</v>
      </c>
      <c r="AF13" s="9"/>
      <c r="AG13" s="22">
        <v>-8.4838899999999995E-2</v>
      </c>
      <c r="AH13" s="22">
        <v>531.19100000000003</v>
      </c>
      <c r="AI13" s="22">
        <v>-2.25922E-2</v>
      </c>
      <c r="AJ13" s="22">
        <v>3</v>
      </c>
      <c r="AK13" s="22">
        <v>-8.5083000000000006E-2</v>
      </c>
      <c r="AL13">
        <f t="shared" si="6"/>
        <v>22.592199999999998</v>
      </c>
      <c r="AM13">
        <f t="shared" si="7"/>
        <v>-1.9166973965799998</v>
      </c>
      <c r="AP13" s="9"/>
      <c r="AQ13" s="22">
        <v>1.7848200000000001</v>
      </c>
      <c r="AR13" s="22">
        <v>653.20399999999995</v>
      </c>
      <c r="AS13" s="22">
        <v>1.1831700000000001E-2</v>
      </c>
      <c r="AT13" s="22">
        <v>3</v>
      </c>
      <c r="AU13" s="22">
        <v>1.78406</v>
      </c>
      <c r="AV13">
        <f t="shared" si="8"/>
        <v>-11.831700000000001</v>
      </c>
      <c r="AW13">
        <f t="shared" si="9"/>
        <v>-21.117454794000004</v>
      </c>
      <c r="AX13" s="9"/>
      <c r="AY13" s="22">
        <v>-8.4838899999999995E-2</v>
      </c>
      <c r="AZ13" s="22">
        <v>928.93200000000002</v>
      </c>
      <c r="BA13" s="22">
        <v>-2.2024499999999999E-2</v>
      </c>
      <c r="BB13" s="22">
        <v>3</v>
      </c>
      <c r="BC13" s="22">
        <v>-8.5327100000000003E-2</v>
      </c>
      <c r="BD13">
        <f t="shared" si="10"/>
        <v>22.0245</v>
      </c>
      <c r="BE13">
        <f t="shared" si="11"/>
        <v>-1.8685343530499998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1.7472387354537797</v>
      </c>
      <c r="B14" s="19">
        <f>IFERROR(AL9,0)</f>
        <v>21.942374464873652</v>
      </c>
      <c r="C14" s="20">
        <f>IFERROR(AL4,0)</f>
        <v>0.75307641205125486</v>
      </c>
      <c r="D14" s="21">
        <f>IFERROR(AL2,0)</f>
        <v>28.871870187999992</v>
      </c>
      <c r="E14" s="21"/>
      <c r="F14" s="9"/>
      <c r="G14" s="22">
        <v>1.77979</v>
      </c>
      <c r="H14" s="22">
        <v>226.36799999999999</v>
      </c>
      <c r="I14" s="22">
        <v>9.4818100000000002E-3</v>
      </c>
      <c r="J14" s="22">
        <v>4</v>
      </c>
      <c r="K14" s="22">
        <v>1.7791699999999999</v>
      </c>
      <c r="L14">
        <f t="shared" si="0"/>
        <v>-9.4818099999999994</v>
      </c>
      <c r="M14">
        <f t="shared" si="1"/>
        <v>-16.875630619899997</v>
      </c>
      <c r="N14" s="9"/>
      <c r="O14" s="22">
        <v>-7.9803499999999999E-2</v>
      </c>
      <c r="P14" s="22">
        <v>309.29500000000002</v>
      </c>
      <c r="Q14" s="22">
        <v>-2.06573E-2</v>
      </c>
      <c r="R14" s="22">
        <v>4</v>
      </c>
      <c r="S14" s="22">
        <v>-8.0566399999999996E-2</v>
      </c>
      <c r="T14">
        <f t="shared" si="2"/>
        <v>20.657299999999999</v>
      </c>
      <c r="U14">
        <f t="shared" si="3"/>
        <v>-1.6485248405499999</v>
      </c>
      <c r="V14" s="23"/>
      <c r="W14" s="24"/>
      <c r="X14" s="9"/>
      <c r="Y14" s="22">
        <v>1.77979</v>
      </c>
      <c r="Z14" s="22">
        <v>403.92200000000003</v>
      </c>
      <c r="AA14" s="22">
        <v>5.6677199999999997E-2</v>
      </c>
      <c r="AB14" s="22">
        <v>4</v>
      </c>
      <c r="AC14" s="22">
        <v>8.0841099999999999E-2</v>
      </c>
      <c r="AD14">
        <f t="shared" si="4"/>
        <v>-56.677199999999999</v>
      </c>
      <c r="AE14">
        <f t="shared" si="5"/>
        <v>-100.873513788</v>
      </c>
      <c r="AF14" s="9"/>
      <c r="AG14" s="22">
        <v>-7.9803499999999999E-2</v>
      </c>
      <c r="AH14" s="22">
        <v>531.29200000000003</v>
      </c>
      <c r="AI14" s="22">
        <v>-2.2424300000000001E-2</v>
      </c>
      <c r="AJ14" s="22">
        <v>4</v>
      </c>
      <c r="AK14" s="22">
        <v>-8.0078099999999999E-2</v>
      </c>
      <c r="AL14">
        <f t="shared" si="6"/>
        <v>22.424300000000002</v>
      </c>
      <c r="AM14">
        <f t="shared" si="7"/>
        <v>-1.7895376250500001</v>
      </c>
      <c r="AP14" s="9"/>
      <c r="AQ14" s="22">
        <v>1.77979</v>
      </c>
      <c r="AR14" s="22">
        <v>653.30499999999995</v>
      </c>
      <c r="AS14" s="22">
        <v>9.9792500000000003E-3</v>
      </c>
      <c r="AT14" s="22">
        <v>4</v>
      </c>
      <c r="AU14" s="22">
        <v>1.7785599999999999</v>
      </c>
      <c r="AV14">
        <f t="shared" si="8"/>
        <v>-9.9792500000000004</v>
      </c>
      <c r="AW14">
        <f t="shared" si="9"/>
        <v>-17.760969357500002</v>
      </c>
      <c r="AX14" s="9"/>
      <c r="AY14" s="22">
        <v>-7.9803499999999999E-2</v>
      </c>
      <c r="AZ14" s="22">
        <v>929.03300000000002</v>
      </c>
      <c r="BA14" s="22">
        <v>-2.20184E-2</v>
      </c>
      <c r="BB14" s="22">
        <v>4</v>
      </c>
      <c r="BC14" s="22">
        <v>-8.0261200000000005E-2</v>
      </c>
      <c r="BD14">
        <f t="shared" si="10"/>
        <v>22.0184</v>
      </c>
      <c r="BE14">
        <f t="shared" si="11"/>
        <v>-1.7571453844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1.7516038731231027</v>
      </c>
      <c r="B15" s="19">
        <f>IFERROR(AV9,0)</f>
        <v>21.889897355178704</v>
      </c>
      <c r="C15" s="20">
        <f>IFERROR(AV4,0)</f>
        <v>0.75282043748012684</v>
      </c>
      <c r="D15" s="21">
        <f>IFERROR(AV2,0)</f>
        <v>28.864964166</v>
      </c>
      <c r="E15" s="21">
        <f>IFERROR(AS9,0)</f>
        <v>0.85549578024400896</v>
      </c>
      <c r="F15" s="9"/>
      <c r="G15" s="22">
        <v>1.77475</v>
      </c>
      <c r="H15" s="22">
        <v>226.46899999999999</v>
      </c>
      <c r="I15" s="22">
        <v>8.2733200000000007E-3</v>
      </c>
      <c r="J15" s="22">
        <v>5</v>
      </c>
      <c r="K15" s="22">
        <v>1.7736799999999999</v>
      </c>
      <c r="L15">
        <f t="shared" si="0"/>
        <v>-8.27332</v>
      </c>
      <c r="M15">
        <f t="shared" si="1"/>
        <v>-14.68307467</v>
      </c>
      <c r="N15" s="9"/>
      <c r="O15" s="22">
        <v>-7.4768100000000004E-2</v>
      </c>
      <c r="P15" s="22">
        <v>309.39600000000002</v>
      </c>
      <c r="Q15" s="22">
        <v>-2.1139499999999999E-2</v>
      </c>
      <c r="R15" s="22">
        <v>5</v>
      </c>
      <c r="S15" s="22">
        <v>-7.5317400000000007E-2</v>
      </c>
      <c r="T15">
        <f t="shared" si="2"/>
        <v>21.139499999999998</v>
      </c>
      <c r="U15">
        <f t="shared" si="3"/>
        <v>-1.58056024995</v>
      </c>
      <c r="V15" s="23"/>
      <c r="W15" s="24"/>
      <c r="X15" s="9"/>
      <c r="Y15" s="22">
        <v>1.77475</v>
      </c>
      <c r="Z15" s="22">
        <v>404.02300000000002</v>
      </c>
      <c r="AA15" s="22">
        <v>5.6616199999999998E-2</v>
      </c>
      <c r="AB15" s="22">
        <v>5</v>
      </c>
      <c r="AC15" s="22">
        <v>8.0718999999999999E-2</v>
      </c>
      <c r="AD15">
        <f t="shared" si="4"/>
        <v>-56.616199999999999</v>
      </c>
      <c r="AE15">
        <f t="shared" si="5"/>
        <v>-100.47960095000001</v>
      </c>
      <c r="AF15" s="9"/>
      <c r="AG15" s="22">
        <v>-7.4768100000000004E-2</v>
      </c>
      <c r="AH15" s="22">
        <v>531.39300000000003</v>
      </c>
      <c r="AI15" s="22">
        <v>-2.2274800000000001E-2</v>
      </c>
      <c r="AJ15" s="22">
        <v>5</v>
      </c>
      <c r="AK15" s="22">
        <v>-7.5042700000000004E-2</v>
      </c>
      <c r="AL15">
        <f t="shared" si="6"/>
        <v>22.274800000000003</v>
      </c>
      <c r="AM15">
        <f t="shared" si="7"/>
        <v>-1.6654444738800003</v>
      </c>
      <c r="AP15" s="9"/>
      <c r="AQ15" s="22">
        <v>1.77475</v>
      </c>
      <c r="AR15" s="22">
        <v>653.40599999999995</v>
      </c>
      <c r="AS15" s="22">
        <v>8.1542999999999997E-3</v>
      </c>
      <c r="AT15" s="22">
        <v>5</v>
      </c>
      <c r="AU15" s="22">
        <v>1.7736799999999999</v>
      </c>
      <c r="AV15">
        <f t="shared" si="8"/>
        <v>-8.1542999999999992</v>
      </c>
      <c r="AW15">
        <f t="shared" si="9"/>
        <v>-14.471843924999998</v>
      </c>
      <c r="AX15" s="9"/>
      <c r="AY15" s="22">
        <v>-7.4768100000000004E-2</v>
      </c>
      <c r="AZ15" s="22">
        <v>929.13400000000001</v>
      </c>
      <c r="BA15" s="22">
        <v>-2.2009299999999999E-2</v>
      </c>
      <c r="BB15" s="22">
        <v>5</v>
      </c>
      <c r="BC15" s="22">
        <v>-7.5012200000000001E-2</v>
      </c>
      <c r="BD15">
        <f t="shared" si="10"/>
        <v>22.0093</v>
      </c>
      <c r="BE15">
        <f t="shared" si="11"/>
        <v>-1.64559354333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1.7490432223818193</v>
      </c>
      <c r="B16" s="19">
        <f>IFERROR(BD9,0)</f>
        <v>21.911929828844766</v>
      </c>
      <c r="C16" s="20">
        <f>IFERROR(BD4,0)</f>
        <v>0.75966340700848289</v>
      </c>
      <c r="D16" s="21">
        <f>IFERROR(BD2,0)</f>
        <v>29.114033493999997</v>
      </c>
      <c r="E16" s="21"/>
      <c r="F16" s="9"/>
      <c r="G16" s="22">
        <v>1.7697099999999999</v>
      </c>
      <c r="H16" s="22">
        <v>226.56899999999999</v>
      </c>
      <c r="I16" s="22">
        <v>6.9580099999999997E-3</v>
      </c>
      <c r="J16" s="22">
        <v>6</v>
      </c>
      <c r="K16" s="22">
        <v>1.7690999999999999</v>
      </c>
      <c r="L16">
        <f t="shared" si="0"/>
        <v>-6.9580099999999998</v>
      </c>
      <c r="M16">
        <f t="shared" si="1"/>
        <v>-12.313659877099999</v>
      </c>
      <c r="N16" s="9"/>
      <c r="O16" s="22">
        <v>-6.9732699999999995E-2</v>
      </c>
      <c r="P16" s="22">
        <v>309.49700000000001</v>
      </c>
      <c r="Q16" s="22">
        <v>-2.1304300000000002E-2</v>
      </c>
      <c r="R16" s="22">
        <v>6</v>
      </c>
      <c r="S16" s="22">
        <v>-7.0129399999999995E-2</v>
      </c>
      <c r="T16">
        <f t="shared" si="2"/>
        <v>21.304300000000001</v>
      </c>
      <c r="U16">
        <f t="shared" si="3"/>
        <v>-1.4856063606100001</v>
      </c>
      <c r="V16" s="23"/>
      <c r="W16" s="24"/>
      <c r="X16" s="9"/>
      <c r="Y16" s="22">
        <v>1.7697099999999999</v>
      </c>
      <c r="Z16" s="22">
        <v>404.12299999999999</v>
      </c>
      <c r="AA16" s="22">
        <v>5.6298800000000003E-2</v>
      </c>
      <c r="AB16" s="22">
        <v>6</v>
      </c>
      <c r="AC16" s="22">
        <v>8.0596899999999999E-2</v>
      </c>
      <c r="AD16">
        <f t="shared" si="4"/>
        <v>-56.2988</v>
      </c>
      <c r="AE16">
        <f t="shared" si="5"/>
        <v>-99.632549347999998</v>
      </c>
      <c r="AF16" s="9"/>
      <c r="AG16" s="22">
        <v>-6.9732699999999995E-2</v>
      </c>
      <c r="AH16" s="22">
        <v>531.49300000000005</v>
      </c>
      <c r="AI16" s="22">
        <v>-2.2177100000000002E-2</v>
      </c>
      <c r="AJ16" s="22">
        <v>6</v>
      </c>
      <c r="AK16" s="22">
        <v>-7.0129399999999995E-2</v>
      </c>
      <c r="AL16">
        <f t="shared" si="6"/>
        <v>22.177100000000003</v>
      </c>
      <c r="AM16">
        <f t="shared" si="7"/>
        <v>-1.54646906117</v>
      </c>
      <c r="AP16" s="9"/>
      <c r="AQ16" s="22">
        <v>1.7697099999999999</v>
      </c>
      <c r="AR16" s="22">
        <v>653.50599999999997</v>
      </c>
      <c r="AS16" s="22">
        <v>6.2408400000000001E-3</v>
      </c>
      <c r="AT16" s="22">
        <v>6</v>
      </c>
      <c r="AU16" s="22">
        <v>1.7687999999999999</v>
      </c>
      <c r="AV16">
        <f t="shared" si="8"/>
        <v>-6.2408400000000004</v>
      </c>
      <c r="AW16">
        <f t="shared" si="9"/>
        <v>-11.0444769564</v>
      </c>
      <c r="AX16" s="9"/>
      <c r="AY16" s="22">
        <v>-6.9732699999999995E-2</v>
      </c>
      <c r="AZ16" s="22">
        <v>929.23400000000004</v>
      </c>
      <c r="BA16" s="22">
        <v>-2.2009299999999999E-2</v>
      </c>
      <c r="BB16" s="22">
        <v>6</v>
      </c>
      <c r="BC16" s="22">
        <v>-7.07092E-2</v>
      </c>
      <c r="BD16">
        <f t="shared" si="10"/>
        <v>22.0093</v>
      </c>
      <c r="BE16">
        <f t="shared" si="11"/>
        <v>-1.5347679141099999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226.67</v>
      </c>
      <c r="I17" s="22">
        <v>5.7251000000000003E-3</v>
      </c>
      <c r="J17" s="22">
        <v>7</v>
      </c>
      <c r="K17" s="22">
        <v>1.7642199999999999</v>
      </c>
      <c r="L17">
        <f t="shared" si="0"/>
        <v>-5.7251000000000003</v>
      </c>
      <c r="M17">
        <f t="shared" si="1"/>
        <v>-10.102969468000001</v>
      </c>
      <c r="N17" s="9"/>
      <c r="O17" s="22">
        <v>-6.4697299999999999E-2</v>
      </c>
      <c r="P17" s="22">
        <v>309.59699999999998</v>
      </c>
      <c r="Q17" s="22">
        <v>-2.1289099999999998E-2</v>
      </c>
      <c r="R17" s="22">
        <v>7</v>
      </c>
      <c r="S17" s="22">
        <v>-6.4819299999999996E-2</v>
      </c>
      <c r="T17">
        <f t="shared" si="2"/>
        <v>21.289099999999998</v>
      </c>
      <c r="U17">
        <f t="shared" si="3"/>
        <v>-1.3773472894299998</v>
      </c>
      <c r="V17" s="23"/>
      <c r="W17" s="24"/>
      <c r="X17" s="9"/>
      <c r="Y17" s="22">
        <v>1.76468</v>
      </c>
      <c r="Z17" s="22">
        <v>404.22399999999999</v>
      </c>
      <c r="AA17" s="22">
        <v>5.5972300000000003E-2</v>
      </c>
      <c r="AB17" s="22">
        <v>7</v>
      </c>
      <c r="AC17" s="22">
        <v>8.0627400000000002E-2</v>
      </c>
      <c r="AD17">
        <f t="shared" si="4"/>
        <v>-55.972300000000004</v>
      </c>
      <c r="AE17">
        <f t="shared" si="5"/>
        <v>-98.77319836400001</v>
      </c>
      <c r="AF17" s="9"/>
      <c r="AG17" s="22">
        <v>-6.4697299999999999E-2</v>
      </c>
      <c r="AH17" s="22">
        <v>531.59400000000005</v>
      </c>
      <c r="AI17" s="22">
        <v>-2.2113000000000001E-2</v>
      </c>
      <c r="AJ17" s="22">
        <v>7</v>
      </c>
      <c r="AK17" s="22">
        <v>-6.4971899999999999E-2</v>
      </c>
      <c r="AL17">
        <f t="shared" si="6"/>
        <v>22.113</v>
      </c>
      <c r="AM17">
        <f t="shared" si="7"/>
        <v>-1.4306513948999999</v>
      </c>
      <c r="AP17" s="9"/>
      <c r="AQ17" s="22">
        <v>1.76468</v>
      </c>
      <c r="AR17" s="22">
        <v>653.60699999999997</v>
      </c>
      <c r="AS17" s="22">
        <v>4.4082599999999998E-3</v>
      </c>
      <c r="AT17" s="22">
        <v>7</v>
      </c>
      <c r="AU17" s="22">
        <v>1.7642199999999999</v>
      </c>
      <c r="AV17">
        <f t="shared" si="8"/>
        <v>-4.4082599999999994</v>
      </c>
      <c r="AW17">
        <f t="shared" si="9"/>
        <v>-7.7791682567999993</v>
      </c>
      <c r="AX17" s="9"/>
      <c r="AY17" s="22">
        <v>-6.4697299999999999E-2</v>
      </c>
      <c r="AZ17" s="22">
        <v>929.33500000000004</v>
      </c>
      <c r="BA17" s="22">
        <v>-2.1994E-2</v>
      </c>
      <c r="BB17" s="22">
        <v>7</v>
      </c>
      <c r="BC17" s="22">
        <v>-6.5032999999999994E-2</v>
      </c>
      <c r="BD17">
        <f t="shared" si="10"/>
        <v>21.994</v>
      </c>
      <c r="BE17">
        <f t="shared" si="11"/>
        <v>-1.4229524162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226.77099999999999</v>
      </c>
      <c r="I18" s="22">
        <v>4.4839499999999996E-3</v>
      </c>
      <c r="J18" s="22">
        <v>8</v>
      </c>
      <c r="K18" s="22">
        <v>1.7584200000000001</v>
      </c>
      <c r="L18">
        <f t="shared" si="0"/>
        <v>-4.4839499999999992</v>
      </c>
      <c r="M18">
        <f t="shared" si="1"/>
        <v>-7.8901377779999988</v>
      </c>
      <c r="N18" s="9"/>
      <c r="O18" s="22">
        <v>-5.9661899999999997E-2</v>
      </c>
      <c r="P18" s="22">
        <v>309.69799999999998</v>
      </c>
      <c r="Q18" s="22">
        <v>-2.1283E-2</v>
      </c>
      <c r="R18" s="22">
        <v>8</v>
      </c>
      <c r="S18" s="22">
        <v>-6.0211199999999999E-2</v>
      </c>
      <c r="T18">
        <f t="shared" si="2"/>
        <v>21.283000000000001</v>
      </c>
      <c r="U18">
        <f t="shared" si="3"/>
        <v>-1.2697842177000001</v>
      </c>
      <c r="V18" s="23"/>
      <c r="W18" s="24"/>
      <c r="X18" s="9"/>
      <c r="Y18" s="22">
        <v>1.7596400000000001</v>
      </c>
      <c r="Z18" s="22">
        <v>404.32499999999999</v>
      </c>
      <c r="AA18" s="22">
        <v>5.4583699999999999E-2</v>
      </c>
      <c r="AB18" s="22">
        <v>8</v>
      </c>
      <c r="AC18" s="22">
        <v>8.0444299999999996E-2</v>
      </c>
      <c r="AD18">
        <f t="shared" si="4"/>
        <v>-54.5837</v>
      </c>
      <c r="AE18">
        <f t="shared" si="5"/>
        <v>-96.047661868000006</v>
      </c>
      <c r="AF18" s="9"/>
      <c r="AG18" s="22">
        <v>-5.9661899999999997E-2</v>
      </c>
      <c r="AH18" s="22">
        <v>531.69500000000005</v>
      </c>
      <c r="AI18" s="22">
        <v>-2.2079499999999998E-2</v>
      </c>
      <c r="AJ18" s="22">
        <v>8</v>
      </c>
      <c r="AK18" s="22">
        <v>-6.0150099999999998E-2</v>
      </c>
      <c r="AL18">
        <f t="shared" si="6"/>
        <v>22.079499999999999</v>
      </c>
      <c r="AM18">
        <f t="shared" si="7"/>
        <v>-1.3173049210499999</v>
      </c>
      <c r="AP18" s="9"/>
      <c r="AQ18" s="22">
        <v>1.7596400000000001</v>
      </c>
      <c r="AR18" s="22">
        <v>653.70799999999997</v>
      </c>
      <c r="AS18" s="22">
        <v>2.5860599999999998E-3</v>
      </c>
      <c r="AT18" s="22">
        <v>8</v>
      </c>
      <c r="AU18" s="22">
        <v>1.7584200000000001</v>
      </c>
      <c r="AV18">
        <f t="shared" si="8"/>
        <v>-2.5860599999999998</v>
      </c>
      <c r="AW18">
        <f t="shared" si="9"/>
        <v>-4.5505346183999995</v>
      </c>
      <c r="AX18" s="9"/>
      <c r="AY18" s="22">
        <v>-5.9661899999999997E-2</v>
      </c>
      <c r="AZ18" s="22">
        <v>929.43600000000004</v>
      </c>
      <c r="BA18" s="22">
        <v>-2.1997099999999999E-2</v>
      </c>
      <c r="BB18" s="22">
        <v>8</v>
      </c>
      <c r="BC18" s="22">
        <v>-6.0028100000000001E-2</v>
      </c>
      <c r="BD18">
        <f t="shared" si="10"/>
        <v>21.9971</v>
      </c>
      <c r="BE18">
        <f t="shared" si="11"/>
        <v>-1.3123887804899999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226.87100000000001</v>
      </c>
      <c r="I19" s="22">
        <v>3.2339500000000002E-3</v>
      </c>
      <c r="J19" s="22">
        <v>9</v>
      </c>
      <c r="K19" s="22">
        <v>1.7532300000000001</v>
      </c>
      <c r="L19">
        <f t="shared" si="0"/>
        <v>-3.2339500000000001</v>
      </c>
      <c r="M19">
        <f t="shared" si="1"/>
        <v>-5.6743210094999998</v>
      </c>
      <c r="N19" s="9"/>
      <c r="O19" s="22">
        <v>-5.4626500000000001E-2</v>
      </c>
      <c r="P19" s="22">
        <v>309.79899999999998</v>
      </c>
      <c r="Q19" s="22">
        <v>-2.1279900000000001E-2</v>
      </c>
      <c r="R19" s="22">
        <v>9</v>
      </c>
      <c r="S19" s="22">
        <v>-5.5236800000000003E-2</v>
      </c>
      <c r="T19">
        <f t="shared" si="2"/>
        <v>21.279900000000001</v>
      </c>
      <c r="U19">
        <f t="shared" si="3"/>
        <v>-1.1624464573500002</v>
      </c>
      <c r="V19" s="23"/>
      <c r="W19" s="24"/>
      <c r="X19" s="9"/>
      <c r="Y19" s="22">
        <v>1.75461</v>
      </c>
      <c r="Z19" s="22">
        <v>404.42500000000001</v>
      </c>
      <c r="AA19" s="22">
        <v>5.67719E-2</v>
      </c>
      <c r="AB19" s="22">
        <v>9</v>
      </c>
      <c r="AC19" s="22">
        <v>8.0413799999999994E-2</v>
      </c>
      <c r="AD19">
        <f t="shared" si="4"/>
        <v>-56.771900000000002</v>
      </c>
      <c r="AE19">
        <f t="shared" si="5"/>
        <v>-99.612543459000008</v>
      </c>
      <c r="AF19" s="9"/>
      <c r="AG19" s="22">
        <v>-5.4626500000000001E-2</v>
      </c>
      <c r="AH19" s="22">
        <v>531.79600000000005</v>
      </c>
      <c r="AI19" s="22">
        <v>-2.20459E-2</v>
      </c>
      <c r="AJ19" s="22">
        <v>9</v>
      </c>
      <c r="AK19" s="22">
        <v>-5.5023200000000001E-2</v>
      </c>
      <c r="AL19">
        <f t="shared" si="6"/>
        <v>22.0459</v>
      </c>
      <c r="AM19">
        <f t="shared" si="7"/>
        <v>-1.20429035635</v>
      </c>
      <c r="AP19" s="9"/>
      <c r="AQ19" s="22">
        <v>1.75461</v>
      </c>
      <c r="AR19" s="22">
        <v>653.80899999999997</v>
      </c>
      <c r="AS19" s="22">
        <v>7.9681399999999996E-4</v>
      </c>
      <c r="AT19" s="22">
        <v>9</v>
      </c>
      <c r="AU19" s="22">
        <v>1.7538499999999999</v>
      </c>
      <c r="AV19">
        <f t="shared" si="8"/>
        <v>-0.79681399999999991</v>
      </c>
      <c r="AW19">
        <f t="shared" si="9"/>
        <v>-1.3980978125399999</v>
      </c>
      <c r="AX19" s="9"/>
      <c r="AY19" s="22">
        <v>-5.4626500000000001E-2</v>
      </c>
      <c r="AZ19" s="22">
        <v>929.53700000000003</v>
      </c>
      <c r="BA19" s="22">
        <v>-2.1987900000000001E-2</v>
      </c>
      <c r="BB19" s="22">
        <v>9</v>
      </c>
      <c r="BC19" s="22">
        <v>-5.46875E-2</v>
      </c>
      <c r="BD19">
        <f t="shared" si="10"/>
        <v>21.9879</v>
      </c>
      <c r="BE19">
        <f t="shared" si="11"/>
        <v>-1.2011220193500001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226.97200000000001</v>
      </c>
      <c r="I20" s="22">
        <v>2.0132399999999999E-3</v>
      </c>
      <c r="J20" s="22">
        <v>10</v>
      </c>
      <c r="K20" s="22">
        <v>1.7486600000000001</v>
      </c>
      <c r="L20">
        <f t="shared" si="0"/>
        <v>-2.0132399999999997</v>
      </c>
      <c r="M20">
        <f t="shared" si="1"/>
        <v>-3.5223043067999997</v>
      </c>
      <c r="N20" s="9"/>
      <c r="O20" s="22">
        <v>-4.9591099999999999E-2</v>
      </c>
      <c r="P20" s="22">
        <v>309.899</v>
      </c>
      <c r="Q20" s="22">
        <v>-2.1276900000000001E-2</v>
      </c>
      <c r="R20" s="22">
        <v>10</v>
      </c>
      <c r="S20" s="22">
        <v>-5.0170899999999997E-2</v>
      </c>
      <c r="T20">
        <f t="shared" si="2"/>
        <v>21.276900000000001</v>
      </c>
      <c r="U20">
        <f t="shared" si="3"/>
        <v>-1.0551448755900001</v>
      </c>
      <c r="V20" s="23"/>
      <c r="W20" s="24"/>
      <c r="X20" s="9"/>
      <c r="Y20" s="22">
        <v>1.7495700000000001</v>
      </c>
      <c r="Z20" s="22">
        <v>404.52600000000001</v>
      </c>
      <c r="AA20" s="22">
        <v>5.6930500000000002E-2</v>
      </c>
      <c r="AB20" s="22">
        <v>10</v>
      </c>
      <c r="AC20" s="22">
        <v>8.0352800000000002E-2</v>
      </c>
      <c r="AD20">
        <f t="shared" si="4"/>
        <v>-56.930500000000002</v>
      </c>
      <c r="AE20">
        <f t="shared" si="5"/>
        <v>-99.603894885000003</v>
      </c>
      <c r="AF20" s="9"/>
      <c r="AG20" s="22">
        <v>-4.9591099999999999E-2</v>
      </c>
      <c r="AH20" s="22">
        <v>531.89599999999996</v>
      </c>
      <c r="AI20" s="22">
        <v>-2.2024499999999999E-2</v>
      </c>
      <c r="AJ20" s="22">
        <v>10</v>
      </c>
      <c r="AK20" s="22">
        <v>-5.0018300000000002E-2</v>
      </c>
      <c r="AL20">
        <f t="shared" si="6"/>
        <v>22.0245</v>
      </c>
      <c r="AM20">
        <f t="shared" si="7"/>
        <v>-1.09221918195</v>
      </c>
      <c r="AP20" s="9"/>
      <c r="AQ20" s="22">
        <v>1.7495700000000001</v>
      </c>
      <c r="AR20" s="22">
        <v>653.90899999999999</v>
      </c>
      <c r="AS20" s="22">
        <v>-8.2794200000000002E-4</v>
      </c>
      <c r="AT20" s="22">
        <v>10</v>
      </c>
      <c r="AU20" s="22">
        <v>1.7492700000000001</v>
      </c>
      <c r="AV20">
        <f t="shared" si="8"/>
        <v>0.82794200000000007</v>
      </c>
      <c r="AW20">
        <f t="shared" si="9"/>
        <v>1.4485424849400002</v>
      </c>
      <c r="AX20" s="9"/>
      <c r="AY20" s="22">
        <v>-4.9591099999999999E-2</v>
      </c>
      <c r="AZ20" s="22">
        <v>929.63699999999994</v>
      </c>
      <c r="BA20" s="22">
        <v>-2.19788E-2</v>
      </c>
      <c r="BB20" s="22">
        <v>10</v>
      </c>
      <c r="BC20" s="22">
        <v>-5.0476100000000003E-2</v>
      </c>
      <c r="BD20">
        <f t="shared" si="10"/>
        <v>21.9788</v>
      </c>
      <c r="BE20">
        <f t="shared" si="11"/>
        <v>-1.08995286868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227.07300000000001</v>
      </c>
      <c r="I21" s="22">
        <v>7.8125000000000004E-4</v>
      </c>
      <c r="J21" s="22">
        <v>11</v>
      </c>
      <c r="K21" s="22">
        <v>1.74377</v>
      </c>
      <c r="L21">
        <f t="shared" si="0"/>
        <v>-0.78125</v>
      </c>
      <c r="M21">
        <f t="shared" si="1"/>
        <v>-1.3629218750000001</v>
      </c>
      <c r="N21" s="9"/>
      <c r="O21" s="22">
        <v>-4.4555699999999997E-2</v>
      </c>
      <c r="P21" s="22">
        <v>310</v>
      </c>
      <c r="Q21" s="22">
        <v>-2.12677E-2</v>
      </c>
      <c r="R21" s="22">
        <v>11</v>
      </c>
      <c r="S21" s="22">
        <v>-4.46106E-2</v>
      </c>
      <c r="T21">
        <f t="shared" si="2"/>
        <v>21.267700000000001</v>
      </c>
      <c r="U21">
        <f t="shared" si="3"/>
        <v>-0.94759726088999996</v>
      </c>
      <c r="V21" s="23"/>
      <c r="W21" s="24"/>
      <c r="X21" s="9"/>
      <c r="Y21" s="22">
        <v>1.74454</v>
      </c>
      <c r="Z21" s="22">
        <v>404.62700000000001</v>
      </c>
      <c r="AA21" s="22">
        <v>5.6790199999999999E-2</v>
      </c>
      <c r="AB21" s="22">
        <v>11</v>
      </c>
      <c r="AC21" s="22">
        <v>8.0322299999999999E-2</v>
      </c>
      <c r="AD21">
        <f t="shared" si="4"/>
        <v>-56.790199999999999</v>
      </c>
      <c r="AE21">
        <f t="shared" si="5"/>
        <v>-99.072775507999992</v>
      </c>
      <c r="AF21" s="9"/>
      <c r="AG21" s="22">
        <v>-4.4555699999999997E-2</v>
      </c>
      <c r="AH21" s="22">
        <v>531.99699999999996</v>
      </c>
      <c r="AI21" s="22">
        <v>-2.20062E-2</v>
      </c>
      <c r="AJ21" s="22">
        <v>11</v>
      </c>
      <c r="AK21" s="22">
        <v>-4.47754E-2</v>
      </c>
      <c r="AL21">
        <f t="shared" si="6"/>
        <v>22.0062</v>
      </c>
      <c r="AM21">
        <f t="shared" si="7"/>
        <v>-0.98050164533999995</v>
      </c>
      <c r="AP21" s="9"/>
      <c r="AQ21" s="22">
        <v>1.74454</v>
      </c>
      <c r="AR21" s="22">
        <v>654.01</v>
      </c>
      <c r="AS21" s="22">
        <v>-2.37915E-3</v>
      </c>
      <c r="AT21" s="22">
        <v>11</v>
      </c>
      <c r="AU21" s="22">
        <v>1.74377</v>
      </c>
      <c r="AV21">
        <f t="shared" si="8"/>
        <v>2.3791500000000001</v>
      </c>
      <c r="AW21">
        <f t="shared" si="9"/>
        <v>4.1505223410000003</v>
      </c>
      <c r="AX21" s="9"/>
      <c r="AY21" s="22">
        <v>-4.4555699999999997E-2</v>
      </c>
      <c r="AZ21" s="22">
        <v>929.73800000000006</v>
      </c>
      <c r="BA21" s="22">
        <v>-2.1972700000000001E-2</v>
      </c>
      <c r="BB21" s="22">
        <v>11</v>
      </c>
      <c r="BC21" s="22">
        <v>-4.4744899999999997E-2</v>
      </c>
      <c r="BD21">
        <f t="shared" si="10"/>
        <v>21.9727</v>
      </c>
      <c r="BE21">
        <f t="shared" si="11"/>
        <v>-0.9790090293899999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227.17400000000001</v>
      </c>
      <c r="I22" s="22">
        <v>-4.7253399999999999E-4</v>
      </c>
      <c r="J22" s="22">
        <v>12</v>
      </c>
      <c r="K22" s="22">
        <v>1.73889</v>
      </c>
      <c r="L22">
        <f t="shared" si="0"/>
        <v>0.47253400000000001</v>
      </c>
      <c r="M22">
        <f t="shared" si="1"/>
        <v>0.82197289300000009</v>
      </c>
      <c r="N22" s="9"/>
      <c r="O22" s="22">
        <v>-3.9520300000000001E-2</v>
      </c>
      <c r="P22" s="22">
        <v>310.101</v>
      </c>
      <c r="Q22" s="22">
        <v>-2.12555E-2</v>
      </c>
      <c r="R22" s="22">
        <v>12</v>
      </c>
      <c r="S22" s="22">
        <v>-3.9462299999999999E-2</v>
      </c>
      <c r="T22">
        <f t="shared" si="2"/>
        <v>21.255500000000001</v>
      </c>
      <c r="U22">
        <f t="shared" si="3"/>
        <v>-0.84002373665000007</v>
      </c>
      <c r="V22" s="23"/>
      <c r="W22" s="24"/>
      <c r="X22" s="9"/>
      <c r="Y22" s="22">
        <v>1.7395</v>
      </c>
      <c r="Z22" s="22">
        <v>404.72699999999998</v>
      </c>
      <c r="AA22" s="22">
        <v>5.7272299999999998E-2</v>
      </c>
      <c r="AB22" s="22">
        <v>12</v>
      </c>
      <c r="AC22" s="22">
        <v>8.0291699999999994E-2</v>
      </c>
      <c r="AD22">
        <f t="shared" si="4"/>
        <v>-57.272300000000001</v>
      </c>
      <c r="AE22">
        <f t="shared" si="5"/>
        <v>-99.625165850000002</v>
      </c>
      <c r="AF22" s="9"/>
      <c r="AG22" s="22">
        <v>-3.9520300000000001E-2</v>
      </c>
      <c r="AH22" s="22">
        <v>532.09799999999996</v>
      </c>
      <c r="AI22" s="22">
        <v>-2.1991E-2</v>
      </c>
      <c r="AJ22" s="22">
        <v>12</v>
      </c>
      <c r="AK22" s="22">
        <v>-3.9450100000000002E-2</v>
      </c>
      <c r="AL22">
        <f t="shared" si="6"/>
        <v>21.991</v>
      </c>
      <c r="AM22">
        <f t="shared" si="7"/>
        <v>-0.86909091729999999</v>
      </c>
      <c r="AP22" s="9"/>
      <c r="AQ22" s="22">
        <v>1.7395</v>
      </c>
      <c r="AR22" s="22">
        <v>654.11099999999999</v>
      </c>
      <c r="AS22" s="22">
        <v>-3.8552899999999999E-3</v>
      </c>
      <c r="AT22" s="22">
        <v>12</v>
      </c>
      <c r="AU22" s="22">
        <v>1.7385900000000001</v>
      </c>
      <c r="AV22">
        <f t="shared" si="8"/>
        <v>3.8552900000000001</v>
      </c>
      <c r="AW22">
        <f t="shared" si="9"/>
        <v>6.7062769550000008</v>
      </c>
      <c r="AX22" s="9"/>
      <c r="AY22" s="22">
        <v>-3.9520300000000001E-2</v>
      </c>
      <c r="AZ22" s="22">
        <v>929.83900000000006</v>
      </c>
      <c r="BA22" s="22">
        <v>-2.19635E-2</v>
      </c>
      <c r="BB22" s="22">
        <v>12</v>
      </c>
      <c r="BC22" s="22">
        <v>-3.9697299999999998E-2</v>
      </c>
      <c r="BD22">
        <f t="shared" si="10"/>
        <v>21.9635</v>
      </c>
      <c r="BE22">
        <f t="shared" si="11"/>
        <v>-0.86800410905000003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227.274</v>
      </c>
      <c r="I23" s="22">
        <v>-1.58051E-3</v>
      </c>
      <c r="J23" s="22">
        <v>13</v>
      </c>
      <c r="K23" s="22">
        <v>1.7334000000000001</v>
      </c>
      <c r="L23">
        <f t="shared" si="0"/>
        <v>1.5805100000000001</v>
      </c>
      <c r="M23">
        <f t="shared" si="1"/>
        <v>2.7413471797</v>
      </c>
      <c r="N23" s="9"/>
      <c r="O23" s="22">
        <v>-3.4484899999999999E-2</v>
      </c>
      <c r="P23" s="22">
        <v>310.202</v>
      </c>
      <c r="Q23" s="22">
        <v>-2.1249400000000002E-2</v>
      </c>
      <c r="R23" s="22">
        <v>13</v>
      </c>
      <c r="S23" s="22">
        <v>-3.4417700000000002E-2</v>
      </c>
      <c r="T23">
        <f t="shared" si="2"/>
        <v>21.249400000000001</v>
      </c>
      <c r="U23">
        <f t="shared" si="3"/>
        <v>-0.73278343406000002</v>
      </c>
      <c r="V23" s="23"/>
      <c r="W23" s="24"/>
      <c r="X23" s="9"/>
      <c r="Y23" s="22">
        <v>1.73447</v>
      </c>
      <c r="Z23" s="22">
        <v>404.82799999999997</v>
      </c>
      <c r="AA23" s="22">
        <v>5.7162499999999998E-2</v>
      </c>
      <c r="AB23" s="22">
        <v>13</v>
      </c>
      <c r="AC23" s="22">
        <v>8.0230700000000002E-2</v>
      </c>
      <c r="AD23">
        <f t="shared" si="4"/>
        <v>-57.162500000000001</v>
      </c>
      <c r="AE23">
        <f t="shared" si="5"/>
        <v>-99.146641375000002</v>
      </c>
      <c r="AF23" s="9"/>
      <c r="AG23" s="22">
        <v>-3.4484899999999999E-2</v>
      </c>
      <c r="AH23" s="22">
        <v>532.19799999999998</v>
      </c>
      <c r="AI23" s="22">
        <v>-2.1984900000000002E-2</v>
      </c>
      <c r="AJ23" s="22">
        <v>13</v>
      </c>
      <c r="AK23" s="22">
        <v>-3.4313999999999997E-2</v>
      </c>
      <c r="AL23">
        <f t="shared" si="6"/>
        <v>21.984900000000003</v>
      </c>
      <c r="AM23">
        <f t="shared" si="7"/>
        <v>-0.75814707801000014</v>
      </c>
      <c r="AP23" s="9"/>
      <c r="AQ23" s="22">
        <v>1.73447</v>
      </c>
      <c r="AR23" s="22">
        <v>654.21100000000001</v>
      </c>
      <c r="AS23" s="22">
        <v>-5.2246100000000002E-3</v>
      </c>
      <c r="AT23" s="22">
        <v>13</v>
      </c>
      <c r="AU23" s="22">
        <v>1.7337</v>
      </c>
      <c r="AV23">
        <f t="shared" si="8"/>
        <v>5.2246100000000002</v>
      </c>
      <c r="AW23">
        <f t="shared" si="9"/>
        <v>9.0619293066999997</v>
      </c>
      <c r="AX23" s="9"/>
      <c r="AY23" s="22">
        <v>-3.4484899999999999E-2</v>
      </c>
      <c r="AZ23" s="22">
        <v>929.93899999999996</v>
      </c>
      <c r="BA23" s="22">
        <v>-2.1960400000000001E-2</v>
      </c>
      <c r="BB23" s="22">
        <v>13</v>
      </c>
      <c r="BC23" s="22">
        <v>-3.4463500000000001E-2</v>
      </c>
      <c r="BD23">
        <f t="shared" si="10"/>
        <v>21.9604</v>
      </c>
      <c r="BE23">
        <f t="shared" si="11"/>
        <v>-0.75730219795999998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227.375</v>
      </c>
      <c r="I24" s="22">
        <v>-2.6708999999999999E-3</v>
      </c>
      <c r="J24" s="22">
        <v>14</v>
      </c>
      <c r="K24" s="22">
        <v>1.7285200000000001</v>
      </c>
      <c r="L24">
        <f t="shared" si="0"/>
        <v>2.6709000000000001</v>
      </c>
      <c r="M24">
        <f t="shared" si="1"/>
        <v>4.6191345870000005</v>
      </c>
      <c r="N24" s="9"/>
      <c r="O24" s="22">
        <v>-2.94495E-2</v>
      </c>
      <c r="P24" s="22">
        <v>310.30200000000002</v>
      </c>
      <c r="Q24" s="22">
        <v>-2.1246299999999999E-2</v>
      </c>
      <c r="R24" s="22">
        <v>14</v>
      </c>
      <c r="S24" s="22">
        <v>-2.9537999999999998E-2</v>
      </c>
      <c r="T24">
        <f t="shared" si="2"/>
        <v>21.246299999999998</v>
      </c>
      <c r="U24">
        <f t="shared" si="3"/>
        <v>-0.62569291184999998</v>
      </c>
      <c r="V24" s="23"/>
      <c r="W24" s="24"/>
      <c r="X24" s="9"/>
      <c r="Y24" s="22">
        <v>1.72943</v>
      </c>
      <c r="Z24" s="22">
        <v>404.92899999999997</v>
      </c>
      <c r="AA24" s="22">
        <v>5.7162499999999998E-2</v>
      </c>
      <c r="AB24" s="22">
        <v>14</v>
      </c>
      <c r="AC24" s="22">
        <v>8.0230700000000002E-2</v>
      </c>
      <c r="AD24">
        <f t="shared" si="4"/>
        <v>-57.162500000000001</v>
      </c>
      <c r="AE24">
        <f t="shared" si="5"/>
        <v>-98.858542374999999</v>
      </c>
      <c r="AF24" s="9"/>
      <c r="AG24" s="22">
        <v>-2.94495E-2</v>
      </c>
      <c r="AH24" s="22">
        <v>532.29899999999998</v>
      </c>
      <c r="AI24" s="22">
        <v>-2.19788E-2</v>
      </c>
      <c r="AJ24" s="22">
        <v>14</v>
      </c>
      <c r="AK24" s="22">
        <v>-2.9611200000000001E-2</v>
      </c>
      <c r="AL24">
        <f t="shared" si="6"/>
        <v>21.9788</v>
      </c>
      <c r="AM24">
        <f t="shared" si="7"/>
        <v>-0.64726467060000004</v>
      </c>
      <c r="AP24" s="9"/>
      <c r="AQ24" s="22">
        <v>1.72943</v>
      </c>
      <c r="AR24" s="22">
        <v>654.31200000000001</v>
      </c>
      <c r="AS24" s="22">
        <v>-6.5216099999999997E-3</v>
      </c>
      <c r="AT24" s="22">
        <v>14</v>
      </c>
      <c r="AU24" s="22">
        <v>1.72821</v>
      </c>
      <c r="AV24">
        <f t="shared" si="8"/>
        <v>6.5216099999999999</v>
      </c>
      <c r="AW24">
        <f t="shared" si="9"/>
        <v>11.2786679823</v>
      </c>
      <c r="AX24" s="9"/>
      <c r="AY24" s="22">
        <v>-2.94495E-2</v>
      </c>
      <c r="AZ24" s="22">
        <v>930.04</v>
      </c>
      <c r="BA24" s="22">
        <v>-2.19543E-2</v>
      </c>
      <c r="BB24" s="22">
        <v>14</v>
      </c>
      <c r="BC24" s="22">
        <v>-2.9361000000000002E-2</v>
      </c>
      <c r="BD24">
        <f t="shared" si="10"/>
        <v>21.9543</v>
      </c>
      <c r="BE24">
        <f t="shared" si="11"/>
        <v>-0.64654315785000005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227.476</v>
      </c>
      <c r="I25" s="22">
        <v>-3.7350500000000002E-3</v>
      </c>
      <c r="J25" s="22">
        <v>15</v>
      </c>
      <c r="K25" s="22">
        <v>1.72333</v>
      </c>
      <c r="L25">
        <f t="shared" si="0"/>
        <v>3.7350500000000002</v>
      </c>
      <c r="M25">
        <f t="shared" si="1"/>
        <v>6.4407202200000002</v>
      </c>
      <c r="N25" s="9"/>
      <c r="O25" s="22">
        <v>-2.4414100000000001E-2</v>
      </c>
      <c r="P25" s="22">
        <v>310.40300000000002</v>
      </c>
      <c r="Q25" s="22">
        <v>-2.1246299999999999E-2</v>
      </c>
      <c r="R25" s="22">
        <v>15</v>
      </c>
      <c r="S25" s="22">
        <v>-2.4587999999999999E-2</v>
      </c>
      <c r="T25">
        <f t="shared" si="2"/>
        <v>21.246299999999998</v>
      </c>
      <c r="U25">
        <f t="shared" si="3"/>
        <v>-0.51870929283</v>
      </c>
      <c r="V25" s="23"/>
      <c r="W25" s="24"/>
      <c r="X25" s="9"/>
      <c r="Y25" s="22">
        <v>1.7243999999999999</v>
      </c>
      <c r="Z25" s="22">
        <v>405.03</v>
      </c>
      <c r="AA25" s="22">
        <v>5.7070900000000001E-2</v>
      </c>
      <c r="AB25" s="22">
        <v>15</v>
      </c>
      <c r="AC25" s="22">
        <v>8.0291699999999994E-2</v>
      </c>
      <c r="AD25">
        <f t="shared" si="4"/>
        <v>-57.070900000000002</v>
      </c>
      <c r="AE25">
        <f t="shared" si="5"/>
        <v>-98.413059959999998</v>
      </c>
      <c r="AF25" s="9"/>
      <c r="AG25" s="22">
        <v>-2.4414100000000001E-2</v>
      </c>
      <c r="AH25" s="22">
        <v>532.4</v>
      </c>
      <c r="AI25" s="22">
        <v>-2.1969599999999999E-2</v>
      </c>
      <c r="AJ25" s="22">
        <v>15</v>
      </c>
      <c r="AK25" s="22">
        <v>-2.4490399999999999E-2</v>
      </c>
      <c r="AL25">
        <f t="shared" si="6"/>
        <v>21.9696</v>
      </c>
      <c r="AM25">
        <f t="shared" si="7"/>
        <v>-0.53636801136000001</v>
      </c>
      <c r="AP25" s="9"/>
      <c r="AQ25" s="22">
        <v>1.7243999999999999</v>
      </c>
      <c r="AR25" s="22">
        <v>654.41300000000001</v>
      </c>
      <c r="AS25" s="22">
        <v>-7.7209499999999999E-3</v>
      </c>
      <c r="AT25" s="22">
        <v>15</v>
      </c>
      <c r="AU25" s="22">
        <v>1.72363</v>
      </c>
      <c r="AV25">
        <f t="shared" si="8"/>
        <v>7.7209500000000002</v>
      </c>
      <c r="AW25">
        <f t="shared" si="9"/>
        <v>13.31400618</v>
      </c>
      <c r="AX25" s="9"/>
      <c r="AY25" s="22">
        <v>-2.4414100000000001E-2</v>
      </c>
      <c r="AZ25" s="22">
        <v>930.14099999999996</v>
      </c>
      <c r="BA25" s="22">
        <v>-2.1948200000000001E-2</v>
      </c>
      <c r="BB25" s="22">
        <v>15</v>
      </c>
      <c r="BC25" s="22">
        <v>-2.4423199999999999E-2</v>
      </c>
      <c r="BD25">
        <f t="shared" si="10"/>
        <v>21.9482</v>
      </c>
      <c r="BE25">
        <f t="shared" si="11"/>
        <v>-0.53584554961999997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227.57599999999999</v>
      </c>
      <c r="I26" s="22">
        <v>-4.7665399999999997E-3</v>
      </c>
      <c r="J26" s="22">
        <v>16</v>
      </c>
      <c r="K26" s="22">
        <v>1.71875</v>
      </c>
      <c r="L26">
        <f t="shared" si="0"/>
        <v>4.76654</v>
      </c>
      <c r="M26">
        <f t="shared" si="1"/>
        <v>8.1953982144000008</v>
      </c>
      <c r="N26" s="9"/>
      <c r="O26" s="22">
        <v>-1.9378699999999999E-2</v>
      </c>
      <c r="P26" s="22">
        <v>310.50400000000002</v>
      </c>
      <c r="Q26" s="22">
        <v>-2.1231099999999999E-2</v>
      </c>
      <c r="R26" s="22">
        <v>16</v>
      </c>
      <c r="S26" s="22">
        <v>-1.94427E-2</v>
      </c>
      <c r="T26">
        <f t="shared" si="2"/>
        <v>21.231099999999998</v>
      </c>
      <c r="U26">
        <f t="shared" si="3"/>
        <v>-0.41143111756999995</v>
      </c>
      <c r="V26" s="23"/>
      <c r="W26" s="24"/>
      <c r="X26" s="9"/>
      <c r="Y26" s="22">
        <v>1.71936</v>
      </c>
      <c r="Z26" s="22">
        <v>405.13</v>
      </c>
      <c r="AA26" s="22">
        <v>5.6921399999999997E-2</v>
      </c>
      <c r="AB26" s="22">
        <v>16</v>
      </c>
      <c r="AC26" s="22">
        <v>8.0322299999999999E-2</v>
      </c>
      <c r="AD26">
        <f t="shared" si="4"/>
        <v>-56.921399999999998</v>
      </c>
      <c r="AE26">
        <f t="shared" si="5"/>
        <v>-97.868378304000004</v>
      </c>
      <c r="AF26" s="9"/>
      <c r="AG26" s="22">
        <v>-1.9378699999999999E-2</v>
      </c>
      <c r="AH26" s="22">
        <v>532.50099999999998</v>
      </c>
      <c r="AI26" s="22">
        <v>-2.19635E-2</v>
      </c>
      <c r="AJ26" s="22">
        <v>16</v>
      </c>
      <c r="AK26" s="22">
        <v>-1.9662499999999999E-2</v>
      </c>
      <c r="AL26">
        <f t="shared" si="6"/>
        <v>21.9635</v>
      </c>
      <c r="AM26">
        <f t="shared" si="7"/>
        <v>-0.42562407744999997</v>
      </c>
      <c r="AP26" s="9"/>
      <c r="AQ26" s="22">
        <v>1.71936</v>
      </c>
      <c r="AR26" s="22">
        <v>654.51400000000001</v>
      </c>
      <c r="AS26" s="22">
        <v>-8.8500999999999996E-3</v>
      </c>
      <c r="AT26" s="22">
        <v>16</v>
      </c>
      <c r="AU26" s="22">
        <v>1.71875</v>
      </c>
      <c r="AV26">
        <f t="shared" si="8"/>
        <v>8.8500999999999994</v>
      </c>
      <c r="AW26">
        <f t="shared" si="9"/>
        <v>15.216507935999999</v>
      </c>
      <c r="AX26" s="9"/>
      <c r="AY26" s="22">
        <v>-1.9378699999999999E-2</v>
      </c>
      <c r="AZ26" s="22">
        <v>930.24199999999996</v>
      </c>
      <c r="BA26" s="22">
        <v>-2.1945200000000002E-2</v>
      </c>
      <c r="BB26" s="22">
        <v>16</v>
      </c>
      <c r="BC26" s="22">
        <v>-1.90338E-2</v>
      </c>
      <c r="BD26">
        <f t="shared" si="10"/>
        <v>21.9452</v>
      </c>
      <c r="BE26">
        <f t="shared" si="11"/>
        <v>-0.42526944723999999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227.67699999999999</v>
      </c>
      <c r="I27" s="22">
        <v>-5.7464600000000001E-3</v>
      </c>
      <c r="J27" s="22">
        <v>17</v>
      </c>
      <c r="K27" s="22">
        <v>1.71326</v>
      </c>
      <c r="L27">
        <f t="shared" si="0"/>
        <v>5.7464599999999999</v>
      </c>
      <c r="M27">
        <f t="shared" si="1"/>
        <v>9.8512713071999993</v>
      </c>
      <c r="N27" s="9"/>
      <c r="O27" s="22">
        <v>-1.43433E-2</v>
      </c>
      <c r="P27" s="22">
        <v>310.60399999999998</v>
      </c>
      <c r="Q27" s="22">
        <v>-2.1221899999999998E-2</v>
      </c>
      <c r="R27" s="22">
        <v>17</v>
      </c>
      <c r="S27" s="22">
        <v>-1.44592E-2</v>
      </c>
      <c r="T27">
        <f t="shared" si="2"/>
        <v>21.221899999999998</v>
      </c>
      <c r="U27">
        <f t="shared" si="3"/>
        <v>-0.30439207826999998</v>
      </c>
      <c r="X27" s="9"/>
      <c r="Y27" s="22">
        <v>1.7143200000000001</v>
      </c>
      <c r="Z27" s="22">
        <v>405.23099999999999</v>
      </c>
      <c r="AA27" s="22">
        <v>5.6903099999999998E-2</v>
      </c>
      <c r="AB27" s="22">
        <v>17</v>
      </c>
      <c r="AC27" s="22">
        <v>8.0291699999999994E-2</v>
      </c>
      <c r="AD27">
        <f t="shared" si="4"/>
        <v>-56.903099999999995</v>
      </c>
      <c r="AE27">
        <f t="shared" si="5"/>
        <v>-97.550122391999992</v>
      </c>
      <c r="AF27" s="9"/>
      <c r="AG27" s="22">
        <v>-1.43433E-2</v>
      </c>
      <c r="AH27" s="22">
        <v>532.601</v>
      </c>
      <c r="AI27" s="22">
        <v>-2.19543E-2</v>
      </c>
      <c r="AJ27" s="22">
        <v>17</v>
      </c>
      <c r="AK27" s="22">
        <v>-1.42761E-2</v>
      </c>
      <c r="AL27">
        <f t="shared" si="6"/>
        <v>21.9543</v>
      </c>
      <c r="AM27">
        <f t="shared" si="7"/>
        <v>-0.31489711118999997</v>
      </c>
      <c r="AP27" s="9"/>
      <c r="AQ27" s="22">
        <v>1.7143200000000001</v>
      </c>
      <c r="AR27" s="22">
        <v>654.61400000000003</v>
      </c>
      <c r="AS27" s="22">
        <v>-9.7473100000000003E-3</v>
      </c>
      <c r="AT27" s="22">
        <v>17</v>
      </c>
      <c r="AU27" s="22">
        <v>1.71356</v>
      </c>
      <c r="AV27">
        <f t="shared" si="8"/>
        <v>9.7473100000000006</v>
      </c>
      <c r="AW27">
        <f t="shared" si="9"/>
        <v>16.710008479200003</v>
      </c>
      <c r="AX27" s="9"/>
      <c r="AY27" s="22">
        <v>-1.43433E-2</v>
      </c>
      <c r="AZ27" s="22">
        <v>930.34199999999998</v>
      </c>
      <c r="BA27" s="22">
        <v>-2.1929899999999999E-2</v>
      </c>
      <c r="BB27" s="22">
        <v>17</v>
      </c>
      <c r="BC27" s="22">
        <v>-1.4694199999999999E-2</v>
      </c>
      <c r="BD27">
        <f t="shared" si="10"/>
        <v>21.9299</v>
      </c>
      <c r="BE27">
        <f t="shared" si="11"/>
        <v>-0.31454713467000001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227.77799999999999</v>
      </c>
      <c r="I28" s="22">
        <v>-6.6314700000000004E-3</v>
      </c>
      <c r="J28" s="22">
        <v>18</v>
      </c>
      <c r="K28" s="22">
        <v>1.70868</v>
      </c>
      <c r="L28">
        <f t="shared" si="0"/>
        <v>6.6314700000000002</v>
      </c>
      <c r="M28">
        <f t="shared" si="1"/>
        <v>11.3351053563</v>
      </c>
      <c r="N28" s="9"/>
      <c r="O28" s="22">
        <v>-9.3078599999999994E-3</v>
      </c>
      <c r="P28" s="22">
        <v>310.70499999999998</v>
      </c>
      <c r="Q28" s="22">
        <v>-2.12128E-2</v>
      </c>
      <c r="R28" s="22">
        <v>18</v>
      </c>
      <c r="S28" s="22">
        <v>-9.3139599999999996E-3</v>
      </c>
      <c r="T28">
        <f t="shared" si="2"/>
        <v>21.212800000000001</v>
      </c>
      <c r="U28">
        <f t="shared" si="3"/>
        <v>-0.197445772608</v>
      </c>
      <c r="X28" s="9"/>
      <c r="Y28" s="22">
        <v>1.70929</v>
      </c>
      <c r="Z28" s="22">
        <v>405.33199999999999</v>
      </c>
      <c r="AA28" s="22">
        <v>5.6820700000000002E-2</v>
      </c>
      <c r="AB28" s="22">
        <v>18</v>
      </c>
      <c r="AC28" s="22">
        <v>8.0383300000000005E-2</v>
      </c>
      <c r="AD28">
        <f t="shared" si="4"/>
        <v>-56.820700000000002</v>
      </c>
      <c r="AE28">
        <f t="shared" si="5"/>
        <v>-97.123054303000004</v>
      </c>
      <c r="AF28" s="9"/>
      <c r="AG28" s="22">
        <v>-9.3078599999999994E-3</v>
      </c>
      <c r="AH28" s="22">
        <v>532.702</v>
      </c>
      <c r="AI28" s="22">
        <v>-2.1945200000000002E-2</v>
      </c>
      <c r="AJ28" s="22">
        <v>18</v>
      </c>
      <c r="AK28" s="22">
        <v>-9.4879200000000004E-3</v>
      </c>
      <c r="AL28">
        <f t="shared" si="6"/>
        <v>21.9452</v>
      </c>
      <c r="AM28">
        <f t="shared" si="7"/>
        <v>-0.20426284927199997</v>
      </c>
      <c r="AP28" s="9"/>
      <c r="AQ28" s="22">
        <v>1.70929</v>
      </c>
      <c r="AR28" s="22">
        <v>654.71500000000003</v>
      </c>
      <c r="AS28" s="22">
        <v>-1.06201E-2</v>
      </c>
      <c r="AT28" s="22">
        <v>18</v>
      </c>
      <c r="AU28" s="22">
        <v>1.70868</v>
      </c>
      <c r="AV28">
        <f t="shared" si="8"/>
        <v>10.620100000000001</v>
      </c>
      <c r="AW28">
        <f t="shared" si="9"/>
        <v>18.152830729000001</v>
      </c>
      <c r="AX28" s="9"/>
      <c r="AY28" s="22">
        <v>-9.3078599999999994E-3</v>
      </c>
      <c r="AZ28" s="22">
        <v>930.44299999999998</v>
      </c>
      <c r="BA28" s="22">
        <v>-2.19238E-2</v>
      </c>
      <c r="BB28" s="22">
        <v>18</v>
      </c>
      <c r="BC28" s="22">
        <v>-9.2498800000000003E-3</v>
      </c>
      <c r="BD28">
        <f t="shared" si="10"/>
        <v>21.9238</v>
      </c>
      <c r="BE28">
        <f t="shared" si="11"/>
        <v>-0.20406366106799997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227.87799999999999</v>
      </c>
      <c r="I29" s="22">
        <v>-7.4584999999999999E-3</v>
      </c>
      <c r="J29" s="22">
        <v>19</v>
      </c>
      <c r="K29" s="22">
        <v>1.7034899999999999</v>
      </c>
      <c r="L29">
        <f t="shared" si="0"/>
        <v>7.4584999999999999</v>
      </c>
      <c r="M29">
        <f t="shared" si="1"/>
        <v>12.711148625</v>
      </c>
      <c r="N29" s="9"/>
      <c r="O29" s="22">
        <v>-4.2724599999999996E-3</v>
      </c>
      <c r="P29" s="22">
        <v>310.80599999999998</v>
      </c>
      <c r="Q29" s="22">
        <v>-2.1197500000000001E-2</v>
      </c>
      <c r="R29" s="22">
        <v>19</v>
      </c>
      <c r="S29" s="22">
        <v>-4.1198700000000003E-3</v>
      </c>
      <c r="T29">
        <f t="shared" si="2"/>
        <v>21.197500000000002</v>
      </c>
      <c r="U29">
        <f t="shared" si="3"/>
        <v>-9.0565470849999996E-2</v>
      </c>
      <c r="X29" s="9"/>
      <c r="Y29" s="22">
        <v>1.70425</v>
      </c>
      <c r="Z29" s="22">
        <v>405.43200000000002</v>
      </c>
      <c r="AA29" s="22">
        <v>5.6756599999999997E-2</v>
      </c>
      <c r="AB29" s="22">
        <v>19</v>
      </c>
      <c r="AC29" s="22">
        <v>8.0444299999999996E-2</v>
      </c>
      <c r="AD29">
        <f t="shared" si="4"/>
        <v>-56.756599999999999</v>
      </c>
      <c r="AE29">
        <f t="shared" si="5"/>
        <v>-96.727435549999996</v>
      </c>
      <c r="AF29" s="9"/>
      <c r="AG29" s="22">
        <v>-4.2724599999999996E-3</v>
      </c>
      <c r="AH29" s="22">
        <v>532.803</v>
      </c>
      <c r="AI29" s="22">
        <v>-2.1945200000000002E-2</v>
      </c>
      <c r="AJ29" s="22">
        <v>19</v>
      </c>
      <c r="AK29" s="22">
        <v>-4.37317E-3</v>
      </c>
      <c r="AL29">
        <f t="shared" si="6"/>
        <v>21.9452</v>
      </c>
      <c r="AM29">
        <f t="shared" si="7"/>
        <v>-9.3759989191999987E-2</v>
      </c>
      <c r="AP29" s="9"/>
      <c r="AQ29" s="22">
        <v>1.70425</v>
      </c>
      <c r="AR29" s="22">
        <v>654.81600000000003</v>
      </c>
      <c r="AS29" s="22">
        <v>-1.1428799999999999E-2</v>
      </c>
      <c r="AT29" s="22">
        <v>19</v>
      </c>
      <c r="AU29" s="22">
        <v>1.7028799999999999</v>
      </c>
      <c r="AV29">
        <f t="shared" si="8"/>
        <v>11.428799999999999</v>
      </c>
      <c r="AW29">
        <f t="shared" si="9"/>
        <v>19.477532399999998</v>
      </c>
      <c r="AX29" s="9"/>
      <c r="AY29" s="22">
        <v>-4.2724599999999996E-3</v>
      </c>
      <c r="AZ29" s="22">
        <v>930.54399999999998</v>
      </c>
      <c r="BA29" s="22">
        <v>-2.1914699999999999E-2</v>
      </c>
      <c r="BB29" s="22">
        <v>19</v>
      </c>
      <c r="BC29" s="22">
        <v>-4.3060299999999998E-3</v>
      </c>
      <c r="BD29">
        <f t="shared" si="10"/>
        <v>21.9147</v>
      </c>
      <c r="BE29">
        <f t="shared" si="11"/>
        <v>-9.362967916199999E-2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227.97900000000001</v>
      </c>
      <c r="I30" s="22">
        <v>-8.2092299999999997E-3</v>
      </c>
      <c r="J30" s="22">
        <v>20</v>
      </c>
      <c r="K30" s="22">
        <v>1.69861</v>
      </c>
      <c r="L30">
        <f t="shared" si="0"/>
        <v>8.2092299999999998</v>
      </c>
      <c r="M30">
        <f t="shared" si="1"/>
        <v>13.949287800599999</v>
      </c>
      <c r="N30" s="9"/>
      <c r="O30" s="22">
        <v>7.6293900000000002E-4</v>
      </c>
      <c r="P30" s="22">
        <v>310.90699999999998</v>
      </c>
      <c r="Q30" s="22">
        <v>-2.11884E-2</v>
      </c>
      <c r="R30" s="22">
        <v>20</v>
      </c>
      <c r="S30" s="22">
        <v>1.04065E-3</v>
      </c>
      <c r="T30">
        <f t="shared" si="2"/>
        <v>21.188399999999998</v>
      </c>
      <c r="U30">
        <f t="shared" si="3"/>
        <v>1.6165456707599998E-2</v>
      </c>
      <c r="X30" s="9"/>
      <c r="Y30" s="22">
        <v>1.69922</v>
      </c>
      <c r="Z30" s="22">
        <v>405.53300000000002</v>
      </c>
      <c r="AA30" s="22">
        <v>5.6716900000000001E-2</v>
      </c>
      <c r="AB30" s="22">
        <v>20</v>
      </c>
      <c r="AC30" s="22">
        <v>8.0535899999999994E-2</v>
      </c>
      <c r="AD30">
        <f t="shared" si="4"/>
        <v>-56.716900000000003</v>
      </c>
      <c r="AE30">
        <f t="shared" si="5"/>
        <v>-96.374490817999998</v>
      </c>
      <c r="AF30" s="9"/>
      <c r="AG30" s="22">
        <v>7.6293900000000002E-4</v>
      </c>
      <c r="AH30" s="22">
        <v>532.90300000000002</v>
      </c>
      <c r="AI30" s="22">
        <v>-2.1942099999999999E-2</v>
      </c>
      <c r="AJ30" s="22">
        <v>20</v>
      </c>
      <c r="AK30" s="22">
        <v>9.2163100000000001E-4</v>
      </c>
      <c r="AL30">
        <f t="shared" si="6"/>
        <v>21.9421</v>
      </c>
      <c r="AM30">
        <f t="shared" si="7"/>
        <v>1.6740483831900001E-2</v>
      </c>
      <c r="AP30" s="9"/>
      <c r="AQ30" s="22">
        <v>1.69922</v>
      </c>
      <c r="AR30" s="22">
        <v>654.91600000000005</v>
      </c>
      <c r="AS30" s="22">
        <v>-1.21613E-2</v>
      </c>
      <c r="AT30" s="22">
        <v>20</v>
      </c>
      <c r="AU30" s="22">
        <v>1.6982999999999999</v>
      </c>
      <c r="AV30">
        <f t="shared" si="8"/>
        <v>12.161300000000001</v>
      </c>
      <c r="AW30">
        <f t="shared" si="9"/>
        <v>20.664724186000001</v>
      </c>
      <c r="AX30" s="9"/>
      <c r="AY30" s="22">
        <v>7.6293900000000002E-4</v>
      </c>
      <c r="AZ30" s="22">
        <v>930.64400000000001</v>
      </c>
      <c r="BA30" s="22">
        <v>-2.19116E-2</v>
      </c>
      <c r="BB30" s="22">
        <v>20</v>
      </c>
      <c r="BC30" s="22">
        <v>5.1269499999999997E-4</v>
      </c>
      <c r="BD30">
        <f t="shared" si="10"/>
        <v>21.9116</v>
      </c>
      <c r="BE30">
        <f t="shared" si="11"/>
        <v>1.67172141924E-2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228.08</v>
      </c>
      <c r="I31" s="22">
        <v>-8.9904800000000003E-3</v>
      </c>
      <c r="J31" s="22">
        <v>21</v>
      </c>
      <c r="K31" s="22">
        <v>1.6934199999999999</v>
      </c>
      <c r="L31">
        <f t="shared" si="0"/>
        <v>8.9904799999999998</v>
      </c>
      <c r="M31">
        <f t="shared" si="1"/>
        <v>15.2314914064</v>
      </c>
      <c r="N31" s="9"/>
      <c r="O31" s="22">
        <v>5.7983399999999999E-3</v>
      </c>
      <c r="P31" s="22">
        <v>311.00700000000001</v>
      </c>
      <c r="Q31" s="22">
        <v>-2.1179199999999999E-2</v>
      </c>
      <c r="R31" s="22">
        <v>21</v>
      </c>
      <c r="S31" s="22">
        <v>5.4443399999999998E-3</v>
      </c>
      <c r="T31">
        <f t="shared" si="2"/>
        <v>21.179199999999998</v>
      </c>
      <c r="U31">
        <f t="shared" si="3"/>
        <v>0.12280420252799999</v>
      </c>
      <c r="X31" s="9"/>
      <c r="Y31" s="22">
        <v>1.69418</v>
      </c>
      <c r="Z31" s="22">
        <v>405.63400000000001</v>
      </c>
      <c r="AA31" s="22">
        <v>5.6848099999999999E-2</v>
      </c>
      <c r="AB31" s="22">
        <v>21</v>
      </c>
      <c r="AC31" s="22">
        <v>8.0505400000000005E-2</v>
      </c>
      <c r="AD31">
        <f t="shared" si="4"/>
        <v>-56.848099999999995</v>
      </c>
      <c r="AE31">
        <f t="shared" si="5"/>
        <v>-96.310914057999994</v>
      </c>
      <c r="AF31" s="9"/>
      <c r="AG31" s="22">
        <v>5.7983399999999999E-3</v>
      </c>
      <c r="AH31" s="22">
        <v>533.00400000000002</v>
      </c>
      <c r="AI31" s="22">
        <v>-2.19391E-2</v>
      </c>
      <c r="AJ31" s="22">
        <v>21</v>
      </c>
      <c r="AK31" s="22">
        <v>5.9143099999999999E-3</v>
      </c>
      <c r="AL31">
        <f t="shared" si="6"/>
        <v>21.9391</v>
      </c>
      <c r="AM31">
        <f t="shared" si="7"/>
        <v>0.127210361094</v>
      </c>
      <c r="AP31" s="9"/>
      <c r="AQ31" s="22">
        <v>1.69418</v>
      </c>
      <c r="AR31" s="22">
        <v>655.01700000000005</v>
      </c>
      <c r="AS31" s="22">
        <v>-1.2811299999999999E-2</v>
      </c>
      <c r="AT31" s="22">
        <v>21</v>
      </c>
      <c r="AU31" s="22">
        <v>1.6934199999999999</v>
      </c>
      <c r="AV31">
        <f t="shared" si="8"/>
        <v>12.811299999999999</v>
      </c>
      <c r="AW31">
        <f t="shared" si="9"/>
        <v>21.704648234</v>
      </c>
      <c r="AX31" s="9"/>
      <c r="AY31" s="22">
        <v>5.7983399999999999E-3</v>
      </c>
      <c r="AZ31" s="22">
        <v>930.745</v>
      </c>
      <c r="BA31" s="22">
        <v>-2.1899399999999999E-2</v>
      </c>
      <c r="BB31" s="22">
        <v>21</v>
      </c>
      <c r="BC31" s="22">
        <v>6.0699500000000002E-3</v>
      </c>
      <c r="BD31">
        <f t="shared" si="10"/>
        <v>21.8994</v>
      </c>
      <c r="BE31">
        <f t="shared" si="11"/>
        <v>0.12698016699600001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228.18100000000001</v>
      </c>
      <c r="I32" s="22">
        <v>-9.6435500000000007E-3</v>
      </c>
      <c r="J32" s="22">
        <v>22</v>
      </c>
      <c r="K32" s="22">
        <v>1.6885399999999999</v>
      </c>
      <c r="L32">
        <f t="shared" si="0"/>
        <v>9.6435500000000012</v>
      </c>
      <c r="M32">
        <f t="shared" si="1"/>
        <v>16.289402482500002</v>
      </c>
      <c r="N32" s="9"/>
      <c r="O32" s="22">
        <v>1.08337E-2</v>
      </c>
      <c r="P32" s="22">
        <v>311.108</v>
      </c>
      <c r="Q32" s="22">
        <v>-2.1170000000000001E-2</v>
      </c>
      <c r="R32" s="22">
        <v>22</v>
      </c>
      <c r="S32" s="22">
        <v>1.0632300000000001E-2</v>
      </c>
      <c r="T32">
        <f t="shared" si="2"/>
        <v>21.17</v>
      </c>
      <c r="U32">
        <f t="shared" si="3"/>
        <v>0.22934942900000002</v>
      </c>
      <c r="X32" s="9"/>
      <c r="Y32" s="22">
        <v>1.6891499999999999</v>
      </c>
      <c r="Z32" s="22">
        <v>405.73500000000001</v>
      </c>
      <c r="AA32" s="22">
        <v>5.6854200000000001E-2</v>
      </c>
      <c r="AB32" s="22">
        <v>22</v>
      </c>
      <c r="AC32" s="22">
        <v>8.0627400000000002E-2</v>
      </c>
      <c r="AD32">
        <f t="shared" si="4"/>
        <v>-56.854199999999999</v>
      </c>
      <c r="AE32">
        <f t="shared" si="5"/>
        <v>-96.035271929999993</v>
      </c>
      <c r="AF32" s="9"/>
      <c r="AG32" s="22">
        <v>1.08337E-2</v>
      </c>
      <c r="AH32" s="22">
        <v>533.10500000000002</v>
      </c>
      <c r="AI32" s="22">
        <v>-2.1929899999999999E-2</v>
      </c>
      <c r="AJ32" s="22">
        <v>22</v>
      </c>
      <c r="AK32" s="22">
        <v>1.07513E-2</v>
      </c>
      <c r="AL32">
        <f t="shared" si="6"/>
        <v>21.9299</v>
      </c>
      <c r="AM32">
        <f t="shared" si="7"/>
        <v>0.23758195763000001</v>
      </c>
      <c r="AP32" s="9"/>
      <c r="AQ32" s="22">
        <v>1.6891499999999999</v>
      </c>
      <c r="AR32" s="22">
        <v>655.11800000000005</v>
      </c>
      <c r="AS32" s="22">
        <v>-1.3345299999999999E-2</v>
      </c>
      <c r="AT32" s="22">
        <v>22</v>
      </c>
      <c r="AU32" s="22">
        <v>1.6885399999999999</v>
      </c>
      <c r="AV32">
        <f t="shared" si="8"/>
        <v>13.3453</v>
      </c>
      <c r="AW32">
        <f t="shared" si="9"/>
        <v>22.542213494999999</v>
      </c>
      <c r="AX32" s="9"/>
      <c r="AY32" s="22">
        <v>1.08337E-2</v>
      </c>
      <c r="AZ32" s="22">
        <v>930.846</v>
      </c>
      <c r="BA32" s="22">
        <v>-2.1887199999999999E-2</v>
      </c>
      <c r="BB32" s="22">
        <v>22</v>
      </c>
      <c r="BC32" s="22">
        <v>1.0891700000000001E-2</v>
      </c>
      <c r="BD32">
        <f t="shared" si="10"/>
        <v>21.8872</v>
      </c>
      <c r="BE32">
        <f t="shared" si="11"/>
        <v>0.23711935864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228.28100000000001</v>
      </c>
      <c r="I33" s="22">
        <v>-1.03546E-2</v>
      </c>
      <c r="J33" s="22">
        <v>23</v>
      </c>
      <c r="K33" s="22">
        <v>1.6830400000000001</v>
      </c>
      <c r="L33">
        <f t="shared" si="0"/>
        <v>10.3546</v>
      </c>
      <c r="M33">
        <f t="shared" si="1"/>
        <v>17.438285405999999</v>
      </c>
      <c r="N33" s="9"/>
      <c r="O33" s="22">
        <v>1.5869100000000001E-2</v>
      </c>
      <c r="P33" s="22">
        <v>311.209</v>
      </c>
      <c r="Q33" s="22">
        <v>-2.1157800000000001E-2</v>
      </c>
      <c r="R33" s="22">
        <v>23</v>
      </c>
      <c r="S33" s="22">
        <v>1.5713499999999998E-2</v>
      </c>
      <c r="T33">
        <f t="shared" si="2"/>
        <v>21.157800000000002</v>
      </c>
      <c r="U33">
        <f t="shared" si="3"/>
        <v>0.33575524398000006</v>
      </c>
      <c r="X33" s="9"/>
      <c r="Y33" s="22">
        <v>1.68411</v>
      </c>
      <c r="Z33" s="22">
        <v>405.83499999999998</v>
      </c>
      <c r="AA33" s="22">
        <v>5.6756599999999997E-2</v>
      </c>
      <c r="AB33" s="22">
        <v>23</v>
      </c>
      <c r="AC33" s="22">
        <v>8.0627400000000002E-2</v>
      </c>
      <c r="AD33">
        <f t="shared" si="4"/>
        <v>-56.756599999999999</v>
      </c>
      <c r="AE33">
        <f t="shared" si="5"/>
        <v>-95.584357625999999</v>
      </c>
      <c r="AF33" s="9"/>
      <c r="AG33" s="22">
        <v>1.5869100000000001E-2</v>
      </c>
      <c r="AH33" s="22">
        <v>533.20500000000004</v>
      </c>
      <c r="AI33" s="22">
        <v>-2.19238E-2</v>
      </c>
      <c r="AJ33" s="22">
        <v>23</v>
      </c>
      <c r="AK33" s="22">
        <v>1.61835E-2</v>
      </c>
      <c r="AL33">
        <f t="shared" si="6"/>
        <v>21.9238</v>
      </c>
      <c r="AM33">
        <f t="shared" si="7"/>
        <v>0.34791097458000003</v>
      </c>
      <c r="AP33" s="9"/>
      <c r="AQ33" s="22">
        <v>1.68411</v>
      </c>
      <c r="AR33" s="22">
        <v>655.21900000000005</v>
      </c>
      <c r="AS33" s="22">
        <v>-1.3864100000000001E-2</v>
      </c>
      <c r="AT33" s="22">
        <v>23</v>
      </c>
      <c r="AU33" s="22">
        <v>1.6833499999999999</v>
      </c>
      <c r="AV33">
        <f t="shared" si="8"/>
        <v>13.864100000000001</v>
      </c>
      <c r="AW33">
        <f t="shared" si="9"/>
        <v>23.348669450999999</v>
      </c>
      <c r="AX33" s="9"/>
      <c r="AY33" s="22">
        <v>1.5869100000000001E-2</v>
      </c>
      <c r="AZ33" s="22">
        <v>930.94600000000003</v>
      </c>
      <c r="BA33" s="22">
        <v>-2.1884199999999999E-2</v>
      </c>
      <c r="BB33" s="22">
        <v>23</v>
      </c>
      <c r="BC33" s="22">
        <v>1.5634200000000001E-2</v>
      </c>
      <c r="BD33">
        <f t="shared" si="10"/>
        <v>21.8842</v>
      </c>
      <c r="BE33">
        <f t="shared" si="11"/>
        <v>0.34728255822000004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228.38200000000001</v>
      </c>
      <c r="I34" s="22">
        <v>-1.09558E-2</v>
      </c>
      <c r="J34" s="22">
        <v>24</v>
      </c>
      <c r="K34" s="22">
        <v>1.6778599999999999</v>
      </c>
      <c r="L34">
        <f t="shared" si="0"/>
        <v>10.9558</v>
      </c>
      <c r="M34">
        <f t="shared" si="1"/>
        <v>18.395664663999998</v>
      </c>
      <c r="N34" s="9"/>
      <c r="O34" s="22">
        <v>2.0904499999999999E-2</v>
      </c>
      <c r="P34" s="22">
        <v>311.30900000000003</v>
      </c>
      <c r="Q34" s="22">
        <v>-2.1154800000000001E-2</v>
      </c>
      <c r="R34" s="22">
        <v>24</v>
      </c>
      <c r="S34" s="22">
        <v>2.07794E-2</v>
      </c>
      <c r="T34">
        <f t="shared" si="2"/>
        <v>21.154800000000002</v>
      </c>
      <c r="U34">
        <f t="shared" si="3"/>
        <v>0.44223051660000001</v>
      </c>
      <c r="X34" s="9"/>
      <c r="Y34" s="22">
        <v>1.6790799999999999</v>
      </c>
      <c r="Z34" s="22">
        <v>405.93599999999998</v>
      </c>
      <c r="AA34" s="22">
        <v>5.6695599999999999E-2</v>
      </c>
      <c r="AB34" s="22">
        <v>24</v>
      </c>
      <c r="AC34" s="22">
        <v>8.0657999999999994E-2</v>
      </c>
      <c r="AD34">
        <f t="shared" si="4"/>
        <v>-56.695599999999999</v>
      </c>
      <c r="AE34">
        <f t="shared" si="5"/>
        <v>-95.196448047999993</v>
      </c>
      <c r="AF34" s="9"/>
      <c r="AG34" s="22">
        <v>2.0904499999999999E-2</v>
      </c>
      <c r="AH34" s="22">
        <v>533.30600000000004</v>
      </c>
      <c r="AI34" s="22">
        <v>-2.19116E-2</v>
      </c>
      <c r="AJ34" s="22">
        <v>24</v>
      </c>
      <c r="AK34" s="22">
        <v>2.1008300000000001E-2</v>
      </c>
      <c r="AL34">
        <f t="shared" si="6"/>
        <v>21.9116</v>
      </c>
      <c r="AM34">
        <f t="shared" si="7"/>
        <v>0.45805104219999998</v>
      </c>
      <c r="AP34" s="9"/>
      <c r="AQ34" s="22">
        <v>1.6790799999999999</v>
      </c>
      <c r="AR34" s="22">
        <v>655.31899999999996</v>
      </c>
      <c r="AS34" s="22">
        <v>-1.43219E-2</v>
      </c>
      <c r="AT34" s="22">
        <v>24</v>
      </c>
      <c r="AU34" s="22">
        <v>1.6781600000000001</v>
      </c>
      <c r="AV34">
        <f t="shared" si="8"/>
        <v>14.321899999999999</v>
      </c>
      <c r="AW34">
        <f t="shared" si="9"/>
        <v>24.047615851999996</v>
      </c>
      <c r="AX34" s="9"/>
      <c r="AY34" s="22">
        <v>2.0904499999999999E-2</v>
      </c>
      <c r="AZ34" s="22">
        <v>931.04700000000003</v>
      </c>
      <c r="BA34" s="22">
        <v>-2.1878100000000001E-2</v>
      </c>
      <c r="BB34" s="22">
        <v>24</v>
      </c>
      <c r="BC34" s="22">
        <v>2.0929E-2</v>
      </c>
      <c r="BD34">
        <f t="shared" si="10"/>
        <v>21.8781</v>
      </c>
      <c r="BE34">
        <f t="shared" si="11"/>
        <v>0.45735074144999999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228.483</v>
      </c>
      <c r="I35" s="22">
        <v>-1.15204E-2</v>
      </c>
      <c r="J35" s="22">
        <v>25</v>
      </c>
      <c r="K35" s="22">
        <v>1.6726700000000001</v>
      </c>
      <c r="L35">
        <f t="shared" si="0"/>
        <v>11.5204</v>
      </c>
      <c r="M35">
        <f t="shared" si="1"/>
        <v>19.285610416000001</v>
      </c>
      <c r="N35" s="9"/>
      <c r="O35" s="22">
        <v>2.5939899999999998E-2</v>
      </c>
      <c r="P35" s="22">
        <v>311.41000000000003</v>
      </c>
      <c r="Q35" s="22">
        <v>-2.1148699999999999E-2</v>
      </c>
      <c r="R35" s="22">
        <v>25</v>
      </c>
      <c r="S35" s="22">
        <v>2.55219E-2</v>
      </c>
      <c r="T35">
        <f t="shared" si="2"/>
        <v>21.148699999999998</v>
      </c>
      <c r="U35">
        <f t="shared" si="3"/>
        <v>0.5485951631299999</v>
      </c>
      <c r="X35" s="9"/>
      <c r="Y35" s="22">
        <v>1.67404</v>
      </c>
      <c r="Z35" s="22">
        <v>406.03699999999998</v>
      </c>
      <c r="AA35" s="22">
        <v>5.6686399999999998E-2</v>
      </c>
      <c r="AB35" s="22">
        <v>25</v>
      </c>
      <c r="AC35" s="22">
        <v>8.0657999999999994E-2</v>
      </c>
      <c r="AD35">
        <f t="shared" si="4"/>
        <v>-56.686399999999999</v>
      </c>
      <c r="AE35">
        <f t="shared" si="5"/>
        <v>-94.895301055999994</v>
      </c>
      <c r="AF35" s="9"/>
      <c r="AG35" s="22">
        <v>2.5939899999999998E-2</v>
      </c>
      <c r="AH35" s="22">
        <v>533.40700000000004</v>
      </c>
      <c r="AI35" s="22">
        <v>-2.19116E-2</v>
      </c>
      <c r="AJ35" s="22">
        <v>25</v>
      </c>
      <c r="AK35" s="22">
        <v>2.61078E-2</v>
      </c>
      <c r="AL35">
        <f t="shared" si="6"/>
        <v>21.9116</v>
      </c>
      <c r="AM35">
        <f t="shared" si="7"/>
        <v>0.56838471283999992</v>
      </c>
      <c r="AP35" s="9"/>
      <c r="AQ35" s="22">
        <v>1.67404</v>
      </c>
      <c r="AR35" s="22">
        <v>655.42</v>
      </c>
      <c r="AS35" s="22">
        <v>-1.4767499999999999E-2</v>
      </c>
      <c r="AT35" s="22">
        <v>25</v>
      </c>
      <c r="AU35" s="22">
        <v>1.6735800000000001</v>
      </c>
      <c r="AV35">
        <f t="shared" si="8"/>
        <v>14.7675</v>
      </c>
      <c r="AW35">
        <f t="shared" si="9"/>
        <v>24.721385699999999</v>
      </c>
      <c r="AX35" s="9"/>
      <c r="AY35" s="22">
        <v>2.5939899999999998E-2</v>
      </c>
      <c r="AZ35" s="22">
        <v>931.14800000000002</v>
      </c>
      <c r="BA35" s="22">
        <v>-2.1878100000000001E-2</v>
      </c>
      <c r="BB35" s="22">
        <v>25</v>
      </c>
      <c r="BC35" s="22">
        <v>2.5997900000000001E-2</v>
      </c>
      <c r="BD35">
        <f t="shared" si="10"/>
        <v>21.8781</v>
      </c>
      <c r="BE35">
        <f t="shared" si="11"/>
        <v>0.56751572619000001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228.583</v>
      </c>
      <c r="I36" s="22">
        <v>-1.2026999999999999E-2</v>
      </c>
      <c r="J36" s="22">
        <v>26</v>
      </c>
      <c r="K36" s="22">
        <v>1.6684000000000001</v>
      </c>
      <c r="L36">
        <f t="shared" si="0"/>
        <v>12.026999999999999</v>
      </c>
      <c r="M36">
        <f t="shared" si="1"/>
        <v>20.073183270000001</v>
      </c>
      <c r="N36" s="9"/>
      <c r="O36" s="22">
        <v>3.0975300000000001E-2</v>
      </c>
      <c r="P36" s="22">
        <v>311.51100000000002</v>
      </c>
      <c r="Q36" s="22">
        <v>-2.1136499999999999E-2</v>
      </c>
      <c r="R36" s="22">
        <v>26</v>
      </c>
      <c r="S36" s="22">
        <v>3.11249E-2</v>
      </c>
      <c r="T36">
        <f t="shared" si="2"/>
        <v>21.136499999999998</v>
      </c>
      <c r="U36">
        <f t="shared" si="3"/>
        <v>0.65470942844999991</v>
      </c>
      <c r="X36" s="9"/>
      <c r="Y36" s="22">
        <v>1.6690100000000001</v>
      </c>
      <c r="Z36" s="22">
        <v>406.137</v>
      </c>
      <c r="AA36" s="22">
        <v>5.6765700000000002E-2</v>
      </c>
      <c r="AB36" s="22">
        <v>26</v>
      </c>
      <c r="AC36" s="22">
        <v>8.0596899999999999E-2</v>
      </c>
      <c r="AD36">
        <f t="shared" si="4"/>
        <v>-56.765700000000002</v>
      </c>
      <c r="AE36">
        <f t="shared" si="5"/>
        <v>-94.742520957000011</v>
      </c>
      <c r="AF36" s="9"/>
      <c r="AG36" s="22">
        <v>3.0975300000000001E-2</v>
      </c>
      <c r="AH36" s="22">
        <v>533.50800000000004</v>
      </c>
      <c r="AI36" s="22">
        <v>-2.1902499999999998E-2</v>
      </c>
      <c r="AJ36" s="22">
        <v>26</v>
      </c>
      <c r="AK36" s="22">
        <v>3.11157E-2</v>
      </c>
      <c r="AL36">
        <f t="shared" si="6"/>
        <v>21.9025</v>
      </c>
      <c r="AM36">
        <f t="shared" si="7"/>
        <v>0.67843650825000001</v>
      </c>
      <c r="AP36" s="9"/>
      <c r="AQ36" s="22">
        <v>1.6690100000000001</v>
      </c>
      <c r="AR36" s="22">
        <v>655.52099999999996</v>
      </c>
      <c r="AS36" s="22">
        <v>-1.51001E-2</v>
      </c>
      <c r="AT36" s="22">
        <v>26</v>
      </c>
      <c r="AU36" s="22">
        <v>1.6687000000000001</v>
      </c>
      <c r="AV36">
        <f t="shared" si="8"/>
        <v>15.100099999999999</v>
      </c>
      <c r="AW36">
        <f t="shared" si="9"/>
        <v>25.202217901000001</v>
      </c>
      <c r="AX36" s="9"/>
      <c r="AY36" s="22">
        <v>3.0975300000000001E-2</v>
      </c>
      <c r="AZ36" s="22">
        <v>931.24900000000002</v>
      </c>
      <c r="BA36" s="22">
        <v>-2.1862800000000002E-2</v>
      </c>
      <c r="BB36" s="22">
        <v>26</v>
      </c>
      <c r="BC36" s="22">
        <v>3.11249E-2</v>
      </c>
      <c r="BD36">
        <f t="shared" si="10"/>
        <v>21.8628</v>
      </c>
      <c r="BE36">
        <f t="shared" si="11"/>
        <v>0.67720678883999996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228.684</v>
      </c>
      <c r="I37" s="22">
        <v>-1.25153E-2</v>
      </c>
      <c r="J37" s="22">
        <v>27</v>
      </c>
      <c r="K37" s="22">
        <v>1.6626000000000001</v>
      </c>
      <c r="L37">
        <f t="shared" si="0"/>
        <v>12.5153</v>
      </c>
      <c r="M37">
        <f t="shared" si="1"/>
        <v>20.825083741</v>
      </c>
      <c r="N37" s="9"/>
      <c r="O37" s="22">
        <v>3.60107E-2</v>
      </c>
      <c r="P37" s="22">
        <v>311.61200000000002</v>
      </c>
      <c r="Q37" s="22">
        <v>-2.1124299999999999E-2</v>
      </c>
      <c r="R37" s="22">
        <v>27</v>
      </c>
      <c r="S37" s="22">
        <v>3.64014E-2</v>
      </c>
      <c r="T37">
        <f t="shared" si="2"/>
        <v>21.124299999999998</v>
      </c>
      <c r="U37">
        <f t="shared" si="3"/>
        <v>0.76070083000999988</v>
      </c>
      <c r="X37" s="9"/>
      <c r="Y37" s="22">
        <v>1.6639699999999999</v>
      </c>
      <c r="Z37" s="22">
        <v>406.238</v>
      </c>
      <c r="AA37" s="22">
        <v>5.75378E-2</v>
      </c>
      <c r="AB37" s="22">
        <v>27</v>
      </c>
      <c r="AC37" s="22">
        <v>8.0566399999999996E-2</v>
      </c>
      <c r="AD37">
        <f t="shared" si="4"/>
        <v>-57.537799999999997</v>
      </c>
      <c r="AE37">
        <f t="shared" si="5"/>
        <v>-95.741173065999988</v>
      </c>
      <c r="AF37" s="9"/>
      <c r="AG37" s="22">
        <v>3.60107E-2</v>
      </c>
      <c r="AH37" s="22">
        <v>533.60799999999995</v>
      </c>
      <c r="AI37" s="22">
        <v>-2.18964E-2</v>
      </c>
      <c r="AJ37" s="22">
        <v>27</v>
      </c>
      <c r="AK37" s="22">
        <v>3.61572E-2</v>
      </c>
      <c r="AL37">
        <f t="shared" si="6"/>
        <v>21.8964</v>
      </c>
      <c r="AM37">
        <f t="shared" si="7"/>
        <v>0.78850469148000002</v>
      </c>
      <c r="AP37" s="9"/>
      <c r="AQ37" s="22">
        <v>1.6639699999999999</v>
      </c>
      <c r="AR37" s="22">
        <v>655.62099999999998</v>
      </c>
      <c r="AS37" s="22">
        <v>-1.54419E-2</v>
      </c>
      <c r="AT37" s="22">
        <v>27</v>
      </c>
      <c r="AU37" s="22">
        <v>1.66351</v>
      </c>
      <c r="AV37">
        <f t="shared" si="8"/>
        <v>15.4419</v>
      </c>
      <c r="AW37">
        <f t="shared" si="9"/>
        <v>25.694858343</v>
      </c>
      <c r="AX37" s="9"/>
      <c r="AY37" s="22">
        <v>3.60107E-2</v>
      </c>
      <c r="AZ37" s="22">
        <v>931.34900000000005</v>
      </c>
      <c r="BA37" s="22">
        <v>-2.18567E-2</v>
      </c>
      <c r="BB37" s="22">
        <v>27</v>
      </c>
      <c r="BC37" s="22">
        <v>3.6111499999999998E-2</v>
      </c>
      <c r="BD37">
        <f t="shared" si="10"/>
        <v>21.8567</v>
      </c>
      <c r="BE37">
        <f t="shared" si="11"/>
        <v>0.78707506669000005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228.785</v>
      </c>
      <c r="I38" s="22">
        <v>-1.2976100000000001E-2</v>
      </c>
      <c r="J38" s="22">
        <v>28</v>
      </c>
      <c r="K38" s="22">
        <v>1.65802</v>
      </c>
      <c r="L38">
        <f t="shared" si="0"/>
        <v>12.976100000000001</v>
      </c>
      <c r="M38">
        <f t="shared" si="1"/>
        <v>21.526571334000003</v>
      </c>
      <c r="N38" s="9"/>
      <c r="O38" s="22">
        <v>4.1046100000000002E-2</v>
      </c>
      <c r="P38" s="22">
        <v>311.71199999999999</v>
      </c>
      <c r="Q38" s="22">
        <v>-2.1115100000000001E-2</v>
      </c>
      <c r="R38" s="22">
        <v>28</v>
      </c>
      <c r="S38" s="22">
        <v>4.09973E-2</v>
      </c>
      <c r="T38">
        <f t="shared" si="2"/>
        <v>21.115100000000002</v>
      </c>
      <c r="U38">
        <f t="shared" si="3"/>
        <v>0.86669250611000015</v>
      </c>
      <c r="X38" s="9"/>
      <c r="Y38" s="22">
        <v>1.6589400000000001</v>
      </c>
      <c r="Z38" s="22">
        <v>406.339</v>
      </c>
      <c r="AA38" s="22">
        <v>5.7678199999999999E-2</v>
      </c>
      <c r="AB38" s="22">
        <v>28</v>
      </c>
      <c r="AC38" s="22">
        <v>8.0535899999999994E-2</v>
      </c>
      <c r="AD38">
        <f t="shared" si="4"/>
        <v>-57.678199999999997</v>
      </c>
      <c r="AE38">
        <f t="shared" si="5"/>
        <v>-95.684673107999998</v>
      </c>
      <c r="AF38" s="9"/>
      <c r="AG38" s="22">
        <v>4.1046100000000002E-2</v>
      </c>
      <c r="AH38" s="22">
        <v>533.70899999999995</v>
      </c>
      <c r="AI38" s="22">
        <v>-2.1887199999999999E-2</v>
      </c>
      <c r="AJ38" s="22">
        <v>28</v>
      </c>
      <c r="AK38" s="22">
        <v>4.0682999999999997E-2</v>
      </c>
      <c r="AL38">
        <f t="shared" si="6"/>
        <v>21.8872</v>
      </c>
      <c r="AM38">
        <f t="shared" si="7"/>
        <v>0.89838419992000007</v>
      </c>
      <c r="AP38" s="9"/>
      <c r="AQ38" s="22">
        <v>1.6589400000000001</v>
      </c>
      <c r="AR38" s="22">
        <v>655.72199999999998</v>
      </c>
      <c r="AS38" s="22">
        <v>-1.57593E-2</v>
      </c>
      <c r="AT38" s="22">
        <v>28</v>
      </c>
      <c r="AU38" s="22">
        <v>1.65802</v>
      </c>
      <c r="AV38">
        <f t="shared" si="8"/>
        <v>15.7593</v>
      </c>
      <c r="AW38">
        <f t="shared" si="9"/>
        <v>26.143733142000002</v>
      </c>
      <c r="AX38" s="9"/>
      <c r="AY38" s="22">
        <v>4.1046100000000002E-2</v>
      </c>
      <c r="AZ38" s="22">
        <v>931.45</v>
      </c>
      <c r="BA38" s="22">
        <v>-2.1847499999999999E-2</v>
      </c>
      <c r="BB38" s="22">
        <v>28</v>
      </c>
      <c r="BC38" s="22">
        <v>4.1278099999999998E-2</v>
      </c>
      <c r="BD38">
        <f t="shared" si="10"/>
        <v>21.8475</v>
      </c>
      <c r="BE38">
        <f t="shared" si="11"/>
        <v>0.89675466975000007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228.886</v>
      </c>
      <c r="I39" s="22">
        <v>-1.3406400000000001E-2</v>
      </c>
      <c r="J39" s="22">
        <v>29</v>
      </c>
      <c r="K39" s="22">
        <v>1.6531400000000001</v>
      </c>
      <c r="L39">
        <f t="shared" si="0"/>
        <v>13.406400000000001</v>
      </c>
      <c r="M39">
        <f t="shared" si="1"/>
        <v>22.172844960000003</v>
      </c>
      <c r="N39" s="9"/>
      <c r="O39" s="22">
        <v>4.6081499999999997E-2</v>
      </c>
      <c r="P39" s="22">
        <v>311.81299999999999</v>
      </c>
      <c r="Q39" s="22">
        <v>-2.1112100000000002E-2</v>
      </c>
      <c r="R39" s="22">
        <v>29</v>
      </c>
      <c r="S39" s="22">
        <v>4.6133399999999998E-2</v>
      </c>
      <c r="T39">
        <f t="shared" si="2"/>
        <v>21.112100000000002</v>
      </c>
      <c r="U39">
        <f t="shared" si="3"/>
        <v>0.97287723614999999</v>
      </c>
      <c r="X39" s="9"/>
      <c r="Y39" s="22">
        <v>1.6538999999999999</v>
      </c>
      <c r="Z39" s="22">
        <v>406.44</v>
      </c>
      <c r="AA39" s="22">
        <v>5.7696499999999998E-2</v>
      </c>
      <c r="AB39" s="22">
        <v>29</v>
      </c>
      <c r="AC39" s="22">
        <v>8.0657999999999994E-2</v>
      </c>
      <c r="AD39">
        <f t="shared" si="4"/>
        <v>-57.6965</v>
      </c>
      <c r="AE39">
        <f t="shared" si="5"/>
        <v>-95.424241350000003</v>
      </c>
      <c r="AF39" s="9"/>
      <c r="AG39" s="22">
        <v>4.6081499999999997E-2</v>
      </c>
      <c r="AH39" s="22">
        <v>533.80999999999995</v>
      </c>
      <c r="AI39" s="22">
        <v>-2.1878100000000001E-2</v>
      </c>
      <c r="AJ39" s="22">
        <v>29</v>
      </c>
      <c r="AK39" s="22">
        <v>4.6401999999999999E-2</v>
      </c>
      <c r="AL39">
        <f t="shared" si="6"/>
        <v>21.8781</v>
      </c>
      <c r="AM39">
        <f t="shared" si="7"/>
        <v>1.00817566515</v>
      </c>
      <c r="AP39" s="9"/>
      <c r="AQ39" s="22">
        <v>1.6538999999999999</v>
      </c>
      <c r="AR39" s="22">
        <v>655.82299999999998</v>
      </c>
      <c r="AS39" s="22">
        <v>-1.60217E-2</v>
      </c>
      <c r="AT39" s="22">
        <v>29</v>
      </c>
      <c r="AU39" s="22">
        <v>1.6531400000000001</v>
      </c>
      <c r="AV39">
        <f t="shared" si="8"/>
        <v>16.021699999999999</v>
      </c>
      <c r="AW39">
        <f t="shared" si="9"/>
        <v>26.498289629999999</v>
      </c>
      <c r="AX39" s="9"/>
      <c r="AY39" s="22">
        <v>4.6081499999999997E-2</v>
      </c>
      <c r="AZ39" s="22">
        <v>931.55100000000004</v>
      </c>
      <c r="BA39" s="22">
        <v>-2.18414E-2</v>
      </c>
      <c r="BB39" s="22">
        <v>29</v>
      </c>
      <c r="BC39" s="22">
        <v>4.6511799999999999E-2</v>
      </c>
      <c r="BD39">
        <f t="shared" si="10"/>
        <v>21.8414</v>
      </c>
      <c r="BE39">
        <f t="shared" si="11"/>
        <v>1.0064844740999999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228.98599999999999</v>
      </c>
      <c r="I40" s="22">
        <v>-1.3760400000000001E-2</v>
      </c>
      <c r="J40" s="22">
        <v>30</v>
      </c>
      <c r="K40" s="22">
        <v>1.64795</v>
      </c>
      <c r="L40">
        <f t="shared" si="0"/>
        <v>13.760400000000001</v>
      </c>
      <c r="M40">
        <f t="shared" si="1"/>
        <v>22.688973144000002</v>
      </c>
      <c r="N40" s="9"/>
      <c r="O40" s="22">
        <v>5.11169E-2</v>
      </c>
      <c r="P40" s="22">
        <v>311.91399999999999</v>
      </c>
      <c r="Q40" s="22">
        <v>-2.1096799999999999E-2</v>
      </c>
      <c r="R40" s="22">
        <v>30</v>
      </c>
      <c r="S40" s="22">
        <v>5.1214599999999999E-2</v>
      </c>
      <c r="T40">
        <f t="shared" si="2"/>
        <v>21.096799999999998</v>
      </c>
      <c r="U40">
        <f t="shared" si="3"/>
        <v>1.07840301592</v>
      </c>
      <c r="X40" s="9"/>
      <c r="Y40" s="22">
        <v>1.64886</v>
      </c>
      <c r="Z40" s="22">
        <v>406.54</v>
      </c>
      <c r="AA40" s="22">
        <v>5.7623300000000002E-2</v>
      </c>
      <c r="AB40" s="22">
        <v>30</v>
      </c>
      <c r="AC40" s="22">
        <v>8.0535899999999994E-2</v>
      </c>
      <c r="AD40">
        <f t="shared" si="4"/>
        <v>-57.6233</v>
      </c>
      <c r="AE40">
        <f t="shared" si="5"/>
        <v>-95.012754438000002</v>
      </c>
      <c r="AF40" s="9"/>
      <c r="AG40" s="22">
        <v>5.11169E-2</v>
      </c>
      <c r="AH40" s="22">
        <v>533.91</v>
      </c>
      <c r="AI40" s="22">
        <v>-2.1874999999999999E-2</v>
      </c>
      <c r="AJ40" s="22">
        <v>30</v>
      </c>
      <c r="AK40" s="22">
        <v>5.1205399999999998E-2</v>
      </c>
      <c r="AL40">
        <f t="shared" si="6"/>
        <v>21.875</v>
      </c>
      <c r="AM40">
        <f t="shared" si="7"/>
        <v>1.1181821875</v>
      </c>
      <c r="AP40" s="9"/>
      <c r="AQ40" s="22">
        <v>1.64886</v>
      </c>
      <c r="AR40" s="22">
        <v>655.923</v>
      </c>
      <c r="AS40" s="22">
        <v>-1.62811E-2</v>
      </c>
      <c r="AT40" s="22">
        <v>30</v>
      </c>
      <c r="AU40" s="22">
        <v>1.64825</v>
      </c>
      <c r="AV40">
        <f t="shared" si="8"/>
        <v>16.281099999999999</v>
      </c>
      <c r="AW40">
        <f t="shared" si="9"/>
        <v>26.845254545999996</v>
      </c>
      <c r="AX40" s="9"/>
      <c r="AY40" s="22">
        <v>5.11169E-2</v>
      </c>
      <c r="AZ40" s="22">
        <v>931.65099999999995</v>
      </c>
      <c r="BA40" s="22">
        <v>-2.1838400000000001E-2</v>
      </c>
      <c r="BB40" s="22">
        <v>30</v>
      </c>
      <c r="BC40" s="22">
        <v>5.1190199999999998E-2</v>
      </c>
      <c r="BD40">
        <f t="shared" si="10"/>
        <v>21.8384</v>
      </c>
      <c r="BE40">
        <f t="shared" si="11"/>
        <v>1.1163113089600001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229.08699999999999</v>
      </c>
      <c r="I41" s="22">
        <v>-1.41327E-2</v>
      </c>
      <c r="J41" s="22">
        <v>31</v>
      </c>
      <c r="K41" s="22">
        <v>1.64307</v>
      </c>
      <c r="L41">
        <f t="shared" si="0"/>
        <v>14.1327</v>
      </c>
      <c r="M41">
        <f t="shared" si="1"/>
        <v>23.231756240999999</v>
      </c>
      <c r="N41" s="9"/>
      <c r="O41" s="22">
        <v>5.6152300000000002E-2</v>
      </c>
      <c r="P41" s="22">
        <v>312.01400000000001</v>
      </c>
      <c r="Q41" s="22">
        <v>-2.1093799999999999E-2</v>
      </c>
      <c r="R41" s="22">
        <v>31</v>
      </c>
      <c r="S41" s="22">
        <v>5.5542000000000001E-2</v>
      </c>
      <c r="T41">
        <f t="shared" si="2"/>
        <v>21.093799999999998</v>
      </c>
      <c r="U41">
        <f t="shared" si="3"/>
        <v>1.18446538574</v>
      </c>
      <c r="X41" s="9"/>
      <c r="Y41" s="22">
        <v>1.6438299999999999</v>
      </c>
      <c r="Z41" s="22">
        <v>406.64100000000002</v>
      </c>
      <c r="AA41" s="22">
        <v>5.7549999999999997E-2</v>
      </c>
      <c r="AB41" s="22">
        <v>31</v>
      </c>
      <c r="AC41" s="22">
        <v>8.0535899999999994E-2</v>
      </c>
      <c r="AD41">
        <f t="shared" si="4"/>
        <v>-57.55</v>
      </c>
      <c r="AE41">
        <f t="shared" si="5"/>
        <v>-94.60241649999999</v>
      </c>
      <c r="AF41" s="9"/>
      <c r="AG41" s="22">
        <v>5.6152300000000002E-2</v>
      </c>
      <c r="AH41" s="22">
        <v>534.01099999999997</v>
      </c>
      <c r="AI41" s="22">
        <v>-2.1865800000000001E-2</v>
      </c>
      <c r="AJ41" s="22">
        <v>31</v>
      </c>
      <c r="AK41" s="22">
        <v>5.57251E-2</v>
      </c>
      <c r="AL41">
        <f t="shared" si="6"/>
        <v>21.8658</v>
      </c>
      <c r="AM41">
        <f t="shared" si="7"/>
        <v>1.22781496134</v>
      </c>
      <c r="AP41" s="9"/>
      <c r="AQ41" s="22">
        <v>1.6438299999999999</v>
      </c>
      <c r="AR41" s="22">
        <v>656.024</v>
      </c>
      <c r="AS41" s="22">
        <v>-1.6500899999999999E-2</v>
      </c>
      <c r="AT41" s="22">
        <v>31</v>
      </c>
      <c r="AU41" s="22">
        <v>1.64246</v>
      </c>
      <c r="AV41">
        <f t="shared" si="8"/>
        <v>16.500899999999998</v>
      </c>
      <c r="AW41">
        <f t="shared" si="9"/>
        <v>27.124674446999993</v>
      </c>
      <c r="AX41" s="9"/>
      <c r="AY41" s="22">
        <v>5.6152300000000002E-2</v>
      </c>
      <c r="AZ41" s="22">
        <v>931.75199999999995</v>
      </c>
      <c r="BA41" s="22">
        <v>-2.18292E-2</v>
      </c>
      <c r="BB41" s="22">
        <v>31</v>
      </c>
      <c r="BC41" s="22">
        <v>5.5633500000000002E-2</v>
      </c>
      <c r="BD41">
        <f t="shared" si="10"/>
        <v>21.8292</v>
      </c>
      <c r="BE41">
        <f t="shared" si="11"/>
        <v>1.2257597871600001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229.18799999999999</v>
      </c>
      <c r="I42" s="22">
        <v>-1.4471400000000001E-2</v>
      </c>
      <c r="J42" s="22">
        <v>32</v>
      </c>
      <c r="K42" s="22">
        <v>1.63818</v>
      </c>
      <c r="L42">
        <f t="shared" si="0"/>
        <v>14.471400000000001</v>
      </c>
      <c r="M42">
        <f t="shared" si="1"/>
        <v>23.715585606000001</v>
      </c>
      <c r="N42" s="9"/>
      <c r="O42" s="22">
        <v>6.1187699999999998E-2</v>
      </c>
      <c r="P42" s="22">
        <v>312.11500000000001</v>
      </c>
      <c r="Q42" s="22">
        <v>-2.1084599999999998E-2</v>
      </c>
      <c r="R42" s="22">
        <v>32</v>
      </c>
      <c r="S42" s="22">
        <v>6.0607899999999999E-2</v>
      </c>
      <c r="T42">
        <f t="shared" si="2"/>
        <v>21.084599999999998</v>
      </c>
      <c r="U42">
        <f t="shared" si="3"/>
        <v>1.2901181794199998</v>
      </c>
      <c r="X42" s="9"/>
      <c r="Y42" s="22">
        <v>1.63879</v>
      </c>
      <c r="Z42" s="22">
        <v>406.74200000000002</v>
      </c>
      <c r="AA42" s="22">
        <v>5.7620200000000003E-2</v>
      </c>
      <c r="AB42" s="22">
        <v>32</v>
      </c>
      <c r="AC42" s="22">
        <v>8.0627400000000002E-2</v>
      </c>
      <c r="AD42">
        <f t="shared" si="4"/>
        <v>-57.620200000000004</v>
      </c>
      <c r="AE42">
        <f t="shared" si="5"/>
        <v>-94.427407557999999</v>
      </c>
      <c r="AF42" s="9"/>
      <c r="AG42" s="22">
        <v>6.1187699999999998E-2</v>
      </c>
      <c r="AH42" s="22">
        <v>534.11199999999997</v>
      </c>
      <c r="AI42" s="22">
        <v>-2.18567E-2</v>
      </c>
      <c r="AJ42" s="22">
        <v>32</v>
      </c>
      <c r="AK42" s="22">
        <v>6.0852099999999999E-2</v>
      </c>
      <c r="AL42">
        <f t="shared" si="6"/>
        <v>21.8567</v>
      </c>
      <c r="AM42">
        <f t="shared" si="7"/>
        <v>1.3373612025899999</v>
      </c>
      <c r="AP42" s="9"/>
      <c r="AQ42" s="22">
        <v>1.63879</v>
      </c>
      <c r="AR42" s="22">
        <v>656.125</v>
      </c>
      <c r="AS42" s="22">
        <v>-1.6711400000000001E-2</v>
      </c>
      <c r="AT42" s="22">
        <v>32</v>
      </c>
      <c r="AU42" s="22">
        <v>1.63788</v>
      </c>
      <c r="AV42">
        <f t="shared" si="8"/>
        <v>16.711400000000001</v>
      </c>
      <c r="AW42">
        <f t="shared" si="9"/>
        <v>27.386475206</v>
      </c>
      <c r="AX42" s="9"/>
      <c r="AY42" s="22">
        <v>6.1187699999999998E-2</v>
      </c>
      <c r="AZ42" s="22">
        <v>931.85299999999995</v>
      </c>
      <c r="BA42" s="22">
        <v>-2.1823100000000002E-2</v>
      </c>
      <c r="BB42" s="22">
        <v>32</v>
      </c>
      <c r="BC42" s="22">
        <v>6.0424800000000001E-2</v>
      </c>
      <c r="BD42">
        <f t="shared" si="10"/>
        <v>21.8231</v>
      </c>
      <c r="BE42">
        <f t="shared" si="11"/>
        <v>1.33530529587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229.28800000000001</v>
      </c>
      <c r="I43" s="22">
        <v>-1.4801E-2</v>
      </c>
      <c r="J43" s="22">
        <v>33</v>
      </c>
      <c r="K43" s="22">
        <v>1.63239</v>
      </c>
      <c r="L43">
        <f t="shared" si="0"/>
        <v>14.801</v>
      </c>
      <c r="M43">
        <f t="shared" si="1"/>
        <v>24.181281760000001</v>
      </c>
      <c r="N43" s="9"/>
      <c r="O43" s="22">
        <v>6.6223099999999993E-2</v>
      </c>
      <c r="P43" s="22">
        <v>312.21600000000001</v>
      </c>
      <c r="Q43" s="22">
        <v>-2.1072400000000002E-2</v>
      </c>
      <c r="R43" s="22">
        <v>33</v>
      </c>
      <c r="S43" s="22">
        <v>6.5490699999999999E-2</v>
      </c>
      <c r="T43">
        <f t="shared" si="2"/>
        <v>21.072400000000002</v>
      </c>
      <c r="U43">
        <f t="shared" si="3"/>
        <v>1.3954796524399999</v>
      </c>
      <c r="X43" s="9"/>
      <c r="Y43" s="22">
        <v>1.6337600000000001</v>
      </c>
      <c r="Z43" s="22">
        <v>406.84199999999998</v>
      </c>
      <c r="AA43" s="22">
        <v>5.7467699999999997E-2</v>
      </c>
      <c r="AB43" s="22">
        <v>33</v>
      </c>
      <c r="AC43" s="22">
        <v>8.0627400000000002E-2</v>
      </c>
      <c r="AD43">
        <f t="shared" si="4"/>
        <v>-57.467699999999994</v>
      </c>
      <c r="AE43">
        <f t="shared" si="5"/>
        <v>-93.888429551999991</v>
      </c>
      <c r="AF43" s="9"/>
      <c r="AG43" s="22">
        <v>6.6223099999999993E-2</v>
      </c>
      <c r="AH43" s="22">
        <v>534.21299999999997</v>
      </c>
      <c r="AI43" s="22">
        <v>-2.1844499999999999E-2</v>
      </c>
      <c r="AJ43" s="22">
        <v>33</v>
      </c>
      <c r="AK43" s="22">
        <v>6.5978999999999996E-2</v>
      </c>
      <c r="AL43">
        <f t="shared" si="6"/>
        <v>21.8445</v>
      </c>
      <c r="AM43">
        <f t="shared" si="7"/>
        <v>1.4466105079499998</v>
      </c>
      <c r="AP43" s="9"/>
      <c r="AQ43" s="22">
        <v>1.6337600000000001</v>
      </c>
      <c r="AR43" s="22">
        <v>656.226</v>
      </c>
      <c r="AS43" s="22">
        <v>-1.68915E-2</v>
      </c>
      <c r="AT43" s="22">
        <v>33</v>
      </c>
      <c r="AU43" s="22">
        <v>1.633</v>
      </c>
      <c r="AV43">
        <f t="shared" si="8"/>
        <v>16.891500000000001</v>
      </c>
      <c r="AW43">
        <f t="shared" si="9"/>
        <v>27.596657040000004</v>
      </c>
      <c r="AX43" s="9"/>
      <c r="AY43" s="22">
        <v>6.6223099999999993E-2</v>
      </c>
      <c r="AZ43" s="22">
        <v>931.95399999999995</v>
      </c>
      <c r="BA43" s="22">
        <v>-2.1814E-2</v>
      </c>
      <c r="BB43" s="22">
        <v>33</v>
      </c>
      <c r="BC43" s="22">
        <v>6.5612799999999999E-2</v>
      </c>
      <c r="BD43">
        <f t="shared" si="10"/>
        <v>21.814</v>
      </c>
      <c r="BE43">
        <f t="shared" si="11"/>
        <v>1.4445907033999998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229.38900000000001</v>
      </c>
      <c r="I44" s="22">
        <v>-1.50574E-2</v>
      </c>
      <c r="J44" s="22">
        <v>34</v>
      </c>
      <c r="K44" s="22">
        <v>1.62781</v>
      </c>
      <c r="L44">
        <f t="shared" si="0"/>
        <v>15.057399999999999</v>
      </c>
      <c r="M44">
        <f t="shared" si="1"/>
        <v>24.524288528</v>
      </c>
      <c r="N44" s="9"/>
      <c r="O44" s="22">
        <v>7.1258500000000002E-2</v>
      </c>
      <c r="P44" s="22">
        <v>312.31599999999997</v>
      </c>
      <c r="Q44" s="22">
        <v>-2.10663E-2</v>
      </c>
      <c r="R44" s="22">
        <v>34</v>
      </c>
      <c r="S44" s="22">
        <v>7.0770299999999994E-2</v>
      </c>
      <c r="T44">
        <f t="shared" si="2"/>
        <v>21.066299999999998</v>
      </c>
      <c r="U44">
        <f t="shared" si="3"/>
        <v>1.50115293855</v>
      </c>
      <c r="X44" s="9"/>
      <c r="Y44" s="22">
        <v>1.6287199999999999</v>
      </c>
      <c r="Z44" s="22">
        <v>406.94299999999998</v>
      </c>
      <c r="AA44" s="22">
        <v>5.7421899999999998E-2</v>
      </c>
      <c r="AB44" s="22">
        <v>34</v>
      </c>
      <c r="AC44" s="22">
        <v>8.0657999999999994E-2</v>
      </c>
      <c r="AD44">
        <f t="shared" si="4"/>
        <v>-57.421900000000001</v>
      </c>
      <c r="AE44">
        <f t="shared" si="5"/>
        <v>-93.524196967999998</v>
      </c>
      <c r="AF44" s="9"/>
      <c r="AG44" s="22">
        <v>7.1258500000000002E-2</v>
      </c>
      <c r="AH44" s="22">
        <v>534.31299999999999</v>
      </c>
      <c r="AI44" s="22">
        <v>-2.18414E-2</v>
      </c>
      <c r="AJ44" s="22">
        <v>34</v>
      </c>
      <c r="AK44" s="22">
        <v>7.0648199999999994E-2</v>
      </c>
      <c r="AL44">
        <f t="shared" si="6"/>
        <v>21.8414</v>
      </c>
      <c r="AM44">
        <f t="shared" si="7"/>
        <v>1.5563854019000001</v>
      </c>
      <c r="AP44" s="9"/>
      <c r="AQ44" s="22">
        <v>1.6287199999999999</v>
      </c>
      <c r="AR44" s="22">
        <v>656.32600000000002</v>
      </c>
      <c r="AS44" s="22">
        <v>-1.7065400000000001E-2</v>
      </c>
      <c r="AT44" s="22">
        <v>34</v>
      </c>
      <c r="AU44" s="22">
        <v>1.6272</v>
      </c>
      <c r="AV44">
        <f t="shared" si="8"/>
        <v>17.0654</v>
      </c>
      <c r="AW44">
        <f t="shared" si="9"/>
        <v>27.794758288000001</v>
      </c>
      <c r="AX44" s="9"/>
      <c r="AY44" s="22">
        <v>7.1258500000000002E-2</v>
      </c>
      <c r="AZ44" s="22">
        <v>932.05399999999997</v>
      </c>
      <c r="BA44" s="22">
        <v>-2.1807900000000002E-2</v>
      </c>
      <c r="BB44" s="22">
        <v>34</v>
      </c>
      <c r="BC44" s="22">
        <v>7.07092E-2</v>
      </c>
      <c r="BD44">
        <f t="shared" si="10"/>
        <v>21.8079</v>
      </c>
      <c r="BE44">
        <f t="shared" si="11"/>
        <v>1.55399824215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229.49</v>
      </c>
      <c r="I45" s="22">
        <v>-1.5307599999999999E-2</v>
      </c>
      <c r="J45" s="22">
        <v>35</v>
      </c>
      <c r="K45" s="22">
        <v>1.6229199999999999</v>
      </c>
      <c r="L45">
        <f t="shared" si="0"/>
        <v>15.307599999999999</v>
      </c>
      <c r="M45">
        <f t="shared" si="1"/>
        <v>24.854797043999998</v>
      </c>
      <c r="N45" s="9"/>
      <c r="O45" s="22">
        <v>7.6293899999999998E-2</v>
      </c>
      <c r="P45" s="22">
        <v>312.41699999999997</v>
      </c>
      <c r="Q45" s="22">
        <v>-2.1054099999999999E-2</v>
      </c>
      <c r="R45" s="22">
        <v>35</v>
      </c>
      <c r="S45" s="22">
        <v>7.5012200000000001E-2</v>
      </c>
      <c r="T45">
        <f t="shared" si="2"/>
        <v>21.054099999999998</v>
      </c>
      <c r="U45">
        <f t="shared" si="3"/>
        <v>1.6062993999899999</v>
      </c>
      <c r="X45" s="9"/>
      <c r="Y45" s="22">
        <v>1.6236900000000001</v>
      </c>
      <c r="Z45" s="22">
        <v>407.04399999999998</v>
      </c>
      <c r="AA45" s="22">
        <v>5.7421899999999998E-2</v>
      </c>
      <c r="AB45" s="22">
        <v>35</v>
      </c>
      <c r="AC45" s="22">
        <v>8.0566399999999996E-2</v>
      </c>
      <c r="AD45">
        <f t="shared" si="4"/>
        <v>-57.421900000000001</v>
      </c>
      <c r="AE45">
        <f t="shared" si="5"/>
        <v>-93.235364811000011</v>
      </c>
      <c r="AF45" s="9"/>
      <c r="AG45" s="22">
        <v>7.6293899999999998E-2</v>
      </c>
      <c r="AH45" s="22">
        <v>534.41399999999999</v>
      </c>
      <c r="AI45" s="22">
        <v>-2.1832299999999999E-2</v>
      </c>
      <c r="AJ45" s="22">
        <v>35</v>
      </c>
      <c r="AK45" s="22">
        <v>7.5653100000000001E-2</v>
      </c>
      <c r="AL45">
        <f t="shared" si="6"/>
        <v>21.8323</v>
      </c>
      <c r="AM45">
        <f t="shared" si="7"/>
        <v>1.66567131297</v>
      </c>
      <c r="AP45" s="9"/>
      <c r="AQ45" s="22">
        <v>1.6236900000000001</v>
      </c>
      <c r="AR45" s="22">
        <v>656.42700000000002</v>
      </c>
      <c r="AS45" s="22">
        <v>-1.72455E-2</v>
      </c>
      <c r="AT45" s="22">
        <v>35</v>
      </c>
      <c r="AU45" s="22">
        <v>1.6229199999999999</v>
      </c>
      <c r="AV45">
        <f t="shared" si="8"/>
        <v>17.2455</v>
      </c>
      <c r="AW45">
        <f t="shared" si="9"/>
        <v>28.001345895</v>
      </c>
      <c r="AX45" s="9"/>
      <c r="AY45" s="22">
        <v>7.6293899999999998E-2</v>
      </c>
      <c r="AZ45" s="22">
        <v>932.15499999999997</v>
      </c>
      <c r="BA45" s="22">
        <v>-2.1795700000000001E-2</v>
      </c>
      <c r="BB45" s="22">
        <v>35</v>
      </c>
      <c r="BC45" s="22">
        <v>7.5439500000000007E-2</v>
      </c>
      <c r="BD45">
        <f t="shared" si="10"/>
        <v>21.7957</v>
      </c>
      <c r="BE45">
        <f t="shared" si="11"/>
        <v>1.6628789562299999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229.59100000000001</v>
      </c>
      <c r="I46" s="22">
        <v>-1.5527300000000001E-2</v>
      </c>
      <c r="J46" s="22">
        <v>36</v>
      </c>
      <c r="K46" s="22">
        <v>1.6186499999999999</v>
      </c>
      <c r="L46">
        <f t="shared" si="0"/>
        <v>15.5273</v>
      </c>
      <c r="M46">
        <f t="shared" si="1"/>
        <v>25.133264144999998</v>
      </c>
      <c r="N46" s="9"/>
      <c r="O46" s="22">
        <v>8.1329299999999993E-2</v>
      </c>
      <c r="P46" s="22">
        <v>312.51799999999997</v>
      </c>
      <c r="Q46" s="22">
        <v>-2.1051E-2</v>
      </c>
      <c r="R46" s="22">
        <v>36</v>
      </c>
      <c r="S46" s="22">
        <v>8.0718999999999999E-2</v>
      </c>
      <c r="T46">
        <f t="shared" si="2"/>
        <v>21.051000000000002</v>
      </c>
      <c r="U46">
        <f t="shared" si="3"/>
        <v>1.7120630942999999</v>
      </c>
      <c r="X46" s="9"/>
      <c r="Y46" s="22">
        <v>1.6186499999999999</v>
      </c>
      <c r="Z46" s="22">
        <v>407.14400000000001</v>
      </c>
      <c r="AA46" s="22">
        <v>5.7455399999999997E-2</v>
      </c>
      <c r="AB46" s="22">
        <v>36</v>
      </c>
      <c r="AC46" s="22">
        <v>8.0566399999999996E-2</v>
      </c>
      <c r="AD46">
        <f t="shared" si="4"/>
        <v>-57.455399999999997</v>
      </c>
      <c r="AE46">
        <f t="shared" si="5"/>
        <v>-93.000183209999989</v>
      </c>
      <c r="AF46" s="9"/>
      <c r="AG46" s="22">
        <v>8.1329299999999993E-2</v>
      </c>
      <c r="AH46" s="22">
        <v>534.51499999999999</v>
      </c>
      <c r="AI46" s="22">
        <v>-2.1823100000000002E-2</v>
      </c>
      <c r="AJ46" s="22">
        <v>36</v>
      </c>
      <c r="AK46" s="22">
        <v>8.0963099999999996E-2</v>
      </c>
      <c r="AL46">
        <f t="shared" si="6"/>
        <v>21.8231</v>
      </c>
      <c r="AM46">
        <f t="shared" si="7"/>
        <v>1.7748574468299998</v>
      </c>
      <c r="AP46" s="9"/>
      <c r="AQ46" s="22">
        <v>1.6186499999999999</v>
      </c>
      <c r="AR46" s="22">
        <v>656.52800000000002</v>
      </c>
      <c r="AS46" s="22">
        <v>-1.7404200000000002E-2</v>
      </c>
      <c r="AT46" s="22">
        <v>36</v>
      </c>
      <c r="AU46" s="22">
        <v>1.6180399999999999</v>
      </c>
      <c r="AV46">
        <f t="shared" si="8"/>
        <v>17.404200000000003</v>
      </c>
      <c r="AW46">
        <f t="shared" si="9"/>
        <v>28.171308330000002</v>
      </c>
      <c r="AX46" s="9"/>
      <c r="AY46" s="22">
        <v>8.1329299999999993E-2</v>
      </c>
      <c r="AZ46" s="22">
        <v>932.25599999999997</v>
      </c>
      <c r="BA46" s="22">
        <v>-2.1789599999999999E-2</v>
      </c>
      <c r="BB46" s="22">
        <v>36</v>
      </c>
      <c r="BC46" s="22">
        <v>8.1054699999999993E-2</v>
      </c>
      <c r="BD46">
        <f t="shared" si="10"/>
        <v>21.7896</v>
      </c>
      <c r="BE46">
        <f t="shared" si="11"/>
        <v>1.7721329152799998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229.691</v>
      </c>
      <c r="I47" s="22">
        <v>-1.56921E-2</v>
      </c>
      <c r="J47" s="22">
        <v>37</v>
      </c>
      <c r="K47" s="22">
        <v>1.6125499999999999</v>
      </c>
      <c r="L47">
        <f t="shared" si="0"/>
        <v>15.6921</v>
      </c>
      <c r="M47">
        <f t="shared" si="1"/>
        <v>25.321086402000002</v>
      </c>
      <c r="N47" s="9"/>
      <c r="O47" s="22">
        <v>8.6364700000000003E-2</v>
      </c>
      <c r="P47" s="22">
        <v>312.61900000000003</v>
      </c>
      <c r="Q47" s="22">
        <v>-2.10388E-2</v>
      </c>
      <c r="R47" s="22">
        <v>37</v>
      </c>
      <c r="S47" s="22">
        <v>8.5662799999999997E-2</v>
      </c>
      <c r="T47">
        <f t="shared" si="2"/>
        <v>21.038799999999998</v>
      </c>
      <c r="U47">
        <f t="shared" si="3"/>
        <v>1.81700965036</v>
      </c>
      <c r="X47" s="9"/>
      <c r="Y47" s="22">
        <v>1.6136200000000001</v>
      </c>
      <c r="Z47" s="22">
        <v>407.245</v>
      </c>
      <c r="AA47" s="22">
        <v>5.7455399999999997E-2</v>
      </c>
      <c r="AB47" s="22">
        <v>37</v>
      </c>
      <c r="AC47" s="22">
        <v>8.0627400000000002E-2</v>
      </c>
      <c r="AD47">
        <f t="shared" si="4"/>
        <v>-57.455399999999997</v>
      </c>
      <c r="AE47">
        <f t="shared" si="5"/>
        <v>-92.711182547999996</v>
      </c>
      <c r="AF47" s="9"/>
      <c r="AG47" s="22">
        <v>8.6364700000000003E-2</v>
      </c>
      <c r="AH47" s="22">
        <v>534.61500000000001</v>
      </c>
      <c r="AI47" s="22">
        <v>-2.1817E-2</v>
      </c>
      <c r="AJ47" s="22">
        <v>37</v>
      </c>
      <c r="AK47" s="22">
        <v>8.5693400000000003E-2</v>
      </c>
      <c r="AL47">
        <f t="shared" si="6"/>
        <v>21.817</v>
      </c>
      <c r="AM47">
        <f t="shared" si="7"/>
        <v>1.8842186599000001</v>
      </c>
      <c r="AP47" s="9"/>
      <c r="AQ47" s="22">
        <v>1.6136200000000001</v>
      </c>
      <c r="AR47" s="22">
        <v>656.62800000000004</v>
      </c>
      <c r="AS47" s="22">
        <v>-1.7532300000000001E-2</v>
      </c>
      <c r="AT47" s="22">
        <v>37</v>
      </c>
      <c r="AU47" s="22">
        <v>1.6131599999999999</v>
      </c>
      <c r="AV47">
        <f t="shared" si="8"/>
        <v>17.532299999999999</v>
      </c>
      <c r="AW47">
        <f t="shared" si="9"/>
        <v>28.290469926</v>
      </c>
      <c r="AX47" s="9"/>
      <c r="AY47" s="22">
        <v>8.6364700000000003E-2</v>
      </c>
      <c r="AZ47" s="22">
        <v>932.35599999999999</v>
      </c>
      <c r="BA47" s="22">
        <v>-2.1777299999999999E-2</v>
      </c>
      <c r="BB47" s="22">
        <v>37</v>
      </c>
      <c r="BC47" s="22">
        <v>8.59375E-2</v>
      </c>
      <c r="BD47">
        <f t="shared" si="10"/>
        <v>21.7773</v>
      </c>
      <c r="BE47">
        <f t="shared" si="11"/>
        <v>1.8807899813100002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229.792</v>
      </c>
      <c r="I48" s="22">
        <v>-1.5902699999999999E-2</v>
      </c>
      <c r="J48" s="22">
        <v>38</v>
      </c>
      <c r="K48" s="22">
        <v>1.6076699999999999</v>
      </c>
      <c r="L48">
        <f t="shared" si="0"/>
        <v>15.902699999999999</v>
      </c>
      <c r="M48">
        <f t="shared" si="1"/>
        <v>25.580765165999999</v>
      </c>
      <c r="N48" s="9"/>
      <c r="O48" s="22">
        <v>9.1400099999999998E-2</v>
      </c>
      <c r="P48" s="22">
        <v>312.71899999999999</v>
      </c>
      <c r="Q48" s="22">
        <v>-2.10358E-2</v>
      </c>
      <c r="R48" s="22">
        <v>38</v>
      </c>
      <c r="S48" s="22">
        <v>9.1186500000000004E-2</v>
      </c>
      <c r="T48">
        <f t="shared" si="2"/>
        <v>21.035800000000002</v>
      </c>
      <c r="U48">
        <f t="shared" si="3"/>
        <v>1.9226742235800001</v>
      </c>
      <c r="X48" s="9"/>
      <c r="Y48" s="22">
        <v>1.6085799999999999</v>
      </c>
      <c r="Z48" s="22">
        <v>407.346</v>
      </c>
      <c r="AA48" s="22">
        <v>5.7553100000000003E-2</v>
      </c>
      <c r="AB48" s="22">
        <v>38</v>
      </c>
      <c r="AC48" s="22">
        <v>8.0596899999999999E-2</v>
      </c>
      <c r="AD48">
        <f t="shared" si="4"/>
        <v>-57.553100000000001</v>
      </c>
      <c r="AE48">
        <f t="shared" si="5"/>
        <v>-92.57876559799999</v>
      </c>
      <c r="AF48" s="9"/>
      <c r="AG48" s="22">
        <v>9.1400099999999998E-2</v>
      </c>
      <c r="AH48" s="22">
        <v>534.71600000000001</v>
      </c>
      <c r="AI48" s="22">
        <v>-2.1807900000000002E-2</v>
      </c>
      <c r="AJ48" s="22">
        <v>38</v>
      </c>
      <c r="AK48" s="22">
        <v>9.1094999999999995E-2</v>
      </c>
      <c r="AL48">
        <f t="shared" si="6"/>
        <v>21.8079</v>
      </c>
      <c r="AM48">
        <f t="shared" si="7"/>
        <v>1.99324424079</v>
      </c>
      <c r="AP48" s="9"/>
      <c r="AQ48" s="22">
        <v>1.6085799999999999</v>
      </c>
      <c r="AR48" s="22">
        <v>656.72900000000004</v>
      </c>
      <c r="AS48" s="22">
        <v>-1.7663600000000002E-2</v>
      </c>
      <c r="AT48" s="22">
        <v>38</v>
      </c>
      <c r="AU48" s="22">
        <v>1.6079699999999999</v>
      </c>
      <c r="AV48">
        <f t="shared" si="8"/>
        <v>17.663600000000002</v>
      </c>
      <c r="AW48">
        <f t="shared" si="9"/>
        <v>28.413313688000002</v>
      </c>
      <c r="AX48" s="9"/>
      <c r="AY48" s="22">
        <v>9.1400099999999998E-2</v>
      </c>
      <c r="AZ48" s="22">
        <v>932.45699999999999</v>
      </c>
      <c r="BA48" s="22">
        <v>-2.17743E-2</v>
      </c>
      <c r="BB48" s="22">
        <v>38</v>
      </c>
      <c r="BC48" s="22">
        <v>9.1186500000000004E-2</v>
      </c>
      <c r="BD48">
        <f t="shared" si="10"/>
        <v>21.7743</v>
      </c>
      <c r="BE48">
        <f t="shared" si="11"/>
        <v>1.9901731974299999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229.893</v>
      </c>
      <c r="I49" s="22">
        <v>-1.6058300000000001E-2</v>
      </c>
      <c r="J49" s="22">
        <v>39</v>
      </c>
      <c r="K49" s="22">
        <v>1.6024799999999999</v>
      </c>
      <c r="L49">
        <f t="shared" si="0"/>
        <v>16.058300000000003</v>
      </c>
      <c r="M49">
        <f t="shared" si="1"/>
        <v>25.750286965000004</v>
      </c>
      <c r="N49" s="9"/>
      <c r="O49" s="22">
        <v>9.6435499999999993E-2</v>
      </c>
      <c r="P49" s="22">
        <v>312.82</v>
      </c>
      <c r="Q49" s="22">
        <v>-2.10236E-2</v>
      </c>
      <c r="R49" s="22">
        <v>39</v>
      </c>
      <c r="S49" s="22">
        <v>9.5733600000000002E-2</v>
      </c>
      <c r="T49">
        <f t="shared" si="2"/>
        <v>21.023599999999998</v>
      </c>
      <c r="U49">
        <f t="shared" si="3"/>
        <v>2.0274213777999996</v>
      </c>
      <c r="X49" s="9"/>
      <c r="Y49" s="22">
        <v>1.60355</v>
      </c>
      <c r="Z49" s="22">
        <v>407.447</v>
      </c>
      <c r="AA49" s="22">
        <v>5.76324E-2</v>
      </c>
      <c r="AB49" s="22">
        <v>39</v>
      </c>
      <c r="AC49" s="22">
        <v>8.0749500000000002E-2</v>
      </c>
      <c r="AD49">
        <f t="shared" si="4"/>
        <v>-57.632399999999997</v>
      </c>
      <c r="AE49">
        <f t="shared" si="5"/>
        <v>-92.416435019999994</v>
      </c>
      <c r="AF49" s="9"/>
      <c r="AG49" s="22">
        <v>9.6435499999999993E-2</v>
      </c>
      <c r="AH49" s="22">
        <v>534.81700000000001</v>
      </c>
      <c r="AI49" s="22">
        <v>-2.18018E-2</v>
      </c>
      <c r="AJ49" s="22">
        <v>39</v>
      </c>
      <c r="AK49" s="22">
        <v>9.6099900000000002E-2</v>
      </c>
      <c r="AL49">
        <f t="shared" si="6"/>
        <v>21.8018</v>
      </c>
      <c r="AM49">
        <f t="shared" si="7"/>
        <v>2.1024674838999999</v>
      </c>
      <c r="AP49" s="9"/>
      <c r="AQ49" s="22">
        <v>1.60355</v>
      </c>
      <c r="AR49" s="22">
        <v>656.83</v>
      </c>
      <c r="AS49" s="22">
        <v>-1.77795E-2</v>
      </c>
      <c r="AT49" s="22">
        <v>39</v>
      </c>
      <c r="AU49" s="22">
        <v>1.6027800000000001</v>
      </c>
      <c r="AV49">
        <f t="shared" si="8"/>
        <v>17.779499999999999</v>
      </c>
      <c r="AW49">
        <f t="shared" si="9"/>
        <v>28.510317224999998</v>
      </c>
      <c r="AX49" s="9"/>
      <c r="AY49" s="22">
        <v>9.6435499999999993E-2</v>
      </c>
      <c r="AZ49" s="22">
        <v>932.55799999999999</v>
      </c>
      <c r="BA49" s="22">
        <v>-2.1759000000000001E-2</v>
      </c>
      <c r="BB49" s="22">
        <v>39</v>
      </c>
      <c r="BC49" s="22">
        <v>9.5459000000000002E-2</v>
      </c>
      <c r="BD49">
        <f t="shared" si="10"/>
        <v>21.759</v>
      </c>
      <c r="BE49">
        <f t="shared" si="11"/>
        <v>2.0983400445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229.99299999999999</v>
      </c>
      <c r="I50" s="22">
        <v>-1.6253699999999999E-2</v>
      </c>
      <c r="J50" s="22">
        <v>40</v>
      </c>
      <c r="K50" s="22">
        <v>1.5979000000000001</v>
      </c>
      <c r="L50">
        <f t="shared" si="0"/>
        <v>16.253699999999998</v>
      </c>
      <c r="M50">
        <f t="shared" si="1"/>
        <v>25.981701986999997</v>
      </c>
      <c r="N50" s="9"/>
      <c r="O50" s="22">
        <v>0.10147100000000001</v>
      </c>
      <c r="P50" s="22">
        <v>312.92099999999999</v>
      </c>
      <c r="Q50" s="22">
        <v>-2.1014399999999999E-2</v>
      </c>
      <c r="R50" s="22">
        <v>40</v>
      </c>
      <c r="S50" s="22">
        <v>0.100281</v>
      </c>
      <c r="T50">
        <f t="shared" si="2"/>
        <v>21.014399999999998</v>
      </c>
      <c r="U50">
        <f t="shared" si="3"/>
        <v>2.1323521824</v>
      </c>
      <c r="X50" s="9"/>
      <c r="Y50" s="22">
        <v>1.5985100000000001</v>
      </c>
      <c r="Z50" s="22">
        <v>407.54700000000003</v>
      </c>
      <c r="AA50" s="22">
        <v>5.7543900000000002E-2</v>
      </c>
      <c r="AB50" s="22">
        <v>40</v>
      </c>
      <c r="AC50" s="22">
        <v>8.0749500000000002E-2</v>
      </c>
      <c r="AD50">
        <f t="shared" si="4"/>
        <v>-57.543900000000001</v>
      </c>
      <c r="AE50">
        <f t="shared" si="5"/>
        <v>-91.984499589000009</v>
      </c>
      <c r="AF50" s="9"/>
      <c r="AG50" s="22">
        <v>0.10147100000000001</v>
      </c>
      <c r="AH50" s="22">
        <v>534.91700000000003</v>
      </c>
      <c r="AI50" s="22">
        <v>-2.1795700000000001E-2</v>
      </c>
      <c r="AJ50" s="22">
        <v>40</v>
      </c>
      <c r="AK50" s="22">
        <v>0.10116600000000001</v>
      </c>
      <c r="AL50">
        <f t="shared" si="6"/>
        <v>21.7957</v>
      </c>
      <c r="AM50">
        <f t="shared" si="7"/>
        <v>2.2116314747000003</v>
      </c>
      <c r="AP50" s="9"/>
      <c r="AQ50" s="22">
        <v>1.5985100000000001</v>
      </c>
      <c r="AR50" s="22">
        <v>656.93100000000004</v>
      </c>
      <c r="AS50" s="22">
        <v>-1.78894E-2</v>
      </c>
      <c r="AT50" s="22">
        <v>40</v>
      </c>
      <c r="AU50" s="22">
        <v>1.5975999999999999</v>
      </c>
      <c r="AV50">
        <f t="shared" si="8"/>
        <v>17.889399999999998</v>
      </c>
      <c r="AW50">
        <f t="shared" si="9"/>
        <v>28.596384793999999</v>
      </c>
      <c r="AX50" s="9"/>
      <c r="AY50" s="22">
        <v>0.10147100000000001</v>
      </c>
      <c r="AZ50" s="22">
        <v>932.65899999999999</v>
      </c>
      <c r="BA50" s="22">
        <v>-2.1749899999999999E-2</v>
      </c>
      <c r="BB50" s="22">
        <v>40</v>
      </c>
      <c r="BC50" s="22">
        <v>0.10141</v>
      </c>
      <c r="BD50">
        <f t="shared" si="10"/>
        <v>21.7499</v>
      </c>
      <c r="BE50">
        <f t="shared" si="11"/>
        <v>2.2069841029000004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230.09399999999999</v>
      </c>
      <c r="I51" s="22">
        <v>-1.6424600000000001E-2</v>
      </c>
      <c r="J51" s="22">
        <v>41</v>
      </c>
      <c r="K51" s="22">
        <v>1.5924100000000001</v>
      </c>
      <c r="L51">
        <f t="shared" si="0"/>
        <v>16.424600000000002</v>
      </c>
      <c r="M51">
        <f t="shared" si="1"/>
        <v>26.172271608000003</v>
      </c>
      <c r="N51" s="9"/>
      <c r="O51" s="22">
        <v>0.106506</v>
      </c>
      <c r="P51" s="22">
        <v>313.02100000000002</v>
      </c>
      <c r="Q51" s="22">
        <v>-2.1008300000000001E-2</v>
      </c>
      <c r="R51" s="22">
        <v>41</v>
      </c>
      <c r="S51" s="22">
        <v>0.105835</v>
      </c>
      <c r="T51">
        <f t="shared" si="2"/>
        <v>21.008300000000002</v>
      </c>
      <c r="U51">
        <f t="shared" si="3"/>
        <v>2.2375099998000003</v>
      </c>
      <c r="X51" s="9"/>
      <c r="Y51" s="22">
        <v>1.59348</v>
      </c>
      <c r="Z51" s="22">
        <v>407.64800000000002</v>
      </c>
      <c r="AA51" s="22">
        <v>5.7421899999999998E-2</v>
      </c>
      <c r="AB51" s="22">
        <v>41</v>
      </c>
      <c r="AC51" s="22">
        <v>8.0749500000000002E-2</v>
      </c>
      <c r="AD51">
        <f t="shared" si="4"/>
        <v>-57.421900000000001</v>
      </c>
      <c r="AE51">
        <f t="shared" si="5"/>
        <v>-91.500649211999999</v>
      </c>
      <c r="AF51" s="9"/>
      <c r="AG51" s="22">
        <v>0.106506</v>
      </c>
      <c r="AH51" s="22">
        <v>535.01800000000003</v>
      </c>
      <c r="AI51" s="22">
        <v>-2.17865E-2</v>
      </c>
      <c r="AJ51" s="22">
        <v>41</v>
      </c>
      <c r="AK51" s="22">
        <v>0.105743</v>
      </c>
      <c r="AL51">
        <f t="shared" si="6"/>
        <v>21.7865</v>
      </c>
      <c r="AM51">
        <f t="shared" si="7"/>
        <v>2.3203929690000002</v>
      </c>
      <c r="AP51" s="9"/>
      <c r="AQ51" s="22">
        <v>1.59348</v>
      </c>
      <c r="AR51" s="22">
        <v>657.03099999999995</v>
      </c>
      <c r="AS51" s="22">
        <v>-1.7981E-2</v>
      </c>
      <c r="AT51" s="22">
        <v>41</v>
      </c>
      <c r="AU51" s="22">
        <v>1.5927100000000001</v>
      </c>
      <c r="AV51">
        <f t="shared" si="8"/>
        <v>17.981000000000002</v>
      </c>
      <c r="AW51">
        <f t="shared" si="9"/>
        <v>28.652363880000003</v>
      </c>
      <c r="AX51" s="9"/>
      <c r="AY51" s="22">
        <v>0.106506</v>
      </c>
      <c r="AZ51" s="22">
        <v>932.75900000000001</v>
      </c>
      <c r="BA51" s="22">
        <v>-2.1743800000000001E-2</v>
      </c>
      <c r="BB51" s="22">
        <v>41</v>
      </c>
      <c r="BC51" s="22">
        <v>0.105896</v>
      </c>
      <c r="BD51">
        <f t="shared" si="10"/>
        <v>21.7438</v>
      </c>
      <c r="BE51">
        <f t="shared" si="11"/>
        <v>2.3158451628000001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230.19499999999999</v>
      </c>
      <c r="I52" s="22">
        <v>-1.6574100000000001E-2</v>
      </c>
      <c r="J52" s="22">
        <v>42</v>
      </c>
      <c r="K52" s="22">
        <v>1.58691</v>
      </c>
      <c r="L52">
        <f t="shared" si="0"/>
        <v>16.574100000000001</v>
      </c>
      <c r="M52">
        <f t="shared" si="1"/>
        <v>26.326963404000004</v>
      </c>
      <c r="N52" s="9"/>
      <c r="O52" s="22">
        <v>0.111542</v>
      </c>
      <c r="P52" s="22">
        <v>313.12200000000001</v>
      </c>
      <c r="Q52" s="22">
        <v>-2.1002199999999999E-2</v>
      </c>
      <c r="R52" s="22">
        <v>42</v>
      </c>
      <c r="S52" s="22">
        <v>0.11068699999999999</v>
      </c>
      <c r="T52">
        <f t="shared" si="2"/>
        <v>21.002199999999998</v>
      </c>
      <c r="U52">
        <f t="shared" si="3"/>
        <v>2.3426273923999998</v>
      </c>
      <c r="X52" s="9"/>
      <c r="Y52" s="22">
        <v>1.5884400000000001</v>
      </c>
      <c r="Z52" s="22">
        <v>407.74900000000002</v>
      </c>
      <c r="AA52" s="22">
        <v>5.7217400000000002E-2</v>
      </c>
      <c r="AB52" s="22">
        <v>42</v>
      </c>
      <c r="AC52" s="22">
        <v>8.0657999999999994E-2</v>
      </c>
      <c r="AD52">
        <f t="shared" si="4"/>
        <v>-57.217400000000005</v>
      </c>
      <c r="AE52">
        <f t="shared" si="5"/>
        <v>-90.886406856000008</v>
      </c>
      <c r="AF52" s="9"/>
      <c r="AG52" s="22">
        <v>0.111542</v>
      </c>
      <c r="AH52" s="22">
        <v>535.11900000000003</v>
      </c>
      <c r="AI52" s="22">
        <v>-2.17743E-2</v>
      </c>
      <c r="AJ52" s="22">
        <v>42</v>
      </c>
      <c r="AK52" s="22">
        <v>0.110779</v>
      </c>
      <c r="AL52">
        <f t="shared" si="6"/>
        <v>21.7743</v>
      </c>
      <c r="AM52">
        <f t="shared" si="7"/>
        <v>2.4287489706000001</v>
      </c>
      <c r="AP52" s="9"/>
      <c r="AQ52" s="22">
        <v>1.5884400000000001</v>
      </c>
      <c r="AR52" s="22">
        <v>657.13199999999995</v>
      </c>
      <c r="AS52" s="22">
        <v>-1.8072499999999998E-2</v>
      </c>
      <c r="AT52" s="22">
        <v>42</v>
      </c>
      <c r="AU52" s="22">
        <v>1.5878300000000001</v>
      </c>
      <c r="AV52">
        <f t="shared" si="8"/>
        <v>18.072499999999998</v>
      </c>
      <c r="AW52">
        <f t="shared" si="9"/>
        <v>28.707081899999999</v>
      </c>
      <c r="AX52" s="9"/>
      <c r="AY52" s="22">
        <v>0.111542</v>
      </c>
      <c r="AZ52" s="22">
        <v>932.86</v>
      </c>
      <c r="BA52" s="22">
        <v>-2.1737699999999999E-2</v>
      </c>
      <c r="BB52" s="22">
        <v>42</v>
      </c>
      <c r="BC52" s="22">
        <v>0.11096200000000001</v>
      </c>
      <c r="BD52">
        <f t="shared" si="10"/>
        <v>21.7377</v>
      </c>
      <c r="BE52">
        <f t="shared" si="11"/>
        <v>2.4246665333999999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230.29499999999999</v>
      </c>
      <c r="I53" s="22">
        <v>-1.6726700000000001E-2</v>
      </c>
      <c r="J53" s="22">
        <v>43</v>
      </c>
      <c r="K53" s="22">
        <v>1.5823400000000001</v>
      </c>
      <c r="L53">
        <f t="shared" si="0"/>
        <v>16.726700000000001</v>
      </c>
      <c r="M53">
        <f t="shared" si="1"/>
        <v>26.485056780000001</v>
      </c>
      <c r="N53" s="9"/>
      <c r="O53" s="22">
        <v>0.116577</v>
      </c>
      <c r="P53" s="22">
        <v>313.22300000000001</v>
      </c>
      <c r="Q53" s="22">
        <v>-2.09839E-2</v>
      </c>
      <c r="R53" s="22">
        <v>43</v>
      </c>
      <c r="S53" s="22">
        <v>0.115509</v>
      </c>
      <c r="T53">
        <f t="shared" si="2"/>
        <v>20.983899999999998</v>
      </c>
      <c r="U53">
        <f t="shared" si="3"/>
        <v>2.4462401102999998</v>
      </c>
      <c r="X53" s="9"/>
      <c r="Y53" s="22">
        <v>1.5833999999999999</v>
      </c>
      <c r="Z53" s="22">
        <v>407.84899999999999</v>
      </c>
      <c r="AA53" s="22">
        <v>5.6973299999999998E-2</v>
      </c>
      <c r="AB53" s="22">
        <v>43</v>
      </c>
      <c r="AC53" s="22">
        <v>8.0657999999999994E-2</v>
      </c>
      <c r="AD53">
        <f t="shared" si="4"/>
        <v>-56.973299999999995</v>
      </c>
      <c r="AE53">
        <f t="shared" si="5"/>
        <v>-90.211523219999989</v>
      </c>
      <c r="AF53" s="9"/>
      <c r="AG53" s="22">
        <v>0.116577</v>
      </c>
      <c r="AH53" s="22">
        <v>535.22</v>
      </c>
      <c r="AI53" s="22">
        <v>-2.1765099999999999E-2</v>
      </c>
      <c r="AJ53" s="22">
        <v>43</v>
      </c>
      <c r="AK53" s="22">
        <v>0.115906</v>
      </c>
      <c r="AL53">
        <f t="shared" si="6"/>
        <v>21.7651</v>
      </c>
      <c r="AM53">
        <f t="shared" si="7"/>
        <v>2.5373100627</v>
      </c>
      <c r="AP53" s="9"/>
      <c r="AQ53" s="22">
        <v>1.5833999999999999</v>
      </c>
      <c r="AR53" s="22">
        <v>657.23299999999995</v>
      </c>
      <c r="AS53" s="22">
        <v>-1.8151899999999999E-2</v>
      </c>
      <c r="AT53" s="22">
        <v>43</v>
      </c>
      <c r="AU53" s="22">
        <v>1.5823400000000001</v>
      </c>
      <c r="AV53">
        <f t="shared" si="8"/>
        <v>18.151899999999998</v>
      </c>
      <c r="AW53">
        <f t="shared" si="9"/>
        <v>28.741718459999994</v>
      </c>
      <c r="AX53" s="9"/>
      <c r="AY53" s="22">
        <v>0.116577</v>
      </c>
      <c r="AZ53" s="22">
        <v>932.96100000000001</v>
      </c>
      <c r="BA53" s="22">
        <v>-2.1728500000000001E-2</v>
      </c>
      <c r="BB53" s="22">
        <v>43</v>
      </c>
      <c r="BC53" s="22">
        <v>0.116272</v>
      </c>
      <c r="BD53">
        <f t="shared" si="10"/>
        <v>21.7285</v>
      </c>
      <c r="BE53">
        <f t="shared" si="11"/>
        <v>2.5330433445000002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230.39599999999999</v>
      </c>
      <c r="I54" s="22">
        <v>-1.68793E-2</v>
      </c>
      <c r="J54" s="22">
        <v>44</v>
      </c>
      <c r="K54" s="22">
        <v>1.57745</v>
      </c>
      <c r="L54">
        <f t="shared" si="0"/>
        <v>16.879300000000001</v>
      </c>
      <c r="M54">
        <f t="shared" si="1"/>
        <v>26.641780741000002</v>
      </c>
      <c r="N54" s="9"/>
      <c r="O54" s="22">
        <v>0.121613</v>
      </c>
      <c r="P54" s="22">
        <v>313.32400000000001</v>
      </c>
      <c r="Q54" s="22">
        <v>-2.0971699999999999E-2</v>
      </c>
      <c r="R54" s="22">
        <v>44</v>
      </c>
      <c r="S54" s="22">
        <v>0.121033</v>
      </c>
      <c r="T54">
        <f t="shared" si="2"/>
        <v>20.971699999999998</v>
      </c>
      <c r="U54">
        <f t="shared" si="3"/>
        <v>2.5504313520999999</v>
      </c>
      <c r="X54" s="9"/>
      <c r="Y54" s="22">
        <v>1.5783700000000001</v>
      </c>
      <c r="Z54" s="22">
        <v>407.95</v>
      </c>
      <c r="AA54" s="22">
        <v>5.7055700000000001E-2</v>
      </c>
      <c r="AB54" s="22">
        <v>44</v>
      </c>
      <c r="AC54" s="22">
        <v>8.0718999999999999E-2</v>
      </c>
      <c r="AD54">
        <f t="shared" si="4"/>
        <v>-57.055700000000002</v>
      </c>
      <c r="AE54">
        <f t="shared" si="5"/>
        <v>-90.055005209000001</v>
      </c>
      <c r="AF54" s="9"/>
      <c r="AG54" s="22">
        <v>0.121613</v>
      </c>
      <c r="AH54" s="22">
        <v>535.32000000000005</v>
      </c>
      <c r="AI54" s="22">
        <v>-2.1756000000000001E-2</v>
      </c>
      <c r="AJ54" s="22">
        <v>44</v>
      </c>
      <c r="AK54" s="22">
        <v>0.121277</v>
      </c>
      <c r="AL54">
        <f t="shared" si="6"/>
        <v>21.756</v>
      </c>
      <c r="AM54">
        <f t="shared" si="7"/>
        <v>2.6458124280000002</v>
      </c>
      <c r="AP54" s="9"/>
      <c r="AQ54" s="22">
        <v>1.5783700000000001</v>
      </c>
      <c r="AR54" s="22">
        <v>657.33299999999997</v>
      </c>
      <c r="AS54" s="22">
        <v>-1.82404E-2</v>
      </c>
      <c r="AT54" s="22">
        <v>44</v>
      </c>
      <c r="AU54" s="22">
        <v>1.57745</v>
      </c>
      <c r="AV54">
        <f t="shared" si="8"/>
        <v>18.240400000000001</v>
      </c>
      <c r="AW54">
        <f t="shared" si="9"/>
        <v>28.790100148000004</v>
      </c>
      <c r="AX54" s="9"/>
      <c r="AY54" s="22">
        <v>0.121613</v>
      </c>
      <c r="AZ54" s="22">
        <v>933.06100000000004</v>
      </c>
      <c r="BA54" s="22">
        <v>-2.17194E-2</v>
      </c>
      <c r="BB54" s="22">
        <v>44</v>
      </c>
      <c r="BC54" s="22">
        <v>0.12146</v>
      </c>
      <c r="BD54">
        <f t="shared" si="10"/>
        <v>21.7194</v>
      </c>
      <c r="BE54">
        <f t="shared" si="11"/>
        <v>2.6413613921999999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230.49700000000001</v>
      </c>
      <c r="I55" s="22">
        <v>-1.7004399999999999E-2</v>
      </c>
      <c r="J55" s="22">
        <v>45</v>
      </c>
      <c r="K55" s="22">
        <v>1.57257</v>
      </c>
      <c r="L55">
        <f t="shared" si="0"/>
        <v>17.0044</v>
      </c>
      <c r="M55">
        <f t="shared" si="1"/>
        <v>26.753532652000001</v>
      </c>
      <c r="N55" s="9"/>
      <c r="O55" s="22">
        <v>0.12664800000000001</v>
      </c>
      <c r="P55" s="22">
        <v>313.42399999999998</v>
      </c>
      <c r="Q55" s="22">
        <v>-2.09686E-2</v>
      </c>
      <c r="R55" s="22">
        <v>45</v>
      </c>
      <c r="S55" s="22">
        <v>0.125885</v>
      </c>
      <c r="T55">
        <f t="shared" si="2"/>
        <v>20.968600000000002</v>
      </c>
      <c r="U55">
        <f t="shared" si="3"/>
        <v>2.6556312528000006</v>
      </c>
      <c r="X55" s="9"/>
      <c r="Y55" s="22">
        <v>1.5733299999999999</v>
      </c>
      <c r="Z55" s="22">
        <v>408.05099999999999</v>
      </c>
      <c r="AA55" s="22">
        <v>5.6988499999999997E-2</v>
      </c>
      <c r="AB55" s="22">
        <v>45</v>
      </c>
      <c r="AC55" s="22">
        <v>8.0718999999999999E-2</v>
      </c>
      <c r="AD55">
        <f t="shared" si="4"/>
        <v>-56.988499999999995</v>
      </c>
      <c r="AE55">
        <f t="shared" si="5"/>
        <v>-89.661716704999989</v>
      </c>
      <c r="AF55" s="9"/>
      <c r="AG55" s="22">
        <v>0.12664800000000001</v>
      </c>
      <c r="AH55" s="22">
        <v>535.42100000000005</v>
      </c>
      <c r="AI55" s="22">
        <v>-2.1749899999999999E-2</v>
      </c>
      <c r="AJ55" s="22">
        <v>45</v>
      </c>
      <c r="AK55" s="22">
        <v>0.12603800000000001</v>
      </c>
      <c r="AL55">
        <f t="shared" si="6"/>
        <v>21.7499</v>
      </c>
      <c r="AM55">
        <f t="shared" si="7"/>
        <v>2.7545813352000001</v>
      </c>
      <c r="AP55" s="9"/>
      <c r="AQ55" s="22">
        <v>1.5733299999999999</v>
      </c>
      <c r="AR55" s="22">
        <v>657.43399999999997</v>
      </c>
      <c r="AS55" s="22">
        <v>-1.8316700000000002E-2</v>
      </c>
      <c r="AT55" s="22">
        <v>45</v>
      </c>
      <c r="AU55" s="22">
        <v>1.5722700000000001</v>
      </c>
      <c r="AV55">
        <f t="shared" si="8"/>
        <v>18.316700000000001</v>
      </c>
      <c r="AW55">
        <f t="shared" si="9"/>
        <v>28.818213611000001</v>
      </c>
      <c r="AX55" s="9"/>
      <c r="AY55" s="22">
        <v>0.12664800000000001</v>
      </c>
      <c r="AZ55" s="22">
        <v>933.16200000000003</v>
      </c>
      <c r="BA55" s="22">
        <v>-2.17041E-2</v>
      </c>
      <c r="BB55" s="22">
        <v>45</v>
      </c>
      <c r="BC55" s="22">
        <v>0.12603800000000001</v>
      </c>
      <c r="BD55">
        <f t="shared" si="10"/>
        <v>21.7041</v>
      </c>
      <c r="BE55">
        <f t="shared" si="11"/>
        <v>2.7487808568000003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230.59800000000001</v>
      </c>
      <c r="I56" s="22">
        <v>-1.7135600000000001E-2</v>
      </c>
      <c r="J56" s="22">
        <v>46</v>
      </c>
      <c r="K56" s="22">
        <v>1.56799</v>
      </c>
      <c r="L56">
        <f t="shared" si="0"/>
        <v>17.1356</v>
      </c>
      <c r="M56">
        <f t="shared" si="1"/>
        <v>26.873761480000002</v>
      </c>
      <c r="N56" s="9"/>
      <c r="O56" s="22">
        <v>0.13168299999999999</v>
      </c>
      <c r="P56" s="22">
        <v>313.52499999999998</v>
      </c>
      <c r="Q56" s="22">
        <v>-2.09534E-2</v>
      </c>
      <c r="R56" s="22">
        <v>46</v>
      </c>
      <c r="S56" s="22">
        <v>0.13070699999999999</v>
      </c>
      <c r="T56">
        <f t="shared" si="2"/>
        <v>20.953400000000002</v>
      </c>
      <c r="U56">
        <f t="shared" si="3"/>
        <v>2.7592065722000001</v>
      </c>
      <c r="X56" s="9"/>
      <c r="Y56" s="22">
        <v>1.5683</v>
      </c>
      <c r="Z56" s="22">
        <v>408.15199999999999</v>
      </c>
      <c r="AA56" s="22">
        <v>5.6875599999999998E-2</v>
      </c>
      <c r="AB56" s="22">
        <v>46</v>
      </c>
      <c r="AC56" s="22">
        <v>8.0718999999999999E-2</v>
      </c>
      <c r="AD56">
        <f t="shared" si="4"/>
        <v>-56.875599999999999</v>
      </c>
      <c r="AE56">
        <f t="shared" si="5"/>
        <v>-89.198003479999997</v>
      </c>
      <c r="AF56" s="9"/>
      <c r="AG56" s="22">
        <v>0.13168299999999999</v>
      </c>
      <c r="AH56" s="22">
        <v>535.52200000000005</v>
      </c>
      <c r="AI56" s="22">
        <v>-2.1743800000000001E-2</v>
      </c>
      <c r="AJ56" s="22">
        <v>46</v>
      </c>
      <c r="AK56" s="22">
        <v>0.13119500000000001</v>
      </c>
      <c r="AL56">
        <f t="shared" si="6"/>
        <v>21.7438</v>
      </c>
      <c r="AM56">
        <f t="shared" si="7"/>
        <v>2.8632888153999998</v>
      </c>
      <c r="AP56" s="9"/>
      <c r="AQ56" s="22">
        <v>1.5683</v>
      </c>
      <c r="AR56" s="22">
        <v>657.53499999999997</v>
      </c>
      <c r="AS56" s="22">
        <v>-1.8402100000000001E-2</v>
      </c>
      <c r="AT56" s="22">
        <v>46</v>
      </c>
      <c r="AU56" s="22">
        <v>1.56738</v>
      </c>
      <c r="AV56">
        <f t="shared" si="8"/>
        <v>18.402100000000001</v>
      </c>
      <c r="AW56">
        <f t="shared" si="9"/>
        <v>28.860013430000002</v>
      </c>
      <c r="AX56" s="9"/>
      <c r="AY56" s="22">
        <v>0.13168299999999999</v>
      </c>
      <c r="AZ56" s="22">
        <v>933.26300000000003</v>
      </c>
      <c r="BA56" s="22">
        <v>-2.16949E-2</v>
      </c>
      <c r="BB56" s="22">
        <v>46</v>
      </c>
      <c r="BC56" s="22">
        <v>0.130859</v>
      </c>
      <c r="BD56">
        <f t="shared" si="10"/>
        <v>21.694900000000001</v>
      </c>
      <c r="BE56">
        <f t="shared" si="11"/>
        <v>2.8568495167000001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230.69800000000001</v>
      </c>
      <c r="I57" s="22">
        <v>-1.72455E-2</v>
      </c>
      <c r="J57" s="22">
        <v>47</v>
      </c>
      <c r="K57" s="22">
        <v>1.56219</v>
      </c>
      <c r="L57">
        <f t="shared" si="0"/>
        <v>17.2455</v>
      </c>
      <c r="M57">
        <f t="shared" si="1"/>
        <v>26.959200330000002</v>
      </c>
      <c r="N57" s="9"/>
      <c r="O57" s="22">
        <v>0.13671900000000001</v>
      </c>
      <c r="P57" s="22">
        <v>313.62599999999998</v>
      </c>
      <c r="Q57" s="22">
        <v>-2.09442E-2</v>
      </c>
      <c r="R57" s="22">
        <v>47</v>
      </c>
      <c r="S57" s="22">
        <v>0.135376</v>
      </c>
      <c r="T57">
        <f t="shared" si="2"/>
        <v>20.944199999999999</v>
      </c>
      <c r="U57">
        <f t="shared" si="3"/>
        <v>2.8634700797999999</v>
      </c>
      <c r="X57" s="9"/>
      <c r="Y57" s="22">
        <v>1.5632600000000001</v>
      </c>
      <c r="Z57" s="22">
        <v>408.25200000000001</v>
      </c>
      <c r="AA57" s="22">
        <v>5.6893899999999997E-2</v>
      </c>
      <c r="AB57" s="22">
        <v>47</v>
      </c>
      <c r="AC57" s="22">
        <v>8.0780000000000005E-2</v>
      </c>
      <c r="AD57">
        <f t="shared" si="4"/>
        <v>-56.893899999999995</v>
      </c>
      <c r="AE57">
        <f t="shared" si="5"/>
        <v>-88.939958113999992</v>
      </c>
      <c r="AF57" s="9"/>
      <c r="AG57" s="22">
        <v>0.13671900000000001</v>
      </c>
      <c r="AH57" s="22">
        <v>535.62199999999996</v>
      </c>
      <c r="AI57" s="22">
        <v>-2.17346E-2</v>
      </c>
      <c r="AJ57" s="22">
        <v>47</v>
      </c>
      <c r="AK57" s="22">
        <v>0.13613900000000001</v>
      </c>
      <c r="AL57">
        <f t="shared" si="6"/>
        <v>21.7346</v>
      </c>
      <c r="AM57">
        <f t="shared" si="7"/>
        <v>2.9715327774000002</v>
      </c>
      <c r="AP57" s="9"/>
      <c r="AQ57" s="22">
        <v>1.5632600000000001</v>
      </c>
      <c r="AR57" s="22">
        <v>657.63599999999997</v>
      </c>
      <c r="AS57" s="22">
        <v>-1.84631E-2</v>
      </c>
      <c r="AT57" s="22">
        <v>47</v>
      </c>
      <c r="AU57" s="22">
        <v>1.5625</v>
      </c>
      <c r="AV57">
        <f t="shared" si="8"/>
        <v>18.463100000000001</v>
      </c>
      <c r="AW57">
        <f t="shared" si="9"/>
        <v>28.862625706000003</v>
      </c>
      <c r="AX57" s="9"/>
      <c r="AY57" s="22">
        <v>0.13671900000000001</v>
      </c>
      <c r="AZ57" s="22">
        <v>933.36300000000006</v>
      </c>
      <c r="BA57" s="22">
        <v>-2.16949E-2</v>
      </c>
      <c r="BB57" s="22">
        <v>47</v>
      </c>
      <c r="BC57" s="22">
        <v>0.13626099999999999</v>
      </c>
      <c r="BD57">
        <f t="shared" si="10"/>
        <v>21.694900000000001</v>
      </c>
      <c r="BE57">
        <f t="shared" si="11"/>
        <v>2.9661050331000003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230.79900000000001</v>
      </c>
      <c r="I58" s="22">
        <v>-1.7337000000000002E-2</v>
      </c>
      <c r="J58" s="22">
        <v>48</v>
      </c>
      <c r="K58" s="22">
        <v>1.55701</v>
      </c>
      <c r="L58">
        <f t="shared" si="0"/>
        <v>17.337000000000003</v>
      </c>
      <c r="M58">
        <f t="shared" si="1"/>
        <v>27.015033510000006</v>
      </c>
      <c r="N58" s="9"/>
      <c r="O58" s="22">
        <v>0.14175399999999999</v>
      </c>
      <c r="P58" s="22">
        <v>313.726</v>
      </c>
      <c r="Q58" s="22">
        <v>-2.0925900000000001E-2</v>
      </c>
      <c r="R58" s="22">
        <v>48</v>
      </c>
      <c r="S58" s="22">
        <v>0.14230300000000001</v>
      </c>
      <c r="T58">
        <f t="shared" si="2"/>
        <v>20.925900000000002</v>
      </c>
      <c r="U58">
        <f t="shared" si="3"/>
        <v>2.9663300286000003</v>
      </c>
      <c r="X58" s="9"/>
      <c r="Y58" s="22">
        <v>1.55823</v>
      </c>
      <c r="Z58" s="22">
        <v>408.35300000000001</v>
      </c>
      <c r="AA58" s="22">
        <v>5.6906100000000001E-2</v>
      </c>
      <c r="AB58" s="22">
        <v>48</v>
      </c>
      <c r="AC58" s="22">
        <v>8.0810499999999993E-2</v>
      </c>
      <c r="AD58">
        <f t="shared" si="4"/>
        <v>-56.906100000000002</v>
      </c>
      <c r="AE58">
        <f t="shared" si="5"/>
        <v>-88.672792203</v>
      </c>
      <c r="AF58" s="9"/>
      <c r="AG58" s="22">
        <v>0.14175399999999999</v>
      </c>
      <c r="AH58" s="22">
        <v>535.72299999999996</v>
      </c>
      <c r="AI58" s="22">
        <v>-2.1725499999999998E-2</v>
      </c>
      <c r="AJ58" s="22">
        <v>48</v>
      </c>
      <c r="AK58" s="22">
        <v>0.14086899999999999</v>
      </c>
      <c r="AL58">
        <f t="shared" si="6"/>
        <v>21.725499999999997</v>
      </c>
      <c r="AM58">
        <f t="shared" si="7"/>
        <v>3.0796765269999993</v>
      </c>
      <c r="AP58" s="9"/>
      <c r="AQ58" s="22">
        <v>1.55823</v>
      </c>
      <c r="AR58" s="22">
        <v>657.73599999999999</v>
      </c>
      <c r="AS58" s="22">
        <v>-1.8524200000000001E-2</v>
      </c>
      <c r="AT58" s="22">
        <v>48</v>
      </c>
      <c r="AU58" s="22">
        <v>1.55792</v>
      </c>
      <c r="AV58">
        <f t="shared" si="8"/>
        <v>18.5242</v>
      </c>
      <c r="AW58">
        <f t="shared" si="9"/>
        <v>28.864964166</v>
      </c>
      <c r="AX58" s="9"/>
      <c r="AY58" s="22">
        <v>0.14175399999999999</v>
      </c>
      <c r="AZ58" s="22">
        <v>933.46400000000006</v>
      </c>
      <c r="BA58" s="22">
        <v>-2.16797E-2</v>
      </c>
      <c r="BB58" s="22">
        <v>48</v>
      </c>
      <c r="BC58" s="22">
        <v>0.141235</v>
      </c>
      <c r="BD58">
        <f t="shared" si="10"/>
        <v>21.6797</v>
      </c>
      <c r="BE58">
        <f t="shared" si="11"/>
        <v>3.0731841938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230.9</v>
      </c>
      <c r="I59" s="22">
        <v>-1.7446900000000001E-2</v>
      </c>
      <c r="J59" s="22">
        <v>49</v>
      </c>
      <c r="K59" s="22">
        <v>1.5527299999999999</v>
      </c>
      <c r="L59">
        <f t="shared" si="0"/>
        <v>17.446900000000003</v>
      </c>
      <c r="M59">
        <f t="shared" si="1"/>
        <v>27.098350611000004</v>
      </c>
      <c r="N59" s="9"/>
      <c r="O59" s="22">
        <v>0.14679</v>
      </c>
      <c r="P59" s="22">
        <v>313.827</v>
      </c>
      <c r="Q59" s="22">
        <v>-2.0919799999999999E-2</v>
      </c>
      <c r="R59" s="22">
        <v>49</v>
      </c>
      <c r="S59" s="22">
        <v>0.146698</v>
      </c>
      <c r="T59">
        <f t="shared" si="2"/>
        <v>20.919799999999999</v>
      </c>
      <c r="U59">
        <f t="shared" si="3"/>
        <v>3.0708174420000001</v>
      </c>
      <c r="X59" s="9"/>
      <c r="Y59" s="22">
        <v>1.5531900000000001</v>
      </c>
      <c r="Z59" s="22">
        <v>408.45400000000001</v>
      </c>
      <c r="AA59" s="22">
        <v>5.69092E-2</v>
      </c>
      <c r="AB59" s="22">
        <v>49</v>
      </c>
      <c r="AC59" s="22">
        <v>8.0902100000000005E-2</v>
      </c>
      <c r="AD59">
        <f t="shared" si="4"/>
        <v>-56.909199999999998</v>
      </c>
      <c r="AE59">
        <f t="shared" si="5"/>
        <v>-88.390800347999999</v>
      </c>
      <c r="AF59" s="9"/>
      <c r="AG59" s="22">
        <v>0.14679</v>
      </c>
      <c r="AH59" s="22">
        <v>535.82399999999996</v>
      </c>
      <c r="AI59" s="22">
        <v>-2.1722399999999999E-2</v>
      </c>
      <c r="AJ59" s="22">
        <v>49</v>
      </c>
      <c r="AK59" s="22">
        <v>0.14654500000000001</v>
      </c>
      <c r="AL59">
        <f t="shared" si="6"/>
        <v>21.7224</v>
      </c>
      <c r="AM59">
        <f t="shared" si="7"/>
        <v>3.1886310959999999</v>
      </c>
      <c r="AP59" s="9"/>
      <c r="AQ59" s="22">
        <v>1.5531900000000001</v>
      </c>
      <c r="AR59" s="22">
        <v>657.83699999999999</v>
      </c>
      <c r="AS59" s="22">
        <v>-1.8572999999999999E-2</v>
      </c>
      <c r="AT59" s="22">
        <v>49</v>
      </c>
      <c r="AU59" s="22">
        <v>1.5527299999999999</v>
      </c>
      <c r="AV59">
        <f t="shared" si="8"/>
        <v>18.573</v>
      </c>
      <c r="AW59">
        <f t="shared" si="9"/>
        <v>28.847397870000002</v>
      </c>
      <c r="AX59" s="9"/>
      <c r="AY59" s="22">
        <v>0.14679</v>
      </c>
      <c r="AZ59" s="22">
        <v>933.56500000000005</v>
      </c>
      <c r="BA59" s="22">
        <v>-2.1673600000000001E-2</v>
      </c>
      <c r="BB59" s="22">
        <v>49</v>
      </c>
      <c r="BC59" s="22">
        <v>0.146423</v>
      </c>
      <c r="BD59">
        <f t="shared" si="10"/>
        <v>21.6736</v>
      </c>
      <c r="BE59">
        <f t="shared" si="11"/>
        <v>3.1814677440000003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231</v>
      </c>
      <c r="I60" s="22">
        <v>-1.75446E-2</v>
      </c>
      <c r="J60" s="22">
        <v>50</v>
      </c>
      <c r="K60" s="22">
        <v>1.5472399999999999</v>
      </c>
      <c r="L60">
        <f t="shared" si="0"/>
        <v>17.544599999999999</v>
      </c>
      <c r="M60">
        <f t="shared" si="1"/>
        <v>27.161847935999997</v>
      </c>
      <c r="N60" s="9"/>
      <c r="O60" s="22">
        <v>0.15182499999999999</v>
      </c>
      <c r="P60" s="22">
        <v>313.928</v>
      </c>
      <c r="Q60" s="22">
        <v>-2.09167E-2</v>
      </c>
      <c r="R60" s="22">
        <v>50</v>
      </c>
      <c r="S60" s="22">
        <v>0.15158099999999999</v>
      </c>
      <c r="T60">
        <f t="shared" si="2"/>
        <v>20.916699999999999</v>
      </c>
      <c r="U60">
        <f t="shared" si="3"/>
        <v>3.1756779774999995</v>
      </c>
      <c r="X60" s="9"/>
      <c r="Y60" s="22">
        <v>1.54816</v>
      </c>
      <c r="Z60" s="22">
        <v>408.55399999999997</v>
      </c>
      <c r="AA60" s="22">
        <v>5.6939700000000003E-2</v>
      </c>
      <c r="AB60" s="22">
        <v>50</v>
      </c>
      <c r="AC60" s="22">
        <v>8.0993700000000002E-2</v>
      </c>
      <c r="AD60">
        <f t="shared" si="4"/>
        <v>-56.939700000000002</v>
      </c>
      <c r="AE60">
        <f t="shared" si="5"/>
        <v>-88.151765952000005</v>
      </c>
      <c r="AF60" s="9"/>
      <c r="AG60" s="22">
        <v>0.15182499999999999</v>
      </c>
      <c r="AH60" s="22">
        <v>535.92499999999995</v>
      </c>
      <c r="AI60" s="22">
        <v>-2.1707199999999999E-2</v>
      </c>
      <c r="AJ60" s="22">
        <v>50</v>
      </c>
      <c r="AK60" s="22">
        <v>0.15109300000000001</v>
      </c>
      <c r="AL60">
        <f t="shared" si="6"/>
        <v>21.7072</v>
      </c>
      <c r="AM60">
        <f t="shared" si="7"/>
        <v>3.2956956399999999</v>
      </c>
      <c r="AP60" s="9"/>
      <c r="AQ60" s="22">
        <v>1.54816</v>
      </c>
      <c r="AR60" s="22">
        <v>657.93799999999999</v>
      </c>
      <c r="AS60" s="22">
        <v>-1.8631000000000002E-2</v>
      </c>
      <c r="AT60" s="22">
        <v>50</v>
      </c>
      <c r="AU60" s="22">
        <v>1.54755</v>
      </c>
      <c r="AV60">
        <f t="shared" si="8"/>
        <v>18.631</v>
      </c>
      <c r="AW60">
        <f t="shared" si="9"/>
        <v>28.843768959999998</v>
      </c>
      <c r="AX60" s="9"/>
      <c r="AY60" s="22">
        <v>0.15182499999999999</v>
      </c>
      <c r="AZ60" s="22">
        <v>933.66600000000005</v>
      </c>
      <c r="BA60" s="22">
        <v>-2.1658299999999998E-2</v>
      </c>
      <c r="BB60" s="22">
        <v>50</v>
      </c>
      <c r="BC60" s="22">
        <v>0.15121499999999999</v>
      </c>
      <c r="BD60">
        <f t="shared" si="10"/>
        <v>21.658299999999997</v>
      </c>
      <c r="BE60">
        <f t="shared" si="11"/>
        <v>3.2882713974999991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231.101</v>
      </c>
      <c r="I61" s="22">
        <v>-1.76147E-2</v>
      </c>
      <c r="J61" s="22">
        <v>51</v>
      </c>
      <c r="K61" s="22">
        <v>1.54236</v>
      </c>
      <c r="L61">
        <f t="shared" si="0"/>
        <v>17.614699999999999</v>
      </c>
      <c r="M61">
        <f t="shared" si="1"/>
        <v>27.181595863999998</v>
      </c>
      <c r="N61" s="9"/>
      <c r="O61" s="22">
        <v>0.15686</v>
      </c>
      <c r="P61" s="22">
        <v>314.029</v>
      </c>
      <c r="Q61" s="22">
        <v>-2.0907599999999998E-2</v>
      </c>
      <c r="R61" s="22">
        <v>51</v>
      </c>
      <c r="S61" s="22">
        <v>0.15609700000000001</v>
      </c>
      <c r="T61">
        <f t="shared" si="2"/>
        <v>20.907599999999999</v>
      </c>
      <c r="U61">
        <f t="shared" si="3"/>
        <v>3.2795661359999997</v>
      </c>
      <c r="X61" s="9"/>
      <c r="Y61" s="22">
        <v>1.54312</v>
      </c>
      <c r="Z61" s="22">
        <v>408.65499999999997</v>
      </c>
      <c r="AA61" s="22">
        <v>5.6841999999999997E-2</v>
      </c>
      <c r="AB61" s="22">
        <v>51</v>
      </c>
      <c r="AC61" s="22">
        <v>8.1207299999999996E-2</v>
      </c>
      <c r="AD61">
        <f t="shared" si="4"/>
        <v>-56.841999999999999</v>
      </c>
      <c r="AE61">
        <f t="shared" si="5"/>
        <v>-87.714027040000005</v>
      </c>
      <c r="AF61" s="9"/>
      <c r="AG61" s="22">
        <v>0.15686</v>
      </c>
      <c r="AH61" s="22">
        <v>536.02499999999998</v>
      </c>
      <c r="AI61" s="22">
        <v>-2.1697999999999999E-2</v>
      </c>
      <c r="AJ61" s="22">
        <v>51</v>
      </c>
      <c r="AK61" s="22">
        <v>0.15667700000000001</v>
      </c>
      <c r="AL61">
        <f t="shared" si="6"/>
        <v>21.697999999999997</v>
      </c>
      <c r="AM61">
        <f t="shared" si="7"/>
        <v>3.4035482799999994</v>
      </c>
      <c r="AP61" s="9"/>
      <c r="AQ61" s="22">
        <v>1.54312</v>
      </c>
      <c r="AR61" s="22">
        <v>658.03800000000001</v>
      </c>
      <c r="AS61" s="22">
        <v>-1.8673700000000001E-2</v>
      </c>
      <c r="AT61" s="22">
        <v>51</v>
      </c>
      <c r="AU61" s="22">
        <v>1.5426599999999999</v>
      </c>
      <c r="AV61">
        <f t="shared" si="8"/>
        <v>18.6737</v>
      </c>
      <c r="AW61">
        <f t="shared" si="9"/>
        <v>28.815759944</v>
      </c>
      <c r="AX61" s="9"/>
      <c r="AY61" s="22">
        <v>0.15686</v>
      </c>
      <c r="AZ61" s="22">
        <v>933.76599999999996</v>
      </c>
      <c r="BA61" s="22">
        <v>-2.1655299999999999E-2</v>
      </c>
      <c r="BB61" s="22">
        <v>51</v>
      </c>
      <c r="BC61" s="22">
        <v>0.15615799999999999</v>
      </c>
      <c r="BD61">
        <f t="shared" si="10"/>
        <v>21.6553</v>
      </c>
      <c r="BE61">
        <f t="shared" si="11"/>
        <v>3.396850358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231.202</v>
      </c>
      <c r="I62" s="22">
        <v>-1.7663600000000002E-2</v>
      </c>
      <c r="J62" s="22">
        <v>52</v>
      </c>
      <c r="K62" s="22">
        <v>1.5371699999999999</v>
      </c>
      <c r="L62">
        <f t="shared" si="0"/>
        <v>17.663600000000002</v>
      </c>
      <c r="M62">
        <f t="shared" si="1"/>
        <v>27.168206524000002</v>
      </c>
      <c r="N62" s="9"/>
      <c r="O62" s="22">
        <v>0.16189600000000001</v>
      </c>
      <c r="P62" s="22">
        <v>314.12900000000002</v>
      </c>
      <c r="Q62" s="22">
        <v>-2.0895400000000001E-2</v>
      </c>
      <c r="R62" s="22">
        <v>52</v>
      </c>
      <c r="S62" s="22">
        <v>0.161713</v>
      </c>
      <c r="T62">
        <f t="shared" si="2"/>
        <v>20.895400000000002</v>
      </c>
      <c r="U62">
        <f t="shared" si="3"/>
        <v>3.3828816784000004</v>
      </c>
      <c r="X62" s="9"/>
      <c r="Y62" s="22">
        <v>1.53809</v>
      </c>
      <c r="Z62" s="22">
        <v>408.75599999999997</v>
      </c>
      <c r="AA62" s="22">
        <v>5.6729099999999998E-2</v>
      </c>
      <c r="AB62" s="22">
        <v>52</v>
      </c>
      <c r="AC62" s="22">
        <v>8.1359899999999999E-2</v>
      </c>
      <c r="AD62">
        <f t="shared" si="4"/>
        <v>-56.729099999999995</v>
      </c>
      <c r="AE62">
        <f t="shared" si="5"/>
        <v>-87.254461418999995</v>
      </c>
      <c r="AF62" s="9"/>
      <c r="AG62" s="22">
        <v>0.16189600000000001</v>
      </c>
      <c r="AH62" s="22">
        <v>536.12599999999998</v>
      </c>
      <c r="AI62" s="22">
        <v>-2.1701000000000002E-2</v>
      </c>
      <c r="AJ62" s="22">
        <v>52</v>
      </c>
      <c r="AK62" s="22">
        <v>0.16156000000000001</v>
      </c>
      <c r="AL62">
        <f t="shared" si="6"/>
        <v>21.701000000000001</v>
      </c>
      <c r="AM62">
        <f t="shared" si="7"/>
        <v>3.5133050960000003</v>
      </c>
      <c r="AP62" s="9"/>
      <c r="AQ62" s="22">
        <v>1.53809</v>
      </c>
      <c r="AR62" s="22">
        <v>658.13900000000001</v>
      </c>
      <c r="AS62" s="22">
        <v>-1.8728600000000001E-2</v>
      </c>
      <c r="AT62" s="22">
        <v>52</v>
      </c>
      <c r="AU62" s="22">
        <v>1.5377799999999999</v>
      </c>
      <c r="AV62">
        <f t="shared" si="8"/>
        <v>18.7286</v>
      </c>
      <c r="AW62">
        <f t="shared" si="9"/>
        <v>28.806272373999999</v>
      </c>
      <c r="AX62" s="9"/>
      <c r="AY62" s="22">
        <v>0.16189600000000001</v>
      </c>
      <c r="AZ62" s="22">
        <v>933.86699999999996</v>
      </c>
      <c r="BA62" s="22">
        <v>-2.16492E-2</v>
      </c>
      <c r="BB62" s="22">
        <v>52</v>
      </c>
      <c r="BC62" s="22">
        <v>0.16131599999999999</v>
      </c>
      <c r="BD62">
        <f t="shared" si="10"/>
        <v>21.6492</v>
      </c>
      <c r="BE62">
        <f t="shared" si="11"/>
        <v>3.5049188832000002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231.303</v>
      </c>
      <c r="I63" s="22">
        <v>-1.7739899999999999E-2</v>
      </c>
      <c r="J63" s="22">
        <v>53</v>
      </c>
      <c r="K63" s="22">
        <v>1.5322899999999999</v>
      </c>
      <c r="L63">
        <f t="shared" si="0"/>
        <v>17.739899999999999</v>
      </c>
      <c r="M63">
        <f t="shared" si="1"/>
        <v>27.196153695</v>
      </c>
      <c r="N63" s="9"/>
      <c r="O63" s="22">
        <v>0.166931</v>
      </c>
      <c r="P63" s="22">
        <v>314.23</v>
      </c>
      <c r="Q63" s="22">
        <v>-2.0886200000000001E-2</v>
      </c>
      <c r="R63" s="22">
        <v>53</v>
      </c>
      <c r="S63" s="22">
        <v>0.166626</v>
      </c>
      <c r="T63">
        <f t="shared" si="2"/>
        <v>20.886200000000002</v>
      </c>
      <c r="U63">
        <f t="shared" si="3"/>
        <v>3.4865542522000004</v>
      </c>
      <c r="X63" s="9"/>
      <c r="Y63" s="22">
        <v>1.53305</v>
      </c>
      <c r="Z63" s="22">
        <v>408.85700000000003</v>
      </c>
      <c r="AA63" s="22">
        <v>5.6567399999999997E-2</v>
      </c>
      <c r="AB63" s="22">
        <v>53</v>
      </c>
      <c r="AC63" s="22">
        <v>8.1451399999999993E-2</v>
      </c>
      <c r="AD63">
        <f t="shared" si="4"/>
        <v>-56.567399999999999</v>
      </c>
      <c r="AE63">
        <f t="shared" si="5"/>
        <v>-86.720652569999999</v>
      </c>
      <c r="AF63" s="9"/>
      <c r="AG63" s="22">
        <v>0.166931</v>
      </c>
      <c r="AH63" s="22">
        <v>536.22699999999998</v>
      </c>
      <c r="AI63" s="22">
        <v>-2.16949E-2</v>
      </c>
      <c r="AJ63" s="22">
        <v>53</v>
      </c>
      <c r="AK63" s="22">
        <v>0.16659499999999999</v>
      </c>
      <c r="AL63">
        <f t="shared" si="6"/>
        <v>21.694900000000001</v>
      </c>
      <c r="AM63">
        <f t="shared" si="7"/>
        <v>3.6215513519</v>
      </c>
      <c r="AP63" s="9"/>
      <c r="AQ63" s="22">
        <v>1.53305</v>
      </c>
      <c r="AR63" s="22">
        <v>658.24</v>
      </c>
      <c r="AS63" s="22">
        <v>-1.8768300000000002E-2</v>
      </c>
      <c r="AT63" s="22">
        <v>53</v>
      </c>
      <c r="AU63" s="22">
        <v>1.5322899999999999</v>
      </c>
      <c r="AV63">
        <f t="shared" si="8"/>
        <v>18.7683</v>
      </c>
      <c r="AW63">
        <f t="shared" si="9"/>
        <v>28.772742315000002</v>
      </c>
      <c r="AX63" s="9"/>
      <c r="AY63" s="22">
        <v>0.166931</v>
      </c>
      <c r="AZ63" s="22">
        <v>933.96799999999996</v>
      </c>
      <c r="BA63" s="22">
        <v>-2.164E-2</v>
      </c>
      <c r="BB63" s="22">
        <v>53</v>
      </c>
      <c r="BC63" s="22">
        <v>0.16659499999999999</v>
      </c>
      <c r="BD63">
        <f t="shared" si="10"/>
        <v>21.64</v>
      </c>
      <c r="BE63">
        <f t="shared" si="11"/>
        <v>3.6123868400000001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231.40299999999999</v>
      </c>
      <c r="I64" s="22">
        <v>-1.7831400000000001E-2</v>
      </c>
      <c r="J64" s="22">
        <v>54</v>
      </c>
      <c r="K64" s="22">
        <v>1.5270999999999999</v>
      </c>
      <c r="L64">
        <f t="shared" si="0"/>
        <v>17.831400000000002</v>
      </c>
      <c r="M64">
        <f t="shared" si="1"/>
        <v>27.246735828000002</v>
      </c>
      <c r="N64" s="9"/>
      <c r="O64" s="22">
        <v>0.17196700000000001</v>
      </c>
      <c r="P64" s="22">
        <v>314.33100000000002</v>
      </c>
      <c r="Q64" s="22">
        <v>-2.0871000000000001E-2</v>
      </c>
      <c r="R64" s="22">
        <v>54</v>
      </c>
      <c r="S64" s="22">
        <v>0.17144799999999999</v>
      </c>
      <c r="T64">
        <f t="shared" si="2"/>
        <v>20.871000000000002</v>
      </c>
      <c r="U64">
        <f t="shared" si="3"/>
        <v>3.5891232570000007</v>
      </c>
      <c r="X64" s="9"/>
      <c r="Y64" s="22">
        <v>1.5280199999999999</v>
      </c>
      <c r="Z64" s="22">
        <v>408.95699999999999</v>
      </c>
      <c r="AA64" s="22">
        <v>5.6631500000000001E-2</v>
      </c>
      <c r="AB64" s="22">
        <v>54</v>
      </c>
      <c r="AC64" s="22">
        <v>8.1726099999999996E-2</v>
      </c>
      <c r="AD64">
        <f t="shared" si="4"/>
        <v>-56.631500000000003</v>
      </c>
      <c r="AE64">
        <f t="shared" si="5"/>
        <v>-86.534064630000003</v>
      </c>
      <c r="AF64" s="9"/>
      <c r="AG64" s="22">
        <v>0.17196700000000001</v>
      </c>
      <c r="AH64" s="22">
        <v>536.327</v>
      </c>
      <c r="AI64" s="22">
        <v>-2.16797E-2</v>
      </c>
      <c r="AJ64" s="22">
        <v>54</v>
      </c>
      <c r="AK64" s="22">
        <v>0.17169200000000001</v>
      </c>
      <c r="AL64">
        <f t="shared" si="6"/>
        <v>21.6797</v>
      </c>
      <c r="AM64">
        <f t="shared" si="7"/>
        <v>3.7281929699000003</v>
      </c>
      <c r="AP64" s="9"/>
      <c r="AQ64" s="22">
        <v>1.5280199999999999</v>
      </c>
      <c r="AR64" s="22">
        <v>658.34</v>
      </c>
      <c r="AS64" s="22">
        <v>-1.88171E-2</v>
      </c>
      <c r="AT64" s="22">
        <v>54</v>
      </c>
      <c r="AU64" s="22">
        <v>1.5277099999999999</v>
      </c>
      <c r="AV64">
        <f t="shared" si="8"/>
        <v>18.8171</v>
      </c>
      <c r="AW64">
        <f t="shared" si="9"/>
        <v>28.752905141999999</v>
      </c>
      <c r="AX64" s="9"/>
      <c r="AY64" s="22">
        <v>0.17196700000000001</v>
      </c>
      <c r="AZ64" s="22">
        <v>934.06799999999998</v>
      </c>
      <c r="BA64" s="22">
        <v>-2.16248E-2</v>
      </c>
      <c r="BB64" s="22">
        <v>54</v>
      </c>
      <c r="BC64" s="22">
        <v>0.171204</v>
      </c>
      <c r="BD64">
        <f t="shared" si="10"/>
        <v>21.6248</v>
      </c>
      <c r="BE64">
        <f t="shared" si="11"/>
        <v>3.7187519816000001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231.50399999999999</v>
      </c>
      <c r="I65" s="22">
        <v>-1.7907699999999999E-2</v>
      </c>
      <c r="J65" s="22">
        <v>55</v>
      </c>
      <c r="K65" s="22">
        <v>1.5216099999999999</v>
      </c>
      <c r="L65">
        <f t="shared" si="0"/>
        <v>17.907699999999998</v>
      </c>
      <c r="M65">
        <f t="shared" si="1"/>
        <v>27.273068945999999</v>
      </c>
      <c r="N65" s="9"/>
      <c r="O65" s="22">
        <v>0.17700199999999999</v>
      </c>
      <c r="P65" s="22">
        <v>314.43099999999998</v>
      </c>
      <c r="Q65" s="22">
        <v>-2.0871000000000001E-2</v>
      </c>
      <c r="R65" s="22">
        <v>55</v>
      </c>
      <c r="S65" s="22">
        <v>0.175812</v>
      </c>
      <c r="T65">
        <f t="shared" si="2"/>
        <v>20.871000000000002</v>
      </c>
      <c r="U65">
        <f t="shared" si="3"/>
        <v>3.6942087420000003</v>
      </c>
      <c r="X65" s="9"/>
      <c r="Y65" s="22">
        <v>1.52298</v>
      </c>
      <c r="Z65" s="22">
        <v>409.05799999999999</v>
      </c>
      <c r="AA65" s="22">
        <v>5.6631500000000001E-2</v>
      </c>
      <c r="AB65" s="22">
        <v>55</v>
      </c>
      <c r="AC65" s="22">
        <v>8.1726099999999996E-2</v>
      </c>
      <c r="AD65">
        <f t="shared" si="4"/>
        <v>-56.631500000000003</v>
      </c>
      <c r="AE65">
        <f t="shared" si="5"/>
        <v>-86.24864187</v>
      </c>
      <c r="AF65" s="9"/>
      <c r="AG65" s="22">
        <v>0.17700199999999999</v>
      </c>
      <c r="AH65" s="22">
        <v>536.428</v>
      </c>
      <c r="AI65" s="22">
        <v>-2.1673600000000001E-2</v>
      </c>
      <c r="AJ65" s="22">
        <v>55</v>
      </c>
      <c r="AK65" s="22">
        <v>0.17633099999999999</v>
      </c>
      <c r="AL65">
        <f t="shared" si="6"/>
        <v>21.6736</v>
      </c>
      <c r="AM65">
        <f t="shared" si="7"/>
        <v>3.8362705471999998</v>
      </c>
      <c r="AP65" s="9"/>
      <c r="AQ65" s="22">
        <v>1.52298</v>
      </c>
      <c r="AR65" s="22">
        <v>658.44100000000003</v>
      </c>
      <c r="AS65" s="22">
        <v>-1.88568E-2</v>
      </c>
      <c r="AT65" s="22">
        <v>55</v>
      </c>
      <c r="AU65" s="22">
        <v>1.5219100000000001</v>
      </c>
      <c r="AV65">
        <f t="shared" si="8"/>
        <v>18.8568</v>
      </c>
      <c r="AW65">
        <f t="shared" si="9"/>
        <v>28.718529264000001</v>
      </c>
      <c r="AX65" s="9"/>
      <c r="AY65" s="22">
        <v>0.17700199999999999</v>
      </c>
      <c r="AZ65" s="22">
        <v>934.16899999999998</v>
      </c>
      <c r="BA65" s="22">
        <v>-2.1615599999999999E-2</v>
      </c>
      <c r="BB65" s="22">
        <v>55</v>
      </c>
      <c r="BC65" s="22">
        <v>0.176514</v>
      </c>
      <c r="BD65">
        <f t="shared" si="10"/>
        <v>21.615599999999997</v>
      </c>
      <c r="BE65">
        <f t="shared" si="11"/>
        <v>3.8260044311999994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231.60499999999999</v>
      </c>
      <c r="I66" s="22">
        <v>-1.7977900000000002E-2</v>
      </c>
      <c r="J66" s="22">
        <v>56</v>
      </c>
      <c r="K66" s="22">
        <v>1.5173300000000001</v>
      </c>
      <c r="L66">
        <f t="shared" si="0"/>
        <v>17.977900000000002</v>
      </c>
      <c r="M66">
        <f t="shared" si="1"/>
        <v>27.289373526000006</v>
      </c>
      <c r="N66" s="9"/>
      <c r="O66" s="22">
        <v>0.182037</v>
      </c>
      <c r="P66" s="22">
        <v>314.53199999999998</v>
      </c>
      <c r="Q66" s="22">
        <v>-2.0864899999999999E-2</v>
      </c>
      <c r="R66" s="22">
        <v>56</v>
      </c>
      <c r="S66" s="22">
        <v>0.181702</v>
      </c>
      <c r="T66">
        <f t="shared" si="2"/>
        <v>20.864899999999999</v>
      </c>
      <c r="U66">
        <f t="shared" si="3"/>
        <v>3.7981838013</v>
      </c>
      <c r="X66" s="9"/>
      <c r="Y66" s="22">
        <v>1.5179400000000001</v>
      </c>
      <c r="Z66" s="22">
        <v>409.15899999999999</v>
      </c>
      <c r="AA66" s="22">
        <v>5.6695599999999999E-2</v>
      </c>
      <c r="AB66" s="22">
        <v>56</v>
      </c>
      <c r="AC66" s="22">
        <v>8.1451399999999993E-2</v>
      </c>
      <c r="AD66">
        <f t="shared" si="4"/>
        <v>-56.695599999999999</v>
      </c>
      <c r="AE66">
        <f t="shared" si="5"/>
        <v>-86.060519064000005</v>
      </c>
      <c r="AF66" s="9"/>
      <c r="AG66" s="22">
        <v>0.182037</v>
      </c>
      <c r="AH66" s="22">
        <v>536.529</v>
      </c>
      <c r="AI66" s="22">
        <v>-2.16644E-2</v>
      </c>
      <c r="AJ66" s="22">
        <v>56</v>
      </c>
      <c r="AK66" s="22">
        <v>0.18124399999999999</v>
      </c>
      <c r="AL66">
        <f t="shared" si="6"/>
        <v>21.664400000000001</v>
      </c>
      <c r="AM66">
        <f t="shared" si="7"/>
        <v>3.9437223828000003</v>
      </c>
      <c r="AP66" s="9"/>
      <c r="AQ66" s="22">
        <v>1.5179400000000001</v>
      </c>
      <c r="AR66" s="22">
        <v>658.54200000000003</v>
      </c>
      <c r="AS66" s="22">
        <v>-1.8893400000000001E-2</v>
      </c>
      <c r="AT66" s="22">
        <v>56</v>
      </c>
      <c r="AU66" s="22">
        <v>1.5173300000000001</v>
      </c>
      <c r="AV66">
        <f t="shared" si="8"/>
        <v>18.8934</v>
      </c>
      <c r="AW66">
        <f t="shared" si="9"/>
        <v>28.679047596</v>
      </c>
      <c r="AX66" s="9"/>
      <c r="AY66" s="22">
        <v>0.182037</v>
      </c>
      <c r="AZ66" s="22">
        <v>934.27</v>
      </c>
      <c r="BA66" s="22">
        <v>-2.16125E-2</v>
      </c>
      <c r="BB66" s="22">
        <v>56</v>
      </c>
      <c r="BC66" s="22">
        <v>0.18151900000000001</v>
      </c>
      <c r="BD66">
        <f t="shared" si="10"/>
        <v>21.612500000000001</v>
      </c>
      <c r="BE66">
        <f t="shared" si="11"/>
        <v>3.9342746625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231.70500000000001</v>
      </c>
      <c r="I67" s="22">
        <v>-1.8041999999999999E-2</v>
      </c>
      <c r="J67" s="22">
        <v>57</v>
      </c>
      <c r="K67" s="22">
        <v>1.5130600000000001</v>
      </c>
      <c r="L67">
        <f t="shared" si="0"/>
        <v>18.041999999999998</v>
      </c>
      <c r="M67">
        <f t="shared" si="1"/>
        <v>27.295922219999998</v>
      </c>
      <c r="N67" s="9"/>
      <c r="O67" s="22">
        <v>0.18707299999999999</v>
      </c>
      <c r="P67" s="22">
        <v>314.63299999999998</v>
      </c>
      <c r="Q67" s="22">
        <v>-2.0855700000000001E-2</v>
      </c>
      <c r="R67" s="22">
        <v>57</v>
      </c>
      <c r="S67" s="22">
        <v>0.18649299999999999</v>
      </c>
      <c r="T67">
        <f t="shared" si="2"/>
        <v>20.855700000000002</v>
      </c>
      <c r="U67">
        <f t="shared" si="3"/>
        <v>3.9015383661</v>
      </c>
      <c r="X67" s="9"/>
      <c r="Y67" s="22">
        <v>1.51291</v>
      </c>
      <c r="Z67" s="22">
        <v>409.25900000000001</v>
      </c>
      <c r="AA67" s="22">
        <v>5.6689499999999997E-2</v>
      </c>
      <c r="AB67" s="22">
        <v>57</v>
      </c>
      <c r="AC67" s="22">
        <v>8.1451399999999993E-2</v>
      </c>
      <c r="AD67">
        <f t="shared" si="4"/>
        <v>-56.689499999999995</v>
      </c>
      <c r="AE67">
        <f t="shared" si="5"/>
        <v>-85.766111444999993</v>
      </c>
      <c r="AF67" s="9"/>
      <c r="AG67" s="22">
        <v>0.18707299999999999</v>
      </c>
      <c r="AH67" s="22">
        <v>536.63</v>
      </c>
      <c r="AI67" s="22">
        <v>-2.1658299999999998E-2</v>
      </c>
      <c r="AJ67" s="22">
        <v>57</v>
      </c>
      <c r="AK67" s="22">
        <v>0.18640100000000001</v>
      </c>
      <c r="AL67">
        <f t="shared" si="6"/>
        <v>21.658299999999997</v>
      </c>
      <c r="AM67">
        <f t="shared" si="7"/>
        <v>4.0516831558999993</v>
      </c>
      <c r="AP67" s="9"/>
      <c r="AQ67" s="22">
        <v>1.51291</v>
      </c>
      <c r="AR67" s="22">
        <v>658.64300000000003</v>
      </c>
      <c r="AS67" s="22">
        <v>-1.8924E-2</v>
      </c>
      <c r="AT67" s="22">
        <v>57</v>
      </c>
      <c r="AU67" s="22">
        <v>1.5124500000000001</v>
      </c>
      <c r="AV67">
        <f t="shared" si="8"/>
        <v>18.923999999999999</v>
      </c>
      <c r="AW67">
        <f t="shared" si="9"/>
        <v>28.630308839999998</v>
      </c>
      <c r="AX67" s="9"/>
      <c r="AY67" s="22">
        <v>0.18707299999999999</v>
      </c>
      <c r="AZ67" s="22">
        <v>934.37099999999998</v>
      </c>
      <c r="BA67" s="22">
        <v>-2.1606400000000001E-2</v>
      </c>
      <c r="BB67" s="22">
        <v>57</v>
      </c>
      <c r="BC67" s="22">
        <v>0.186829</v>
      </c>
      <c r="BD67">
        <f t="shared" si="10"/>
        <v>21.606400000000001</v>
      </c>
      <c r="BE67">
        <f t="shared" si="11"/>
        <v>4.0419740672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231.80600000000001</v>
      </c>
      <c r="I68" s="22">
        <v>-1.8100000000000002E-2</v>
      </c>
      <c r="J68" s="22">
        <v>58</v>
      </c>
      <c r="K68" s="22">
        <v>1.50665</v>
      </c>
      <c r="L68">
        <f t="shared" si="0"/>
        <v>18.100000000000001</v>
      </c>
      <c r="M68">
        <f t="shared" si="1"/>
        <v>27.292447000000003</v>
      </c>
      <c r="N68" s="9"/>
      <c r="O68" s="22">
        <v>0.192108</v>
      </c>
      <c r="P68" s="22">
        <v>314.733</v>
      </c>
      <c r="Q68" s="22">
        <v>-2.0852699999999998E-2</v>
      </c>
      <c r="R68" s="22">
        <v>58</v>
      </c>
      <c r="S68" s="22">
        <v>0.19140599999999999</v>
      </c>
      <c r="T68">
        <f t="shared" si="2"/>
        <v>20.852699999999999</v>
      </c>
      <c r="U68">
        <f t="shared" si="3"/>
        <v>4.0059704915999994</v>
      </c>
      <c r="X68" s="9"/>
      <c r="Y68" s="22">
        <v>1.50787</v>
      </c>
      <c r="Z68" s="22">
        <v>409.36</v>
      </c>
      <c r="AA68" s="22">
        <v>5.672E-2</v>
      </c>
      <c r="AB68" s="22">
        <v>58</v>
      </c>
      <c r="AC68" s="22">
        <v>8.1512500000000002E-2</v>
      </c>
      <c r="AD68">
        <f t="shared" si="4"/>
        <v>-56.72</v>
      </c>
      <c r="AE68">
        <f t="shared" si="5"/>
        <v>-85.526386400000007</v>
      </c>
      <c r="AF68" s="9"/>
      <c r="AG68" s="22">
        <v>0.192108</v>
      </c>
      <c r="AH68" s="22">
        <v>536.73</v>
      </c>
      <c r="AI68" s="22">
        <v>-2.16492E-2</v>
      </c>
      <c r="AJ68" s="22">
        <v>58</v>
      </c>
      <c r="AK68" s="22">
        <v>0.191528</v>
      </c>
      <c r="AL68">
        <f t="shared" si="6"/>
        <v>21.6492</v>
      </c>
      <c r="AM68">
        <f t="shared" si="7"/>
        <v>4.1589845136000001</v>
      </c>
      <c r="AP68" s="9"/>
      <c r="AQ68" s="22">
        <v>1.50787</v>
      </c>
      <c r="AR68" s="22">
        <v>658.74300000000005</v>
      </c>
      <c r="AS68" s="22">
        <v>-1.8954499999999999E-2</v>
      </c>
      <c r="AT68" s="22">
        <v>58</v>
      </c>
      <c r="AU68" s="22">
        <v>1.5075700000000001</v>
      </c>
      <c r="AV68">
        <f t="shared" si="8"/>
        <v>18.954499999999999</v>
      </c>
      <c r="AW68">
        <f t="shared" si="9"/>
        <v>28.580921915000001</v>
      </c>
      <c r="AX68" s="9"/>
      <c r="AY68" s="22">
        <v>0.192108</v>
      </c>
      <c r="AZ68" s="22">
        <v>934.471</v>
      </c>
      <c r="BA68" s="22">
        <v>-2.1594200000000001E-2</v>
      </c>
      <c r="BB68" s="22">
        <v>58</v>
      </c>
      <c r="BC68" s="22">
        <v>0.19158900000000001</v>
      </c>
      <c r="BD68">
        <f t="shared" si="10"/>
        <v>21.594200000000001</v>
      </c>
      <c r="BE68">
        <f t="shared" si="11"/>
        <v>4.1484185735999999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231.90700000000001</v>
      </c>
      <c r="I69" s="22">
        <v>-1.8158000000000001E-2</v>
      </c>
      <c r="J69" s="22">
        <v>59</v>
      </c>
      <c r="K69" s="22">
        <v>1.50177</v>
      </c>
      <c r="L69">
        <f t="shared" si="0"/>
        <v>18.158000000000001</v>
      </c>
      <c r="M69">
        <f t="shared" si="1"/>
        <v>27.288568720000001</v>
      </c>
      <c r="N69" s="9"/>
      <c r="O69" s="22">
        <v>0.19714400000000001</v>
      </c>
      <c r="P69" s="22">
        <v>314.834</v>
      </c>
      <c r="Q69" s="22">
        <v>-2.0837399999999999E-2</v>
      </c>
      <c r="R69" s="22">
        <v>59</v>
      </c>
      <c r="S69" s="22">
        <v>0.19650300000000001</v>
      </c>
      <c r="T69">
        <f t="shared" si="2"/>
        <v>20.837399999999999</v>
      </c>
      <c r="U69">
        <f t="shared" si="3"/>
        <v>4.1079683856000004</v>
      </c>
      <c r="X69" s="9"/>
      <c r="Y69" s="22">
        <v>1.50284</v>
      </c>
      <c r="Z69" s="22">
        <v>409.46100000000001</v>
      </c>
      <c r="AA69" s="22">
        <v>6.3146999999999995E-2</v>
      </c>
      <c r="AB69" s="22">
        <v>59</v>
      </c>
      <c r="AC69" s="22">
        <v>8.1603999999999996E-2</v>
      </c>
      <c r="AD69">
        <f t="shared" si="4"/>
        <v>-63.146999999999991</v>
      </c>
      <c r="AE69">
        <f t="shared" si="5"/>
        <v>-94.899837479999988</v>
      </c>
      <c r="AF69" s="9"/>
      <c r="AG69" s="22">
        <v>0.19714400000000001</v>
      </c>
      <c r="AH69" s="22">
        <v>536.83100000000002</v>
      </c>
      <c r="AI69" s="22">
        <v>-2.1646100000000001E-2</v>
      </c>
      <c r="AJ69" s="22">
        <v>59</v>
      </c>
      <c r="AK69" s="22">
        <v>0.19631999999999999</v>
      </c>
      <c r="AL69">
        <f t="shared" si="6"/>
        <v>21.646100000000001</v>
      </c>
      <c r="AM69">
        <f t="shared" si="7"/>
        <v>4.2673987384000007</v>
      </c>
      <c r="AP69" s="9"/>
      <c r="AQ69" s="22">
        <v>1.50284</v>
      </c>
      <c r="AR69" s="22">
        <v>658.84400000000005</v>
      </c>
      <c r="AS69" s="22">
        <v>-1.8981899999999999E-2</v>
      </c>
      <c r="AT69" s="22">
        <v>59</v>
      </c>
      <c r="AU69" s="22">
        <v>1.5020800000000001</v>
      </c>
      <c r="AV69">
        <f t="shared" si="8"/>
        <v>18.9819</v>
      </c>
      <c r="AW69">
        <f t="shared" si="9"/>
        <v>28.526758595999997</v>
      </c>
      <c r="AX69" s="9"/>
      <c r="AY69" s="22">
        <v>0.19714400000000001</v>
      </c>
      <c r="AZ69" s="22">
        <v>934.572</v>
      </c>
      <c r="BA69" s="22">
        <v>-2.1585099999999999E-2</v>
      </c>
      <c r="BB69" s="22">
        <v>59</v>
      </c>
      <c r="BC69" s="22">
        <v>0.19656399999999999</v>
      </c>
      <c r="BD69">
        <f t="shared" si="10"/>
        <v>21.585100000000001</v>
      </c>
      <c r="BE69">
        <f t="shared" si="11"/>
        <v>4.2553729544000003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232.00800000000001</v>
      </c>
      <c r="I70" s="22">
        <v>-1.8206799999999999E-2</v>
      </c>
      <c r="J70" s="22">
        <v>60</v>
      </c>
      <c r="K70" s="22">
        <v>1.4975000000000001</v>
      </c>
      <c r="L70">
        <f t="shared" si="0"/>
        <v>18.206799999999998</v>
      </c>
      <c r="M70">
        <f t="shared" si="1"/>
        <v>27.270145039999996</v>
      </c>
      <c r="N70" s="9"/>
      <c r="O70" s="22">
        <v>0.202179</v>
      </c>
      <c r="P70" s="22">
        <v>314.935</v>
      </c>
      <c r="Q70" s="22">
        <v>-2.0825199999999999E-2</v>
      </c>
      <c r="R70" s="22">
        <v>60</v>
      </c>
      <c r="S70" s="22">
        <v>0.201599</v>
      </c>
      <c r="T70">
        <f t="shared" si="2"/>
        <v>20.825199999999999</v>
      </c>
      <c r="U70">
        <f t="shared" si="3"/>
        <v>4.2104181108000001</v>
      </c>
      <c r="X70" s="9"/>
      <c r="Y70" s="22">
        <v>1.4978</v>
      </c>
      <c r="Z70" s="22">
        <v>409.56099999999998</v>
      </c>
      <c r="AA70" s="22">
        <v>6.2204000000000002E-2</v>
      </c>
      <c r="AB70" s="22">
        <v>60</v>
      </c>
      <c r="AC70" s="22">
        <v>8.2031300000000001E-2</v>
      </c>
      <c r="AD70">
        <f t="shared" si="4"/>
        <v>-62.204000000000001</v>
      </c>
      <c r="AE70">
        <f t="shared" si="5"/>
        <v>-93.169151200000002</v>
      </c>
      <c r="AF70" s="9"/>
      <c r="AG70" s="22">
        <v>0.202179</v>
      </c>
      <c r="AH70" s="22">
        <v>536.93200000000002</v>
      </c>
      <c r="AI70" s="22">
        <v>-2.164E-2</v>
      </c>
      <c r="AJ70" s="22">
        <v>60</v>
      </c>
      <c r="AK70" s="22">
        <v>0.202179</v>
      </c>
      <c r="AL70">
        <f t="shared" si="6"/>
        <v>21.64</v>
      </c>
      <c r="AM70">
        <f t="shared" si="7"/>
        <v>4.3751535600000002</v>
      </c>
      <c r="AP70" s="9"/>
      <c r="AQ70" s="22">
        <v>1.4978</v>
      </c>
      <c r="AR70" s="22">
        <v>658.94500000000005</v>
      </c>
      <c r="AS70" s="22">
        <v>-1.9009399999999999E-2</v>
      </c>
      <c r="AT70" s="22">
        <v>60</v>
      </c>
      <c r="AU70" s="22">
        <v>1.4968900000000001</v>
      </c>
      <c r="AV70">
        <f t="shared" si="8"/>
        <v>19.009399999999999</v>
      </c>
      <c r="AW70">
        <f t="shared" si="9"/>
        <v>28.472279319999998</v>
      </c>
      <c r="AX70" s="9"/>
      <c r="AY70" s="22">
        <v>0.202179</v>
      </c>
      <c r="AZ70" s="22">
        <v>934.673</v>
      </c>
      <c r="BA70" s="22">
        <v>-2.1575899999999999E-2</v>
      </c>
      <c r="BB70" s="22">
        <v>60</v>
      </c>
      <c r="BC70" s="22">
        <v>0.20163</v>
      </c>
      <c r="BD70">
        <f t="shared" si="10"/>
        <v>21.575899999999997</v>
      </c>
      <c r="BE70">
        <f t="shared" si="11"/>
        <v>4.3621938860999991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232.108</v>
      </c>
      <c r="I71" s="22">
        <v>-1.8246499999999999E-2</v>
      </c>
      <c r="J71" s="22">
        <v>61</v>
      </c>
      <c r="K71" s="22">
        <v>1.4917</v>
      </c>
      <c r="L71">
        <f t="shared" si="0"/>
        <v>18.246499999999997</v>
      </c>
      <c r="M71">
        <f t="shared" si="1"/>
        <v>27.237827804999995</v>
      </c>
      <c r="N71" s="9"/>
      <c r="O71" s="22">
        <v>0.20721400000000001</v>
      </c>
      <c r="P71" s="22">
        <v>315.036</v>
      </c>
      <c r="Q71" s="22">
        <v>-2.0816000000000001E-2</v>
      </c>
      <c r="R71" s="22">
        <v>61</v>
      </c>
      <c r="S71" s="22">
        <v>0.20638999999999999</v>
      </c>
      <c r="T71">
        <f t="shared" si="2"/>
        <v>20.816000000000003</v>
      </c>
      <c r="U71">
        <f t="shared" si="3"/>
        <v>4.3133666240000004</v>
      </c>
      <c r="X71" s="9"/>
      <c r="Y71" s="22">
        <v>1.4927699999999999</v>
      </c>
      <c r="Z71" s="22">
        <v>409.66199999999998</v>
      </c>
      <c r="AA71" s="22">
        <v>4.9529999999999998E-2</v>
      </c>
      <c r="AB71" s="22">
        <v>61</v>
      </c>
      <c r="AC71" s="22">
        <v>8.1451399999999993E-2</v>
      </c>
      <c r="AD71">
        <f t="shared" si="4"/>
        <v>-49.53</v>
      </c>
      <c r="AE71">
        <f t="shared" si="5"/>
        <v>-73.936898099999993</v>
      </c>
      <c r="AF71" s="9"/>
      <c r="AG71" s="22">
        <v>0.20721400000000001</v>
      </c>
      <c r="AH71" s="22">
        <v>537.03200000000004</v>
      </c>
      <c r="AI71" s="22">
        <v>-2.1630900000000002E-2</v>
      </c>
      <c r="AJ71" s="22">
        <v>61</v>
      </c>
      <c r="AK71" s="22">
        <v>0.206757</v>
      </c>
      <c r="AL71">
        <f t="shared" si="6"/>
        <v>21.6309</v>
      </c>
      <c r="AM71">
        <f t="shared" si="7"/>
        <v>4.4822253126000007</v>
      </c>
      <c r="AP71" s="9"/>
      <c r="AQ71" s="22">
        <v>1.4927699999999999</v>
      </c>
      <c r="AR71" s="22">
        <v>659.04499999999996</v>
      </c>
      <c r="AS71" s="22">
        <v>-1.9043000000000001E-2</v>
      </c>
      <c r="AT71" s="22">
        <v>61</v>
      </c>
      <c r="AU71" s="22">
        <v>1.492</v>
      </c>
      <c r="AV71">
        <f t="shared" si="8"/>
        <v>19.042999999999999</v>
      </c>
      <c r="AW71">
        <f t="shared" si="9"/>
        <v>28.426819109999997</v>
      </c>
      <c r="AX71" s="9"/>
      <c r="AY71" s="22">
        <v>0.20721400000000001</v>
      </c>
      <c r="AZ71" s="22">
        <v>934.77300000000002</v>
      </c>
      <c r="BA71" s="22">
        <v>-2.15698E-2</v>
      </c>
      <c r="BB71" s="22">
        <v>61</v>
      </c>
      <c r="BC71" s="22">
        <v>0.20703099999999999</v>
      </c>
      <c r="BD71">
        <f t="shared" si="10"/>
        <v>21.569800000000001</v>
      </c>
      <c r="BE71">
        <f t="shared" si="11"/>
        <v>4.4695645372000001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232.209</v>
      </c>
      <c r="I72" s="22">
        <v>-1.82953E-2</v>
      </c>
      <c r="J72" s="22">
        <v>62</v>
      </c>
      <c r="K72" s="22">
        <v>1.48743</v>
      </c>
      <c r="L72">
        <f t="shared" si="0"/>
        <v>18.295300000000001</v>
      </c>
      <c r="M72">
        <f t="shared" si="1"/>
        <v>27.218466669000001</v>
      </c>
      <c r="N72" s="9"/>
      <c r="O72" s="22">
        <v>0.21224999999999999</v>
      </c>
      <c r="P72" s="22">
        <v>315.13600000000002</v>
      </c>
      <c r="Q72" s="22">
        <v>-2.0800800000000001E-2</v>
      </c>
      <c r="R72" s="22">
        <v>62</v>
      </c>
      <c r="S72" s="22">
        <v>0.21182300000000001</v>
      </c>
      <c r="T72">
        <f t="shared" si="2"/>
        <v>20.800800000000002</v>
      </c>
      <c r="U72">
        <f t="shared" si="3"/>
        <v>4.4149698000000006</v>
      </c>
      <c r="X72" s="9"/>
      <c r="Y72" s="22">
        <v>1.48773</v>
      </c>
      <c r="Z72" s="22">
        <v>409.76299999999998</v>
      </c>
      <c r="AA72" s="22">
        <v>5.0225800000000001E-2</v>
      </c>
      <c r="AB72" s="22">
        <v>62</v>
      </c>
      <c r="AC72" s="22">
        <v>8.1573499999999993E-2</v>
      </c>
      <c r="AD72">
        <f t="shared" si="4"/>
        <v>-50.2258</v>
      </c>
      <c r="AE72">
        <f t="shared" si="5"/>
        <v>-74.722429434000006</v>
      </c>
      <c r="AF72" s="9"/>
      <c r="AG72" s="22">
        <v>0.21224999999999999</v>
      </c>
      <c r="AH72" s="22">
        <v>537.13300000000004</v>
      </c>
      <c r="AI72" s="22">
        <v>-2.1618700000000001E-2</v>
      </c>
      <c r="AJ72" s="22">
        <v>62</v>
      </c>
      <c r="AK72" s="22">
        <v>0.21191399999999999</v>
      </c>
      <c r="AL72">
        <f t="shared" si="6"/>
        <v>21.6187</v>
      </c>
      <c r="AM72">
        <f t="shared" si="7"/>
        <v>4.5885690749999997</v>
      </c>
      <c r="AP72" s="9"/>
      <c r="AQ72" s="22">
        <v>1.48773</v>
      </c>
      <c r="AR72" s="22">
        <v>659.14599999999996</v>
      </c>
      <c r="AS72" s="22">
        <v>-1.9070400000000001E-2</v>
      </c>
      <c r="AT72" s="22">
        <v>62</v>
      </c>
      <c r="AU72" s="22">
        <v>1.48682</v>
      </c>
      <c r="AV72">
        <f t="shared" si="8"/>
        <v>19.070400000000003</v>
      </c>
      <c r="AW72">
        <f t="shared" si="9"/>
        <v>28.371606192000005</v>
      </c>
      <c r="AX72" s="9"/>
      <c r="AY72" s="22">
        <v>0.21224999999999999</v>
      </c>
      <c r="AZ72" s="22">
        <v>934.87400000000002</v>
      </c>
      <c r="BA72" s="22">
        <v>-2.1563700000000002E-2</v>
      </c>
      <c r="BB72" s="22">
        <v>62</v>
      </c>
      <c r="BC72" s="22">
        <v>0.21167</v>
      </c>
      <c r="BD72">
        <f t="shared" si="10"/>
        <v>21.563700000000001</v>
      </c>
      <c r="BE72">
        <f t="shared" si="11"/>
        <v>4.5768953249999997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232.31</v>
      </c>
      <c r="I73" s="22">
        <v>-1.8344099999999999E-2</v>
      </c>
      <c r="J73" s="22">
        <v>63</v>
      </c>
      <c r="K73" s="22">
        <v>1.48193</v>
      </c>
      <c r="L73">
        <f t="shared" si="0"/>
        <v>18.344099999999997</v>
      </c>
      <c r="M73">
        <f t="shared" si="1"/>
        <v>27.198797069999994</v>
      </c>
      <c r="N73" s="9"/>
      <c r="O73" s="22">
        <v>0.21728500000000001</v>
      </c>
      <c r="P73" s="22">
        <v>315.23700000000002</v>
      </c>
      <c r="Q73" s="22">
        <v>-2.0797699999999999E-2</v>
      </c>
      <c r="R73" s="22">
        <v>63</v>
      </c>
      <c r="S73" s="22">
        <v>0.21609500000000001</v>
      </c>
      <c r="T73">
        <f t="shared" si="2"/>
        <v>20.797699999999999</v>
      </c>
      <c r="U73">
        <f t="shared" si="3"/>
        <v>4.5190282445000003</v>
      </c>
      <c r="X73" s="9"/>
      <c r="Y73" s="22">
        <v>1.4826999999999999</v>
      </c>
      <c r="Z73" s="22">
        <v>409.86399999999998</v>
      </c>
      <c r="AA73" s="22">
        <v>4.0823400000000003E-2</v>
      </c>
      <c r="AB73" s="22">
        <v>63</v>
      </c>
      <c r="AC73" s="22">
        <v>8.0688499999999996E-2</v>
      </c>
      <c r="AD73">
        <f t="shared" si="4"/>
        <v>-40.823399999999999</v>
      </c>
      <c r="AE73">
        <f t="shared" si="5"/>
        <v>-60.528855179999994</v>
      </c>
      <c r="AF73" s="9"/>
      <c r="AG73" s="22">
        <v>0.21728500000000001</v>
      </c>
      <c r="AH73" s="22">
        <v>537.23400000000004</v>
      </c>
      <c r="AI73" s="22">
        <v>-2.1615599999999999E-2</v>
      </c>
      <c r="AJ73" s="22">
        <v>63</v>
      </c>
      <c r="AK73" s="22">
        <v>0.216949</v>
      </c>
      <c r="AL73">
        <f t="shared" si="6"/>
        <v>21.615599999999997</v>
      </c>
      <c r="AM73">
        <f t="shared" si="7"/>
        <v>4.6967456459999992</v>
      </c>
      <c r="AP73" s="9"/>
      <c r="AQ73" s="22">
        <v>1.4826999999999999</v>
      </c>
      <c r="AR73" s="22">
        <v>659.24699999999996</v>
      </c>
      <c r="AS73" s="22">
        <v>-1.9079599999999999E-2</v>
      </c>
      <c r="AT73" s="22">
        <v>63</v>
      </c>
      <c r="AU73" s="22">
        <v>1.48224</v>
      </c>
      <c r="AV73">
        <f t="shared" si="8"/>
        <v>19.079599999999999</v>
      </c>
      <c r="AW73">
        <f t="shared" si="9"/>
        <v>28.289322919999996</v>
      </c>
      <c r="AX73" s="9"/>
      <c r="AY73" s="22">
        <v>0.21728500000000001</v>
      </c>
      <c r="AZ73" s="22">
        <v>934.97500000000002</v>
      </c>
      <c r="BA73" s="22">
        <v>-2.15576E-2</v>
      </c>
      <c r="BB73" s="22">
        <v>63</v>
      </c>
      <c r="BC73" s="22">
        <v>0.21701000000000001</v>
      </c>
      <c r="BD73">
        <f t="shared" si="10"/>
        <v>21.557600000000001</v>
      </c>
      <c r="BE73">
        <f t="shared" si="11"/>
        <v>4.6841431160000004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232.41</v>
      </c>
      <c r="I74" s="22">
        <v>-1.83807E-2</v>
      </c>
      <c r="J74" s="22">
        <v>64</v>
      </c>
      <c r="K74" s="22">
        <v>1.47614</v>
      </c>
      <c r="L74">
        <f t="shared" si="0"/>
        <v>18.380700000000001</v>
      </c>
      <c r="M74">
        <f t="shared" si="1"/>
        <v>27.160425161999999</v>
      </c>
      <c r="N74" s="9"/>
      <c r="O74" s="22">
        <v>0.22232099999999999</v>
      </c>
      <c r="P74" s="22">
        <v>315.33800000000002</v>
      </c>
      <c r="Q74" s="22">
        <v>-2.0782499999999999E-2</v>
      </c>
      <c r="R74" s="22">
        <v>64</v>
      </c>
      <c r="S74" s="22">
        <v>0.221771</v>
      </c>
      <c r="T74">
        <f t="shared" si="2"/>
        <v>20.782499999999999</v>
      </c>
      <c r="U74">
        <f t="shared" si="3"/>
        <v>4.6203861824999999</v>
      </c>
      <c r="X74" s="9"/>
      <c r="Y74" s="22">
        <v>1.47766</v>
      </c>
      <c r="Z74" s="22">
        <v>409.964</v>
      </c>
      <c r="AA74" s="22">
        <v>5.8895900000000001E-2</v>
      </c>
      <c r="AB74" s="22">
        <v>64</v>
      </c>
      <c r="AC74" s="22">
        <v>8.1085199999999996E-2</v>
      </c>
      <c r="AD74">
        <f t="shared" si="4"/>
        <v>-58.895899999999997</v>
      </c>
      <c r="AE74">
        <f t="shared" si="5"/>
        <v>-87.028115593999999</v>
      </c>
      <c r="AF74" s="9"/>
      <c r="AG74" s="22">
        <v>0.22232099999999999</v>
      </c>
      <c r="AH74" s="22">
        <v>537.33399999999995</v>
      </c>
      <c r="AI74" s="22">
        <v>-2.1615599999999999E-2</v>
      </c>
      <c r="AJ74" s="22">
        <v>64</v>
      </c>
      <c r="AK74" s="22">
        <v>0.22167999999999999</v>
      </c>
      <c r="AL74">
        <f t="shared" si="6"/>
        <v>21.615599999999997</v>
      </c>
      <c r="AM74">
        <f t="shared" si="7"/>
        <v>4.8056018075999996</v>
      </c>
      <c r="AP74" s="9"/>
      <c r="AQ74" s="22">
        <v>1.47766</v>
      </c>
      <c r="AR74" s="22">
        <v>659.34799999999996</v>
      </c>
      <c r="AS74" s="22">
        <v>-1.9094799999999999E-2</v>
      </c>
      <c r="AT74" s="22">
        <v>64</v>
      </c>
      <c r="AU74" s="22">
        <v>1.47644</v>
      </c>
      <c r="AV74">
        <f t="shared" si="8"/>
        <v>19.094799999999999</v>
      </c>
      <c r="AW74">
        <f t="shared" si="9"/>
        <v>28.215622167999999</v>
      </c>
      <c r="AX74" s="9"/>
      <c r="AY74" s="22">
        <v>0.22232099999999999</v>
      </c>
      <c r="AZ74" s="22">
        <v>935.07600000000002</v>
      </c>
      <c r="BA74" s="22">
        <v>-2.1548500000000002E-2</v>
      </c>
      <c r="BB74" s="22">
        <v>64</v>
      </c>
      <c r="BC74" s="22">
        <v>0.22158800000000001</v>
      </c>
      <c r="BD74">
        <f t="shared" si="10"/>
        <v>21.548500000000001</v>
      </c>
      <c r="BE74">
        <f t="shared" si="11"/>
        <v>4.7906840685000001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232.511</v>
      </c>
      <c r="I75" s="22">
        <v>-1.8426499999999998E-2</v>
      </c>
      <c r="J75" s="22">
        <v>65</v>
      </c>
      <c r="K75" s="22">
        <v>1.4712499999999999</v>
      </c>
      <c r="L75">
        <f t="shared" si="0"/>
        <v>18.426499999999997</v>
      </c>
      <c r="M75">
        <f t="shared" si="1"/>
        <v>27.135416694999996</v>
      </c>
      <c r="N75" s="9"/>
      <c r="O75" s="22">
        <v>0.227356</v>
      </c>
      <c r="P75" s="22">
        <v>315.43799999999999</v>
      </c>
      <c r="Q75" s="22">
        <v>-2.0773300000000001E-2</v>
      </c>
      <c r="R75" s="22">
        <v>65</v>
      </c>
      <c r="S75" s="22">
        <v>0.22662399999999999</v>
      </c>
      <c r="T75">
        <f t="shared" si="2"/>
        <v>20.773300000000003</v>
      </c>
      <c r="U75">
        <f t="shared" si="3"/>
        <v>4.7229343948000002</v>
      </c>
      <c r="X75" s="9"/>
      <c r="Y75" s="22">
        <v>1.4726300000000001</v>
      </c>
      <c r="Z75" s="22">
        <v>410.065</v>
      </c>
      <c r="AA75" s="22">
        <v>5.8642600000000003E-2</v>
      </c>
      <c r="AB75" s="22">
        <v>65</v>
      </c>
      <c r="AC75" s="22">
        <v>8.1115699999999999E-2</v>
      </c>
      <c r="AD75">
        <f t="shared" si="4"/>
        <v>-58.642600000000002</v>
      </c>
      <c r="AE75">
        <f t="shared" si="5"/>
        <v>-86.358852038000009</v>
      </c>
      <c r="AF75" s="9"/>
      <c r="AG75" s="22">
        <v>0.227356</v>
      </c>
      <c r="AH75" s="22">
        <v>537.43499999999995</v>
      </c>
      <c r="AI75" s="22">
        <v>-2.16095E-2</v>
      </c>
      <c r="AJ75" s="22">
        <v>65</v>
      </c>
      <c r="AK75" s="22">
        <v>0.22677600000000001</v>
      </c>
      <c r="AL75">
        <f t="shared" si="6"/>
        <v>21.609500000000001</v>
      </c>
      <c r="AM75">
        <f t="shared" si="7"/>
        <v>4.9130494819999999</v>
      </c>
      <c r="AP75" s="9"/>
      <c r="AQ75" s="22">
        <v>1.4726300000000001</v>
      </c>
      <c r="AR75" s="22">
        <v>659.44799999999998</v>
      </c>
      <c r="AS75" s="22">
        <v>-1.9119299999999999E-2</v>
      </c>
      <c r="AT75" s="22">
        <v>65</v>
      </c>
      <c r="AU75" s="22">
        <v>1.4718599999999999</v>
      </c>
      <c r="AV75">
        <f t="shared" si="8"/>
        <v>19.119299999999999</v>
      </c>
      <c r="AW75">
        <f t="shared" si="9"/>
        <v>28.155654759000001</v>
      </c>
      <c r="AX75" s="9"/>
      <c r="AY75" s="22">
        <v>0.227356</v>
      </c>
      <c r="AZ75" s="22">
        <v>935.17600000000004</v>
      </c>
      <c r="BA75" s="22">
        <v>-2.1545399999999999E-2</v>
      </c>
      <c r="BB75" s="22">
        <v>65</v>
      </c>
      <c r="BC75" s="22">
        <v>0.226746</v>
      </c>
      <c r="BD75">
        <f t="shared" si="10"/>
        <v>21.545400000000001</v>
      </c>
      <c r="BE75">
        <f t="shared" si="11"/>
        <v>4.8984759624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232.61199999999999</v>
      </c>
      <c r="I76" s="22">
        <v>-1.8466199999999999E-2</v>
      </c>
      <c r="J76" s="22">
        <v>66</v>
      </c>
      <c r="K76" s="22">
        <v>1.4666699999999999</v>
      </c>
      <c r="L76">
        <f t="shared" ref="L76:L139" si="12">-I76/$F$2*1000</f>
        <v>18.466199999999997</v>
      </c>
      <c r="M76">
        <f t="shared" ref="M76:M139" si="13">L76*G76</f>
        <v>27.100810457999994</v>
      </c>
      <c r="N76" s="9"/>
      <c r="O76" s="22">
        <v>0.23239099999999999</v>
      </c>
      <c r="P76" s="22">
        <v>315.53899999999999</v>
      </c>
      <c r="Q76" s="22">
        <v>-2.07672E-2</v>
      </c>
      <c r="R76" s="22">
        <v>66</v>
      </c>
      <c r="S76" s="22">
        <v>0.231903</v>
      </c>
      <c r="T76">
        <f t="shared" ref="T76:T139" si="14">-Q76/$F$2*1000</f>
        <v>20.767199999999999</v>
      </c>
      <c r="U76">
        <f t="shared" ref="U76:U139" si="15">T76*O76</f>
        <v>4.8261103751999999</v>
      </c>
      <c r="X76" s="9"/>
      <c r="Y76" s="22">
        <v>1.46759</v>
      </c>
      <c r="Z76" s="22">
        <v>410.166</v>
      </c>
      <c r="AA76" s="22">
        <v>5.8892800000000002E-2</v>
      </c>
      <c r="AB76" s="22">
        <v>66</v>
      </c>
      <c r="AC76" s="22">
        <v>8.1115699999999999E-2</v>
      </c>
      <c r="AD76">
        <f t="shared" ref="AD76:AD139" si="16">-AA76/$F$2*1000</f>
        <v>-58.892800000000001</v>
      </c>
      <c r="AE76">
        <f t="shared" ref="AE76:AE139" si="17">AD76*Y76</f>
        <v>-86.430484351999993</v>
      </c>
      <c r="AF76" s="9"/>
      <c r="AG76" s="22">
        <v>0.23239099999999999</v>
      </c>
      <c r="AH76" s="22">
        <v>537.53599999999994</v>
      </c>
      <c r="AI76" s="22">
        <v>-2.1594200000000001E-2</v>
      </c>
      <c r="AJ76" s="22">
        <v>66</v>
      </c>
      <c r="AK76" s="22">
        <v>0.23211699999999999</v>
      </c>
      <c r="AL76">
        <f t="shared" ref="AL76:AL139" si="18">-AI76/$F$2*1000</f>
        <v>21.594200000000001</v>
      </c>
      <c r="AM76">
        <f t="shared" ref="AM76:AM139" si="19">AL76*AG76</f>
        <v>5.0182977321999997</v>
      </c>
      <c r="AP76" s="9"/>
      <c r="AQ76" s="22">
        <v>1.46759</v>
      </c>
      <c r="AR76" s="22">
        <v>659.54899999999998</v>
      </c>
      <c r="AS76" s="22">
        <v>-1.9140600000000001E-2</v>
      </c>
      <c r="AT76" s="22">
        <v>66</v>
      </c>
      <c r="AU76" s="22">
        <v>1.46759</v>
      </c>
      <c r="AV76">
        <f t="shared" ref="AV76:AV139" si="20">-AS76/$F$2*1000</f>
        <v>19.140599999999999</v>
      </c>
      <c r="AW76">
        <f t="shared" ref="AW76:AW139" si="21">AV76*AQ76</f>
        <v>28.090553153999998</v>
      </c>
      <c r="AX76" s="9"/>
      <c r="AY76" s="22">
        <v>0.23239099999999999</v>
      </c>
      <c r="AZ76" s="22">
        <v>935.27700000000004</v>
      </c>
      <c r="BA76" s="22">
        <v>-2.1539300000000001E-2</v>
      </c>
      <c r="BB76" s="22">
        <v>66</v>
      </c>
      <c r="BC76" s="22">
        <v>0.231903</v>
      </c>
      <c r="BD76">
        <f t="shared" ref="BD76:BD139" si="22">-BA76/$F$2*1000</f>
        <v>21.539300000000001</v>
      </c>
      <c r="BE76">
        <f t="shared" ref="BE76:BE139" si="23">BD76*AY76</f>
        <v>5.0055394663000001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232.71199999999999</v>
      </c>
      <c r="I77" s="22">
        <v>-1.8505899999999999E-2</v>
      </c>
      <c r="J77" s="22">
        <v>67</v>
      </c>
      <c r="K77" s="22">
        <v>1.46149</v>
      </c>
      <c r="L77">
        <f t="shared" si="12"/>
        <v>18.5059</v>
      </c>
      <c r="M77">
        <f t="shared" si="13"/>
        <v>27.065804045</v>
      </c>
      <c r="N77" s="9"/>
      <c r="O77" s="22">
        <v>0.237427</v>
      </c>
      <c r="P77" s="22">
        <v>315.64</v>
      </c>
      <c r="Q77" s="22">
        <v>-2.0770299999999998E-2</v>
      </c>
      <c r="R77" s="22">
        <v>67</v>
      </c>
      <c r="S77" s="22">
        <v>0.236816</v>
      </c>
      <c r="T77">
        <f t="shared" si="14"/>
        <v>20.770299999999999</v>
      </c>
      <c r="U77">
        <f t="shared" si="15"/>
        <v>4.9314300180999995</v>
      </c>
      <c r="X77" s="9"/>
      <c r="Y77" s="22">
        <v>1.46255</v>
      </c>
      <c r="Z77" s="22">
        <v>410.26600000000002</v>
      </c>
      <c r="AA77" s="22">
        <v>5.7965099999999999E-2</v>
      </c>
      <c r="AB77" s="22">
        <v>67</v>
      </c>
      <c r="AC77" s="22">
        <v>8.1146200000000002E-2</v>
      </c>
      <c r="AD77">
        <f t="shared" si="16"/>
        <v>-57.9651</v>
      </c>
      <c r="AE77">
        <f t="shared" si="17"/>
        <v>-84.776857004999997</v>
      </c>
      <c r="AF77" s="9"/>
      <c r="AG77" s="22">
        <v>0.237427</v>
      </c>
      <c r="AH77" s="22">
        <v>537.63699999999994</v>
      </c>
      <c r="AI77" s="22">
        <v>-2.1588099999999999E-2</v>
      </c>
      <c r="AJ77" s="22">
        <v>67</v>
      </c>
      <c r="AK77" s="22">
        <v>0.23675499999999999</v>
      </c>
      <c r="AL77">
        <f t="shared" si="18"/>
        <v>21.588099999999997</v>
      </c>
      <c r="AM77">
        <f t="shared" si="19"/>
        <v>5.1255978186999993</v>
      </c>
      <c r="AP77" s="9"/>
      <c r="AQ77" s="22">
        <v>1.46255</v>
      </c>
      <c r="AR77" s="22">
        <v>659.65</v>
      </c>
      <c r="AS77" s="22">
        <v>-1.91589E-2</v>
      </c>
      <c r="AT77" s="22">
        <v>67</v>
      </c>
      <c r="AU77" s="22">
        <v>1.4617899999999999</v>
      </c>
      <c r="AV77">
        <f t="shared" si="20"/>
        <v>19.158899999999999</v>
      </c>
      <c r="AW77">
        <f t="shared" si="21"/>
        <v>28.020849195</v>
      </c>
      <c r="AX77" s="9"/>
      <c r="AY77" s="22">
        <v>0.237427</v>
      </c>
      <c r="AZ77" s="22">
        <v>935.37800000000004</v>
      </c>
      <c r="BA77" s="22">
        <v>-2.1533199999999999E-2</v>
      </c>
      <c r="BB77" s="22">
        <v>67</v>
      </c>
      <c r="BC77" s="22">
        <v>0.236816</v>
      </c>
      <c r="BD77">
        <f t="shared" si="22"/>
        <v>21.533199999999997</v>
      </c>
      <c r="BE77">
        <f t="shared" si="23"/>
        <v>5.112563076399999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232.81299999999999</v>
      </c>
      <c r="I78" s="22">
        <v>-1.8524200000000001E-2</v>
      </c>
      <c r="J78" s="22">
        <v>68</v>
      </c>
      <c r="K78" s="22">
        <v>1.4572099999999999</v>
      </c>
      <c r="L78">
        <f t="shared" si="12"/>
        <v>18.5242</v>
      </c>
      <c r="M78">
        <f t="shared" si="13"/>
        <v>26.999391983999999</v>
      </c>
      <c r="N78" s="9"/>
      <c r="O78" s="22">
        <v>0.24246200000000001</v>
      </c>
      <c r="P78" s="22">
        <v>315.74099999999999</v>
      </c>
      <c r="Q78" s="22">
        <v>-2.0752E-2</v>
      </c>
      <c r="R78" s="22">
        <v>68</v>
      </c>
      <c r="S78" s="22">
        <v>0.242035</v>
      </c>
      <c r="T78">
        <f t="shared" si="14"/>
        <v>20.751999999999999</v>
      </c>
      <c r="U78">
        <f t="shared" si="15"/>
        <v>5.031571424</v>
      </c>
      <c r="X78" s="9"/>
      <c r="Y78" s="22">
        <v>1.4575199999999999</v>
      </c>
      <c r="Z78" s="22">
        <v>410.36700000000002</v>
      </c>
      <c r="AA78" s="22">
        <v>5.8132900000000001E-2</v>
      </c>
      <c r="AB78" s="22">
        <v>68</v>
      </c>
      <c r="AC78" s="22">
        <v>8.1115699999999999E-2</v>
      </c>
      <c r="AD78">
        <f t="shared" si="16"/>
        <v>-58.132899999999999</v>
      </c>
      <c r="AE78">
        <f t="shared" si="17"/>
        <v>-84.729864407999997</v>
      </c>
      <c r="AF78" s="9"/>
      <c r="AG78" s="22">
        <v>0.24246200000000001</v>
      </c>
      <c r="AH78" s="22">
        <v>537.73699999999997</v>
      </c>
      <c r="AI78" s="22">
        <v>-2.1575899999999999E-2</v>
      </c>
      <c r="AJ78" s="22">
        <v>68</v>
      </c>
      <c r="AK78" s="22">
        <v>0.24191299999999999</v>
      </c>
      <c r="AL78">
        <f t="shared" si="18"/>
        <v>21.575899999999997</v>
      </c>
      <c r="AM78">
        <f t="shared" si="19"/>
        <v>5.2313358657999993</v>
      </c>
      <c r="AP78" s="9"/>
      <c r="AQ78" s="22">
        <v>1.4575199999999999</v>
      </c>
      <c r="AR78" s="22">
        <v>659.75</v>
      </c>
      <c r="AS78" s="22">
        <v>-1.9180300000000001E-2</v>
      </c>
      <c r="AT78" s="22">
        <v>68</v>
      </c>
      <c r="AU78" s="22">
        <v>1.4565999999999999</v>
      </c>
      <c r="AV78">
        <f t="shared" si="20"/>
        <v>19.180300000000003</v>
      </c>
      <c r="AW78">
        <f t="shared" si="21"/>
        <v>27.955670856000001</v>
      </c>
      <c r="AX78" s="9"/>
      <c r="AY78" s="22">
        <v>0.24246200000000001</v>
      </c>
      <c r="AZ78" s="22">
        <v>935.47799999999995</v>
      </c>
      <c r="BA78" s="22">
        <v>-2.1524000000000001E-2</v>
      </c>
      <c r="BB78" s="22">
        <v>68</v>
      </c>
      <c r="BC78" s="22">
        <v>0.24163799999999999</v>
      </c>
      <c r="BD78">
        <f t="shared" si="22"/>
        <v>21.524000000000001</v>
      </c>
      <c r="BE78">
        <f t="shared" si="23"/>
        <v>5.2187520880000005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232.91399999999999</v>
      </c>
      <c r="I79" s="22">
        <v>-1.8551600000000001E-2</v>
      </c>
      <c r="J79" s="22">
        <v>69</v>
      </c>
      <c r="K79" s="22">
        <v>1.4514199999999999</v>
      </c>
      <c r="L79">
        <f t="shared" si="12"/>
        <v>18.551600000000001</v>
      </c>
      <c r="M79">
        <f t="shared" si="13"/>
        <v>26.945827968</v>
      </c>
      <c r="N79" s="9"/>
      <c r="O79" s="22">
        <v>0.247498</v>
      </c>
      <c r="P79" s="22">
        <v>315.84100000000001</v>
      </c>
      <c r="Q79" s="22">
        <v>-2.0752E-2</v>
      </c>
      <c r="R79" s="22">
        <v>69</v>
      </c>
      <c r="S79" s="22">
        <v>0.24655199999999999</v>
      </c>
      <c r="T79">
        <f t="shared" si="14"/>
        <v>20.751999999999999</v>
      </c>
      <c r="U79">
        <f t="shared" si="15"/>
        <v>5.1360784959999997</v>
      </c>
      <c r="X79" s="9"/>
      <c r="Y79" s="22">
        <v>1.45248</v>
      </c>
      <c r="Z79" s="22">
        <v>410.46800000000002</v>
      </c>
      <c r="AA79" s="22">
        <v>5.8944700000000003E-2</v>
      </c>
      <c r="AB79" s="22">
        <v>69</v>
      </c>
      <c r="AC79" s="22">
        <v>8.1054699999999993E-2</v>
      </c>
      <c r="AD79">
        <f t="shared" si="16"/>
        <v>-58.944700000000005</v>
      </c>
      <c r="AE79">
        <f t="shared" si="17"/>
        <v>-85.615997856000007</v>
      </c>
      <c r="AF79" s="9"/>
      <c r="AG79" s="22">
        <v>0.247498</v>
      </c>
      <c r="AH79" s="22">
        <v>537.83799999999997</v>
      </c>
      <c r="AI79" s="22">
        <v>-2.15698E-2</v>
      </c>
      <c r="AJ79" s="22">
        <v>69</v>
      </c>
      <c r="AK79" s="22">
        <v>0.24707000000000001</v>
      </c>
      <c r="AL79">
        <f t="shared" si="18"/>
        <v>21.569800000000001</v>
      </c>
      <c r="AM79">
        <f t="shared" si="19"/>
        <v>5.3384823604000005</v>
      </c>
      <c r="AP79" s="9"/>
      <c r="AQ79" s="22">
        <v>1.45248</v>
      </c>
      <c r="AR79" s="22">
        <v>659.851</v>
      </c>
      <c r="AS79" s="22">
        <v>-1.91986E-2</v>
      </c>
      <c r="AT79" s="22">
        <v>69</v>
      </c>
      <c r="AU79" s="22">
        <v>1.4520299999999999</v>
      </c>
      <c r="AV79">
        <f t="shared" si="20"/>
        <v>19.198599999999999</v>
      </c>
      <c r="AW79">
        <f t="shared" si="21"/>
        <v>27.885582527999997</v>
      </c>
      <c r="AX79" s="9"/>
      <c r="AY79" s="22">
        <v>0.247498</v>
      </c>
      <c r="AZ79" s="22">
        <v>935.57899999999995</v>
      </c>
      <c r="BA79" s="22">
        <v>-2.15149E-2</v>
      </c>
      <c r="BB79" s="22">
        <v>69</v>
      </c>
      <c r="BC79" s="22">
        <v>0.246948</v>
      </c>
      <c r="BD79">
        <f t="shared" si="22"/>
        <v>21.514900000000001</v>
      </c>
      <c r="BE79">
        <f t="shared" si="23"/>
        <v>5.3248947202000005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233.01499999999999</v>
      </c>
      <c r="I80" s="22">
        <v>-1.85852E-2</v>
      </c>
      <c r="J80" s="22">
        <v>70</v>
      </c>
      <c r="K80" s="22">
        <v>1.4471400000000001</v>
      </c>
      <c r="L80">
        <f t="shared" si="12"/>
        <v>18.5852</v>
      </c>
      <c r="M80">
        <f t="shared" si="13"/>
        <v>26.901147739999999</v>
      </c>
      <c r="N80" s="9"/>
      <c r="O80" s="22">
        <v>0.25253300000000001</v>
      </c>
      <c r="P80" s="22">
        <v>315.94200000000001</v>
      </c>
      <c r="Q80" s="22">
        <v>-2.07367E-2</v>
      </c>
      <c r="R80" s="22">
        <v>70</v>
      </c>
      <c r="S80" s="22">
        <v>0.25192300000000001</v>
      </c>
      <c r="T80">
        <f t="shared" si="14"/>
        <v>20.736699999999999</v>
      </c>
      <c r="U80">
        <f t="shared" si="15"/>
        <v>5.2367010610999998</v>
      </c>
      <c r="X80" s="9"/>
      <c r="Y80" s="22">
        <v>1.4474499999999999</v>
      </c>
      <c r="Z80" s="22">
        <v>410.56900000000002</v>
      </c>
      <c r="AA80" s="22">
        <v>5.1919600000000003E-2</v>
      </c>
      <c r="AB80" s="22">
        <v>70</v>
      </c>
      <c r="AC80" s="22">
        <v>8.0841099999999999E-2</v>
      </c>
      <c r="AD80">
        <f t="shared" si="16"/>
        <v>-51.919600000000003</v>
      </c>
      <c r="AE80">
        <f t="shared" si="17"/>
        <v>-75.151025020000006</v>
      </c>
      <c r="AF80" s="9"/>
      <c r="AG80" s="22">
        <v>0.25253300000000001</v>
      </c>
      <c r="AH80" s="22">
        <v>537.93899999999996</v>
      </c>
      <c r="AI80" s="22">
        <v>-2.1563700000000002E-2</v>
      </c>
      <c r="AJ80" s="22">
        <v>70</v>
      </c>
      <c r="AK80" s="22">
        <v>0.25204500000000002</v>
      </c>
      <c r="AL80">
        <f t="shared" si="18"/>
        <v>21.563700000000001</v>
      </c>
      <c r="AM80">
        <f t="shared" si="19"/>
        <v>5.4455458521000004</v>
      </c>
      <c r="AP80" s="9"/>
      <c r="AQ80" s="22">
        <v>1.4474499999999999</v>
      </c>
      <c r="AR80" s="22">
        <v>659.952</v>
      </c>
      <c r="AS80" s="22">
        <v>-1.9216899999999999E-2</v>
      </c>
      <c r="AT80" s="22">
        <v>70</v>
      </c>
      <c r="AU80" s="22">
        <v>1.4471400000000001</v>
      </c>
      <c r="AV80">
        <f t="shared" si="20"/>
        <v>19.216899999999999</v>
      </c>
      <c r="AW80">
        <f t="shared" si="21"/>
        <v>27.815501904999998</v>
      </c>
      <c r="AX80" s="9"/>
      <c r="AY80" s="22">
        <v>0.25253300000000001</v>
      </c>
      <c r="AZ80" s="22">
        <v>935.68</v>
      </c>
      <c r="BA80" s="22">
        <v>-2.1505699999999999E-2</v>
      </c>
      <c r="BB80" s="22">
        <v>70</v>
      </c>
      <c r="BC80" s="22">
        <v>0.25201400000000002</v>
      </c>
      <c r="BD80">
        <f t="shared" si="22"/>
        <v>21.505699999999997</v>
      </c>
      <c r="BE80">
        <f t="shared" si="23"/>
        <v>5.4308989380999995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233.11500000000001</v>
      </c>
      <c r="I81" s="22">
        <v>-1.8618800000000001E-2</v>
      </c>
      <c r="J81" s="22">
        <v>71</v>
      </c>
      <c r="K81" s="22">
        <v>1.4416500000000001</v>
      </c>
      <c r="L81">
        <f t="shared" si="12"/>
        <v>18.6188</v>
      </c>
      <c r="M81">
        <f t="shared" si="13"/>
        <v>26.855943308000001</v>
      </c>
      <c r="N81" s="9"/>
      <c r="O81" s="22">
        <v>0.25756800000000002</v>
      </c>
      <c r="P81" s="22">
        <v>316.04300000000001</v>
      </c>
      <c r="Q81" s="22">
        <v>-2.0730599999999998E-2</v>
      </c>
      <c r="R81" s="22">
        <v>71</v>
      </c>
      <c r="S81" s="22">
        <v>0.25698900000000002</v>
      </c>
      <c r="T81">
        <f t="shared" si="14"/>
        <v>20.730599999999999</v>
      </c>
      <c r="U81">
        <f t="shared" si="15"/>
        <v>5.3395391808000001</v>
      </c>
      <c r="X81" s="9"/>
      <c r="Y81" s="22">
        <v>1.44241</v>
      </c>
      <c r="Z81" s="22">
        <v>410.66899999999998</v>
      </c>
      <c r="AA81" s="22">
        <v>5.1992799999999999E-2</v>
      </c>
      <c r="AB81" s="22">
        <v>71</v>
      </c>
      <c r="AC81" s="22">
        <v>8.0902100000000005E-2</v>
      </c>
      <c r="AD81">
        <f t="shared" si="16"/>
        <v>-51.992799999999995</v>
      </c>
      <c r="AE81">
        <f t="shared" si="17"/>
        <v>-74.994934647999997</v>
      </c>
      <c r="AF81" s="9"/>
      <c r="AG81" s="22">
        <v>0.25756800000000002</v>
      </c>
      <c r="AH81" s="22">
        <v>538.03899999999999</v>
      </c>
      <c r="AI81" s="22">
        <v>-2.15576E-2</v>
      </c>
      <c r="AJ81" s="22">
        <v>71</v>
      </c>
      <c r="AK81" s="22">
        <v>0.25695800000000002</v>
      </c>
      <c r="AL81">
        <f t="shared" si="18"/>
        <v>21.557600000000001</v>
      </c>
      <c r="AM81">
        <f t="shared" si="19"/>
        <v>5.5525479168000009</v>
      </c>
      <c r="AP81" s="9"/>
      <c r="AQ81" s="22">
        <v>1.44241</v>
      </c>
      <c r="AR81" s="22">
        <v>660.053</v>
      </c>
      <c r="AS81" s="22">
        <v>-1.9235200000000001E-2</v>
      </c>
      <c r="AT81" s="22">
        <v>71</v>
      </c>
      <c r="AU81" s="22">
        <v>1.4413499999999999</v>
      </c>
      <c r="AV81">
        <f t="shared" si="20"/>
        <v>19.235200000000003</v>
      </c>
      <c r="AW81">
        <f t="shared" si="21"/>
        <v>27.745044832000001</v>
      </c>
      <c r="AX81" s="9"/>
      <c r="AY81" s="22">
        <v>0.25756800000000002</v>
      </c>
      <c r="AZ81" s="22">
        <v>935.78</v>
      </c>
      <c r="BA81" s="22">
        <v>-2.1499600000000001E-2</v>
      </c>
      <c r="BB81" s="22">
        <v>71</v>
      </c>
      <c r="BC81" s="22">
        <v>0.25711099999999998</v>
      </c>
      <c r="BD81">
        <f t="shared" si="22"/>
        <v>21.499600000000001</v>
      </c>
      <c r="BE81">
        <f t="shared" si="23"/>
        <v>5.5376089728000011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233.21600000000001</v>
      </c>
      <c r="I82" s="22">
        <v>-1.86401E-2</v>
      </c>
      <c r="J82" s="22">
        <v>72</v>
      </c>
      <c r="K82" s="22">
        <v>1.4367700000000001</v>
      </c>
      <c r="L82">
        <f t="shared" si="12"/>
        <v>18.6401</v>
      </c>
      <c r="M82">
        <f t="shared" si="13"/>
        <v>26.792906938000002</v>
      </c>
      <c r="N82" s="9"/>
      <c r="O82" s="22">
        <v>0.262604</v>
      </c>
      <c r="P82" s="22">
        <v>316.14299999999997</v>
      </c>
      <c r="Q82" s="22">
        <v>-2.0730599999999998E-2</v>
      </c>
      <c r="R82" s="22">
        <v>72</v>
      </c>
      <c r="S82" s="22">
        <v>0.261963</v>
      </c>
      <c r="T82">
        <f t="shared" si="14"/>
        <v>20.730599999999999</v>
      </c>
      <c r="U82">
        <f t="shared" si="15"/>
        <v>5.4439384824000001</v>
      </c>
      <c r="X82" s="9"/>
      <c r="Y82" s="22">
        <v>1.4373800000000001</v>
      </c>
      <c r="Z82" s="22">
        <v>410.77</v>
      </c>
      <c r="AA82" s="22">
        <v>5.1888999999999998E-2</v>
      </c>
      <c r="AB82" s="22">
        <v>72</v>
      </c>
      <c r="AC82" s="22">
        <v>8.0902100000000005E-2</v>
      </c>
      <c r="AD82">
        <f t="shared" si="16"/>
        <v>-51.888999999999996</v>
      </c>
      <c r="AE82">
        <f t="shared" si="17"/>
        <v>-74.584210819999996</v>
      </c>
      <c r="AF82" s="9"/>
      <c r="AG82" s="22">
        <v>0.262604</v>
      </c>
      <c r="AH82" s="22">
        <v>538.14</v>
      </c>
      <c r="AI82" s="22">
        <v>-2.1551500000000001E-2</v>
      </c>
      <c r="AJ82" s="22">
        <v>72</v>
      </c>
      <c r="AK82" s="22">
        <v>0.26199299999999998</v>
      </c>
      <c r="AL82">
        <f t="shared" si="18"/>
        <v>21.551500000000001</v>
      </c>
      <c r="AM82">
        <f t="shared" si="19"/>
        <v>5.6595101059999999</v>
      </c>
      <c r="AP82" s="9"/>
      <c r="AQ82" s="22">
        <v>1.4373800000000001</v>
      </c>
      <c r="AR82" s="22">
        <v>660.15300000000002</v>
      </c>
      <c r="AS82" s="22">
        <v>-1.92383E-2</v>
      </c>
      <c r="AT82" s="22">
        <v>72</v>
      </c>
      <c r="AU82" s="22">
        <v>1.4361600000000001</v>
      </c>
      <c r="AV82">
        <f t="shared" si="20"/>
        <v>19.238299999999999</v>
      </c>
      <c r="AW82">
        <f t="shared" si="21"/>
        <v>27.652747653999999</v>
      </c>
      <c r="AX82" s="9"/>
      <c r="AY82" s="22">
        <v>0.262604</v>
      </c>
      <c r="AZ82" s="22">
        <v>935.88099999999997</v>
      </c>
      <c r="BA82" s="22">
        <v>-2.1493499999999999E-2</v>
      </c>
      <c r="BB82" s="22">
        <v>72</v>
      </c>
      <c r="BC82" s="22">
        <v>0.26235999999999998</v>
      </c>
      <c r="BD82">
        <f t="shared" si="22"/>
        <v>21.493499999999997</v>
      </c>
      <c r="BE82">
        <f t="shared" si="23"/>
        <v>5.6442790739999991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233.31700000000001</v>
      </c>
      <c r="I83" s="22">
        <v>-1.8667599999999999E-2</v>
      </c>
      <c r="J83" s="22">
        <v>73</v>
      </c>
      <c r="K83" s="22">
        <v>1.4315800000000001</v>
      </c>
      <c r="L83">
        <f t="shared" si="12"/>
        <v>18.6676</v>
      </c>
      <c r="M83">
        <f t="shared" si="13"/>
        <v>26.738350183999998</v>
      </c>
      <c r="N83" s="9"/>
      <c r="O83" s="22">
        <v>0.26763900000000002</v>
      </c>
      <c r="P83" s="22">
        <v>316.24400000000003</v>
      </c>
      <c r="Q83" s="22">
        <v>-2.07245E-2</v>
      </c>
      <c r="R83" s="22">
        <v>73</v>
      </c>
      <c r="S83" s="22">
        <v>0.26705899999999999</v>
      </c>
      <c r="T83">
        <f t="shared" si="14"/>
        <v>20.724499999999999</v>
      </c>
      <c r="U83">
        <f t="shared" si="15"/>
        <v>5.5466844555000003</v>
      </c>
      <c r="X83" s="9"/>
      <c r="Y83" s="22">
        <v>1.4323399999999999</v>
      </c>
      <c r="Z83" s="22">
        <v>410.87099999999998</v>
      </c>
      <c r="AA83" s="22">
        <v>5.1834100000000001E-2</v>
      </c>
      <c r="AB83" s="22">
        <v>73</v>
      </c>
      <c r="AC83" s="22">
        <v>8.0963099999999996E-2</v>
      </c>
      <c r="AD83">
        <f t="shared" si="16"/>
        <v>-51.834099999999999</v>
      </c>
      <c r="AE83">
        <f t="shared" si="17"/>
        <v>-74.244054793999993</v>
      </c>
      <c r="AF83" s="9"/>
      <c r="AG83" s="22">
        <v>0.26763900000000002</v>
      </c>
      <c r="AH83" s="22">
        <v>538.24099999999999</v>
      </c>
      <c r="AI83" s="22">
        <v>-2.15424E-2</v>
      </c>
      <c r="AJ83" s="22">
        <v>73</v>
      </c>
      <c r="AK83" s="22">
        <v>0.26733400000000002</v>
      </c>
      <c r="AL83">
        <f t="shared" si="18"/>
        <v>21.542400000000001</v>
      </c>
      <c r="AM83">
        <f t="shared" si="19"/>
        <v>5.7655863936000005</v>
      </c>
      <c r="AP83" s="9"/>
      <c r="AQ83" s="22">
        <v>1.4323399999999999</v>
      </c>
      <c r="AR83" s="22">
        <v>660.25400000000002</v>
      </c>
      <c r="AS83" s="22">
        <v>-1.92505E-2</v>
      </c>
      <c r="AT83" s="22">
        <v>73</v>
      </c>
      <c r="AU83" s="22">
        <v>1.43127</v>
      </c>
      <c r="AV83">
        <f t="shared" si="20"/>
        <v>19.250499999999999</v>
      </c>
      <c r="AW83">
        <f t="shared" si="21"/>
        <v>27.573261169999999</v>
      </c>
      <c r="AX83" s="9"/>
      <c r="AY83" s="22">
        <v>0.26763900000000002</v>
      </c>
      <c r="AZ83" s="22">
        <v>935.98199999999997</v>
      </c>
      <c r="BA83" s="22">
        <v>-2.14874E-2</v>
      </c>
      <c r="BB83" s="22">
        <v>73</v>
      </c>
      <c r="BC83" s="22">
        <v>0.26712000000000002</v>
      </c>
      <c r="BD83">
        <f t="shared" si="22"/>
        <v>21.487400000000001</v>
      </c>
      <c r="BE83">
        <f t="shared" si="23"/>
        <v>5.7508662486000004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233.417</v>
      </c>
      <c r="I84" s="22">
        <v>-1.86768E-2</v>
      </c>
      <c r="J84" s="22">
        <v>74</v>
      </c>
      <c r="K84" s="22">
        <v>1.42639</v>
      </c>
      <c r="L84">
        <f t="shared" si="12"/>
        <v>18.6768</v>
      </c>
      <c r="M84">
        <f t="shared" si="13"/>
        <v>26.657583408000001</v>
      </c>
      <c r="N84" s="9"/>
      <c r="O84" s="22">
        <v>0.272675</v>
      </c>
      <c r="P84" s="22">
        <v>316.34500000000003</v>
      </c>
      <c r="Q84" s="22">
        <v>-2.0706200000000001E-2</v>
      </c>
      <c r="R84" s="22">
        <v>74</v>
      </c>
      <c r="S84" s="22">
        <v>0.272034</v>
      </c>
      <c r="T84">
        <f t="shared" si="14"/>
        <v>20.706200000000003</v>
      </c>
      <c r="U84">
        <f t="shared" si="15"/>
        <v>5.6460630850000006</v>
      </c>
      <c r="X84" s="9"/>
      <c r="Y84" s="22">
        <v>1.4273100000000001</v>
      </c>
      <c r="Z84" s="22">
        <v>410.971</v>
      </c>
      <c r="AA84" s="22">
        <v>5.1760899999999999E-2</v>
      </c>
      <c r="AB84" s="22">
        <v>74</v>
      </c>
      <c r="AC84" s="22">
        <v>8.0963099999999996E-2</v>
      </c>
      <c r="AD84">
        <f t="shared" si="16"/>
        <v>-51.760899999999999</v>
      </c>
      <c r="AE84">
        <f t="shared" si="17"/>
        <v>-73.878850178999997</v>
      </c>
      <c r="AF84" s="9"/>
      <c r="AG84" s="22">
        <v>0.272675</v>
      </c>
      <c r="AH84" s="22">
        <v>538.34199999999998</v>
      </c>
      <c r="AI84" s="22">
        <v>-2.1530199999999999E-2</v>
      </c>
      <c r="AJ84" s="22">
        <v>74</v>
      </c>
      <c r="AK84" s="22">
        <v>0.27185100000000001</v>
      </c>
      <c r="AL84">
        <f t="shared" si="18"/>
        <v>21.530200000000001</v>
      </c>
      <c r="AM84">
        <f t="shared" si="19"/>
        <v>5.8707472850000002</v>
      </c>
      <c r="AP84" s="9"/>
      <c r="AQ84" s="22">
        <v>1.4273100000000001</v>
      </c>
      <c r="AR84" s="22">
        <v>660.35500000000002</v>
      </c>
      <c r="AS84" s="22">
        <v>-1.9271900000000002E-2</v>
      </c>
      <c r="AT84" s="22">
        <v>74</v>
      </c>
      <c r="AU84" s="22">
        <v>1.4267000000000001</v>
      </c>
      <c r="AV84">
        <f t="shared" si="20"/>
        <v>19.271900000000002</v>
      </c>
      <c r="AW84">
        <f t="shared" si="21"/>
        <v>27.506975589000003</v>
      </c>
      <c r="AX84" s="9"/>
      <c r="AY84" s="22">
        <v>0.272675</v>
      </c>
      <c r="AZ84" s="22">
        <v>936.08299999999997</v>
      </c>
      <c r="BA84" s="22">
        <v>-2.14752E-2</v>
      </c>
      <c r="BB84" s="22">
        <v>74</v>
      </c>
      <c r="BC84" s="22">
        <v>0.272034</v>
      </c>
      <c r="BD84">
        <f t="shared" si="22"/>
        <v>21.475200000000001</v>
      </c>
      <c r="BE84">
        <f t="shared" si="23"/>
        <v>5.8557501600000004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233.518</v>
      </c>
      <c r="I85" s="22">
        <v>-1.87073E-2</v>
      </c>
      <c r="J85" s="22">
        <v>75</v>
      </c>
      <c r="K85" s="22">
        <v>1.4212</v>
      </c>
      <c r="L85">
        <f t="shared" si="12"/>
        <v>18.7073</v>
      </c>
      <c r="M85">
        <f t="shared" si="13"/>
        <v>26.606831570999997</v>
      </c>
      <c r="N85" s="9"/>
      <c r="O85" s="22">
        <v>0.27771000000000001</v>
      </c>
      <c r="P85" s="22">
        <v>316.44600000000003</v>
      </c>
      <c r="Q85" s="22">
        <v>-2.0721400000000001E-2</v>
      </c>
      <c r="R85" s="22">
        <v>75</v>
      </c>
      <c r="S85" s="22">
        <v>0.27603100000000003</v>
      </c>
      <c r="T85">
        <f t="shared" si="14"/>
        <v>20.721400000000003</v>
      </c>
      <c r="U85">
        <f t="shared" si="15"/>
        <v>5.7545399940000008</v>
      </c>
      <c r="X85" s="9"/>
      <c r="Y85" s="22">
        <v>1.4222699999999999</v>
      </c>
      <c r="Z85" s="22">
        <v>411.072</v>
      </c>
      <c r="AA85" s="22">
        <v>5.1696800000000001E-2</v>
      </c>
      <c r="AB85" s="22">
        <v>75</v>
      </c>
      <c r="AC85" s="22">
        <v>8.0932599999999993E-2</v>
      </c>
      <c r="AD85">
        <f t="shared" si="16"/>
        <v>-51.696800000000003</v>
      </c>
      <c r="AE85">
        <f t="shared" si="17"/>
        <v>-73.526807735999995</v>
      </c>
      <c r="AF85" s="9"/>
      <c r="AG85" s="22">
        <v>0.27771000000000001</v>
      </c>
      <c r="AH85" s="22">
        <v>538.44200000000001</v>
      </c>
      <c r="AI85" s="22">
        <v>-2.1524000000000001E-2</v>
      </c>
      <c r="AJ85" s="22">
        <v>75</v>
      </c>
      <c r="AK85" s="22">
        <v>0.27734399999999998</v>
      </c>
      <c r="AL85">
        <f t="shared" si="18"/>
        <v>21.524000000000001</v>
      </c>
      <c r="AM85">
        <f t="shared" si="19"/>
        <v>5.9774300400000007</v>
      </c>
      <c r="AP85" s="9"/>
      <c r="AQ85" s="22">
        <v>1.4222699999999999</v>
      </c>
      <c r="AR85" s="22">
        <v>660.45500000000004</v>
      </c>
      <c r="AS85" s="22">
        <v>-1.9287100000000001E-2</v>
      </c>
      <c r="AT85" s="22">
        <v>75</v>
      </c>
      <c r="AU85" s="22">
        <v>1.4215100000000001</v>
      </c>
      <c r="AV85">
        <f t="shared" si="20"/>
        <v>19.287100000000002</v>
      </c>
      <c r="AW85">
        <f t="shared" si="21"/>
        <v>27.431463717000003</v>
      </c>
      <c r="AX85" s="9"/>
      <c r="AY85" s="22">
        <v>0.27771000000000001</v>
      </c>
      <c r="AZ85" s="22">
        <v>936.18299999999999</v>
      </c>
      <c r="BA85" s="22">
        <v>-2.1466099999999998E-2</v>
      </c>
      <c r="BB85" s="22">
        <v>75</v>
      </c>
      <c r="BC85" s="22">
        <v>0.27731299999999998</v>
      </c>
      <c r="BD85">
        <f t="shared" si="22"/>
        <v>21.466099999999997</v>
      </c>
      <c r="BE85">
        <f t="shared" si="23"/>
        <v>5.9613506309999993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233.619</v>
      </c>
      <c r="I86" s="22">
        <v>-1.8725599999999998E-2</v>
      </c>
      <c r="J86" s="22">
        <v>76</v>
      </c>
      <c r="K86" s="22">
        <v>1.41693</v>
      </c>
      <c r="L86">
        <f t="shared" si="12"/>
        <v>18.7256</v>
      </c>
      <c r="M86">
        <f t="shared" si="13"/>
        <v>26.538669344000002</v>
      </c>
      <c r="N86" s="9"/>
      <c r="O86" s="22">
        <v>0.28274500000000002</v>
      </c>
      <c r="P86" s="22">
        <v>316.54599999999999</v>
      </c>
      <c r="Q86" s="22">
        <v>-2.0697E-2</v>
      </c>
      <c r="R86" s="22">
        <v>76</v>
      </c>
      <c r="S86" s="22">
        <v>0.28198200000000001</v>
      </c>
      <c r="T86">
        <f t="shared" si="14"/>
        <v>20.696999999999999</v>
      </c>
      <c r="U86">
        <f t="shared" si="15"/>
        <v>5.8519732650000007</v>
      </c>
      <c r="X86" s="9"/>
      <c r="Y86" s="22">
        <v>1.4172400000000001</v>
      </c>
      <c r="Z86" s="22">
        <v>411.173</v>
      </c>
      <c r="AA86" s="22">
        <v>5.1867700000000003E-2</v>
      </c>
      <c r="AB86" s="22">
        <v>76</v>
      </c>
      <c r="AC86" s="22">
        <v>8.0963099999999996E-2</v>
      </c>
      <c r="AD86">
        <f t="shared" si="16"/>
        <v>-51.867699999999999</v>
      </c>
      <c r="AE86">
        <f t="shared" si="17"/>
        <v>-73.508979148000009</v>
      </c>
      <c r="AF86" s="9"/>
      <c r="AG86" s="22">
        <v>0.28274500000000002</v>
      </c>
      <c r="AH86" s="22">
        <v>538.54300000000001</v>
      </c>
      <c r="AI86" s="22">
        <v>-2.15179E-2</v>
      </c>
      <c r="AJ86" s="22">
        <v>76</v>
      </c>
      <c r="AK86" s="22">
        <v>0.28222700000000001</v>
      </c>
      <c r="AL86">
        <f t="shared" si="18"/>
        <v>21.517900000000001</v>
      </c>
      <c r="AM86">
        <f t="shared" si="19"/>
        <v>6.0840786355000009</v>
      </c>
      <c r="AP86" s="9"/>
      <c r="AQ86" s="22">
        <v>1.4172400000000001</v>
      </c>
      <c r="AR86" s="22">
        <v>660.55600000000004</v>
      </c>
      <c r="AS86" s="22">
        <v>-1.9296299999999999E-2</v>
      </c>
      <c r="AT86" s="22">
        <v>76</v>
      </c>
      <c r="AU86" s="22">
        <v>1.41693</v>
      </c>
      <c r="AV86">
        <f t="shared" si="20"/>
        <v>19.296299999999999</v>
      </c>
      <c r="AW86">
        <f t="shared" si="21"/>
        <v>27.347488211999998</v>
      </c>
      <c r="AX86" s="9"/>
      <c r="AY86" s="22">
        <v>0.28274500000000002</v>
      </c>
      <c r="AZ86" s="22">
        <v>936.28399999999999</v>
      </c>
      <c r="BA86" s="22">
        <v>-2.1456900000000001E-2</v>
      </c>
      <c r="BB86" s="22">
        <v>76</v>
      </c>
      <c r="BC86" s="22">
        <v>0.28183000000000002</v>
      </c>
      <c r="BD86">
        <f t="shared" si="22"/>
        <v>21.456900000000001</v>
      </c>
      <c r="BE86">
        <f t="shared" si="23"/>
        <v>6.0668311905000012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233.72</v>
      </c>
      <c r="I87" s="22">
        <v>-1.8740799999999998E-2</v>
      </c>
      <c r="J87" s="22">
        <v>77</v>
      </c>
      <c r="K87" s="22">
        <v>1.41144</v>
      </c>
      <c r="L87">
        <f t="shared" si="12"/>
        <v>18.7408</v>
      </c>
      <c r="M87">
        <f t="shared" si="13"/>
        <v>26.465757759999999</v>
      </c>
      <c r="N87" s="9"/>
      <c r="O87" s="22">
        <v>0.28778100000000001</v>
      </c>
      <c r="P87" s="22">
        <v>316.64699999999999</v>
      </c>
      <c r="Q87" s="22">
        <v>-2.0697E-2</v>
      </c>
      <c r="R87" s="22">
        <v>77</v>
      </c>
      <c r="S87" s="22">
        <v>0.287323</v>
      </c>
      <c r="T87">
        <f t="shared" si="14"/>
        <v>20.696999999999999</v>
      </c>
      <c r="U87">
        <f t="shared" si="15"/>
        <v>5.9562033569999997</v>
      </c>
      <c r="X87" s="9"/>
      <c r="Y87" s="22">
        <v>1.4121999999999999</v>
      </c>
      <c r="Z87" s="22">
        <v>411.27300000000002</v>
      </c>
      <c r="AA87" s="22">
        <v>5.2005000000000003E-2</v>
      </c>
      <c r="AB87" s="22">
        <v>77</v>
      </c>
      <c r="AC87" s="22">
        <v>8.1024200000000005E-2</v>
      </c>
      <c r="AD87">
        <f t="shared" si="16"/>
        <v>-52.005000000000003</v>
      </c>
      <c r="AE87">
        <f t="shared" si="17"/>
        <v>-73.441461000000004</v>
      </c>
      <c r="AF87" s="9"/>
      <c r="AG87" s="22">
        <v>0.28778100000000001</v>
      </c>
      <c r="AH87" s="22">
        <v>538.64400000000001</v>
      </c>
      <c r="AI87" s="22">
        <v>-2.1508800000000002E-2</v>
      </c>
      <c r="AJ87" s="22">
        <v>77</v>
      </c>
      <c r="AK87" s="22">
        <v>0.28778100000000001</v>
      </c>
      <c r="AL87">
        <f t="shared" si="18"/>
        <v>21.508800000000001</v>
      </c>
      <c r="AM87">
        <f t="shared" si="19"/>
        <v>6.1898239728000002</v>
      </c>
      <c r="AP87" s="9"/>
      <c r="AQ87" s="22">
        <v>1.4121999999999999</v>
      </c>
      <c r="AR87" s="22">
        <v>660.65700000000004</v>
      </c>
      <c r="AS87" s="22">
        <v>-1.9308499999999999E-2</v>
      </c>
      <c r="AT87" s="22">
        <v>77</v>
      </c>
      <c r="AU87" s="22">
        <v>1.41144</v>
      </c>
      <c r="AV87">
        <f t="shared" si="20"/>
        <v>19.308499999999999</v>
      </c>
      <c r="AW87">
        <f t="shared" si="21"/>
        <v>27.267463699999997</v>
      </c>
      <c r="AX87" s="9"/>
      <c r="AY87" s="22">
        <v>0.28778100000000001</v>
      </c>
      <c r="AZ87" s="22">
        <v>936.38499999999999</v>
      </c>
      <c r="BA87" s="22">
        <v>-2.1444700000000001E-2</v>
      </c>
      <c r="BB87" s="22">
        <v>77</v>
      </c>
      <c r="BC87" s="22">
        <v>0.28744500000000001</v>
      </c>
      <c r="BD87">
        <f t="shared" si="22"/>
        <v>21.444700000000001</v>
      </c>
      <c r="BE87">
        <f t="shared" si="23"/>
        <v>6.1713772107000002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233.82</v>
      </c>
      <c r="I88" s="22">
        <v>-1.8771400000000001E-2</v>
      </c>
      <c r="J88" s="22">
        <v>78</v>
      </c>
      <c r="K88" s="22">
        <v>1.40656</v>
      </c>
      <c r="L88">
        <f t="shared" si="12"/>
        <v>18.7714</v>
      </c>
      <c r="M88">
        <f t="shared" si="13"/>
        <v>26.414550938000001</v>
      </c>
      <c r="N88" s="9"/>
      <c r="O88" s="22">
        <v>0.29281600000000002</v>
      </c>
      <c r="P88" s="22">
        <v>316.74799999999999</v>
      </c>
      <c r="Q88" s="22">
        <v>-2.0687899999999999E-2</v>
      </c>
      <c r="R88" s="22">
        <v>78</v>
      </c>
      <c r="S88" s="22">
        <v>0.292267</v>
      </c>
      <c r="T88">
        <f t="shared" si="14"/>
        <v>20.687899999999999</v>
      </c>
      <c r="U88">
        <f t="shared" si="15"/>
        <v>6.0577481263999999</v>
      </c>
      <c r="X88" s="9"/>
      <c r="Y88" s="22">
        <v>1.40717</v>
      </c>
      <c r="Z88" s="22">
        <v>411.37400000000002</v>
      </c>
      <c r="AA88" s="22">
        <v>5.2117900000000002E-2</v>
      </c>
      <c r="AB88" s="22">
        <v>78</v>
      </c>
      <c r="AC88" s="22">
        <v>8.0993700000000002E-2</v>
      </c>
      <c r="AD88">
        <f t="shared" si="16"/>
        <v>-52.117899999999999</v>
      </c>
      <c r="AE88">
        <f t="shared" si="17"/>
        <v>-73.338745342999999</v>
      </c>
      <c r="AF88" s="9"/>
      <c r="AG88" s="22">
        <v>0.29281600000000002</v>
      </c>
      <c r="AH88" s="22">
        <v>538.74400000000003</v>
      </c>
      <c r="AI88" s="22">
        <v>-2.1496600000000001E-2</v>
      </c>
      <c r="AJ88" s="22">
        <v>78</v>
      </c>
      <c r="AK88" s="22">
        <v>0.29217500000000002</v>
      </c>
      <c r="AL88">
        <f t="shared" si="18"/>
        <v>21.496600000000001</v>
      </c>
      <c r="AM88">
        <f t="shared" si="19"/>
        <v>6.2945484256000004</v>
      </c>
      <c r="AP88" s="9"/>
      <c r="AQ88" s="22">
        <v>1.40717</v>
      </c>
      <c r="AR88" s="22">
        <v>660.75699999999995</v>
      </c>
      <c r="AS88" s="22">
        <v>-1.9314600000000001E-2</v>
      </c>
      <c r="AT88" s="22">
        <v>78</v>
      </c>
      <c r="AU88" s="22">
        <v>1.40594</v>
      </c>
      <c r="AV88">
        <f t="shared" si="20"/>
        <v>19.314600000000002</v>
      </c>
      <c r="AW88">
        <f t="shared" si="21"/>
        <v>27.178925682000003</v>
      </c>
      <c r="AX88" s="9"/>
      <c r="AY88" s="22">
        <v>0.29281600000000002</v>
      </c>
      <c r="AZ88" s="22">
        <v>936.48500000000001</v>
      </c>
      <c r="BA88" s="22">
        <v>-2.14355E-2</v>
      </c>
      <c r="BB88" s="22">
        <v>78</v>
      </c>
      <c r="BC88" s="22">
        <v>0.29238900000000001</v>
      </c>
      <c r="BD88">
        <f t="shared" si="22"/>
        <v>21.435500000000001</v>
      </c>
      <c r="BE88">
        <f t="shared" si="23"/>
        <v>6.2766573680000004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233.92099999999999</v>
      </c>
      <c r="I89" s="22">
        <v>-1.8786600000000001E-2</v>
      </c>
      <c r="J89" s="22">
        <v>79</v>
      </c>
      <c r="K89" s="22">
        <v>1.40198</v>
      </c>
      <c r="L89">
        <f t="shared" si="12"/>
        <v>18.7866</v>
      </c>
      <c r="M89">
        <f t="shared" si="13"/>
        <v>26.341255458000003</v>
      </c>
      <c r="N89" s="9"/>
      <c r="O89" s="22">
        <v>0.29785200000000001</v>
      </c>
      <c r="P89" s="22">
        <v>316.84800000000001</v>
      </c>
      <c r="Q89" s="22">
        <v>-2.06848E-2</v>
      </c>
      <c r="R89" s="22">
        <v>79</v>
      </c>
      <c r="S89" s="22">
        <v>0.29727199999999998</v>
      </c>
      <c r="T89">
        <f t="shared" si="14"/>
        <v>20.684799999999999</v>
      </c>
      <c r="U89">
        <f t="shared" si="15"/>
        <v>6.1610090495999996</v>
      </c>
      <c r="X89" s="9"/>
      <c r="Y89" s="22">
        <v>1.4021300000000001</v>
      </c>
      <c r="Z89" s="22">
        <v>411.47500000000002</v>
      </c>
      <c r="AA89" s="22">
        <v>5.1983599999999998E-2</v>
      </c>
      <c r="AB89" s="22">
        <v>79</v>
      </c>
      <c r="AC89" s="22">
        <v>8.1024200000000005E-2</v>
      </c>
      <c r="AD89">
        <f t="shared" si="16"/>
        <v>-51.983599999999996</v>
      </c>
      <c r="AE89">
        <f t="shared" si="17"/>
        <v>-72.887765067999993</v>
      </c>
      <c r="AF89" s="9"/>
      <c r="AG89" s="22">
        <v>0.29785200000000001</v>
      </c>
      <c r="AH89" s="22">
        <v>538.84500000000003</v>
      </c>
      <c r="AI89" s="22">
        <v>-2.1490499999999999E-2</v>
      </c>
      <c r="AJ89" s="22">
        <v>79</v>
      </c>
      <c r="AK89" s="22">
        <v>0.29696699999999998</v>
      </c>
      <c r="AL89">
        <f t="shared" si="18"/>
        <v>21.490500000000001</v>
      </c>
      <c r="AM89">
        <f t="shared" si="19"/>
        <v>6.4009884060000006</v>
      </c>
      <c r="AP89" s="9"/>
      <c r="AQ89" s="22">
        <v>1.4021300000000001</v>
      </c>
      <c r="AR89" s="22">
        <v>660.85799999999995</v>
      </c>
      <c r="AS89" s="22">
        <v>-1.93359E-2</v>
      </c>
      <c r="AT89" s="22">
        <v>79</v>
      </c>
      <c r="AU89" s="22">
        <v>1.40167</v>
      </c>
      <c r="AV89">
        <f t="shared" si="20"/>
        <v>19.335899999999999</v>
      </c>
      <c r="AW89">
        <f t="shared" si="21"/>
        <v>27.111445466999999</v>
      </c>
      <c r="AX89" s="9"/>
      <c r="AY89" s="22">
        <v>0.29785200000000001</v>
      </c>
      <c r="AZ89" s="22">
        <v>936.58600000000001</v>
      </c>
      <c r="BA89" s="22">
        <v>-2.14355E-2</v>
      </c>
      <c r="BB89" s="22">
        <v>79</v>
      </c>
      <c r="BC89" s="22">
        <v>0.29718</v>
      </c>
      <c r="BD89">
        <f t="shared" si="22"/>
        <v>21.435500000000001</v>
      </c>
      <c r="BE89">
        <f t="shared" si="23"/>
        <v>6.3846065460000005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234.02199999999999</v>
      </c>
      <c r="I90" s="22">
        <v>-1.8777499999999999E-2</v>
      </c>
      <c r="J90" s="22">
        <v>80</v>
      </c>
      <c r="K90" s="22">
        <v>1.39679</v>
      </c>
      <c r="L90">
        <f t="shared" si="12"/>
        <v>18.7775</v>
      </c>
      <c r="M90">
        <f t="shared" si="13"/>
        <v>26.233857474999997</v>
      </c>
      <c r="N90" s="9"/>
      <c r="O90" s="22">
        <v>0.30288700000000002</v>
      </c>
      <c r="P90" s="22">
        <v>316.94900000000001</v>
      </c>
      <c r="Q90" s="22">
        <v>-2.0660399999999999E-2</v>
      </c>
      <c r="R90" s="22">
        <v>80</v>
      </c>
      <c r="S90" s="22">
        <v>0.30218499999999998</v>
      </c>
      <c r="T90">
        <f t="shared" si="14"/>
        <v>20.660399999999999</v>
      </c>
      <c r="U90">
        <f t="shared" si="15"/>
        <v>6.2577665747999998</v>
      </c>
      <c r="X90" s="9"/>
      <c r="Y90" s="22">
        <v>1.3970899999999999</v>
      </c>
      <c r="Z90" s="22">
        <v>411.57600000000002</v>
      </c>
      <c r="AA90" s="22">
        <v>5.1882900000000003E-2</v>
      </c>
      <c r="AB90" s="22">
        <v>80</v>
      </c>
      <c r="AC90" s="22">
        <v>8.1054699999999993E-2</v>
      </c>
      <c r="AD90">
        <f t="shared" si="16"/>
        <v>-51.882899999999999</v>
      </c>
      <c r="AE90">
        <f t="shared" si="17"/>
        <v>-72.485080760999992</v>
      </c>
      <c r="AF90" s="9"/>
      <c r="AG90" s="22">
        <v>0.30288700000000002</v>
      </c>
      <c r="AH90" s="22">
        <v>538.94600000000003</v>
      </c>
      <c r="AI90" s="22">
        <v>-2.1478299999999999E-2</v>
      </c>
      <c r="AJ90" s="22">
        <v>80</v>
      </c>
      <c r="AK90" s="22">
        <v>0.30248999999999998</v>
      </c>
      <c r="AL90">
        <f t="shared" si="18"/>
        <v>21.478299999999997</v>
      </c>
      <c r="AM90">
        <f t="shared" si="19"/>
        <v>6.5054978520999995</v>
      </c>
      <c r="AP90" s="9"/>
      <c r="AQ90" s="22">
        <v>1.3970899999999999</v>
      </c>
      <c r="AR90" s="22">
        <v>660.95899999999995</v>
      </c>
      <c r="AS90" s="22">
        <v>-1.9342000000000002E-2</v>
      </c>
      <c r="AT90" s="22">
        <v>80</v>
      </c>
      <c r="AU90" s="22">
        <v>1.39618</v>
      </c>
      <c r="AV90">
        <f t="shared" si="20"/>
        <v>19.342000000000002</v>
      </c>
      <c r="AW90">
        <f t="shared" si="21"/>
        <v>27.022514780000002</v>
      </c>
      <c r="AX90" s="9"/>
      <c r="AY90" s="22">
        <v>0.30288700000000002</v>
      </c>
      <c r="AZ90" s="22">
        <v>936.68700000000001</v>
      </c>
      <c r="BA90" s="22">
        <v>-2.1423299999999999E-2</v>
      </c>
      <c r="BB90" s="22">
        <v>80</v>
      </c>
      <c r="BC90" s="22">
        <v>0.30236800000000003</v>
      </c>
      <c r="BD90">
        <f t="shared" si="22"/>
        <v>21.423299999999998</v>
      </c>
      <c r="BE90">
        <f t="shared" si="23"/>
        <v>6.4888390670999998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234.12200000000001</v>
      </c>
      <c r="I91" s="22">
        <v>-1.8798800000000001E-2</v>
      </c>
      <c r="J91" s="22">
        <v>81</v>
      </c>
      <c r="K91" s="22">
        <v>1.3913</v>
      </c>
      <c r="L91">
        <f t="shared" si="12"/>
        <v>18.7988</v>
      </c>
      <c r="M91">
        <f t="shared" si="13"/>
        <v>26.169057528</v>
      </c>
      <c r="N91" s="9"/>
      <c r="O91" s="22">
        <v>0.30792199999999997</v>
      </c>
      <c r="P91" s="22">
        <v>317.05</v>
      </c>
      <c r="Q91" s="22">
        <v>-2.06543E-2</v>
      </c>
      <c r="R91" s="22">
        <v>81</v>
      </c>
      <c r="S91" s="22">
        <v>0.30721999999999999</v>
      </c>
      <c r="T91">
        <f t="shared" si="14"/>
        <v>20.654299999999999</v>
      </c>
      <c r="U91">
        <f t="shared" si="15"/>
        <v>6.3599133645999988</v>
      </c>
      <c r="X91" s="9"/>
      <c r="Y91" s="22">
        <v>1.3920600000000001</v>
      </c>
      <c r="Z91" s="22">
        <v>411.67599999999999</v>
      </c>
      <c r="AA91" s="22">
        <v>5.1773100000000002E-2</v>
      </c>
      <c r="AB91" s="22">
        <v>81</v>
      </c>
      <c r="AC91" s="22">
        <v>8.1085199999999996E-2</v>
      </c>
      <c r="AD91">
        <f t="shared" si="16"/>
        <v>-51.773099999999999</v>
      </c>
      <c r="AE91">
        <f t="shared" si="17"/>
        <v>-72.071261586000006</v>
      </c>
      <c r="AF91" s="9"/>
      <c r="AG91" s="22">
        <v>0.30792199999999997</v>
      </c>
      <c r="AH91" s="22">
        <v>539.04700000000003</v>
      </c>
      <c r="AI91" s="22">
        <v>-2.1478299999999999E-2</v>
      </c>
      <c r="AJ91" s="22">
        <v>81</v>
      </c>
      <c r="AK91" s="22">
        <v>0.30761699999999997</v>
      </c>
      <c r="AL91">
        <f t="shared" si="18"/>
        <v>21.478299999999997</v>
      </c>
      <c r="AM91">
        <f t="shared" si="19"/>
        <v>6.6136410925999982</v>
      </c>
      <c r="AP91" s="9"/>
      <c r="AQ91" s="22">
        <v>1.3920600000000001</v>
      </c>
      <c r="AR91" s="22">
        <v>661.06</v>
      </c>
      <c r="AS91" s="22">
        <v>-1.9354199999999998E-2</v>
      </c>
      <c r="AT91" s="22">
        <v>81</v>
      </c>
      <c r="AU91" s="22">
        <v>1.3915999999999999</v>
      </c>
      <c r="AV91">
        <f t="shared" si="20"/>
        <v>19.354199999999999</v>
      </c>
      <c r="AW91">
        <f t="shared" si="21"/>
        <v>26.942207652</v>
      </c>
      <c r="AX91" s="9"/>
      <c r="AY91" s="22">
        <v>0.30792199999999997</v>
      </c>
      <c r="AZ91" s="22">
        <v>936.78800000000001</v>
      </c>
      <c r="BA91" s="22">
        <v>-2.1414200000000001E-2</v>
      </c>
      <c r="BB91" s="22">
        <v>81</v>
      </c>
      <c r="BC91" s="22">
        <v>0.30719000000000002</v>
      </c>
      <c r="BD91">
        <f t="shared" si="22"/>
        <v>21.414200000000001</v>
      </c>
      <c r="BE91">
        <f t="shared" si="23"/>
        <v>6.5939032923999994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234.22300000000001</v>
      </c>
      <c r="I92" s="22">
        <v>-1.8811000000000001E-2</v>
      </c>
      <c r="J92" s="22">
        <v>82</v>
      </c>
      <c r="K92" s="22">
        <v>1.3864099999999999</v>
      </c>
      <c r="L92">
        <f t="shared" si="12"/>
        <v>18.811</v>
      </c>
      <c r="M92">
        <f t="shared" si="13"/>
        <v>26.091233219999999</v>
      </c>
      <c r="N92" s="9"/>
      <c r="O92" s="22">
        <v>0.31295800000000001</v>
      </c>
      <c r="P92" s="22">
        <v>317.14999999999998</v>
      </c>
      <c r="Q92" s="22">
        <v>-2.0651200000000001E-2</v>
      </c>
      <c r="R92" s="22">
        <v>82</v>
      </c>
      <c r="S92" s="22">
        <v>0.31228600000000001</v>
      </c>
      <c r="T92">
        <f t="shared" si="14"/>
        <v>20.651200000000003</v>
      </c>
      <c r="U92">
        <f t="shared" si="15"/>
        <v>6.4629582496000015</v>
      </c>
      <c r="X92" s="9"/>
      <c r="Y92" s="22">
        <v>1.3870199999999999</v>
      </c>
      <c r="Z92" s="22">
        <v>411.77699999999999</v>
      </c>
      <c r="AA92" s="22">
        <v>5.2356E-2</v>
      </c>
      <c r="AB92" s="22">
        <v>82</v>
      </c>
      <c r="AC92" s="22">
        <v>8.1115699999999999E-2</v>
      </c>
      <c r="AD92">
        <f t="shared" si="16"/>
        <v>-52.356000000000002</v>
      </c>
      <c r="AE92">
        <f t="shared" si="17"/>
        <v>-72.618819119999998</v>
      </c>
      <c r="AF92" s="9"/>
      <c r="AG92" s="22">
        <v>0.31295800000000001</v>
      </c>
      <c r="AH92" s="22">
        <v>539.14700000000005</v>
      </c>
      <c r="AI92" s="22">
        <v>-2.1466099999999998E-2</v>
      </c>
      <c r="AJ92" s="22">
        <v>82</v>
      </c>
      <c r="AK92" s="22">
        <v>0.31243900000000002</v>
      </c>
      <c r="AL92">
        <f t="shared" si="18"/>
        <v>21.466099999999997</v>
      </c>
      <c r="AM92">
        <f t="shared" si="19"/>
        <v>6.7179877237999994</v>
      </c>
      <c r="AP92" s="9"/>
      <c r="AQ92" s="22">
        <v>1.3870199999999999</v>
      </c>
      <c r="AR92" s="22">
        <v>661.16</v>
      </c>
      <c r="AS92" s="22">
        <v>-1.9366499999999998E-2</v>
      </c>
      <c r="AT92" s="22">
        <v>82</v>
      </c>
      <c r="AU92" s="22">
        <v>1.38611</v>
      </c>
      <c r="AV92">
        <f t="shared" si="20"/>
        <v>19.366499999999998</v>
      </c>
      <c r="AW92">
        <f t="shared" si="21"/>
        <v>26.861722829999998</v>
      </c>
      <c r="AX92" s="9"/>
      <c r="AY92" s="22">
        <v>0.31295800000000001</v>
      </c>
      <c r="AZ92" s="22">
        <v>936.88800000000003</v>
      </c>
      <c r="BA92" s="22">
        <v>-2.1408099999999999E-2</v>
      </c>
      <c r="BB92" s="22">
        <v>82</v>
      </c>
      <c r="BC92" s="22">
        <v>0.312195</v>
      </c>
      <c r="BD92">
        <f t="shared" si="22"/>
        <v>21.408100000000001</v>
      </c>
      <c r="BE92">
        <f t="shared" si="23"/>
        <v>6.6998361598000002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234.32400000000001</v>
      </c>
      <c r="I93" s="22">
        <v>-1.8832399999999999E-2</v>
      </c>
      <c r="J93" s="22">
        <v>83</v>
      </c>
      <c r="K93" s="22">
        <v>1.3809199999999999</v>
      </c>
      <c r="L93">
        <f t="shared" si="12"/>
        <v>18.8324</v>
      </c>
      <c r="M93">
        <f t="shared" si="13"/>
        <v>26.026188476000002</v>
      </c>
      <c r="N93" s="9"/>
      <c r="O93" s="22">
        <v>0.31799300000000003</v>
      </c>
      <c r="P93" s="22">
        <v>317.25099999999998</v>
      </c>
      <c r="Q93" s="22">
        <v>-2.0623800000000001E-2</v>
      </c>
      <c r="R93" s="22">
        <v>83</v>
      </c>
      <c r="S93" s="22">
        <v>0.31707800000000003</v>
      </c>
      <c r="T93">
        <f t="shared" si="14"/>
        <v>20.623800000000003</v>
      </c>
      <c r="U93">
        <f t="shared" si="15"/>
        <v>6.558224033400001</v>
      </c>
      <c r="X93" s="9"/>
      <c r="Y93" s="22">
        <v>1.3819900000000001</v>
      </c>
      <c r="Z93" s="22">
        <v>411.87799999999999</v>
      </c>
      <c r="AA93" s="22">
        <v>5.2093500000000001E-2</v>
      </c>
      <c r="AB93" s="22">
        <v>83</v>
      </c>
      <c r="AC93" s="22">
        <v>8.1115699999999999E-2</v>
      </c>
      <c r="AD93">
        <f t="shared" si="16"/>
        <v>-52.093499999999999</v>
      </c>
      <c r="AE93">
        <f t="shared" si="17"/>
        <v>-71.992696065000004</v>
      </c>
      <c r="AF93" s="9"/>
      <c r="AG93" s="22">
        <v>0.31799300000000003</v>
      </c>
      <c r="AH93" s="22">
        <v>539.24800000000005</v>
      </c>
      <c r="AI93" s="22">
        <v>-2.1456900000000001E-2</v>
      </c>
      <c r="AJ93" s="22">
        <v>83</v>
      </c>
      <c r="AK93" s="22">
        <v>0.31692500000000001</v>
      </c>
      <c r="AL93">
        <f t="shared" si="18"/>
        <v>21.456900000000001</v>
      </c>
      <c r="AM93">
        <f t="shared" si="19"/>
        <v>6.8231440017000011</v>
      </c>
      <c r="AP93" s="9"/>
      <c r="AQ93" s="22">
        <v>1.3819900000000001</v>
      </c>
      <c r="AR93" s="22">
        <v>661.26099999999997</v>
      </c>
      <c r="AS93" s="22">
        <v>-1.93878E-2</v>
      </c>
      <c r="AT93" s="22">
        <v>83</v>
      </c>
      <c r="AU93" s="22">
        <v>1.3815299999999999</v>
      </c>
      <c r="AV93">
        <f t="shared" si="20"/>
        <v>19.387799999999999</v>
      </c>
      <c r="AW93">
        <f t="shared" si="21"/>
        <v>26.793745722000001</v>
      </c>
      <c r="AX93" s="9"/>
      <c r="AY93" s="22">
        <v>0.31799300000000003</v>
      </c>
      <c r="AZ93" s="22">
        <v>936.98900000000003</v>
      </c>
      <c r="BA93" s="22">
        <v>-2.1398899999999998E-2</v>
      </c>
      <c r="BB93" s="22">
        <v>83</v>
      </c>
      <c r="BC93" s="22">
        <v>0.31692500000000001</v>
      </c>
      <c r="BD93">
        <f t="shared" si="22"/>
        <v>21.398899999999998</v>
      </c>
      <c r="BE93">
        <f t="shared" si="23"/>
        <v>6.8047004076999995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234.42500000000001</v>
      </c>
      <c r="I94" s="22">
        <v>-1.88538E-2</v>
      </c>
      <c r="J94" s="22">
        <v>84</v>
      </c>
      <c r="K94" s="22">
        <v>1.3763399999999999</v>
      </c>
      <c r="L94">
        <f t="shared" si="12"/>
        <v>18.8538</v>
      </c>
      <c r="M94">
        <f t="shared" si="13"/>
        <v>25.960739909999997</v>
      </c>
      <c r="N94" s="9"/>
      <c r="O94" s="22">
        <v>0.32302900000000001</v>
      </c>
      <c r="P94" s="22">
        <v>317.35199999999998</v>
      </c>
      <c r="Q94" s="22">
        <v>-2.0648199999999998E-2</v>
      </c>
      <c r="R94" s="22">
        <v>84</v>
      </c>
      <c r="S94" s="22">
        <v>0.32247900000000002</v>
      </c>
      <c r="T94">
        <f t="shared" si="14"/>
        <v>20.648199999999999</v>
      </c>
      <c r="U94">
        <f t="shared" si="15"/>
        <v>6.6699673977999998</v>
      </c>
      <c r="X94" s="9"/>
      <c r="Y94" s="22">
        <v>1.3769499999999999</v>
      </c>
      <c r="Z94" s="22">
        <v>411.97800000000001</v>
      </c>
      <c r="AA94" s="22">
        <v>5.1965299999999999E-2</v>
      </c>
      <c r="AB94" s="22">
        <v>84</v>
      </c>
      <c r="AC94" s="22">
        <v>8.1176799999999993E-2</v>
      </c>
      <c r="AD94">
        <f t="shared" si="16"/>
        <v>-51.965299999999999</v>
      </c>
      <c r="AE94">
        <f t="shared" si="17"/>
        <v>-71.553619834999992</v>
      </c>
      <c r="AF94" s="9"/>
      <c r="AG94" s="22">
        <v>0.32302900000000001</v>
      </c>
      <c r="AH94" s="22">
        <v>539.34900000000005</v>
      </c>
      <c r="AI94" s="22">
        <v>-2.14478E-2</v>
      </c>
      <c r="AJ94" s="22">
        <v>84</v>
      </c>
      <c r="AK94" s="22">
        <v>0.32260100000000003</v>
      </c>
      <c r="AL94">
        <f t="shared" si="18"/>
        <v>21.447800000000001</v>
      </c>
      <c r="AM94">
        <f t="shared" si="19"/>
        <v>6.9282613862000009</v>
      </c>
      <c r="AP94" s="9"/>
      <c r="AQ94" s="22">
        <v>1.3769499999999999</v>
      </c>
      <c r="AR94" s="22">
        <v>661.36199999999997</v>
      </c>
      <c r="AS94" s="22">
        <v>-1.9400000000000001E-2</v>
      </c>
      <c r="AT94" s="22">
        <v>84</v>
      </c>
      <c r="AU94" s="22">
        <v>1.3760399999999999</v>
      </c>
      <c r="AV94">
        <f t="shared" si="20"/>
        <v>19.400000000000002</v>
      </c>
      <c r="AW94">
        <f t="shared" si="21"/>
        <v>26.71283</v>
      </c>
      <c r="AX94" s="9"/>
      <c r="AY94" s="22">
        <v>0.32302900000000001</v>
      </c>
      <c r="AZ94" s="22">
        <v>937.09</v>
      </c>
      <c r="BA94" s="22">
        <v>-2.13898E-2</v>
      </c>
      <c r="BB94" s="22">
        <v>84</v>
      </c>
      <c r="BC94" s="22">
        <v>0.32223499999999999</v>
      </c>
      <c r="BD94">
        <f t="shared" si="22"/>
        <v>21.389800000000001</v>
      </c>
      <c r="BE94">
        <f t="shared" si="23"/>
        <v>6.9095257042000009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234.52500000000001</v>
      </c>
      <c r="I95" s="22">
        <v>-1.88568E-2</v>
      </c>
      <c r="J95" s="22">
        <v>85</v>
      </c>
      <c r="K95" s="22">
        <v>1.3708499999999999</v>
      </c>
      <c r="L95">
        <f t="shared" si="12"/>
        <v>18.8568</v>
      </c>
      <c r="M95">
        <f t="shared" si="13"/>
        <v>25.870021055999999</v>
      </c>
      <c r="N95" s="9"/>
      <c r="O95" s="22">
        <v>0.32806400000000002</v>
      </c>
      <c r="P95" s="22">
        <v>317.45299999999997</v>
      </c>
      <c r="Q95" s="22">
        <v>-2.06421E-2</v>
      </c>
      <c r="R95" s="22">
        <v>85</v>
      </c>
      <c r="S95" s="22">
        <v>0.32742300000000002</v>
      </c>
      <c r="T95">
        <f t="shared" si="14"/>
        <v>20.642099999999999</v>
      </c>
      <c r="U95">
        <f t="shared" si="15"/>
        <v>6.7719298944000004</v>
      </c>
      <c r="X95" s="9"/>
      <c r="Y95" s="22">
        <v>1.37192</v>
      </c>
      <c r="Z95" s="22">
        <v>412.07900000000001</v>
      </c>
      <c r="AA95" s="22">
        <v>5.2227799999999998E-2</v>
      </c>
      <c r="AB95" s="22">
        <v>85</v>
      </c>
      <c r="AC95" s="22">
        <v>8.1176799999999993E-2</v>
      </c>
      <c r="AD95">
        <f t="shared" si="16"/>
        <v>-52.227799999999995</v>
      </c>
      <c r="AE95">
        <f t="shared" si="17"/>
        <v>-71.652363375999997</v>
      </c>
      <c r="AF95" s="9"/>
      <c r="AG95" s="22">
        <v>0.32806400000000002</v>
      </c>
      <c r="AH95" s="22">
        <v>539.44899999999996</v>
      </c>
      <c r="AI95" s="22">
        <v>-2.1450799999999999E-2</v>
      </c>
      <c r="AJ95" s="22">
        <v>85</v>
      </c>
      <c r="AK95" s="22">
        <v>0.32763700000000001</v>
      </c>
      <c r="AL95">
        <f t="shared" si="18"/>
        <v>21.450799999999997</v>
      </c>
      <c r="AM95">
        <f t="shared" si="19"/>
        <v>7.0372352511999994</v>
      </c>
      <c r="AP95" s="9"/>
      <c r="AQ95" s="22">
        <v>1.37192</v>
      </c>
      <c r="AR95" s="22">
        <v>661.46199999999999</v>
      </c>
      <c r="AS95" s="22">
        <v>-1.9409200000000001E-2</v>
      </c>
      <c r="AT95" s="22">
        <v>85</v>
      </c>
      <c r="AU95" s="22">
        <v>1.3711500000000001</v>
      </c>
      <c r="AV95">
        <f t="shared" si="20"/>
        <v>19.409200000000002</v>
      </c>
      <c r="AW95">
        <f t="shared" si="21"/>
        <v>26.627869664000002</v>
      </c>
      <c r="AX95" s="9"/>
      <c r="AY95" s="22">
        <v>0.32806400000000002</v>
      </c>
      <c r="AZ95" s="22">
        <v>937.19</v>
      </c>
      <c r="BA95" s="22">
        <v>-2.1386700000000002E-2</v>
      </c>
      <c r="BB95" s="22">
        <v>85</v>
      </c>
      <c r="BC95" s="22">
        <v>0.327484</v>
      </c>
      <c r="BD95">
        <f t="shared" si="22"/>
        <v>21.386700000000001</v>
      </c>
      <c r="BE95">
        <f t="shared" si="23"/>
        <v>7.0162063488000008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234.626</v>
      </c>
      <c r="I96" s="22">
        <v>-1.8869E-2</v>
      </c>
      <c r="J96" s="22">
        <v>86</v>
      </c>
      <c r="K96" s="22">
        <v>1.3662700000000001</v>
      </c>
      <c r="L96">
        <f t="shared" si="12"/>
        <v>18.869</v>
      </c>
      <c r="M96">
        <f t="shared" si="13"/>
        <v>25.791658720000001</v>
      </c>
      <c r="N96" s="9"/>
      <c r="O96" s="22">
        <v>0.33309899999999998</v>
      </c>
      <c r="P96" s="22">
        <v>317.553</v>
      </c>
      <c r="Q96" s="22">
        <v>-2.06299E-2</v>
      </c>
      <c r="R96" s="22">
        <v>86</v>
      </c>
      <c r="S96" s="22">
        <v>0.332428</v>
      </c>
      <c r="T96">
        <f t="shared" si="14"/>
        <v>20.629899999999999</v>
      </c>
      <c r="U96">
        <f t="shared" si="15"/>
        <v>6.871799060099999</v>
      </c>
      <c r="X96" s="9"/>
      <c r="Y96" s="22">
        <v>1.3668800000000001</v>
      </c>
      <c r="Z96" s="22">
        <v>412.18</v>
      </c>
      <c r="AA96" s="22">
        <v>5.2081299999999997E-2</v>
      </c>
      <c r="AB96" s="22">
        <v>86</v>
      </c>
      <c r="AC96" s="22">
        <v>8.1176799999999993E-2</v>
      </c>
      <c r="AD96">
        <f t="shared" si="16"/>
        <v>-52.081299999999999</v>
      </c>
      <c r="AE96">
        <f t="shared" si="17"/>
        <v>-71.188887344000008</v>
      </c>
      <c r="AF96" s="9"/>
      <c r="AG96" s="22">
        <v>0.33309899999999998</v>
      </c>
      <c r="AH96" s="22">
        <v>539.54999999999995</v>
      </c>
      <c r="AI96" s="22">
        <v>-2.14325E-2</v>
      </c>
      <c r="AJ96" s="22">
        <v>86</v>
      </c>
      <c r="AK96" s="22">
        <v>0.33233600000000002</v>
      </c>
      <c r="AL96">
        <f t="shared" si="18"/>
        <v>21.432500000000001</v>
      </c>
      <c r="AM96">
        <f t="shared" si="19"/>
        <v>7.1391443174999996</v>
      </c>
      <c r="AP96" s="9"/>
      <c r="AQ96" s="22">
        <v>1.3668800000000001</v>
      </c>
      <c r="AR96" s="22">
        <v>661.56299999999999</v>
      </c>
      <c r="AS96" s="22">
        <v>-1.9418299999999999E-2</v>
      </c>
      <c r="AT96" s="22">
        <v>86</v>
      </c>
      <c r="AU96" s="22">
        <v>1.3656600000000001</v>
      </c>
      <c r="AV96">
        <f t="shared" si="20"/>
        <v>19.418299999999999</v>
      </c>
      <c r="AW96">
        <f t="shared" si="21"/>
        <v>26.542485903999999</v>
      </c>
      <c r="AX96" s="9"/>
      <c r="AY96" s="22">
        <v>0.33309899999999998</v>
      </c>
      <c r="AZ96" s="22">
        <v>937.29100000000005</v>
      </c>
      <c r="BA96" s="22">
        <v>-2.13806E-2</v>
      </c>
      <c r="BB96" s="22">
        <v>86</v>
      </c>
      <c r="BC96" s="22">
        <v>0.33248899999999998</v>
      </c>
      <c r="BD96">
        <f t="shared" si="22"/>
        <v>21.380600000000001</v>
      </c>
      <c r="BE96">
        <f t="shared" si="23"/>
        <v>7.1218564793999999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234.727</v>
      </c>
      <c r="I97" s="22">
        <v>-1.88843E-2</v>
      </c>
      <c r="J97" s="22">
        <v>87</v>
      </c>
      <c r="K97" s="22">
        <v>1.3607800000000001</v>
      </c>
      <c r="L97">
        <f t="shared" si="12"/>
        <v>18.8843</v>
      </c>
      <c r="M97">
        <f t="shared" si="13"/>
        <v>25.717583954999998</v>
      </c>
      <c r="N97" s="9"/>
      <c r="O97" s="22">
        <v>0.33813500000000002</v>
      </c>
      <c r="P97" s="22">
        <v>317.654</v>
      </c>
      <c r="Q97" s="22">
        <v>-2.0617699999999999E-2</v>
      </c>
      <c r="R97" s="22">
        <v>87</v>
      </c>
      <c r="S97" s="22">
        <v>0.33758500000000002</v>
      </c>
      <c r="T97">
        <f t="shared" si="14"/>
        <v>20.617699999999999</v>
      </c>
      <c r="U97">
        <f t="shared" si="15"/>
        <v>6.9715659895000002</v>
      </c>
      <c r="X97" s="9"/>
      <c r="Y97" s="22">
        <v>1.36185</v>
      </c>
      <c r="Z97" s="22">
        <v>412.28100000000001</v>
      </c>
      <c r="AA97" s="22">
        <v>5.2154499999999999E-2</v>
      </c>
      <c r="AB97" s="22">
        <v>87</v>
      </c>
      <c r="AC97" s="22">
        <v>8.1237799999999999E-2</v>
      </c>
      <c r="AD97">
        <f t="shared" si="16"/>
        <v>-52.154499999999999</v>
      </c>
      <c r="AE97">
        <f t="shared" si="17"/>
        <v>-71.026605825000004</v>
      </c>
      <c r="AF97" s="9"/>
      <c r="AG97" s="22">
        <v>0.33813500000000002</v>
      </c>
      <c r="AH97" s="22">
        <v>539.65099999999995</v>
      </c>
      <c r="AI97" s="22">
        <v>-2.1423299999999999E-2</v>
      </c>
      <c r="AJ97" s="22">
        <v>87</v>
      </c>
      <c r="AK97" s="22">
        <v>0.33752399999999999</v>
      </c>
      <c r="AL97">
        <f t="shared" si="18"/>
        <v>21.423299999999998</v>
      </c>
      <c r="AM97">
        <f t="shared" si="19"/>
        <v>7.2439675454999994</v>
      </c>
      <c r="AP97" s="9"/>
      <c r="AQ97" s="22">
        <v>1.36185</v>
      </c>
      <c r="AR97" s="22">
        <v>661.66399999999999</v>
      </c>
      <c r="AS97" s="22">
        <v>-1.94305E-2</v>
      </c>
      <c r="AT97" s="22">
        <v>87</v>
      </c>
      <c r="AU97" s="22">
        <v>1.3607800000000001</v>
      </c>
      <c r="AV97">
        <f t="shared" si="20"/>
        <v>19.430499999999999</v>
      </c>
      <c r="AW97">
        <f t="shared" si="21"/>
        <v>26.461426424999999</v>
      </c>
      <c r="AX97" s="9"/>
      <c r="AY97" s="22">
        <v>0.33813500000000002</v>
      </c>
      <c r="AZ97" s="22">
        <v>937.39200000000005</v>
      </c>
      <c r="BA97" s="22">
        <v>-2.1371500000000002E-2</v>
      </c>
      <c r="BB97" s="22">
        <v>87</v>
      </c>
      <c r="BC97" s="22">
        <v>0.33770800000000001</v>
      </c>
      <c r="BD97">
        <f t="shared" si="22"/>
        <v>21.371500000000001</v>
      </c>
      <c r="BE97">
        <f t="shared" si="23"/>
        <v>7.2264521525000012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234.827</v>
      </c>
      <c r="I98" s="22">
        <v>-1.88995E-2</v>
      </c>
      <c r="J98" s="22">
        <v>88</v>
      </c>
      <c r="K98" s="22">
        <v>1.3559000000000001</v>
      </c>
      <c r="L98">
        <f t="shared" si="12"/>
        <v>18.8995</v>
      </c>
      <c r="M98">
        <f t="shared" si="13"/>
        <v>25.643030595000003</v>
      </c>
      <c r="N98" s="9"/>
      <c r="O98" s="22">
        <v>0.34316999999999998</v>
      </c>
      <c r="P98" s="22">
        <v>317.755</v>
      </c>
      <c r="Q98" s="22">
        <v>-2.0608499999999998E-2</v>
      </c>
      <c r="R98" s="22">
        <v>88</v>
      </c>
      <c r="S98" s="22">
        <v>0.34255999999999998</v>
      </c>
      <c r="T98">
        <f t="shared" si="14"/>
        <v>20.608499999999999</v>
      </c>
      <c r="U98">
        <f t="shared" si="15"/>
        <v>7.0722189449999995</v>
      </c>
      <c r="X98" s="9"/>
      <c r="Y98" s="22">
        <v>1.3568100000000001</v>
      </c>
      <c r="Z98" s="22">
        <v>412.38099999999997</v>
      </c>
      <c r="AA98" s="22">
        <v>5.2108799999999997E-2</v>
      </c>
      <c r="AB98" s="22">
        <v>88</v>
      </c>
      <c r="AC98" s="22">
        <v>8.1176799999999993E-2</v>
      </c>
      <c r="AD98">
        <f t="shared" si="16"/>
        <v>-52.108799999999995</v>
      </c>
      <c r="AE98">
        <f t="shared" si="17"/>
        <v>-70.701740927999992</v>
      </c>
      <c r="AF98" s="9"/>
      <c r="AG98" s="22">
        <v>0.34316999999999998</v>
      </c>
      <c r="AH98" s="22">
        <v>539.75099999999998</v>
      </c>
      <c r="AI98" s="22">
        <v>-2.1417200000000001E-2</v>
      </c>
      <c r="AJ98" s="22">
        <v>88</v>
      </c>
      <c r="AK98" s="22">
        <v>0.34262100000000001</v>
      </c>
      <c r="AL98">
        <f t="shared" si="18"/>
        <v>21.417200000000001</v>
      </c>
      <c r="AM98">
        <f t="shared" si="19"/>
        <v>7.3497405239999996</v>
      </c>
      <c r="AP98" s="9"/>
      <c r="AQ98" s="22">
        <v>1.3568100000000001</v>
      </c>
      <c r="AR98" s="22">
        <v>661.76499999999999</v>
      </c>
      <c r="AS98" s="22">
        <v>-1.9439700000000001E-2</v>
      </c>
      <c r="AT98" s="22">
        <v>88</v>
      </c>
      <c r="AU98" s="22">
        <v>1.3559000000000001</v>
      </c>
      <c r="AV98">
        <f t="shared" si="20"/>
        <v>19.439700000000002</v>
      </c>
      <c r="AW98">
        <f t="shared" si="21"/>
        <v>26.375979357000006</v>
      </c>
      <c r="AX98" s="9"/>
      <c r="AY98" s="22">
        <v>0.34316999999999998</v>
      </c>
      <c r="AZ98" s="22">
        <v>937.49199999999996</v>
      </c>
      <c r="BA98" s="22">
        <v>-2.1359300000000001E-2</v>
      </c>
      <c r="BB98" s="22">
        <v>88</v>
      </c>
      <c r="BC98" s="22">
        <v>0.34274300000000002</v>
      </c>
      <c r="BD98">
        <f t="shared" si="22"/>
        <v>21.359300000000001</v>
      </c>
      <c r="BE98">
        <f t="shared" si="23"/>
        <v>7.329870981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234.928</v>
      </c>
      <c r="I99" s="22">
        <v>-1.89117E-2</v>
      </c>
      <c r="J99" s="22">
        <v>89</v>
      </c>
      <c r="K99" s="22">
        <v>1.3507100000000001</v>
      </c>
      <c r="L99">
        <f t="shared" si="12"/>
        <v>18.9117</v>
      </c>
      <c r="M99">
        <f t="shared" si="13"/>
        <v>25.564457825999998</v>
      </c>
      <c r="N99" s="9"/>
      <c r="O99" s="22">
        <v>0.34820600000000002</v>
      </c>
      <c r="P99" s="22">
        <v>317.85500000000002</v>
      </c>
      <c r="Q99" s="22">
        <v>-2.05994E-2</v>
      </c>
      <c r="R99" s="22">
        <v>89</v>
      </c>
      <c r="S99" s="22">
        <v>0.34735100000000002</v>
      </c>
      <c r="T99">
        <f t="shared" si="14"/>
        <v>20.599399999999999</v>
      </c>
      <c r="U99">
        <f t="shared" si="15"/>
        <v>7.1728346763999999</v>
      </c>
      <c r="X99" s="9"/>
      <c r="Y99" s="22">
        <v>1.35178</v>
      </c>
      <c r="Z99" s="22">
        <v>412.48200000000003</v>
      </c>
      <c r="AA99" s="22">
        <v>5.2145400000000001E-2</v>
      </c>
      <c r="AB99" s="22">
        <v>89</v>
      </c>
      <c r="AC99" s="22">
        <v>8.1298800000000004E-2</v>
      </c>
      <c r="AD99">
        <f t="shared" si="16"/>
        <v>-52.145400000000002</v>
      </c>
      <c r="AE99">
        <f t="shared" si="17"/>
        <v>-70.489108811999998</v>
      </c>
      <c r="AF99" s="9"/>
      <c r="AG99" s="22">
        <v>0.34820600000000002</v>
      </c>
      <c r="AH99" s="22">
        <v>539.85199999999998</v>
      </c>
      <c r="AI99" s="22">
        <v>-2.1408099999999999E-2</v>
      </c>
      <c r="AJ99" s="22">
        <v>89</v>
      </c>
      <c r="AK99" s="22">
        <v>0.34765600000000002</v>
      </c>
      <c r="AL99">
        <f t="shared" si="18"/>
        <v>21.408100000000001</v>
      </c>
      <c r="AM99">
        <f t="shared" si="19"/>
        <v>7.4544288686000009</v>
      </c>
      <c r="AP99" s="9"/>
      <c r="AQ99" s="22">
        <v>1.35178</v>
      </c>
      <c r="AR99" s="22">
        <v>661.86500000000001</v>
      </c>
      <c r="AS99" s="22">
        <v>-1.9445799999999999E-2</v>
      </c>
      <c r="AT99" s="22">
        <v>89</v>
      </c>
      <c r="AU99" s="22">
        <v>1.35101</v>
      </c>
      <c r="AV99">
        <f t="shared" si="20"/>
        <v>19.445799999999998</v>
      </c>
      <c r="AW99">
        <f t="shared" si="21"/>
        <v>26.286443523999999</v>
      </c>
      <c r="AX99" s="9"/>
      <c r="AY99" s="22">
        <v>0.34820600000000002</v>
      </c>
      <c r="AZ99" s="22">
        <v>937.59299999999996</v>
      </c>
      <c r="BA99" s="22">
        <v>-2.1347000000000001E-2</v>
      </c>
      <c r="BB99" s="22">
        <v>89</v>
      </c>
      <c r="BC99" s="22">
        <v>0.347443</v>
      </c>
      <c r="BD99">
        <f t="shared" si="22"/>
        <v>21.347000000000001</v>
      </c>
      <c r="BE99">
        <f t="shared" si="23"/>
        <v>7.4331534820000007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235.029</v>
      </c>
      <c r="I100" s="22">
        <v>-1.8924E-2</v>
      </c>
      <c r="J100" s="22">
        <v>90</v>
      </c>
      <c r="K100" s="22">
        <v>1.34674</v>
      </c>
      <c r="L100">
        <f t="shared" si="12"/>
        <v>18.923999999999999</v>
      </c>
      <c r="M100">
        <f t="shared" si="13"/>
        <v>25.48570776</v>
      </c>
      <c r="N100" s="9"/>
      <c r="O100" s="22">
        <v>0.35324100000000003</v>
      </c>
      <c r="P100" s="22">
        <v>317.95600000000002</v>
      </c>
      <c r="Q100" s="22">
        <v>-2.0584100000000001E-2</v>
      </c>
      <c r="R100" s="22">
        <v>90</v>
      </c>
      <c r="S100" s="22">
        <v>0.35253899999999999</v>
      </c>
      <c r="T100">
        <f t="shared" si="14"/>
        <v>20.584099999999999</v>
      </c>
      <c r="U100">
        <f t="shared" si="15"/>
        <v>7.2711480681000005</v>
      </c>
      <c r="X100" s="9"/>
      <c r="Y100" s="22">
        <v>1.34674</v>
      </c>
      <c r="Z100" s="22">
        <v>412.58300000000003</v>
      </c>
      <c r="AA100" s="22">
        <v>3.3673099999999997E-2</v>
      </c>
      <c r="AB100" s="22">
        <v>90</v>
      </c>
      <c r="AC100" s="22">
        <v>8.0810499999999993E-2</v>
      </c>
      <c r="AD100">
        <f t="shared" si="16"/>
        <v>-33.673099999999998</v>
      </c>
      <c r="AE100">
        <f t="shared" si="17"/>
        <v>-45.348910693999997</v>
      </c>
      <c r="AF100" s="9"/>
      <c r="AG100" s="22">
        <v>0.35324100000000003</v>
      </c>
      <c r="AH100" s="22">
        <v>539.95299999999997</v>
      </c>
      <c r="AI100" s="22">
        <v>-2.1398899999999998E-2</v>
      </c>
      <c r="AJ100" s="22">
        <v>90</v>
      </c>
      <c r="AK100" s="22">
        <v>0.35250900000000002</v>
      </c>
      <c r="AL100">
        <f t="shared" si="18"/>
        <v>21.398899999999998</v>
      </c>
      <c r="AM100">
        <f t="shared" si="19"/>
        <v>7.5589688348999999</v>
      </c>
      <c r="AP100" s="9"/>
      <c r="AQ100" s="22">
        <v>1.34674</v>
      </c>
      <c r="AR100" s="22">
        <v>661.96600000000001</v>
      </c>
      <c r="AS100" s="22">
        <v>-1.9458E-2</v>
      </c>
      <c r="AT100" s="22">
        <v>90</v>
      </c>
      <c r="AU100" s="22">
        <v>1.3464400000000001</v>
      </c>
      <c r="AV100">
        <f t="shared" si="20"/>
        <v>19.457999999999998</v>
      </c>
      <c r="AW100">
        <f t="shared" si="21"/>
        <v>26.204866919999997</v>
      </c>
      <c r="AX100" s="9"/>
      <c r="AY100" s="22">
        <v>0.35324100000000003</v>
      </c>
      <c r="AZ100" s="22">
        <v>937.69399999999996</v>
      </c>
      <c r="BA100" s="22">
        <v>-2.1340899999999999E-2</v>
      </c>
      <c r="BB100" s="22">
        <v>90</v>
      </c>
      <c r="BC100" s="22">
        <v>0.35260000000000002</v>
      </c>
      <c r="BD100">
        <f t="shared" si="22"/>
        <v>21.340899999999998</v>
      </c>
      <c r="BE100">
        <f t="shared" si="23"/>
        <v>7.5384808568999997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235.12899999999999</v>
      </c>
      <c r="I101" s="22">
        <v>-1.89392E-2</v>
      </c>
      <c r="J101" s="22">
        <v>91</v>
      </c>
      <c r="K101" s="22">
        <v>1.34033</v>
      </c>
      <c r="L101">
        <f t="shared" si="12"/>
        <v>18.9392</v>
      </c>
      <c r="M101">
        <f t="shared" si="13"/>
        <v>25.410914031999997</v>
      </c>
      <c r="N101" s="9"/>
      <c r="O101" s="22">
        <v>0.35827599999999998</v>
      </c>
      <c r="P101" s="22">
        <v>318.05700000000002</v>
      </c>
      <c r="Q101" s="22">
        <v>-2.0577999999999999E-2</v>
      </c>
      <c r="R101" s="22">
        <v>91</v>
      </c>
      <c r="S101" s="22">
        <v>0.35775800000000002</v>
      </c>
      <c r="T101">
        <f t="shared" si="14"/>
        <v>20.577999999999999</v>
      </c>
      <c r="U101">
        <f t="shared" si="15"/>
        <v>7.3726035279999991</v>
      </c>
      <c r="X101" s="9"/>
      <c r="Y101" s="22">
        <v>1.34171</v>
      </c>
      <c r="Z101" s="22">
        <v>412.68299999999999</v>
      </c>
      <c r="AA101" s="22">
        <v>3.3810399999999997E-2</v>
      </c>
      <c r="AB101" s="22">
        <v>91</v>
      </c>
      <c r="AC101" s="22">
        <v>8.0871600000000002E-2</v>
      </c>
      <c r="AD101">
        <f t="shared" si="16"/>
        <v>-33.810399999999994</v>
      </c>
      <c r="AE101">
        <f t="shared" si="17"/>
        <v>-45.363751783999987</v>
      </c>
      <c r="AF101" s="9"/>
      <c r="AG101" s="22">
        <v>0.35827599999999998</v>
      </c>
      <c r="AH101" s="22">
        <v>540.05399999999997</v>
      </c>
      <c r="AI101" s="22">
        <v>-2.13898E-2</v>
      </c>
      <c r="AJ101" s="22">
        <v>91</v>
      </c>
      <c r="AK101" s="22">
        <v>0.35732999999999998</v>
      </c>
      <c r="AL101">
        <f t="shared" si="18"/>
        <v>21.389800000000001</v>
      </c>
      <c r="AM101">
        <f t="shared" si="19"/>
        <v>7.6634519848</v>
      </c>
      <c r="AP101" s="9"/>
      <c r="AQ101" s="22">
        <v>1.34171</v>
      </c>
      <c r="AR101" s="22">
        <v>662.06700000000001</v>
      </c>
      <c r="AS101" s="22">
        <v>-1.94702E-2</v>
      </c>
      <c r="AT101" s="22">
        <v>91</v>
      </c>
      <c r="AU101" s="22">
        <v>1.34094</v>
      </c>
      <c r="AV101">
        <f t="shared" si="20"/>
        <v>19.470199999999998</v>
      </c>
      <c r="AW101">
        <f t="shared" si="21"/>
        <v>26.123362041999997</v>
      </c>
      <c r="AX101" s="9"/>
      <c r="AY101" s="22">
        <v>0.35827599999999998</v>
      </c>
      <c r="AZ101" s="22">
        <v>937.79499999999996</v>
      </c>
      <c r="BA101" s="22">
        <v>-2.1334800000000001E-2</v>
      </c>
      <c r="BB101" s="22">
        <v>91</v>
      </c>
      <c r="BC101" s="22">
        <v>0.357483</v>
      </c>
      <c r="BD101">
        <f t="shared" si="22"/>
        <v>21.334800000000001</v>
      </c>
      <c r="BE101">
        <f t="shared" si="23"/>
        <v>7.6437468048000001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235.23</v>
      </c>
      <c r="I102" s="22">
        <v>-1.8954499999999999E-2</v>
      </c>
      <c r="J102" s="22">
        <v>92</v>
      </c>
      <c r="K102" s="22">
        <v>1.33484</v>
      </c>
      <c r="L102">
        <f t="shared" si="12"/>
        <v>18.954499999999999</v>
      </c>
      <c r="M102">
        <f t="shared" si="13"/>
        <v>25.335911514999999</v>
      </c>
      <c r="N102" s="9"/>
      <c r="O102" s="22">
        <v>0.36331200000000002</v>
      </c>
      <c r="P102" s="22">
        <v>318.15800000000002</v>
      </c>
      <c r="Q102" s="22">
        <v>-2.0568800000000002E-2</v>
      </c>
      <c r="R102" s="22">
        <v>92</v>
      </c>
      <c r="S102" s="22">
        <v>0.36267100000000002</v>
      </c>
      <c r="T102">
        <f t="shared" si="14"/>
        <v>20.568800000000003</v>
      </c>
      <c r="U102">
        <f t="shared" si="15"/>
        <v>7.4728918656000012</v>
      </c>
      <c r="X102" s="9"/>
      <c r="Y102" s="22">
        <v>1.33667</v>
      </c>
      <c r="Z102" s="22">
        <v>412.78399999999999</v>
      </c>
      <c r="AA102" s="22">
        <v>4.0805099999999997E-2</v>
      </c>
      <c r="AB102" s="22">
        <v>92</v>
      </c>
      <c r="AC102" s="22">
        <v>8.0902100000000005E-2</v>
      </c>
      <c r="AD102">
        <f t="shared" si="16"/>
        <v>-40.805099999999996</v>
      </c>
      <c r="AE102">
        <f t="shared" si="17"/>
        <v>-54.542953016999995</v>
      </c>
      <c r="AF102" s="9"/>
      <c r="AG102" s="22">
        <v>0.36331200000000002</v>
      </c>
      <c r="AH102" s="22">
        <v>540.154</v>
      </c>
      <c r="AI102" s="22">
        <v>-2.13776E-2</v>
      </c>
      <c r="AJ102" s="22">
        <v>92</v>
      </c>
      <c r="AK102" s="22">
        <v>0.362701</v>
      </c>
      <c r="AL102">
        <f t="shared" si="18"/>
        <v>21.377600000000001</v>
      </c>
      <c r="AM102">
        <f t="shared" si="19"/>
        <v>7.766738611200001</v>
      </c>
      <c r="AP102" s="9"/>
      <c r="AQ102" s="22">
        <v>1.33667</v>
      </c>
      <c r="AR102" s="22">
        <v>662.16700000000003</v>
      </c>
      <c r="AS102" s="22">
        <v>-1.9485499999999999E-2</v>
      </c>
      <c r="AT102" s="22">
        <v>92</v>
      </c>
      <c r="AU102" s="22">
        <v>1.33484</v>
      </c>
      <c r="AV102">
        <f t="shared" si="20"/>
        <v>19.485499999999998</v>
      </c>
      <c r="AW102">
        <f t="shared" si="21"/>
        <v>26.045683284999999</v>
      </c>
      <c r="AX102" s="9"/>
      <c r="AY102" s="22">
        <v>0.36331200000000002</v>
      </c>
      <c r="AZ102" s="22">
        <v>937.89499999999998</v>
      </c>
      <c r="BA102" s="22">
        <v>-2.1328699999999999E-2</v>
      </c>
      <c r="BB102" s="22">
        <v>92</v>
      </c>
      <c r="BC102" s="22">
        <v>0.362427</v>
      </c>
      <c r="BD102">
        <f t="shared" si="22"/>
        <v>21.328699999999998</v>
      </c>
      <c r="BE102">
        <f t="shared" si="23"/>
        <v>7.7489726543999993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235.33099999999999</v>
      </c>
      <c r="I103" s="22">
        <v>-1.8969699999999999E-2</v>
      </c>
      <c r="J103" s="22">
        <v>93</v>
      </c>
      <c r="K103" s="22">
        <v>1.33057</v>
      </c>
      <c r="L103">
        <f t="shared" si="12"/>
        <v>18.9697</v>
      </c>
      <c r="M103">
        <f t="shared" si="13"/>
        <v>25.260621611000001</v>
      </c>
      <c r="N103" s="9"/>
      <c r="O103" s="22">
        <v>0.36834699999999998</v>
      </c>
      <c r="P103" s="22">
        <v>318.25799999999998</v>
      </c>
      <c r="Q103" s="22">
        <v>-2.0556600000000001E-2</v>
      </c>
      <c r="R103" s="22">
        <v>93</v>
      </c>
      <c r="S103" s="22">
        <v>0.36761500000000003</v>
      </c>
      <c r="T103">
        <f t="shared" si="14"/>
        <v>20.5566</v>
      </c>
      <c r="U103">
        <f t="shared" si="15"/>
        <v>7.5719619401999996</v>
      </c>
      <c r="X103" s="9"/>
      <c r="Y103" s="22">
        <v>1.3316300000000001</v>
      </c>
      <c r="Z103" s="22">
        <v>412.88499999999999</v>
      </c>
      <c r="AA103" s="22">
        <v>3.3966099999999999E-2</v>
      </c>
      <c r="AB103" s="22">
        <v>93</v>
      </c>
      <c r="AC103" s="22">
        <v>8.0688499999999996E-2</v>
      </c>
      <c r="AD103">
        <f t="shared" si="16"/>
        <v>-33.966099999999997</v>
      </c>
      <c r="AE103">
        <f t="shared" si="17"/>
        <v>-45.230277743000002</v>
      </c>
      <c r="AF103" s="9"/>
      <c r="AG103" s="22">
        <v>0.36834699999999998</v>
      </c>
      <c r="AH103" s="22">
        <v>540.255</v>
      </c>
      <c r="AI103" s="22">
        <v>-2.13654E-2</v>
      </c>
      <c r="AJ103" s="22">
        <v>93</v>
      </c>
      <c r="AK103" s="22">
        <v>0.36773699999999998</v>
      </c>
      <c r="AL103">
        <f t="shared" si="18"/>
        <v>21.365400000000001</v>
      </c>
      <c r="AM103">
        <f t="shared" si="19"/>
        <v>7.8698809937999998</v>
      </c>
      <c r="AP103" s="9"/>
      <c r="AQ103" s="22">
        <v>1.3316300000000001</v>
      </c>
      <c r="AR103" s="22">
        <v>662.26800000000003</v>
      </c>
      <c r="AS103" s="22">
        <v>-1.9500699999999999E-2</v>
      </c>
      <c r="AT103" s="22">
        <v>93</v>
      </c>
      <c r="AU103" s="22">
        <v>1.33087</v>
      </c>
      <c r="AV103">
        <f t="shared" si="20"/>
        <v>19.500699999999998</v>
      </c>
      <c r="AW103">
        <f t="shared" si="21"/>
        <v>25.967717140999998</v>
      </c>
      <c r="AX103" s="9"/>
      <c r="AY103" s="22">
        <v>0.36834699999999998</v>
      </c>
      <c r="AZ103" s="22">
        <v>937.99599999999998</v>
      </c>
      <c r="BA103" s="22">
        <v>-2.1319600000000001E-2</v>
      </c>
      <c r="BB103" s="22">
        <v>93</v>
      </c>
      <c r="BC103" s="22">
        <v>0.367645</v>
      </c>
      <c r="BD103">
        <f t="shared" si="22"/>
        <v>21.319600000000001</v>
      </c>
      <c r="BE103">
        <f t="shared" si="23"/>
        <v>7.8530107011999997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235.43199999999999</v>
      </c>
      <c r="I104" s="22">
        <v>-1.8984999999999998E-2</v>
      </c>
      <c r="J104" s="22">
        <v>94</v>
      </c>
      <c r="K104" s="22">
        <v>1.32599</v>
      </c>
      <c r="L104">
        <f t="shared" si="12"/>
        <v>18.984999999999999</v>
      </c>
      <c r="M104">
        <f t="shared" si="13"/>
        <v>25.185500999999999</v>
      </c>
      <c r="N104" s="9"/>
      <c r="O104" s="22">
        <v>0.37338300000000002</v>
      </c>
      <c r="P104" s="22">
        <v>318.35899999999998</v>
      </c>
      <c r="Q104" s="22">
        <v>-2.05475E-2</v>
      </c>
      <c r="R104" s="22">
        <v>94</v>
      </c>
      <c r="S104" s="22">
        <v>0.372803</v>
      </c>
      <c r="T104">
        <f t="shared" si="14"/>
        <v>20.547499999999999</v>
      </c>
      <c r="U104">
        <f t="shared" si="15"/>
        <v>7.6720871925000003</v>
      </c>
      <c r="X104" s="9"/>
      <c r="Y104" s="22">
        <v>1.3266</v>
      </c>
      <c r="Z104" s="22">
        <v>412.98599999999999</v>
      </c>
      <c r="AA104" s="22">
        <v>3.3856200000000003E-2</v>
      </c>
      <c r="AB104" s="22">
        <v>94</v>
      </c>
      <c r="AC104" s="22">
        <v>8.0780000000000005E-2</v>
      </c>
      <c r="AD104">
        <f t="shared" si="16"/>
        <v>-33.856200000000001</v>
      </c>
      <c r="AE104">
        <f t="shared" si="17"/>
        <v>-44.91363492</v>
      </c>
      <c r="AF104" s="9"/>
      <c r="AG104" s="22">
        <v>0.37338300000000002</v>
      </c>
      <c r="AH104" s="22">
        <v>540.35599999999999</v>
      </c>
      <c r="AI104" s="22">
        <v>-2.1356199999999999E-2</v>
      </c>
      <c r="AJ104" s="22">
        <v>94</v>
      </c>
      <c r="AK104" s="22">
        <v>0.37298599999999998</v>
      </c>
      <c r="AL104">
        <f t="shared" si="18"/>
        <v>21.356199999999998</v>
      </c>
      <c r="AM104">
        <f t="shared" si="19"/>
        <v>7.9740420245999992</v>
      </c>
      <c r="AP104" s="9"/>
      <c r="AQ104" s="22">
        <v>1.3266</v>
      </c>
      <c r="AR104" s="22">
        <v>662.36900000000003</v>
      </c>
      <c r="AS104" s="22">
        <v>-1.9506800000000001E-2</v>
      </c>
      <c r="AT104" s="22">
        <v>94</v>
      </c>
      <c r="AU104" s="22">
        <v>1.32599</v>
      </c>
      <c r="AV104">
        <f t="shared" si="20"/>
        <v>19.506800000000002</v>
      </c>
      <c r="AW104">
        <f t="shared" si="21"/>
        <v>25.877720880000002</v>
      </c>
      <c r="AX104" s="9"/>
      <c r="AY104" s="22">
        <v>0.37338300000000002</v>
      </c>
      <c r="AZ104" s="22">
        <v>938.09699999999998</v>
      </c>
      <c r="BA104" s="22">
        <v>-2.1304300000000002E-2</v>
      </c>
      <c r="BB104" s="22">
        <v>94</v>
      </c>
      <c r="BC104" s="22">
        <v>0.37286399999999997</v>
      </c>
      <c r="BD104">
        <f t="shared" si="22"/>
        <v>21.304300000000001</v>
      </c>
      <c r="BE104">
        <f t="shared" si="23"/>
        <v>7.9546634469000006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235.53200000000001</v>
      </c>
      <c r="I105" s="22">
        <v>-1.8997199999999999E-2</v>
      </c>
      <c r="J105" s="22">
        <v>95</v>
      </c>
      <c r="K105" s="22">
        <v>1.32111</v>
      </c>
      <c r="L105">
        <f t="shared" si="12"/>
        <v>18.997199999999999</v>
      </c>
      <c r="M105">
        <f t="shared" si="13"/>
        <v>25.105939632000002</v>
      </c>
      <c r="N105" s="9"/>
      <c r="O105" s="22">
        <v>0.37841799999999998</v>
      </c>
      <c r="P105" s="22">
        <v>318.45999999999998</v>
      </c>
      <c r="Q105" s="22">
        <v>-2.0544400000000001E-2</v>
      </c>
      <c r="R105" s="22">
        <v>95</v>
      </c>
      <c r="S105" s="22">
        <v>0.37737999999999999</v>
      </c>
      <c r="T105">
        <f t="shared" si="14"/>
        <v>20.5444</v>
      </c>
      <c r="U105">
        <f t="shared" si="15"/>
        <v>7.7743707591999991</v>
      </c>
      <c r="X105" s="9"/>
      <c r="Y105" s="22">
        <v>1.3215600000000001</v>
      </c>
      <c r="Z105" s="22">
        <v>413.08600000000001</v>
      </c>
      <c r="AA105" s="22">
        <v>3.3865399999999997E-2</v>
      </c>
      <c r="AB105" s="22">
        <v>95</v>
      </c>
      <c r="AC105" s="22">
        <v>8.0780000000000005E-2</v>
      </c>
      <c r="AD105">
        <f t="shared" si="16"/>
        <v>-33.865399999999994</v>
      </c>
      <c r="AE105">
        <f t="shared" si="17"/>
        <v>-44.755158023999996</v>
      </c>
      <c r="AF105" s="9"/>
      <c r="AG105" s="22">
        <v>0.37841799999999998</v>
      </c>
      <c r="AH105" s="22">
        <v>540.45600000000002</v>
      </c>
      <c r="AI105" s="22">
        <v>-2.13501E-2</v>
      </c>
      <c r="AJ105" s="22">
        <v>95</v>
      </c>
      <c r="AK105" s="22">
        <v>0.377747</v>
      </c>
      <c r="AL105">
        <f t="shared" si="18"/>
        <v>21.350100000000001</v>
      </c>
      <c r="AM105">
        <f t="shared" si="19"/>
        <v>8.0792621417999992</v>
      </c>
      <c r="AP105" s="9"/>
      <c r="AQ105" s="22">
        <v>1.3215600000000001</v>
      </c>
      <c r="AR105" s="22">
        <v>662.47</v>
      </c>
      <c r="AS105" s="22">
        <v>-1.95099E-2</v>
      </c>
      <c r="AT105" s="22">
        <v>95</v>
      </c>
      <c r="AU105" s="22">
        <v>1.32111</v>
      </c>
      <c r="AV105">
        <f t="shared" si="20"/>
        <v>19.509900000000002</v>
      </c>
      <c r="AW105">
        <f t="shared" si="21"/>
        <v>25.783503444000004</v>
      </c>
      <c r="AX105" s="9"/>
      <c r="AY105" s="22">
        <v>0.37841799999999998</v>
      </c>
      <c r="AZ105" s="22">
        <v>938.197</v>
      </c>
      <c r="BA105" s="22">
        <v>-2.12952E-2</v>
      </c>
      <c r="BB105" s="22">
        <v>95</v>
      </c>
      <c r="BC105" s="22">
        <v>0.37783800000000001</v>
      </c>
      <c r="BD105">
        <f t="shared" si="22"/>
        <v>21.295200000000001</v>
      </c>
      <c r="BE105">
        <f t="shared" si="23"/>
        <v>8.0584869936000008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235.63300000000001</v>
      </c>
      <c r="I106" s="22">
        <v>-1.9012500000000002E-2</v>
      </c>
      <c r="J106" s="22">
        <v>96</v>
      </c>
      <c r="K106" s="22">
        <v>1.3162199999999999</v>
      </c>
      <c r="L106">
        <f t="shared" si="12"/>
        <v>19.012500000000003</v>
      </c>
      <c r="M106">
        <f t="shared" si="13"/>
        <v>25.030526625000004</v>
      </c>
      <c r="N106" s="9"/>
      <c r="O106" s="22">
        <v>0.38345299999999999</v>
      </c>
      <c r="P106" s="22">
        <v>318.56</v>
      </c>
      <c r="Q106" s="22">
        <v>-2.0526099999999999E-2</v>
      </c>
      <c r="R106" s="22">
        <v>96</v>
      </c>
      <c r="S106" s="22">
        <v>0.38293500000000003</v>
      </c>
      <c r="T106">
        <f t="shared" si="14"/>
        <v>20.5261</v>
      </c>
      <c r="U106">
        <f t="shared" si="15"/>
        <v>7.8707946232999992</v>
      </c>
      <c r="X106" s="9"/>
      <c r="Y106" s="22">
        <v>1.31653</v>
      </c>
      <c r="Z106" s="22">
        <v>413.18700000000001</v>
      </c>
      <c r="AA106" s="22">
        <v>3.3850100000000001E-2</v>
      </c>
      <c r="AB106" s="22">
        <v>96</v>
      </c>
      <c r="AC106" s="22">
        <v>8.0810499999999993E-2</v>
      </c>
      <c r="AD106">
        <f t="shared" si="16"/>
        <v>-33.850099999999998</v>
      </c>
      <c r="AE106">
        <f t="shared" si="17"/>
        <v>-44.564672152999997</v>
      </c>
      <c r="AF106" s="9"/>
      <c r="AG106" s="22">
        <v>0.38345299999999999</v>
      </c>
      <c r="AH106" s="22">
        <v>540.55700000000002</v>
      </c>
      <c r="AI106" s="22">
        <v>-2.1340899999999999E-2</v>
      </c>
      <c r="AJ106" s="22">
        <v>96</v>
      </c>
      <c r="AK106" s="22">
        <v>0.38287399999999999</v>
      </c>
      <c r="AL106">
        <f t="shared" si="18"/>
        <v>21.340899999999998</v>
      </c>
      <c r="AM106">
        <f t="shared" si="19"/>
        <v>8.1832321276999984</v>
      </c>
      <c r="AP106" s="9"/>
      <c r="AQ106" s="22">
        <v>1.31653</v>
      </c>
      <c r="AR106" s="22">
        <v>662.57</v>
      </c>
      <c r="AS106" s="22">
        <v>-1.9531300000000001E-2</v>
      </c>
      <c r="AT106" s="22">
        <v>96</v>
      </c>
      <c r="AU106" s="22">
        <v>1.31531</v>
      </c>
      <c r="AV106">
        <f t="shared" si="20"/>
        <v>19.531300000000002</v>
      </c>
      <c r="AW106">
        <f t="shared" si="21"/>
        <v>25.713542389000001</v>
      </c>
      <c r="AX106" s="9"/>
      <c r="AY106" s="22">
        <v>0.38345299999999999</v>
      </c>
      <c r="AZ106" s="22">
        <v>938.298</v>
      </c>
      <c r="BA106" s="22">
        <v>-2.1292100000000001E-2</v>
      </c>
      <c r="BB106" s="22">
        <v>96</v>
      </c>
      <c r="BC106" s="22">
        <v>0.382965</v>
      </c>
      <c r="BD106">
        <f t="shared" si="22"/>
        <v>21.292100000000001</v>
      </c>
      <c r="BE106">
        <f t="shared" si="23"/>
        <v>8.1645196213000002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235.73400000000001</v>
      </c>
      <c r="I107" s="22">
        <v>-1.9012500000000002E-2</v>
      </c>
      <c r="J107" s="22">
        <v>97</v>
      </c>
      <c r="K107" s="22">
        <v>1.31012</v>
      </c>
      <c r="L107">
        <f t="shared" si="12"/>
        <v>19.012500000000003</v>
      </c>
      <c r="M107">
        <f t="shared" si="13"/>
        <v>24.934703625000004</v>
      </c>
      <c r="N107" s="9"/>
      <c r="O107" s="22">
        <v>0.38848899999999997</v>
      </c>
      <c r="P107" s="22">
        <v>318.661</v>
      </c>
      <c r="Q107" s="22">
        <v>-2.0526099999999999E-2</v>
      </c>
      <c r="R107" s="22">
        <v>97</v>
      </c>
      <c r="S107" s="22">
        <v>0.38803100000000001</v>
      </c>
      <c r="T107">
        <f t="shared" si="14"/>
        <v>20.5261</v>
      </c>
      <c r="U107">
        <f t="shared" si="15"/>
        <v>7.974164062899999</v>
      </c>
      <c r="X107" s="9"/>
      <c r="Y107" s="22">
        <v>1.31149</v>
      </c>
      <c r="Z107" s="22">
        <v>413.28800000000001</v>
      </c>
      <c r="AA107" s="22">
        <v>3.3783000000000001E-2</v>
      </c>
      <c r="AB107" s="22">
        <v>97</v>
      </c>
      <c r="AC107" s="22">
        <v>8.0810499999999993E-2</v>
      </c>
      <c r="AD107">
        <f t="shared" si="16"/>
        <v>-33.783000000000001</v>
      </c>
      <c r="AE107">
        <f t="shared" si="17"/>
        <v>-44.30606667</v>
      </c>
      <c r="AF107" s="9"/>
      <c r="AG107" s="22">
        <v>0.38848899999999997</v>
      </c>
      <c r="AH107" s="22">
        <v>540.65800000000002</v>
      </c>
      <c r="AI107" s="22">
        <v>-2.1343999999999998E-2</v>
      </c>
      <c r="AJ107" s="22">
        <v>97</v>
      </c>
      <c r="AK107" s="22">
        <v>0.38803100000000001</v>
      </c>
      <c r="AL107">
        <f t="shared" si="18"/>
        <v>21.343999999999998</v>
      </c>
      <c r="AM107">
        <f t="shared" si="19"/>
        <v>8.2919092159999988</v>
      </c>
      <c r="AP107" s="9"/>
      <c r="AQ107" s="22">
        <v>1.31149</v>
      </c>
      <c r="AR107" s="22">
        <v>662.67100000000005</v>
      </c>
      <c r="AS107" s="22">
        <v>-1.9540399999999999E-2</v>
      </c>
      <c r="AT107" s="22">
        <v>97</v>
      </c>
      <c r="AU107" s="22">
        <v>1.31104</v>
      </c>
      <c r="AV107">
        <f t="shared" si="20"/>
        <v>19.540399999999998</v>
      </c>
      <c r="AW107">
        <f t="shared" si="21"/>
        <v>25.627039195999998</v>
      </c>
      <c r="AX107" s="9"/>
      <c r="AY107" s="22">
        <v>0.38848899999999997</v>
      </c>
      <c r="AZ107" s="22">
        <v>938.399</v>
      </c>
      <c r="BA107" s="22">
        <v>-2.1283E-2</v>
      </c>
      <c r="BB107" s="22">
        <v>97</v>
      </c>
      <c r="BC107" s="22">
        <v>0.38830599999999998</v>
      </c>
      <c r="BD107">
        <f t="shared" si="22"/>
        <v>21.283000000000001</v>
      </c>
      <c r="BE107">
        <f t="shared" si="23"/>
        <v>8.2682113869999991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235.834</v>
      </c>
      <c r="I108" s="22">
        <v>-1.90216E-2</v>
      </c>
      <c r="J108" s="22">
        <v>98</v>
      </c>
      <c r="K108" s="22">
        <v>1.30585</v>
      </c>
      <c r="L108">
        <f t="shared" si="12"/>
        <v>19.021599999999999</v>
      </c>
      <c r="M108">
        <f t="shared" si="13"/>
        <v>24.850959535999998</v>
      </c>
      <c r="N108" s="9"/>
      <c r="O108" s="22">
        <v>0.39352399999999998</v>
      </c>
      <c r="P108" s="22">
        <v>318.762</v>
      </c>
      <c r="Q108" s="22">
        <v>-2.0513900000000002E-2</v>
      </c>
      <c r="R108" s="22">
        <v>98</v>
      </c>
      <c r="S108" s="22">
        <v>0.39285300000000001</v>
      </c>
      <c r="T108">
        <f t="shared" si="14"/>
        <v>20.513900000000003</v>
      </c>
      <c r="U108">
        <f t="shared" si="15"/>
        <v>8.0727119836000014</v>
      </c>
      <c r="X108" s="9"/>
      <c r="Y108" s="22">
        <v>1.30646</v>
      </c>
      <c r="Z108" s="22">
        <v>413.38799999999998</v>
      </c>
      <c r="AA108" s="22">
        <v>3.3853099999999997E-2</v>
      </c>
      <c r="AB108" s="22">
        <v>98</v>
      </c>
      <c r="AC108" s="22">
        <v>8.0871600000000002E-2</v>
      </c>
      <c r="AD108">
        <f t="shared" si="16"/>
        <v>-33.853099999999998</v>
      </c>
      <c r="AE108">
        <f t="shared" si="17"/>
        <v>-44.227721025999998</v>
      </c>
      <c r="AF108" s="9"/>
      <c r="AG108" s="22">
        <v>0.39352399999999998</v>
      </c>
      <c r="AH108" s="22">
        <v>540.75900000000001</v>
      </c>
      <c r="AI108" s="22">
        <v>-2.1331800000000001E-2</v>
      </c>
      <c r="AJ108" s="22">
        <v>98</v>
      </c>
      <c r="AK108" s="22">
        <v>0.39297500000000002</v>
      </c>
      <c r="AL108">
        <f t="shared" si="18"/>
        <v>21.331800000000001</v>
      </c>
      <c r="AM108">
        <f t="shared" si="19"/>
        <v>8.3945752632000001</v>
      </c>
      <c r="AP108" s="9"/>
      <c r="AQ108" s="22">
        <v>1.30646</v>
      </c>
      <c r="AR108" s="22">
        <v>662.77200000000005</v>
      </c>
      <c r="AS108" s="22">
        <v>-1.95526E-2</v>
      </c>
      <c r="AT108" s="22">
        <v>98</v>
      </c>
      <c r="AU108" s="22">
        <v>1.30585</v>
      </c>
      <c r="AV108">
        <f t="shared" si="20"/>
        <v>19.552599999999998</v>
      </c>
      <c r="AW108">
        <f t="shared" si="21"/>
        <v>25.544689795999997</v>
      </c>
      <c r="AX108" s="9"/>
      <c r="AY108" s="22">
        <v>0.39352399999999998</v>
      </c>
      <c r="AZ108" s="22">
        <v>938.5</v>
      </c>
      <c r="BA108" s="22">
        <v>-2.1273799999999999E-2</v>
      </c>
      <c r="BB108" s="22">
        <v>98</v>
      </c>
      <c r="BC108" s="22">
        <v>0.39276100000000003</v>
      </c>
      <c r="BD108">
        <f t="shared" si="22"/>
        <v>21.273799999999998</v>
      </c>
      <c r="BE108">
        <f t="shared" si="23"/>
        <v>8.3717508711999979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235.935</v>
      </c>
      <c r="I109" s="22">
        <v>-1.90308E-2</v>
      </c>
      <c r="J109" s="22">
        <v>99</v>
      </c>
      <c r="K109" s="22">
        <v>1.3003499999999999</v>
      </c>
      <c r="L109">
        <f t="shared" si="12"/>
        <v>19.030799999999999</v>
      </c>
      <c r="M109">
        <f t="shared" si="13"/>
        <v>24.767063736000001</v>
      </c>
      <c r="N109" s="9"/>
      <c r="O109" s="22">
        <v>0.39856000000000003</v>
      </c>
      <c r="P109" s="22">
        <v>318.863</v>
      </c>
      <c r="Q109" s="22">
        <v>-2.05048E-2</v>
      </c>
      <c r="R109" s="22">
        <v>99</v>
      </c>
      <c r="S109" s="22">
        <v>0.39770499999999998</v>
      </c>
      <c r="T109">
        <f t="shared" si="14"/>
        <v>20.504799999999999</v>
      </c>
      <c r="U109">
        <f t="shared" si="15"/>
        <v>8.1723930879999998</v>
      </c>
      <c r="X109" s="9"/>
      <c r="Y109" s="22">
        <v>1.30142</v>
      </c>
      <c r="Z109" s="22">
        <v>413.48899999999998</v>
      </c>
      <c r="AA109" s="22">
        <v>5.1657099999999997E-2</v>
      </c>
      <c r="AB109" s="22">
        <v>99</v>
      </c>
      <c r="AC109" s="22">
        <v>8.1268300000000002E-2</v>
      </c>
      <c r="AD109">
        <f t="shared" si="16"/>
        <v>-51.6571</v>
      </c>
      <c r="AE109">
        <f t="shared" si="17"/>
        <v>-67.227583081999995</v>
      </c>
      <c r="AF109" s="9"/>
      <c r="AG109" s="22">
        <v>0.39856000000000003</v>
      </c>
      <c r="AH109" s="22">
        <v>540.85900000000004</v>
      </c>
      <c r="AI109" s="22">
        <v>-2.1319600000000001E-2</v>
      </c>
      <c r="AJ109" s="22">
        <v>99</v>
      </c>
      <c r="AK109" s="22">
        <v>0.39785799999999999</v>
      </c>
      <c r="AL109">
        <f t="shared" si="18"/>
        <v>21.319600000000001</v>
      </c>
      <c r="AM109">
        <f t="shared" si="19"/>
        <v>8.4971397760000009</v>
      </c>
      <c r="AP109" s="9"/>
      <c r="AQ109" s="22">
        <v>1.30142</v>
      </c>
      <c r="AR109" s="22">
        <v>662.87199999999996</v>
      </c>
      <c r="AS109" s="22">
        <v>-1.9574000000000001E-2</v>
      </c>
      <c r="AT109" s="22">
        <v>99</v>
      </c>
      <c r="AU109" s="22">
        <v>1.3003499999999999</v>
      </c>
      <c r="AV109">
        <f t="shared" si="20"/>
        <v>19.574000000000002</v>
      </c>
      <c r="AW109">
        <f t="shared" si="21"/>
        <v>25.473995080000002</v>
      </c>
      <c r="AX109" s="9"/>
      <c r="AY109" s="22">
        <v>0.39856000000000003</v>
      </c>
      <c r="AZ109" s="22">
        <v>938.6</v>
      </c>
      <c r="BA109" s="22">
        <v>-2.1261599999999999E-2</v>
      </c>
      <c r="BB109" s="22">
        <v>99</v>
      </c>
      <c r="BC109" s="22">
        <v>0.39785799999999999</v>
      </c>
      <c r="BD109">
        <f t="shared" si="22"/>
        <v>21.261599999999998</v>
      </c>
      <c r="BE109">
        <f t="shared" si="23"/>
        <v>8.4740232960000004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236.036</v>
      </c>
      <c r="I110" s="22">
        <v>-1.9052099999999999E-2</v>
      </c>
      <c r="J110" s="22">
        <v>100</v>
      </c>
      <c r="K110" s="22">
        <v>1.2966899999999999</v>
      </c>
      <c r="L110">
        <f t="shared" si="12"/>
        <v>19.052099999999999</v>
      </c>
      <c r="M110">
        <f t="shared" si="13"/>
        <v>24.698951918999999</v>
      </c>
      <c r="N110" s="9"/>
      <c r="O110" s="22">
        <v>0.40359499999999998</v>
      </c>
      <c r="P110" s="22">
        <v>318.96300000000002</v>
      </c>
      <c r="Q110" s="22">
        <v>-2.0489500000000001E-2</v>
      </c>
      <c r="R110" s="22">
        <v>100</v>
      </c>
      <c r="S110" s="22">
        <v>0.40304600000000002</v>
      </c>
      <c r="T110">
        <f t="shared" si="14"/>
        <v>20.4895</v>
      </c>
      <c r="U110">
        <f t="shared" si="15"/>
        <v>8.2694597524999995</v>
      </c>
      <c r="X110" s="9"/>
      <c r="Y110" s="22">
        <v>1.2963899999999999</v>
      </c>
      <c r="Z110" s="22">
        <v>413.59</v>
      </c>
      <c r="AA110" s="22">
        <v>5.1452600000000001E-2</v>
      </c>
      <c r="AB110" s="22">
        <v>100</v>
      </c>
      <c r="AC110" s="22">
        <v>8.1237799999999999E-2</v>
      </c>
      <c r="AD110">
        <f t="shared" si="16"/>
        <v>-51.452600000000004</v>
      </c>
      <c r="AE110">
        <f t="shared" si="17"/>
        <v>-66.702636114000001</v>
      </c>
      <c r="AF110" s="9"/>
      <c r="AG110" s="22">
        <v>0.40359499999999998</v>
      </c>
      <c r="AH110" s="22">
        <v>540.96</v>
      </c>
      <c r="AI110" s="22">
        <v>-2.1316499999999999E-2</v>
      </c>
      <c r="AJ110" s="22">
        <v>100</v>
      </c>
      <c r="AK110" s="22">
        <v>0.40325899999999998</v>
      </c>
      <c r="AL110">
        <f t="shared" si="18"/>
        <v>21.316499999999998</v>
      </c>
      <c r="AM110">
        <f t="shared" si="19"/>
        <v>8.6032328174999986</v>
      </c>
      <c r="AP110" s="9"/>
      <c r="AQ110" s="22">
        <v>1.2963899999999999</v>
      </c>
      <c r="AR110" s="22">
        <v>662.97299999999996</v>
      </c>
      <c r="AS110" s="22">
        <v>-1.9570899999999999E-2</v>
      </c>
      <c r="AT110" s="22">
        <v>100</v>
      </c>
      <c r="AU110" s="22">
        <v>1.2960799999999999</v>
      </c>
      <c r="AV110">
        <f t="shared" si="20"/>
        <v>19.570899999999998</v>
      </c>
      <c r="AW110">
        <f t="shared" si="21"/>
        <v>25.371519050999996</v>
      </c>
      <c r="AX110" s="9"/>
      <c r="AY110" s="22">
        <v>0.40359499999999998</v>
      </c>
      <c r="AZ110" s="22">
        <v>938.70100000000002</v>
      </c>
      <c r="BA110" s="22">
        <v>-2.12555E-2</v>
      </c>
      <c r="BB110" s="22">
        <v>100</v>
      </c>
      <c r="BC110" s="22">
        <v>0.40295399999999998</v>
      </c>
      <c r="BD110">
        <f t="shared" si="22"/>
        <v>21.255500000000001</v>
      </c>
      <c r="BE110">
        <f t="shared" si="23"/>
        <v>8.5786135224999995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236.137</v>
      </c>
      <c r="I111" s="22">
        <v>-1.90765E-2</v>
      </c>
      <c r="J111" s="22">
        <v>101</v>
      </c>
      <c r="K111" s="22">
        <v>1.2911999999999999</v>
      </c>
      <c r="L111">
        <f t="shared" si="12"/>
        <v>19.076499999999999</v>
      </c>
      <c r="M111">
        <f t="shared" si="13"/>
        <v>24.634438275000001</v>
      </c>
      <c r="N111" s="9"/>
      <c r="O111" s="22">
        <v>0.40862999999999999</v>
      </c>
      <c r="P111" s="22">
        <v>319.06400000000002</v>
      </c>
      <c r="Q111" s="22">
        <v>-2.0474200000000001E-2</v>
      </c>
      <c r="R111" s="22">
        <v>101</v>
      </c>
      <c r="S111" s="22">
        <v>0.40777600000000003</v>
      </c>
      <c r="T111">
        <f t="shared" si="14"/>
        <v>20.4742</v>
      </c>
      <c r="U111">
        <f t="shared" si="15"/>
        <v>8.3663723460000003</v>
      </c>
      <c r="X111" s="9"/>
      <c r="Y111" s="22">
        <v>1.29135</v>
      </c>
      <c r="Z111" s="22">
        <v>413.69</v>
      </c>
      <c r="AA111" s="22">
        <v>5.1486200000000003E-2</v>
      </c>
      <c r="AB111" s="22">
        <v>101</v>
      </c>
      <c r="AC111" s="22">
        <v>8.1237799999999999E-2</v>
      </c>
      <c r="AD111">
        <f t="shared" si="16"/>
        <v>-51.486200000000004</v>
      </c>
      <c r="AE111">
        <f t="shared" si="17"/>
        <v>-66.486704369999998</v>
      </c>
      <c r="AF111" s="9"/>
      <c r="AG111" s="22">
        <v>0.40862999999999999</v>
      </c>
      <c r="AH111" s="22">
        <v>541.06100000000004</v>
      </c>
      <c r="AI111" s="22">
        <v>-2.1301299999999999E-2</v>
      </c>
      <c r="AJ111" s="22">
        <v>101</v>
      </c>
      <c r="AK111" s="22">
        <v>0.40799000000000002</v>
      </c>
      <c r="AL111">
        <f t="shared" si="18"/>
        <v>21.301299999999998</v>
      </c>
      <c r="AM111">
        <f t="shared" si="19"/>
        <v>8.7043502189999984</v>
      </c>
      <c r="AP111" s="9"/>
      <c r="AQ111" s="22">
        <v>1.29135</v>
      </c>
      <c r="AR111" s="22">
        <v>663.07399999999996</v>
      </c>
      <c r="AS111" s="22">
        <v>-1.95923E-2</v>
      </c>
      <c r="AT111" s="22">
        <v>101</v>
      </c>
      <c r="AU111" s="22">
        <v>1.2911999999999999</v>
      </c>
      <c r="AV111">
        <f t="shared" si="20"/>
        <v>19.592300000000002</v>
      </c>
      <c r="AW111">
        <f t="shared" si="21"/>
        <v>25.300516605000002</v>
      </c>
      <c r="AX111" s="9"/>
      <c r="AY111" s="22">
        <v>0.40862999999999999</v>
      </c>
      <c r="AZ111" s="22">
        <v>938.80200000000002</v>
      </c>
      <c r="BA111" s="22">
        <v>-2.1249400000000002E-2</v>
      </c>
      <c r="BB111" s="22">
        <v>101</v>
      </c>
      <c r="BC111" s="22">
        <v>0.408356</v>
      </c>
      <c r="BD111">
        <f t="shared" si="22"/>
        <v>21.249400000000001</v>
      </c>
      <c r="BE111">
        <f t="shared" si="23"/>
        <v>8.6831423220000001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236.23699999999999</v>
      </c>
      <c r="I112" s="22">
        <v>-1.90887E-2</v>
      </c>
      <c r="J112" s="22">
        <v>102</v>
      </c>
      <c r="K112" s="22">
        <v>1.2854000000000001</v>
      </c>
      <c r="L112">
        <f t="shared" si="12"/>
        <v>19.088699999999999</v>
      </c>
      <c r="M112">
        <f t="shared" si="13"/>
        <v>24.554176583999997</v>
      </c>
      <c r="N112" s="9"/>
      <c r="O112" s="22">
        <v>0.41366599999999998</v>
      </c>
      <c r="P112" s="22">
        <v>319.16500000000002</v>
      </c>
      <c r="Q112" s="22">
        <v>-2.0468099999999999E-2</v>
      </c>
      <c r="R112" s="22">
        <v>102</v>
      </c>
      <c r="S112" s="22">
        <v>0.41293299999999999</v>
      </c>
      <c r="T112">
        <f t="shared" si="14"/>
        <v>20.4681</v>
      </c>
      <c r="U112">
        <f t="shared" si="15"/>
        <v>8.4669570545999999</v>
      </c>
      <c r="X112" s="9"/>
      <c r="Y112" s="22">
        <v>1.2863199999999999</v>
      </c>
      <c r="Z112" s="22">
        <v>413.791</v>
      </c>
      <c r="AA112" s="22">
        <v>5.1843300000000002E-2</v>
      </c>
      <c r="AB112" s="22">
        <v>102</v>
      </c>
      <c r="AC112" s="22">
        <v>8.1268300000000002E-2</v>
      </c>
      <c r="AD112">
        <f t="shared" si="16"/>
        <v>-51.843299999999999</v>
      </c>
      <c r="AE112">
        <f t="shared" si="17"/>
        <v>-66.687073655999995</v>
      </c>
      <c r="AF112" s="9"/>
      <c r="AG112" s="22">
        <v>0.41366599999999998</v>
      </c>
      <c r="AH112" s="22">
        <v>541.16099999999994</v>
      </c>
      <c r="AI112" s="22">
        <v>-2.12952E-2</v>
      </c>
      <c r="AJ112" s="22">
        <v>102</v>
      </c>
      <c r="AK112" s="22">
        <v>0.41262799999999999</v>
      </c>
      <c r="AL112">
        <f t="shared" si="18"/>
        <v>21.295200000000001</v>
      </c>
      <c r="AM112">
        <f t="shared" si="19"/>
        <v>8.8091002031999999</v>
      </c>
      <c r="AP112" s="9"/>
      <c r="AQ112" s="22">
        <v>1.2863199999999999</v>
      </c>
      <c r="AR112" s="22">
        <v>663.17399999999998</v>
      </c>
      <c r="AS112" s="22">
        <v>-1.96075E-2</v>
      </c>
      <c r="AT112" s="22">
        <v>102</v>
      </c>
      <c r="AU112" s="22">
        <v>1.2857099999999999</v>
      </c>
      <c r="AV112">
        <f t="shared" si="20"/>
        <v>19.607500000000002</v>
      </c>
      <c r="AW112">
        <f t="shared" si="21"/>
        <v>25.221519400000002</v>
      </c>
      <c r="AX112" s="9"/>
      <c r="AY112" s="22">
        <v>0.41366599999999998</v>
      </c>
      <c r="AZ112" s="22">
        <v>938.90200000000004</v>
      </c>
      <c r="BA112" s="22">
        <v>-2.1240200000000001E-2</v>
      </c>
      <c r="BB112" s="22">
        <v>102</v>
      </c>
      <c r="BC112" s="22">
        <v>0.41320800000000002</v>
      </c>
      <c r="BD112">
        <f t="shared" si="22"/>
        <v>21.240200000000002</v>
      </c>
      <c r="BE112">
        <f t="shared" si="23"/>
        <v>8.7863485731999997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236.33799999999999</v>
      </c>
      <c r="I113" s="22">
        <v>-1.9110100000000001E-2</v>
      </c>
      <c r="J113" s="22">
        <v>103</v>
      </c>
      <c r="K113" s="22">
        <v>1.2805200000000001</v>
      </c>
      <c r="L113">
        <f t="shared" si="12"/>
        <v>19.110100000000003</v>
      </c>
      <c r="M113">
        <f t="shared" si="13"/>
        <v>24.485388928000003</v>
      </c>
      <c r="N113" s="9"/>
      <c r="O113" s="22">
        <v>0.41870099999999999</v>
      </c>
      <c r="P113" s="22">
        <v>319.26499999999999</v>
      </c>
      <c r="Q113" s="22">
        <v>-2.0462000000000001E-2</v>
      </c>
      <c r="R113" s="22">
        <v>103</v>
      </c>
      <c r="S113" s="22">
        <v>0.417877</v>
      </c>
      <c r="T113">
        <f t="shared" si="14"/>
        <v>20.462</v>
      </c>
      <c r="U113">
        <f t="shared" si="15"/>
        <v>8.5674598619999998</v>
      </c>
      <c r="X113" s="9"/>
      <c r="Y113" s="22">
        <v>1.28128</v>
      </c>
      <c r="Z113" s="22">
        <v>413.892</v>
      </c>
      <c r="AA113" s="22">
        <v>5.1593E-2</v>
      </c>
      <c r="AB113" s="22">
        <v>103</v>
      </c>
      <c r="AC113" s="22">
        <v>8.1207299999999996E-2</v>
      </c>
      <c r="AD113">
        <f t="shared" si="16"/>
        <v>-51.593000000000004</v>
      </c>
      <c r="AE113">
        <f t="shared" si="17"/>
        <v>-66.105079040000007</v>
      </c>
      <c r="AF113" s="9"/>
      <c r="AG113" s="22">
        <v>0.41870099999999999</v>
      </c>
      <c r="AH113" s="22">
        <v>541.26199999999994</v>
      </c>
      <c r="AI113" s="22">
        <v>-2.1292100000000001E-2</v>
      </c>
      <c r="AJ113" s="22">
        <v>103</v>
      </c>
      <c r="AK113" s="22">
        <v>0.41812100000000002</v>
      </c>
      <c r="AL113">
        <f t="shared" si="18"/>
        <v>21.292100000000001</v>
      </c>
      <c r="AM113">
        <f t="shared" si="19"/>
        <v>8.9150235621</v>
      </c>
      <c r="AP113" s="9"/>
      <c r="AQ113" s="22">
        <v>1.28128</v>
      </c>
      <c r="AR113" s="22">
        <v>663.27499999999998</v>
      </c>
      <c r="AS113" s="22">
        <v>-1.9610599999999999E-2</v>
      </c>
      <c r="AT113" s="22">
        <v>103</v>
      </c>
      <c r="AU113" s="22">
        <v>1.2808200000000001</v>
      </c>
      <c r="AV113">
        <f t="shared" si="20"/>
        <v>19.610599999999998</v>
      </c>
      <c r="AW113">
        <f t="shared" si="21"/>
        <v>25.126669567999997</v>
      </c>
      <c r="AX113" s="9"/>
      <c r="AY113" s="22">
        <v>0.41870099999999999</v>
      </c>
      <c r="AZ113" s="22">
        <v>939.00300000000004</v>
      </c>
      <c r="BA113" s="22">
        <v>-2.1234099999999999E-2</v>
      </c>
      <c r="BB113" s="22">
        <v>103</v>
      </c>
      <c r="BC113" s="22">
        <v>0.41751100000000002</v>
      </c>
      <c r="BD113">
        <f t="shared" si="22"/>
        <v>21.234099999999998</v>
      </c>
      <c r="BE113">
        <f t="shared" si="23"/>
        <v>8.8907389040999991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236.43899999999999</v>
      </c>
      <c r="I114" s="22">
        <v>-1.9103999999999999E-2</v>
      </c>
      <c r="J114" s="22">
        <v>104</v>
      </c>
      <c r="K114" s="22">
        <v>1.2753300000000001</v>
      </c>
      <c r="L114">
        <f t="shared" si="12"/>
        <v>19.103999999999999</v>
      </c>
      <c r="M114">
        <f t="shared" si="13"/>
        <v>24.38148</v>
      </c>
      <c r="N114" s="9"/>
      <c r="O114" s="22">
        <v>0.42373699999999997</v>
      </c>
      <c r="P114" s="22">
        <v>319.36599999999999</v>
      </c>
      <c r="Q114" s="22">
        <v>-2.04651E-2</v>
      </c>
      <c r="R114" s="22">
        <v>104</v>
      </c>
      <c r="S114" s="22">
        <v>0.42318699999999998</v>
      </c>
      <c r="T114">
        <f t="shared" si="14"/>
        <v>20.4651</v>
      </c>
      <c r="U114">
        <f t="shared" si="15"/>
        <v>8.6718200786999997</v>
      </c>
      <c r="X114" s="9"/>
      <c r="Y114" s="22">
        <v>1.2762500000000001</v>
      </c>
      <c r="Z114" s="22">
        <v>413.99299999999999</v>
      </c>
      <c r="AA114" s="22">
        <v>5.1516699999999999E-2</v>
      </c>
      <c r="AB114" s="22">
        <v>104</v>
      </c>
      <c r="AC114" s="22">
        <v>8.1207299999999996E-2</v>
      </c>
      <c r="AD114">
        <f t="shared" si="16"/>
        <v>-51.5167</v>
      </c>
      <c r="AE114">
        <f t="shared" si="17"/>
        <v>-65.748188375000012</v>
      </c>
      <c r="AF114" s="9"/>
      <c r="AG114" s="22">
        <v>0.42373699999999997</v>
      </c>
      <c r="AH114" s="22">
        <v>541.36300000000006</v>
      </c>
      <c r="AI114" s="22">
        <v>-2.1276900000000001E-2</v>
      </c>
      <c r="AJ114" s="22">
        <v>104</v>
      </c>
      <c r="AK114" s="22">
        <v>0.42288199999999998</v>
      </c>
      <c r="AL114">
        <f t="shared" si="18"/>
        <v>21.276900000000001</v>
      </c>
      <c r="AM114">
        <f t="shared" si="19"/>
        <v>9.0158097752999993</v>
      </c>
      <c r="AP114" s="9"/>
      <c r="AQ114" s="22">
        <v>1.2762500000000001</v>
      </c>
      <c r="AR114" s="22">
        <v>663.37599999999998</v>
      </c>
      <c r="AS114" s="22">
        <v>-1.96198E-2</v>
      </c>
      <c r="AT114" s="22">
        <v>104</v>
      </c>
      <c r="AU114" s="22">
        <v>1.27563</v>
      </c>
      <c r="AV114">
        <f t="shared" si="20"/>
        <v>19.619800000000001</v>
      </c>
      <c r="AW114">
        <f t="shared" si="21"/>
        <v>25.039769750000005</v>
      </c>
      <c r="AX114" s="9"/>
      <c r="AY114" s="22">
        <v>0.42373699999999997</v>
      </c>
      <c r="AZ114" s="22">
        <v>939.10400000000004</v>
      </c>
      <c r="BA114" s="22">
        <v>-2.1225000000000001E-2</v>
      </c>
      <c r="BB114" s="22">
        <v>104</v>
      </c>
      <c r="BC114" s="22">
        <v>0.42340100000000003</v>
      </c>
      <c r="BD114">
        <f t="shared" si="22"/>
        <v>21.225000000000001</v>
      </c>
      <c r="BE114">
        <f t="shared" si="23"/>
        <v>8.9938178250000007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236.53899999999999</v>
      </c>
      <c r="I115" s="22">
        <v>-1.9122299999999998E-2</v>
      </c>
      <c r="J115" s="22">
        <v>105</v>
      </c>
      <c r="K115" s="22">
        <v>1.27014</v>
      </c>
      <c r="L115">
        <f t="shared" si="12"/>
        <v>19.122299999999999</v>
      </c>
      <c r="M115">
        <f t="shared" si="13"/>
        <v>24.308458982999998</v>
      </c>
      <c r="N115" s="9"/>
      <c r="O115" s="22">
        <v>0.42877199999999999</v>
      </c>
      <c r="P115" s="22">
        <v>319.46699999999998</v>
      </c>
      <c r="Q115" s="22">
        <v>-2.0459000000000001E-2</v>
      </c>
      <c r="R115" s="22">
        <v>105</v>
      </c>
      <c r="S115" s="22">
        <v>0.42822300000000002</v>
      </c>
      <c r="T115">
        <f t="shared" si="14"/>
        <v>20.459000000000003</v>
      </c>
      <c r="U115">
        <f t="shared" si="15"/>
        <v>8.7722463480000012</v>
      </c>
      <c r="X115" s="9"/>
      <c r="Y115" s="22">
        <v>1.27121</v>
      </c>
      <c r="Z115" s="22">
        <v>414.09300000000002</v>
      </c>
      <c r="AA115" s="22">
        <v>5.1559399999999998E-2</v>
      </c>
      <c r="AB115" s="22">
        <v>105</v>
      </c>
      <c r="AC115" s="22">
        <v>8.1207299999999996E-2</v>
      </c>
      <c r="AD115">
        <f t="shared" si="16"/>
        <v>-51.559399999999997</v>
      </c>
      <c r="AE115">
        <f t="shared" si="17"/>
        <v>-65.54282487399999</v>
      </c>
      <c r="AF115" s="9"/>
      <c r="AG115" s="22">
        <v>0.42877199999999999</v>
      </c>
      <c r="AH115" s="22">
        <v>541.46400000000006</v>
      </c>
      <c r="AI115" s="22">
        <v>-2.1273799999999999E-2</v>
      </c>
      <c r="AJ115" s="22">
        <v>105</v>
      </c>
      <c r="AK115" s="22">
        <v>0.42816199999999999</v>
      </c>
      <c r="AL115">
        <f t="shared" si="18"/>
        <v>21.273799999999998</v>
      </c>
      <c r="AM115">
        <f t="shared" si="19"/>
        <v>9.1216097735999995</v>
      </c>
      <c r="AP115" s="9"/>
      <c r="AQ115" s="22">
        <v>1.27121</v>
      </c>
      <c r="AR115" s="22">
        <v>663.47699999999998</v>
      </c>
      <c r="AS115" s="22">
        <v>-1.9635E-2</v>
      </c>
      <c r="AT115" s="22">
        <v>105</v>
      </c>
      <c r="AU115" s="22">
        <v>1.2704500000000001</v>
      </c>
      <c r="AV115">
        <f t="shared" si="20"/>
        <v>19.634999999999998</v>
      </c>
      <c r="AW115">
        <f t="shared" si="21"/>
        <v>24.960208349999995</v>
      </c>
      <c r="AX115" s="9"/>
      <c r="AY115" s="22">
        <v>0.42877199999999999</v>
      </c>
      <c r="AZ115" s="22">
        <v>939.20500000000004</v>
      </c>
      <c r="BA115" s="22">
        <v>-2.1206699999999998E-2</v>
      </c>
      <c r="BB115" s="22">
        <v>105</v>
      </c>
      <c r="BC115" s="22">
        <v>0.427948</v>
      </c>
      <c r="BD115">
        <f t="shared" si="22"/>
        <v>21.206699999999998</v>
      </c>
      <c r="BE115">
        <f t="shared" si="23"/>
        <v>9.0928391723999979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236.64</v>
      </c>
      <c r="I116" s="22">
        <v>-1.91437E-2</v>
      </c>
      <c r="J116" s="22">
        <v>106</v>
      </c>
      <c r="K116" s="22">
        <v>1.26556</v>
      </c>
      <c r="L116">
        <f t="shared" si="12"/>
        <v>19.143699999999999</v>
      </c>
      <c r="M116">
        <f t="shared" si="13"/>
        <v>24.239178628999998</v>
      </c>
      <c r="N116" s="9"/>
      <c r="O116" s="22">
        <v>0.433807</v>
      </c>
      <c r="P116" s="22">
        <v>319.56700000000001</v>
      </c>
      <c r="Q116" s="22">
        <v>-2.0443699999999999E-2</v>
      </c>
      <c r="R116" s="22">
        <v>106</v>
      </c>
      <c r="S116" s="22">
        <v>0.43313600000000002</v>
      </c>
      <c r="T116">
        <f t="shared" si="14"/>
        <v>20.4437</v>
      </c>
      <c r="U116">
        <f t="shared" si="15"/>
        <v>8.8686201658999995</v>
      </c>
      <c r="X116" s="9"/>
      <c r="Y116" s="22">
        <v>1.26617</v>
      </c>
      <c r="Z116" s="22">
        <v>414.19400000000002</v>
      </c>
      <c r="AA116" s="22">
        <v>5.1452600000000001E-2</v>
      </c>
      <c r="AB116" s="22">
        <v>106</v>
      </c>
      <c r="AC116" s="22">
        <v>8.1115699999999999E-2</v>
      </c>
      <c r="AD116">
        <f t="shared" si="16"/>
        <v>-51.452600000000004</v>
      </c>
      <c r="AE116">
        <f t="shared" si="17"/>
        <v>-65.147738541999999</v>
      </c>
      <c r="AF116" s="9"/>
      <c r="AG116" s="22">
        <v>0.433807</v>
      </c>
      <c r="AH116" s="22">
        <v>541.56399999999996</v>
      </c>
      <c r="AI116" s="22">
        <v>-2.12677E-2</v>
      </c>
      <c r="AJ116" s="22">
        <v>106</v>
      </c>
      <c r="AK116" s="22">
        <v>0.43331900000000001</v>
      </c>
      <c r="AL116">
        <f t="shared" si="18"/>
        <v>21.267700000000001</v>
      </c>
      <c r="AM116">
        <f t="shared" si="19"/>
        <v>9.2260771339000005</v>
      </c>
      <c r="AP116" s="9"/>
      <c r="AQ116" s="22">
        <v>1.26617</v>
      </c>
      <c r="AR116" s="22">
        <v>663.577</v>
      </c>
      <c r="AS116" s="22">
        <v>-1.96472E-2</v>
      </c>
      <c r="AT116" s="22">
        <v>106</v>
      </c>
      <c r="AU116" s="22">
        <v>1.26556</v>
      </c>
      <c r="AV116">
        <f t="shared" si="20"/>
        <v>19.647200000000002</v>
      </c>
      <c r="AW116">
        <f t="shared" si="21"/>
        <v>24.876695224000002</v>
      </c>
      <c r="AX116" s="9"/>
      <c r="AY116" s="22">
        <v>0.433807</v>
      </c>
      <c r="AZ116" s="22">
        <v>939.30499999999995</v>
      </c>
      <c r="BA116" s="22">
        <v>-2.1209700000000001E-2</v>
      </c>
      <c r="BB116" s="22">
        <v>106</v>
      </c>
      <c r="BC116" s="22">
        <v>0.433197</v>
      </c>
      <c r="BD116">
        <f t="shared" si="22"/>
        <v>21.209700000000002</v>
      </c>
      <c r="BE116">
        <f t="shared" si="23"/>
        <v>9.2009163278999999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236.74100000000001</v>
      </c>
      <c r="I117" s="22">
        <v>-1.91681E-2</v>
      </c>
      <c r="J117" s="22">
        <v>107</v>
      </c>
      <c r="K117" s="22">
        <v>1.26068</v>
      </c>
      <c r="L117">
        <f t="shared" si="12"/>
        <v>19.168099999999999</v>
      </c>
      <c r="M117">
        <f t="shared" si="13"/>
        <v>24.173657633999998</v>
      </c>
      <c r="N117" s="9"/>
      <c r="O117" s="22">
        <v>0.43884299999999998</v>
      </c>
      <c r="P117" s="22">
        <v>319.66800000000001</v>
      </c>
      <c r="Q117" s="22">
        <v>-2.0440699999999999E-2</v>
      </c>
      <c r="R117" s="22">
        <v>107</v>
      </c>
      <c r="S117" s="22">
        <v>0.43850699999999998</v>
      </c>
      <c r="T117">
        <f t="shared" si="14"/>
        <v>20.4407</v>
      </c>
      <c r="U117">
        <f t="shared" si="15"/>
        <v>8.9702581100999996</v>
      </c>
      <c r="X117" s="9"/>
      <c r="Y117" s="22">
        <v>1.2611399999999999</v>
      </c>
      <c r="Z117" s="22">
        <v>414.29500000000002</v>
      </c>
      <c r="AA117" s="22">
        <v>5.1525899999999999E-2</v>
      </c>
      <c r="AB117" s="22">
        <v>107</v>
      </c>
      <c r="AC117" s="22">
        <v>8.1115699999999999E-2</v>
      </c>
      <c r="AD117">
        <f t="shared" si="16"/>
        <v>-51.5259</v>
      </c>
      <c r="AE117">
        <f t="shared" si="17"/>
        <v>-64.981373525999999</v>
      </c>
      <c r="AF117" s="9"/>
      <c r="AG117" s="22">
        <v>0.43884299999999998</v>
      </c>
      <c r="AH117" s="22">
        <v>541.66499999999996</v>
      </c>
      <c r="AI117" s="22">
        <v>-2.1252400000000001E-2</v>
      </c>
      <c r="AJ117" s="22">
        <v>107</v>
      </c>
      <c r="AK117" s="22">
        <v>0.43817099999999998</v>
      </c>
      <c r="AL117">
        <f t="shared" si="18"/>
        <v>21.252400000000002</v>
      </c>
      <c r="AM117">
        <f t="shared" si="19"/>
        <v>9.3264669732000005</v>
      </c>
      <c r="AP117" s="9"/>
      <c r="AQ117" s="22">
        <v>1.2611399999999999</v>
      </c>
      <c r="AR117" s="22">
        <v>663.678</v>
      </c>
      <c r="AS117" s="22">
        <v>-1.96594E-2</v>
      </c>
      <c r="AT117" s="22">
        <v>107</v>
      </c>
      <c r="AU117" s="22">
        <v>1.2609900000000001</v>
      </c>
      <c r="AV117">
        <f t="shared" si="20"/>
        <v>19.659400000000002</v>
      </c>
      <c r="AW117">
        <f t="shared" si="21"/>
        <v>24.793255716000001</v>
      </c>
      <c r="AX117" s="9"/>
      <c r="AY117" s="22">
        <v>0.43884299999999998</v>
      </c>
      <c r="AZ117" s="22">
        <v>939.40599999999995</v>
      </c>
      <c r="BA117" s="22">
        <v>-2.1197500000000001E-2</v>
      </c>
      <c r="BB117" s="22">
        <v>107</v>
      </c>
      <c r="BC117" s="22">
        <v>0.43768299999999999</v>
      </c>
      <c r="BD117">
        <f t="shared" si="22"/>
        <v>21.197500000000002</v>
      </c>
      <c r="BE117">
        <f t="shared" si="23"/>
        <v>9.3023744925000003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236.84200000000001</v>
      </c>
      <c r="I118" s="22">
        <v>-1.9177199999999998E-2</v>
      </c>
      <c r="J118" s="22">
        <v>108</v>
      </c>
      <c r="K118" s="22">
        <v>1.25549</v>
      </c>
      <c r="L118">
        <f t="shared" si="12"/>
        <v>19.177199999999999</v>
      </c>
      <c r="M118">
        <f t="shared" si="13"/>
        <v>24.088480919999999</v>
      </c>
      <c r="N118" s="9"/>
      <c r="O118" s="22">
        <v>0.44387799999999999</v>
      </c>
      <c r="P118" s="22">
        <v>319.76900000000001</v>
      </c>
      <c r="Q118" s="22">
        <v>-2.0428499999999999E-2</v>
      </c>
      <c r="R118" s="22">
        <v>108</v>
      </c>
      <c r="S118" s="22">
        <v>0.44320700000000002</v>
      </c>
      <c r="T118">
        <f t="shared" si="14"/>
        <v>20.4285</v>
      </c>
      <c r="U118">
        <f t="shared" si="15"/>
        <v>9.0677617230000003</v>
      </c>
      <c r="X118" s="9"/>
      <c r="Y118" s="22">
        <v>1.2561</v>
      </c>
      <c r="Z118" s="22">
        <v>414.39499999999998</v>
      </c>
      <c r="AA118" s="22">
        <v>5.1562499999999997E-2</v>
      </c>
      <c r="AB118" s="22">
        <v>108</v>
      </c>
      <c r="AC118" s="22">
        <v>8.1146200000000002E-2</v>
      </c>
      <c r="AD118">
        <f t="shared" si="16"/>
        <v>-51.5625</v>
      </c>
      <c r="AE118">
        <f t="shared" si="17"/>
        <v>-64.767656250000002</v>
      </c>
      <c r="AF118" s="9"/>
      <c r="AG118" s="22">
        <v>0.44387799999999999</v>
      </c>
      <c r="AH118" s="22">
        <v>541.76599999999996</v>
      </c>
      <c r="AI118" s="22">
        <v>-2.1246299999999999E-2</v>
      </c>
      <c r="AJ118" s="22">
        <v>108</v>
      </c>
      <c r="AK118" s="22">
        <v>0.44363399999999997</v>
      </c>
      <c r="AL118">
        <f t="shared" si="18"/>
        <v>21.246299999999998</v>
      </c>
      <c r="AM118">
        <f t="shared" si="19"/>
        <v>9.4307651513999993</v>
      </c>
      <c r="AP118" s="9"/>
      <c r="AQ118" s="22">
        <v>1.2561</v>
      </c>
      <c r="AR118" s="22">
        <v>663.779</v>
      </c>
      <c r="AS118" s="22">
        <v>-1.9665499999999999E-2</v>
      </c>
      <c r="AT118" s="22">
        <v>108</v>
      </c>
      <c r="AU118" s="22">
        <v>1.25519</v>
      </c>
      <c r="AV118">
        <f t="shared" si="20"/>
        <v>19.665499999999998</v>
      </c>
      <c r="AW118">
        <f t="shared" si="21"/>
        <v>24.701834549999997</v>
      </c>
      <c r="AX118" s="9"/>
      <c r="AY118" s="22">
        <v>0.44387799999999999</v>
      </c>
      <c r="AZ118" s="22">
        <v>939.50699999999995</v>
      </c>
      <c r="BA118" s="22">
        <v>-2.1194500000000002E-2</v>
      </c>
      <c r="BB118" s="22">
        <v>108</v>
      </c>
      <c r="BC118" s="22">
        <v>0.443604</v>
      </c>
      <c r="BD118">
        <f t="shared" si="22"/>
        <v>21.194500000000001</v>
      </c>
      <c r="BE118">
        <f t="shared" si="23"/>
        <v>9.4077722710000007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236.94200000000001</v>
      </c>
      <c r="I119" s="22">
        <v>-1.9165000000000001E-2</v>
      </c>
      <c r="J119" s="22">
        <v>109</v>
      </c>
      <c r="K119" s="22">
        <v>1.25031</v>
      </c>
      <c r="L119">
        <f t="shared" si="12"/>
        <v>19.165000000000003</v>
      </c>
      <c r="M119">
        <f t="shared" si="13"/>
        <v>23.976756550000001</v>
      </c>
      <c r="N119" s="9"/>
      <c r="O119" s="22">
        <v>0.44891399999999998</v>
      </c>
      <c r="P119" s="22">
        <v>319.87</v>
      </c>
      <c r="Q119" s="22">
        <v>-2.04254E-2</v>
      </c>
      <c r="R119" s="22">
        <v>109</v>
      </c>
      <c r="S119" s="22">
        <v>0.448181</v>
      </c>
      <c r="T119">
        <f t="shared" si="14"/>
        <v>20.4254</v>
      </c>
      <c r="U119">
        <f t="shared" si="15"/>
        <v>9.1692480155999991</v>
      </c>
      <c r="X119" s="9"/>
      <c r="Y119" s="22">
        <v>1.2510699999999999</v>
      </c>
      <c r="Z119" s="22">
        <v>414.49599999999998</v>
      </c>
      <c r="AA119" s="22">
        <v>5.15778E-2</v>
      </c>
      <c r="AB119" s="22">
        <v>109</v>
      </c>
      <c r="AC119" s="22">
        <v>8.1115699999999999E-2</v>
      </c>
      <c r="AD119">
        <f t="shared" si="16"/>
        <v>-51.577800000000003</v>
      </c>
      <c r="AE119">
        <f t="shared" si="17"/>
        <v>-64.527438246000003</v>
      </c>
      <c r="AF119" s="9"/>
      <c r="AG119" s="22">
        <v>0.44891399999999998</v>
      </c>
      <c r="AH119" s="22">
        <v>541.86599999999999</v>
      </c>
      <c r="AI119" s="22">
        <v>-2.12433E-2</v>
      </c>
      <c r="AJ119" s="22">
        <v>109</v>
      </c>
      <c r="AK119" s="22">
        <v>0.44839499999999999</v>
      </c>
      <c r="AL119">
        <f t="shared" si="18"/>
        <v>21.243300000000001</v>
      </c>
      <c r="AM119">
        <f t="shared" si="19"/>
        <v>9.5364147762000009</v>
      </c>
      <c r="AP119" s="9"/>
      <c r="AQ119" s="22">
        <v>1.2510699999999999</v>
      </c>
      <c r="AR119" s="22">
        <v>663.87900000000002</v>
      </c>
      <c r="AS119" s="22">
        <v>-1.9677699999999999E-2</v>
      </c>
      <c r="AT119" s="22">
        <v>109</v>
      </c>
      <c r="AU119" s="22">
        <v>1.25031</v>
      </c>
      <c r="AV119">
        <f t="shared" si="20"/>
        <v>19.677699999999998</v>
      </c>
      <c r="AW119">
        <f t="shared" si="21"/>
        <v>24.618180138999996</v>
      </c>
      <c r="AX119" s="9"/>
      <c r="AY119" s="22">
        <v>0.44891399999999998</v>
      </c>
      <c r="AZ119" s="22">
        <v>939.60699999999997</v>
      </c>
      <c r="BA119" s="22">
        <v>-2.1185300000000001E-2</v>
      </c>
      <c r="BB119" s="22">
        <v>109</v>
      </c>
      <c r="BC119" s="22">
        <v>0.448517</v>
      </c>
      <c r="BD119">
        <f t="shared" si="22"/>
        <v>21.185300000000002</v>
      </c>
      <c r="BE119">
        <f t="shared" si="23"/>
        <v>9.5103777642000011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237.04300000000001</v>
      </c>
      <c r="I120" s="22">
        <v>-1.91681E-2</v>
      </c>
      <c r="J120" s="22">
        <v>110</v>
      </c>
      <c r="K120" s="22">
        <v>1.24481</v>
      </c>
      <c r="L120">
        <f t="shared" si="12"/>
        <v>19.168099999999999</v>
      </c>
      <c r="M120">
        <f t="shared" si="13"/>
        <v>23.884027643</v>
      </c>
      <c r="N120" s="9"/>
      <c r="O120" s="22">
        <v>0.45394899999999999</v>
      </c>
      <c r="P120" s="22">
        <v>319.97000000000003</v>
      </c>
      <c r="Q120" s="22">
        <v>-2.0404100000000001E-2</v>
      </c>
      <c r="R120" s="22">
        <v>110</v>
      </c>
      <c r="S120" s="22">
        <v>0.45349099999999998</v>
      </c>
      <c r="T120">
        <f t="shared" si="14"/>
        <v>20.4041</v>
      </c>
      <c r="U120">
        <f t="shared" si="15"/>
        <v>9.2624207909000003</v>
      </c>
      <c r="X120" s="9"/>
      <c r="Y120" s="22">
        <v>1.24603</v>
      </c>
      <c r="Z120" s="22">
        <v>414.59699999999998</v>
      </c>
      <c r="AA120" s="22">
        <v>5.1541099999999999E-2</v>
      </c>
      <c r="AB120" s="22">
        <v>110</v>
      </c>
      <c r="AC120" s="22">
        <v>8.1146200000000002E-2</v>
      </c>
      <c r="AD120">
        <f t="shared" si="16"/>
        <v>-51.5411</v>
      </c>
      <c r="AE120">
        <f t="shared" si="17"/>
        <v>-64.221756833000001</v>
      </c>
      <c r="AF120" s="9"/>
      <c r="AG120" s="22">
        <v>0.45394899999999999</v>
      </c>
      <c r="AH120" s="22">
        <v>541.96699999999998</v>
      </c>
      <c r="AI120" s="22">
        <v>-2.1234099999999999E-2</v>
      </c>
      <c r="AJ120" s="22">
        <v>110</v>
      </c>
      <c r="AK120" s="22">
        <v>0.45318599999999998</v>
      </c>
      <c r="AL120">
        <f t="shared" si="18"/>
        <v>21.234099999999998</v>
      </c>
      <c r="AM120">
        <f t="shared" si="19"/>
        <v>9.6391984608999994</v>
      </c>
      <c r="AP120" s="9"/>
      <c r="AQ120" s="22">
        <v>1.24603</v>
      </c>
      <c r="AR120" s="22">
        <v>663.98</v>
      </c>
      <c r="AS120" s="22">
        <v>-1.9699100000000001E-2</v>
      </c>
      <c r="AT120" s="22">
        <v>110</v>
      </c>
      <c r="AU120" s="22">
        <v>1.2442</v>
      </c>
      <c r="AV120">
        <f t="shared" si="20"/>
        <v>19.699100000000001</v>
      </c>
      <c r="AW120">
        <f t="shared" si="21"/>
        <v>24.545669573000001</v>
      </c>
      <c r="AX120" s="9"/>
      <c r="AY120" s="22">
        <v>0.45394899999999999</v>
      </c>
      <c r="AZ120" s="22">
        <v>939.70799999999997</v>
      </c>
      <c r="BA120" s="22">
        <v>-2.11761E-2</v>
      </c>
      <c r="BB120" s="22">
        <v>110</v>
      </c>
      <c r="BC120" s="22">
        <v>0.45297199999999999</v>
      </c>
      <c r="BD120">
        <f t="shared" si="22"/>
        <v>21.176099999999998</v>
      </c>
      <c r="BE120">
        <f t="shared" si="23"/>
        <v>9.612869418899999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237.14400000000001</v>
      </c>
      <c r="I121" s="22">
        <v>-1.9180300000000001E-2</v>
      </c>
      <c r="J121" s="22">
        <v>111</v>
      </c>
      <c r="K121" s="22">
        <v>1.2402299999999999</v>
      </c>
      <c r="L121">
        <f t="shared" si="12"/>
        <v>19.180300000000003</v>
      </c>
      <c r="M121">
        <f t="shared" si="13"/>
        <v>23.802752300000005</v>
      </c>
      <c r="N121" s="9"/>
      <c r="O121" s="22">
        <v>0.458984</v>
      </c>
      <c r="P121" s="22">
        <v>320.07100000000003</v>
      </c>
      <c r="Q121" s="22">
        <v>-2.0391800000000002E-2</v>
      </c>
      <c r="R121" s="22">
        <v>111</v>
      </c>
      <c r="S121" s="22">
        <v>0.45816000000000001</v>
      </c>
      <c r="T121">
        <f t="shared" si="14"/>
        <v>20.3918</v>
      </c>
      <c r="U121">
        <f t="shared" si="15"/>
        <v>9.3595099311999999</v>
      </c>
      <c r="X121" s="9"/>
      <c r="Y121" s="22">
        <v>1.2410000000000001</v>
      </c>
      <c r="Z121" s="22">
        <v>414.69799999999998</v>
      </c>
      <c r="AA121" s="22">
        <v>5.14709E-2</v>
      </c>
      <c r="AB121" s="22">
        <v>111</v>
      </c>
      <c r="AC121" s="22">
        <v>8.1085199999999996E-2</v>
      </c>
      <c r="AD121">
        <f t="shared" si="16"/>
        <v>-51.4709</v>
      </c>
      <c r="AE121">
        <f t="shared" si="17"/>
        <v>-63.875386900000002</v>
      </c>
      <c r="AF121" s="9"/>
      <c r="AG121" s="22">
        <v>0.458984</v>
      </c>
      <c r="AH121" s="22">
        <v>542.06799999999998</v>
      </c>
      <c r="AI121" s="22">
        <v>-2.1225000000000001E-2</v>
      </c>
      <c r="AJ121" s="22">
        <v>111</v>
      </c>
      <c r="AK121" s="22">
        <v>0.45846599999999998</v>
      </c>
      <c r="AL121">
        <f t="shared" si="18"/>
        <v>21.225000000000001</v>
      </c>
      <c r="AM121">
        <f t="shared" si="19"/>
        <v>9.7419354000000009</v>
      </c>
      <c r="AP121" s="9"/>
      <c r="AQ121" s="22">
        <v>1.2410000000000001</v>
      </c>
      <c r="AR121" s="22">
        <v>664.08100000000002</v>
      </c>
      <c r="AS121" s="22">
        <v>-1.9711300000000001E-2</v>
      </c>
      <c r="AT121" s="22">
        <v>111</v>
      </c>
      <c r="AU121" s="22">
        <v>1.2396199999999999</v>
      </c>
      <c r="AV121">
        <f t="shared" si="20"/>
        <v>19.711300000000001</v>
      </c>
      <c r="AW121">
        <f t="shared" si="21"/>
        <v>24.461723300000003</v>
      </c>
      <c r="AX121" s="9"/>
      <c r="AY121" s="22">
        <v>0.458984</v>
      </c>
      <c r="AZ121" s="22">
        <v>939.80899999999997</v>
      </c>
      <c r="BA121" s="22">
        <v>-2.1170000000000001E-2</v>
      </c>
      <c r="BB121" s="22">
        <v>111</v>
      </c>
      <c r="BC121" s="22">
        <v>0.458374</v>
      </c>
      <c r="BD121">
        <f t="shared" si="22"/>
        <v>21.17</v>
      </c>
      <c r="BE121">
        <f t="shared" si="23"/>
        <v>9.7166912800000009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237.244</v>
      </c>
      <c r="I122" s="22">
        <v>-1.91986E-2</v>
      </c>
      <c r="J122" s="22">
        <v>112</v>
      </c>
      <c r="K122" s="22">
        <v>1.23505</v>
      </c>
      <c r="L122">
        <f t="shared" si="12"/>
        <v>19.198599999999999</v>
      </c>
      <c r="M122">
        <f t="shared" si="13"/>
        <v>23.728701655999998</v>
      </c>
      <c r="N122" s="9"/>
      <c r="O122" s="22">
        <v>0.46401999999999999</v>
      </c>
      <c r="P122" s="22">
        <v>320.17200000000003</v>
      </c>
      <c r="Q122" s="22">
        <v>-2.0379600000000001E-2</v>
      </c>
      <c r="R122" s="22">
        <v>112</v>
      </c>
      <c r="S122" s="22">
        <v>0.46334799999999998</v>
      </c>
      <c r="T122">
        <f t="shared" si="14"/>
        <v>20.3796</v>
      </c>
      <c r="U122">
        <f t="shared" si="15"/>
        <v>9.456541992</v>
      </c>
      <c r="X122" s="9"/>
      <c r="Y122" s="22">
        <v>1.2359599999999999</v>
      </c>
      <c r="Z122" s="22">
        <v>414.798</v>
      </c>
      <c r="AA122" s="22">
        <v>5.1617400000000001E-2</v>
      </c>
      <c r="AB122" s="22">
        <v>112</v>
      </c>
      <c r="AC122" s="22">
        <v>8.1146200000000002E-2</v>
      </c>
      <c r="AD122">
        <f t="shared" si="16"/>
        <v>-51.617400000000004</v>
      </c>
      <c r="AE122">
        <f t="shared" si="17"/>
        <v>-63.797041704000002</v>
      </c>
      <c r="AF122" s="9"/>
      <c r="AG122" s="22">
        <v>0.46401999999999999</v>
      </c>
      <c r="AH122" s="22">
        <v>542.16800000000001</v>
      </c>
      <c r="AI122" s="22">
        <v>-2.1209700000000001E-2</v>
      </c>
      <c r="AJ122" s="22">
        <v>112</v>
      </c>
      <c r="AK122" s="22">
        <v>0.46325699999999997</v>
      </c>
      <c r="AL122">
        <f t="shared" si="18"/>
        <v>21.209700000000002</v>
      </c>
      <c r="AM122">
        <f t="shared" si="19"/>
        <v>9.8417249939999998</v>
      </c>
      <c r="AP122" s="9"/>
      <c r="AQ122" s="22">
        <v>1.2359599999999999</v>
      </c>
      <c r="AR122" s="22">
        <v>664.18200000000002</v>
      </c>
      <c r="AS122" s="22">
        <v>-1.9723500000000001E-2</v>
      </c>
      <c r="AT122" s="22">
        <v>112</v>
      </c>
      <c r="AU122" s="22">
        <v>1.23566</v>
      </c>
      <c r="AV122">
        <f t="shared" si="20"/>
        <v>19.723500000000001</v>
      </c>
      <c r="AW122">
        <f t="shared" si="21"/>
        <v>24.377457060000001</v>
      </c>
      <c r="AX122" s="9"/>
      <c r="AY122" s="22">
        <v>0.46401999999999999</v>
      </c>
      <c r="AZ122" s="22">
        <v>939.90899999999999</v>
      </c>
      <c r="BA122" s="22">
        <v>-2.11609E-2</v>
      </c>
      <c r="BB122" s="22">
        <v>112</v>
      </c>
      <c r="BC122" s="22">
        <v>0.463196</v>
      </c>
      <c r="BD122">
        <f t="shared" si="22"/>
        <v>21.160900000000002</v>
      </c>
      <c r="BE122">
        <f t="shared" si="23"/>
        <v>9.8190808179999998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237.345</v>
      </c>
      <c r="I123" s="22">
        <v>-1.9204700000000002E-2</v>
      </c>
      <c r="J123" s="22">
        <v>113</v>
      </c>
      <c r="K123" s="22">
        <v>1.2295499999999999</v>
      </c>
      <c r="L123">
        <f t="shared" si="12"/>
        <v>19.204700000000003</v>
      </c>
      <c r="M123">
        <f t="shared" si="13"/>
        <v>23.639641371000003</v>
      </c>
      <c r="N123" s="9"/>
      <c r="O123" s="22">
        <v>0.469055</v>
      </c>
      <c r="P123" s="22">
        <v>320.27199999999999</v>
      </c>
      <c r="Q123" s="22">
        <v>-2.0373499999999999E-2</v>
      </c>
      <c r="R123" s="22">
        <v>113</v>
      </c>
      <c r="S123" s="22">
        <v>0.46847499999999997</v>
      </c>
      <c r="T123">
        <f t="shared" si="14"/>
        <v>20.3735</v>
      </c>
      <c r="U123">
        <f t="shared" si="15"/>
        <v>9.5562920424999991</v>
      </c>
      <c r="X123" s="9"/>
      <c r="Y123" s="22">
        <v>1.2309300000000001</v>
      </c>
      <c r="Z123" s="22">
        <v>414.899</v>
      </c>
      <c r="AA123" s="22">
        <v>5.1571699999999998E-2</v>
      </c>
      <c r="AB123" s="22">
        <v>113</v>
      </c>
      <c r="AC123" s="22">
        <v>8.1146200000000002E-2</v>
      </c>
      <c r="AD123">
        <f t="shared" si="16"/>
        <v>-51.5717</v>
      </c>
      <c r="AE123">
        <f t="shared" si="17"/>
        <v>-63.481152681000005</v>
      </c>
      <c r="AF123" s="9"/>
      <c r="AG123" s="22">
        <v>0.469055</v>
      </c>
      <c r="AH123" s="22">
        <v>542.26900000000001</v>
      </c>
      <c r="AI123" s="22">
        <v>-2.12006E-2</v>
      </c>
      <c r="AJ123" s="22">
        <v>113</v>
      </c>
      <c r="AK123" s="22">
        <v>0.468414</v>
      </c>
      <c r="AL123">
        <f t="shared" si="18"/>
        <v>21.200600000000001</v>
      </c>
      <c r="AM123">
        <f t="shared" si="19"/>
        <v>9.944247433000001</v>
      </c>
      <c r="AP123" s="9"/>
      <c r="AQ123" s="22">
        <v>1.2309300000000001</v>
      </c>
      <c r="AR123" s="22">
        <v>664.28200000000004</v>
      </c>
      <c r="AS123" s="22">
        <v>-1.9723500000000001E-2</v>
      </c>
      <c r="AT123" s="22">
        <v>113</v>
      </c>
      <c r="AU123" s="22">
        <v>1.23047</v>
      </c>
      <c r="AV123">
        <f t="shared" si="20"/>
        <v>19.723500000000001</v>
      </c>
      <c r="AW123">
        <f t="shared" si="21"/>
        <v>24.278247855000004</v>
      </c>
      <c r="AX123" s="9"/>
      <c r="AY123" s="22">
        <v>0.469055</v>
      </c>
      <c r="AZ123" s="22">
        <v>940.01</v>
      </c>
      <c r="BA123" s="22">
        <v>-2.1154800000000001E-2</v>
      </c>
      <c r="BB123" s="22">
        <v>113</v>
      </c>
      <c r="BC123" s="22">
        <v>0.46875</v>
      </c>
      <c r="BD123">
        <f t="shared" si="22"/>
        <v>21.154800000000002</v>
      </c>
      <c r="BE123">
        <f t="shared" si="23"/>
        <v>9.9227647140000013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237.446</v>
      </c>
      <c r="I124" s="22">
        <v>-1.92108E-2</v>
      </c>
      <c r="J124" s="22">
        <v>114</v>
      </c>
      <c r="K124" s="22">
        <v>1.2252799999999999</v>
      </c>
      <c r="L124">
        <f t="shared" si="12"/>
        <v>19.210799999999999</v>
      </c>
      <c r="M124">
        <f t="shared" si="13"/>
        <v>23.550327611999997</v>
      </c>
      <c r="N124" s="9"/>
      <c r="O124" s="22">
        <v>0.47409099999999998</v>
      </c>
      <c r="P124" s="22">
        <v>320.37299999999999</v>
      </c>
      <c r="Q124" s="22">
        <v>-2.04102E-2</v>
      </c>
      <c r="R124" s="22">
        <v>114</v>
      </c>
      <c r="S124" s="22">
        <v>0.47308299999999998</v>
      </c>
      <c r="T124">
        <f t="shared" si="14"/>
        <v>20.4102</v>
      </c>
      <c r="U124">
        <f t="shared" si="15"/>
        <v>9.6762921282000001</v>
      </c>
      <c r="X124" s="9"/>
      <c r="Y124" s="22">
        <v>1.2258899999999999</v>
      </c>
      <c r="Z124" s="22">
        <v>415</v>
      </c>
      <c r="AA124" s="22">
        <v>5.1461800000000002E-2</v>
      </c>
      <c r="AB124" s="22">
        <v>114</v>
      </c>
      <c r="AC124" s="22">
        <v>8.1146200000000002E-2</v>
      </c>
      <c r="AD124">
        <f t="shared" si="16"/>
        <v>-51.461800000000004</v>
      </c>
      <c r="AE124">
        <f t="shared" si="17"/>
        <v>-63.086506002</v>
      </c>
      <c r="AF124" s="9"/>
      <c r="AG124" s="22">
        <v>0.47409099999999998</v>
      </c>
      <c r="AH124" s="22">
        <v>542.37</v>
      </c>
      <c r="AI124" s="22">
        <v>-2.1194500000000002E-2</v>
      </c>
      <c r="AJ124" s="22">
        <v>114</v>
      </c>
      <c r="AK124" s="22">
        <v>0.47351100000000002</v>
      </c>
      <c r="AL124">
        <f t="shared" si="18"/>
        <v>21.194500000000001</v>
      </c>
      <c r="AM124">
        <f t="shared" si="19"/>
        <v>10.048121699500001</v>
      </c>
      <c r="AP124" s="9"/>
      <c r="AQ124" s="22">
        <v>1.2258899999999999</v>
      </c>
      <c r="AR124" s="22">
        <v>664.38300000000004</v>
      </c>
      <c r="AS124" s="22">
        <v>-1.9735699999999998E-2</v>
      </c>
      <c r="AT124" s="22">
        <v>114</v>
      </c>
      <c r="AU124" s="22">
        <v>1.22498</v>
      </c>
      <c r="AV124">
        <f t="shared" si="20"/>
        <v>19.735699999999998</v>
      </c>
      <c r="AW124">
        <f t="shared" si="21"/>
        <v>24.193797272999994</v>
      </c>
      <c r="AX124" s="9"/>
      <c r="AY124" s="22">
        <v>0.47409099999999998</v>
      </c>
      <c r="AZ124" s="22">
        <v>940.11099999999999</v>
      </c>
      <c r="BA124" s="22">
        <v>-2.1151699999999999E-2</v>
      </c>
      <c r="BB124" s="22">
        <v>114</v>
      </c>
      <c r="BC124" s="22">
        <v>0.47363300000000003</v>
      </c>
      <c r="BD124">
        <f t="shared" si="22"/>
        <v>21.151699999999998</v>
      </c>
      <c r="BE124">
        <f t="shared" si="23"/>
        <v>10.027830604699998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237.54599999999999</v>
      </c>
      <c r="I125" s="22">
        <v>-1.9229099999999999E-2</v>
      </c>
      <c r="J125" s="22">
        <v>115</v>
      </c>
      <c r="K125" s="22">
        <v>1.2197899999999999</v>
      </c>
      <c r="L125">
        <f t="shared" si="12"/>
        <v>19.229099999999999</v>
      </c>
      <c r="M125">
        <f t="shared" si="13"/>
        <v>23.476039025999999</v>
      </c>
      <c r="N125" s="9"/>
      <c r="O125" s="22">
        <v>0.479126</v>
      </c>
      <c r="P125" s="22">
        <v>320.47399999999999</v>
      </c>
      <c r="Q125" s="22">
        <v>-2.0391800000000002E-2</v>
      </c>
      <c r="R125" s="22">
        <v>115</v>
      </c>
      <c r="S125" s="22">
        <v>0.47824100000000003</v>
      </c>
      <c r="T125">
        <f t="shared" si="14"/>
        <v>20.3918</v>
      </c>
      <c r="U125">
        <f t="shared" si="15"/>
        <v>9.7702415667999993</v>
      </c>
      <c r="X125" s="9"/>
      <c r="Y125" s="22">
        <v>1.2208600000000001</v>
      </c>
      <c r="Z125" s="22">
        <v>415.1</v>
      </c>
      <c r="AA125" s="22">
        <v>5.1586899999999998E-2</v>
      </c>
      <c r="AB125" s="22">
        <v>115</v>
      </c>
      <c r="AC125" s="22">
        <v>8.1115699999999999E-2</v>
      </c>
      <c r="AD125">
        <f t="shared" si="16"/>
        <v>-51.5869</v>
      </c>
      <c r="AE125">
        <f t="shared" si="17"/>
        <v>-62.980382734000003</v>
      </c>
      <c r="AF125" s="9"/>
      <c r="AG125" s="22">
        <v>0.479126</v>
      </c>
      <c r="AH125" s="22">
        <v>542.471</v>
      </c>
      <c r="AI125" s="22">
        <v>-2.1182300000000001E-2</v>
      </c>
      <c r="AJ125" s="22">
        <v>115</v>
      </c>
      <c r="AK125" s="22">
        <v>0.47824100000000003</v>
      </c>
      <c r="AL125">
        <f t="shared" si="18"/>
        <v>21.182300000000001</v>
      </c>
      <c r="AM125">
        <f t="shared" si="19"/>
        <v>10.1489906698</v>
      </c>
      <c r="AP125" s="9"/>
      <c r="AQ125" s="22">
        <v>1.2208600000000001</v>
      </c>
      <c r="AR125" s="22">
        <v>664.48400000000004</v>
      </c>
      <c r="AS125" s="22">
        <v>-1.9747899999999999E-2</v>
      </c>
      <c r="AT125" s="22">
        <v>115</v>
      </c>
      <c r="AU125" s="22">
        <v>1.2197899999999999</v>
      </c>
      <c r="AV125">
        <f t="shared" si="20"/>
        <v>19.747899999999998</v>
      </c>
      <c r="AW125">
        <f t="shared" si="21"/>
        <v>24.109421193999999</v>
      </c>
      <c r="AX125" s="9"/>
      <c r="AY125" s="22">
        <v>0.479126</v>
      </c>
      <c r="AZ125" s="22">
        <v>940.21199999999999</v>
      </c>
      <c r="BA125" s="22">
        <v>-2.1142600000000001E-2</v>
      </c>
      <c r="BB125" s="22">
        <v>115</v>
      </c>
      <c r="BC125" s="22">
        <v>0.47845500000000002</v>
      </c>
      <c r="BD125">
        <f t="shared" si="22"/>
        <v>21.142600000000002</v>
      </c>
      <c r="BE125">
        <f t="shared" si="23"/>
        <v>10.129969367600001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237.64699999999999</v>
      </c>
      <c r="I126" s="22">
        <v>-1.92383E-2</v>
      </c>
      <c r="J126" s="22">
        <v>116</v>
      </c>
      <c r="K126" s="22">
        <v>1.2152099999999999</v>
      </c>
      <c r="L126">
        <f t="shared" si="12"/>
        <v>19.238299999999999</v>
      </c>
      <c r="M126">
        <f t="shared" si="13"/>
        <v>23.390309905999995</v>
      </c>
      <c r="N126" s="9"/>
      <c r="O126" s="22">
        <v>0.48416100000000001</v>
      </c>
      <c r="P126" s="22">
        <v>320.57499999999999</v>
      </c>
      <c r="Q126" s="22">
        <v>-2.03979E-2</v>
      </c>
      <c r="R126" s="22">
        <v>116</v>
      </c>
      <c r="S126" s="22">
        <v>0.48339799999999999</v>
      </c>
      <c r="T126">
        <f t="shared" si="14"/>
        <v>20.3979</v>
      </c>
      <c r="U126">
        <f t="shared" si="15"/>
        <v>9.875867661900001</v>
      </c>
      <c r="X126" s="9"/>
      <c r="Y126" s="22">
        <v>1.2158199999999999</v>
      </c>
      <c r="Z126" s="22">
        <v>415.20100000000002</v>
      </c>
      <c r="AA126" s="22">
        <v>5.1666299999999998E-2</v>
      </c>
      <c r="AB126" s="22">
        <v>116</v>
      </c>
      <c r="AC126" s="22">
        <v>8.1115699999999999E-2</v>
      </c>
      <c r="AD126">
        <f t="shared" si="16"/>
        <v>-51.6663</v>
      </c>
      <c r="AE126">
        <f t="shared" si="17"/>
        <v>-62.816920865999997</v>
      </c>
      <c r="AF126" s="9"/>
      <c r="AG126" s="22">
        <v>0.48416100000000001</v>
      </c>
      <c r="AH126" s="22">
        <v>542.57100000000003</v>
      </c>
      <c r="AI126" s="22">
        <v>-2.11761E-2</v>
      </c>
      <c r="AJ126" s="22">
        <v>116</v>
      </c>
      <c r="AK126" s="22">
        <v>0.48364299999999999</v>
      </c>
      <c r="AL126">
        <f t="shared" si="18"/>
        <v>21.176099999999998</v>
      </c>
      <c r="AM126">
        <f t="shared" si="19"/>
        <v>10.252641752099999</v>
      </c>
      <c r="AP126" s="9"/>
      <c r="AQ126" s="22">
        <v>1.2158199999999999</v>
      </c>
      <c r="AR126" s="22">
        <v>664.58399999999995</v>
      </c>
      <c r="AS126" s="22">
        <v>-1.9760099999999999E-2</v>
      </c>
      <c r="AT126" s="22">
        <v>116</v>
      </c>
      <c r="AU126" s="22">
        <v>1.2152099999999999</v>
      </c>
      <c r="AV126">
        <f t="shared" si="20"/>
        <v>19.760099999999998</v>
      </c>
      <c r="AW126">
        <f t="shared" si="21"/>
        <v>24.024724781999996</v>
      </c>
      <c r="AX126" s="9"/>
      <c r="AY126" s="22">
        <v>0.48416100000000001</v>
      </c>
      <c r="AZ126" s="22">
        <v>940.31200000000001</v>
      </c>
      <c r="BA126" s="22">
        <v>-2.1127300000000002E-2</v>
      </c>
      <c r="BB126" s="22">
        <v>116</v>
      </c>
      <c r="BC126" s="22">
        <v>0.483429</v>
      </c>
      <c r="BD126">
        <f t="shared" si="22"/>
        <v>21.127300000000002</v>
      </c>
      <c r="BE126">
        <f t="shared" si="23"/>
        <v>10.229014695300002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237.74799999999999</v>
      </c>
      <c r="I127" s="22">
        <v>-1.9247400000000001E-2</v>
      </c>
      <c r="J127" s="22">
        <v>117</v>
      </c>
      <c r="K127" s="22">
        <v>1.2097199999999999</v>
      </c>
      <c r="L127">
        <f t="shared" si="12"/>
        <v>19.247400000000003</v>
      </c>
      <c r="M127">
        <f t="shared" si="13"/>
        <v>23.304366972000004</v>
      </c>
      <c r="N127" s="9"/>
      <c r="O127" s="22">
        <v>0.48919699999999999</v>
      </c>
      <c r="P127" s="22">
        <v>320.67500000000001</v>
      </c>
      <c r="Q127" s="22">
        <v>-2.03857E-2</v>
      </c>
      <c r="R127" s="22">
        <v>117</v>
      </c>
      <c r="S127" s="22">
        <v>0.488647</v>
      </c>
      <c r="T127">
        <f t="shared" si="14"/>
        <v>20.3857</v>
      </c>
      <c r="U127">
        <f t="shared" si="15"/>
        <v>9.972623282899999</v>
      </c>
      <c r="X127" s="9"/>
      <c r="Y127" s="22">
        <v>1.21078</v>
      </c>
      <c r="Z127" s="22">
        <v>415.30200000000002</v>
      </c>
      <c r="AA127" s="22">
        <v>5.1647899999999997E-2</v>
      </c>
      <c r="AB127" s="22">
        <v>117</v>
      </c>
      <c r="AC127" s="22">
        <v>8.1146200000000002E-2</v>
      </c>
      <c r="AD127">
        <f t="shared" si="16"/>
        <v>-51.6479</v>
      </c>
      <c r="AE127">
        <f t="shared" si="17"/>
        <v>-62.534244361999995</v>
      </c>
      <c r="AF127" s="9"/>
      <c r="AG127" s="22">
        <v>0.48919699999999999</v>
      </c>
      <c r="AH127" s="22">
        <v>542.67200000000003</v>
      </c>
      <c r="AI127" s="22">
        <v>-2.1170000000000001E-2</v>
      </c>
      <c r="AJ127" s="22">
        <v>117</v>
      </c>
      <c r="AK127" s="22">
        <v>0.48840299999999998</v>
      </c>
      <c r="AL127">
        <f t="shared" si="18"/>
        <v>21.17</v>
      </c>
      <c r="AM127">
        <f t="shared" si="19"/>
        <v>10.356300490000001</v>
      </c>
      <c r="AP127" s="9"/>
      <c r="AQ127" s="22">
        <v>1.21078</v>
      </c>
      <c r="AR127" s="22">
        <v>664.68499999999995</v>
      </c>
      <c r="AS127" s="22">
        <v>-1.97723E-2</v>
      </c>
      <c r="AT127" s="22">
        <v>117</v>
      </c>
      <c r="AU127" s="22">
        <v>1.2097199999999999</v>
      </c>
      <c r="AV127">
        <f t="shared" si="20"/>
        <v>19.772300000000001</v>
      </c>
      <c r="AW127">
        <f t="shared" si="21"/>
        <v>23.939905394</v>
      </c>
      <c r="AX127" s="9"/>
      <c r="AY127" s="22">
        <v>0.48919699999999999</v>
      </c>
      <c r="AZ127" s="22">
        <v>940.41300000000001</v>
      </c>
      <c r="BA127" s="22">
        <v>-2.11212E-2</v>
      </c>
      <c r="BB127" s="22">
        <v>117</v>
      </c>
      <c r="BC127" s="22">
        <v>0.48876999999999998</v>
      </c>
      <c r="BD127">
        <f t="shared" si="22"/>
        <v>21.121199999999998</v>
      </c>
      <c r="BE127">
        <f t="shared" si="23"/>
        <v>10.332427676399998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237.84899999999999</v>
      </c>
      <c r="I128" s="22">
        <v>-1.9259600000000002E-2</v>
      </c>
      <c r="J128" s="22">
        <v>118</v>
      </c>
      <c r="K128" s="22">
        <v>1.2051400000000001</v>
      </c>
      <c r="L128">
        <f t="shared" si="12"/>
        <v>19.259600000000002</v>
      </c>
      <c r="M128">
        <f t="shared" si="13"/>
        <v>23.222262700000005</v>
      </c>
      <c r="N128" s="9"/>
      <c r="O128" s="22">
        <v>0.494232</v>
      </c>
      <c r="P128" s="22">
        <v>320.77600000000001</v>
      </c>
      <c r="Q128" s="22">
        <v>-2.0379600000000001E-2</v>
      </c>
      <c r="R128" s="22">
        <v>118</v>
      </c>
      <c r="S128" s="22">
        <v>0.49331700000000001</v>
      </c>
      <c r="T128">
        <f t="shared" si="14"/>
        <v>20.3796</v>
      </c>
      <c r="U128">
        <f t="shared" si="15"/>
        <v>10.0722504672</v>
      </c>
      <c r="X128" s="9"/>
      <c r="Y128" s="22">
        <v>1.2057500000000001</v>
      </c>
      <c r="Z128" s="22">
        <v>415.40300000000002</v>
      </c>
      <c r="AA128" s="22">
        <v>5.1583900000000002E-2</v>
      </c>
      <c r="AB128" s="22">
        <v>118</v>
      </c>
      <c r="AC128" s="22">
        <v>8.1176799999999993E-2</v>
      </c>
      <c r="AD128">
        <f t="shared" si="16"/>
        <v>-51.5839</v>
      </c>
      <c r="AE128">
        <f t="shared" si="17"/>
        <v>-62.197287425000006</v>
      </c>
      <c r="AF128" s="9"/>
      <c r="AG128" s="22">
        <v>0.494232</v>
      </c>
      <c r="AH128" s="22">
        <v>542.77300000000002</v>
      </c>
      <c r="AI128" s="22">
        <v>-2.11609E-2</v>
      </c>
      <c r="AJ128" s="22">
        <v>118</v>
      </c>
      <c r="AK128" s="22">
        <v>0.49362200000000001</v>
      </c>
      <c r="AL128">
        <f t="shared" si="18"/>
        <v>21.160900000000002</v>
      </c>
      <c r="AM128">
        <f t="shared" si="19"/>
        <v>10.458393928800001</v>
      </c>
      <c r="AP128" s="9"/>
      <c r="AQ128" s="22">
        <v>1.2057500000000001</v>
      </c>
      <c r="AR128" s="22">
        <v>664.78599999999994</v>
      </c>
      <c r="AS128" s="22">
        <v>-1.9778400000000002E-2</v>
      </c>
      <c r="AT128" s="22">
        <v>118</v>
      </c>
      <c r="AU128" s="22">
        <v>1.2051400000000001</v>
      </c>
      <c r="AV128">
        <f t="shared" si="20"/>
        <v>19.778400000000001</v>
      </c>
      <c r="AW128">
        <f t="shared" si="21"/>
        <v>23.847805800000003</v>
      </c>
      <c r="AX128" s="9"/>
      <c r="AY128" s="22">
        <v>0.494232</v>
      </c>
      <c r="AZ128" s="22">
        <v>940.51400000000001</v>
      </c>
      <c r="BA128" s="22">
        <v>-2.1108999999999999E-2</v>
      </c>
      <c r="BB128" s="22">
        <v>118</v>
      </c>
      <c r="BC128" s="22">
        <v>0.49310300000000001</v>
      </c>
      <c r="BD128">
        <f t="shared" si="22"/>
        <v>21.108999999999998</v>
      </c>
      <c r="BE128">
        <f t="shared" si="23"/>
        <v>10.432743287999999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237.94900000000001</v>
      </c>
      <c r="I129" s="22">
        <v>-1.9281E-2</v>
      </c>
      <c r="J129" s="22">
        <v>119</v>
      </c>
      <c r="K129" s="22">
        <v>1.1996500000000001</v>
      </c>
      <c r="L129">
        <f t="shared" si="12"/>
        <v>19.280999999999999</v>
      </c>
      <c r="M129">
        <f t="shared" si="13"/>
        <v>23.150889509999999</v>
      </c>
      <c r="N129" s="9"/>
      <c r="O129" s="22">
        <v>0.49926799999999999</v>
      </c>
      <c r="P129" s="22">
        <v>320.87700000000001</v>
      </c>
      <c r="Q129" s="22">
        <v>-2.0367400000000001E-2</v>
      </c>
      <c r="R129" s="22">
        <v>119</v>
      </c>
      <c r="S129" s="22">
        <v>0.49868800000000002</v>
      </c>
      <c r="T129">
        <f t="shared" si="14"/>
        <v>20.3674</v>
      </c>
      <c r="U129">
        <f t="shared" si="15"/>
        <v>10.1687910632</v>
      </c>
      <c r="X129" s="9"/>
      <c r="Y129" s="22">
        <v>1.2007099999999999</v>
      </c>
      <c r="Z129" s="22">
        <v>415.50299999999999</v>
      </c>
      <c r="AA129" s="22">
        <v>5.1654100000000001E-2</v>
      </c>
      <c r="AB129" s="22">
        <v>119</v>
      </c>
      <c r="AC129" s="22">
        <v>8.1085199999999996E-2</v>
      </c>
      <c r="AD129">
        <f t="shared" si="16"/>
        <v>-51.6541</v>
      </c>
      <c r="AE129">
        <f t="shared" si="17"/>
        <v>-62.021594410999995</v>
      </c>
      <c r="AF129" s="9"/>
      <c r="AG129" s="22">
        <v>0.49926799999999999</v>
      </c>
      <c r="AH129" s="22">
        <v>542.87300000000005</v>
      </c>
      <c r="AI129" s="22">
        <v>-2.1151699999999999E-2</v>
      </c>
      <c r="AJ129" s="22">
        <v>119</v>
      </c>
      <c r="AK129" s="22">
        <v>0.498749</v>
      </c>
      <c r="AL129">
        <f t="shared" si="18"/>
        <v>21.151699999999998</v>
      </c>
      <c r="AM129">
        <f t="shared" si="19"/>
        <v>10.560366955599999</v>
      </c>
      <c r="AP129" s="9"/>
      <c r="AQ129" s="22">
        <v>1.2007099999999999</v>
      </c>
      <c r="AR129" s="22">
        <v>664.88599999999997</v>
      </c>
      <c r="AS129" s="22">
        <v>-1.9790599999999998E-2</v>
      </c>
      <c r="AT129" s="22">
        <v>119</v>
      </c>
      <c r="AU129" s="22">
        <v>1.1996500000000001</v>
      </c>
      <c r="AV129">
        <f t="shared" si="20"/>
        <v>19.790599999999998</v>
      </c>
      <c r="AW129">
        <f t="shared" si="21"/>
        <v>23.762771325999996</v>
      </c>
      <c r="AX129" s="9"/>
      <c r="AY129" s="22">
        <v>0.49926799999999999</v>
      </c>
      <c r="AZ129" s="22">
        <v>940.61400000000003</v>
      </c>
      <c r="BA129" s="22">
        <v>-2.1106E-2</v>
      </c>
      <c r="BB129" s="22">
        <v>119</v>
      </c>
      <c r="BC129" s="22">
        <v>0.49856600000000001</v>
      </c>
      <c r="BD129">
        <f t="shared" si="22"/>
        <v>21.105999999999998</v>
      </c>
      <c r="BE129">
        <f t="shared" si="23"/>
        <v>10.537550408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238.05</v>
      </c>
      <c r="I130" s="22">
        <v>-1.92932E-2</v>
      </c>
      <c r="J130" s="22">
        <v>120</v>
      </c>
      <c r="K130" s="22">
        <v>1.19537</v>
      </c>
      <c r="L130">
        <f t="shared" si="12"/>
        <v>19.293199999999999</v>
      </c>
      <c r="M130">
        <f t="shared" si="13"/>
        <v>23.068493375999999</v>
      </c>
      <c r="N130" s="9"/>
      <c r="O130" s="22">
        <v>0.50430299999999995</v>
      </c>
      <c r="P130" s="22">
        <v>320.97699999999998</v>
      </c>
      <c r="Q130" s="22">
        <v>-2.0352200000000001E-2</v>
      </c>
      <c r="R130" s="22">
        <v>120</v>
      </c>
      <c r="S130" s="22">
        <v>0.50393699999999997</v>
      </c>
      <c r="T130">
        <f t="shared" si="14"/>
        <v>20.3522</v>
      </c>
      <c r="U130">
        <f t="shared" si="15"/>
        <v>10.263675516599999</v>
      </c>
      <c r="X130" s="9"/>
      <c r="Y130" s="22">
        <v>1.1956800000000001</v>
      </c>
      <c r="Z130" s="22">
        <v>415.60399999999998</v>
      </c>
      <c r="AA130" s="22">
        <v>5.1623500000000003E-2</v>
      </c>
      <c r="AB130" s="22">
        <v>120</v>
      </c>
      <c r="AC130" s="22">
        <v>8.1115699999999999E-2</v>
      </c>
      <c r="AD130">
        <f t="shared" si="16"/>
        <v>-51.6235</v>
      </c>
      <c r="AE130">
        <f t="shared" si="17"/>
        <v>-61.725186480000005</v>
      </c>
      <c r="AF130" s="9"/>
      <c r="AG130" s="22">
        <v>0.50430299999999995</v>
      </c>
      <c r="AH130" s="22">
        <v>542.97400000000005</v>
      </c>
      <c r="AI130" s="22">
        <v>-2.1145600000000001E-2</v>
      </c>
      <c r="AJ130" s="22">
        <v>120</v>
      </c>
      <c r="AK130" s="22">
        <v>0.50412000000000001</v>
      </c>
      <c r="AL130">
        <f t="shared" si="18"/>
        <v>21.145600000000002</v>
      </c>
      <c r="AM130">
        <f t="shared" si="19"/>
        <v>10.6637895168</v>
      </c>
      <c r="AP130" s="9"/>
      <c r="AQ130" s="22">
        <v>1.1956800000000001</v>
      </c>
      <c r="AR130" s="22">
        <v>664.98699999999997</v>
      </c>
      <c r="AS130" s="22">
        <v>-1.9809E-2</v>
      </c>
      <c r="AT130" s="22">
        <v>120</v>
      </c>
      <c r="AU130" s="22">
        <v>1.19476</v>
      </c>
      <c r="AV130">
        <f t="shared" si="20"/>
        <v>19.809000000000001</v>
      </c>
      <c r="AW130">
        <f t="shared" si="21"/>
        <v>23.685225120000002</v>
      </c>
      <c r="AX130" s="9"/>
      <c r="AY130" s="22">
        <v>0.50430299999999995</v>
      </c>
      <c r="AZ130" s="22">
        <v>940.71500000000003</v>
      </c>
      <c r="BA130" s="22">
        <v>-2.1096799999999999E-2</v>
      </c>
      <c r="BB130" s="22">
        <v>120</v>
      </c>
      <c r="BC130" s="22">
        <v>0.50375400000000004</v>
      </c>
      <c r="BD130">
        <f t="shared" si="22"/>
        <v>21.096799999999998</v>
      </c>
      <c r="BE130">
        <f t="shared" si="23"/>
        <v>10.639179530399998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238.15100000000001</v>
      </c>
      <c r="I131" s="22">
        <v>-1.9299299999999998E-2</v>
      </c>
      <c r="J131" s="22">
        <v>121</v>
      </c>
      <c r="K131" s="22">
        <v>1.1895800000000001</v>
      </c>
      <c r="L131">
        <f t="shared" si="12"/>
        <v>19.299299999999999</v>
      </c>
      <c r="M131">
        <f t="shared" si="13"/>
        <v>22.978518551999997</v>
      </c>
      <c r="N131" s="9"/>
      <c r="O131" s="22">
        <v>0.50933799999999996</v>
      </c>
      <c r="P131" s="22">
        <v>321.07799999999997</v>
      </c>
      <c r="Q131" s="22">
        <v>-2.0346099999999999E-2</v>
      </c>
      <c r="R131" s="22">
        <v>121</v>
      </c>
      <c r="S131" s="22">
        <v>0.50851400000000002</v>
      </c>
      <c r="T131">
        <f t="shared" si="14"/>
        <v>20.3461</v>
      </c>
      <c r="U131">
        <f t="shared" si="15"/>
        <v>10.363041881799999</v>
      </c>
      <c r="X131" s="9"/>
      <c r="Y131" s="22">
        <v>1.1906399999999999</v>
      </c>
      <c r="Z131" s="22">
        <v>415.70499999999998</v>
      </c>
      <c r="AA131" s="22">
        <v>5.1617400000000001E-2</v>
      </c>
      <c r="AB131" s="22">
        <v>121</v>
      </c>
      <c r="AC131" s="22">
        <v>8.1054699999999993E-2</v>
      </c>
      <c r="AD131">
        <f t="shared" si="16"/>
        <v>-51.617400000000004</v>
      </c>
      <c r="AE131">
        <f t="shared" si="17"/>
        <v>-61.457741136000003</v>
      </c>
      <c r="AF131" s="9"/>
      <c r="AG131" s="22">
        <v>0.50933799999999996</v>
      </c>
      <c r="AH131" s="22">
        <v>543.07500000000005</v>
      </c>
      <c r="AI131" s="22">
        <v>-2.11334E-2</v>
      </c>
      <c r="AJ131" s="22">
        <v>121</v>
      </c>
      <c r="AK131" s="22">
        <v>0.50875899999999996</v>
      </c>
      <c r="AL131">
        <f t="shared" si="18"/>
        <v>21.133400000000002</v>
      </c>
      <c r="AM131">
        <f t="shared" si="19"/>
        <v>10.764043689199999</v>
      </c>
      <c r="AP131" s="9"/>
      <c r="AQ131" s="22">
        <v>1.1906399999999999</v>
      </c>
      <c r="AR131" s="22">
        <v>665.08799999999997</v>
      </c>
      <c r="AS131" s="22">
        <v>-1.9805900000000001E-2</v>
      </c>
      <c r="AT131" s="22">
        <v>121</v>
      </c>
      <c r="AU131" s="22">
        <v>1.1895800000000001</v>
      </c>
      <c r="AV131">
        <f t="shared" si="20"/>
        <v>19.805900000000001</v>
      </c>
      <c r="AW131">
        <f t="shared" si="21"/>
        <v>23.581696776000001</v>
      </c>
      <c r="AX131" s="9"/>
      <c r="AY131" s="22">
        <v>0.50933799999999996</v>
      </c>
      <c r="AZ131" s="22">
        <v>940.81600000000003</v>
      </c>
      <c r="BA131" s="22">
        <v>-2.10907E-2</v>
      </c>
      <c r="BB131" s="22">
        <v>121</v>
      </c>
      <c r="BC131" s="22">
        <v>0.50863599999999998</v>
      </c>
      <c r="BD131">
        <f t="shared" si="22"/>
        <v>21.090700000000002</v>
      </c>
      <c r="BE131">
        <f t="shared" si="23"/>
        <v>10.7422949566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238.251</v>
      </c>
      <c r="I132" s="22">
        <v>-1.93207E-2</v>
      </c>
      <c r="J132" s="22">
        <v>122</v>
      </c>
      <c r="K132" s="22">
        <v>1.1850000000000001</v>
      </c>
      <c r="L132">
        <f t="shared" si="12"/>
        <v>19.320699999999999</v>
      </c>
      <c r="M132">
        <f t="shared" si="13"/>
        <v>22.906815126999998</v>
      </c>
      <c r="N132" s="9"/>
      <c r="O132" s="22">
        <v>0.514374</v>
      </c>
      <c r="P132" s="22">
        <v>321.17899999999997</v>
      </c>
      <c r="Q132" s="22">
        <v>-2.03308E-2</v>
      </c>
      <c r="R132" s="22">
        <v>122</v>
      </c>
      <c r="S132" s="22">
        <v>0.51370199999999999</v>
      </c>
      <c r="T132">
        <f t="shared" si="14"/>
        <v>20.3308</v>
      </c>
      <c r="U132">
        <f t="shared" si="15"/>
        <v>10.4576349192</v>
      </c>
      <c r="X132" s="9"/>
      <c r="Y132" s="22">
        <v>1.1856100000000001</v>
      </c>
      <c r="Z132" s="22">
        <v>415.80500000000001</v>
      </c>
      <c r="AA132" s="22">
        <v>5.18372E-2</v>
      </c>
      <c r="AB132" s="22">
        <v>122</v>
      </c>
      <c r="AC132" s="22">
        <v>8.1024200000000005E-2</v>
      </c>
      <c r="AD132">
        <f t="shared" si="16"/>
        <v>-51.837200000000003</v>
      </c>
      <c r="AE132">
        <f t="shared" si="17"/>
        <v>-61.458702692000003</v>
      </c>
      <c r="AF132" s="9"/>
      <c r="AG132" s="22">
        <v>0.514374</v>
      </c>
      <c r="AH132" s="22">
        <v>543.17600000000004</v>
      </c>
      <c r="AI132" s="22">
        <v>-2.1124299999999999E-2</v>
      </c>
      <c r="AJ132" s="22">
        <v>122</v>
      </c>
      <c r="AK132" s="22">
        <v>0.51367200000000002</v>
      </c>
      <c r="AL132">
        <f t="shared" si="18"/>
        <v>21.124299999999998</v>
      </c>
      <c r="AM132">
        <f t="shared" si="19"/>
        <v>10.865790688199999</v>
      </c>
      <c r="AP132" s="9"/>
      <c r="AQ132" s="22">
        <v>1.1856100000000001</v>
      </c>
      <c r="AR132" s="22">
        <v>665.18899999999996</v>
      </c>
      <c r="AS132" s="22">
        <v>-1.9833400000000001E-2</v>
      </c>
      <c r="AT132" s="22">
        <v>122</v>
      </c>
      <c r="AU132" s="22">
        <v>1.18469</v>
      </c>
      <c r="AV132">
        <f t="shared" si="20"/>
        <v>19.833400000000001</v>
      </c>
      <c r="AW132">
        <f t="shared" si="21"/>
        <v>23.514677374000001</v>
      </c>
      <c r="AX132" s="9"/>
      <c r="AY132" s="22">
        <v>0.514374</v>
      </c>
      <c r="AZ132" s="22">
        <v>940.91700000000003</v>
      </c>
      <c r="BA132" s="22">
        <v>-2.10815E-2</v>
      </c>
      <c r="BB132" s="22">
        <v>122</v>
      </c>
      <c r="BC132" s="22">
        <v>0.51339699999999999</v>
      </c>
      <c r="BD132">
        <f t="shared" si="22"/>
        <v>21.081499999999998</v>
      </c>
      <c r="BE132">
        <f t="shared" si="23"/>
        <v>10.843775481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238.352</v>
      </c>
      <c r="I133" s="22">
        <v>-1.9329800000000001E-2</v>
      </c>
      <c r="J133" s="22">
        <v>123</v>
      </c>
      <c r="K133" s="22">
        <v>1.18011</v>
      </c>
      <c r="L133">
        <f t="shared" si="12"/>
        <v>19.329800000000002</v>
      </c>
      <c r="M133">
        <f t="shared" si="13"/>
        <v>22.820181986000001</v>
      </c>
      <c r="N133" s="9"/>
      <c r="O133" s="22">
        <v>0.51940900000000001</v>
      </c>
      <c r="P133" s="22">
        <v>321.279</v>
      </c>
      <c r="Q133" s="22">
        <v>-2.0324700000000001E-2</v>
      </c>
      <c r="R133" s="22">
        <v>123</v>
      </c>
      <c r="S133" s="22">
        <v>0.51876800000000001</v>
      </c>
      <c r="T133">
        <f t="shared" si="14"/>
        <v>20.3247</v>
      </c>
      <c r="U133">
        <f t="shared" si="15"/>
        <v>10.5568321023</v>
      </c>
      <c r="X133" s="9"/>
      <c r="Y133" s="22">
        <v>1.1805699999999999</v>
      </c>
      <c r="Z133" s="22">
        <v>415.90600000000001</v>
      </c>
      <c r="AA133" s="22">
        <v>5.1886000000000002E-2</v>
      </c>
      <c r="AB133" s="22">
        <v>123</v>
      </c>
      <c r="AC133" s="22">
        <v>8.1024200000000005E-2</v>
      </c>
      <c r="AD133">
        <f t="shared" si="16"/>
        <v>-51.886000000000003</v>
      </c>
      <c r="AE133">
        <f t="shared" si="17"/>
        <v>-61.25505502</v>
      </c>
      <c r="AF133" s="9"/>
      <c r="AG133" s="22">
        <v>0.51940900000000001</v>
      </c>
      <c r="AH133" s="22">
        <v>543.27599999999995</v>
      </c>
      <c r="AI133" s="22">
        <v>-2.11182E-2</v>
      </c>
      <c r="AJ133" s="22">
        <v>123</v>
      </c>
      <c r="AK133" s="22">
        <v>0.51821899999999999</v>
      </c>
      <c r="AL133">
        <f t="shared" si="18"/>
        <v>21.118200000000002</v>
      </c>
      <c r="AM133">
        <f t="shared" si="19"/>
        <v>10.968983143800001</v>
      </c>
      <c r="AP133" s="9"/>
      <c r="AQ133" s="22">
        <v>1.1805699999999999</v>
      </c>
      <c r="AR133" s="22">
        <v>665.28899999999999</v>
      </c>
      <c r="AS133" s="22">
        <v>-1.9845600000000001E-2</v>
      </c>
      <c r="AT133" s="22">
        <v>123</v>
      </c>
      <c r="AU133" s="22">
        <v>1.1795</v>
      </c>
      <c r="AV133">
        <f t="shared" si="20"/>
        <v>19.845600000000001</v>
      </c>
      <c r="AW133">
        <f t="shared" si="21"/>
        <v>23.429119992</v>
      </c>
      <c r="AX133" s="9"/>
      <c r="AY133" s="22">
        <v>0.51940900000000001</v>
      </c>
      <c r="AZ133" s="22">
        <v>941.01700000000005</v>
      </c>
      <c r="BA133" s="22">
        <v>-2.1072400000000002E-2</v>
      </c>
      <c r="BB133" s="22">
        <v>123</v>
      </c>
      <c r="BC133" s="22">
        <v>0.51858499999999996</v>
      </c>
      <c r="BD133">
        <f t="shared" si="22"/>
        <v>21.072400000000002</v>
      </c>
      <c r="BE133">
        <f t="shared" si="23"/>
        <v>10.945194211600001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238.453</v>
      </c>
      <c r="I134" s="22">
        <v>-1.93451E-2</v>
      </c>
      <c r="J134" s="22">
        <v>124</v>
      </c>
      <c r="K134" s="22">
        <v>1.17462</v>
      </c>
      <c r="L134">
        <f t="shared" si="12"/>
        <v>19.345100000000002</v>
      </c>
      <c r="M134">
        <f t="shared" si="13"/>
        <v>22.740938854000003</v>
      </c>
      <c r="N134" s="9"/>
      <c r="O134" s="22">
        <v>0.52444500000000005</v>
      </c>
      <c r="P134" s="22">
        <v>321.38</v>
      </c>
      <c r="Q134" s="22">
        <v>-2.03003E-2</v>
      </c>
      <c r="R134" s="22">
        <v>124</v>
      </c>
      <c r="S134" s="22">
        <v>0.52407800000000004</v>
      </c>
      <c r="T134">
        <f t="shared" si="14"/>
        <v>20.3003</v>
      </c>
      <c r="U134">
        <f t="shared" si="15"/>
        <v>10.646390833500002</v>
      </c>
      <c r="X134" s="9"/>
      <c r="Y134" s="22">
        <v>1.17554</v>
      </c>
      <c r="Z134" s="22">
        <v>416.00700000000001</v>
      </c>
      <c r="AA134" s="22">
        <v>5.1937900000000002E-2</v>
      </c>
      <c r="AB134" s="22">
        <v>124</v>
      </c>
      <c r="AC134" s="22">
        <v>8.1085199999999996E-2</v>
      </c>
      <c r="AD134">
        <f t="shared" si="16"/>
        <v>-51.937899999999999</v>
      </c>
      <c r="AE134">
        <f t="shared" si="17"/>
        <v>-61.055078966000004</v>
      </c>
      <c r="AF134" s="9"/>
      <c r="AG134" s="22">
        <v>0.52444500000000005</v>
      </c>
      <c r="AH134" s="22">
        <v>543.37699999999995</v>
      </c>
      <c r="AI134" s="22">
        <v>-2.1108999999999999E-2</v>
      </c>
      <c r="AJ134" s="22">
        <v>124</v>
      </c>
      <c r="AK134" s="22">
        <v>0.52413900000000002</v>
      </c>
      <c r="AL134">
        <f t="shared" si="18"/>
        <v>21.108999999999998</v>
      </c>
      <c r="AM134">
        <f t="shared" si="19"/>
        <v>11.070509505</v>
      </c>
      <c r="AP134" s="9"/>
      <c r="AQ134" s="22">
        <v>1.17554</v>
      </c>
      <c r="AR134" s="22">
        <v>665.39</v>
      </c>
      <c r="AS134" s="22">
        <v>-1.9854699999999999E-2</v>
      </c>
      <c r="AT134" s="22">
        <v>124</v>
      </c>
      <c r="AU134" s="22">
        <v>1.17493</v>
      </c>
      <c r="AV134">
        <f t="shared" si="20"/>
        <v>19.854700000000001</v>
      </c>
      <c r="AW134">
        <f t="shared" si="21"/>
        <v>23.339994038</v>
      </c>
      <c r="AX134" s="9"/>
      <c r="AY134" s="22">
        <v>0.52444500000000005</v>
      </c>
      <c r="AZ134" s="22">
        <v>941.11800000000005</v>
      </c>
      <c r="BA134" s="22">
        <v>-2.1069299999999999E-2</v>
      </c>
      <c r="BB134" s="22">
        <v>124</v>
      </c>
      <c r="BC134" s="22">
        <v>0.523895</v>
      </c>
      <c r="BD134">
        <f t="shared" si="22"/>
        <v>21.069299999999998</v>
      </c>
      <c r="BE134">
        <f t="shared" si="23"/>
        <v>11.0496890385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238.554</v>
      </c>
      <c r="I135" s="22">
        <v>-1.93481E-2</v>
      </c>
      <c r="J135" s="22">
        <v>125</v>
      </c>
      <c r="K135" s="22">
        <v>1.16882</v>
      </c>
      <c r="L135">
        <f t="shared" si="12"/>
        <v>19.348099999999999</v>
      </c>
      <c r="M135">
        <f t="shared" si="13"/>
        <v>22.646951050000002</v>
      </c>
      <c r="N135" s="9"/>
      <c r="O135" s="22">
        <v>0.52947999999999995</v>
      </c>
      <c r="P135" s="22">
        <v>321.48099999999999</v>
      </c>
      <c r="Q135" s="22">
        <v>-2.0294199999999998E-2</v>
      </c>
      <c r="R135" s="22">
        <v>125</v>
      </c>
      <c r="S135" s="22">
        <v>0.52856400000000003</v>
      </c>
      <c r="T135">
        <f t="shared" si="14"/>
        <v>20.2942</v>
      </c>
      <c r="U135">
        <f t="shared" si="15"/>
        <v>10.745373015999999</v>
      </c>
      <c r="X135" s="9"/>
      <c r="Y135" s="22">
        <v>1.1705000000000001</v>
      </c>
      <c r="Z135" s="22">
        <v>416.10700000000003</v>
      </c>
      <c r="AA135" s="22">
        <v>5.1934800000000003E-2</v>
      </c>
      <c r="AB135" s="22">
        <v>125</v>
      </c>
      <c r="AC135" s="22">
        <v>8.1054699999999993E-2</v>
      </c>
      <c r="AD135">
        <f t="shared" si="16"/>
        <v>-51.934800000000003</v>
      </c>
      <c r="AE135">
        <f t="shared" si="17"/>
        <v>-60.789683400000008</v>
      </c>
      <c r="AF135" s="9"/>
      <c r="AG135" s="22">
        <v>0.52947999999999995</v>
      </c>
      <c r="AH135" s="22">
        <v>543.47799999999995</v>
      </c>
      <c r="AI135" s="22">
        <v>-2.1102900000000001E-2</v>
      </c>
      <c r="AJ135" s="22">
        <v>125</v>
      </c>
      <c r="AK135" s="22">
        <v>0.52877799999999997</v>
      </c>
      <c r="AL135">
        <f t="shared" si="18"/>
        <v>21.102900000000002</v>
      </c>
      <c r="AM135">
        <f t="shared" si="19"/>
        <v>11.173563492</v>
      </c>
      <c r="AP135" s="9"/>
      <c r="AQ135" s="22">
        <v>1.1705000000000001</v>
      </c>
      <c r="AR135" s="22">
        <v>665.49099999999999</v>
      </c>
      <c r="AS135" s="22">
        <v>-1.9869999999999999E-2</v>
      </c>
      <c r="AT135" s="22">
        <v>125</v>
      </c>
      <c r="AU135" s="22">
        <v>1.17004</v>
      </c>
      <c r="AV135">
        <f t="shared" si="20"/>
        <v>19.869999999999997</v>
      </c>
      <c r="AW135">
        <f t="shared" si="21"/>
        <v>23.257835</v>
      </c>
      <c r="AX135" s="9"/>
      <c r="AY135" s="22">
        <v>0.52947999999999995</v>
      </c>
      <c r="AZ135" s="22">
        <v>941.21900000000005</v>
      </c>
      <c r="BA135" s="22">
        <v>-2.1054099999999999E-2</v>
      </c>
      <c r="BB135" s="22">
        <v>125</v>
      </c>
      <c r="BC135" s="22">
        <v>0.52890000000000004</v>
      </c>
      <c r="BD135">
        <f t="shared" si="22"/>
        <v>21.054099999999998</v>
      </c>
      <c r="BE135">
        <f t="shared" si="23"/>
        <v>11.147724867999997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238.654</v>
      </c>
      <c r="I136" s="22">
        <v>-1.9354199999999998E-2</v>
      </c>
      <c r="J136" s="22">
        <v>126</v>
      </c>
      <c r="K136" s="22">
        <v>1.16455</v>
      </c>
      <c r="L136">
        <f t="shared" si="12"/>
        <v>19.354199999999999</v>
      </c>
      <c r="M136">
        <f t="shared" si="13"/>
        <v>22.556739473999997</v>
      </c>
      <c r="N136" s="9"/>
      <c r="O136" s="22">
        <v>0.53451499999999996</v>
      </c>
      <c r="P136" s="22">
        <v>321.58199999999999</v>
      </c>
      <c r="Q136" s="22">
        <v>-2.02881E-2</v>
      </c>
      <c r="R136" s="22">
        <v>126</v>
      </c>
      <c r="S136" s="22">
        <v>0.533752</v>
      </c>
      <c r="T136">
        <f t="shared" si="14"/>
        <v>20.2881</v>
      </c>
      <c r="U136">
        <f t="shared" si="15"/>
        <v>10.844293771499999</v>
      </c>
      <c r="X136" s="9"/>
      <c r="Y136" s="22">
        <v>1.16547</v>
      </c>
      <c r="Z136" s="22">
        <v>416.20800000000003</v>
      </c>
      <c r="AA136" s="22">
        <v>5.1840200000000003E-2</v>
      </c>
      <c r="AB136" s="22">
        <v>126</v>
      </c>
      <c r="AC136" s="22">
        <v>8.0993700000000002E-2</v>
      </c>
      <c r="AD136">
        <f t="shared" si="16"/>
        <v>-51.840200000000003</v>
      </c>
      <c r="AE136">
        <f t="shared" si="17"/>
        <v>-60.418197894000002</v>
      </c>
      <c r="AF136" s="9"/>
      <c r="AG136" s="22">
        <v>0.53451499999999996</v>
      </c>
      <c r="AH136" s="22">
        <v>543.57799999999997</v>
      </c>
      <c r="AI136" s="22">
        <v>-2.1093799999999999E-2</v>
      </c>
      <c r="AJ136" s="22">
        <v>126</v>
      </c>
      <c r="AK136" s="22">
        <v>0.53393599999999997</v>
      </c>
      <c r="AL136">
        <f t="shared" si="18"/>
        <v>21.093799999999998</v>
      </c>
      <c r="AM136">
        <f t="shared" si="19"/>
        <v>11.274952506999998</v>
      </c>
      <c r="AP136" s="9"/>
      <c r="AQ136" s="22">
        <v>1.16547</v>
      </c>
      <c r="AR136" s="22">
        <v>665.59100000000001</v>
      </c>
      <c r="AS136" s="22">
        <v>-1.9869999999999999E-2</v>
      </c>
      <c r="AT136" s="22">
        <v>126</v>
      </c>
      <c r="AU136" s="22">
        <v>1.16516</v>
      </c>
      <c r="AV136">
        <f t="shared" si="20"/>
        <v>19.869999999999997</v>
      </c>
      <c r="AW136">
        <f t="shared" si="21"/>
        <v>23.157888899999996</v>
      </c>
      <c r="AX136" s="9"/>
      <c r="AY136" s="22">
        <v>0.53451499999999996</v>
      </c>
      <c r="AZ136" s="22">
        <v>941.31899999999996</v>
      </c>
      <c r="BA136" s="22">
        <v>-2.1048000000000001E-2</v>
      </c>
      <c r="BB136" s="22">
        <v>126</v>
      </c>
      <c r="BC136" s="22">
        <v>0.53387499999999999</v>
      </c>
      <c r="BD136">
        <f t="shared" si="22"/>
        <v>21.048000000000002</v>
      </c>
      <c r="BE136">
        <f t="shared" si="23"/>
        <v>11.25047172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238.755</v>
      </c>
      <c r="I137" s="22">
        <v>-1.9363399999999999E-2</v>
      </c>
      <c r="J137" s="22">
        <v>127</v>
      </c>
      <c r="K137" s="22">
        <v>1.15967</v>
      </c>
      <c r="L137">
        <f t="shared" si="12"/>
        <v>19.363399999999999</v>
      </c>
      <c r="M137">
        <f t="shared" si="13"/>
        <v>22.469870262000001</v>
      </c>
      <c r="N137" s="9"/>
      <c r="O137" s="22">
        <v>0.539551</v>
      </c>
      <c r="P137" s="22">
        <v>321.68200000000002</v>
      </c>
      <c r="Q137" s="22">
        <v>-2.02881E-2</v>
      </c>
      <c r="R137" s="22">
        <v>127</v>
      </c>
      <c r="S137" s="22">
        <v>0.53878800000000004</v>
      </c>
      <c r="T137">
        <f t="shared" si="14"/>
        <v>20.2881</v>
      </c>
      <c r="U137">
        <f t="shared" si="15"/>
        <v>10.946464643100001</v>
      </c>
      <c r="X137" s="9"/>
      <c r="Y137" s="22">
        <v>1.1604300000000001</v>
      </c>
      <c r="Z137" s="22">
        <v>416.30900000000003</v>
      </c>
      <c r="AA137" s="22">
        <v>5.1950099999999999E-2</v>
      </c>
      <c r="AB137" s="22">
        <v>127</v>
      </c>
      <c r="AC137" s="22">
        <v>8.1054699999999993E-2</v>
      </c>
      <c r="AD137">
        <f t="shared" si="16"/>
        <v>-51.950099999999999</v>
      </c>
      <c r="AE137">
        <f t="shared" si="17"/>
        <v>-60.284454543000003</v>
      </c>
      <c r="AF137" s="9"/>
      <c r="AG137" s="22">
        <v>0.539551</v>
      </c>
      <c r="AH137" s="22">
        <v>543.67899999999997</v>
      </c>
      <c r="AI137" s="22">
        <v>-2.1084599999999998E-2</v>
      </c>
      <c r="AJ137" s="22">
        <v>127</v>
      </c>
      <c r="AK137" s="22">
        <v>0.53875700000000004</v>
      </c>
      <c r="AL137">
        <f t="shared" si="18"/>
        <v>21.084599999999998</v>
      </c>
      <c r="AM137">
        <f t="shared" si="19"/>
        <v>11.3762170146</v>
      </c>
      <c r="AP137" s="9"/>
      <c r="AQ137" s="22">
        <v>1.1604300000000001</v>
      </c>
      <c r="AR137" s="22">
        <v>665.69200000000001</v>
      </c>
      <c r="AS137" s="22">
        <v>-1.9885300000000002E-2</v>
      </c>
      <c r="AT137" s="22">
        <v>127</v>
      </c>
      <c r="AU137" s="22">
        <v>1.15906</v>
      </c>
      <c r="AV137">
        <f t="shared" si="20"/>
        <v>19.885300000000001</v>
      </c>
      <c r="AW137">
        <f t="shared" si="21"/>
        <v>23.075498679000003</v>
      </c>
      <c r="AX137" s="9"/>
      <c r="AY137" s="22">
        <v>0.539551</v>
      </c>
      <c r="AZ137" s="22">
        <v>941.42</v>
      </c>
      <c r="BA137" s="22">
        <v>-2.1041899999999999E-2</v>
      </c>
      <c r="BB137" s="22">
        <v>127</v>
      </c>
      <c r="BC137" s="22">
        <v>0.53854400000000002</v>
      </c>
      <c r="BD137">
        <f t="shared" si="22"/>
        <v>21.041899999999998</v>
      </c>
      <c r="BE137">
        <f t="shared" si="23"/>
        <v>11.353178186899999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238.85599999999999</v>
      </c>
      <c r="I138" s="22">
        <v>-1.93726E-2</v>
      </c>
      <c r="J138" s="22">
        <v>128</v>
      </c>
      <c r="K138" s="22">
        <v>1.15326</v>
      </c>
      <c r="L138">
        <f t="shared" si="12"/>
        <v>19.372599999999998</v>
      </c>
      <c r="M138">
        <f t="shared" si="13"/>
        <v>22.383102039999997</v>
      </c>
      <c r="N138" s="9"/>
      <c r="O138" s="22">
        <v>0.54458600000000001</v>
      </c>
      <c r="P138" s="22">
        <v>321.78300000000002</v>
      </c>
      <c r="Q138" s="22">
        <v>-2.0275899999999999E-2</v>
      </c>
      <c r="R138" s="22">
        <v>128</v>
      </c>
      <c r="S138" s="22">
        <v>0.54376199999999997</v>
      </c>
      <c r="T138">
        <f t="shared" si="14"/>
        <v>20.2759</v>
      </c>
      <c r="U138">
        <f t="shared" si="15"/>
        <v>11.0419712774</v>
      </c>
      <c r="X138" s="9"/>
      <c r="Y138" s="22">
        <v>1.1554</v>
      </c>
      <c r="Z138" s="22">
        <v>416.41</v>
      </c>
      <c r="AA138" s="22">
        <v>5.1971400000000001E-2</v>
      </c>
      <c r="AB138" s="22">
        <v>128</v>
      </c>
      <c r="AC138" s="22">
        <v>8.1024200000000005E-2</v>
      </c>
      <c r="AD138">
        <f t="shared" si="16"/>
        <v>-51.971400000000003</v>
      </c>
      <c r="AE138">
        <f t="shared" si="17"/>
        <v>-60.047755559999999</v>
      </c>
      <c r="AF138" s="9"/>
      <c r="AG138" s="22">
        <v>0.54458600000000001</v>
      </c>
      <c r="AH138" s="22">
        <v>543.78</v>
      </c>
      <c r="AI138" s="22">
        <v>-2.10785E-2</v>
      </c>
      <c r="AJ138" s="22">
        <v>128</v>
      </c>
      <c r="AK138" s="22">
        <v>0.54391500000000004</v>
      </c>
      <c r="AL138">
        <f t="shared" si="18"/>
        <v>21.078499999999998</v>
      </c>
      <c r="AM138">
        <f t="shared" si="19"/>
        <v>11.479056001</v>
      </c>
      <c r="AP138" s="9"/>
      <c r="AQ138" s="22">
        <v>1.1554</v>
      </c>
      <c r="AR138" s="22">
        <v>665.79300000000001</v>
      </c>
      <c r="AS138" s="22">
        <v>-1.9897499999999999E-2</v>
      </c>
      <c r="AT138" s="22">
        <v>128</v>
      </c>
      <c r="AU138" s="22">
        <v>1.15448</v>
      </c>
      <c r="AV138">
        <f t="shared" si="20"/>
        <v>19.897499999999997</v>
      </c>
      <c r="AW138">
        <f t="shared" si="21"/>
        <v>22.989571499999997</v>
      </c>
      <c r="AX138" s="9"/>
      <c r="AY138" s="22">
        <v>0.54458600000000001</v>
      </c>
      <c r="AZ138" s="22">
        <v>941.52099999999996</v>
      </c>
      <c r="BA138" s="22">
        <v>-2.1029699999999998E-2</v>
      </c>
      <c r="BB138" s="22">
        <v>128</v>
      </c>
      <c r="BC138" s="22">
        <v>0.54357900000000003</v>
      </c>
      <c r="BD138">
        <f t="shared" si="22"/>
        <v>21.029699999999998</v>
      </c>
      <c r="BE138">
        <f t="shared" si="23"/>
        <v>11.452480204199999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238.95599999999999</v>
      </c>
      <c r="I139" s="22">
        <v>-1.9381700000000002E-2</v>
      </c>
      <c r="J139" s="22">
        <v>129</v>
      </c>
      <c r="K139" s="22">
        <v>1.1496</v>
      </c>
      <c r="L139">
        <f t="shared" si="12"/>
        <v>19.381700000000002</v>
      </c>
      <c r="M139">
        <f t="shared" si="13"/>
        <v>22.295932412000003</v>
      </c>
      <c r="N139" s="9"/>
      <c r="O139" s="22">
        <v>0.54962200000000005</v>
      </c>
      <c r="P139" s="22">
        <v>321.88400000000001</v>
      </c>
      <c r="Q139" s="22">
        <v>-2.02606E-2</v>
      </c>
      <c r="R139" s="22">
        <v>129</v>
      </c>
      <c r="S139" s="22">
        <v>0.54861499999999996</v>
      </c>
      <c r="T139">
        <f t="shared" si="14"/>
        <v>20.2606</v>
      </c>
      <c r="U139">
        <f t="shared" si="15"/>
        <v>11.135671493200002</v>
      </c>
      <c r="X139" s="9"/>
      <c r="Y139" s="22">
        <v>1.15036</v>
      </c>
      <c r="Z139" s="22">
        <v>416.51</v>
      </c>
      <c r="AA139" s="22">
        <v>5.2130099999999999E-2</v>
      </c>
      <c r="AB139" s="22">
        <v>129</v>
      </c>
      <c r="AC139" s="22">
        <v>8.0963099999999996E-2</v>
      </c>
      <c r="AD139">
        <f t="shared" si="16"/>
        <v>-52.130099999999999</v>
      </c>
      <c r="AE139">
        <f t="shared" si="17"/>
        <v>-59.968381835999999</v>
      </c>
      <c r="AF139" s="9"/>
      <c r="AG139" s="22">
        <v>0.54962200000000005</v>
      </c>
      <c r="AH139" s="22">
        <v>543.88099999999997</v>
      </c>
      <c r="AI139" s="22">
        <v>-2.1075400000000001E-2</v>
      </c>
      <c r="AJ139" s="22">
        <v>129</v>
      </c>
      <c r="AK139" s="22">
        <v>0.54837000000000002</v>
      </c>
      <c r="AL139">
        <f t="shared" si="18"/>
        <v>21.075400000000002</v>
      </c>
      <c r="AM139">
        <f t="shared" si="19"/>
        <v>11.583503498800003</v>
      </c>
      <c r="AP139" s="9"/>
      <c r="AQ139" s="22">
        <v>1.15036</v>
      </c>
      <c r="AR139" s="22">
        <v>665.89400000000001</v>
      </c>
      <c r="AS139" s="22">
        <v>-1.9912699999999998E-2</v>
      </c>
      <c r="AT139" s="22">
        <v>129</v>
      </c>
      <c r="AU139" s="22">
        <v>1.1496</v>
      </c>
      <c r="AV139">
        <f t="shared" si="20"/>
        <v>19.912699999999997</v>
      </c>
      <c r="AW139">
        <f t="shared" si="21"/>
        <v>22.906773571999999</v>
      </c>
      <c r="AX139" s="9"/>
      <c r="AY139" s="22">
        <v>0.54962200000000005</v>
      </c>
      <c r="AZ139" s="22">
        <v>941.62199999999996</v>
      </c>
      <c r="BA139" s="22">
        <v>-2.1017500000000001E-2</v>
      </c>
      <c r="BB139" s="22">
        <v>129</v>
      </c>
      <c r="BC139" s="22">
        <v>0.54895000000000005</v>
      </c>
      <c r="BD139">
        <f t="shared" si="22"/>
        <v>21.017500000000002</v>
      </c>
      <c r="BE139">
        <f t="shared" si="23"/>
        <v>11.551680385000003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239.05699999999999</v>
      </c>
      <c r="I140" s="22">
        <v>-1.9390899999999999E-2</v>
      </c>
      <c r="J140" s="22">
        <v>130</v>
      </c>
      <c r="K140" s="22">
        <v>1.1447099999999999</v>
      </c>
      <c r="L140">
        <f t="shared" ref="L140:L203" si="24">-I140/$F$2*1000</f>
        <v>19.390899999999998</v>
      </c>
      <c r="M140">
        <f t="shared" ref="M140:M203" si="25">L140*G140</f>
        <v>22.208785587999998</v>
      </c>
      <c r="N140" s="9"/>
      <c r="O140" s="22">
        <v>0.55465699999999996</v>
      </c>
      <c r="P140" s="22">
        <v>321.98399999999998</v>
      </c>
      <c r="Q140" s="22">
        <v>-2.0254500000000002E-2</v>
      </c>
      <c r="R140" s="22">
        <v>130</v>
      </c>
      <c r="S140" s="22">
        <v>0.55383300000000002</v>
      </c>
      <c r="T140">
        <f t="shared" ref="T140:T203" si="26">-Q140/$F$2*1000</f>
        <v>20.2545</v>
      </c>
      <c r="U140">
        <f t="shared" ref="U140:U203" si="27">T140*O140</f>
        <v>11.234300206499999</v>
      </c>
      <c r="X140" s="9"/>
      <c r="Y140" s="22">
        <v>1.1453199999999999</v>
      </c>
      <c r="Z140" s="22">
        <v>416.61099999999999</v>
      </c>
      <c r="AA140" s="22">
        <v>5.2044699999999999E-2</v>
      </c>
      <c r="AB140" s="22">
        <v>130</v>
      </c>
      <c r="AC140" s="22">
        <v>8.1115699999999999E-2</v>
      </c>
      <c r="AD140">
        <f t="shared" ref="AD140:AD203" si="28">-AA140/$F$2*1000</f>
        <v>-52.044699999999999</v>
      </c>
      <c r="AE140">
        <f t="shared" ref="AE140:AE203" si="29">AD140*Y140</f>
        <v>-59.60783580399999</v>
      </c>
      <c r="AF140" s="9"/>
      <c r="AG140" s="22">
        <v>0.55465699999999996</v>
      </c>
      <c r="AH140" s="22">
        <v>543.98099999999999</v>
      </c>
      <c r="AI140" s="22">
        <v>-2.1057099999999999E-2</v>
      </c>
      <c r="AJ140" s="22">
        <v>130</v>
      </c>
      <c r="AK140" s="22">
        <v>0.55423</v>
      </c>
      <c r="AL140">
        <f t="shared" ref="AL140:AL203" si="30">-AI140/$F$2*1000</f>
        <v>21.057099999999998</v>
      </c>
      <c r="AM140">
        <f t="shared" ref="AM140:AM203" si="31">AL140*AG140</f>
        <v>11.679467914699998</v>
      </c>
      <c r="AP140" s="9"/>
      <c r="AQ140" s="22">
        <v>1.1453199999999999</v>
      </c>
      <c r="AR140" s="22">
        <v>665.99400000000003</v>
      </c>
      <c r="AS140" s="22">
        <v>-1.9924899999999999E-2</v>
      </c>
      <c r="AT140" s="22">
        <v>130</v>
      </c>
      <c r="AU140" s="22">
        <v>1.1447099999999999</v>
      </c>
      <c r="AV140">
        <f t="shared" ref="AV140:AV203" si="32">-AS140/$F$2*1000</f>
        <v>19.924899999999997</v>
      </c>
      <c r="AW140">
        <f t="shared" ref="AW140:AW203" si="33">AV140*AQ140</f>
        <v>22.820386467999995</v>
      </c>
      <c r="AX140" s="9"/>
      <c r="AY140" s="22">
        <v>0.55465699999999996</v>
      </c>
      <c r="AZ140" s="22">
        <v>941.72199999999998</v>
      </c>
      <c r="BA140" s="22">
        <v>-2.10114E-2</v>
      </c>
      <c r="BB140" s="22">
        <v>130</v>
      </c>
      <c r="BC140" s="22">
        <v>0.55410800000000004</v>
      </c>
      <c r="BD140">
        <f t="shared" ref="BD140:BD203" si="34">-BA140/$F$2*1000</f>
        <v>21.011399999999998</v>
      </c>
      <c r="BE140">
        <f t="shared" ref="BE140:BE203" si="35">BD140*AY140</f>
        <v>11.654120089799997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239.15799999999999</v>
      </c>
      <c r="I141" s="22">
        <v>-1.9409200000000001E-2</v>
      </c>
      <c r="J141" s="22">
        <v>131</v>
      </c>
      <c r="K141" s="22">
        <v>1.1392199999999999</v>
      </c>
      <c r="L141">
        <f t="shared" si="24"/>
        <v>19.409200000000002</v>
      </c>
      <c r="M141">
        <f t="shared" si="25"/>
        <v>22.132116668000002</v>
      </c>
      <c r="N141" s="9"/>
      <c r="O141" s="22">
        <v>0.55969199999999997</v>
      </c>
      <c r="P141" s="22">
        <v>322.08499999999998</v>
      </c>
      <c r="Q141" s="22">
        <v>-2.0236199999999999E-2</v>
      </c>
      <c r="R141" s="22">
        <v>131</v>
      </c>
      <c r="S141" s="22">
        <v>0.55929600000000002</v>
      </c>
      <c r="T141">
        <f t="shared" si="26"/>
        <v>20.2362</v>
      </c>
      <c r="U141">
        <f t="shared" si="27"/>
        <v>11.326039250399999</v>
      </c>
      <c r="X141" s="9"/>
      <c r="Y141" s="22">
        <v>1.14029</v>
      </c>
      <c r="Z141" s="22">
        <v>416.71199999999999</v>
      </c>
      <c r="AA141" s="22">
        <v>5.1947E-2</v>
      </c>
      <c r="AB141" s="22">
        <v>131</v>
      </c>
      <c r="AC141" s="22">
        <v>8.1024200000000005E-2</v>
      </c>
      <c r="AD141">
        <f t="shared" si="28"/>
        <v>-51.947000000000003</v>
      </c>
      <c r="AE141">
        <f t="shared" si="29"/>
        <v>-59.234644630000005</v>
      </c>
      <c r="AF141" s="9"/>
      <c r="AG141" s="22">
        <v>0.55969199999999997</v>
      </c>
      <c r="AH141" s="22">
        <v>544.08199999999999</v>
      </c>
      <c r="AI141" s="22">
        <v>-2.1051E-2</v>
      </c>
      <c r="AJ141" s="22">
        <v>131</v>
      </c>
      <c r="AK141" s="22">
        <v>0.55923500000000004</v>
      </c>
      <c r="AL141">
        <f t="shared" si="30"/>
        <v>21.051000000000002</v>
      </c>
      <c r="AM141">
        <f t="shared" si="31"/>
        <v>11.782076292000001</v>
      </c>
      <c r="AP141" s="9"/>
      <c r="AQ141" s="22">
        <v>1.14029</v>
      </c>
      <c r="AR141" s="22">
        <v>666.09500000000003</v>
      </c>
      <c r="AS141" s="22">
        <v>-1.9931000000000001E-2</v>
      </c>
      <c r="AT141" s="22">
        <v>131</v>
      </c>
      <c r="AU141" s="22">
        <v>1.1395299999999999</v>
      </c>
      <c r="AV141">
        <f t="shared" si="32"/>
        <v>19.931000000000001</v>
      </c>
      <c r="AW141">
        <f t="shared" si="33"/>
        <v>22.727119990000002</v>
      </c>
      <c r="AX141" s="9"/>
      <c r="AY141" s="22">
        <v>0.55969199999999997</v>
      </c>
      <c r="AZ141" s="22">
        <v>941.82299999999998</v>
      </c>
      <c r="BA141" s="22">
        <v>-2.1005200000000002E-2</v>
      </c>
      <c r="BB141" s="22">
        <v>131</v>
      </c>
      <c r="BC141" s="22">
        <v>0.55859400000000003</v>
      </c>
      <c r="BD141">
        <f t="shared" si="34"/>
        <v>21.005200000000002</v>
      </c>
      <c r="BE141">
        <f t="shared" si="35"/>
        <v>11.756442398400001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239.25800000000001</v>
      </c>
      <c r="I142" s="22">
        <v>-1.9418299999999999E-2</v>
      </c>
      <c r="J142" s="22">
        <v>132</v>
      </c>
      <c r="K142" s="22">
        <v>1.1337299999999999</v>
      </c>
      <c r="L142">
        <f t="shared" si="24"/>
        <v>19.418299999999999</v>
      </c>
      <c r="M142">
        <f t="shared" si="25"/>
        <v>22.044625074999999</v>
      </c>
      <c r="N142" s="9"/>
      <c r="O142" s="22">
        <v>0.56472800000000001</v>
      </c>
      <c r="P142" s="22">
        <v>322.18599999999998</v>
      </c>
      <c r="Q142" s="22">
        <v>-2.0230100000000001E-2</v>
      </c>
      <c r="R142" s="22">
        <v>132</v>
      </c>
      <c r="S142" s="22">
        <v>0.56399500000000002</v>
      </c>
      <c r="T142">
        <f t="shared" si="26"/>
        <v>20.2301</v>
      </c>
      <c r="U142">
        <f t="shared" si="27"/>
        <v>11.424503912800001</v>
      </c>
      <c r="X142" s="9"/>
      <c r="Y142" s="22">
        <v>1.1352500000000001</v>
      </c>
      <c r="Z142" s="22">
        <v>416.81200000000001</v>
      </c>
      <c r="AA142" s="22">
        <v>5.19043E-2</v>
      </c>
      <c r="AB142" s="22">
        <v>132</v>
      </c>
      <c r="AC142" s="22">
        <v>8.0993700000000002E-2</v>
      </c>
      <c r="AD142">
        <f t="shared" si="28"/>
        <v>-51.904299999999999</v>
      </c>
      <c r="AE142">
        <f t="shared" si="29"/>
        <v>-58.924356575000004</v>
      </c>
      <c r="AF142" s="9"/>
      <c r="AG142" s="22">
        <v>0.56472800000000001</v>
      </c>
      <c r="AH142" s="22">
        <v>544.18299999999999</v>
      </c>
      <c r="AI142" s="22">
        <v>-2.1048000000000001E-2</v>
      </c>
      <c r="AJ142" s="22">
        <v>132</v>
      </c>
      <c r="AK142" s="22">
        <v>0.56420899999999996</v>
      </c>
      <c r="AL142">
        <f t="shared" si="30"/>
        <v>21.048000000000002</v>
      </c>
      <c r="AM142">
        <f t="shared" si="31"/>
        <v>11.886394944000001</v>
      </c>
      <c r="AP142" s="9"/>
      <c r="AQ142" s="22">
        <v>1.1352500000000001</v>
      </c>
      <c r="AR142" s="22">
        <v>666.19600000000003</v>
      </c>
      <c r="AS142" s="22">
        <v>-1.9940200000000002E-2</v>
      </c>
      <c r="AT142" s="22">
        <v>132</v>
      </c>
      <c r="AU142" s="22">
        <v>1.1337299999999999</v>
      </c>
      <c r="AV142">
        <f t="shared" si="32"/>
        <v>19.940200000000001</v>
      </c>
      <c r="AW142">
        <f t="shared" si="33"/>
        <v>22.637112050000002</v>
      </c>
      <c r="AX142" s="9"/>
      <c r="AY142" s="22">
        <v>0.56472800000000001</v>
      </c>
      <c r="AZ142" s="22">
        <v>941.92399999999998</v>
      </c>
      <c r="BA142" s="22">
        <v>-2.09991E-2</v>
      </c>
      <c r="BB142" s="22">
        <v>132</v>
      </c>
      <c r="BC142" s="22">
        <v>0.56393400000000005</v>
      </c>
      <c r="BD142">
        <f t="shared" si="34"/>
        <v>20.999099999999999</v>
      </c>
      <c r="BE142">
        <f t="shared" si="35"/>
        <v>11.8587797448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239.35900000000001</v>
      </c>
      <c r="I143" s="22">
        <v>-1.9436599999999998E-2</v>
      </c>
      <c r="J143" s="22">
        <v>133</v>
      </c>
      <c r="K143" s="22">
        <v>1.1288499999999999</v>
      </c>
      <c r="L143">
        <f t="shared" si="24"/>
        <v>19.436599999999999</v>
      </c>
      <c r="M143">
        <f t="shared" si="25"/>
        <v>21.967634051999998</v>
      </c>
      <c r="N143" s="9"/>
      <c r="O143" s="22">
        <v>0.56976300000000002</v>
      </c>
      <c r="P143" s="22">
        <v>322.28699999999998</v>
      </c>
      <c r="Q143" s="22">
        <v>-2.02179E-2</v>
      </c>
      <c r="R143" s="22">
        <v>133</v>
      </c>
      <c r="S143" s="22">
        <v>0.56906100000000004</v>
      </c>
      <c r="T143">
        <f t="shared" si="26"/>
        <v>20.2179</v>
      </c>
      <c r="U143">
        <f t="shared" si="27"/>
        <v>11.519411357700001</v>
      </c>
      <c r="X143" s="9"/>
      <c r="Y143" s="22">
        <v>1.13022</v>
      </c>
      <c r="Z143" s="22">
        <v>416.91300000000001</v>
      </c>
      <c r="AA143" s="22">
        <v>5.1919600000000003E-2</v>
      </c>
      <c r="AB143" s="22">
        <v>133</v>
      </c>
      <c r="AC143" s="22">
        <v>8.1024200000000005E-2</v>
      </c>
      <c r="AD143">
        <f t="shared" si="28"/>
        <v>-51.919600000000003</v>
      </c>
      <c r="AE143">
        <f t="shared" si="29"/>
        <v>-58.680570312</v>
      </c>
      <c r="AF143" s="9"/>
      <c r="AG143" s="22">
        <v>0.56976300000000002</v>
      </c>
      <c r="AH143" s="22">
        <v>544.28300000000002</v>
      </c>
      <c r="AI143" s="22">
        <v>-2.10358E-2</v>
      </c>
      <c r="AJ143" s="22">
        <v>133</v>
      </c>
      <c r="AK143" s="22">
        <v>0.56924399999999997</v>
      </c>
      <c r="AL143">
        <f t="shared" si="30"/>
        <v>21.035800000000002</v>
      </c>
      <c r="AM143">
        <f t="shared" si="31"/>
        <v>11.985420515400001</v>
      </c>
      <c r="AP143" s="9"/>
      <c r="AQ143" s="22">
        <v>1.13022</v>
      </c>
      <c r="AR143" s="22">
        <v>666.29600000000005</v>
      </c>
      <c r="AS143" s="22">
        <v>-1.99493E-2</v>
      </c>
      <c r="AT143" s="22">
        <v>133</v>
      </c>
      <c r="AU143" s="22">
        <v>1.1294599999999999</v>
      </c>
      <c r="AV143">
        <f t="shared" si="32"/>
        <v>19.949300000000001</v>
      </c>
      <c r="AW143">
        <f t="shared" si="33"/>
        <v>22.547097846</v>
      </c>
      <c r="AX143" s="9"/>
      <c r="AY143" s="22">
        <v>0.56976300000000002</v>
      </c>
      <c r="AZ143" s="22">
        <v>942.024</v>
      </c>
      <c r="BA143" s="22">
        <v>-2.0986899999999999E-2</v>
      </c>
      <c r="BB143" s="22">
        <v>133</v>
      </c>
      <c r="BC143" s="22">
        <v>0.56915300000000002</v>
      </c>
      <c r="BD143">
        <f t="shared" si="34"/>
        <v>20.986899999999999</v>
      </c>
      <c r="BE143">
        <f t="shared" si="35"/>
        <v>11.9575591047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239.46</v>
      </c>
      <c r="I144" s="22">
        <v>-1.9445799999999999E-2</v>
      </c>
      <c r="J144" s="22">
        <v>134</v>
      </c>
      <c r="K144" s="22">
        <v>1.1242700000000001</v>
      </c>
      <c r="L144">
        <f t="shared" si="24"/>
        <v>19.445799999999998</v>
      </c>
      <c r="M144">
        <f t="shared" si="25"/>
        <v>21.880025243999999</v>
      </c>
      <c r="N144" s="9"/>
      <c r="O144" s="22">
        <v>0.57479899999999995</v>
      </c>
      <c r="P144" s="22">
        <v>322.387</v>
      </c>
      <c r="Q144" s="22">
        <v>-2.0211799999999999E-2</v>
      </c>
      <c r="R144" s="22">
        <v>134</v>
      </c>
      <c r="S144" s="22">
        <v>0.57446299999999995</v>
      </c>
      <c r="T144">
        <f t="shared" si="26"/>
        <v>20.2118</v>
      </c>
      <c r="U144">
        <f t="shared" si="27"/>
        <v>11.617722428199999</v>
      </c>
      <c r="X144" s="9"/>
      <c r="Y144" s="22">
        <v>1.1251800000000001</v>
      </c>
      <c r="Z144" s="22">
        <v>417.01400000000001</v>
      </c>
      <c r="AA144" s="22">
        <v>5.1718100000000003E-2</v>
      </c>
      <c r="AB144" s="22">
        <v>134</v>
      </c>
      <c r="AC144" s="22">
        <v>8.1024200000000005E-2</v>
      </c>
      <c r="AD144">
        <f t="shared" si="28"/>
        <v>-51.7181</v>
      </c>
      <c r="AE144">
        <f t="shared" si="29"/>
        <v>-58.192171758000001</v>
      </c>
      <c r="AF144" s="9"/>
      <c r="AG144" s="22">
        <v>0.57479899999999995</v>
      </c>
      <c r="AH144" s="22">
        <v>544.38400000000001</v>
      </c>
      <c r="AI144" s="22">
        <v>-2.1026599999999999E-2</v>
      </c>
      <c r="AJ144" s="22">
        <v>134</v>
      </c>
      <c r="AK144" s="22">
        <v>0.57424900000000001</v>
      </c>
      <c r="AL144">
        <f t="shared" si="30"/>
        <v>21.026599999999998</v>
      </c>
      <c r="AM144">
        <f t="shared" si="31"/>
        <v>12.086068653399998</v>
      </c>
      <c r="AP144" s="9"/>
      <c r="AQ144" s="22">
        <v>1.1251800000000001</v>
      </c>
      <c r="AR144" s="22">
        <v>666.39700000000005</v>
      </c>
      <c r="AS144" s="22">
        <v>-1.9958500000000001E-2</v>
      </c>
      <c r="AT144" s="22">
        <v>134</v>
      </c>
      <c r="AU144" s="22">
        <v>1.1245700000000001</v>
      </c>
      <c r="AV144">
        <f t="shared" si="32"/>
        <v>19.958500000000001</v>
      </c>
      <c r="AW144">
        <f t="shared" si="33"/>
        <v>22.456905030000001</v>
      </c>
      <c r="AX144" s="9"/>
      <c r="AY144" s="22">
        <v>0.57479899999999995</v>
      </c>
      <c r="AZ144" s="22">
        <v>942.125</v>
      </c>
      <c r="BA144" s="22">
        <v>-2.0980800000000001E-2</v>
      </c>
      <c r="BB144" s="22">
        <v>134</v>
      </c>
      <c r="BC144" s="22">
        <v>0.57424900000000001</v>
      </c>
      <c r="BD144">
        <f t="shared" si="34"/>
        <v>20.980800000000002</v>
      </c>
      <c r="BE144">
        <f t="shared" si="35"/>
        <v>12.0597428592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239.56100000000001</v>
      </c>
      <c r="I145" s="22">
        <v>-1.94672E-2</v>
      </c>
      <c r="J145" s="22">
        <v>135</v>
      </c>
      <c r="K145" s="22">
        <v>1.1190800000000001</v>
      </c>
      <c r="L145">
        <f t="shared" si="24"/>
        <v>19.467200000000002</v>
      </c>
      <c r="M145">
        <f t="shared" si="25"/>
        <v>21.806184080000001</v>
      </c>
      <c r="N145" s="9"/>
      <c r="O145" s="22">
        <v>0.57983399999999996</v>
      </c>
      <c r="P145" s="22">
        <v>322.488</v>
      </c>
      <c r="Q145" s="22">
        <v>-2.02087E-2</v>
      </c>
      <c r="R145" s="22">
        <v>135</v>
      </c>
      <c r="S145" s="22">
        <v>0.579071</v>
      </c>
      <c r="T145">
        <f t="shared" si="26"/>
        <v>20.2087</v>
      </c>
      <c r="U145">
        <f t="shared" si="27"/>
        <v>11.7176913558</v>
      </c>
      <c r="X145" s="9"/>
      <c r="Y145" s="22">
        <v>1.12015</v>
      </c>
      <c r="Z145" s="22">
        <v>417.11500000000001</v>
      </c>
      <c r="AA145" s="22">
        <v>5.1708999999999998E-2</v>
      </c>
      <c r="AB145" s="22">
        <v>135</v>
      </c>
      <c r="AC145" s="22">
        <v>8.1054699999999993E-2</v>
      </c>
      <c r="AD145">
        <f t="shared" si="28"/>
        <v>-51.708999999999996</v>
      </c>
      <c r="AE145">
        <f t="shared" si="29"/>
        <v>-57.921836349999992</v>
      </c>
      <c r="AF145" s="9"/>
      <c r="AG145" s="22">
        <v>0.57983399999999996</v>
      </c>
      <c r="AH145" s="22">
        <v>544.48500000000001</v>
      </c>
      <c r="AI145" s="22">
        <v>-2.1014399999999999E-2</v>
      </c>
      <c r="AJ145" s="22">
        <v>135</v>
      </c>
      <c r="AK145" s="22">
        <v>0.579376</v>
      </c>
      <c r="AL145">
        <f t="shared" si="30"/>
        <v>21.014399999999998</v>
      </c>
      <c r="AM145">
        <f t="shared" si="31"/>
        <v>12.184863609599999</v>
      </c>
      <c r="AP145" s="9"/>
      <c r="AQ145" s="22">
        <v>1.12015</v>
      </c>
      <c r="AR145" s="22">
        <v>666.49800000000005</v>
      </c>
      <c r="AS145" s="22">
        <v>-1.9964599999999999E-2</v>
      </c>
      <c r="AT145" s="22">
        <v>135</v>
      </c>
      <c r="AU145" s="22">
        <v>1.11938</v>
      </c>
      <c r="AV145">
        <f t="shared" si="32"/>
        <v>19.964599999999997</v>
      </c>
      <c r="AW145">
        <f t="shared" si="33"/>
        <v>22.363346689999997</v>
      </c>
      <c r="AX145" s="9"/>
      <c r="AY145" s="22">
        <v>0.57983399999999996</v>
      </c>
      <c r="AZ145" s="22">
        <v>942.226</v>
      </c>
      <c r="BA145" s="22">
        <v>-2.09686E-2</v>
      </c>
      <c r="BB145" s="22">
        <v>135</v>
      </c>
      <c r="BC145" s="22">
        <v>0.57940700000000001</v>
      </c>
      <c r="BD145">
        <f t="shared" si="34"/>
        <v>20.968600000000002</v>
      </c>
      <c r="BE145">
        <f t="shared" si="35"/>
        <v>12.1583072124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239.661</v>
      </c>
      <c r="I146" s="22">
        <v>-1.9473299999999999E-2</v>
      </c>
      <c r="J146" s="22">
        <v>136</v>
      </c>
      <c r="K146" s="22">
        <v>1.1142000000000001</v>
      </c>
      <c r="L146">
        <f t="shared" si="24"/>
        <v>19.473299999999998</v>
      </c>
      <c r="M146">
        <f t="shared" si="25"/>
        <v>21.714871562999999</v>
      </c>
      <c r="N146" s="9"/>
      <c r="O146" s="22">
        <v>0.58486899999999997</v>
      </c>
      <c r="P146" s="22">
        <v>322.589</v>
      </c>
      <c r="Q146" s="22">
        <v>-2.0196499999999999E-2</v>
      </c>
      <c r="R146" s="22">
        <v>136</v>
      </c>
      <c r="S146" s="22">
        <v>0.58395399999999997</v>
      </c>
      <c r="T146">
        <f t="shared" si="26"/>
        <v>20.1965</v>
      </c>
      <c r="U146">
        <f t="shared" si="27"/>
        <v>11.8123067585</v>
      </c>
      <c r="X146" s="9"/>
      <c r="Y146" s="22">
        <v>1.11511</v>
      </c>
      <c r="Z146" s="22">
        <v>417.21499999999997</v>
      </c>
      <c r="AA146" s="22">
        <v>5.18097E-2</v>
      </c>
      <c r="AB146" s="22">
        <v>136</v>
      </c>
      <c r="AC146" s="22">
        <v>8.0963099999999996E-2</v>
      </c>
      <c r="AD146">
        <f t="shared" si="28"/>
        <v>-51.809699999999999</v>
      </c>
      <c r="AE146">
        <f t="shared" si="29"/>
        <v>-57.773514566999999</v>
      </c>
      <c r="AF146" s="9"/>
      <c r="AG146" s="22">
        <v>0.58486899999999997</v>
      </c>
      <c r="AH146" s="22">
        <v>544.58500000000004</v>
      </c>
      <c r="AI146" s="22">
        <v>-2.1005200000000002E-2</v>
      </c>
      <c r="AJ146" s="22">
        <v>136</v>
      </c>
      <c r="AK146" s="22">
        <v>0.58435099999999995</v>
      </c>
      <c r="AL146">
        <f t="shared" si="30"/>
        <v>21.005200000000002</v>
      </c>
      <c r="AM146">
        <f t="shared" si="31"/>
        <v>12.285290318800001</v>
      </c>
      <c r="AP146" s="9"/>
      <c r="AQ146" s="22">
        <v>1.11511</v>
      </c>
      <c r="AR146" s="22">
        <v>666.59900000000005</v>
      </c>
      <c r="AS146" s="22">
        <v>-1.9982900000000001E-2</v>
      </c>
      <c r="AT146" s="22">
        <v>136</v>
      </c>
      <c r="AU146" s="22">
        <v>1.11511</v>
      </c>
      <c r="AV146">
        <f t="shared" si="32"/>
        <v>19.982900000000001</v>
      </c>
      <c r="AW146">
        <f t="shared" si="33"/>
        <v>22.283131619000002</v>
      </c>
      <c r="AX146" s="9"/>
      <c r="AY146" s="22">
        <v>0.58486899999999997</v>
      </c>
      <c r="AZ146" s="22">
        <v>942.32600000000002</v>
      </c>
      <c r="BA146" s="22">
        <v>-2.0962499999999998E-2</v>
      </c>
      <c r="BB146" s="22">
        <v>136</v>
      </c>
      <c r="BC146" s="22">
        <v>0.58416699999999999</v>
      </c>
      <c r="BD146">
        <f t="shared" si="34"/>
        <v>20.962499999999999</v>
      </c>
      <c r="BE146">
        <f t="shared" si="35"/>
        <v>12.260316412499998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239.762</v>
      </c>
      <c r="I147" s="22">
        <v>-1.9494600000000001E-2</v>
      </c>
      <c r="J147" s="22">
        <v>137</v>
      </c>
      <c r="K147" s="22">
        <v>1.1087</v>
      </c>
      <c r="L147">
        <f t="shared" si="24"/>
        <v>19.494600000000002</v>
      </c>
      <c r="M147">
        <f t="shared" si="25"/>
        <v>21.640565568</v>
      </c>
      <c r="N147" s="9"/>
      <c r="O147" s="22">
        <v>0.58990500000000001</v>
      </c>
      <c r="P147" s="22">
        <v>322.68900000000002</v>
      </c>
      <c r="Q147" s="22">
        <v>-2.0190400000000001E-2</v>
      </c>
      <c r="R147" s="22">
        <v>137</v>
      </c>
      <c r="S147" s="22">
        <v>0.58926400000000001</v>
      </c>
      <c r="T147">
        <f t="shared" si="26"/>
        <v>20.1904</v>
      </c>
      <c r="U147">
        <f t="shared" si="27"/>
        <v>11.910417912</v>
      </c>
      <c r="X147" s="9"/>
      <c r="Y147" s="22">
        <v>1.11008</v>
      </c>
      <c r="Z147" s="22">
        <v>417.31599999999997</v>
      </c>
      <c r="AA147" s="22">
        <v>5.1769999999999997E-2</v>
      </c>
      <c r="AB147" s="22">
        <v>137</v>
      </c>
      <c r="AC147" s="22">
        <v>8.1054699999999993E-2</v>
      </c>
      <c r="AD147">
        <f t="shared" si="28"/>
        <v>-51.769999999999996</v>
      </c>
      <c r="AE147">
        <f t="shared" si="29"/>
        <v>-57.46884159999999</v>
      </c>
      <c r="AF147" s="9"/>
      <c r="AG147" s="22">
        <v>0.58990500000000001</v>
      </c>
      <c r="AH147" s="22">
        <v>544.68600000000004</v>
      </c>
      <c r="AI147" s="22">
        <v>-2.09961E-2</v>
      </c>
      <c r="AJ147" s="22">
        <v>137</v>
      </c>
      <c r="AK147" s="22">
        <v>0.58923300000000001</v>
      </c>
      <c r="AL147">
        <f t="shared" si="30"/>
        <v>20.996099999999998</v>
      </c>
      <c r="AM147">
        <f t="shared" si="31"/>
        <v>12.385704370499999</v>
      </c>
      <c r="AP147" s="9"/>
      <c r="AQ147" s="22">
        <v>1.11008</v>
      </c>
      <c r="AR147" s="22">
        <v>666.69899999999996</v>
      </c>
      <c r="AS147" s="22">
        <v>-1.9989E-2</v>
      </c>
      <c r="AT147" s="22">
        <v>137</v>
      </c>
      <c r="AU147" s="22">
        <v>1.10931</v>
      </c>
      <c r="AV147">
        <f t="shared" si="32"/>
        <v>19.989000000000001</v>
      </c>
      <c r="AW147">
        <f t="shared" si="33"/>
        <v>22.189389120000001</v>
      </c>
      <c r="AX147" s="9"/>
      <c r="AY147" s="22">
        <v>0.58990500000000001</v>
      </c>
      <c r="AZ147" s="22">
        <v>942.42700000000002</v>
      </c>
      <c r="BA147" s="22">
        <v>-2.09534E-2</v>
      </c>
      <c r="BB147" s="22">
        <v>137</v>
      </c>
      <c r="BC147" s="22">
        <v>0.58981300000000003</v>
      </c>
      <c r="BD147">
        <f t="shared" si="34"/>
        <v>20.953400000000002</v>
      </c>
      <c r="BE147">
        <f t="shared" si="35"/>
        <v>12.360515427000001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239.863</v>
      </c>
      <c r="I148" s="22">
        <v>-1.95129E-2</v>
      </c>
      <c r="J148" s="22">
        <v>138</v>
      </c>
      <c r="K148" s="22">
        <v>1.1035200000000001</v>
      </c>
      <c r="L148">
        <f t="shared" si="24"/>
        <v>19.512899999999998</v>
      </c>
      <c r="M148">
        <f t="shared" si="25"/>
        <v>21.562535015999998</v>
      </c>
      <c r="N148" s="9"/>
      <c r="O148" s="22">
        <v>0.59494000000000002</v>
      </c>
      <c r="P148" s="22">
        <v>322.79000000000002</v>
      </c>
      <c r="Q148" s="22">
        <v>-2.0227100000000001E-2</v>
      </c>
      <c r="R148" s="22">
        <v>138</v>
      </c>
      <c r="S148" s="22">
        <v>0.594086</v>
      </c>
      <c r="T148">
        <f t="shared" si="26"/>
        <v>20.2271</v>
      </c>
      <c r="U148">
        <f t="shared" si="27"/>
        <v>12.033910874</v>
      </c>
      <c r="X148" s="9"/>
      <c r="Y148" s="22">
        <v>1.10504</v>
      </c>
      <c r="Z148" s="22">
        <v>417.41699999999997</v>
      </c>
      <c r="AA148" s="22">
        <v>5.17303E-2</v>
      </c>
      <c r="AB148" s="22">
        <v>138</v>
      </c>
      <c r="AC148" s="22">
        <v>8.0993700000000002E-2</v>
      </c>
      <c r="AD148">
        <f t="shared" si="28"/>
        <v>-51.7303</v>
      </c>
      <c r="AE148">
        <f t="shared" si="29"/>
        <v>-57.164050711999998</v>
      </c>
      <c r="AF148" s="9"/>
      <c r="AG148" s="22">
        <v>0.59494000000000002</v>
      </c>
      <c r="AH148" s="22">
        <v>544.78700000000003</v>
      </c>
      <c r="AI148" s="22">
        <v>-2.0993000000000001E-2</v>
      </c>
      <c r="AJ148" s="22">
        <v>138</v>
      </c>
      <c r="AK148" s="22">
        <v>0.59426900000000005</v>
      </c>
      <c r="AL148">
        <f t="shared" si="30"/>
        <v>20.993000000000002</v>
      </c>
      <c r="AM148">
        <f t="shared" si="31"/>
        <v>12.489575420000001</v>
      </c>
      <c r="AP148" s="9"/>
      <c r="AQ148" s="22">
        <v>1.10504</v>
      </c>
      <c r="AR148" s="22">
        <v>666.8</v>
      </c>
      <c r="AS148" s="22">
        <v>-1.9995099999999998E-2</v>
      </c>
      <c r="AT148" s="22">
        <v>138</v>
      </c>
      <c r="AU148" s="22">
        <v>1.1041300000000001</v>
      </c>
      <c r="AV148">
        <f t="shared" si="32"/>
        <v>19.995099999999997</v>
      </c>
      <c r="AW148">
        <f t="shared" si="33"/>
        <v>22.095385303999997</v>
      </c>
      <c r="AX148" s="9"/>
      <c r="AY148" s="22">
        <v>0.59494000000000002</v>
      </c>
      <c r="AZ148" s="22">
        <v>942.52800000000002</v>
      </c>
      <c r="BA148" s="22">
        <v>-2.0947299999999999E-2</v>
      </c>
      <c r="BB148" s="22">
        <v>138</v>
      </c>
      <c r="BC148" s="22">
        <v>0.59420799999999996</v>
      </c>
      <c r="BD148">
        <f t="shared" si="34"/>
        <v>20.947299999999998</v>
      </c>
      <c r="BE148">
        <f t="shared" si="35"/>
        <v>12.462386662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239.96299999999999</v>
      </c>
      <c r="I149" s="22">
        <v>-1.95129E-2</v>
      </c>
      <c r="J149" s="22">
        <v>139</v>
      </c>
      <c r="K149" s="22">
        <v>1.09924</v>
      </c>
      <c r="L149">
        <f t="shared" si="24"/>
        <v>19.512899999999998</v>
      </c>
      <c r="M149">
        <f t="shared" si="25"/>
        <v>21.464385128999997</v>
      </c>
      <c r="N149" s="9"/>
      <c r="O149" s="22">
        <v>0.59997599999999995</v>
      </c>
      <c r="P149" s="22">
        <v>322.89100000000002</v>
      </c>
      <c r="Q149" s="22">
        <v>-2.02209E-2</v>
      </c>
      <c r="R149" s="22">
        <v>139</v>
      </c>
      <c r="S149" s="22">
        <v>0.59924299999999997</v>
      </c>
      <c r="T149">
        <f t="shared" si="26"/>
        <v>20.2209</v>
      </c>
      <c r="U149">
        <f t="shared" si="27"/>
        <v>12.132054698399999</v>
      </c>
      <c r="X149" s="9"/>
      <c r="Y149" s="22">
        <v>1.1000099999999999</v>
      </c>
      <c r="Z149" s="22">
        <v>417.517</v>
      </c>
      <c r="AA149" s="22">
        <v>5.1959199999999997E-2</v>
      </c>
      <c r="AB149" s="22">
        <v>139</v>
      </c>
      <c r="AC149" s="22">
        <v>8.0963099999999996E-2</v>
      </c>
      <c r="AD149">
        <f t="shared" si="28"/>
        <v>-51.959199999999996</v>
      </c>
      <c r="AE149">
        <f t="shared" si="29"/>
        <v>-57.155639591999993</v>
      </c>
      <c r="AF149" s="9"/>
      <c r="AG149" s="22">
        <v>0.59997599999999995</v>
      </c>
      <c r="AH149" s="22">
        <v>544.88800000000003</v>
      </c>
      <c r="AI149" s="22">
        <v>-2.0974699999999999E-2</v>
      </c>
      <c r="AJ149" s="22">
        <v>139</v>
      </c>
      <c r="AK149" s="22">
        <v>0.59924299999999997</v>
      </c>
      <c r="AL149">
        <f t="shared" si="30"/>
        <v>20.974699999999999</v>
      </c>
      <c r="AM149">
        <f t="shared" si="31"/>
        <v>12.584316607199998</v>
      </c>
      <c r="AP149" s="9"/>
      <c r="AQ149" s="22">
        <v>1.1000099999999999</v>
      </c>
      <c r="AR149" s="22">
        <v>666.90099999999995</v>
      </c>
      <c r="AS149" s="22">
        <v>-2.0004299999999999E-2</v>
      </c>
      <c r="AT149" s="22">
        <v>139</v>
      </c>
      <c r="AU149" s="22">
        <v>1.09894</v>
      </c>
      <c r="AV149">
        <f t="shared" si="32"/>
        <v>20.004300000000001</v>
      </c>
      <c r="AW149">
        <f t="shared" si="33"/>
        <v>22.004930042999998</v>
      </c>
      <c r="AX149" s="9"/>
      <c r="AY149" s="22">
        <v>0.59997599999999995</v>
      </c>
      <c r="AZ149" s="22">
        <v>942.62900000000002</v>
      </c>
      <c r="BA149" s="22">
        <v>-2.09412E-2</v>
      </c>
      <c r="BB149" s="22">
        <v>139</v>
      </c>
      <c r="BC149" s="22">
        <v>0.599518</v>
      </c>
      <c r="BD149">
        <f t="shared" si="34"/>
        <v>20.941199999999998</v>
      </c>
      <c r="BE149">
        <f t="shared" si="35"/>
        <v>12.564217411199998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240.06399999999999</v>
      </c>
      <c r="I150" s="22">
        <v>-1.95374E-2</v>
      </c>
      <c r="J150" s="22">
        <v>140</v>
      </c>
      <c r="K150" s="22">
        <v>1.09375</v>
      </c>
      <c r="L150">
        <f t="shared" si="24"/>
        <v>19.537400000000002</v>
      </c>
      <c r="M150">
        <f t="shared" si="25"/>
        <v>21.392866878000003</v>
      </c>
      <c r="N150" s="9"/>
      <c r="O150" s="22">
        <v>0.60501099999999997</v>
      </c>
      <c r="P150" s="22">
        <v>322.99200000000002</v>
      </c>
      <c r="Q150" s="22">
        <v>-2.0214800000000002E-2</v>
      </c>
      <c r="R150" s="22">
        <v>140</v>
      </c>
      <c r="S150" s="22">
        <v>0.60430899999999999</v>
      </c>
      <c r="T150">
        <f t="shared" si="26"/>
        <v>20.2148</v>
      </c>
      <c r="U150">
        <f t="shared" si="27"/>
        <v>12.2301763628</v>
      </c>
      <c r="X150" s="9"/>
      <c r="Y150" s="22">
        <v>1.09497</v>
      </c>
      <c r="Z150" s="22">
        <v>417.61799999999999</v>
      </c>
      <c r="AA150" s="22">
        <v>5.1892099999999997E-2</v>
      </c>
      <c r="AB150" s="22">
        <v>140</v>
      </c>
      <c r="AC150" s="22">
        <v>8.0902100000000005E-2</v>
      </c>
      <c r="AD150">
        <f t="shared" si="28"/>
        <v>-51.892099999999999</v>
      </c>
      <c r="AE150">
        <f t="shared" si="29"/>
        <v>-56.820292737000003</v>
      </c>
      <c r="AF150" s="9"/>
      <c r="AG150" s="22">
        <v>0.60501099999999997</v>
      </c>
      <c r="AH150" s="22">
        <v>544.98800000000006</v>
      </c>
      <c r="AI150" s="22">
        <v>-2.0971699999999999E-2</v>
      </c>
      <c r="AJ150" s="22">
        <v>140</v>
      </c>
      <c r="AK150" s="22">
        <v>0.60409500000000005</v>
      </c>
      <c r="AL150">
        <f t="shared" si="30"/>
        <v>20.971699999999998</v>
      </c>
      <c r="AM150">
        <f t="shared" si="31"/>
        <v>12.688109188699999</v>
      </c>
      <c r="AP150" s="9"/>
      <c r="AQ150" s="22">
        <v>1.09497</v>
      </c>
      <c r="AR150" s="22">
        <v>667.00099999999998</v>
      </c>
      <c r="AS150" s="22">
        <v>-2.0019499999999999E-2</v>
      </c>
      <c r="AT150" s="22">
        <v>140</v>
      </c>
      <c r="AU150" s="22">
        <v>1.09467</v>
      </c>
      <c r="AV150">
        <f t="shared" si="32"/>
        <v>20.019500000000001</v>
      </c>
      <c r="AW150">
        <f t="shared" si="33"/>
        <v>21.920751915</v>
      </c>
      <c r="AX150" s="9"/>
      <c r="AY150" s="22">
        <v>0.60501099999999997</v>
      </c>
      <c r="AZ150" s="22">
        <v>942.72900000000004</v>
      </c>
      <c r="BA150" s="22">
        <v>-2.0929E-2</v>
      </c>
      <c r="BB150" s="22">
        <v>140</v>
      </c>
      <c r="BC150" s="22">
        <v>0.60436999999999996</v>
      </c>
      <c r="BD150">
        <f t="shared" si="34"/>
        <v>20.928999999999998</v>
      </c>
      <c r="BE150">
        <f t="shared" si="35"/>
        <v>12.662275218999998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240.16499999999999</v>
      </c>
      <c r="I151" s="22">
        <v>-1.9546500000000001E-2</v>
      </c>
      <c r="J151" s="22">
        <v>141</v>
      </c>
      <c r="K151" s="22">
        <v>1.08826</v>
      </c>
      <c r="L151">
        <f t="shared" si="24"/>
        <v>19.546500000000002</v>
      </c>
      <c r="M151">
        <f t="shared" si="25"/>
        <v>21.304512209999999</v>
      </c>
      <c r="N151" s="9"/>
      <c r="O151" s="22">
        <v>0.61004599999999998</v>
      </c>
      <c r="P151" s="22">
        <v>323.09199999999998</v>
      </c>
      <c r="Q151" s="22">
        <v>-2.02087E-2</v>
      </c>
      <c r="R151" s="22">
        <v>141</v>
      </c>
      <c r="S151" s="22">
        <v>0.60961900000000002</v>
      </c>
      <c r="T151">
        <f t="shared" si="26"/>
        <v>20.2087</v>
      </c>
      <c r="U151">
        <f t="shared" si="27"/>
        <v>12.3282366002</v>
      </c>
      <c r="X151" s="9"/>
      <c r="Y151" s="22">
        <v>1.0899399999999999</v>
      </c>
      <c r="Z151" s="22">
        <v>417.71899999999999</v>
      </c>
      <c r="AA151" s="22">
        <v>5.1834100000000001E-2</v>
      </c>
      <c r="AB151" s="22">
        <v>141</v>
      </c>
      <c r="AC151" s="22">
        <v>8.0993700000000002E-2</v>
      </c>
      <c r="AD151">
        <f t="shared" si="28"/>
        <v>-51.834099999999999</v>
      </c>
      <c r="AE151">
        <f t="shared" si="29"/>
        <v>-56.496058953999992</v>
      </c>
      <c r="AF151" s="9"/>
      <c r="AG151" s="22">
        <v>0.61004599999999998</v>
      </c>
      <c r="AH151" s="22">
        <v>545.08900000000006</v>
      </c>
      <c r="AI151" s="22">
        <v>-2.0962499999999998E-2</v>
      </c>
      <c r="AJ151" s="22">
        <v>141</v>
      </c>
      <c r="AK151" s="22">
        <v>0.60952799999999996</v>
      </c>
      <c r="AL151">
        <f t="shared" si="30"/>
        <v>20.962499999999999</v>
      </c>
      <c r="AM151">
        <f t="shared" si="31"/>
        <v>12.788089274999999</v>
      </c>
      <c r="AP151" s="9"/>
      <c r="AQ151" s="22">
        <v>1.0899399999999999</v>
      </c>
      <c r="AR151" s="22">
        <v>667.10199999999998</v>
      </c>
      <c r="AS151" s="22">
        <v>-2.00287E-2</v>
      </c>
      <c r="AT151" s="22">
        <v>141</v>
      </c>
      <c r="AU151" s="22">
        <v>1.08887</v>
      </c>
      <c r="AV151">
        <f t="shared" si="32"/>
        <v>20.028700000000001</v>
      </c>
      <c r="AW151">
        <f t="shared" si="33"/>
        <v>21.830081277999998</v>
      </c>
      <c r="AX151" s="9"/>
      <c r="AY151" s="22">
        <v>0.61004599999999998</v>
      </c>
      <c r="AZ151" s="22">
        <v>942.83</v>
      </c>
      <c r="BA151" s="22">
        <v>-2.0925900000000001E-2</v>
      </c>
      <c r="BB151" s="22">
        <v>141</v>
      </c>
      <c r="BC151" s="22">
        <v>0.609039</v>
      </c>
      <c r="BD151">
        <f t="shared" si="34"/>
        <v>20.925900000000002</v>
      </c>
      <c r="BE151">
        <f t="shared" si="35"/>
        <v>12.7657615914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240.26599999999999</v>
      </c>
      <c r="I152" s="22">
        <v>-1.95526E-2</v>
      </c>
      <c r="J152" s="22">
        <v>142</v>
      </c>
      <c r="K152" s="22">
        <v>1.0833699999999999</v>
      </c>
      <c r="L152">
        <f t="shared" si="24"/>
        <v>19.552599999999998</v>
      </c>
      <c r="M152">
        <f t="shared" si="25"/>
        <v>21.212615739999997</v>
      </c>
      <c r="N152" s="9"/>
      <c r="O152" s="22">
        <v>0.61508200000000002</v>
      </c>
      <c r="P152" s="22">
        <v>323.19299999999998</v>
      </c>
      <c r="Q152" s="22">
        <v>-2.0196499999999999E-2</v>
      </c>
      <c r="R152" s="22">
        <v>142</v>
      </c>
      <c r="S152" s="22">
        <v>0.61447099999999999</v>
      </c>
      <c r="T152">
        <f t="shared" si="26"/>
        <v>20.1965</v>
      </c>
      <c r="U152">
        <f t="shared" si="27"/>
        <v>12.422503613</v>
      </c>
      <c r="X152" s="9"/>
      <c r="Y152" s="22">
        <v>1.0849</v>
      </c>
      <c r="Z152" s="22">
        <v>417.82</v>
      </c>
      <c r="AA152" s="22">
        <v>5.1827999999999999E-2</v>
      </c>
      <c r="AB152" s="22">
        <v>142</v>
      </c>
      <c r="AC152" s="22">
        <v>8.0993700000000002E-2</v>
      </c>
      <c r="AD152">
        <f t="shared" si="28"/>
        <v>-51.827999999999996</v>
      </c>
      <c r="AE152">
        <f t="shared" si="29"/>
        <v>-56.228197199999997</v>
      </c>
      <c r="AF152" s="9"/>
      <c r="AG152" s="22">
        <v>0.61508200000000002</v>
      </c>
      <c r="AH152" s="22">
        <v>545.19000000000005</v>
      </c>
      <c r="AI152" s="22">
        <v>-2.0959499999999999E-2</v>
      </c>
      <c r="AJ152" s="22">
        <v>142</v>
      </c>
      <c r="AK152" s="22">
        <v>0.61441000000000001</v>
      </c>
      <c r="AL152">
        <f t="shared" si="30"/>
        <v>20.959499999999998</v>
      </c>
      <c r="AM152">
        <f t="shared" si="31"/>
        <v>12.891811178999999</v>
      </c>
      <c r="AP152" s="9"/>
      <c r="AQ152" s="22">
        <v>1.0849</v>
      </c>
      <c r="AR152" s="22">
        <v>667.20299999999997</v>
      </c>
      <c r="AS152" s="22">
        <v>-2.0037800000000001E-2</v>
      </c>
      <c r="AT152" s="22">
        <v>142</v>
      </c>
      <c r="AU152" s="22">
        <v>1.08429</v>
      </c>
      <c r="AV152">
        <f t="shared" si="32"/>
        <v>20.037800000000001</v>
      </c>
      <c r="AW152">
        <f t="shared" si="33"/>
        <v>21.73900922</v>
      </c>
      <c r="AX152" s="9"/>
      <c r="AY152" s="22">
        <v>0.61508200000000002</v>
      </c>
      <c r="AZ152" s="22">
        <v>942.93100000000004</v>
      </c>
      <c r="BA152" s="22">
        <v>-2.0910600000000001E-2</v>
      </c>
      <c r="BB152" s="22">
        <v>142</v>
      </c>
      <c r="BC152" s="22">
        <v>0.61410500000000001</v>
      </c>
      <c r="BD152">
        <f t="shared" si="34"/>
        <v>20.910600000000002</v>
      </c>
      <c r="BE152">
        <f t="shared" si="35"/>
        <v>12.861733669200001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240.36600000000001</v>
      </c>
      <c r="I153" s="22">
        <v>-1.9558699999999998E-2</v>
      </c>
      <c r="J153" s="22">
        <v>143</v>
      </c>
      <c r="K153" s="22">
        <v>1.0788</v>
      </c>
      <c r="L153">
        <f t="shared" si="24"/>
        <v>19.558699999999998</v>
      </c>
      <c r="M153">
        <f t="shared" si="25"/>
        <v>21.120657781999999</v>
      </c>
      <c r="N153" s="9"/>
      <c r="O153" s="22">
        <v>0.62011700000000003</v>
      </c>
      <c r="P153" s="22">
        <v>323.29399999999998</v>
      </c>
      <c r="Q153" s="22">
        <v>-2.01935E-2</v>
      </c>
      <c r="R153" s="22">
        <v>143</v>
      </c>
      <c r="S153" s="22">
        <v>0.61959799999999998</v>
      </c>
      <c r="T153">
        <f t="shared" si="26"/>
        <v>20.1935</v>
      </c>
      <c r="U153">
        <f t="shared" si="27"/>
        <v>12.5223326395</v>
      </c>
      <c r="X153" s="9"/>
      <c r="Y153" s="22">
        <v>1.07986</v>
      </c>
      <c r="Z153" s="22">
        <v>417.92</v>
      </c>
      <c r="AA153" s="22">
        <v>5.1794399999999997E-2</v>
      </c>
      <c r="AB153" s="22">
        <v>143</v>
      </c>
      <c r="AC153" s="22">
        <v>8.0993700000000002E-2</v>
      </c>
      <c r="AD153">
        <f t="shared" si="28"/>
        <v>-51.794399999999996</v>
      </c>
      <c r="AE153">
        <f t="shared" si="29"/>
        <v>-55.930700783999995</v>
      </c>
      <c r="AF153" s="9"/>
      <c r="AG153" s="22">
        <v>0.62011700000000003</v>
      </c>
      <c r="AH153" s="22">
        <v>545.29</v>
      </c>
      <c r="AI153" s="22">
        <v>-2.0950300000000002E-2</v>
      </c>
      <c r="AJ153" s="22">
        <v>143</v>
      </c>
      <c r="AK153" s="22">
        <v>0.61935399999999996</v>
      </c>
      <c r="AL153">
        <f t="shared" si="30"/>
        <v>20.950300000000002</v>
      </c>
      <c r="AM153">
        <f t="shared" si="31"/>
        <v>12.991637185100002</v>
      </c>
      <c r="AP153" s="9"/>
      <c r="AQ153" s="22">
        <v>1.07986</v>
      </c>
      <c r="AR153" s="22">
        <v>667.303</v>
      </c>
      <c r="AS153" s="22">
        <v>-2.0053100000000001E-2</v>
      </c>
      <c r="AT153" s="22">
        <v>143</v>
      </c>
      <c r="AU153" s="22">
        <v>1.0790999999999999</v>
      </c>
      <c r="AV153">
        <f t="shared" si="32"/>
        <v>20.053100000000001</v>
      </c>
      <c r="AW153">
        <f t="shared" si="33"/>
        <v>21.654540566000001</v>
      </c>
      <c r="AX153" s="9"/>
      <c r="AY153" s="22">
        <v>0.62011700000000003</v>
      </c>
      <c r="AZ153" s="22">
        <v>943.03099999999995</v>
      </c>
      <c r="BA153" s="22">
        <v>-2.0907599999999998E-2</v>
      </c>
      <c r="BB153" s="22">
        <v>143</v>
      </c>
      <c r="BC153" s="22">
        <v>0.61935399999999996</v>
      </c>
      <c r="BD153">
        <f t="shared" si="34"/>
        <v>20.907599999999999</v>
      </c>
      <c r="BE153">
        <f t="shared" si="35"/>
        <v>12.9651581892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240.46700000000001</v>
      </c>
      <c r="I154" s="22">
        <v>-1.95801E-2</v>
      </c>
      <c r="J154" s="22">
        <v>144</v>
      </c>
      <c r="K154" s="22">
        <v>1.07361</v>
      </c>
      <c r="L154">
        <f t="shared" si="24"/>
        <v>19.580099999999998</v>
      </c>
      <c r="M154">
        <f t="shared" si="25"/>
        <v>21.045278882999998</v>
      </c>
      <c r="N154" s="9"/>
      <c r="O154" s="22">
        <v>0.62515299999999996</v>
      </c>
      <c r="P154" s="22">
        <v>323.39400000000001</v>
      </c>
      <c r="Q154" s="22">
        <v>-2.01782E-2</v>
      </c>
      <c r="R154" s="22">
        <v>144</v>
      </c>
      <c r="S154" s="22">
        <v>0.624359</v>
      </c>
      <c r="T154">
        <f t="shared" si="26"/>
        <v>20.1782</v>
      </c>
      <c r="U154">
        <f t="shared" si="27"/>
        <v>12.6144622646</v>
      </c>
      <c r="X154" s="9"/>
      <c r="Y154" s="22">
        <v>1.07483</v>
      </c>
      <c r="Z154" s="22">
        <v>418.02100000000002</v>
      </c>
      <c r="AA154" s="22">
        <v>5.1696800000000001E-2</v>
      </c>
      <c r="AB154" s="22">
        <v>144</v>
      </c>
      <c r="AC154" s="22">
        <v>8.1054699999999993E-2</v>
      </c>
      <c r="AD154">
        <f t="shared" si="28"/>
        <v>-51.696800000000003</v>
      </c>
      <c r="AE154">
        <f t="shared" si="29"/>
        <v>-55.565271543999998</v>
      </c>
      <c r="AF154" s="9"/>
      <c r="AG154" s="22">
        <v>0.62515299999999996</v>
      </c>
      <c r="AH154" s="22">
        <v>545.39099999999996</v>
      </c>
      <c r="AI154" s="22">
        <v>-2.0947299999999999E-2</v>
      </c>
      <c r="AJ154" s="22">
        <v>144</v>
      </c>
      <c r="AK154" s="22">
        <v>0.62448099999999995</v>
      </c>
      <c r="AL154">
        <f t="shared" si="30"/>
        <v>20.947299999999998</v>
      </c>
      <c r="AM154">
        <f t="shared" si="31"/>
        <v>13.095267436899999</v>
      </c>
      <c r="AP154" s="9"/>
      <c r="AQ154" s="22">
        <v>1.07483</v>
      </c>
      <c r="AR154" s="22">
        <v>667.404</v>
      </c>
      <c r="AS154" s="22">
        <v>-2.0059199999999999E-2</v>
      </c>
      <c r="AT154" s="22">
        <v>144</v>
      </c>
      <c r="AU154" s="22">
        <v>1.0745199999999999</v>
      </c>
      <c r="AV154">
        <f t="shared" si="32"/>
        <v>20.059200000000001</v>
      </c>
      <c r="AW154">
        <f t="shared" si="33"/>
        <v>21.560229935999999</v>
      </c>
      <c r="AX154" s="9"/>
      <c r="AY154" s="22">
        <v>0.62515299999999996</v>
      </c>
      <c r="AZ154" s="22">
        <v>943.13199999999995</v>
      </c>
      <c r="BA154" s="22">
        <v>-2.0898400000000001E-2</v>
      </c>
      <c r="BB154" s="22">
        <v>144</v>
      </c>
      <c r="BC154" s="22">
        <v>0.624054</v>
      </c>
      <c r="BD154">
        <f t="shared" si="34"/>
        <v>20.898400000000002</v>
      </c>
      <c r="BE154">
        <f t="shared" si="35"/>
        <v>13.064697455200001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240.56800000000001</v>
      </c>
      <c r="I155" s="22">
        <v>-1.95923E-2</v>
      </c>
      <c r="J155" s="22">
        <v>145</v>
      </c>
      <c r="K155" s="22">
        <v>1.06873</v>
      </c>
      <c r="L155">
        <f t="shared" si="24"/>
        <v>19.592300000000002</v>
      </c>
      <c r="M155">
        <f t="shared" si="25"/>
        <v>20.959646617000001</v>
      </c>
      <c r="N155" s="9"/>
      <c r="O155" s="22">
        <v>0.63018799999999997</v>
      </c>
      <c r="P155" s="22">
        <v>323.495</v>
      </c>
      <c r="Q155" s="22">
        <v>-2.0169099999999999E-2</v>
      </c>
      <c r="R155" s="22">
        <v>145</v>
      </c>
      <c r="S155" s="22">
        <v>0.62930299999999995</v>
      </c>
      <c r="T155">
        <f t="shared" si="26"/>
        <v>20.1691</v>
      </c>
      <c r="U155">
        <f t="shared" si="27"/>
        <v>12.7103247908</v>
      </c>
      <c r="X155" s="9"/>
      <c r="Y155" s="22">
        <v>1.06979</v>
      </c>
      <c r="Z155" s="22">
        <v>418.12200000000001</v>
      </c>
      <c r="AA155" s="22">
        <v>5.1675400000000003E-2</v>
      </c>
      <c r="AB155" s="22">
        <v>145</v>
      </c>
      <c r="AC155" s="22">
        <v>8.0993700000000002E-2</v>
      </c>
      <c r="AD155">
        <f t="shared" si="28"/>
        <v>-51.675400000000003</v>
      </c>
      <c r="AE155">
        <f t="shared" si="29"/>
        <v>-55.281826166000002</v>
      </c>
      <c r="AF155" s="9"/>
      <c r="AG155" s="22">
        <v>0.63018799999999997</v>
      </c>
      <c r="AH155" s="22">
        <v>545.49199999999996</v>
      </c>
      <c r="AI155" s="22">
        <v>-2.0931999999999999E-2</v>
      </c>
      <c r="AJ155" s="22">
        <v>145</v>
      </c>
      <c r="AK155" s="22">
        <v>0.62921099999999996</v>
      </c>
      <c r="AL155">
        <f t="shared" si="30"/>
        <v>20.931999999999999</v>
      </c>
      <c r="AM155">
        <f t="shared" si="31"/>
        <v>13.191095215999999</v>
      </c>
      <c r="AP155" s="9"/>
      <c r="AQ155" s="22">
        <v>1.06979</v>
      </c>
      <c r="AR155" s="22">
        <v>667.505</v>
      </c>
      <c r="AS155" s="22">
        <v>-2.0065300000000001E-2</v>
      </c>
      <c r="AT155" s="22">
        <v>145</v>
      </c>
      <c r="AU155" s="22">
        <v>1.0690299999999999</v>
      </c>
      <c r="AV155">
        <f t="shared" si="32"/>
        <v>20.065300000000001</v>
      </c>
      <c r="AW155">
        <f t="shared" si="33"/>
        <v>21.465657287000003</v>
      </c>
      <c r="AX155" s="9"/>
      <c r="AY155" s="22">
        <v>0.63018799999999997</v>
      </c>
      <c r="AZ155" s="22">
        <v>943.23299999999995</v>
      </c>
      <c r="BA155" s="22">
        <v>-2.0892299999999999E-2</v>
      </c>
      <c r="BB155" s="22">
        <v>145</v>
      </c>
      <c r="BC155" s="22">
        <v>0.62933300000000003</v>
      </c>
      <c r="BD155">
        <f t="shared" si="34"/>
        <v>20.892299999999999</v>
      </c>
      <c r="BE155">
        <f t="shared" si="35"/>
        <v>13.166076752399999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240.66800000000001</v>
      </c>
      <c r="I156" s="22">
        <v>-1.9601400000000001E-2</v>
      </c>
      <c r="J156" s="22">
        <v>146</v>
      </c>
      <c r="K156" s="22">
        <v>1.0635399999999999</v>
      </c>
      <c r="L156">
        <f t="shared" si="24"/>
        <v>19.601400000000002</v>
      </c>
      <c r="M156">
        <f t="shared" si="25"/>
        <v>20.870786664000001</v>
      </c>
      <c r="N156" s="9"/>
      <c r="O156" s="22">
        <v>0.63522299999999998</v>
      </c>
      <c r="P156" s="22">
        <v>323.596</v>
      </c>
      <c r="Q156" s="22">
        <v>-2.0163E-2</v>
      </c>
      <c r="R156" s="22">
        <v>146</v>
      </c>
      <c r="S156" s="22">
        <v>0.63446000000000002</v>
      </c>
      <c r="T156">
        <f t="shared" si="26"/>
        <v>20.163</v>
      </c>
      <c r="U156">
        <f t="shared" si="27"/>
        <v>12.808001349</v>
      </c>
      <c r="X156" s="9"/>
      <c r="Y156" s="22">
        <v>1.0647599999999999</v>
      </c>
      <c r="Z156" s="22">
        <v>418.22199999999998</v>
      </c>
      <c r="AA156" s="22">
        <v>5.1721200000000002E-2</v>
      </c>
      <c r="AB156" s="22">
        <v>146</v>
      </c>
      <c r="AC156" s="22">
        <v>8.0993700000000002E-2</v>
      </c>
      <c r="AD156">
        <f t="shared" si="28"/>
        <v>-51.721200000000003</v>
      </c>
      <c r="AE156">
        <f t="shared" si="29"/>
        <v>-55.070664911999998</v>
      </c>
      <c r="AF156" s="9"/>
      <c r="AG156" s="22">
        <v>0.63522299999999998</v>
      </c>
      <c r="AH156" s="22">
        <v>545.59299999999996</v>
      </c>
      <c r="AI156" s="22">
        <v>-2.0925900000000001E-2</v>
      </c>
      <c r="AJ156" s="22">
        <v>146</v>
      </c>
      <c r="AK156" s="22">
        <v>0.63461299999999998</v>
      </c>
      <c r="AL156">
        <f t="shared" si="30"/>
        <v>20.925900000000002</v>
      </c>
      <c r="AM156">
        <f t="shared" si="31"/>
        <v>13.292612975700001</v>
      </c>
      <c r="AP156" s="9"/>
      <c r="AQ156" s="22">
        <v>1.0647599999999999</v>
      </c>
      <c r="AR156" s="22">
        <v>667.60599999999999</v>
      </c>
      <c r="AS156" s="22">
        <v>-2.0080600000000001E-2</v>
      </c>
      <c r="AT156" s="22">
        <v>146</v>
      </c>
      <c r="AU156" s="22">
        <v>1.0644499999999999</v>
      </c>
      <c r="AV156">
        <f t="shared" si="32"/>
        <v>20.0806</v>
      </c>
      <c r="AW156">
        <f t="shared" si="33"/>
        <v>21.381019655999999</v>
      </c>
      <c r="AX156" s="9"/>
      <c r="AY156" s="22">
        <v>0.63522299999999998</v>
      </c>
      <c r="AZ156" s="22">
        <v>943.33399999999995</v>
      </c>
      <c r="BA156" s="22">
        <v>-2.0886200000000001E-2</v>
      </c>
      <c r="BB156" s="22">
        <v>146</v>
      </c>
      <c r="BC156" s="22">
        <v>0.63436899999999996</v>
      </c>
      <c r="BD156">
        <f t="shared" si="34"/>
        <v>20.886200000000002</v>
      </c>
      <c r="BE156">
        <f t="shared" si="35"/>
        <v>13.267394622600001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240.76900000000001</v>
      </c>
      <c r="I157" s="22">
        <v>-1.96075E-2</v>
      </c>
      <c r="J157" s="22">
        <v>147</v>
      </c>
      <c r="K157" s="22">
        <v>1.0589599999999999</v>
      </c>
      <c r="L157">
        <f t="shared" si="24"/>
        <v>19.607500000000002</v>
      </c>
      <c r="M157">
        <f t="shared" si="25"/>
        <v>20.778459900000001</v>
      </c>
      <c r="N157" s="9"/>
      <c r="O157" s="22">
        <v>0.64025900000000002</v>
      </c>
      <c r="P157" s="22">
        <v>323.69600000000003</v>
      </c>
      <c r="Q157" s="22">
        <v>-2.0144700000000001E-2</v>
      </c>
      <c r="R157" s="22">
        <v>147</v>
      </c>
      <c r="S157" s="22">
        <v>0.63970899999999997</v>
      </c>
      <c r="T157">
        <f t="shared" si="26"/>
        <v>20.1447</v>
      </c>
      <c r="U157">
        <f t="shared" si="27"/>
        <v>12.897825477300001</v>
      </c>
      <c r="X157" s="9"/>
      <c r="Y157" s="22">
        <v>1.05972</v>
      </c>
      <c r="Z157" s="22">
        <v>418.32299999999998</v>
      </c>
      <c r="AA157" s="22">
        <v>5.1693700000000002E-2</v>
      </c>
      <c r="AB157" s="22">
        <v>147</v>
      </c>
      <c r="AC157" s="22">
        <v>8.1054699999999993E-2</v>
      </c>
      <c r="AD157">
        <f t="shared" si="28"/>
        <v>-51.6937</v>
      </c>
      <c r="AE157">
        <f t="shared" si="29"/>
        <v>-54.780847764000001</v>
      </c>
      <c r="AF157" s="9"/>
      <c r="AG157" s="22">
        <v>0.64025900000000002</v>
      </c>
      <c r="AH157" s="22">
        <v>545.69299999999998</v>
      </c>
      <c r="AI157" s="22">
        <v>-2.09167E-2</v>
      </c>
      <c r="AJ157" s="22">
        <v>147</v>
      </c>
      <c r="AK157" s="22">
        <v>0.63986200000000004</v>
      </c>
      <c r="AL157">
        <f t="shared" si="30"/>
        <v>20.916699999999999</v>
      </c>
      <c r="AM157">
        <f t="shared" si="31"/>
        <v>13.3921054253</v>
      </c>
      <c r="AP157" s="9"/>
      <c r="AQ157" s="22">
        <v>1.05972</v>
      </c>
      <c r="AR157" s="22">
        <v>667.70600000000002</v>
      </c>
      <c r="AS157" s="22">
        <v>-2.00836E-2</v>
      </c>
      <c r="AT157" s="22">
        <v>147</v>
      </c>
      <c r="AU157" s="22">
        <v>1.0589599999999999</v>
      </c>
      <c r="AV157">
        <f t="shared" si="32"/>
        <v>20.083600000000001</v>
      </c>
      <c r="AW157">
        <f t="shared" si="33"/>
        <v>21.282992591999999</v>
      </c>
      <c r="AX157" s="9"/>
      <c r="AY157" s="22">
        <v>0.64025900000000002</v>
      </c>
      <c r="AZ157" s="22">
        <v>943.43399999999997</v>
      </c>
      <c r="BA157" s="22">
        <v>-2.0871000000000001E-2</v>
      </c>
      <c r="BB157" s="22">
        <v>147</v>
      </c>
      <c r="BC157" s="22">
        <v>0.63940399999999997</v>
      </c>
      <c r="BD157">
        <f t="shared" si="34"/>
        <v>20.871000000000002</v>
      </c>
      <c r="BE157">
        <f t="shared" si="35"/>
        <v>13.362845589000003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240.87</v>
      </c>
      <c r="I158" s="22">
        <v>-1.9625900000000002E-2</v>
      </c>
      <c r="J158" s="22">
        <v>148</v>
      </c>
      <c r="K158" s="22">
        <v>1.0534699999999999</v>
      </c>
      <c r="L158">
        <f t="shared" si="24"/>
        <v>19.625900000000001</v>
      </c>
      <c r="M158">
        <f t="shared" si="25"/>
        <v>20.699240471</v>
      </c>
      <c r="N158" s="9"/>
      <c r="O158" s="22">
        <v>0.64529400000000003</v>
      </c>
      <c r="P158" s="22">
        <v>323.79700000000003</v>
      </c>
      <c r="Q158" s="22">
        <v>-2.01385E-2</v>
      </c>
      <c r="R158" s="22">
        <v>148</v>
      </c>
      <c r="S158" s="22">
        <v>0.64471400000000001</v>
      </c>
      <c r="T158">
        <f t="shared" si="26"/>
        <v>20.138500000000001</v>
      </c>
      <c r="U158">
        <f t="shared" si="27"/>
        <v>12.995253219</v>
      </c>
      <c r="X158" s="9"/>
      <c r="Y158" s="22">
        <v>1.0546899999999999</v>
      </c>
      <c r="Z158" s="22">
        <v>418.42399999999998</v>
      </c>
      <c r="AA158" s="22">
        <v>5.16876E-2</v>
      </c>
      <c r="AB158" s="22">
        <v>148</v>
      </c>
      <c r="AC158" s="22">
        <v>8.1024200000000005E-2</v>
      </c>
      <c r="AD158">
        <f t="shared" si="28"/>
        <v>-51.687600000000003</v>
      </c>
      <c r="AE158">
        <f t="shared" si="29"/>
        <v>-54.514394844000002</v>
      </c>
      <c r="AF158" s="9"/>
      <c r="AG158" s="22">
        <v>0.64529400000000003</v>
      </c>
      <c r="AH158" s="22">
        <v>545.79399999999998</v>
      </c>
      <c r="AI158" s="22">
        <v>-2.0907599999999998E-2</v>
      </c>
      <c r="AJ158" s="22">
        <v>148</v>
      </c>
      <c r="AK158" s="22">
        <v>0.64480599999999999</v>
      </c>
      <c r="AL158">
        <f t="shared" si="30"/>
        <v>20.907599999999999</v>
      </c>
      <c r="AM158">
        <f t="shared" si="31"/>
        <v>13.4915488344</v>
      </c>
      <c r="AP158" s="9"/>
      <c r="AQ158" s="22">
        <v>1.0546899999999999</v>
      </c>
      <c r="AR158" s="22">
        <v>667.80700000000002</v>
      </c>
      <c r="AS158" s="22">
        <v>-2.0098899999999999E-2</v>
      </c>
      <c r="AT158" s="22">
        <v>148</v>
      </c>
      <c r="AU158" s="22">
        <v>1.0531600000000001</v>
      </c>
      <c r="AV158">
        <f t="shared" si="32"/>
        <v>20.0989</v>
      </c>
      <c r="AW158">
        <f t="shared" si="33"/>
        <v>21.198108841</v>
      </c>
      <c r="AX158" s="9"/>
      <c r="AY158" s="22">
        <v>0.64529400000000003</v>
      </c>
      <c r="AZ158" s="22">
        <v>943.53499999999997</v>
      </c>
      <c r="BA158" s="22">
        <v>-2.0864899999999999E-2</v>
      </c>
      <c r="BB158" s="22">
        <v>148</v>
      </c>
      <c r="BC158" s="22">
        <v>0.64486699999999997</v>
      </c>
      <c r="BD158">
        <f t="shared" si="34"/>
        <v>20.864899999999999</v>
      </c>
      <c r="BE158">
        <f t="shared" si="35"/>
        <v>13.4639947806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240.971</v>
      </c>
      <c r="I159" s="22">
        <v>-1.9635E-2</v>
      </c>
      <c r="J159" s="22">
        <v>149</v>
      </c>
      <c r="K159" s="22">
        <v>1.0485800000000001</v>
      </c>
      <c r="L159">
        <f t="shared" si="24"/>
        <v>19.634999999999998</v>
      </c>
      <c r="M159">
        <f t="shared" si="25"/>
        <v>20.609877749999999</v>
      </c>
      <c r="N159" s="9"/>
      <c r="O159" s="22">
        <v>0.65032999999999996</v>
      </c>
      <c r="P159" s="22">
        <v>323.89800000000002</v>
      </c>
      <c r="Q159" s="22">
        <v>-2.0135500000000001E-2</v>
      </c>
      <c r="R159" s="22">
        <v>149</v>
      </c>
      <c r="S159" s="22">
        <v>0.64950600000000003</v>
      </c>
      <c r="T159">
        <f t="shared" si="26"/>
        <v>20.1355</v>
      </c>
      <c r="U159">
        <f t="shared" si="27"/>
        <v>13.094719715</v>
      </c>
      <c r="X159" s="9"/>
      <c r="Y159" s="22">
        <v>1.04965</v>
      </c>
      <c r="Z159" s="22">
        <v>418.524</v>
      </c>
      <c r="AA159" s="22">
        <v>5.1696800000000001E-2</v>
      </c>
      <c r="AB159" s="22">
        <v>149</v>
      </c>
      <c r="AC159" s="22">
        <v>8.0963099999999996E-2</v>
      </c>
      <c r="AD159">
        <f t="shared" si="28"/>
        <v>-51.696800000000003</v>
      </c>
      <c r="AE159">
        <f t="shared" si="29"/>
        <v>-54.263546120000001</v>
      </c>
      <c r="AF159" s="9"/>
      <c r="AG159" s="22">
        <v>0.65032999999999996</v>
      </c>
      <c r="AH159" s="22">
        <v>545.89499999999998</v>
      </c>
      <c r="AI159" s="22">
        <v>-2.0904499999999999E-2</v>
      </c>
      <c r="AJ159" s="22">
        <v>149</v>
      </c>
      <c r="AK159" s="22">
        <v>0.64917000000000002</v>
      </c>
      <c r="AL159">
        <f t="shared" si="30"/>
        <v>20.904499999999999</v>
      </c>
      <c r="AM159">
        <f t="shared" si="31"/>
        <v>13.594823484999999</v>
      </c>
      <c r="AP159" s="9"/>
      <c r="AQ159" s="22">
        <v>1.04965</v>
      </c>
      <c r="AR159" s="22">
        <v>667.90800000000002</v>
      </c>
      <c r="AS159" s="22">
        <v>-2.0105000000000001E-2</v>
      </c>
      <c r="AT159" s="22">
        <v>149</v>
      </c>
      <c r="AU159" s="22">
        <v>1.0485800000000001</v>
      </c>
      <c r="AV159">
        <f t="shared" si="32"/>
        <v>20.105</v>
      </c>
      <c r="AW159">
        <f t="shared" si="33"/>
        <v>21.10321325</v>
      </c>
      <c r="AX159" s="9"/>
      <c r="AY159" s="22">
        <v>0.65032999999999996</v>
      </c>
      <c r="AZ159" s="22">
        <v>943.63599999999997</v>
      </c>
      <c r="BA159" s="22">
        <v>-2.08588E-2</v>
      </c>
      <c r="BB159" s="22">
        <v>149</v>
      </c>
      <c r="BC159" s="22">
        <v>0.64956700000000001</v>
      </c>
      <c r="BD159">
        <f t="shared" si="34"/>
        <v>20.858799999999999</v>
      </c>
      <c r="BE159">
        <f t="shared" si="35"/>
        <v>13.565103403999998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241.071</v>
      </c>
      <c r="I160" s="22">
        <v>-1.96472E-2</v>
      </c>
      <c r="J160" s="22">
        <v>150</v>
      </c>
      <c r="K160" s="22">
        <v>1.0440100000000001</v>
      </c>
      <c r="L160">
        <f t="shared" si="24"/>
        <v>19.647200000000002</v>
      </c>
      <c r="M160">
        <f t="shared" si="25"/>
        <v>20.523858064000002</v>
      </c>
      <c r="N160" s="9"/>
      <c r="O160" s="22">
        <v>0.65536499999999998</v>
      </c>
      <c r="P160" s="22">
        <v>323.99900000000002</v>
      </c>
      <c r="Q160" s="22">
        <v>-2.0105000000000001E-2</v>
      </c>
      <c r="R160" s="22">
        <v>150</v>
      </c>
      <c r="S160" s="22">
        <v>0.65454100000000004</v>
      </c>
      <c r="T160">
        <f t="shared" si="26"/>
        <v>20.105</v>
      </c>
      <c r="U160">
        <f t="shared" si="27"/>
        <v>13.176113324999999</v>
      </c>
      <c r="X160" s="9"/>
      <c r="Y160" s="22">
        <v>1.0446200000000001</v>
      </c>
      <c r="Z160" s="22">
        <v>418.625</v>
      </c>
      <c r="AA160" s="22">
        <v>5.2053799999999997E-2</v>
      </c>
      <c r="AB160" s="22">
        <v>150</v>
      </c>
      <c r="AC160" s="22">
        <v>8.1024200000000005E-2</v>
      </c>
      <c r="AD160">
        <f t="shared" si="28"/>
        <v>-52.053799999999995</v>
      </c>
      <c r="AE160">
        <f t="shared" si="29"/>
        <v>-54.376440555999999</v>
      </c>
      <c r="AF160" s="9"/>
      <c r="AG160" s="22">
        <v>0.65536499999999998</v>
      </c>
      <c r="AH160" s="22">
        <v>545.995</v>
      </c>
      <c r="AI160" s="22">
        <v>-2.0892299999999999E-2</v>
      </c>
      <c r="AJ160" s="22">
        <v>150</v>
      </c>
      <c r="AK160" s="22">
        <v>0.65472399999999997</v>
      </c>
      <c r="AL160">
        <f t="shared" si="30"/>
        <v>20.892299999999999</v>
      </c>
      <c r="AM160">
        <f t="shared" si="31"/>
        <v>13.692082189499999</v>
      </c>
      <c r="AP160" s="9"/>
      <c r="AQ160" s="22">
        <v>1.0446200000000001</v>
      </c>
      <c r="AR160" s="22">
        <v>668.00800000000004</v>
      </c>
      <c r="AS160" s="22">
        <v>-2.01111E-2</v>
      </c>
      <c r="AT160" s="22">
        <v>150</v>
      </c>
      <c r="AU160" s="22">
        <v>1.0434000000000001</v>
      </c>
      <c r="AV160">
        <f t="shared" si="32"/>
        <v>20.1111</v>
      </c>
      <c r="AW160">
        <f t="shared" si="33"/>
        <v>21.008457282000002</v>
      </c>
      <c r="AX160" s="9"/>
      <c r="AY160" s="22">
        <v>0.65536499999999998</v>
      </c>
      <c r="AZ160" s="22">
        <v>943.73599999999999</v>
      </c>
      <c r="BA160" s="22">
        <v>-2.0843500000000001E-2</v>
      </c>
      <c r="BB160" s="22">
        <v>150</v>
      </c>
      <c r="BC160" s="22">
        <v>0.654694</v>
      </c>
      <c r="BD160">
        <f t="shared" si="34"/>
        <v>20.843500000000002</v>
      </c>
      <c r="BE160">
        <f t="shared" si="35"/>
        <v>13.660100377500001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241.172</v>
      </c>
      <c r="I161" s="22">
        <v>-1.96594E-2</v>
      </c>
      <c r="J161" s="22">
        <v>151</v>
      </c>
      <c r="K161" s="22">
        <v>1.03851</v>
      </c>
      <c r="L161">
        <f t="shared" si="24"/>
        <v>19.659400000000002</v>
      </c>
      <c r="M161">
        <f t="shared" si="25"/>
        <v>20.437519051999999</v>
      </c>
      <c r="N161" s="9"/>
      <c r="O161" s="22">
        <v>0.66039999999999999</v>
      </c>
      <c r="P161" s="22">
        <v>324.09899999999999</v>
      </c>
      <c r="Q161" s="22">
        <v>-2.0098899999999999E-2</v>
      </c>
      <c r="R161" s="22">
        <v>151</v>
      </c>
      <c r="S161" s="22">
        <v>0.65954599999999997</v>
      </c>
      <c r="T161">
        <f t="shared" si="26"/>
        <v>20.0989</v>
      </c>
      <c r="U161">
        <f t="shared" si="27"/>
        <v>13.27331356</v>
      </c>
      <c r="X161" s="9"/>
      <c r="Y161" s="22">
        <v>1.0395799999999999</v>
      </c>
      <c r="Z161" s="22">
        <v>418.726</v>
      </c>
      <c r="AA161" s="22">
        <v>5.2005000000000003E-2</v>
      </c>
      <c r="AB161" s="22">
        <v>151</v>
      </c>
      <c r="AC161" s="22">
        <v>8.0993700000000002E-2</v>
      </c>
      <c r="AD161">
        <f t="shared" si="28"/>
        <v>-52.005000000000003</v>
      </c>
      <c r="AE161">
        <f t="shared" si="29"/>
        <v>-54.0633579</v>
      </c>
      <c r="AF161" s="9"/>
      <c r="AG161" s="22">
        <v>0.66039999999999999</v>
      </c>
      <c r="AH161" s="22">
        <v>546.096</v>
      </c>
      <c r="AI161" s="22">
        <v>-2.0883200000000001E-2</v>
      </c>
      <c r="AJ161" s="22">
        <v>151</v>
      </c>
      <c r="AK161" s="22">
        <v>0.66006500000000001</v>
      </c>
      <c r="AL161">
        <f t="shared" si="30"/>
        <v>20.883200000000002</v>
      </c>
      <c r="AM161">
        <f t="shared" si="31"/>
        <v>13.791265280000001</v>
      </c>
      <c r="AP161" s="9"/>
      <c r="AQ161" s="22">
        <v>1.0395799999999999</v>
      </c>
      <c r="AR161" s="22">
        <v>668.10900000000004</v>
      </c>
      <c r="AS161" s="22">
        <v>-2.01263E-2</v>
      </c>
      <c r="AT161" s="22">
        <v>151</v>
      </c>
      <c r="AU161" s="22">
        <v>1.0388200000000001</v>
      </c>
      <c r="AV161">
        <f t="shared" si="32"/>
        <v>20.126300000000001</v>
      </c>
      <c r="AW161">
        <f t="shared" si="33"/>
        <v>20.922898954000001</v>
      </c>
      <c r="AX161" s="9"/>
      <c r="AY161" s="22">
        <v>0.66039999999999999</v>
      </c>
      <c r="AZ161" s="22">
        <v>943.83699999999999</v>
      </c>
      <c r="BA161" s="22">
        <v>-2.0843500000000001E-2</v>
      </c>
      <c r="BB161" s="22">
        <v>151</v>
      </c>
      <c r="BC161" s="22">
        <v>0.65951499999999996</v>
      </c>
      <c r="BD161">
        <f t="shared" si="34"/>
        <v>20.843500000000002</v>
      </c>
      <c r="BE161">
        <f t="shared" si="35"/>
        <v>13.765047400000002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241.273</v>
      </c>
      <c r="I162" s="22">
        <v>-1.9671600000000001E-2</v>
      </c>
      <c r="J162" s="22">
        <v>152</v>
      </c>
      <c r="K162" s="22">
        <v>1.0333300000000001</v>
      </c>
      <c r="L162">
        <f t="shared" si="24"/>
        <v>19.671600000000002</v>
      </c>
      <c r="M162">
        <f t="shared" si="25"/>
        <v>20.351253780000004</v>
      </c>
      <c r="N162" s="9"/>
      <c r="O162" s="22">
        <v>0.66543600000000003</v>
      </c>
      <c r="P162" s="22">
        <v>324.2</v>
      </c>
      <c r="Q162" s="22">
        <v>-2.0105000000000001E-2</v>
      </c>
      <c r="R162" s="22">
        <v>152</v>
      </c>
      <c r="S162" s="22">
        <v>0.66479500000000002</v>
      </c>
      <c r="T162">
        <f t="shared" si="26"/>
        <v>20.105</v>
      </c>
      <c r="U162">
        <f t="shared" si="27"/>
        <v>13.378590780000001</v>
      </c>
      <c r="X162" s="9"/>
      <c r="Y162" s="22">
        <v>1.0345500000000001</v>
      </c>
      <c r="Z162" s="22">
        <v>418.827</v>
      </c>
      <c r="AA162" s="22">
        <v>5.19745E-2</v>
      </c>
      <c r="AB162" s="22">
        <v>152</v>
      </c>
      <c r="AC162" s="22">
        <v>8.1024200000000005E-2</v>
      </c>
      <c r="AD162">
        <f t="shared" si="28"/>
        <v>-51.974499999999999</v>
      </c>
      <c r="AE162">
        <f t="shared" si="29"/>
        <v>-53.770218975000006</v>
      </c>
      <c r="AF162" s="9"/>
      <c r="AG162" s="22">
        <v>0.66543600000000003</v>
      </c>
      <c r="AH162" s="22">
        <v>546.197</v>
      </c>
      <c r="AI162" s="22">
        <v>-2.0874E-2</v>
      </c>
      <c r="AJ162" s="22">
        <v>152</v>
      </c>
      <c r="AK162" s="22">
        <v>0.66430699999999998</v>
      </c>
      <c r="AL162">
        <f t="shared" si="30"/>
        <v>20.873999999999999</v>
      </c>
      <c r="AM162">
        <f t="shared" si="31"/>
        <v>13.890311064</v>
      </c>
      <c r="AP162" s="9"/>
      <c r="AQ162" s="22">
        <v>1.0345500000000001</v>
      </c>
      <c r="AR162" s="22">
        <v>668.21</v>
      </c>
      <c r="AS162" s="22">
        <v>-2.0135500000000001E-2</v>
      </c>
      <c r="AT162" s="22">
        <v>152</v>
      </c>
      <c r="AU162" s="22">
        <v>1.0333300000000001</v>
      </c>
      <c r="AV162">
        <f t="shared" si="32"/>
        <v>20.1355</v>
      </c>
      <c r="AW162">
        <f t="shared" si="33"/>
        <v>20.831181525000002</v>
      </c>
      <c r="AX162" s="9"/>
      <c r="AY162" s="22">
        <v>0.66543600000000003</v>
      </c>
      <c r="AZ162" s="22">
        <v>943.93799999999999</v>
      </c>
      <c r="BA162" s="22">
        <v>-2.0843500000000001E-2</v>
      </c>
      <c r="BB162" s="22">
        <v>152</v>
      </c>
      <c r="BC162" s="22">
        <v>0.66497799999999996</v>
      </c>
      <c r="BD162">
        <f t="shared" si="34"/>
        <v>20.843500000000002</v>
      </c>
      <c r="BE162">
        <f t="shared" si="35"/>
        <v>13.870015266000003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241.37299999999999</v>
      </c>
      <c r="I163" s="22">
        <v>-1.9683800000000001E-2</v>
      </c>
      <c r="J163" s="22">
        <v>153</v>
      </c>
      <c r="K163" s="22">
        <v>1.02783</v>
      </c>
      <c r="L163">
        <f t="shared" si="24"/>
        <v>19.683800000000002</v>
      </c>
      <c r="M163">
        <f t="shared" si="25"/>
        <v>20.264668938</v>
      </c>
      <c r="N163" s="9"/>
      <c r="O163" s="22">
        <v>0.67047100000000004</v>
      </c>
      <c r="P163" s="22">
        <v>324.30099999999999</v>
      </c>
      <c r="Q163" s="22">
        <v>-2.0092800000000001E-2</v>
      </c>
      <c r="R163" s="22">
        <v>153</v>
      </c>
      <c r="S163" s="22">
        <v>0.66986100000000004</v>
      </c>
      <c r="T163">
        <f t="shared" si="26"/>
        <v>20.0928</v>
      </c>
      <c r="U163">
        <f t="shared" si="27"/>
        <v>13.471639708800002</v>
      </c>
      <c r="X163" s="9"/>
      <c r="Y163" s="22">
        <v>1.0295099999999999</v>
      </c>
      <c r="Z163" s="22">
        <v>418.92700000000002</v>
      </c>
      <c r="AA163" s="22">
        <v>5.1892099999999997E-2</v>
      </c>
      <c r="AB163" s="22">
        <v>153</v>
      </c>
      <c r="AC163" s="22">
        <v>8.0963099999999996E-2</v>
      </c>
      <c r="AD163">
        <f t="shared" si="28"/>
        <v>-51.892099999999999</v>
      </c>
      <c r="AE163">
        <f t="shared" si="29"/>
        <v>-53.423435870999995</v>
      </c>
      <c r="AF163" s="9"/>
      <c r="AG163" s="22">
        <v>0.67047100000000004</v>
      </c>
      <c r="AH163" s="22">
        <v>546.29700000000003</v>
      </c>
      <c r="AI163" s="22">
        <v>-2.0855700000000001E-2</v>
      </c>
      <c r="AJ163" s="22">
        <v>153</v>
      </c>
      <c r="AK163" s="22">
        <v>0.66983000000000004</v>
      </c>
      <c r="AL163">
        <f t="shared" si="30"/>
        <v>20.855700000000002</v>
      </c>
      <c r="AM163">
        <f t="shared" si="31"/>
        <v>13.983142034700002</v>
      </c>
      <c r="AP163" s="9"/>
      <c r="AQ163" s="22">
        <v>1.0295099999999999</v>
      </c>
      <c r="AR163" s="22">
        <v>668.31100000000004</v>
      </c>
      <c r="AS163" s="22">
        <v>-2.01385E-2</v>
      </c>
      <c r="AT163" s="22">
        <v>153</v>
      </c>
      <c r="AU163" s="22">
        <v>1.02844</v>
      </c>
      <c r="AV163">
        <f t="shared" si="32"/>
        <v>20.138500000000001</v>
      </c>
      <c r="AW163">
        <f t="shared" si="33"/>
        <v>20.732787134999999</v>
      </c>
      <c r="AX163" s="9"/>
      <c r="AY163" s="22">
        <v>0.67047100000000004</v>
      </c>
      <c r="AZ163" s="22">
        <v>944.03899999999999</v>
      </c>
      <c r="BA163" s="22">
        <v>-2.0831300000000001E-2</v>
      </c>
      <c r="BB163" s="22">
        <v>153</v>
      </c>
      <c r="BC163" s="22">
        <v>0.66973899999999997</v>
      </c>
      <c r="BD163">
        <f t="shared" si="34"/>
        <v>20.831299999999999</v>
      </c>
      <c r="BE163">
        <f t="shared" si="35"/>
        <v>13.966782542300001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241.47399999999999</v>
      </c>
      <c r="I164" s="22">
        <v>-1.9696000000000002E-2</v>
      </c>
      <c r="J164" s="22">
        <v>154</v>
      </c>
      <c r="K164" s="22">
        <v>1.02295</v>
      </c>
      <c r="L164">
        <f t="shared" si="24"/>
        <v>19.696000000000002</v>
      </c>
      <c r="M164">
        <f t="shared" si="25"/>
        <v>20.178158080000003</v>
      </c>
      <c r="N164" s="9"/>
      <c r="O164" s="22">
        <v>0.67550699999999997</v>
      </c>
      <c r="P164" s="22">
        <v>324.40100000000001</v>
      </c>
      <c r="Q164" s="22">
        <v>-2.0089699999999999E-2</v>
      </c>
      <c r="R164" s="22">
        <v>154</v>
      </c>
      <c r="S164" s="22">
        <v>0.67465200000000003</v>
      </c>
      <c r="T164">
        <f t="shared" si="26"/>
        <v>20.089699999999997</v>
      </c>
      <c r="U164">
        <f t="shared" si="27"/>
        <v>13.570732977899997</v>
      </c>
      <c r="X164" s="9"/>
      <c r="Y164" s="22">
        <v>1.0244800000000001</v>
      </c>
      <c r="Z164" s="22">
        <v>419.02800000000002</v>
      </c>
      <c r="AA164" s="22">
        <v>5.19043E-2</v>
      </c>
      <c r="AB164" s="22">
        <v>154</v>
      </c>
      <c r="AC164" s="22">
        <v>8.0993700000000002E-2</v>
      </c>
      <c r="AD164">
        <f t="shared" si="28"/>
        <v>-51.904299999999999</v>
      </c>
      <c r="AE164">
        <f t="shared" si="29"/>
        <v>-53.174917264000001</v>
      </c>
      <c r="AF164" s="9"/>
      <c r="AG164" s="22">
        <v>0.67550699999999997</v>
      </c>
      <c r="AH164" s="22">
        <v>546.39800000000002</v>
      </c>
      <c r="AI164" s="22">
        <v>-2.0855700000000001E-2</v>
      </c>
      <c r="AJ164" s="22">
        <v>154</v>
      </c>
      <c r="AK164" s="22">
        <v>0.67489600000000005</v>
      </c>
      <c r="AL164">
        <f t="shared" si="30"/>
        <v>20.855700000000002</v>
      </c>
      <c r="AM164">
        <f t="shared" si="31"/>
        <v>14.088171339900001</v>
      </c>
      <c r="AP164" s="9"/>
      <c r="AQ164" s="22">
        <v>1.0244800000000001</v>
      </c>
      <c r="AR164" s="22">
        <v>668.41099999999994</v>
      </c>
      <c r="AS164" s="22">
        <v>-2.0159900000000001E-2</v>
      </c>
      <c r="AT164" s="22">
        <v>154</v>
      </c>
      <c r="AU164" s="22">
        <v>1.02325</v>
      </c>
      <c r="AV164">
        <f t="shared" si="32"/>
        <v>20.1599</v>
      </c>
      <c r="AW164">
        <f t="shared" si="33"/>
        <v>20.653414352000002</v>
      </c>
      <c r="AX164" s="9"/>
      <c r="AY164" s="22">
        <v>0.67550699999999997</v>
      </c>
      <c r="AZ164" s="22">
        <v>944.13900000000001</v>
      </c>
      <c r="BA164" s="22">
        <v>-2.0813000000000002E-2</v>
      </c>
      <c r="BB164" s="22">
        <v>154</v>
      </c>
      <c r="BC164" s="22">
        <v>0.67480499999999999</v>
      </c>
      <c r="BD164">
        <f t="shared" si="34"/>
        <v>20.813000000000002</v>
      </c>
      <c r="BE164">
        <f t="shared" si="35"/>
        <v>14.059327191000001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241.57499999999999</v>
      </c>
      <c r="I165" s="22">
        <v>-1.9699100000000001E-2</v>
      </c>
      <c r="J165" s="22">
        <v>155</v>
      </c>
      <c r="K165" s="22">
        <v>1.01837</v>
      </c>
      <c r="L165">
        <f t="shared" si="24"/>
        <v>19.699100000000001</v>
      </c>
      <c r="M165">
        <f t="shared" si="25"/>
        <v>20.082050503999998</v>
      </c>
      <c r="N165" s="9"/>
      <c r="O165" s="22">
        <v>0.68054199999999998</v>
      </c>
      <c r="P165" s="22">
        <v>324.50200000000001</v>
      </c>
      <c r="Q165" s="22">
        <v>-2.00562E-2</v>
      </c>
      <c r="R165" s="22">
        <v>155</v>
      </c>
      <c r="S165" s="22">
        <v>0.68011500000000003</v>
      </c>
      <c r="T165">
        <f t="shared" si="26"/>
        <v>20.0562</v>
      </c>
      <c r="U165">
        <f t="shared" si="27"/>
        <v>13.6490864604</v>
      </c>
      <c r="X165" s="9"/>
      <c r="Y165" s="22">
        <v>1.0194399999999999</v>
      </c>
      <c r="Z165" s="22">
        <v>419.12900000000002</v>
      </c>
      <c r="AA165" s="22">
        <v>5.2050800000000001E-2</v>
      </c>
      <c r="AB165" s="22">
        <v>155</v>
      </c>
      <c r="AC165" s="22">
        <v>8.0963099999999996E-2</v>
      </c>
      <c r="AD165">
        <f t="shared" si="28"/>
        <v>-52.050800000000002</v>
      </c>
      <c r="AE165">
        <f t="shared" si="29"/>
        <v>-53.062667552000001</v>
      </c>
      <c r="AF165" s="9"/>
      <c r="AG165" s="22">
        <v>0.68054199999999998</v>
      </c>
      <c r="AH165" s="22">
        <v>546.49900000000002</v>
      </c>
      <c r="AI165" s="22">
        <v>-2.08466E-2</v>
      </c>
      <c r="AJ165" s="22">
        <v>155</v>
      </c>
      <c r="AK165" s="22">
        <v>0.68002300000000004</v>
      </c>
      <c r="AL165">
        <f t="shared" si="30"/>
        <v>20.846599999999999</v>
      </c>
      <c r="AM165">
        <f t="shared" si="31"/>
        <v>14.186986857199999</v>
      </c>
      <c r="AP165" s="9"/>
      <c r="AQ165" s="22">
        <v>1.0194399999999999</v>
      </c>
      <c r="AR165" s="22">
        <v>668.51199999999994</v>
      </c>
      <c r="AS165" s="22">
        <v>-2.0163E-2</v>
      </c>
      <c r="AT165" s="22">
        <v>155</v>
      </c>
      <c r="AU165" s="22">
        <v>1.01807</v>
      </c>
      <c r="AV165">
        <f t="shared" si="32"/>
        <v>20.163</v>
      </c>
      <c r="AW165">
        <f t="shared" si="33"/>
        <v>20.554968719999998</v>
      </c>
      <c r="AX165" s="9"/>
      <c r="AY165" s="22">
        <v>0.68054199999999998</v>
      </c>
      <c r="AZ165" s="22">
        <v>944.24</v>
      </c>
      <c r="BA165" s="22">
        <v>-2.0800800000000001E-2</v>
      </c>
      <c r="BB165" s="22">
        <v>155</v>
      </c>
      <c r="BC165" s="22">
        <v>0.67965699999999996</v>
      </c>
      <c r="BD165">
        <f t="shared" si="34"/>
        <v>20.800800000000002</v>
      </c>
      <c r="BE165">
        <f t="shared" si="35"/>
        <v>14.155818033600001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241.67500000000001</v>
      </c>
      <c r="I166" s="22">
        <v>-1.97144E-2</v>
      </c>
      <c r="J166" s="22">
        <v>156</v>
      </c>
      <c r="K166" s="22">
        <v>1.01379</v>
      </c>
      <c r="L166">
        <f t="shared" si="24"/>
        <v>19.714400000000001</v>
      </c>
      <c r="M166">
        <f t="shared" si="25"/>
        <v>19.998287359999999</v>
      </c>
      <c r="N166" s="9"/>
      <c r="O166" s="22">
        <v>0.68557699999999999</v>
      </c>
      <c r="P166" s="22">
        <v>324.60300000000001</v>
      </c>
      <c r="Q166" s="22">
        <v>-2.00562E-2</v>
      </c>
      <c r="R166" s="22">
        <v>156</v>
      </c>
      <c r="S166" s="22">
        <v>0.684998</v>
      </c>
      <c r="T166">
        <f t="shared" si="26"/>
        <v>20.0562</v>
      </c>
      <c r="U166">
        <f t="shared" si="27"/>
        <v>13.7500694274</v>
      </c>
      <c r="X166" s="9"/>
      <c r="Y166" s="22">
        <v>1.0144</v>
      </c>
      <c r="Z166" s="22">
        <v>419.22899999999998</v>
      </c>
      <c r="AA166" s="22">
        <v>5.1962300000000003E-2</v>
      </c>
      <c r="AB166" s="22">
        <v>156</v>
      </c>
      <c r="AC166" s="22">
        <v>8.1024200000000005E-2</v>
      </c>
      <c r="AD166">
        <f t="shared" si="28"/>
        <v>-51.962300000000006</v>
      </c>
      <c r="AE166">
        <f t="shared" si="29"/>
        <v>-52.710557120000004</v>
      </c>
      <c r="AF166" s="9"/>
      <c r="AG166" s="22">
        <v>0.68557699999999999</v>
      </c>
      <c r="AH166" s="22">
        <v>546.6</v>
      </c>
      <c r="AI166" s="22">
        <v>-2.0843500000000001E-2</v>
      </c>
      <c r="AJ166" s="22">
        <v>156</v>
      </c>
      <c r="AK166" s="22">
        <v>0.68493700000000002</v>
      </c>
      <c r="AL166">
        <f t="shared" si="30"/>
        <v>20.843500000000002</v>
      </c>
      <c r="AM166">
        <f t="shared" si="31"/>
        <v>14.289824199500002</v>
      </c>
      <c r="AP166" s="9"/>
      <c r="AQ166" s="22">
        <v>1.0144</v>
      </c>
      <c r="AR166" s="22">
        <v>668.61300000000006</v>
      </c>
      <c r="AS166" s="22">
        <v>-2.0166E-2</v>
      </c>
      <c r="AT166" s="22">
        <v>156</v>
      </c>
      <c r="AU166" s="22">
        <v>1.01349</v>
      </c>
      <c r="AV166">
        <f t="shared" si="32"/>
        <v>20.166</v>
      </c>
      <c r="AW166">
        <f t="shared" si="33"/>
        <v>20.4563904</v>
      </c>
      <c r="AX166" s="9"/>
      <c r="AY166" s="22">
        <v>0.68557699999999999</v>
      </c>
      <c r="AZ166" s="22">
        <v>944.34100000000001</v>
      </c>
      <c r="BA166" s="22">
        <v>-2.0800800000000001E-2</v>
      </c>
      <c r="BB166" s="22">
        <v>156</v>
      </c>
      <c r="BC166" s="22">
        <v>0.68478399999999995</v>
      </c>
      <c r="BD166">
        <f t="shared" si="34"/>
        <v>20.800800000000002</v>
      </c>
      <c r="BE166">
        <f t="shared" si="35"/>
        <v>14.260550061600002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241.77600000000001</v>
      </c>
      <c r="I167" s="22">
        <v>-1.9723500000000001E-2</v>
      </c>
      <c r="J167" s="22">
        <v>157</v>
      </c>
      <c r="K167" s="22">
        <v>1.00861</v>
      </c>
      <c r="L167">
        <f t="shared" si="24"/>
        <v>19.723500000000001</v>
      </c>
      <c r="M167">
        <f t="shared" si="25"/>
        <v>19.908309195000005</v>
      </c>
      <c r="N167" s="9"/>
      <c r="O167" s="22">
        <v>0.69061300000000003</v>
      </c>
      <c r="P167" s="22">
        <v>324.70400000000001</v>
      </c>
      <c r="Q167" s="22">
        <v>-2.00439E-2</v>
      </c>
      <c r="R167" s="22">
        <v>157</v>
      </c>
      <c r="S167" s="22">
        <v>0.68963600000000003</v>
      </c>
      <c r="T167">
        <f t="shared" si="26"/>
        <v>20.043900000000001</v>
      </c>
      <c r="U167">
        <f t="shared" si="27"/>
        <v>13.842577910700001</v>
      </c>
      <c r="X167" s="9"/>
      <c r="Y167" s="22">
        <v>1.0093700000000001</v>
      </c>
      <c r="Z167" s="22">
        <v>419.33</v>
      </c>
      <c r="AA167" s="22">
        <v>5.1910400000000002E-2</v>
      </c>
      <c r="AB167" s="22">
        <v>157</v>
      </c>
      <c r="AC167" s="22">
        <v>8.0993700000000002E-2</v>
      </c>
      <c r="AD167">
        <f t="shared" si="28"/>
        <v>-51.910400000000003</v>
      </c>
      <c r="AE167">
        <f t="shared" si="29"/>
        <v>-52.396800448000008</v>
      </c>
      <c r="AF167" s="9"/>
      <c r="AG167" s="22">
        <v>0.69061300000000003</v>
      </c>
      <c r="AH167" s="22">
        <v>546.70000000000005</v>
      </c>
      <c r="AI167" s="22">
        <v>-2.0837399999999999E-2</v>
      </c>
      <c r="AJ167" s="22">
        <v>157</v>
      </c>
      <c r="AK167" s="22">
        <v>0.68981899999999996</v>
      </c>
      <c r="AL167">
        <f t="shared" si="30"/>
        <v>20.837399999999999</v>
      </c>
      <c r="AM167">
        <f t="shared" si="31"/>
        <v>14.390579326199999</v>
      </c>
      <c r="AP167" s="9"/>
      <c r="AQ167" s="22">
        <v>1.0093700000000001</v>
      </c>
      <c r="AR167" s="22">
        <v>668.71299999999997</v>
      </c>
      <c r="AS167" s="22">
        <v>-2.0184299999999999E-2</v>
      </c>
      <c r="AT167" s="22">
        <v>157</v>
      </c>
      <c r="AU167" s="22">
        <v>1.00891</v>
      </c>
      <c r="AV167">
        <f t="shared" si="32"/>
        <v>20.1843</v>
      </c>
      <c r="AW167">
        <f t="shared" si="33"/>
        <v>20.373426891000001</v>
      </c>
      <c r="AX167" s="9"/>
      <c r="AY167" s="22">
        <v>0.69061300000000003</v>
      </c>
      <c r="AZ167" s="22">
        <v>944.44100000000003</v>
      </c>
      <c r="BA167" s="22">
        <v>-2.0788600000000001E-2</v>
      </c>
      <c r="BB167" s="22">
        <v>157</v>
      </c>
      <c r="BC167" s="22">
        <v>0.69036900000000001</v>
      </c>
      <c r="BD167">
        <f t="shared" si="34"/>
        <v>20.788600000000002</v>
      </c>
      <c r="BE167">
        <f t="shared" si="35"/>
        <v>14.356877411800003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241.87700000000001</v>
      </c>
      <c r="I168" s="22">
        <v>-1.9732699999999999E-2</v>
      </c>
      <c r="J168" s="22">
        <v>158</v>
      </c>
      <c r="K168" s="22">
        <v>1.00403</v>
      </c>
      <c r="L168">
        <f t="shared" si="24"/>
        <v>19.732699999999998</v>
      </c>
      <c r="M168">
        <f t="shared" si="25"/>
        <v>19.818142590999997</v>
      </c>
      <c r="N168" s="9"/>
      <c r="O168" s="22">
        <v>0.69564800000000004</v>
      </c>
      <c r="P168" s="22">
        <v>324.80399999999997</v>
      </c>
      <c r="Q168" s="22">
        <v>-2.0034799999999998E-2</v>
      </c>
      <c r="R168" s="22">
        <v>158</v>
      </c>
      <c r="S168" s="22">
        <v>0.69488499999999997</v>
      </c>
      <c r="T168">
        <f t="shared" si="26"/>
        <v>20.034799999999997</v>
      </c>
      <c r="U168">
        <f t="shared" si="27"/>
        <v>13.937168550399999</v>
      </c>
      <c r="X168" s="9"/>
      <c r="Y168" s="22">
        <v>1.0043299999999999</v>
      </c>
      <c r="Z168" s="22">
        <v>419.43099999999998</v>
      </c>
      <c r="AA168" s="22">
        <v>5.20172E-2</v>
      </c>
      <c r="AB168" s="22">
        <v>158</v>
      </c>
      <c r="AC168" s="22">
        <v>8.0963099999999996E-2</v>
      </c>
      <c r="AD168">
        <f t="shared" si="28"/>
        <v>-52.017200000000003</v>
      </c>
      <c r="AE168">
        <f t="shared" si="29"/>
        <v>-52.242434476</v>
      </c>
      <c r="AF168" s="9"/>
      <c r="AG168" s="22">
        <v>0.69564800000000004</v>
      </c>
      <c r="AH168" s="22">
        <v>546.80100000000004</v>
      </c>
      <c r="AI168" s="22">
        <v>-2.0828200000000002E-2</v>
      </c>
      <c r="AJ168" s="22">
        <v>158</v>
      </c>
      <c r="AK168" s="22">
        <v>0.69479400000000002</v>
      </c>
      <c r="AL168">
        <f t="shared" si="30"/>
        <v>20.828200000000002</v>
      </c>
      <c r="AM168">
        <f t="shared" si="31"/>
        <v>14.489095673600003</v>
      </c>
      <c r="AP168" s="9"/>
      <c r="AQ168" s="22">
        <v>1.0043299999999999</v>
      </c>
      <c r="AR168" s="22">
        <v>668.81399999999996</v>
      </c>
      <c r="AS168" s="22">
        <v>-2.0190400000000001E-2</v>
      </c>
      <c r="AT168" s="22">
        <v>158</v>
      </c>
      <c r="AU168" s="22">
        <v>1.0043299999999999</v>
      </c>
      <c r="AV168">
        <f t="shared" si="32"/>
        <v>20.1904</v>
      </c>
      <c r="AW168">
        <f t="shared" si="33"/>
        <v>20.277824431999999</v>
      </c>
      <c r="AX168" s="9"/>
      <c r="AY168" s="22">
        <v>0.69564800000000004</v>
      </c>
      <c r="AZ168" s="22">
        <v>944.54200000000003</v>
      </c>
      <c r="BA168" s="22">
        <v>-2.07764E-2</v>
      </c>
      <c r="BB168" s="22">
        <v>158</v>
      </c>
      <c r="BC168" s="22">
        <v>0.69503800000000004</v>
      </c>
      <c r="BD168">
        <f t="shared" si="34"/>
        <v>20.776399999999999</v>
      </c>
      <c r="BE168">
        <f t="shared" si="35"/>
        <v>14.4530611072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241.97800000000001</v>
      </c>
      <c r="I169" s="22">
        <v>-1.9744899999999999E-2</v>
      </c>
      <c r="J169" s="22">
        <v>159</v>
      </c>
      <c r="K169" s="22">
        <v>0.99822999999999995</v>
      </c>
      <c r="L169">
        <f t="shared" si="24"/>
        <v>19.744899999999998</v>
      </c>
      <c r="M169">
        <f t="shared" si="25"/>
        <v>19.731039080199999</v>
      </c>
      <c r="N169" s="9"/>
      <c r="O169" s="22">
        <v>0.70068399999999997</v>
      </c>
      <c r="P169" s="22">
        <v>324.90499999999997</v>
      </c>
      <c r="Q169" s="22">
        <v>-2.0022600000000002E-2</v>
      </c>
      <c r="R169" s="22">
        <v>159</v>
      </c>
      <c r="S169" s="22">
        <v>0.70043900000000003</v>
      </c>
      <c r="T169">
        <f t="shared" si="26"/>
        <v>20.022600000000001</v>
      </c>
      <c r="U169">
        <f t="shared" si="27"/>
        <v>14.029515458400001</v>
      </c>
      <c r="X169" s="9"/>
      <c r="Y169" s="22">
        <v>0.99929800000000002</v>
      </c>
      <c r="Z169" s="22">
        <v>419.53199999999998</v>
      </c>
      <c r="AA169" s="22">
        <v>5.1953100000000002E-2</v>
      </c>
      <c r="AB169" s="22">
        <v>159</v>
      </c>
      <c r="AC169" s="22">
        <v>8.0993700000000002E-2</v>
      </c>
      <c r="AD169">
        <f t="shared" si="28"/>
        <v>-51.953099999999999</v>
      </c>
      <c r="AE169">
        <f t="shared" si="29"/>
        <v>-51.916628923799998</v>
      </c>
      <c r="AF169" s="9"/>
      <c r="AG169" s="22">
        <v>0.70068399999999997</v>
      </c>
      <c r="AH169" s="22">
        <v>546.90200000000004</v>
      </c>
      <c r="AI169" s="22">
        <v>-2.0816000000000001E-2</v>
      </c>
      <c r="AJ169" s="22">
        <v>159</v>
      </c>
      <c r="AK169" s="22">
        <v>0.70004299999999997</v>
      </c>
      <c r="AL169">
        <f t="shared" si="30"/>
        <v>20.816000000000003</v>
      </c>
      <c r="AM169">
        <f t="shared" si="31"/>
        <v>14.585438144000001</v>
      </c>
      <c r="AP169" s="9"/>
      <c r="AQ169" s="22">
        <v>0.99929800000000002</v>
      </c>
      <c r="AR169" s="22">
        <v>668.91499999999996</v>
      </c>
      <c r="AS169" s="22">
        <v>-2.01935E-2</v>
      </c>
      <c r="AT169" s="22">
        <v>159</v>
      </c>
      <c r="AU169" s="22">
        <v>0.99822999999999995</v>
      </c>
      <c r="AV169">
        <f t="shared" si="32"/>
        <v>20.1935</v>
      </c>
      <c r="AW169">
        <f t="shared" si="33"/>
        <v>20.179324163</v>
      </c>
      <c r="AX169" s="9"/>
      <c r="AY169" s="22">
        <v>0.70068399999999997</v>
      </c>
      <c r="AZ169" s="22">
        <v>944.64300000000003</v>
      </c>
      <c r="BA169" s="22">
        <v>-2.07672E-2</v>
      </c>
      <c r="BB169" s="22">
        <v>159</v>
      </c>
      <c r="BC169" s="22">
        <v>0.69998199999999999</v>
      </c>
      <c r="BD169">
        <f t="shared" si="34"/>
        <v>20.767199999999999</v>
      </c>
      <c r="BE169">
        <f t="shared" si="35"/>
        <v>14.551244764799998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242.078</v>
      </c>
      <c r="I170" s="22">
        <v>-1.9760099999999999E-2</v>
      </c>
      <c r="J170" s="22">
        <v>160</v>
      </c>
      <c r="K170" s="22">
        <v>0.99273699999999998</v>
      </c>
      <c r="L170">
        <f t="shared" si="24"/>
        <v>19.760099999999998</v>
      </c>
      <c r="M170">
        <f t="shared" si="25"/>
        <v>19.646736306299999</v>
      </c>
      <c r="N170" s="9"/>
      <c r="O170" s="22">
        <v>0.70571899999999999</v>
      </c>
      <c r="P170" s="22">
        <v>325.00599999999997</v>
      </c>
      <c r="Q170" s="22">
        <v>-2.0013400000000001E-2</v>
      </c>
      <c r="R170" s="22">
        <v>160</v>
      </c>
      <c r="S170" s="22">
        <v>0.70489500000000005</v>
      </c>
      <c r="T170">
        <f t="shared" si="26"/>
        <v>20.013400000000001</v>
      </c>
      <c r="U170">
        <f t="shared" si="27"/>
        <v>14.1238366346</v>
      </c>
      <c r="X170" s="9"/>
      <c r="Y170" s="22">
        <v>0.99426300000000001</v>
      </c>
      <c r="Z170" s="22">
        <v>419.63200000000001</v>
      </c>
      <c r="AA170" s="22">
        <v>5.1916499999999997E-2</v>
      </c>
      <c r="AB170" s="22">
        <v>160</v>
      </c>
      <c r="AC170" s="22">
        <v>8.0993700000000002E-2</v>
      </c>
      <c r="AD170">
        <f t="shared" si="28"/>
        <v>-51.916499999999999</v>
      </c>
      <c r="AE170">
        <f t="shared" si="29"/>
        <v>-51.618655039499998</v>
      </c>
      <c r="AF170" s="9"/>
      <c r="AG170" s="22">
        <v>0.70571899999999999</v>
      </c>
      <c r="AH170" s="22">
        <v>547.00199999999995</v>
      </c>
      <c r="AI170" s="22">
        <v>-2.0803800000000001E-2</v>
      </c>
      <c r="AJ170" s="22">
        <v>160</v>
      </c>
      <c r="AK170" s="22">
        <v>0.705017</v>
      </c>
      <c r="AL170">
        <f t="shared" si="30"/>
        <v>20.803800000000003</v>
      </c>
      <c r="AM170">
        <f t="shared" si="31"/>
        <v>14.681636932200002</v>
      </c>
      <c r="AP170" s="9"/>
      <c r="AQ170" s="22">
        <v>0.99426300000000001</v>
      </c>
      <c r="AR170" s="22">
        <v>669.01599999999996</v>
      </c>
      <c r="AS170" s="22">
        <v>-2.0202600000000001E-2</v>
      </c>
      <c r="AT170" s="22">
        <v>160</v>
      </c>
      <c r="AU170" s="22">
        <v>0.99365199999999998</v>
      </c>
      <c r="AV170">
        <f t="shared" si="32"/>
        <v>20.2026</v>
      </c>
      <c r="AW170">
        <f t="shared" si="33"/>
        <v>20.086697683800001</v>
      </c>
      <c r="AX170" s="9"/>
      <c r="AY170" s="22">
        <v>0.70571899999999999</v>
      </c>
      <c r="AZ170" s="22">
        <v>944.74300000000005</v>
      </c>
      <c r="BA170" s="22">
        <v>-2.0761100000000001E-2</v>
      </c>
      <c r="BB170" s="22">
        <v>160</v>
      </c>
      <c r="BC170" s="22">
        <v>0.70526100000000003</v>
      </c>
      <c r="BD170">
        <f t="shared" si="34"/>
        <v>20.761100000000003</v>
      </c>
      <c r="BE170">
        <f t="shared" si="35"/>
        <v>14.651502730900001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242.179</v>
      </c>
      <c r="I171" s="22">
        <v>-1.9766200000000001E-2</v>
      </c>
      <c r="J171" s="22">
        <v>161</v>
      </c>
      <c r="K171" s="22">
        <v>0.98846400000000001</v>
      </c>
      <c r="L171">
        <f t="shared" si="24"/>
        <v>19.766200000000001</v>
      </c>
      <c r="M171">
        <f t="shared" si="25"/>
        <v>19.553258727399999</v>
      </c>
      <c r="N171" s="9"/>
      <c r="O171" s="22">
        <v>0.710754</v>
      </c>
      <c r="P171" s="22">
        <v>325.10599999999999</v>
      </c>
      <c r="Q171" s="22">
        <v>-2.0010400000000001E-2</v>
      </c>
      <c r="R171" s="22">
        <v>161</v>
      </c>
      <c r="S171" s="22">
        <v>0.710449</v>
      </c>
      <c r="T171">
        <f t="shared" si="26"/>
        <v>20.010400000000001</v>
      </c>
      <c r="U171">
        <f t="shared" si="27"/>
        <v>14.222471841600001</v>
      </c>
      <c r="X171" s="9"/>
      <c r="Y171" s="22">
        <v>0.98922699999999997</v>
      </c>
      <c r="Z171" s="22">
        <v>419.733</v>
      </c>
      <c r="AA171" s="22">
        <v>5.2002E-2</v>
      </c>
      <c r="AB171" s="22">
        <v>161</v>
      </c>
      <c r="AC171" s="22">
        <v>8.0963099999999996E-2</v>
      </c>
      <c r="AD171">
        <f t="shared" si="28"/>
        <v>-52.002000000000002</v>
      </c>
      <c r="AE171">
        <f t="shared" si="29"/>
        <v>-51.441782453999998</v>
      </c>
      <c r="AF171" s="9"/>
      <c r="AG171" s="22">
        <v>0.710754</v>
      </c>
      <c r="AH171" s="22">
        <v>547.10299999999995</v>
      </c>
      <c r="AI171" s="22">
        <v>-2.0794699999999999E-2</v>
      </c>
      <c r="AJ171" s="22">
        <v>161</v>
      </c>
      <c r="AK171" s="22">
        <v>0.709839</v>
      </c>
      <c r="AL171">
        <f t="shared" si="30"/>
        <v>20.794699999999999</v>
      </c>
      <c r="AM171">
        <f t="shared" si="31"/>
        <v>14.779916203799999</v>
      </c>
      <c r="AP171" s="9"/>
      <c r="AQ171" s="22">
        <v>0.98922699999999997</v>
      </c>
      <c r="AR171" s="22">
        <v>669.11599999999999</v>
      </c>
      <c r="AS171" s="22">
        <v>-2.0214800000000002E-2</v>
      </c>
      <c r="AT171" s="22">
        <v>161</v>
      </c>
      <c r="AU171" s="22">
        <v>0.98846400000000001</v>
      </c>
      <c r="AV171">
        <f t="shared" si="32"/>
        <v>20.2148</v>
      </c>
      <c r="AW171">
        <f t="shared" si="33"/>
        <v>19.997025959599998</v>
      </c>
      <c r="AX171" s="9"/>
      <c r="AY171" s="22">
        <v>0.710754</v>
      </c>
      <c r="AZ171" s="22">
        <v>944.84400000000005</v>
      </c>
      <c r="BA171" s="22">
        <v>-2.0754999999999999E-2</v>
      </c>
      <c r="BB171" s="22">
        <v>161</v>
      </c>
      <c r="BC171" s="22">
        <v>0.70986899999999997</v>
      </c>
      <c r="BD171">
        <f t="shared" si="34"/>
        <v>20.754999999999999</v>
      </c>
      <c r="BE171">
        <f t="shared" si="35"/>
        <v>14.75169927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242.28</v>
      </c>
      <c r="I172" s="22">
        <v>-1.97723E-2</v>
      </c>
      <c r="J172" s="22">
        <v>162</v>
      </c>
      <c r="K172" s="22">
        <v>0.98297100000000004</v>
      </c>
      <c r="L172">
        <f t="shared" si="24"/>
        <v>19.772300000000001</v>
      </c>
      <c r="M172">
        <f t="shared" si="25"/>
        <v>19.4597394816</v>
      </c>
      <c r="N172" s="9"/>
      <c r="O172" s="22">
        <v>0.71579000000000004</v>
      </c>
      <c r="P172" s="22">
        <v>325.20699999999999</v>
      </c>
      <c r="Q172" s="22">
        <v>-1.9995099999999998E-2</v>
      </c>
      <c r="R172" s="22">
        <v>162</v>
      </c>
      <c r="S172" s="22">
        <v>0.71508799999999995</v>
      </c>
      <c r="T172">
        <f t="shared" si="26"/>
        <v>19.995099999999997</v>
      </c>
      <c r="U172">
        <f t="shared" si="27"/>
        <v>14.312292628999998</v>
      </c>
      <c r="X172" s="9"/>
      <c r="Y172" s="22">
        <v>0.98419199999999996</v>
      </c>
      <c r="Z172" s="22">
        <v>419.834</v>
      </c>
      <c r="AA172" s="22">
        <v>5.1898199999999998E-2</v>
      </c>
      <c r="AB172" s="22">
        <v>162</v>
      </c>
      <c r="AC172" s="22">
        <v>8.0932599999999993E-2</v>
      </c>
      <c r="AD172">
        <f t="shared" si="28"/>
        <v>-51.898199999999996</v>
      </c>
      <c r="AE172">
        <f t="shared" si="29"/>
        <v>-51.077793254399992</v>
      </c>
      <c r="AF172" s="9"/>
      <c r="AG172" s="22">
        <v>0.71579000000000004</v>
      </c>
      <c r="AH172" s="22">
        <v>547.20399999999995</v>
      </c>
      <c r="AI172" s="22">
        <v>-2.0785499999999998E-2</v>
      </c>
      <c r="AJ172" s="22">
        <v>162</v>
      </c>
      <c r="AK172" s="22">
        <v>0.71462999999999999</v>
      </c>
      <c r="AL172">
        <f t="shared" si="30"/>
        <v>20.785499999999999</v>
      </c>
      <c r="AM172">
        <f t="shared" si="31"/>
        <v>14.878053045</v>
      </c>
      <c r="AP172" s="9"/>
      <c r="AQ172" s="22">
        <v>0.98419199999999996</v>
      </c>
      <c r="AR172" s="22">
        <v>669.21699999999998</v>
      </c>
      <c r="AS172" s="22">
        <v>-2.0227100000000001E-2</v>
      </c>
      <c r="AT172" s="22">
        <v>162</v>
      </c>
      <c r="AU172" s="22">
        <v>0.98358199999999996</v>
      </c>
      <c r="AV172">
        <f t="shared" si="32"/>
        <v>20.2271</v>
      </c>
      <c r="AW172">
        <f t="shared" si="33"/>
        <v>19.907350003199998</v>
      </c>
      <c r="AX172" s="9"/>
      <c r="AY172" s="22">
        <v>0.71579000000000004</v>
      </c>
      <c r="AZ172" s="22">
        <v>944.94500000000005</v>
      </c>
      <c r="BA172" s="22">
        <v>-2.0745799999999998E-2</v>
      </c>
      <c r="BB172" s="22">
        <v>162</v>
      </c>
      <c r="BC172" s="22">
        <v>0.71499599999999996</v>
      </c>
      <c r="BD172">
        <f t="shared" si="34"/>
        <v>20.745799999999999</v>
      </c>
      <c r="BE172">
        <f t="shared" si="35"/>
        <v>14.849636181999999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242.38</v>
      </c>
      <c r="I173" s="22">
        <v>-1.9790599999999998E-2</v>
      </c>
      <c r="J173" s="22">
        <v>163</v>
      </c>
      <c r="K173" s="22">
        <v>0.97839399999999999</v>
      </c>
      <c r="L173">
        <f t="shared" si="24"/>
        <v>19.790599999999998</v>
      </c>
      <c r="M173">
        <f t="shared" si="25"/>
        <v>19.378084733599998</v>
      </c>
      <c r="N173" s="9"/>
      <c r="O173" s="22">
        <v>0.72082500000000005</v>
      </c>
      <c r="P173" s="22">
        <v>325.30799999999999</v>
      </c>
      <c r="Q173" s="22">
        <v>-1.9982900000000001E-2</v>
      </c>
      <c r="R173" s="22">
        <v>163</v>
      </c>
      <c r="S173" s="22">
        <v>0.71984899999999996</v>
      </c>
      <c r="T173">
        <f t="shared" si="26"/>
        <v>19.982900000000001</v>
      </c>
      <c r="U173">
        <f t="shared" si="27"/>
        <v>14.404173892500001</v>
      </c>
      <c r="X173" s="9"/>
      <c r="Y173" s="22">
        <v>0.97915600000000003</v>
      </c>
      <c r="Z173" s="22">
        <v>419.93400000000003</v>
      </c>
      <c r="AA173" s="22">
        <v>5.1928700000000001E-2</v>
      </c>
      <c r="AB173" s="22">
        <v>163</v>
      </c>
      <c r="AC173" s="22">
        <v>8.0932599999999993E-2</v>
      </c>
      <c r="AD173">
        <f t="shared" si="28"/>
        <v>-51.928699999999999</v>
      </c>
      <c r="AE173">
        <f t="shared" si="29"/>
        <v>-50.846298177199998</v>
      </c>
      <c r="AF173" s="9"/>
      <c r="AG173" s="22">
        <v>0.72082500000000005</v>
      </c>
      <c r="AH173" s="22">
        <v>547.30499999999995</v>
      </c>
      <c r="AI173" s="22">
        <v>-2.0785499999999998E-2</v>
      </c>
      <c r="AJ173" s="22">
        <v>163</v>
      </c>
      <c r="AK173" s="22">
        <v>0.72015399999999996</v>
      </c>
      <c r="AL173">
        <f t="shared" si="30"/>
        <v>20.785499999999999</v>
      </c>
      <c r="AM173">
        <f t="shared" si="31"/>
        <v>14.9827080375</v>
      </c>
      <c r="AP173" s="9"/>
      <c r="AQ173" s="22">
        <v>0.97915600000000003</v>
      </c>
      <c r="AR173" s="22">
        <v>669.31799999999998</v>
      </c>
      <c r="AS173" s="22">
        <v>-2.0230100000000001E-2</v>
      </c>
      <c r="AT173" s="22">
        <v>163</v>
      </c>
      <c r="AU173" s="22">
        <v>0.97839399999999999</v>
      </c>
      <c r="AV173">
        <f t="shared" si="32"/>
        <v>20.2301</v>
      </c>
      <c r="AW173">
        <f t="shared" si="33"/>
        <v>19.8084237956</v>
      </c>
      <c r="AX173" s="9"/>
      <c r="AY173" s="22">
        <v>0.72082500000000005</v>
      </c>
      <c r="AZ173" s="22">
        <v>945.04600000000005</v>
      </c>
      <c r="BA173" s="22">
        <v>-2.07367E-2</v>
      </c>
      <c r="BB173" s="22">
        <v>163</v>
      </c>
      <c r="BC173" s="22">
        <v>0.72003200000000001</v>
      </c>
      <c r="BD173">
        <f t="shared" si="34"/>
        <v>20.736699999999999</v>
      </c>
      <c r="BE173">
        <f t="shared" si="35"/>
        <v>14.9475317775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242.48099999999999</v>
      </c>
      <c r="I174" s="22">
        <v>-1.9802899999999998E-2</v>
      </c>
      <c r="J174" s="22">
        <v>164</v>
      </c>
      <c r="K174" s="22">
        <v>0.97289999999999999</v>
      </c>
      <c r="L174">
        <f t="shared" si="24"/>
        <v>19.802899999999998</v>
      </c>
      <c r="M174">
        <f t="shared" si="25"/>
        <v>19.290420750899997</v>
      </c>
      <c r="N174" s="9"/>
      <c r="O174" s="22">
        <v>0.72586099999999998</v>
      </c>
      <c r="P174" s="22">
        <v>325.40899999999999</v>
      </c>
      <c r="Q174" s="22">
        <v>-1.9979899999999998E-2</v>
      </c>
      <c r="R174" s="22">
        <v>164</v>
      </c>
      <c r="S174" s="22">
        <v>0.72543299999999999</v>
      </c>
      <c r="T174">
        <f t="shared" si="26"/>
        <v>19.979899999999997</v>
      </c>
      <c r="U174">
        <f t="shared" si="27"/>
        <v>14.502630193899998</v>
      </c>
      <c r="X174" s="9"/>
      <c r="Y174" s="22">
        <v>0.97412100000000001</v>
      </c>
      <c r="Z174" s="22">
        <v>420.03500000000003</v>
      </c>
      <c r="AA174" s="22">
        <v>5.1962300000000003E-2</v>
      </c>
      <c r="AB174" s="22">
        <v>164</v>
      </c>
      <c r="AC174" s="22">
        <v>8.0963099999999996E-2</v>
      </c>
      <c r="AD174">
        <f t="shared" si="28"/>
        <v>-51.962300000000006</v>
      </c>
      <c r="AE174">
        <f t="shared" si="29"/>
        <v>-50.617567638300009</v>
      </c>
      <c r="AF174" s="9"/>
      <c r="AG174" s="22">
        <v>0.72586099999999998</v>
      </c>
      <c r="AH174" s="22">
        <v>547.40499999999997</v>
      </c>
      <c r="AI174" s="22">
        <v>-2.07642E-2</v>
      </c>
      <c r="AJ174" s="22">
        <v>164</v>
      </c>
      <c r="AK174" s="22">
        <v>0.72463999999999995</v>
      </c>
      <c r="AL174">
        <f t="shared" si="30"/>
        <v>20.764199999999999</v>
      </c>
      <c r="AM174">
        <f t="shared" si="31"/>
        <v>15.071922976199998</v>
      </c>
      <c r="AP174" s="9"/>
      <c r="AQ174" s="22">
        <v>0.97412100000000001</v>
      </c>
      <c r="AR174" s="22">
        <v>669.41800000000001</v>
      </c>
      <c r="AS174" s="22">
        <v>-2.0242300000000001E-2</v>
      </c>
      <c r="AT174" s="22">
        <v>164</v>
      </c>
      <c r="AU174" s="22">
        <v>0.97351100000000002</v>
      </c>
      <c r="AV174">
        <f t="shared" si="32"/>
        <v>20.2423</v>
      </c>
      <c r="AW174">
        <f t="shared" si="33"/>
        <v>19.718449518300002</v>
      </c>
      <c r="AX174" s="9"/>
      <c r="AY174" s="22">
        <v>0.72586099999999998</v>
      </c>
      <c r="AZ174" s="22">
        <v>945.14599999999996</v>
      </c>
      <c r="BA174" s="22">
        <v>-2.0733600000000001E-2</v>
      </c>
      <c r="BB174" s="22">
        <v>164</v>
      </c>
      <c r="BC174" s="22">
        <v>0.72488399999999997</v>
      </c>
      <c r="BD174">
        <f t="shared" si="34"/>
        <v>20.733600000000003</v>
      </c>
      <c r="BE174">
        <f t="shared" si="35"/>
        <v>15.049711629600001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242.58199999999999</v>
      </c>
      <c r="I175" s="22">
        <v>-1.9812E-2</v>
      </c>
      <c r="J175" s="22">
        <v>165</v>
      </c>
      <c r="K175" s="22">
        <v>0.96801800000000005</v>
      </c>
      <c r="L175">
        <f t="shared" si="24"/>
        <v>19.812000000000001</v>
      </c>
      <c r="M175">
        <f t="shared" si="25"/>
        <v>19.199531832000002</v>
      </c>
      <c r="N175" s="9"/>
      <c r="O175" s="22">
        <v>0.73089599999999999</v>
      </c>
      <c r="P175" s="22">
        <v>325.50900000000001</v>
      </c>
      <c r="Q175" s="22">
        <v>-1.9964599999999999E-2</v>
      </c>
      <c r="R175" s="22">
        <v>165</v>
      </c>
      <c r="S175" s="22">
        <v>0.73065199999999997</v>
      </c>
      <c r="T175">
        <f t="shared" si="26"/>
        <v>19.964599999999997</v>
      </c>
      <c r="U175">
        <f t="shared" si="27"/>
        <v>14.592046281599998</v>
      </c>
      <c r="X175" s="9"/>
      <c r="Y175" s="22">
        <v>0.969086</v>
      </c>
      <c r="Z175" s="22">
        <v>420.13600000000002</v>
      </c>
      <c r="AA175" s="22">
        <v>5.1892099999999997E-2</v>
      </c>
      <c r="AB175" s="22">
        <v>165</v>
      </c>
      <c r="AC175" s="22">
        <v>8.0932599999999993E-2</v>
      </c>
      <c r="AD175">
        <f t="shared" si="28"/>
        <v>-51.892099999999999</v>
      </c>
      <c r="AE175">
        <f t="shared" si="29"/>
        <v>-50.287907620600002</v>
      </c>
      <c r="AF175" s="9"/>
      <c r="AG175" s="22">
        <v>0.73089599999999999</v>
      </c>
      <c r="AH175" s="22">
        <v>547.50599999999997</v>
      </c>
      <c r="AI175" s="22">
        <v>-2.0758100000000002E-2</v>
      </c>
      <c r="AJ175" s="22">
        <v>165</v>
      </c>
      <c r="AK175" s="22">
        <v>0.73016400000000004</v>
      </c>
      <c r="AL175">
        <f t="shared" si="30"/>
        <v>20.758100000000002</v>
      </c>
      <c r="AM175">
        <f t="shared" si="31"/>
        <v>15.172012257600002</v>
      </c>
      <c r="AP175" s="9"/>
      <c r="AQ175" s="22">
        <v>0.969086</v>
      </c>
      <c r="AR175" s="22">
        <v>669.51900000000001</v>
      </c>
      <c r="AS175" s="22">
        <v>-2.0254500000000002E-2</v>
      </c>
      <c r="AT175" s="22">
        <v>165</v>
      </c>
      <c r="AU175" s="22">
        <v>0.96771200000000002</v>
      </c>
      <c r="AV175">
        <f t="shared" si="32"/>
        <v>20.2545</v>
      </c>
      <c r="AW175">
        <f t="shared" si="33"/>
        <v>19.628352387</v>
      </c>
      <c r="AX175" s="9"/>
      <c r="AY175" s="22">
        <v>0.73089599999999999</v>
      </c>
      <c r="AZ175" s="22">
        <v>945.24699999999996</v>
      </c>
      <c r="BA175" s="22">
        <v>-2.0721400000000001E-2</v>
      </c>
      <c r="BB175" s="22">
        <v>165</v>
      </c>
      <c r="BC175" s="22">
        <v>0.72988900000000001</v>
      </c>
      <c r="BD175">
        <f t="shared" si="34"/>
        <v>20.721400000000003</v>
      </c>
      <c r="BE175">
        <f t="shared" si="35"/>
        <v>15.145188374400002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242.68299999999999</v>
      </c>
      <c r="I176" s="22">
        <v>-1.9827299999999999E-2</v>
      </c>
      <c r="J176" s="22">
        <v>166</v>
      </c>
      <c r="K176" s="22">
        <v>0.96252400000000005</v>
      </c>
      <c r="L176">
        <f t="shared" si="24"/>
        <v>19.827299999999997</v>
      </c>
      <c r="M176">
        <f t="shared" si="25"/>
        <v>19.114508564999998</v>
      </c>
      <c r="N176" s="9"/>
      <c r="O176" s="22">
        <v>0.735931</v>
      </c>
      <c r="P176" s="22">
        <v>325.61</v>
      </c>
      <c r="Q176" s="22">
        <v>-1.9952399999999999E-2</v>
      </c>
      <c r="R176" s="22">
        <v>166</v>
      </c>
      <c r="S176" s="22">
        <v>0.734985</v>
      </c>
      <c r="T176">
        <f t="shared" si="26"/>
        <v>19.952399999999997</v>
      </c>
      <c r="U176">
        <f t="shared" si="27"/>
        <v>14.683589684399998</v>
      </c>
      <c r="X176" s="9"/>
      <c r="Y176" s="22">
        <v>0.96404999999999996</v>
      </c>
      <c r="Z176" s="22">
        <v>420.23700000000002</v>
      </c>
      <c r="AA176" s="22">
        <v>5.2569600000000001E-2</v>
      </c>
      <c r="AB176" s="22">
        <v>166</v>
      </c>
      <c r="AC176" s="22">
        <v>8.0902100000000005E-2</v>
      </c>
      <c r="AD176">
        <f t="shared" si="28"/>
        <v>-52.569600000000001</v>
      </c>
      <c r="AE176">
        <f t="shared" si="29"/>
        <v>-50.67972288</v>
      </c>
      <c r="AF176" s="9"/>
      <c r="AG176" s="22">
        <v>0.735931</v>
      </c>
      <c r="AH176" s="22">
        <v>547.60699999999997</v>
      </c>
      <c r="AI176" s="22">
        <v>-2.0745799999999998E-2</v>
      </c>
      <c r="AJ176" s="22">
        <v>166</v>
      </c>
      <c r="AK176" s="22">
        <v>0.735626</v>
      </c>
      <c r="AL176">
        <f t="shared" si="30"/>
        <v>20.745799999999999</v>
      </c>
      <c r="AM176">
        <f t="shared" si="31"/>
        <v>15.267477339799999</v>
      </c>
      <c r="AP176" s="9"/>
      <c r="AQ176" s="22">
        <v>0.96404999999999996</v>
      </c>
      <c r="AR176" s="22">
        <v>669.62</v>
      </c>
      <c r="AS176" s="22">
        <v>-2.0257600000000001E-2</v>
      </c>
      <c r="AT176" s="22">
        <v>166</v>
      </c>
      <c r="AU176" s="22">
        <v>0.96282999999999996</v>
      </c>
      <c r="AV176">
        <f t="shared" si="32"/>
        <v>20.2576</v>
      </c>
      <c r="AW176">
        <f t="shared" si="33"/>
        <v>19.529339279999999</v>
      </c>
      <c r="AX176" s="9"/>
      <c r="AY176" s="22">
        <v>0.735931</v>
      </c>
      <c r="AZ176" s="22">
        <v>945.34799999999996</v>
      </c>
      <c r="BA176" s="22">
        <v>-2.0718400000000001E-2</v>
      </c>
      <c r="BB176" s="22">
        <v>166</v>
      </c>
      <c r="BC176" s="22">
        <v>0.73510699999999995</v>
      </c>
      <c r="BD176">
        <f t="shared" si="34"/>
        <v>20.718400000000003</v>
      </c>
      <c r="BE176">
        <f t="shared" si="35"/>
        <v>15.247312830400002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242.78299999999999</v>
      </c>
      <c r="I177" s="22">
        <v>-1.9833400000000001E-2</v>
      </c>
      <c r="J177" s="22">
        <v>167</v>
      </c>
      <c r="K177" s="22">
        <v>0.95825199999999999</v>
      </c>
      <c r="L177">
        <f t="shared" si="24"/>
        <v>19.833400000000001</v>
      </c>
      <c r="M177">
        <f t="shared" si="25"/>
        <v>19.020528101</v>
      </c>
      <c r="N177" s="9"/>
      <c r="O177" s="22">
        <v>0.74096700000000004</v>
      </c>
      <c r="P177" s="22">
        <v>325.71100000000001</v>
      </c>
      <c r="Q177" s="22">
        <v>-1.9940200000000002E-2</v>
      </c>
      <c r="R177" s="22">
        <v>167</v>
      </c>
      <c r="S177" s="22">
        <v>0.74008200000000002</v>
      </c>
      <c r="T177">
        <f t="shared" si="26"/>
        <v>19.940200000000001</v>
      </c>
      <c r="U177">
        <f t="shared" si="27"/>
        <v>14.775030173400001</v>
      </c>
      <c r="X177" s="9"/>
      <c r="Y177" s="22">
        <v>0.95901499999999995</v>
      </c>
      <c r="Z177" s="22">
        <v>420.33699999999999</v>
      </c>
      <c r="AA177" s="22">
        <v>5.2362100000000002E-2</v>
      </c>
      <c r="AB177" s="22">
        <v>167</v>
      </c>
      <c r="AC177" s="22">
        <v>8.0902100000000005E-2</v>
      </c>
      <c r="AD177">
        <f t="shared" si="28"/>
        <v>-52.362100000000005</v>
      </c>
      <c r="AE177">
        <f t="shared" si="29"/>
        <v>-50.216039331499999</v>
      </c>
      <c r="AF177" s="9"/>
      <c r="AG177" s="22">
        <v>0.74096700000000004</v>
      </c>
      <c r="AH177" s="22">
        <v>547.70699999999999</v>
      </c>
      <c r="AI177" s="22">
        <v>-2.0742799999999999E-2</v>
      </c>
      <c r="AJ177" s="22">
        <v>167</v>
      </c>
      <c r="AK177" s="22">
        <v>0.74023399999999995</v>
      </c>
      <c r="AL177">
        <f t="shared" si="30"/>
        <v>20.742799999999999</v>
      </c>
      <c r="AM177">
        <f t="shared" si="31"/>
        <v>15.369730287599999</v>
      </c>
      <c r="AP177" s="9"/>
      <c r="AQ177" s="22">
        <v>0.95901499999999995</v>
      </c>
      <c r="AR177" s="22">
        <v>669.72</v>
      </c>
      <c r="AS177" s="22">
        <v>-2.0272800000000001E-2</v>
      </c>
      <c r="AT177" s="22">
        <v>167</v>
      </c>
      <c r="AU177" s="22">
        <v>0.95794699999999999</v>
      </c>
      <c r="AV177">
        <f t="shared" si="32"/>
        <v>20.2728</v>
      </c>
      <c r="AW177">
        <f t="shared" si="33"/>
        <v>19.441919291999998</v>
      </c>
      <c r="AX177" s="9"/>
      <c r="AY177" s="22">
        <v>0.74096700000000004</v>
      </c>
      <c r="AZ177" s="22">
        <v>945.44799999999998</v>
      </c>
      <c r="BA177" s="22">
        <v>-2.0703099999999999E-2</v>
      </c>
      <c r="BB177" s="22">
        <v>167</v>
      </c>
      <c r="BC177" s="22">
        <v>0.74008200000000002</v>
      </c>
      <c r="BD177">
        <f t="shared" si="34"/>
        <v>20.703099999999999</v>
      </c>
      <c r="BE177">
        <f t="shared" si="35"/>
        <v>15.3403138977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242.88399999999999</v>
      </c>
      <c r="I178" s="22">
        <v>-1.9854699999999999E-2</v>
      </c>
      <c r="J178" s="22">
        <v>168</v>
      </c>
      <c r="K178" s="22">
        <v>0.95275900000000002</v>
      </c>
      <c r="L178">
        <f t="shared" si="24"/>
        <v>19.854700000000001</v>
      </c>
      <c r="M178">
        <f t="shared" si="25"/>
        <v>18.940966851300001</v>
      </c>
      <c r="N178" s="9"/>
      <c r="O178" s="22">
        <v>0.74600200000000005</v>
      </c>
      <c r="P178" s="22">
        <v>325.81099999999998</v>
      </c>
      <c r="Q178" s="22">
        <v>-1.99341E-2</v>
      </c>
      <c r="R178" s="22">
        <v>168</v>
      </c>
      <c r="S178" s="22">
        <v>0.74539200000000005</v>
      </c>
      <c r="T178">
        <f t="shared" si="26"/>
        <v>19.934100000000001</v>
      </c>
      <c r="U178">
        <f t="shared" si="27"/>
        <v>14.870878468200001</v>
      </c>
      <c r="X178" s="9"/>
      <c r="Y178" s="22">
        <v>0.95397900000000002</v>
      </c>
      <c r="Z178" s="22">
        <v>420.43799999999999</v>
      </c>
      <c r="AA178" s="22">
        <v>5.2151500000000003E-2</v>
      </c>
      <c r="AB178" s="22">
        <v>168</v>
      </c>
      <c r="AC178" s="22">
        <v>8.1054699999999993E-2</v>
      </c>
      <c r="AD178">
        <f t="shared" si="28"/>
        <v>-52.151500000000006</v>
      </c>
      <c r="AE178">
        <f t="shared" si="29"/>
        <v>-49.751435818500006</v>
      </c>
      <c r="AF178" s="9"/>
      <c r="AG178" s="22">
        <v>0.74600200000000005</v>
      </c>
      <c r="AH178" s="22">
        <v>547.80799999999999</v>
      </c>
      <c r="AI178" s="22">
        <v>-2.07367E-2</v>
      </c>
      <c r="AJ178" s="22">
        <v>168</v>
      </c>
      <c r="AK178" s="22">
        <v>0.74548300000000001</v>
      </c>
      <c r="AL178">
        <f t="shared" si="30"/>
        <v>20.736699999999999</v>
      </c>
      <c r="AM178">
        <f t="shared" si="31"/>
        <v>15.4696196734</v>
      </c>
      <c r="AP178" s="9"/>
      <c r="AQ178" s="22">
        <v>0.95397900000000002</v>
      </c>
      <c r="AR178" s="22">
        <v>669.82100000000003</v>
      </c>
      <c r="AS178" s="22">
        <v>-2.0278899999999999E-2</v>
      </c>
      <c r="AT178" s="22">
        <v>168</v>
      </c>
      <c r="AU178" s="22">
        <v>0.95306400000000002</v>
      </c>
      <c r="AV178">
        <f t="shared" si="32"/>
        <v>20.2789</v>
      </c>
      <c r="AW178">
        <f t="shared" si="33"/>
        <v>19.345644743099999</v>
      </c>
      <c r="AX178" s="9"/>
      <c r="AY178" s="22">
        <v>0.74600200000000005</v>
      </c>
      <c r="AZ178" s="22">
        <v>945.54899999999998</v>
      </c>
      <c r="BA178" s="22">
        <v>-2.0694000000000001E-2</v>
      </c>
      <c r="BB178" s="22">
        <v>168</v>
      </c>
      <c r="BC178" s="22">
        <v>0.74554399999999998</v>
      </c>
      <c r="BD178">
        <f t="shared" si="34"/>
        <v>20.693999999999999</v>
      </c>
      <c r="BE178">
        <f t="shared" si="35"/>
        <v>15.437765388000001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242.98500000000001</v>
      </c>
      <c r="I179" s="22">
        <v>-1.9876100000000001E-2</v>
      </c>
      <c r="J179" s="22">
        <v>169</v>
      </c>
      <c r="K179" s="22">
        <v>0.94787600000000005</v>
      </c>
      <c r="L179">
        <f t="shared" si="24"/>
        <v>19.876100000000001</v>
      </c>
      <c r="M179">
        <f t="shared" si="25"/>
        <v>18.8613058384</v>
      </c>
      <c r="N179" s="9"/>
      <c r="O179" s="22">
        <v>0.75103799999999998</v>
      </c>
      <c r="P179" s="22">
        <v>325.91199999999998</v>
      </c>
      <c r="Q179" s="22">
        <v>-1.99341E-2</v>
      </c>
      <c r="R179" s="22">
        <v>169</v>
      </c>
      <c r="S179" s="22">
        <v>0.75036599999999998</v>
      </c>
      <c r="T179">
        <f t="shared" si="26"/>
        <v>19.934100000000001</v>
      </c>
      <c r="U179">
        <f t="shared" si="27"/>
        <v>14.9712665958</v>
      </c>
      <c r="X179" s="9"/>
      <c r="Y179" s="22">
        <v>0.94894400000000001</v>
      </c>
      <c r="Z179" s="22">
        <v>420.53899999999999</v>
      </c>
      <c r="AA179" s="22">
        <v>5.2185099999999998E-2</v>
      </c>
      <c r="AB179" s="22">
        <v>169</v>
      </c>
      <c r="AC179" s="22">
        <v>8.0932599999999993E-2</v>
      </c>
      <c r="AD179">
        <f t="shared" si="28"/>
        <v>-52.185099999999998</v>
      </c>
      <c r="AE179">
        <f t="shared" si="29"/>
        <v>-49.520737534399998</v>
      </c>
      <c r="AF179" s="9"/>
      <c r="AG179" s="22">
        <v>0.75103799999999998</v>
      </c>
      <c r="AH179" s="22">
        <v>547.90899999999999</v>
      </c>
      <c r="AI179" s="22">
        <v>-2.0721400000000001E-2</v>
      </c>
      <c r="AJ179" s="22">
        <v>169</v>
      </c>
      <c r="AK179" s="22">
        <v>0.75042699999999996</v>
      </c>
      <c r="AL179">
        <f t="shared" si="30"/>
        <v>20.721400000000003</v>
      </c>
      <c r="AM179">
        <f t="shared" si="31"/>
        <v>15.562558813200003</v>
      </c>
      <c r="AP179" s="9"/>
      <c r="AQ179" s="22">
        <v>0.94894400000000001</v>
      </c>
      <c r="AR179" s="22">
        <v>669.92200000000003</v>
      </c>
      <c r="AS179" s="22">
        <v>-2.0291099999999999E-2</v>
      </c>
      <c r="AT179" s="22">
        <v>169</v>
      </c>
      <c r="AU179" s="22">
        <v>0.94818100000000005</v>
      </c>
      <c r="AV179">
        <f t="shared" si="32"/>
        <v>20.2911</v>
      </c>
      <c r="AW179">
        <f t="shared" si="33"/>
        <v>19.255117598400002</v>
      </c>
      <c r="AX179" s="9"/>
      <c r="AY179" s="22">
        <v>0.75103799999999998</v>
      </c>
      <c r="AZ179" s="22">
        <v>945.65</v>
      </c>
      <c r="BA179" s="22">
        <v>-2.06818E-2</v>
      </c>
      <c r="BB179" s="22">
        <v>169</v>
      </c>
      <c r="BC179" s="22">
        <v>0.75079300000000004</v>
      </c>
      <c r="BD179">
        <f t="shared" si="34"/>
        <v>20.681799999999999</v>
      </c>
      <c r="BE179">
        <f t="shared" si="35"/>
        <v>15.5328177084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243.08500000000001</v>
      </c>
      <c r="I180" s="22">
        <v>-1.98792E-2</v>
      </c>
      <c r="J180" s="22">
        <v>170</v>
      </c>
      <c r="K180" s="22">
        <v>0.94299299999999997</v>
      </c>
      <c r="L180">
        <f t="shared" si="24"/>
        <v>19.879200000000001</v>
      </c>
      <c r="M180">
        <f t="shared" si="25"/>
        <v>18.7641557928</v>
      </c>
      <c r="N180" s="9"/>
      <c r="O180" s="22">
        <v>0.756073</v>
      </c>
      <c r="P180" s="22">
        <v>326.01299999999998</v>
      </c>
      <c r="Q180" s="22">
        <v>-1.9931000000000001E-2</v>
      </c>
      <c r="R180" s="22">
        <v>170</v>
      </c>
      <c r="S180" s="22">
        <v>0.75470000000000004</v>
      </c>
      <c r="T180">
        <f t="shared" si="26"/>
        <v>19.931000000000001</v>
      </c>
      <c r="U180">
        <f t="shared" si="27"/>
        <v>15.069290963</v>
      </c>
      <c r="X180" s="9"/>
      <c r="Y180" s="22">
        <v>0.943909</v>
      </c>
      <c r="Z180" s="22">
        <v>420.63900000000001</v>
      </c>
      <c r="AA180" s="22">
        <v>5.2145400000000001E-2</v>
      </c>
      <c r="AB180" s="22">
        <v>170</v>
      </c>
      <c r="AC180" s="22">
        <v>8.0963099999999996E-2</v>
      </c>
      <c r="AD180">
        <f t="shared" si="28"/>
        <v>-52.145400000000002</v>
      </c>
      <c r="AE180">
        <f t="shared" si="29"/>
        <v>-49.220512368600005</v>
      </c>
      <c r="AF180" s="9"/>
      <c r="AG180" s="22">
        <v>0.756073</v>
      </c>
      <c r="AH180" s="22">
        <v>548.01</v>
      </c>
      <c r="AI180" s="22">
        <v>-2.0712299999999999E-2</v>
      </c>
      <c r="AJ180" s="22">
        <v>170</v>
      </c>
      <c r="AK180" s="22">
        <v>0.75500500000000004</v>
      </c>
      <c r="AL180">
        <f t="shared" si="30"/>
        <v>20.712299999999999</v>
      </c>
      <c r="AM180">
        <f t="shared" si="31"/>
        <v>15.6600107979</v>
      </c>
      <c r="AP180" s="9"/>
      <c r="AQ180" s="22">
        <v>0.943909</v>
      </c>
      <c r="AR180" s="22">
        <v>670.02300000000002</v>
      </c>
      <c r="AS180" s="22">
        <v>-2.0297200000000001E-2</v>
      </c>
      <c r="AT180" s="22">
        <v>170</v>
      </c>
      <c r="AU180" s="22">
        <v>0.94268799999999997</v>
      </c>
      <c r="AV180">
        <f t="shared" si="32"/>
        <v>20.2972</v>
      </c>
      <c r="AW180">
        <f t="shared" si="33"/>
        <v>19.1587097548</v>
      </c>
      <c r="AX180" s="9"/>
      <c r="AY180" s="22">
        <v>0.756073</v>
      </c>
      <c r="AZ180" s="22">
        <v>945.75099999999998</v>
      </c>
      <c r="BA180" s="22">
        <v>-2.0675700000000002E-2</v>
      </c>
      <c r="BB180" s="22">
        <v>170</v>
      </c>
      <c r="BC180" s="22">
        <v>0.75592000000000004</v>
      </c>
      <c r="BD180">
        <f t="shared" si="34"/>
        <v>20.675700000000003</v>
      </c>
      <c r="BE180">
        <f t="shared" si="35"/>
        <v>15.632338526100002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243.18600000000001</v>
      </c>
      <c r="I181" s="22">
        <v>-1.9888300000000001E-2</v>
      </c>
      <c r="J181" s="22">
        <v>171</v>
      </c>
      <c r="K181" s="22">
        <v>0.937805</v>
      </c>
      <c r="L181">
        <f t="shared" si="24"/>
        <v>19.888300000000001</v>
      </c>
      <c r="M181">
        <f t="shared" si="25"/>
        <v>18.672587885900001</v>
      </c>
      <c r="N181" s="9"/>
      <c r="O181" s="22">
        <v>0.76110800000000001</v>
      </c>
      <c r="P181" s="22">
        <v>326.113</v>
      </c>
      <c r="Q181" s="22">
        <v>-1.9912699999999998E-2</v>
      </c>
      <c r="R181" s="22">
        <v>171</v>
      </c>
      <c r="S181" s="22">
        <v>0.76019300000000001</v>
      </c>
      <c r="T181">
        <f t="shared" si="26"/>
        <v>19.912699999999997</v>
      </c>
      <c r="U181">
        <f t="shared" si="27"/>
        <v>15.155715271599998</v>
      </c>
      <c r="X181" s="9"/>
      <c r="Y181" s="22">
        <v>0.93887299999999996</v>
      </c>
      <c r="Z181" s="22">
        <v>420.74</v>
      </c>
      <c r="AA181" s="22">
        <v>5.21118E-2</v>
      </c>
      <c r="AB181" s="22">
        <v>171</v>
      </c>
      <c r="AC181" s="22">
        <v>8.0841099999999999E-2</v>
      </c>
      <c r="AD181">
        <f t="shared" si="28"/>
        <v>-52.111800000000002</v>
      </c>
      <c r="AE181">
        <f t="shared" si="29"/>
        <v>-48.926362001400001</v>
      </c>
      <c r="AF181" s="9"/>
      <c r="AG181" s="22">
        <v>0.76110800000000001</v>
      </c>
      <c r="AH181" s="22">
        <v>548.11</v>
      </c>
      <c r="AI181" s="22">
        <v>-2.0700099999999999E-2</v>
      </c>
      <c r="AJ181" s="22">
        <v>171</v>
      </c>
      <c r="AK181" s="22">
        <v>0.76019300000000001</v>
      </c>
      <c r="AL181">
        <f t="shared" si="30"/>
        <v>20.700099999999999</v>
      </c>
      <c r="AM181">
        <f t="shared" si="31"/>
        <v>15.7550117108</v>
      </c>
      <c r="AP181" s="9"/>
      <c r="AQ181" s="22">
        <v>0.93887299999999996</v>
      </c>
      <c r="AR181" s="22">
        <v>670.12300000000005</v>
      </c>
      <c r="AS181" s="22">
        <v>-2.0306399999999999E-2</v>
      </c>
      <c r="AT181" s="22">
        <v>171</v>
      </c>
      <c r="AU181" s="22">
        <v>0.937805</v>
      </c>
      <c r="AV181">
        <f t="shared" si="32"/>
        <v>20.3064</v>
      </c>
      <c r="AW181">
        <f t="shared" si="33"/>
        <v>19.0651306872</v>
      </c>
      <c r="AX181" s="9"/>
      <c r="AY181" s="22">
        <v>0.76110800000000001</v>
      </c>
      <c r="AZ181" s="22">
        <v>945.851</v>
      </c>
      <c r="BA181" s="22">
        <v>-2.06696E-2</v>
      </c>
      <c r="BB181" s="22">
        <v>171</v>
      </c>
      <c r="BC181" s="22">
        <v>0.75988800000000001</v>
      </c>
      <c r="BD181">
        <f t="shared" si="34"/>
        <v>20.669599999999999</v>
      </c>
      <c r="BE181">
        <f t="shared" si="35"/>
        <v>15.7317979168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243.28700000000001</v>
      </c>
      <c r="I182" s="22">
        <v>-1.9897499999999999E-2</v>
      </c>
      <c r="J182" s="22">
        <v>172</v>
      </c>
      <c r="K182" s="22">
        <v>0.93292200000000003</v>
      </c>
      <c r="L182">
        <f t="shared" si="24"/>
        <v>19.897499999999997</v>
      </c>
      <c r="M182">
        <f t="shared" si="25"/>
        <v>18.581041604999996</v>
      </c>
      <c r="N182" s="9"/>
      <c r="O182" s="22">
        <v>0.76614400000000005</v>
      </c>
      <c r="P182" s="22">
        <v>326.214</v>
      </c>
      <c r="Q182" s="22">
        <v>-1.9909699999999999E-2</v>
      </c>
      <c r="R182" s="22">
        <v>172</v>
      </c>
      <c r="S182" s="22">
        <v>0.76538099999999998</v>
      </c>
      <c r="T182">
        <f t="shared" si="26"/>
        <v>19.909699999999997</v>
      </c>
      <c r="U182">
        <f t="shared" si="27"/>
        <v>15.253697196799999</v>
      </c>
      <c r="X182" s="9"/>
      <c r="Y182" s="22">
        <v>0.93383799999999995</v>
      </c>
      <c r="Z182" s="22">
        <v>420.84100000000001</v>
      </c>
      <c r="AA182" s="22">
        <v>5.2020299999999998E-2</v>
      </c>
      <c r="AB182" s="22">
        <v>172</v>
      </c>
      <c r="AC182" s="22">
        <v>8.0902100000000005E-2</v>
      </c>
      <c r="AD182">
        <f t="shared" si="28"/>
        <v>-52.020299999999999</v>
      </c>
      <c r="AE182">
        <f t="shared" si="29"/>
        <v>-48.578532911399996</v>
      </c>
      <c r="AF182" s="9"/>
      <c r="AG182" s="22">
        <v>0.76614400000000005</v>
      </c>
      <c r="AH182" s="22">
        <v>548.21100000000001</v>
      </c>
      <c r="AI182" s="22">
        <v>-2.0690900000000002E-2</v>
      </c>
      <c r="AJ182" s="22">
        <v>172</v>
      </c>
      <c r="AK182" s="22">
        <v>0.76599099999999998</v>
      </c>
      <c r="AL182">
        <f t="shared" si="30"/>
        <v>20.690900000000003</v>
      </c>
      <c r="AM182">
        <f t="shared" si="31"/>
        <v>15.852208889600004</v>
      </c>
      <c r="AP182" s="9"/>
      <c r="AQ182" s="22">
        <v>0.93383799999999995</v>
      </c>
      <c r="AR182" s="22">
        <v>670.22400000000005</v>
      </c>
      <c r="AS182" s="22">
        <v>-2.0324700000000001E-2</v>
      </c>
      <c r="AT182" s="22">
        <v>172</v>
      </c>
      <c r="AU182" s="22">
        <v>0.93353299999999995</v>
      </c>
      <c r="AV182">
        <f t="shared" si="32"/>
        <v>20.3247</v>
      </c>
      <c r="AW182">
        <f t="shared" si="33"/>
        <v>18.9799771986</v>
      </c>
      <c r="AX182" s="9"/>
      <c r="AY182" s="22">
        <v>0.76614400000000005</v>
      </c>
      <c r="AZ182" s="22">
        <v>945.952</v>
      </c>
      <c r="BA182" s="22">
        <v>-2.06573E-2</v>
      </c>
      <c r="BB182" s="22">
        <v>172</v>
      </c>
      <c r="BC182" s="22">
        <v>0.76568599999999998</v>
      </c>
      <c r="BD182">
        <f t="shared" si="34"/>
        <v>20.657299999999999</v>
      </c>
      <c r="BE182">
        <f t="shared" si="35"/>
        <v>15.8264664512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243.38800000000001</v>
      </c>
      <c r="I183" s="22">
        <v>-1.9915800000000001E-2</v>
      </c>
      <c r="J183" s="22">
        <v>173</v>
      </c>
      <c r="K183" s="22">
        <v>0.92773399999999995</v>
      </c>
      <c r="L183">
        <f t="shared" si="24"/>
        <v>19.915800000000001</v>
      </c>
      <c r="M183">
        <f t="shared" si="25"/>
        <v>18.497834871600002</v>
      </c>
      <c r="N183" s="9"/>
      <c r="O183" s="22">
        <v>0.77117899999999995</v>
      </c>
      <c r="P183" s="22">
        <v>326.315</v>
      </c>
      <c r="Q183" s="22">
        <v>-1.9897499999999999E-2</v>
      </c>
      <c r="R183" s="22">
        <v>173</v>
      </c>
      <c r="S183" s="22">
        <v>0.77087399999999995</v>
      </c>
      <c r="T183">
        <f t="shared" si="26"/>
        <v>19.897499999999997</v>
      </c>
      <c r="U183">
        <f t="shared" si="27"/>
        <v>15.344534152499996</v>
      </c>
      <c r="X183" s="9"/>
      <c r="Y183" s="22">
        <v>0.92880200000000002</v>
      </c>
      <c r="Z183" s="22">
        <v>420.94099999999997</v>
      </c>
      <c r="AA183" s="22">
        <v>5.2102700000000002E-2</v>
      </c>
      <c r="AB183" s="22">
        <v>173</v>
      </c>
      <c r="AC183" s="22">
        <v>8.0932599999999993E-2</v>
      </c>
      <c r="AD183">
        <f t="shared" si="28"/>
        <v>-52.102699999999999</v>
      </c>
      <c r="AE183">
        <f t="shared" si="29"/>
        <v>-48.393091965399996</v>
      </c>
      <c r="AF183" s="9"/>
      <c r="AG183" s="22">
        <v>0.77117899999999995</v>
      </c>
      <c r="AH183" s="22">
        <v>548.31200000000001</v>
      </c>
      <c r="AI183" s="22">
        <v>-2.0687899999999999E-2</v>
      </c>
      <c r="AJ183" s="22">
        <v>173</v>
      </c>
      <c r="AK183" s="22">
        <v>0.77026399999999995</v>
      </c>
      <c r="AL183">
        <f t="shared" si="30"/>
        <v>20.687899999999999</v>
      </c>
      <c r="AM183">
        <f t="shared" si="31"/>
        <v>15.954074034099998</v>
      </c>
      <c r="AP183" s="9"/>
      <c r="AQ183" s="22">
        <v>0.92880200000000002</v>
      </c>
      <c r="AR183" s="22">
        <v>670.32500000000005</v>
      </c>
      <c r="AS183" s="22">
        <v>-2.03278E-2</v>
      </c>
      <c r="AT183" s="22">
        <v>173</v>
      </c>
      <c r="AU183" s="22">
        <v>0.92773399999999995</v>
      </c>
      <c r="AV183">
        <f t="shared" si="32"/>
        <v>20.3278</v>
      </c>
      <c r="AW183">
        <f t="shared" si="33"/>
        <v>18.880501295599998</v>
      </c>
      <c r="AX183" s="9"/>
      <c r="AY183" s="22">
        <v>0.77117899999999995</v>
      </c>
      <c r="AZ183" s="22">
        <v>946.053</v>
      </c>
      <c r="BA183" s="22">
        <v>-2.0651200000000001E-2</v>
      </c>
      <c r="BB183" s="22">
        <v>173</v>
      </c>
      <c r="BC183" s="22">
        <v>0.77056899999999995</v>
      </c>
      <c r="BD183">
        <f t="shared" si="34"/>
        <v>20.651200000000003</v>
      </c>
      <c r="BE183">
        <f t="shared" si="35"/>
        <v>15.9257717648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243.488</v>
      </c>
      <c r="I184" s="22">
        <v>-1.9921899999999999E-2</v>
      </c>
      <c r="J184" s="22">
        <v>174</v>
      </c>
      <c r="K184" s="22">
        <v>0.92254599999999998</v>
      </c>
      <c r="L184">
        <f t="shared" si="24"/>
        <v>19.921900000000001</v>
      </c>
      <c r="M184">
        <f t="shared" si="25"/>
        <v>18.403193797300002</v>
      </c>
      <c r="N184" s="9"/>
      <c r="O184" s="22">
        <v>0.77621499999999999</v>
      </c>
      <c r="P184" s="22">
        <v>326.416</v>
      </c>
      <c r="Q184" s="22">
        <v>-1.98914E-2</v>
      </c>
      <c r="R184" s="22">
        <v>174</v>
      </c>
      <c r="S184" s="22">
        <v>0.77545200000000003</v>
      </c>
      <c r="T184">
        <f t="shared" si="26"/>
        <v>19.891400000000001</v>
      </c>
      <c r="U184">
        <f t="shared" si="27"/>
        <v>15.440003051</v>
      </c>
      <c r="X184" s="9"/>
      <c r="Y184" s="22">
        <v>0.923767</v>
      </c>
      <c r="Z184" s="22">
        <v>421.04199999999997</v>
      </c>
      <c r="AA184" s="22">
        <v>5.2270499999999998E-2</v>
      </c>
      <c r="AB184" s="22">
        <v>174</v>
      </c>
      <c r="AC184" s="22">
        <v>8.0902100000000005E-2</v>
      </c>
      <c r="AD184">
        <f t="shared" si="28"/>
        <v>-52.270499999999998</v>
      </c>
      <c r="AE184">
        <f t="shared" si="29"/>
        <v>-48.285762973499999</v>
      </c>
      <c r="AF184" s="9"/>
      <c r="AG184" s="22">
        <v>0.77621499999999999</v>
      </c>
      <c r="AH184" s="22">
        <v>548.41200000000003</v>
      </c>
      <c r="AI184" s="22">
        <v>-2.0678700000000001E-2</v>
      </c>
      <c r="AJ184" s="22">
        <v>174</v>
      </c>
      <c r="AK184" s="22">
        <v>0.775146</v>
      </c>
      <c r="AL184">
        <f t="shared" si="30"/>
        <v>20.678700000000003</v>
      </c>
      <c r="AM184">
        <f t="shared" si="31"/>
        <v>16.051117120500002</v>
      </c>
      <c r="AP184" s="9"/>
      <c r="AQ184" s="22">
        <v>0.923767</v>
      </c>
      <c r="AR184" s="22">
        <v>670.42499999999995</v>
      </c>
      <c r="AS184" s="22">
        <v>-2.0343E-2</v>
      </c>
      <c r="AT184" s="22">
        <v>174</v>
      </c>
      <c r="AU184" s="22">
        <v>0.92254599999999998</v>
      </c>
      <c r="AV184">
        <f t="shared" si="32"/>
        <v>20.343</v>
      </c>
      <c r="AW184">
        <f t="shared" si="33"/>
        <v>18.792192081</v>
      </c>
      <c r="AX184" s="9"/>
      <c r="AY184" s="22">
        <v>0.77621499999999999</v>
      </c>
      <c r="AZ184" s="22">
        <v>946.15300000000002</v>
      </c>
      <c r="BA184" s="22">
        <v>-2.06451E-2</v>
      </c>
      <c r="BB184" s="22">
        <v>174</v>
      </c>
      <c r="BC184" s="22">
        <v>0.77606200000000003</v>
      </c>
      <c r="BD184">
        <f t="shared" si="34"/>
        <v>20.645099999999999</v>
      </c>
      <c r="BE184">
        <f t="shared" si="35"/>
        <v>16.025036296499998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243.589</v>
      </c>
      <c r="I185" s="22">
        <v>-1.9924899999999999E-2</v>
      </c>
      <c r="J185" s="22">
        <v>175</v>
      </c>
      <c r="K185" s="22">
        <v>0.91766400000000004</v>
      </c>
      <c r="L185">
        <f t="shared" si="24"/>
        <v>19.924899999999997</v>
      </c>
      <c r="M185">
        <f t="shared" si="25"/>
        <v>18.305643226799997</v>
      </c>
      <c r="N185" s="9"/>
      <c r="O185" s="22">
        <v>0.78125</v>
      </c>
      <c r="P185" s="22">
        <v>326.51600000000002</v>
      </c>
      <c r="Q185" s="22">
        <v>-1.9888300000000001E-2</v>
      </c>
      <c r="R185" s="22">
        <v>175</v>
      </c>
      <c r="S185" s="22">
        <v>0.78033399999999997</v>
      </c>
      <c r="T185">
        <f t="shared" si="26"/>
        <v>19.888300000000001</v>
      </c>
      <c r="U185">
        <f t="shared" si="27"/>
        <v>15.537734375000001</v>
      </c>
      <c r="X185" s="9"/>
      <c r="Y185" s="22">
        <v>0.91873199999999999</v>
      </c>
      <c r="Z185" s="22">
        <v>421.14299999999997</v>
      </c>
      <c r="AA185" s="22">
        <v>5.1998900000000001E-2</v>
      </c>
      <c r="AB185" s="22">
        <v>175</v>
      </c>
      <c r="AC185" s="22">
        <v>8.0871600000000002E-2</v>
      </c>
      <c r="AD185">
        <f t="shared" si="28"/>
        <v>-51.998899999999999</v>
      </c>
      <c r="AE185">
        <f t="shared" si="29"/>
        <v>-47.773053394800002</v>
      </c>
      <c r="AF185" s="9"/>
      <c r="AG185" s="22">
        <v>0.78125</v>
      </c>
      <c r="AH185" s="22">
        <v>548.51300000000003</v>
      </c>
      <c r="AI185" s="22">
        <v>-2.06696E-2</v>
      </c>
      <c r="AJ185" s="22">
        <v>175</v>
      </c>
      <c r="AK185" s="22">
        <v>0.78033399999999997</v>
      </c>
      <c r="AL185">
        <f t="shared" si="30"/>
        <v>20.669599999999999</v>
      </c>
      <c r="AM185">
        <f t="shared" si="31"/>
        <v>16.148125</v>
      </c>
      <c r="AP185" s="9"/>
      <c r="AQ185" s="22">
        <v>0.91873199999999999</v>
      </c>
      <c r="AR185" s="22">
        <v>670.52599999999995</v>
      </c>
      <c r="AS185" s="22">
        <v>-2.0346099999999999E-2</v>
      </c>
      <c r="AT185" s="22">
        <v>175</v>
      </c>
      <c r="AU185" s="22">
        <v>0.91857900000000003</v>
      </c>
      <c r="AV185">
        <f t="shared" si="32"/>
        <v>20.3461</v>
      </c>
      <c r="AW185">
        <f t="shared" si="33"/>
        <v>18.692613145199999</v>
      </c>
      <c r="AX185" s="9"/>
      <c r="AY185" s="22">
        <v>0.78125</v>
      </c>
      <c r="AZ185" s="22">
        <v>946.25400000000002</v>
      </c>
      <c r="BA185" s="22">
        <v>-2.0632899999999999E-2</v>
      </c>
      <c r="BB185" s="22">
        <v>175</v>
      </c>
      <c r="BC185" s="22">
        <v>0.78033399999999997</v>
      </c>
      <c r="BD185">
        <f t="shared" si="34"/>
        <v>20.632899999999999</v>
      </c>
      <c r="BE185">
        <f t="shared" si="35"/>
        <v>16.119453125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243.69</v>
      </c>
      <c r="I186" s="22">
        <v>-1.9928000000000001E-2</v>
      </c>
      <c r="J186" s="22">
        <v>176</v>
      </c>
      <c r="K186" s="22">
        <v>0.91278099999999995</v>
      </c>
      <c r="L186">
        <f t="shared" si="24"/>
        <v>19.928000000000001</v>
      </c>
      <c r="M186">
        <f t="shared" si="25"/>
        <v>18.208133887999999</v>
      </c>
      <c r="N186" s="9"/>
      <c r="O186" s="22">
        <v>0.78628500000000001</v>
      </c>
      <c r="P186" s="22">
        <v>326.61700000000002</v>
      </c>
      <c r="Q186" s="22">
        <v>-1.9885300000000002E-2</v>
      </c>
      <c r="R186" s="22">
        <v>176</v>
      </c>
      <c r="S186" s="22">
        <v>0.78491200000000005</v>
      </c>
      <c r="T186">
        <f t="shared" si="26"/>
        <v>19.885300000000001</v>
      </c>
      <c r="U186">
        <f t="shared" si="27"/>
        <v>15.635513110500002</v>
      </c>
      <c r="X186" s="9"/>
      <c r="Y186" s="22">
        <v>0.91369599999999995</v>
      </c>
      <c r="Z186" s="22">
        <v>421.24400000000003</v>
      </c>
      <c r="AA186" s="22">
        <v>5.1959199999999997E-2</v>
      </c>
      <c r="AB186" s="22">
        <v>176</v>
      </c>
      <c r="AC186" s="22">
        <v>8.0963099999999996E-2</v>
      </c>
      <c r="AD186">
        <f t="shared" si="28"/>
        <v>-51.959199999999996</v>
      </c>
      <c r="AE186">
        <f t="shared" si="29"/>
        <v>-47.474913203199996</v>
      </c>
      <c r="AF186" s="9"/>
      <c r="AG186" s="22">
        <v>0.78628500000000001</v>
      </c>
      <c r="AH186" s="22">
        <v>548.61400000000003</v>
      </c>
      <c r="AI186" s="22">
        <v>-2.06543E-2</v>
      </c>
      <c r="AJ186" s="22">
        <v>176</v>
      </c>
      <c r="AK186" s="22">
        <v>0.78552200000000005</v>
      </c>
      <c r="AL186">
        <f t="shared" si="30"/>
        <v>20.654299999999999</v>
      </c>
      <c r="AM186">
        <f t="shared" si="31"/>
        <v>16.240166275499998</v>
      </c>
      <c r="AP186" s="9"/>
      <c r="AQ186" s="22">
        <v>0.91369599999999995</v>
      </c>
      <c r="AR186" s="22">
        <v>670.62699999999995</v>
      </c>
      <c r="AS186" s="22">
        <v>-2.03552E-2</v>
      </c>
      <c r="AT186" s="22">
        <v>176</v>
      </c>
      <c r="AU186" s="22">
        <v>0.91308599999999995</v>
      </c>
      <c r="AV186">
        <f t="shared" si="32"/>
        <v>20.3552</v>
      </c>
      <c r="AW186">
        <f t="shared" si="33"/>
        <v>18.5984648192</v>
      </c>
      <c r="AX186" s="9"/>
      <c r="AY186" s="22">
        <v>0.78628500000000001</v>
      </c>
      <c r="AZ186" s="22">
        <v>946.35500000000002</v>
      </c>
      <c r="BA186" s="22">
        <v>-2.0626800000000001E-2</v>
      </c>
      <c r="BB186" s="22">
        <v>176</v>
      </c>
      <c r="BC186" s="22">
        <v>0.78582799999999997</v>
      </c>
      <c r="BD186">
        <f t="shared" si="34"/>
        <v>20.626799999999999</v>
      </c>
      <c r="BE186">
        <f t="shared" si="35"/>
        <v>16.218543438000001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243.79</v>
      </c>
      <c r="I187" s="22">
        <v>-1.99463E-2</v>
      </c>
      <c r="J187" s="22">
        <v>177</v>
      </c>
      <c r="K187" s="22">
        <v>0.90850799999999998</v>
      </c>
      <c r="L187">
        <f t="shared" si="24"/>
        <v>19.946300000000001</v>
      </c>
      <c r="M187">
        <f t="shared" si="25"/>
        <v>18.124424904300003</v>
      </c>
      <c r="N187" s="9"/>
      <c r="O187" s="22">
        <v>0.79132100000000005</v>
      </c>
      <c r="P187" s="22">
        <v>326.71800000000002</v>
      </c>
      <c r="Q187" s="22">
        <v>-1.9885300000000002E-2</v>
      </c>
      <c r="R187" s="22">
        <v>177</v>
      </c>
      <c r="S187" s="22">
        <v>0.79010000000000002</v>
      </c>
      <c r="T187">
        <f t="shared" si="26"/>
        <v>19.885300000000001</v>
      </c>
      <c r="U187">
        <f t="shared" si="27"/>
        <v>15.735655481300002</v>
      </c>
      <c r="X187" s="9"/>
      <c r="Y187" s="22">
        <v>0.90866100000000005</v>
      </c>
      <c r="Z187" s="22">
        <v>421.34399999999999</v>
      </c>
      <c r="AA187" s="22">
        <v>5.19745E-2</v>
      </c>
      <c r="AB187" s="22">
        <v>177</v>
      </c>
      <c r="AC187" s="22">
        <v>8.0932599999999993E-2</v>
      </c>
      <c r="AD187">
        <f t="shared" si="28"/>
        <v>-51.974499999999999</v>
      </c>
      <c r="AE187">
        <f t="shared" si="29"/>
        <v>-47.2272011445</v>
      </c>
      <c r="AF187" s="9"/>
      <c r="AG187" s="22">
        <v>0.79132100000000005</v>
      </c>
      <c r="AH187" s="22">
        <v>548.71400000000006</v>
      </c>
      <c r="AI187" s="22">
        <v>-2.06543E-2</v>
      </c>
      <c r="AJ187" s="22">
        <v>177</v>
      </c>
      <c r="AK187" s="22">
        <v>0.79040500000000002</v>
      </c>
      <c r="AL187">
        <f t="shared" si="30"/>
        <v>20.654299999999999</v>
      </c>
      <c r="AM187">
        <f t="shared" si="31"/>
        <v>16.3441813303</v>
      </c>
      <c r="AP187" s="9"/>
      <c r="AQ187" s="22">
        <v>0.90866100000000005</v>
      </c>
      <c r="AR187" s="22">
        <v>670.72799999999995</v>
      </c>
      <c r="AS187" s="22">
        <v>-2.0364400000000001E-2</v>
      </c>
      <c r="AT187" s="22">
        <v>177</v>
      </c>
      <c r="AU187" s="22">
        <v>0.90820299999999998</v>
      </c>
      <c r="AV187">
        <f t="shared" si="32"/>
        <v>20.3644</v>
      </c>
      <c r="AW187">
        <f t="shared" si="33"/>
        <v>18.504336068400001</v>
      </c>
      <c r="AX187" s="9"/>
      <c r="AY187" s="22">
        <v>0.79132100000000005</v>
      </c>
      <c r="AZ187" s="22">
        <v>946.45600000000002</v>
      </c>
      <c r="BA187" s="22">
        <v>-2.0611600000000001E-2</v>
      </c>
      <c r="BB187" s="22">
        <v>177</v>
      </c>
      <c r="BC187" s="22">
        <v>0.79010000000000002</v>
      </c>
      <c r="BD187">
        <f t="shared" si="34"/>
        <v>20.611599999999999</v>
      </c>
      <c r="BE187">
        <f t="shared" si="35"/>
        <v>16.310391923600001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243.89099999999999</v>
      </c>
      <c r="I188" s="22">
        <v>-1.99493E-2</v>
      </c>
      <c r="J188" s="22">
        <v>178</v>
      </c>
      <c r="K188" s="22">
        <v>0.90301500000000001</v>
      </c>
      <c r="L188">
        <f t="shared" si="24"/>
        <v>19.949300000000001</v>
      </c>
      <c r="M188">
        <f t="shared" si="25"/>
        <v>18.0266862125</v>
      </c>
      <c r="N188" s="9"/>
      <c r="O188" s="22">
        <v>0.79635599999999995</v>
      </c>
      <c r="P188" s="22">
        <v>326.81799999999998</v>
      </c>
      <c r="Q188" s="22">
        <v>-1.9869999999999999E-2</v>
      </c>
      <c r="R188" s="22">
        <v>178</v>
      </c>
      <c r="S188" s="22">
        <v>0.79528799999999999</v>
      </c>
      <c r="T188">
        <f t="shared" si="26"/>
        <v>19.869999999999997</v>
      </c>
      <c r="U188">
        <f t="shared" si="27"/>
        <v>15.823593719999996</v>
      </c>
      <c r="X188" s="9"/>
      <c r="Y188" s="22">
        <v>0.90362500000000001</v>
      </c>
      <c r="Z188" s="22">
        <v>421.44499999999999</v>
      </c>
      <c r="AA188" s="22">
        <v>5.1956200000000001E-2</v>
      </c>
      <c r="AB188" s="22">
        <v>178</v>
      </c>
      <c r="AC188" s="22">
        <v>8.0932599999999993E-2</v>
      </c>
      <c r="AD188">
        <f t="shared" si="28"/>
        <v>-51.956200000000003</v>
      </c>
      <c r="AE188">
        <f t="shared" si="29"/>
        <v>-46.948921224999999</v>
      </c>
      <c r="AF188" s="9"/>
      <c r="AG188" s="22">
        <v>0.79635599999999995</v>
      </c>
      <c r="AH188" s="22">
        <v>548.81500000000005</v>
      </c>
      <c r="AI188" s="22">
        <v>-2.0639000000000001E-2</v>
      </c>
      <c r="AJ188" s="22">
        <v>178</v>
      </c>
      <c r="AK188" s="22">
        <v>0.79559299999999999</v>
      </c>
      <c r="AL188">
        <f t="shared" si="30"/>
        <v>20.638999999999999</v>
      </c>
      <c r="AM188">
        <f t="shared" si="31"/>
        <v>16.435991483999999</v>
      </c>
      <c r="AP188" s="9"/>
      <c r="AQ188" s="22">
        <v>0.90362500000000001</v>
      </c>
      <c r="AR188" s="22">
        <v>670.82799999999997</v>
      </c>
      <c r="AS188" s="22">
        <v>-2.0373499999999999E-2</v>
      </c>
      <c r="AT188" s="22">
        <v>178</v>
      </c>
      <c r="AU188" s="22">
        <v>0.90240500000000001</v>
      </c>
      <c r="AV188">
        <f t="shared" si="32"/>
        <v>20.3735</v>
      </c>
      <c r="AW188">
        <f t="shared" si="33"/>
        <v>18.410003937500001</v>
      </c>
      <c r="AX188" s="9"/>
      <c r="AY188" s="22">
        <v>0.79635599999999995</v>
      </c>
      <c r="AZ188" s="22">
        <v>946.55600000000004</v>
      </c>
      <c r="BA188" s="22">
        <v>-2.0605499999999999E-2</v>
      </c>
      <c r="BB188" s="22">
        <v>178</v>
      </c>
      <c r="BC188" s="22">
        <v>0.79528799999999999</v>
      </c>
      <c r="BD188">
        <f t="shared" si="34"/>
        <v>20.605499999999999</v>
      </c>
      <c r="BE188">
        <f t="shared" si="35"/>
        <v>16.409313557999997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243.99199999999999</v>
      </c>
      <c r="I189" s="22">
        <v>-1.99493E-2</v>
      </c>
      <c r="J189" s="22">
        <v>179</v>
      </c>
      <c r="K189" s="22">
        <v>0.89782700000000004</v>
      </c>
      <c r="L189">
        <f t="shared" si="24"/>
        <v>19.949300000000001</v>
      </c>
      <c r="M189">
        <f t="shared" si="25"/>
        <v>17.926241487000002</v>
      </c>
      <c r="N189" s="9"/>
      <c r="O189" s="22">
        <v>0.80139199999999999</v>
      </c>
      <c r="P189" s="22">
        <v>326.91899999999998</v>
      </c>
      <c r="Q189" s="22">
        <v>-1.9854699999999999E-2</v>
      </c>
      <c r="R189" s="22">
        <v>179</v>
      </c>
      <c r="S189" s="22">
        <v>0.80169699999999999</v>
      </c>
      <c r="T189">
        <f t="shared" si="26"/>
        <v>19.854700000000001</v>
      </c>
      <c r="U189">
        <f t="shared" si="27"/>
        <v>15.9113977424</v>
      </c>
      <c r="X189" s="9"/>
      <c r="Y189" s="22">
        <v>0.89859</v>
      </c>
      <c r="Z189" s="22">
        <v>421.54599999999999</v>
      </c>
      <c r="AA189" s="22">
        <v>5.1919600000000003E-2</v>
      </c>
      <c r="AB189" s="22">
        <v>179</v>
      </c>
      <c r="AC189" s="22">
        <v>8.0993700000000002E-2</v>
      </c>
      <c r="AD189">
        <f t="shared" si="28"/>
        <v>-51.919600000000003</v>
      </c>
      <c r="AE189">
        <f t="shared" si="29"/>
        <v>-46.654433363999999</v>
      </c>
      <c r="AF189" s="9"/>
      <c r="AG189" s="22">
        <v>0.80139199999999999</v>
      </c>
      <c r="AH189" s="22">
        <v>548.91600000000005</v>
      </c>
      <c r="AI189" s="22">
        <v>-2.06421E-2</v>
      </c>
      <c r="AJ189" s="22">
        <v>179</v>
      </c>
      <c r="AK189" s="22">
        <v>0.80078099999999997</v>
      </c>
      <c r="AL189">
        <f t="shared" si="30"/>
        <v>20.642099999999999</v>
      </c>
      <c r="AM189">
        <f t="shared" si="31"/>
        <v>16.542413803199999</v>
      </c>
      <c r="AP189" s="9"/>
      <c r="AQ189" s="22">
        <v>0.89859</v>
      </c>
      <c r="AR189" s="22">
        <v>670.92899999999997</v>
      </c>
      <c r="AS189" s="22">
        <v>-2.0388799999999999E-2</v>
      </c>
      <c r="AT189" s="22">
        <v>179</v>
      </c>
      <c r="AU189" s="22">
        <v>0.89813200000000004</v>
      </c>
      <c r="AV189">
        <f t="shared" si="32"/>
        <v>20.3888</v>
      </c>
      <c r="AW189">
        <f t="shared" si="33"/>
        <v>18.321171792000001</v>
      </c>
      <c r="AX189" s="9"/>
      <c r="AY189" s="22">
        <v>0.80139199999999999</v>
      </c>
      <c r="AZ189" s="22">
        <v>946.65700000000004</v>
      </c>
      <c r="BA189" s="22">
        <v>-2.05994E-2</v>
      </c>
      <c r="BB189" s="22">
        <v>179</v>
      </c>
      <c r="BC189" s="22">
        <v>0.80108599999999996</v>
      </c>
      <c r="BD189">
        <f t="shared" si="34"/>
        <v>20.599399999999999</v>
      </c>
      <c r="BE189">
        <f t="shared" si="35"/>
        <v>16.508194364799998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244.09200000000001</v>
      </c>
      <c r="I190" s="22">
        <v>-1.9958500000000001E-2</v>
      </c>
      <c r="J190" s="22">
        <v>180</v>
      </c>
      <c r="K190" s="22">
        <v>0.89263899999999996</v>
      </c>
      <c r="L190">
        <f t="shared" si="24"/>
        <v>19.958500000000001</v>
      </c>
      <c r="M190">
        <f t="shared" si="25"/>
        <v>17.834017467500001</v>
      </c>
      <c r="N190" s="9"/>
      <c r="O190" s="22">
        <v>0.806427</v>
      </c>
      <c r="P190" s="22">
        <v>327.02</v>
      </c>
      <c r="Q190" s="22">
        <v>-1.9845600000000001E-2</v>
      </c>
      <c r="R190" s="22">
        <v>180</v>
      </c>
      <c r="S190" s="22">
        <v>0.80566400000000005</v>
      </c>
      <c r="T190">
        <f t="shared" si="26"/>
        <v>19.845600000000001</v>
      </c>
      <c r="U190">
        <f t="shared" si="27"/>
        <v>16.004027671199999</v>
      </c>
      <c r="X190" s="9"/>
      <c r="Y190" s="22">
        <v>0.89355499999999999</v>
      </c>
      <c r="Z190" s="22">
        <v>421.64600000000002</v>
      </c>
      <c r="AA190" s="22">
        <v>5.1834100000000001E-2</v>
      </c>
      <c r="AB190" s="22">
        <v>180</v>
      </c>
      <c r="AC190" s="22">
        <v>8.0963099999999996E-2</v>
      </c>
      <c r="AD190">
        <f t="shared" si="28"/>
        <v>-51.834099999999999</v>
      </c>
      <c r="AE190">
        <f t="shared" si="29"/>
        <v>-46.316619225499998</v>
      </c>
      <c r="AF190" s="9"/>
      <c r="AG190" s="22">
        <v>0.806427</v>
      </c>
      <c r="AH190" s="22">
        <v>549.01700000000005</v>
      </c>
      <c r="AI190" s="22">
        <v>-2.06299E-2</v>
      </c>
      <c r="AJ190" s="22">
        <v>180</v>
      </c>
      <c r="AK190" s="22">
        <v>0.80566400000000005</v>
      </c>
      <c r="AL190">
        <f t="shared" si="30"/>
        <v>20.629899999999999</v>
      </c>
      <c r="AM190">
        <f t="shared" si="31"/>
        <v>16.636508367299999</v>
      </c>
      <c r="AP190" s="9"/>
      <c r="AQ190" s="22">
        <v>0.89355499999999999</v>
      </c>
      <c r="AR190" s="22">
        <v>671.03</v>
      </c>
      <c r="AS190" s="22">
        <v>-2.0394900000000001E-2</v>
      </c>
      <c r="AT190" s="22">
        <v>180</v>
      </c>
      <c r="AU190" s="22">
        <v>0.89233399999999996</v>
      </c>
      <c r="AV190">
        <f t="shared" si="32"/>
        <v>20.3949</v>
      </c>
      <c r="AW190">
        <f t="shared" si="33"/>
        <v>18.223964869499998</v>
      </c>
      <c r="AX190" s="9"/>
      <c r="AY190" s="22">
        <v>0.806427</v>
      </c>
      <c r="AZ190" s="22">
        <v>946.75800000000004</v>
      </c>
      <c r="BA190" s="22">
        <v>-2.0590199999999999E-2</v>
      </c>
      <c r="BB190" s="22">
        <v>180</v>
      </c>
      <c r="BC190" s="22">
        <v>0.80505400000000005</v>
      </c>
      <c r="BD190">
        <f t="shared" si="34"/>
        <v>20.590199999999999</v>
      </c>
      <c r="BE190">
        <f t="shared" si="35"/>
        <v>16.604493215399998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244.19300000000001</v>
      </c>
      <c r="I191" s="22">
        <v>-1.9986E-2</v>
      </c>
      <c r="J191" s="22">
        <v>181</v>
      </c>
      <c r="K191" s="22">
        <v>0.88714599999999999</v>
      </c>
      <c r="L191">
        <f t="shared" si="24"/>
        <v>19.986000000000001</v>
      </c>
      <c r="M191">
        <f t="shared" si="25"/>
        <v>17.757940733999998</v>
      </c>
      <c r="N191" s="9"/>
      <c r="O191" s="22">
        <v>0.81146200000000002</v>
      </c>
      <c r="P191" s="22">
        <v>327.12099999999998</v>
      </c>
      <c r="Q191" s="22">
        <v>-1.9848600000000001E-2</v>
      </c>
      <c r="R191" s="22">
        <v>181</v>
      </c>
      <c r="S191" s="22">
        <v>0.81085200000000002</v>
      </c>
      <c r="T191">
        <f t="shared" si="26"/>
        <v>19.848600000000001</v>
      </c>
      <c r="U191">
        <f t="shared" si="27"/>
        <v>16.106384653200003</v>
      </c>
      <c r="X191" s="9"/>
      <c r="Y191" s="22">
        <v>0.88851899999999995</v>
      </c>
      <c r="Z191" s="22">
        <v>421.74700000000001</v>
      </c>
      <c r="AA191" s="22">
        <v>5.1892099999999997E-2</v>
      </c>
      <c r="AB191" s="22">
        <v>181</v>
      </c>
      <c r="AC191" s="22">
        <v>8.0902100000000005E-2</v>
      </c>
      <c r="AD191">
        <f t="shared" si="28"/>
        <v>-51.892099999999999</v>
      </c>
      <c r="AE191">
        <f t="shared" si="29"/>
        <v>-46.107116799899998</v>
      </c>
      <c r="AF191" s="9"/>
      <c r="AG191" s="22">
        <v>0.81146200000000002</v>
      </c>
      <c r="AH191" s="22">
        <v>549.11699999999996</v>
      </c>
      <c r="AI191" s="22">
        <v>-2.0617699999999999E-2</v>
      </c>
      <c r="AJ191" s="22">
        <v>181</v>
      </c>
      <c r="AK191" s="22">
        <v>0.81054700000000002</v>
      </c>
      <c r="AL191">
        <f t="shared" si="30"/>
        <v>20.617699999999999</v>
      </c>
      <c r="AM191">
        <f t="shared" si="31"/>
        <v>16.730480077399999</v>
      </c>
      <c r="AP191" s="9"/>
      <c r="AQ191" s="22">
        <v>0.88851899999999995</v>
      </c>
      <c r="AR191" s="22">
        <v>671.13</v>
      </c>
      <c r="AS191" s="22">
        <v>-2.0404100000000001E-2</v>
      </c>
      <c r="AT191" s="22">
        <v>181</v>
      </c>
      <c r="AU191" s="22">
        <v>0.88714599999999999</v>
      </c>
      <c r="AV191">
        <f t="shared" si="32"/>
        <v>20.4041</v>
      </c>
      <c r="AW191">
        <f t="shared" si="33"/>
        <v>18.129430527899999</v>
      </c>
      <c r="AX191" s="9"/>
      <c r="AY191" s="22">
        <v>0.81146200000000002</v>
      </c>
      <c r="AZ191" s="22">
        <v>946.85799999999995</v>
      </c>
      <c r="BA191" s="22">
        <v>-2.0584100000000001E-2</v>
      </c>
      <c r="BB191" s="22">
        <v>181</v>
      </c>
      <c r="BC191" s="22">
        <v>0.81024200000000002</v>
      </c>
      <c r="BD191">
        <f t="shared" si="34"/>
        <v>20.584099999999999</v>
      </c>
      <c r="BE191">
        <f t="shared" si="35"/>
        <v>16.7032149542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244.29400000000001</v>
      </c>
      <c r="I192" s="22">
        <v>-1.9982900000000001E-2</v>
      </c>
      <c r="J192" s="22">
        <v>182</v>
      </c>
      <c r="K192" s="22">
        <v>0.88317900000000005</v>
      </c>
      <c r="L192">
        <f t="shared" si="24"/>
        <v>19.982900000000001</v>
      </c>
      <c r="M192">
        <f t="shared" si="25"/>
        <v>17.654572423600001</v>
      </c>
      <c r="N192" s="9"/>
      <c r="O192" s="22">
        <v>0.81649799999999995</v>
      </c>
      <c r="P192" s="22">
        <v>327.221</v>
      </c>
      <c r="Q192" s="22">
        <v>-1.9830299999999999E-2</v>
      </c>
      <c r="R192" s="22">
        <v>182</v>
      </c>
      <c r="S192" s="22">
        <v>0.81512499999999999</v>
      </c>
      <c r="T192">
        <f t="shared" si="26"/>
        <v>19.830299999999998</v>
      </c>
      <c r="U192">
        <f t="shared" si="27"/>
        <v>16.191400289399997</v>
      </c>
      <c r="X192" s="9"/>
      <c r="Y192" s="22">
        <v>0.88348400000000005</v>
      </c>
      <c r="Z192" s="22">
        <v>421.84800000000001</v>
      </c>
      <c r="AA192" s="22">
        <v>5.2008100000000002E-2</v>
      </c>
      <c r="AB192" s="22">
        <v>182</v>
      </c>
      <c r="AC192" s="22">
        <v>8.0932599999999993E-2</v>
      </c>
      <c r="AD192">
        <f t="shared" si="28"/>
        <v>-52.008099999999999</v>
      </c>
      <c r="AE192">
        <f t="shared" si="29"/>
        <v>-45.948324220400004</v>
      </c>
      <c r="AF192" s="9"/>
      <c r="AG192" s="22">
        <v>0.81649799999999995</v>
      </c>
      <c r="AH192" s="22">
        <v>549.21799999999996</v>
      </c>
      <c r="AI192" s="22">
        <v>-2.0605499999999999E-2</v>
      </c>
      <c r="AJ192" s="22">
        <v>182</v>
      </c>
      <c r="AK192" s="22">
        <v>0.81542999999999999</v>
      </c>
      <c r="AL192">
        <f t="shared" si="30"/>
        <v>20.605499999999999</v>
      </c>
      <c r="AM192">
        <f t="shared" si="31"/>
        <v>16.824349539</v>
      </c>
      <c r="AP192" s="9"/>
      <c r="AQ192" s="22">
        <v>0.88348400000000005</v>
      </c>
      <c r="AR192" s="22">
        <v>671.23099999999999</v>
      </c>
      <c r="AS192" s="22">
        <v>-2.04102E-2</v>
      </c>
      <c r="AT192" s="22">
        <v>182</v>
      </c>
      <c r="AU192" s="22">
        <v>0.88317900000000005</v>
      </c>
      <c r="AV192">
        <f t="shared" si="32"/>
        <v>20.4102</v>
      </c>
      <c r="AW192">
        <f t="shared" si="33"/>
        <v>18.032085136799999</v>
      </c>
      <c r="AX192" s="9"/>
      <c r="AY192" s="22">
        <v>0.81649799999999995</v>
      </c>
      <c r="AZ192" s="22">
        <v>946.95899999999995</v>
      </c>
      <c r="BA192" s="22">
        <v>-2.0568800000000002E-2</v>
      </c>
      <c r="BB192" s="22">
        <v>182</v>
      </c>
      <c r="BC192" s="22">
        <v>0.81573499999999999</v>
      </c>
      <c r="BD192">
        <f t="shared" si="34"/>
        <v>20.568800000000003</v>
      </c>
      <c r="BE192">
        <f t="shared" si="35"/>
        <v>16.794384062400002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244.39500000000001</v>
      </c>
      <c r="I193" s="22">
        <v>-1.9989E-2</v>
      </c>
      <c r="J193" s="22">
        <v>183</v>
      </c>
      <c r="K193" s="22">
        <v>0.87768599999999997</v>
      </c>
      <c r="L193">
        <f t="shared" si="24"/>
        <v>19.989000000000001</v>
      </c>
      <c r="M193">
        <f t="shared" si="25"/>
        <v>17.559297072</v>
      </c>
      <c r="N193" s="9"/>
      <c r="O193" s="22">
        <v>0.82153299999999996</v>
      </c>
      <c r="P193" s="22">
        <v>327.322</v>
      </c>
      <c r="Q193" s="22">
        <v>-1.9827299999999999E-2</v>
      </c>
      <c r="R193" s="22">
        <v>183</v>
      </c>
      <c r="S193" s="22">
        <v>0.82061799999999996</v>
      </c>
      <c r="T193">
        <f t="shared" si="26"/>
        <v>19.827299999999997</v>
      </c>
      <c r="U193">
        <f t="shared" si="27"/>
        <v>16.288781250899998</v>
      </c>
      <c r="X193" s="9"/>
      <c r="Y193" s="22">
        <v>0.87844800000000001</v>
      </c>
      <c r="Z193" s="22">
        <v>421.94900000000001</v>
      </c>
      <c r="AA193" s="22">
        <v>5.2242999999999998E-2</v>
      </c>
      <c r="AB193" s="22">
        <v>183</v>
      </c>
      <c r="AC193" s="22">
        <v>8.0963099999999996E-2</v>
      </c>
      <c r="AD193">
        <f t="shared" si="28"/>
        <v>-52.242999999999995</v>
      </c>
      <c r="AE193">
        <f t="shared" si="29"/>
        <v>-45.892758863999994</v>
      </c>
      <c r="AF193" s="9"/>
      <c r="AG193" s="22">
        <v>0.82153299999999996</v>
      </c>
      <c r="AH193" s="22">
        <v>549.31899999999996</v>
      </c>
      <c r="AI193" s="22">
        <v>-2.0596300000000001E-2</v>
      </c>
      <c r="AJ193" s="22">
        <v>183</v>
      </c>
      <c r="AK193" s="22">
        <v>0.82122799999999996</v>
      </c>
      <c r="AL193">
        <f t="shared" si="30"/>
        <v>20.596300000000003</v>
      </c>
      <c r="AM193">
        <f t="shared" si="31"/>
        <v>16.920540127900001</v>
      </c>
      <c r="AP193" s="9"/>
      <c r="AQ193" s="22">
        <v>0.87844800000000001</v>
      </c>
      <c r="AR193" s="22">
        <v>671.33199999999999</v>
      </c>
      <c r="AS193" s="22">
        <v>-2.04254E-2</v>
      </c>
      <c r="AT193" s="22">
        <v>183</v>
      </c>
      <c r="AU193" s="22">
        <v>0.87768599999999997</v>
      </c>
      <c r="AV193">
        <f t="shared" si="32"/>
        <v>20.4254</v>
      </c>
      <c r="AW193">
        <f t="shared" si="33"/>
        <v>17.942651779199998</v>
      </c>
      <c r="AX193" s="9"/>
      <c r="AY193" s="22">
        <v>0.82153299999999996</v>
      </c>
      <c r="AZ193" s="22">
        <v>947.06</v>
      </c>
      <c r="BA193" s="22">
        <v>-2.05627E-2</v>
      </c>
      <c r="BB193" s="22">
        <v>183</v>
      </c>
      <c r="BC193" s="22">
        <v>0.82122799999999996</v>
      </c>
      <c r="BD193">
        <f t="shared" si="34"/>
        <v>20.5627</v>
      </c>
      <c r="BE193">
        <f t="shared" si="35"/>
        <v>16.892936619099999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244.495</v>
      </c>
      <c r="I194" s="22">
        <v>-2.0004299999999999E-2</v>
      </c>
      <c r="J194" s="22">
        <v>184</v>
      </c>
      <c r="K194" s="22">
        <v>0.87219199999999997</v>
      </c>
      <c r="L194">
        <f t="shared" si="24"/>
        <v>20.004300000000001</v>
      </c>
      <c r="M194">
        <f t="shared" si="25"/>
        <v>17.4720156759</v>
      </c>
      <c r="N194" s="9"/>
      <c r="O194" s="22">
        <v>0.826569</v>
      </c>
      <c r="P194" s="22">
        <v>327.423</v>
      </c>
      <c r="Q194" s="22">
        <v>-1.9821200000000001E-2</v>
      </c>
      <c r="R194" s="22">
        <v>184</v>
      </c>
      <c r="S194" s="22">
        <v>0.82580600000000004</v>
      </c>
      <c r="T194">
        <f t="shared" si="26"/>
        <v>19.821200000000001</v>
      </c>
      <c r="U194">
        <f t="shared" si="27"/>
        <v>16.3835894628</v>
      </c>
      <c r="X194" s="9"/>
      <c r="Y194" s="22">
        <v>0.87341299999999999</v>
      </c>
      <c r="Z194" s="22">
        <v>422.04899999999998</v>
      </c>
      <c r="AA194" s="22">
        <v>5.2084400000000003E-2</v>
      </c>
      <c r="AB194" s="22">
        <v>184</v>
      </c>
      <c r="AC194" s="22">
        <v>8.0993700000000002E-2</v>
      </c>
      <c r="AD194">
        <f t="shared" si="28"/>
        <v>-52.084400000000002</v>
      </c>
      <c r="AE194">
        <f t="shared" si="29"/>
        <v>-45.491192057200003</v>
      </c>
      <c r="AF194" s="9"/>
      <c r="AG194" s="22">
        <v>0.826569</v>
      </c>
      <c r="AH194" s="22">
        <v>549.41899999999998</v>
      </c>
      <c r="AI194" s="22">
        <v>-2.05872E-2</v>
      </c>
      <c r="AJ194" s="22">
        <v>184</v>
      </c>
      <c r="AK194" s="22">
        <v>0.82580600000000004</v>
      </c>
      <c r="AL194">
        <f t="shared" si="30"/>
        <v>20.587199999999999</v>
      </c>
      <c r="AM194">
        <f t="shared" si="31"/>
        <v>17.016741316800001</v>
      </c>
      <c r="AP194" s="9"/>
      <c r="AQ194" s="22">
        <v>0.87341299999999999</v>
      </c>
      <c r="AR194" s="22">
        <v>671.43299999999999</v>
      </c>
      <c r="AS194" s="22">
        <v>-2.0434600000000001E-2</v>
      </c>
      <c r="AT194" s="22">
        <v>184</v>
      </c>
      <c r="AU194" s="22">
        <v>0.87341299999999999</v>
      </c>
      <c r="AV194">
        <f t="shared" si="32"/>
        <v>20.4346</v>
      </c>
      <c r="AW194">
        <f t="shared" si="33"/>
        <v>17.847845289799999</v>
      </c>
      <c r="AX194" s="9"/>
      <c r="AY194" s="22">
        <v>0.826569</v>
      </c>
      <c r="AZ194" s="22">
        <v>947.16</v>
      </c>
      <c r="BA194" s="22">
        <v>-2.05597E-2</v>
      </c>
      <c r="BB194" s="22">
        <v>184</v>
      </c>
      <c r="BC194" s="22">
        <v>0.82641600000000004</v>
      </c>
      <c r="BD194">
        <f t="shared" si="34"/>
        <v>20.559699999999999</v>
      </c>
      <c r="BE194">
        <f t="shared" si="35"/>
        <v>16.9940106693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244.596</v>
      </c>
      <c r="I195" s="22">
        <v>-2.00165E-2</v>
      </c>
      <c r="J195" s="22">
        <v>185</v>
      </c>
      <c r="K195" s="22">
        <v>0.867004</v>
      </c>
      <c r="L195">
        <f t="shared" si="24"/>
        <v>20.016500000000001</v>
      </c>
      <c r="M195">
        <f t="shared" si="25"/>
        <v>17.381888237000002</v>
      </c>
      <c r="N195" s="9"/>
      <c r="O195" s="22">
        <v>0.83160400000000001</v>
      </c>
      <c r="P195" s="22">
        <v>327.52300000000002</v>
      </c>
      <c r="Q195" s="22">
        <v>-1.9799799999999999E-2</v>
      </c>
      <c r="R195" s="22">
        <v>185</v>
      </c>
      <c r="S195" s="22">
        <v>0.83038299999999998</v>
      </c>
      <c r="T195">
        <f t="shared" si="26"/>
        <v>19.799799999999998</v>
      </c>
      <c r="U195">
        <f t="shared" si="27"/>
        <v>16.465592879199999</v>
      </c>
      <c r="X195" s="9"/>
      <c r="Y195" s="22">
        <v>0.86837799999999998</v>
      </c>
      <c r="Z195" s="22">
        <v>422.15</v>
      </c>
      <c r="AA195" s="22">
        <v>5.1983599999999998E-2</v>
      </c>
      <c r="AB195" s="22">
        <v>185</v>
      </c>
      <c r="AC195" s="22">
        <v>8.0963099999999996E-2</v>
      </c>
      <c r="AD195">
        <f t="shared" si="28"/>
        <v>-51.983599999999996</v>
      </c>
      <c r="AE195">
        <f t="shared" si="29"/>
        <v>-45.141414600799997</v>
      </c>
      <c r="AF195" s="9"/>
      <c r="AG195" s="22">
        <v>0.83160400000000001</v>
      </c>
      <c r="AH195" s="22">
        <v>549.52</v>
      </c>
      <c r="AI195" s="22">
        <v>-2.05872E-2</v>
      </c>
      <c r="AJ195" s="22">
        <v>185</v>
      </c>
      <c r="AK195" s="22">
        <v>0.83129900000000001</v>
      </c>
      <c r="AL195">
        <f t="shared" si="30"/>
        <v>20.587199999999999</v>
      </c>
      <c r="AM195">
        <f t="shared" si="31"/>
        <v>17.120397868800001</v>
      </c>
      <c r="AP195" s="9"/>
      <c r="AQ195" s="22">
        <v>0.86837799999999998</v>
      </c>
      <c r="AR195" s="22">
        <v>671.53300000000002</v>
      </c>
      <c r="AS195" s="22">
        <v>-2.0440699999999999E-2</v>
      </c>
      <c r="AT195" s="22">
        <v>185</v>
      </c>
      <c r="AU195" s="22">
        <v>0.867004</v>
      </c>
      <c r="AV195">
        <f t="shared" si="32"/>
        <v>20.4407</v>
      </c>
      <c r="AW195">
        <f t="shared" si="33"/>
        <v>17.750254184599999</v>
      </c>
      <c r="AX195" s="9"/>
      <c r="AY195" s="22">
        <v>0.83160400000000001</v>
      </c>
      <c r="AZ195" s="22">
        <v>947.26099999999997</v>
      </c>
      <c r="BA195" s="22">
        <v>-2.0544400000000001E-2</v>
      </c>
      <c r="BB195" s="22">
        <v>185</v>
      </c>
      <c r="BC195" s="22">
        <v>0.83038299999999998</v>
      </c>
      <c r="BD195">
        <f t="shared" si="34"/>
        <v>20.5444</v>
      </c>
      <c r="BE195">
        <f t="shared" si="35"/>
        <v>17.0848052176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244.697</v>
      </c>
      <c r="I196" s="22">
        <v>-2.0025600000000001E-2</v>
      </c>
      <c r="J196" s="22">
        <v>186</v>
      </c>
      <c r="K196" s="22">
        <v>0.86273200000000005</v>
      </c>
      <c r="L196">
        <f t="shared" si="24"/>
        <v>20.025600000000001</v>
      </c>
      <c r="M196">
        <f t="shared" si="25"/>
        <v>17.288941555200001</v>
      </c>
      <c r="N196" s="9"/>
      <c r="O196" s="22">
        <v>0.83663900000000002</v>
      </c>
      <c r="P196" s="22">
        <v>327.62400000000002</v>
      </c>
      <c r="Q196" s="22">
        <v>-1.9790599999999998E-2</v>
      </c>
      <c r="R196" s="22">
        <v>186</v>
      </c>
      <c r="S196" s="22">
        <v>0.83496099999999995</v>
      </c>
      <c r="T196">
        <f t="shared" si="26"/>
        <v>19.790599999999998</v>
      </c>
      <c r="U196">
        <f t="shared" si="27"/>
        <v>16.5575877934</v>
      </c>
      <c r="X196" s="9"/>
      <c r="Y196" s="22">
        <v>0.86334200000000005</v>
      </c>
      <c r="Z196" s="22">
        <v>422.25099999999998</v>
      </c>
      <c r="AA196" s="22">
        <v>5.2114899999999999E-2</v>
      </c>
      <c r="AB196" s="22">
        <v>186</v>
      </c>
      <c r="AC196" s="22">
        <v>8.0932599999999993E-2</v>
      </c>
      <c r="AD196">
        <f t="shared" si="28"/>
        <v>-52.114899999999999</v>
      </c>
      <c r="AE196">
        <f t="shared" si="29"/>
        <v>-44.992981995800001</v>
      </c>
      <c r="AF196" s="9"/>
      <c r="AG196" s="22">
        <v>0.83663900000000002</v>
      </c>
      <c r="AH196" s="22">
        <v>549.62099999999998</v>
      </c>
      <c r="AI196" s="22">
        <v>-2.0568800000000002E-2</v>
      </c>
      <c r="AJ196" s="22">
        <v>186</v>
      </c>
      <c r="AK196" s="22">
        <v>0.83618199999999998</v>
      </c>
      <c r="AL196">
        <f t="shared" si="30"/>
        <v>20.568800000000003</v>
      </c>
      <c r="AM196">
        <f t="shared" si="31"/>
        <v>17.208660263200002</v>
      </c>
      <c r="AP196" s="9"/>
      <c r="AQ196" s="22">
        <v>0.86334200000000005</v>
      </c>
      <c r="AR196" s="22">
        <v>671.63400000000001</v>
      </c>
      <c r="AS196" s="22">
        <v>-2.04529E-2</v>
      </c>
      <c r="AT196" s="22">
        <v>186</v>
      </c>
      <c r="AU196" s="22">
        <v>0.86242700000000005</v>
      </c>
      <c r="AV196">
        <f t="shared" si="32"/>
        <v>20.4529</v>
      </c>
      <c r="AW196">
        <f t="shared" si="33"/>
        <v>17.6578475918</v>
      </c>
      <c r="AX196" s="9"/>
      <c r="AY196" s="22">
        <v>0.83663900000000002</v>
      </c>
      <c r="AZ196" s="22">
        <v>947.36199999999997</v>
      </c>
      <c r="BA196" s="22">
        <v>-2.0538299999999999E-2</v>
      </c>
      <c r="BB196" s="22">
        <v>186</v>
      </c>
      <c r="BC196" s="22">
        <v>0.83496099999999995</v>
      </c>
      <c r="BD196">
        <f t="shared" si="34"/>
        <v>20.5383</v>
      </c>
      <c r="BE196">
        <f t="shared" si="35"/>
        <v>17.183142773699998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244.797</v>
      </c>
      <c r="I197" s="22">
        <v>-2.0037800000000001E-2</v>
      </c>
      <c r="J197" s="22">
        <v>187</v>
      </c>
      <c r="K197" s="22">
        <v>0.85723899999999997</v>
      </c>
      <c r="L197">
        <f t="shared" si="24"/>
        <v>20.037800000000001</v>
      </c>
      <c r="M197">
        <f t="shared" si="25"/>
        <v>17.198584004600001</v>
      </c>
      <c r="N197" s="9"/>
      <c r="O197" s="22">
        <v>0.84167499999999995</v>
      </c>
      <c r="P197" s="22">
        <v>327.72500000000002</v>
      </c>
      <c r="Q197" s="22">
        <v>-1.9790599999999998E-2</v>
      </c>
      <c r="R197" s="22">
        <v>187</v>
      </c>
      <c r="S197" s="22">
        <v>0.84014900000000003</v>
      </c>
      <c r="T197">
        <f t="shared" si="26"/>
        <v>19.790599999999998</v>
      </c>
      <c r="U197">
        <f t="shared" si="27"/>
        <v>16.657253254999997</v>
      </c>
      <c r="X197" s="9"/>
      <c r="Y197" s="22">
        <v>0.85830700000000004</v>
      </c>
      <c r="Z197" s="22">
        <v>422.351</v>
      </c>
      <c r="AA197" s="22">
        <v>5.1983599999999998E-2</v>
      </c>
      <c r="AB197" s="22">
        <v>187</v>
      </c>
      <c r="AC197" s="22">
        <v>8.0963099999999996E-2</v>
      </c>
      <c r="AD197">
        <f t="shared" si="28"/>
        <v>-51.983599999999996</v>
      </c>
      <c r="AE197">
        <f t="shared" si="29"/>
        <v>-44.617887765199995</v>
      </c>
      <c r="AF197" s="9"/>
      <c r="AG197" s="22">
        <v>0.84167499999999995</v>
      </c>
      <c r="AH197" s="22">
        <v>549.72199999999998</v>
      </c>
      <c r="AI197" s="22">
        <v>-2.05597E-2</v>
      </c>
      <c r="AJ197" s="22">
        <v>187</v>
      </c>
      <c r="AK197" s="22">
        <v>0.84075900000000003</v>
      </c>
      <c r="AL197">
        <f t="shared" si="30"/>
        <v>20.559699999999999</v>
      </c>
      <c r="AM197">
        <f t="shared" si="31"/>
        <v>17.3045854975</v>
      </c>
      <c r="AP197" s="9"/>
      <c r="AQ197" s="22">
        <v>0.85830700000000004</v>
      </c>
      <c r="AR197" s="22">
        <v>671.73500000000001</v>
      </c>
      <c r="AS197" s="22">
        <v>-2.0459000000000001E-2</v>
      </c>
      <c r="AT197" s="22">
        <v>187</v>
      </c>
      <c r="AU197" s="22">
        <v>0.85754399999999997</v>
      </c>
      <c r="AV197">
        <f t="shared" si="32"/>
        <v>20.459000000000003</v>
      </c>
      <c r="AW197">
        <f t="shared" si="33"/>
        <v>17.560102913000005</v>
      </c>
      <c r="AX197" s="9"/>
      <c r="AY197" s="22">
        <v>0.84167499999999995</v>
      </c>
      <c r="AZ197" s="22">
        <v>947.46299999999997</v>
      </c>
      <c r="BA197" s="22">
        <v>-2.0529200000000001E-2</v>
      </c>
      <c r="BB197" s="22">
        <v>187</v>
      </c>
      <c r="BC197" s="22">
        <v>0.84167499999999995</v>
      </c>
      <c r="BD197">
        <f t="shared" si="34"/>
        <v>20.529199999999999</v>
      </c>
      <c r="BE197">
        <f t="shared" si="35"/>
        <v>17.278914409999999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244.898</v>
      </c>
      <c r="I198" s="22">
        <v>-2.00439E-2</v>
      </c>
      <c r="J198" s="22">
        <v>188</v>
      </c>
      <c r="K198" s="22">
        <v>0.852661</v>
      </c>
      <c r="L198">
        <f t="shared" si="24"/>
        <v>20.043900000000001</v>
      </c>
      <c r="M198">
        <f t="shared" si="25"/>
        <v>17.102878596900002</v>
      </c>
      <c r="N198" s="9"/>
      <c r="O198" s="22">
        <v>0.84670999999999996</v>
      </c>
      <c r="P198" s="22">
        <v>327.82600000000002</v>
      </c>
      <c r="Q198" s="22">
        <v>-1.97815E-2</v>
      </c>
      <c r="R198" s="22">
        <v>188</v>
      </c>
      <c r="S198" s="22">
        <v>0.845642</v>
      </c>
      <c r="T198">
        <f t="shared" si="26"/>
        <v>19.781500000000001</v>
      </c>
      <c r="U198">
        <f t="shared" si="27"/>
        <v>16.749193864999999</v>
      </c>
      <c r="X198" s="9"/>
      <c r="Y198" s="22">
        <v>0.853271</v>
      </c>
      <c r="Z198" s="22">
        <v>422.452</v>
      </c>
      <c r="AA198" s="22">
        <v>5.1934800000000003E-2</v>
      </c>
      <c r="AB198" s="22">
        <v>188</v>
      </c>
      <c r="AC198" s="22">
        <v>8.0871600000000002E-2</v>
      </c>
      <c r="AD198">
        <f t="shared" si="28"/>
        <v>-51.934800000000003</v>
      </c>
      <c r="AE198">
        <f t="shared" si="29"/>
        <v>-44.314458730800006</v>
      </c>
      <c r="AF198" s="9"/>
      <c r="AG198" s="22">
        <v>0.84670999999999996</v>
      </c>
      <c r="AH198" s="22">
        <v>549.822</v>
      </c>
      <c r="AI198" s="22">
        <v>-2.05475E-2</v>
      </c>
      <c r="AJ198" s="22">
        <v>188</v>
      </c>
      <c r="AK198" s="22">
        <v>0.845947</v>
      </c>
      <c r="AL198">
        <f t="shared" si="30"/>
        <v>20.547499999999999</v>
      </c>
      <c r="AM198">
        <f t="shared" si="31"/>
        <v>17.397773725</v>
      </c>
      <c r="AP198" s="9"/>
      <c r="AQ198" s="22">
        <v>0.853271</v>
      </c>
      <c r="AR198" s="22">
        <v>671.83500000000004</v>
      </c>
      <c r="AS198" s="22">
        <v>-2.0471199999999998E-2</v>
      </c>
      <c r="AT198" s="22">
        <v>188</v>
      </c>
      <c r="AU198" s="22">
        <v>0.852051</v>
      </c>
      <c r="AV198">
        <f t="shared" si="32"/>
        <v>20.4712</v>
      </c>
      <c r="AW198">
        <f t="shared" si="33"/>
        <v>17.467481295199999</v>
      </c>
      <c r="AX198" s="9"/>
      <c r="AY198" s="22">
        <v>0.84670999999999996</v>
      </c>
      <c r="AZ198" s="22">
        <v>947.56299999999999</v>
      </c>
      <c r="BA198" s="22">
        <v>-2.0523099999999999E-2</v>
      </c>
      <c r="BB198" s="22">
        <v>188</v>
      </c>
      <c r="BC198" s="22">
        <v>0.84655800000000003</v>
      </c>
      <c r="BD198">
        <f t="shared" si="34"/>
        <v>20.523099999999999</v>
      </c>
      <c r="BE198">
        <f t="shared" si="35"/>
        <v>17.377114000999999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244.999</v>
      </c>
      <c r="I199" s="22">
        <v>-2.0059199999999999E-2</v>
      </c>
      <c r="J199" s="22">
        <v>189</v>
      </c>
      <c r="K199" s="22">
        <v>0.84777800000000003</v>
      </c>
      <c r="L199">
        <f t="shared" si="24"/>
        <v>20.059200000000001</v>
      </c>
      <c r="M199">
        <f t="shared" si="25"/>
        <v>17.014935571199999</v>
      </c>
      <c r="N199" s="9"/>
      <c r="O199" s="22">
        <v>0.851746</v>
      </c>
      <c r="P199" s="22">
        <v>327.92599999999999</v>
      </c>
      <c r="Q199" s="22">
        <v>-1.9766200000000001E-2</v>
      </c>
      <c r="R199" s="22">
        <v>189</v>
      </c>
      <c r="S199" s="22">
        <v>0.85082999999999998</v>
      </c>
      <c r="T199">
        <f t="shared" si="26"/>
        <v>19.766200000000001</v>
      </c>
      <c r="U199">
        <f t="shared" si="27"/>
        <v>16.835781785200002</v>
      </c>
      <c r="X199" s="9"/>
      <c r="Y199" s="22">
        <v>0.84823599999999999</v>
      </c>
      <c r="Z199" s="22">
        <v>422.553</v>
      </c>
      <c r="AA199" s="22">
        <v>5.1840200000000003E-2</v>
      </c>
      <c r="AB199" s="22">
        <v>189</v>
      </c>
      <c r="AC199" s="22">
        <v>8.0963099999999996E-2</v>
      </c>
      <c r="AD199">
        <f t="shared" si="28"/>
        <v>-51.840200000000003</v>
      </c>
      <c r="AE199">
        <f t="shared" si="29"/>
        <v>-43.972723887200004</v>
      </c>
      <c r="AF199" s="9"/>
      <c r="AG199" s="22">
        <v>0.851746</v>
      </c>
      <c r="AH199" s="22">
        <v>549.923</v>
      </c>
      <c r="AI199" s="22">
        <v>-2.0538299999999999E-2</v>
      </c>
      <c r="AJ199" s="22">
        <v>189</v>
      </c>
      <c r="AK199" s="22">
        <v>0.85113499999999997</v>
      </c>
      <c r="AL199">
        <f t="shared" si="30"/>
        <v>20.5383</v>
      </c>
      <c r="AM199">
        <f t="shared" si="31"/>
        <v>17.493414871799999</v>
      </c>
      <c r="AP199" s="9"/>
      <c r="AQ199" s="22">
        <v>0.84823599999999999</v>
      </c>
      <c r="AR199" s="22">
        <v>671.93600000000004</v>
      </c>
      <c r="AS199" s="22">
        <v>-2.04803E-2</v>
      </c>
      <c r="AT199" s="22">
        <v>189</v>
      </c>
      <c r="AU199" s="22">
        <v>0.84747300000000003</v>
      </c>
      <c r="AV199">
        <f t="shared" si="32"/>
        <v>20.4803</v>
      </c>
      <c r="AW199">
        <f t="shared" si="33"/>
        <v>17.372127750800001</v>
      </c>
      <c r="AX199" s="9"/>
      <c r="AY199" s="22">
        <v>0.851746</v>
      </c>
      <c r="AZ199" s="22">
        <v>947.66399999999999</v>
      </c>
      <c r="BA199" s="22">
        <v>-2.052E-2</v>
      </c>
      <c r="BB199" s="22">
        <v>189</v>
      </c>
      <c r="BC199" s="22">
        <v>0.85082999999999998</v>
      </c>
      <c r="BD199">
        <f t="shared" si="34"/>
        <v>20.52</v>
      </c>
      <c r="BE199">
        <f t="shared" si="35"/>
        <v>17.477827919999999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245.1</v>
      </c>
      <c r="I200" s="22">
        <v>-2.0062300000000002E-2</v>
      </c>
      <c r="J200" s="22">
        <v>190</v>
      </c>
      <c r="K200" s="22">
        <v>0.84228499999999995</v>
      </c>
      <c r="L200">
        <f t="shared" si="24"/>
        <v>20.0623</v>
      </c>
      <c r="M200">
        <f t="shared" si="25"/>
        <v>16.9165514223</v>
      </c>
      <c r="N200" s="9"/>
      <c r="O200" s="22">
        <v>0.85678100000000001</v>
      </c>
      <c r="P200" s="22">
        <v>328.02699999999999</v>
      </c>
      <c r="Q200" s="22">
        <v>-1.9763200000000002E-2</v>
      </c>
      <c r="R200" s="22">
        <v>190</v>
      </c>
      <c r="S200" s="22">
        <v>0.85632299999999995</v>
      </c>
      <c r="T200">
        <f t="shared" si="26"/>
        <v>19.763200000000001</v>
      </c>
      <c r="U200">
        <f t="shared" si="27"/>
        <v>16.9327342592</v>
      </c>
      <c r="X200" s="9"/>
      <c r="Y200" s="22">
        <v>0.84320099999999998</v>
      </c>
      <c r="Z200" s="22">
        <v>422.65300000000002</v>
      </c>
      <c r="AA200" s="22">
        <v>5.1638799999999999E-2</v>
      </c>
      <c r="AB200" s="22">
        <v>190</v>
      </c>
      <c r="AC200" s="22">
        <v>8.0932599999999993E-2</v>
      </c>
      <c r="AD200">
        <f t="shared" si="28"/>
        <v>-51.638799999999996</v>
      </c>
      <c r="AE200">
        <f t="shared" si="29"/>
        <v>-43.541887798799998</v>
      </c>
      <c r="AF200" s="9"/>
      <c r="AG200" s="22">
        <v>0.85678100000000001</v>
      </c>
      <c r="AH200" s="22">
        <v>550.024</v>
      </c>
      <c r="AI200" s="22">
        <v>-2.05322E-2</v>
      </c>
      <c r="AJ200" s="22">
        <v>190</v>
      </c>
      <c r="AK200" s="22">
        <v>0.85571299999999995</v>
      </c>
      <c r="AL200">
        <f t="shared" si="30"/>
        <v>20.5322</v>
      </c>
      <c r="AM200">
        <f t="shared" si="31"/>
        <v>17.5915988482</v>
      </c>
      <c r="AP200" s="9"/>
      <c r="AQ200" s="22">
        <v>0.84320099999999998</v>
      </c>
      <c r="AR200" s="22">
        <v>672.03700000000003</v>
      </c>
      <c r="AS200" s="22">
        <v>-2.0489500000000001E-2</v>
      </c>
      <c r="AT200" s="22">
        <v>190</v>
      </c>
      <c r="AU200" s="22">
        <v>0.84258999999999995</v>
      </c>
      <c r="AV200">
        <f t="shared" si="32"/>
        <v>20.4895</v>
      </c>
      <c r="AW200">
        <f t="shared" si="33"/>
        <v>17.276766889499999</v>
      </c>
      <c r="AX200" s="9"/>
      <c r="AY200" s="22">
        <v>0.85678100000000001</v>
      </c>
      <c r="AZ200" s="22">
        <v>947.76499999999999</v>
      </c>
      <c r="BA200" s="22">
        <v>-2.05078E-2</v>
      </c>
      <c r="BB200" s="22">
        <v>190</v>
      </c>
      <c r="BC200" s="22">
        <v>0.85601799999999995</v>
      </c>
      <c r="BD200">
        <f t="shared" si="34"/>
        <v>20.5078</v>
      </c>
      <c r="BE200">
        <f t="shared" si="35"/>
        <v>17.570693391799999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245.2</v>
      </c>
      <c r="I201" s="22">
        <v>-2.00684E-2</v>
      </c>
      <c r="J201" s="22">
        <v>191</v>
      </c>
      <c r="K201" s="22">
        <v>0.83770800000000001</v>
      </c>
      <c r="L201">
        <f t="shared" si="24"/>
        <v>20.0684</v>
      </c>
      <c r="M201">
        <f t="shared" si="25"/>
        <v>16.820630486000002</v>
      </c>
      <c r="N201" s="9"/>
      <c r="O201" s="22">
        <v>0.86181600000000003</v>
      </c>
      <c r="P201" s="22">
        <v>328.12799999999999</v>
      </c>
      <c r="Q201" s="22">
        <v>-1.97571E-2</v>
      </c>
      <c r="R201" s="22">
        <v>191</v>
      </c>
      <c r="S201" s="22">
        <v>0.86090100000000003</v>
      </c>
      <c r="T201">
        <f t="shared" si="26"/>
        <v>19.757100000000001</v>
      </c>
      <c r="U201">
        <f t="shared" si="27"/>
        <v>17.026984893600002</v>
      </c>
      <c r="X201" s="9"/>
      <c r="Y201" s="22">
        <v>0.83816500000000005</v>
      </c>
      <c r="Z201" s="22">
        <v>422.75400000000002</v>
      </c>
      <c r="AA201" s="22">
        <v>5.2179000000000003E-2</v>
      </c>
      <c r="AB201" s="22">
        <v>191</v>
      </c>
      <c r="AC201" s="22">
        <v>8.0932599999999993E-2</v>
      </c>
      <c r="AD201">
        <f t="shared" si="28"/>
        <v>-52.179000000000002</v>
      </c>
      <c r="AE201">
        <f t="shared" si="29"/>
        <v>-43.734611535000006</v>
      </c>
      <c r="AF201" s="9"/>
      <c r="AG201" s="22">
        <v>0.86181600000000003</v>
      </c>
      <c r="AH201" s="22">
        <v>550.12400000000002</v>
      </c>
      <c r="AI201" s="22">
        <v>-2.0523099999999999E-2</v>
      </c>
      <c r="AJ201" s="22">
        <v>191</v>
      </c>
      <c r="AK201" s="22">
        <v>0.86120600000000003</v>
      </c>
      <c r="AL201">
        <f t="shared" si="30"/>
        <v>20.523099999999999</v>
      </c>
      <c r="AM201">
        <f t="shared" si="31"/>
        <v>17.687135949600002</v>
      </c>
      <c r="AP201" s="9"/>
      <c r="AQ201" s="22">
        <v>0.83816500000000005</v>
      </c>
      <c r="AR201" s="22">
        <v>672.13699999999994</v>
      </c>
      <c r="AS201" s="22">
        <v>-2.0501700000000001E-2</v>
      </c>
      <c r="AT201" s="22">
        <v>191</v>
      </c>
      <c r="AU201" s="22">
        <v>0.83740199999999998</v>
      </c>
      <c r="AV201">
        <f t="shared" si="32"/>
        <v>20.5017</v>
      </c>
      <c r="AW201">
        <f t="shared" si="33"/>
        <v>17.183807380499999</v>
      </c>
      <c r="AX201" s="9"/>
      <c r="AY201" s="22">
        <v>0.86181600000000003</v>
      </c>
      <c r="AZ201" s="22">
        <v>947.86500000000001</v>
      </c>
      <c r="BA201" s="22">
        <v>-2.0489500000000001E-2</v>
      </c>
      <c r="BB201" s="22">
        <v>191</v>
      </c>
      <c r="BC201" s="22">
        <v>0.86151100000000003</v>
      </c>
      <c r="BD201">
        <f t="shared" si="34"/>
        <v>20.4895</v>
      </c>
      <c r="BE201">
        <f t="shared" si="35"/>
        <v>17.658178931999998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245.30099999999999</v>
      </c>
      <c r="I202" s="22">
        <v>-2.0080600000000001E-2</v>
      </c>
      <c r="J202" s="22">
        <v>192</v>
      </c>
      <c r="K202" s="22">
        <v>0.83190900000000001</v>
      </c>
      <c r="L202">
        <f t="shared" si="24"/>
        <v>20.0806</v>
      </c>
      <c r="M202">
        <f t="shared" si="25"/>
        <v>16.729750278000001</v>
      </c>
      <c r="N202" s="9"/>
      <c r="O202" s="22">
        <v>0.86685199999999996</v>
      </c>
      <c r="P202" s="22">
        <v>328.22800000000001</v>
      </c>
      <c r="Q202" s="22">
        <v>-1.97418E-2</v>
      </c>
      <c r="R202" s="22">
        <v>192</v>
      </c>
      <c r="S202" s="22">
        <v>0.866089</v>
      </c>
      <c r="T202">
        <f t="shared" si="26"/>
        <v>19.741800000000001</v>
      </c>
      <c r="U202">
        <f t="shared" si="27"/>
        <v>17.1132188136</v>
      </c>
      <c r="X202" s="9"/>
      <c r="Y202" s="22">
        <v>0.83313000000000004</v>
      </c>
      <c r="Z202" s="22">
        <v>422.85500000000002</v>
      </c>
      <c r="AA202" s="22">
        <v>5.2435299999999997E-2</v>
      </c>
      <c r="AB202" s="22">
        <v>192</v>
      </c>
      <c r="AC202" s="22">
        <v>8.0902100000000005E-2</v>
      </c>
      <c r="AD202">
        <f t="shared" si="28"/>
        <v>-52.435299999999998</v>
      </c>
      <c r="AE202">
        <f t="shared" si="29"/>
        <v>-43.685421488999999</v>
      </c>
      <c r="AF202" s="9"/>
      <c r="AG202" s="22">
        <v>0.86685199999999996</v>
      </c>
      <c r="AH202" s="22">
        <v>550.22500000000002</v>
      </c>
      <c r="AI202" s="22">
        <v>-2.05078E-2</v>
      </c>
      <c r="AJ202" s="22">
        <v>192</v>
      </c>
      <c r="AK202" s="22">
        <v>0.866699</v>
      </c>
      <c r="AL202">
        <f t="shared" si="30"/>
        <v>20.5078</v>
      </c>
      <c r="AM202">
        <f t="shared" si="31"/>
        <v>17.777227445599998</v>
      </c>
      <c r="AP202" s="9"/>
      <c r="AQ202" s="22">
        <v>0.83313000000000004</v>
      </c>
      <c r="AR202" s="22">
        <v>672.23800000000006</v>
      </c>
      <c r="AS202" s="22">
        <v>-2.0513900000000002E-2</v>
      </c>
      <c r="AT202" s="22">
        <v>192</v>
      </c>
      <c r="AU202" s="22">
        <v>0.83313000000000004</v>
      </c>
      <c r="AV202">
        <f t="shared" si="32"/>
        <v>20.513900000000003</v>
      </c>
      <c r="AW202">
        <f t="shared" si="33"/>
        <v>17.090745507000005</v>
      </c>
      <c r="AX202" s="9"/>
      <c r="AY202" s="22">
        <v>0.86685199999999996</v>
      </c>
      <c r="AZ202" s="22">
        <v>947.96600000000001</v>
      </c>
      <c r="BA202" s="22">
        <v>-2.0483399999999999E-2</v>
      </c>
      <c r="BB202" s="22">
        <v>192</v>
      </c>
      <c r="BC202" s="22">
        <v>0.865784</v>
      </c>
      <c r="BD202">
        <f t="shared" si="34"/>
        <v>20.4834</v>
      </c>
      <c r="BE202">
        <f t="shared" si="35"/>
        <v>17.7560762568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245.40199999999999</v>
      </c>
      <c r="I203" s="22">
        <v>-2.0086699999999999E-2</v>
      </c>
      <c r="J203" s="22">
        <v>193</v>
      </c>
      <c r="K203" s="22">
        <v>0.82702600000000004</v>
      </c>
      <c r="L203">
        <f t="shared" si="24"/>
        <v>20.0867</v>
      </c>
      <c r="M203">
        <f t="shared" si="25"/>
        <v>16.633675749800002</v>
      </c>
      <c r="N203" s="9"/>
      <c r="O203" s="22">
        <v>0.87188699999999997</v>
      </c>
      <c r="P203" s="22">
        <v>328.32900000000001</v>
      </c>
      <c r="Q203" s="22">
        <v>-1.97266E-2</v>
      </c>
      <c r="R203" s="22">
        <v>193</v>
      </c>
      <c r="S203" s="22">
        <v>0.87127699999999997</v>
      </c>
      <c r="T203">
        <f t="shared" si="26"/>
        <v>19.726600000000001</v>
      </c>
      <c r="U203">
        <f t="shared" si="27"/>
        <v>17.199366094200002</v>
      </c>
      <c r="X203" s="9"/>
      <c r="Y203" s="22">
        <v>0.828094</v>
      </c>
      <c r="Z203" s="22">
        <v>422.95600000000002</v>
      </c>
      <c r="AA203" s="22">
        <v>5.2447500000000001E-2</v>
      </c>
      <c r="AB203" s="22">
        <v>193</v>
      </c>
      <c r="AC203" s="22">
        <v>8.0932599999999993E-2</v>
      </c>
      <c r="AD203">
        <f t="shared" si="28"/>
        <v>-52.447499999999998</v>
      </c>
      <c r="AE203">
        <f t="shared" si="29"/>
        <v>-43.431460064999996</v>
      </c>
      <c r="AF203" s="9"/>
      <c r="AG203" s="22">
        <v>0.87188699999999997</v>
      </c>
      <c r="AH203" s="22">
        <v>550.32600000000002</v>
      </c>
      <c r="AI203" s="22">
        <v>-2.0501700000000001E-2</v>
      </c>
      <c r="AJ203" s="22">
        <v>193</v>
      </c>
      <c r="AK203" s="22">
        <v>0.87097199999999997</v>
      </c>
      <c r="AL203">
        <f t="shared" si="30"/>
        <v>20.5017</v>
      </c>
      <c r="AM203">
        <f t="shared" si="31"/>
        <v>17.875165707899999</v>
      </c>
      <c r="AP203" s="9"/>
      <c r="AQ203" s="22">
        <v>0.828094</v>
      </c>
      <c r="AR203" s="22">
        <v>672.33900000000006</v>
      </c>
      <c r="AS203" s="22">
        <v>-2.052E-2</v>
      </c>
      <c r="AT203" s="22">
        <v>193</v>
      </c>
      <c r="AU203" s="22">
        <v>0.82733199999999996</v>
      </c>
      <c r="AV203">
        <f t="shared" si="32"/>
        <v>20.52</v>
      </c>
      <c r="AW203">
        <f t="shared" si="33"/>
        <v>16.99248888</v>
      </c>
      <c r="AX203" s="9"/>
      <c r="AY203" s="22">
        <v>0.87188699999999997</v>
      </c>
      <c r="AZ203" s="22">
        <v>948.06700000000001</v>
      </c>
      <c r="BA203" s="22">
        <v>-2.0471199999999998E-2</v>
      </c>
      <c r="BB203" s="22">
        <v>193</v>
      </c>
      <c r="BC203" s="22">
        <v>0.87066699999999997</v>
      </c>
      <c r="BD203">
        <f t="shared" si="34"/>
        <v>20.4712</v>
      </c>
      <c r="BE203">
        <f t="shared" si="35"/>
        <v>17.8485731544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245.50200000000001</v>
      </c>
      <c r="I204" s="22">
        <v>-2.0105000000000001E-2</v>
      </c>
      <c r="J204" s="22">
        <v>194</v>
      </c>
      <c r="K204" s="22">
        <v>0.82275399999999999</v>
      </c>
      <c r="L204">
        <f t="shared" ref="L204:L267" si="36">-I204/$F$2*1000</f>
        <v>20.105</v>
      </c>
      <c r="M204">
        <f t="shared" ref="M204:M267" si="37">L204*G204</f>
        <v>16.547601194999999</v>
      </c>
      <c r="N204" s="9"/>
      <c r="O204" s="22">
        <v>0.87692300000000001</v>
      </c>
      <c r="P204" s="22">
        <v>328.43</v>
      </c>
      <c r="Q204" s="22">
        <v>-1.97296E-2</v>
      </c>
      <c r="R204" s="22">
        <v>194</v>
      </c>
      <c r="S204" s="22">
        <v>0.87646500000000005</v>
      </c>
      <c r="T204">
        <f t="shared" ref="T204:T267" si="38">-Q204/$F$2*1000</f>
        <v>19.729600000000001</v>
      </c>
      <c r="U204">
        <f t="shared" ref="U204:U267" si="39">T204*O204</f>
        <v>17.301340020800001</v>
      </c>
      <c r="X204" s="9"/>
      <c r="Y204" s="22">
        <v>0.82305899999999999</v>
      </c>
      <c r="Z204" s="22">
        <v>423.05599999999998</v>
      </c>
      <c r="AA204" s="22">
        <v>5.1950099999999999E-2</v>
      </c>
      <c r="AB204" s="22">
        <v>194</v>
      </c>
      <c r="AC204" s="22">
        <v>8.0963099999999996E-2</v>
      </c>
      <c r="AD204">
        <f t="shared" ref="AD204:AD267" si="40">-AA204/$F$2*1000</f>
        <v>-51.950099999999999</v>
      </c>
      <c r="AE204">
        <f t="shared" ref="AE204:AE267" si="41">AD204*Y204</f>
        <v>-42.757997355899995</v>
      </c>
      <c r="AF204" s="9"/>
      <c r="AG204" s="22">
        <v>0.87692300000000001</v>
      </c>
      <c r="AH204" s="22">
        <v>550.42700000000002</v>
      </c>
      <c r="AI204" s="22">
        <v>-2.0495599999999999E-2</v>
      </c>
      <c r="AJ204" s="22">
        <v>194</v>
      </c>
      <c r="AK204" s="22">
        <v>0.87616000000000005</v>
      </c>
      <c r="AL204">
        <f t="shared" ref="AL204:AL267" si="42">-AI204/$F$2*1000</f>
        <v>20.4956</v>
      </c>
      <c r="AM204">
        <f t="shared" ref="AM204:AM267" si="43">AL204*AG204</f>
        <v>17.973063038799999</v>
      </c>
      <c r="AP204" s="9"/>
      <c r="AQ204" s="22">
        <v>0.82305899999999999</v>
      </c>
      <c r="AR204" s="22">
        <v>672.44</v>
      </c>
      <c r="AS204" s="22">
        <v>-2.05322E-2</v>
      </c>
      <c r="AT204" s="22">
        <v>194</v>
      </c>
      <c r="AU204" s="22">
        <v>0.82244899999999999</v>
      </c>
      <c r="AV204">
        <f t="shared" ref="AV204:AV267" si="44">-AS204/$F$2*1000</f>
        <v>20.5322</v>
      </c>
      <c r="AW204">
        <f t="shared" ref="AW204:AW267" si="45">AV204*AQ204</f>
        <v>16.899211999799999</v>
      </c>
      <c r="AX204" s="9"/>
      <c r="AY204" s="22">
        <v>0.87692300000000001</v>
      </c>
      <c r="AZ204" s="22">
        <v>948.16800000000001</v>
      </c>
      <c r="BA204" s="22">
        <v>-2.0462000000000001E-2</v>
      </c>
      <c r="BB204" s="22">
        <v>194</v>
      </c>
      <c r="BC204" s="22">
        <v>0.87646500000000005</v>
      </c>
      <c r="BD204">
        <f t="shared" ref="BD204:BD267" si="46">-BA204/$F$2*1000</f>
        <v>20.462</v>
      </c>
      <c r="BE204">
        <f t="shared" ref="BE204:BE267" si="47">BD204*AY204</f>
        <v>17.943598426000001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245.60300000000001</v>
      </c>
      <c r="I205" s="22">
        <v>-2.0101899999999999E-2</v>
      </c>
      <c r="J205" s="22">
        <v>195</v>
      </c>
      <c r="K205" s="22">
        <v>0.81664999999999999</v>
      </c>
      <c r="L205">
        <f t="shared" si="36"/>
        <v>20.101900000000001</v>
      </c>
      <c r="M205">
        <f t="shared" si="37"/>
        <v>16.443836645600001</v>
      </c>
      <c r="N205" s="9"/>
      <c r="O205" s="22">
        <v>0.88195800000000002</v>
      </c>
      <c r="P205" s="22">
        <v>328.53</v>
      </c>
      <c r="Q205" s="22">
        <v>-1.97144E-2</v>
      </c>
      <c r="R205" s="22">
        <v>195</v>
      </c>
      <c r="S205" s="22">
        <v>0.88073699999999999</v>
      </c>
      <c r="T205">
        <f t="shared" si="38"/>
        <v>19.714400000000001</v>
      </c>
      <c r="U205">
        <f t="shared" si="39"/>
        <v>17.387272795200001</v>
      </c>
      <c r="X205" s="9"/>
      <c r="Y205" s="22">
        <v>0.81802399999999997</v>
      </c>
      <c r="Z205" s="22">
        <v>423.15699999999998</v>
      </c>
      <c r="AA205" s="22">
        <v>5.17303E-2</v>
      </c>
      <c r="AB205" s="22">
        <v>195</v>
      </c>
      <c r="AC205" s="22">
        <v>8.0963099999999996E-2</v>
      </c>
      <c r="AD205">
        <f t="shared" si="40"/>
        <v>-51.7303</v>
      </c>
      <c r="AE205">
        <f t="shared" si="41"/>
        <v>-42.316626927199998</v>
      </c>
      <c r="AF205" s="9"/>
      <c r="AG205" s="22">
        <v>0.88195800000000002</v>
      </c>
      <c r="AH205" s="22">
        <v>550.52700000000004</v>
      </c>
      <c r="AI205" s="22">
        <v>-2.0486500000000001E-2</v>
      </c>
      <c r="AJ205" s="22">
        <v>195</v>
      </c>
      <c r="AK205" s="22">
        <v>0.88073699999999999</v>
      </c>
      <c r="AL205">
        <f t="shared" si="42"/>
        <v>20.486499999999999</v>
      </c>
      <c r="AM205">
        <f t="shared" si="43"/>
        <v>18.068232566999999</v>
      </c>
      <c r="AP205" s="9"/>
      <c r="AQ205" s="22">
        <v>0.81802399999999997</v>
      </c>
      <c r="AR205" s="22">
        <v>672.54</v>
      </c>
      <c r="AS205" s="22">
        <v>-2.0538299999999999E-2</v>
      </c>
      <c r="AT205" s="22">
        <v>195</v>
      </c>
      <c r="AU205" s="22">
        <v>0.81695600000000002</v>
      </c>
      <c r="AV205">
        <f t="shared" si="44"/>
        <v>20.5383</v>
      </c>
      <c r="AW205">
        <f t="shared" si="45"/>
        <v>16.800822319199998</v>
      </c>
      <c r="AX205" s="9"/>
      <c r="AY205" s="22">
        <v>0.88195800000000002</v>
      </c>
      <c r="AZ205" s="22">
        <v>948.26800000000003</v>
      </c>
      <c r="BA205" s="22">
        <v>-2.0462000000000001E-2</v>
      </c>
      <c r="BB205" s="22">
        <v>195</v>
      </c>
      <c r="BC205" s="22">
        <v>0.88104199999999999</v>
      </c>
      <c r="BD205">
        <f t="shared" si="46"/>
        <v>20.462</v>
      </c>
      <c r="BE205">
        <f t="shared" si="47"/>
        <v>18.046624596000001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245.70400000000001</v>
      </c>
      <c r="I206" s="22">
        <v>-2.0108000000000001E-2</v>
      </c>
      <c r="J206" s="22">
        <v>196</v>
      </c>
      <c r="K206" s="22">
        <v>0.81207300000000004</v>
      </c>
      <c r="L206">
        <f t="shared" si="36"/>
        <v>20.108000000000001</v>
      </c>
      <c r="M206">
        <f t="shared" si="37"/>
        <v>16.347562704000001</v>
      </c>
      <c r="N206" s="9"/>
      <c r="O206" s="22">
        <v>0.88699300000000003</v>
      </c>
      <c r="P206" s="22">
        <v>328.63099999999997</v>
      </c>
      <c r="Q206" s="22">
        <v>-1.9708300000000002E-2</v>
      </c>
      <c r="R206" s="22">
        <v>196</v>
      </c>
      <c r="S206" s="22">
        <v>0.88592499999999996</v>
      </c>
      <c r="T206">
        <f t="shared" si="38"/>
        <v>19.708300000000001</v>
      </c>
      <c r="U206">
        <f t="shared" si="39"/>
        <v>17.481124141900001</v>
      </c>
      <c r="X206" s="9"/>
      <c r="Y206" s="22">
        <v>0.81298800000000004</v>
      </c>
      <c r="Z206" s="22">
        <v>423.25799999999998</v>
      </c>
      <c r="AA206" s="22">
        <v>5.1818799999999998E-2</v>
      </c>
      <c r="AB206" s="22">
        <v>196</v>
      </c>
      <c r="AC206" s="22">
        <v>8.0963099999999996E-2</v>
      </c>
      <c r="AD206">
        <f t="shared" si="40"/>
        <v>-51.818799999999996</v>
      </c>
      <c r="AE206">
        <f t="shared" si="41"/>
        <v>-42.128062574399998</v>
      </c>
      <c r="AF206" s="9"/>
      <c r="AG206" s="22">
        <v>0.88699300000000003</v>
      </c>
      <c r="AH206" s="22">
        <v>550.62800000000004</v>
      </c>
      <c r="AI206" s="22">
        <v>-2.0471199999999998E-2</v>
      </c>
      <c r="AJ206" s="22">
        <v>196</v>
      </c>
      <c r="AK206" s="22">
        <v>0.88653599999999999</v>
      </c>
      <c r="AL206">
        <f t="shared" si="42"/>
        <v>20.4712</v>
      </c>
      <c r="AM206">
        <f t="shared" si="43"/>
        <v>18.1578111016</v>
      </c>
      <c r="AP206" s="9"/>
      <c r="AQ206" s="22">
        <v>0.81298800000000004</v>
      </c>
      <c r="AR206" s="22">
        <v>672.64099999999996</v>
      </c>
      <c r="AS206" s="22">
        <v>-2.0553600000000002E-2</v>
      </c>
      <c r="AT206" s="22">
        <v>196</v>
      </c>
      <c r="AU206" s="22">
        <v>0.81176800000000005</v>
      </c>
      <c r="AV206">
        <f t="shared" si="44"/>
        <v>20.553600000000003</v>
      </c>
      <c r="AW206">
        <f t="shared" si="45"/>
        <v>16.709830156800002</v>
      </c>
      <c r="AX206" s="9"/>
      <c r="AY206" s="22">
        <v>0.88699300000000003</v>
      </c>
      <c r="AZ206" s="22">
        <v>948.36900000000003</v>
      </c>
      <c r="BA206" s="22">
        <v>-2.0446800000000001E-2</v>
      </c>
      <c r="BB206" s="22">
        <v>196</v>
      </c>
      <c r="BC206" s="22">
        <v>0.88622999999999996</v>
      </c>
      <c r="BD206">
        <f t="shared" si="46"/>
        <v>20.4468</v>
      </c>
      <c r="BE206">
        <f t="shared" si="47"/>
        <v>18.136168472400001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245.80500000000001</v>
      </c>
      <c r="I207" s="22">
        <v>-2.01111E-2</v>
      </c>
      <c r="J207" s="22">
        <v>197</v>
      </c>
      <c r="K207" s="22">
        <v>0.80688499999999996</v>
      </c>
      <c r="L207">
        <f t="shared" si="36"/>
        <v>20.1111</v>
      </c>
      <c r="M207">
        <f t="shared" si="37"/>
        <v>16.248823578300001</v>
      </c>
      <c r="N207" s="9"/>
      <c r="O207" s="22">
        <v>0.89202899999999996</v>
      </c>
      <c r="P207" s="22">
        <v>328.73200000000003</v>
      </c>
      <c r="Q207" s="22">
        <v>-1.9696000000000002E-2</v>
      </c>
      <c r="R207" s="22">
        <v>197</v>
      </c>
      <c r="S207" s="22">
        <v>0.89141800000000004</v>
      </c>
      <c r="T207">
        <f t="shared" si="38"/>
        <v>19.696000000000002</v>
      </c>
      <c r="U207">
        <f t="shared" si="39"/>
        <v>17.569403184000002</v>
      </c>
      <c r="X207" s="9"/>
      <c r="Y207" s="22">
        <v>0.80795300000000003</v>
      </c>
      <c r="Z207" s="22">
        <v>423.358</v>
      </c>
      <c r="AA207" s="22">
        <v>5.2291900000000002E-2</v>
      </c>
      <c r="AB207" s="22">
        <v>197</v>
      </c>
      <c r="AC207" s="22">
        <v>8.0932599999999993E-2</v>
      </c>
      <c r="AD207">
        <f t="shared" si="40"/>
        <v>-52.291900000000005</v>
      </c>
      <c r="AE207">
        <f t="shared" si="41"/>
        <v>-42.249397480700004</v>
      </c>
      <c r="AF207" s="9"/>
      <c r="AG207" s="22">
        <v>0.89202899999999996</v>
      </c>
      <c r="AH207" s="22">
        <v>550.72900000000004</v>
      </c>
      <c r="AI207" s="22">
        <v>-2.0468099999999999E-2</v>
      </c>
      <c r="AJ207" s="22">
        <v>197</v>
      </c>
      <c r="AK207" s="22">
        <v>0.88989300000000005</v>
      </c>
      <c r="AL207">
        <f t="shared" si="42"/>
        <v>20.4681</v>
      </c>
      <c r="AM207">
        <f t="shared" si="43"/>
        <v>18.258138774899997</v>
      </c>
      <c r="AP207" s="9"/>
      <c r="AQ207" s="22">
        <v>0.80795300000000003</v>
      </c>
      <c r="AR207" s="22">
        <v>672.74199999999996</v>
      </c>
      <c r="AS207" s="22">
        <v>-2.05627E-2</v>
      </c>
      <c r="AT207" s="22">
        <v>197</v>
      </c>
      <c r="AU207" s="22">
        <v>0.80718999999999996</v>
      </c>
      <c r="AV207">
        <f t="shared" si="44"/>
        <v>20.5627</v>
      </c>
      <c r="AW207">
        <f t="shared" si="45"/>
        <v>16.6136951531</v>
      </c>
      <c r="AX207" s="9"/>
      <c r="AY207" s="22">
        <v>0.89202899999999996</v>
      </c>
      <c r="AZ207" s="22">
        <v>948.47</v>
      </c>
      <c r="BA207" s="22">
        <v>-2.0440699999999999E-2</v>
      </c>
      <c r="BB207" s="22">
        <v>197</v>
      </c>
      <c r="BC207" s="22">
        <v>0.89141800000000004</v>
      </c>
      <c r="BD207">
        <f t="shared" si="46"/>
        <v>20.4407</v>
      </c>
      <c r="BE207">
        <f t="shared" si="47"/>
        <v>18.233697180299998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245.905</v>
      </c>
      <c r="I208" s="22">
        <v>-2.0129399999999999E-2</v>
      </c>
      <c r="J208" s="22">
        <v>198</v>
      </c>
      <c r="K208" s="22">
        <v>0.80200199999999999</v>
      </c>
      <c r="L208">
        <f t="shared" si="36"/>
        <v>20.1294</v>
      </c>
      <c r="M208">
        <f t="shared" si="37"/>
        <v>16.1622374598</v>
      </c>
      <c r="N208" s="9"/>
      <c r="O208" s="22">
        <v>0.89706399999999997</v>
      </c>
      <c r="P208" s="22">
        <v>328.83300000000003</v>
      </c>
      <c r="Q208" s="22">
        <v>-1.9692999999999999E-2</v>
      </c>
      <c r="R208" s="22">
        <v>198</v>
      </c>
      <c r="S208" s="22">
        <v>0.89599600000000001</v>
      </c>
      <c r="T208">
        <f t="shared" si="38"/>
        <v>19.692999999999998</v>
      </c>
      <c r="U208">
        <f t="shared" si="39"/>
        <v>17.665881351999996</v>
      </c>
      <c r="X208" s="9"/>
      <c r="Y208" s="22">
        <v>0.80291699999999999</v>
      </c>
      <c r="Z208" s="22">
        <v>423.459</v>
      </c>
      <c r="AA208" s="22">
        <v>5.22614E-2</v>
      </c>
      <c r="AB208" s="22">
        <v>198</v>
      </c>
      <c r="AC208" s="22">
        <v>8.0963099999999996E-2</v>
      </c>
      <c r="AD208">
        <f t="shared" si="40"/>
        <v>-52.261400000000002</v>
      </c>
      <c r="AE208">
        <f t="shared" si="41"/>
        <v>-41.9615665038</v>
      </c>
      <c r="AF208" s="9"/>
      <c r="AG208" s="22">
        <v>0.89706399999999997</v>
      </c>
      <c r="AH208" s="22">
        <v>550.82899999999995</v>
      </c>
      <c r="AI208" s="22">
        <v>-2.0455899999999999E-2</v>
      </c>
      <c r="AJ208" s="22">
        <v>198</v>
      </c>
      <c r="AK208" s="22">
        <v>0.89599600000000001</v>
      </c>
      <c r="AL208">
        <f t="shared" si="42"/>
        <v>20.4559</v>
      </c>
      <c r="AM208">
        <f t="shared" si="43"/>
        <v>18.350251477600001</v>
      </c>
      <c r="AP208" s="9"/>
      <c r="AQ208" s="22">
        <v>0.80291699999999999</v>
      </c>
      <c r="AR208" s="22">
        <v>672.84199999999998</v>
      </c>
      <c r="AS208" s="22">
        <v>-2.0568800000000002E-2</v>
      </c>
      <c r="AT208" s="22">
        <v>198</v>
      </c>
      <c r="AU208" s="22">
        <v>0.80230699999999999</v>
      </c>
      <c r="AV208">
        <f t="shared" si="44"/>
        <v>20.568800000000003</v>
      </c>
      <c r="AW208">
        <f t="shared" si="45"/>
        <v>16.515039189600003</v>
      </c>
      <c r="AX208" s="9"/>
      <c r="AY208" s="22">
        <v>0.89706399999999997</v>
      </c>
      <c r="AZ208" s="22">
        <v>948.57</v>
      </c>
      <c r="BA208" s="22">
        <v>-2.0431499999999998E-2</v>
      </c>
      <c r="BB208" s="22">
        <v>198</v>
      </c>
      <c r="BC208" s="22">
        <v>0.89660600000000001</v>
      </c>
      <c r="BD208">
        <f t="shared" si="46"/>
        <v>20.4315</v>
      </c>
      <c r="BE208">
        <f t="shared" si="47"/>
        <v>18.328363115999998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246.006</v>
      </c>
      <c r="I209" s="22">
        <v>-2.01385E-2</v>
      </c>
      <c r="J209" s="22">
        <v>199</v>
      </c>
      <c r="K209" s="22">
        <v>0.79650900000000002</v>
      </c>
      <c r="L209">
        <f t="shared" si="36"/>
        <v>20.138500000000001</v>
      </c>
      <c r="M209">
        <f t="shared" si="37"/>
        <v>16.068146657</v>
      </c>
      <c r="N209" s="9"/>
      <c r="O209" s="22">
        <v>0.90210000000000001</v>
      </c>
      <c r="P209" s="22">
        <v>328.93299999999999</v>
      </c>
      <c r="Q209" s="22">
        <v>-1.96747E-2</v>
      </c>
      <c r="R209" s="22">
        <v>199</v>
      </c>
      <c r="S209" s="22">
        <v>0.90118399999999999</v>
      </c>
      <c r="T209">
        <f t="shared" si="38"/>
        <v>19.674700000000001</v>
      </c>
      <c r="U209">
        <f t="shared" si="39"/>
        <v>17.748546870000002</v>
      </c>
      <c r="X209" s="9"/>
      <c r="Y209" s="22">
        <v>0.79788199999999998</v>
      </c>
      <c r="Z209" s="22">
        <v>423.56</v>
      </c>
      <c r="AA209" s="22">
        <v>5.2563499999999999E-2</v>
      </c>
      <c r="AB209" s="22">
        <v>199</v>
      </c>
      <c r="AC209" s="22">
        <v>8.0932599999999993E-2</v>
      </c>
      <c r="AD209">
        <f t="shared" si="40"/>
        <v>-52.563499999999998</v>
      </c>
      <c r="AE209">
        <f t="shared" si="41"/>
        <v>-41.939470506999996</v>
      </c>
      <c r="AF209" s="9"/>
      <c r="AG209" s="22">
        <v>0.90210000000000001</v>
      </c>
      <c r="AH209" s="22">
        <v>550.92999999999995</v>
      </c>
      <c r="AI209" s="22">
        <v>-2.04376E-2</v>
      </c>
      <c r="AJ209" s="22">
        <v>199</v>
      </c>
      <c r="AK209" s="22">
        <v>0.90210000000000001</v>
      </c>
      <c r="AL209">
        <f t="shared" si="42"/>
        <v>20.4376</v>
      </c>
      <c r="AM209">
        <f t="shared" si="43"/>
        <v>18.436758959999999</v>
      </c>
      <c r="AP209" s="9"/>
      <c r="AQ209" s="22">
        <v>0.79788199999999998</v>
      </c>
      <c r="AR209" s="22">
        <v>672.94299999999998</v>
      </c>
      <c r="AS209" s="22">
        <v>-2.0575E-2</v>
      </c>
      <c r="AT209" s="22">
        <v>199</v>
      </c>
      <c r="AU209" s="22">
        <v>0.79803500000000005</v>
      </c>
      <c r="AV209">
        <f t="shared" si="44"/>
        <v>20.574999999999999</v>
      </c>
      <c r="AW209">
        <f t="shared" si="45"/>
        <v>16.416422149999999</v>
      </c>
      <c r="AX209" s="9"/>
      <c r="AY209" s="22">
        <v>0.90210000000000001</v>
      </c>
      <c r="AZ209" s="22">
        <v>948.67100000000005</v>
      </c>
      <c r="BA209" s="22">
        <v>-2.0419300000000001E-2</v>
      </c>
      <c r="BB209" s="22">
        <v>199</v>
      </c>
      <c r="BC209" s="22">
        <v>0.90087899999999999</v>
      </c>
      <c r="BD209">
        <f t="shared" si="46"/>
        <v>20.4193</v>
      </c>
      <c r="BE209">
        <f t="shared" si="47"/>
        <v>18.420250530000001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246.107</v>
      </c>
      <c r="I210" s="22">
        <v>-2.0144700000000001E-2</v>
      </c>
      <c r="J210" s="22">
        <v>200</v>
      </c>
      <c r="K210" s="22">
        <v>0.79254199999999997</v>
      </c>
      <c r="L210">
        <f t="shared" si="36"/>
        <v>20.1447</v>
      </c>
      <c r="M210">
        <f t="shared" si="37"/>
        <v>15.9716649609</v>
      </c>
      <c r="N210" s="9"/>
      <c r="O210" s="22">
        <v>0.90713500000000002</v>
      </c>
      <c r="P210" s="22">
        <v>329.03399999999999</v>
      </c>
      <c r="Q210" s="22">
        <v>-1.9665499999999999E-2</v>
      </c>
      <c r="R210" s="22">
        <v>200</v>
      </c>
      <c r="S210" s="22">
        <v>0.90667699999999996</v>
      </c>
      <c r="T210">
        <f t="shared" si="38"/>
        <v>19.665499999999998</v>
      </c>
      <c r="U210">
        <f t="shared" si="39"/>
        <v>17.839263342499997</v>
      </c>
      <c r="X210" s="9"/>
      <c r="Y210" s="22">
        <v>0.79284699999999997</v>
      </c>
      <c r="Z210" s="22">
        <v>423.661</v>
      </c>
      <c r="AA210" s="22">
        <v>5.2514600000000002E-2</v>
      </c>
      <c r="AB210" s="22">
        <v>200</v>
      </c>
      <c r="AC210" s="22">
        <v>8.0871600000000002E-2</v>
      </c>
      <c r="AD210">
        <f t="shared" si="40"/>
        <v>-52.514600000000002</v>
      </c>
      <c r="AE210">
        <f t="shared" si="41"/>
        <v>-41.636043066200003</v>
      </c>
      <c r="AF210" s="9"/>
      <c r="AG210" s="22">
        <v>0.90713500000000002</v>
      </c>
      <c r="AH210" s="22">
        <v>551.03099999999995</v>
      </c>
      <c r="AI210" s="22">
        <v>-2.0443699999999999E-2</v>
      </c>
      <c r="AJ210" s="22">
        <v>200</v>
      </c>
      <c r="AK210" s="22">
        <v>0.90637199999999996</v>
      </c>
      <c r="AL210">
        <f t="shared" si="42"/>
        <v>20.4437</v>
      </c>
      <c r="AM210">
        <f t="shared" si="43"/>
        <v>18.5451957995</v>
      </c>
      <c r="AP210" s="9"/>
      <c r="AQ210" s="22">
        <v>0.79284699999999997</v>
      </c>
      <c r="AR210" s="22">
        <v>673.04399999999998</v>
      </c>
      <c r="AS210" s="22">
        <v>-2.0577999999999999E-2</v>
      </c>
      <c r="AT210" s="22">
        <v>200</v>
      </c>
      <c r="AU210" s="22">
        <v>0.79193100000000005</v>
      </c>
      <c r="AV210">
        <f t="shared" si="44"/>
        <v>20.577999999999999</v>
      </c>
      <c r="AW210">
        <f t="shared" si="45"/>
        <v>16.315205565999999</v>
      </c>
      <c r="AX210" s="9"/>
      <c r="AY210" s="22">
        <v>0.90713500000000002</v>
      </c>
      <c r="AZ210" s="22">
        <v>948.77200000000005</v>
      </c>
      <c r="BA210" s="22">
        <v>-2.0413199999999999E-2</v>
      </c>
      <c r="BB210" s="22">
        <v>200</v>
      </c>
      <c r="BC210" s="22">
        <v>0.90637199999999996</v>
      </c>
      <c r="BD210">
        <f t="shared" si="46"/>
        <v>20.4132</v>
      </c>
      <c r="BE210">
        <f t="shared" si="47"/>
        <v>18.517528182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246.20699999999999</v>
      </c>
      <c r="I211" s="22">
        <v>-2.0166E-2</v>
      </c>
      <c r="J211" s="22">
        <v>201</v>
      </c>
      <c r="K211" s="22">
        <v>0.78643799999999997</v>
      </c>
      <c r="L211">
        <f t="shared" si="36"/>
        <v>20.166</v>
      </c>
      <c r="M211">
        <f t="shared" si="37"/>
        <v>15.886996626000002</v>
      </c>
      <c r="N211" s="9"/>
      <c r="O211" s="22">
        <v>0.91217000000000004</v>
      </c>
      <c r="P211" s="22">
        <v>329.13499999999999</v>
      </c>
      <c r="Q211" s="22">
        <v>-1.9662499999999999E-2</v>
      </c>
      <c r="R211" s="22">
        <v>201</v>
      </c>
      <c r="S211" s="22">
        <v>0.91125500000000004</v>
      </c>
      <c r="T211">
        <f t="shared" si="38"/>
        <v>19.662499999999998</v>
      </c>
      <c r="U211">
        <f t="shared" si="39"/>
        <v>17.935542625</v>
      </c>
      <c r="X211" s="9"/>
      <c r="Y211" s="22">
        <v>0.78781100000000004</v>
      </c>
      <c r="Z211" s="22">
        <v>423.76100000000002</v>
      </c>
      <c r="AA211" s="22">
        <v>5.2557399999999997E-2</v>
      </c>
      <c r="AB211" s="22">
        <v>201</v>
      </c>
      <c r="AC211" s="22">
        <v>8.0902100000000005E-2</v>
      </c>
      <c r="AD211">
        <f t="shared" si="40"/>
        <v>-52.557399999999994</v>
      </c>
      <c r="AE211">
        <f t="shared" si="41"/>
        <v>-41.4052978514</v>
      </c>
      <c r="AF211" s="9"/>
      <c r="AG211" s="22">
        <v>0.91217000000000004</v>
      </c>
      <c r="AH211" s="22">
        <v>551.13099999999997</v>
      </c>
      <c r="AI211" s="22">
        <v>-2.04254E-2</v>
      </c>
      <c r="AJ211" s="22">
        <v>201</v>
      </c>
      <c r="AK211" s="22">
        <v>0.91095000000000004</v>
      </c>
      <c r="AL211">
        <f t="shared" si="42"/>
        <v>20.4254</v>
      </c>
      <c r="AM211">
        <f t="shared" si="43"/>
        <v>18.631437118000001</v>
      </c>
      <c r="AP211" s="9"/>
      <c r="AQ211" s="22">
        <v>0.78781100000000004</v>
      </c>
      <c r="AR211" s="22">
        <v>673.14499999999998</v>
      </c>
      <c r="AS211" s="22">
        <v>-2.0590199999999999E-2</v>
      </c>
      <c r="AT211" s="22">
        <v>201</v>
      </c>
      <c r="AU211" s="22">
        <v>0.787354</v>
      </c>
      <c r="AV211">
        <f t="shared" si="44"/>
        <v>20.590199999999999</v>
      </c>
      <c r="AW211">
        <f t="shared" si="45"/>
        <v>16.2211860522</v>
      </c>
      <c r="AX211" s="9"/>
      <c r="AY211" s="22">
        <v>0.91217000000000004</v>
      </c>
      <c r="AZ211" s="22">
        <v>948.87199999999996</v>
      </c>
      <c r="BA211" s="22">
        <v>-2.0407100000000001E-2</v>
      </c>
      <c r="BB211" s="22">
        <v>201</v>
      </c>
      <c r="BC211" s="22">
        <v>0.91125500000000004</v>
      </c>
      <c r="BD211">
        <f t="shared" si="46"/>
        <v>20.4071</v>
      </c>
      <c r="BE211">
        <f t="shared" si="47"/>
        <v>18.614744407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246.30799999999999</v>
      </c>
      <c r="I212" s="22">
        <v>-2.0166E-2</v>
      </c>
      <c r="J212" s="22">
        <v>202</v>
      </c>
      <c r="K212" s="22">
        <v>0.78216600000000003</v>
      </c>
      <c r="L212">
        <f t="shared" si="36"/>
        <v>20.166</v>
      </c>
      <c r="M212">
        <f t="shared" si="37"/>
        <v>15.785460816000001</v>
      </c>
      <c r="N212" s="9"/>
      <c r="O212" s="22">
        <v>0.91720599999999997</v>
      </c>
      <c r="P212" s="22">
        <v>329.23500000000001</v>
      </c>
      <c r="Q212" s="22">
        <v>-1.9653299999999999E-2</v>
      </c>
      <c r="R212" s="22">
        <v>202</v>
      </c>
      <c r="S212" s="22">
        <v>0.91674800000000001</v>
      </c>
      <c r="T212">
        <f t="shared" si="38"/>
        <v>19.653299999999998</v>
      </c>
      <c r="U212">
        <f t="shared" si="39"/>
        <v>18.026124679799999</v>
      </c>
      <c r="X212" s="9"/>
      <c r="Y212" s="22">
        <v>0.78277600000000003</v>
      </c>
      <c r="Z212" s="22">
        <v>423.86200000000002</v>
      </c>
      <c r="AA212" s="22">
        <v>5.2636700000000002E-2</v>
      </c>
      <c r="AB212" s="22">
        <v>202</v>
      </c>
      <c r="AC212" s="22">
        <v>8.0871600000000002E-2</v>
      </c>
      <c r="AD212">
        <f t="shared" si="40"/>
        <v>-52.636700000000005</v>
      </c>
      <c r="AE212">
        <f t="shared" si="41"/>
        <v>-41.202745479200004</v>
      </c>
      <c r="AF212" s="9"/>
      <c r="AG212" s="22">
        <v>0.91720599999999997</v>
      </c>
      <c r="AH212" s="22">
        <v>551.23199999999997</v>
      </c>
      <c r="AI212" s="22">
        <v>-2.0413199999999999E-2</v>
      </c>
      <c r="AJ212" s="22">
        <v>202</v>
      </c>
      <c r="AK212" s="22">
        <v>0.91674800000000001</v>
      </c>
      <c r="AL212">
        <f t="shared" si="42"/>
        <v>20.4132</v>
      </c>
      <c r="AM212">
        <f t="shared" si="43"/>
        <v>18.723109519199998</v>
      </c>
      <c r="AP212" s="9"/>
      <c r="AQ212" s="22">
        <v>0.78277600000000003</v>
      </c>
      <c r="AR212" s="22">
        <v>673.245</v>
      </c>
      <c r="AS212" s="22">
        <v>-2.05994E-2</v>
      </c>
      <c r="AT212" s="22">
        <v>202</v>
      </c>
      <c r="AU212" s="22">
        <v>0.78186</v>
      </c>
      <c r="AV212">
        <f t="shared" si="44"/>
        <v>20.599399999999999</v>
      </c>
      <c r="AW212">
        <f t="shared" si="45"/>
        <v>16.124715934400001</v>
      </c>
      <c r="AX212" s="9"/>
      <c r="AY212" s="22">
        <v>0.91720599999999997</v>
      </c>
      <c r="AZ212" s="22">
        <v>948.97299999999996</v>
      </c>
      <c r="BA212" s="22">
        <v>-2.0394900000000001E-2</v>
      </c>
      <c r="BB212" s="22">
        <v>202</v>
      </c>
      <c r="BC212" s="22">
        <v>0.91613800000000001</v>
      </c>
      <c r="BD212">
        <f t="shared" si="46"/>
        <v>20.3949</v>
      </c>
      <c r="BE212">
        <f t="shared" si="47"/>
        <v>18.706324649399999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246.40899999999999</v>
      </c>
      <c r="I213" s="22">
        <v>-2.0184299999999999E-2</v>
      </c>
      <c r="J213" s="22">
        <v>203</v>
      </c>
      <c r="K213" s="22">
        <v>0.77728299999999995</v>
      </c>
      <c r="L213">
        <f t="shared" si="36"/>
        <v>20.1843</v>
      </c>
      <c r="M213">
        <f t="shared" si="37"/>
        <v>15.698137482</v>
      </c>
      <c r="N213" s="9"/>
      <c r="O213" s="22">
        <v>0.92224099999999998</v>
      </c>
      <c r="P213" s="22">
        <v>329.33600000000001</v>
      </c>
      <c r="Q213" s="22">
        <v>-1.9635E-2</v>
      </c>
      <c r="R213" s="22">
        <v>203</v>
      </c>
      <c r="S213" s="22">
        <v>0.92102099999999998</v>
      </c>
      <c r="T213">
        <f t="shared" si="38"/>
        <v>19.634999999999998</v>
      </c>
      <c r="U213">
        <f t="shared" si="39"/>
        <v>18.108202034999998</v>
      </c>
      <c r="X213" s="9"/>
      <c r="Y213" s="22">
        <v>0.77773999999999999</v>
      </c>
      <c r="Z213" s="22">
        <v>423.96300000000002</v>
      </c>
      <c r="AA213" s="22">
        <v>5.2496300000000003E-2</v>
      </c>
      <c r="AB213" s="22">
        <v>203</v>
      </c>
      <c r="AC213" s="22">
        <v>8.0902100000000005E-2</v>
      </c>
      <c r="AD213">
        <f t="shared" si="40"/>
        <v>-52.496300000000005</v>
      </c>
      <c r="AE213">
        <f t="shared" si="41"/>
        <v>-40.828472362000007</v>
      </c>
      <c r="AF213" s="9"/>
      <c r="AG213" s="22">
        <v>0.92224099999999998</v>
      </c>
      <c r="AH213" s="22">
        <v>551.33299999999997</v>
      </c>
      <c r="AI213" s="22">
        <v>-2.0416299999999998E-2</v>
      </c>
      <c r="AJ213" s="22">
        <v>203</v>
      </c>
      <c r="AK213" s="22">
        <v>0.92193599999999998</v>
      </c>
      <c r="AL213">
        <f t="shared" si="42"/>
        <v>20.4163</v>
      </c>
      <c r="AM213">
        <f t="shared" si="43"/>
        <v>18.828748928299998</v>
      </c>
      <c r="AP213" s="9"/>
      <c r="AQ213" s="22">
        <v>0.77773999999999999</v>
      </c>
      <c r="AR213" s="22">
        <v>673.346</v>
      </c>
      <c r="AS213" s="22">
        <v>-2.06146E-2</v>
      </c>
      <c r="AT213" s="22">
        <v>203</v>
      </c>
      <c r="AU213" s="22">
        <v>0.77667200000000003</v>
      </c>
      <c r="AV213">
        <f t="shared" si="44"/>
        <v>20.614599999999999</v>
      </c>
      <c r="AW213">
        <f t="shared" si="45"/>
        <v>16.032799003999997</v>
      </c>
      <c r="AX213" s="9"/>
      <c r="AY213" s="22">
        <v>0.92224099999999998</v>
      </c>
      <c r="AZ213" s="22">
        <v>949.07399999999996</v>
      </c>
      <c r="BA213" s="22">
        <v>-2.03857E-2</v>
      </c>
      <c r="BB213" s="22">
        <v>203</v>
      </c>
      <c r="BC213" s="22">
        <v>0.92193599999999998</v>
      </c>
      <c r="BD213">
        <f t="shared" si="46"/>
        <v>20.3857</v>
      </c>
      <c r="BE213">
        <f t="shared" si="47"/>
        <v>18.800528353699999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246.50899999999999</v>
      </c>
      <c r="I214" s="22">
        <v>-2.0190400000000001E-2</v>
      </c>
      <c r="J214" s="22">
        <v>204</v>
      </c>
      <c r="K214" s="22">
        <v>0.77209499999999998</v>
      </c>
      <c r="L214">
        <f t="shared" si="36"/>
        <v>20.1904</v>
      </c>
      <c r="M214">
        <f t="shared" si="37"/>
        <v>15.601223032</v>
      </c>
      <c r="N214" s="9"/>
      <c r="O214" s="22">
        <v>0.92727700000000002</v>
      </c>
      <c r="P214" s="22">
        <v>329.43700000000001</v>
      </c>
      <c r="Q214" s="22">
        <v>-1.9635E-2</v>
      </c>
      <c r="R214" s="22">
        <v>204</v>
      </c>
      <c r="S214" s="22">
        <v>0.92651399999999995</v>
      </c>
      <c r="T214">
        <f t="shared" si="38"/>
        <v>19.634999999999998</v>
      </c>
      <c r="U214">
        <f t="shared" si="39"/>
        <v>18.207083895</v>
      </c>
      <c r="X214" s="9"/>
      <c r="Y214" s="22">
        <v>0.77270499999999998</v>
      </c>
      <c r="Z214" s="22">
        <v>424.06299999999999</v>
      </c>
      <c r="AA214" s="22">
        <v>5.2459699999999998E-2</v>
      </c>
      <c r="AB214" s="22">
        <v>204</v>
      </c>
      <c r="AC214" s="22">
        <v>8.0841099999999999E-2</v>
      </c>
      <c r="AD214">
        <f t="shared" si="40"/>
        <v>-52.459699999999998</v>
      </c>
      <c r="AE214">
        <f t="shared" si="41"/>
        <v>-40.535872488499997</v>
      </c>
      <c r="AF214" s="9"/>
      <c r="AG214" s="22">
        <v>0.92727700000000002</v>
      </c>
      <c r="AH214" s="22">
        <v>551.43399999999997</v>
      </c>
      <c r="AI214" s="22">
        <v>-2.03979E-2</v>
      </c>
      <c r="AJ214" s="22">
        <v>204</v>
      </c>
      <c r="AK214" s="22">
        <v>0.92620800000000003</v>
      </c>
      <c r="AL214">
        <f t="shared" si="42"/>
        <v>20.3979</v>
      </c>
      <c r="AM214">
        <f t="shared" si="43"/>
        <v>18.914503518300002</v>
      </c>
      <c r="AP214" s="9"/>
      <c r="AQ214" s="22">
        <v>0.77270499999999998</v>
      </c>
      <c r="AR214" s="22">
        <v>673.447</v>
      </c>
      <c r="AS214" s="22">
        <v>-2.0617699999999999E-2</v>
      </c>
      <c r="AT214" s="22">
        <v>204</v>
      </c>
      <c r="AU214" s="22">
        <v>0.77239999999999998</v>
      </c>
      <c r="AV214">
        <f t="shared" si="44"/>
        <v>20.617699999999999</v>
      </c>
      <c r="AW214">
        <f t="shared" si="45"/>
        <v>15.931399878499999</v>
      </c>
      <c r="AX214" s="9"/>
      <c r="AY214" s="22">
        <v>0.92727700000000002</v>
      </c>
      <c r="AZ214" s="22">
        <v>949.17499999999995</v>
      </c>
      <c r="BA214" s="22">
        <v>-2.0373499999999999E-2</v>
      </c>
      <c r="BB214" s="22">
        <v>204</v>
      </c>
      <c r="BC214" s="22">
        <v>0.92651399999999995</v>
      </c>
      <c r="BD214">
        <f t="shared" si="46"/>
        <v>20.3735</v>
      </c>
      <c r="BE214">
        <f t="shared" si="47"/>
        <v>18.8918779595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246.61</v>
      </c>
      <c r="I215" s="22">
        <v>-2.01935E-2</v>
      </c>
      <c r="J215" s="22">
        <v>205</v>
      </c>
      <c r="K215" s="22">
        <v>0.76721200000000001</v>
      </c>
      <c r="L215">
        <f t="shared" si="36"/>
        <v>20.1935</v>
      </c>
      <c r="M215">
        <f t="shared" si="37"/>
        <v>15.501944145</v>
      </c>
      <c r="N215" s="9"/>
      <c r="O215" s="22">
        <v>0.93231200000000003</v>
      </c>
      <c r="P215" s="22">
        <v>329.53800000000001</v>
      </c>
      <c r="Q215" s="22">
        <v>-1.9625900000000002E-2</v>
      </c>
      <c r="R215" s="22">
        <v>205</v>
      </c>
      <c r="S215" s="22">
        <v>0.931091</v>
      </c>
      <c r="T215">
        <f t="shared" si="38"/>
        <v>19.625900000000001</v>
      </c>
      <c r="U215">
        <f t="shared" si="39"/>
        <v>18.297462080800003</v>
      </c>
      <c r="X215" s="9"/>
      <c r="Y215" s="22">
        <v>0.76766999999999996</v>
      </c>
      <c r="Z215" s="22">
        <v>424.16399999999999</v>
      </c>
      <c r="AA215" s="22">
        <v>5.2453600000000003E-2</v>
      </c>
      <c r="AB215" s="22">
        <v>205</v>
      </c>
      <c r="AC215" s="22">
        <v>8.0810499999999993E-2</v>
      </c>
      <c r="AD215">
        <f t="shared" si="40"/>
        <v>-52.453600000000002</v>
      </c>
      <c r="AE215">
        <f t="shared" si="41"/>
        <v>-40.267055112000001</v>
      </c>
      <c r="AF215" s="9"/>
      <c r="AG215" s="22">
        <v>0.93231200000000003</v>
      </c>
      <c r="AH215" s="22">
        <v>551.53399999999999</v>
      </c>
      <c r="AI215" s="22">
        <v>-2.0394900000000001E-2</v>
      </c>
      <c r="AJ215" s="22">
        <v>205</v>
      </c>
      <c r="AK215" s="22">
        <v>0.93170200000000003</v>
      </c>
      <c r="AL215">
        <f t="shared" si="42"/>
        <v>20.3949</v>
      </c>
      <c r="AM215">
        <f t="shared" si="43"/>
        <v>19.014410008799999</v>
      </c>
      <c r="AP215" s="9"/>
      <c r="AQ215" s="22">
        <v>0.76766999999999996</v>
      </c>
      <c r="AR215" s="22">
        <v>673.54700000000003</v>
      </c>
      <c r="AS215" s="22">
        <v>-2.0623800000000001E-2</v>
      </c>
      <c r="AT215" s="22">
        <v>205</v>
      </c>
      <c r="AU215" s="22">
        <v>0.76660200000000001</v>
      </c>
      <c r="AV215">
        <f t="shared" si="44"/>
        <v>20.623800000000003</v>
      </c>
      <c r="AW215">
        <f t="shared" si="45"/>
        <v>15.832272546000002</v>
      </c>
      <c r="AX215" s="9"/>
      <c r="AY215" s="22">
        <v>0.93231200000000003</v>
      </c>
      <c r="AZ215" s="22">
        <v>949.27499999999998</v>
      </c>
      <c r="BA215" s="22">
        <v>-2.0364400000000001E-2</v>
      </c>
      <c r="BB215" s="22">
        <v>205</v>
      </c>
      <c r="BC215" s="22">
        <v>0.931091</v>
      </c>
      <c r="BD215">
        <f t="shared" si="46"/>
        <v>20.3644</v>
      </c>
      <c r="BE215">
        <f t="shared" si="47"/>
        <v>18.9859744928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246.71100000000001</v>
      </c>
      <c r="I216" s="22">
        <v>-2.0202600000000001E-2</v>
      </c>
      <c r="J216" s="22">
        <v>206</v>
      </c>
      <c r="K216" s="22">
        <v>0.76263400000000003</v>
      </c>
      <c r="L216">
        <f t="shared" si="36"/>
        <v>20.2026</v>
      </c>
      <c r="M216">
        <f t="shared" si="37"/>
        <v>15.407189648400001</v>
      </c>
      <c r="N216" s="9"/>
      <c r="O216" s="22">
        <v>0.93734700000000004</v>
      </c>
      <c r="P216" s="22">
        <v>329.63799999999998</v>
      </c>
      <c r="Q216" s="22">
        <v>-1.9613599999999998E-2</v>
      </c>
      <c r="R216" s="22">
        <v>206</v>
      </c>
      <c r="S216" s="22">
        <v>0.93627899999999997</v>
      </c>
      <c r="T216">
        <f t="shared" si="38"/>
        <v>19.613599999999998</v>
      </c>
      <c r="U216">
        <f t="shared" si="39"/>
        <v>18.384749119199999</v>
      </c>
      <c r="X216" s="9"/>
      <c r="Y216" s="22">
        <v>0.76263400000000003</v>
      </c>
      <c r="Z216" s="22">
        <v>424.26499999999999</v>
      </c>
      <c r="AA216" s="22">
        <v>5.2551300000000002E-2</v>
      </c>
      <c r="AB216" s="22">
        <v>206</v>
      </c>
      <c r="AC216" s="22">
        <v>8.0871600000000002E-2</v>
      </c>
      <c r="AD216">
        <f t="shared" si="40"/>
        <v>-52.551300000000005</v>
      </c>
      <c r="AE216">
        <f t="shared" si="41"/>
        <v>-40.077408124200005</v>
      </c>
      <c r="AF216" s="9"/>
      <c r="AG216" s="22">
        <v>0.93734700000000004</v>
      </c>
      <c r="AH216" s="22">
        <v>551.63499999999999</v>
      </c>
      <c r="AI216" s="22">
        <v>-2.03857E-2</v>
      </c>
      <c r="AJ216" s="22">
        <v>206</v>
      </c>
      <c r="AK216" s="22">
        <v>0.937195</v>
      </c>
      <c r="AL216">
        <f t="shared" si="42"/>
        <v>20.3857</v>
      </c>
      <c r="AM216">
        <f t="shared" si="43"/>
        <v>19.1084747379</v>
      </c>
      <c r="AP216" s="9"/>
      <c r="AQ216" s="22">
        <v>0.76263400000000003</v>
      </c>
      <c r="AR216" s="22">
        <v>673.64800000000002</v>
      </c>
      <c r="AS216" s="22">
        <v>-2.06299E-2</v>
      </c>
      <c r="AT216" s="22">
        <v>206</v>
      </c>
      <c r="AU216" s="22">
        <v>0.76110800000000001</v>
      </c>
      <c r="AV216">
        <f t="shared" si="44"/>
        <v>20.629899999999999</v>
      </c>
      <c r="AW216">
        <f t="shared" si="45"/>
        <v>15.7330631566</v>
      </c>
      <c r="AX216" s="9"/>
      <c r="AY216" s="22">
        <v>0.93734700000000004</v>
      </c>
      <c r="AZ216" s="22">
        <v>949.37599999999998</v>
      </c>
      <c r="BA216" s="22">
        <v>-2.03552E-2</v>
      </c>
      <c r="BB216" s="22">
        <v>206</v>
      </c>
      <c r="BC216" s="22">
        <v>0.93689</v>
      </c>
      <c r="BD216">
        <f t="shared" si="46"/>
        <v>20.3552</v>
      </c>
      <c r="BE216">
        <f t="shared" si="47"/>
        <v>19.079885654400002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246.81200000000001</v>
      </c>
      <c r="I217" s="22">
        <v>-2.0202600000000001E-2</v>
      </c>
      <c r="J217" s="22">
        <v>207</v>
      </c>
      <c r="K217" s="22">
        <v>0.75683599999999995</v>
      </c>
      <c r="L217">
        <f t="shared" si="36"/>
        <v>20.2026</v>
      </c>
      <c r="M217">
        <f t="shared" si="37"/>
        <v>15.3054695574</v>
      </c>
      <c r="N217" s="9"/>
      <c r="O217" s="22">
        <v>0.94238299999999997</v>
      </c>
      <c r="P217" s="22">
        <v>329.73899999999998</v>
      </c>
      <c r="Q217" s="22">
        <v>-1.95953E-2</v>
      </c>
      <c r="R217" s="22">
        <v>207</v>
      </c>
      <c r="S217" s="22">
        <v>0.94146700000000005</v>
      </c>
      <c r="T217">
        <f t="shared" si="38"/>
        <v>19.595299999999998</v>
      </c>
      <c r="U217">
        <f t="shared" si="39"/>
        <v>18.466277599899996</v>
      </c>
      <c r="X217" s="9"/>
      <c r="Y217" s="22">
        <v>0.75759900000000002</v>
      </c>
      <c r="Z217" s="22">
        <v>424.36599999999999</v>
      </c>
      <c r="AA217" s="22">
        <v>5.26306E-2</v>
      </c>
      <c r="AB217" s="22">
        <v>207</v>
      </c>
      <c r="AC217" s="22">
        <v>8.0871600000000002E-2</v>
      </c>
      <c r="AD217">
        <f t="shared" si="40"/>
        <v>-52.630600000000001</v>
      </c>
      <c r="AE217">
        <f t="shared" si="41"/>
        <v>-39.872889929400003</v>
      </c>
      <c r="AF217" s="9"/>
      <c r="AG217" s="22">
        <v>0.94238299999999997</v>
      </c>
      <c r="AH217" s="22">
        <v>551.73599999999999</v>
      </c>
      <c r="AI217" s="22">
        <v>-2.0367400000000001E-2</v>
      </c>
      <c r="AJ217" s="22">
        <v>207</v>
      </c>
      <c r="AK217" s="22">
        <v>0.94085700000000005</v>
      </c>
      <c r="AL217">
        <f t="shared" si="42"/>
        <v>20.3674</v>
      </c>
      <c r="AM217">
        <f t="shared" si="43"/>
        <v>19.193891514200001</v>
      </c>
      <c r="AP217" s="9"/>
      <c r="AQ217" s="22">
        <v>0.75759900000000002</v>
      </c>
      <c r="AR217" s="22">
        <v>673.74900000000002</v>
      </c>
      <c r="AS217" s="22">
        <v>-2.06421E-2</v>
      </c>
      <c r="AT217" s="22">
        <v>207</v>
      </c>
      <c r="AU217" s="22">
        <v>0.75683599999999995</v>
      </c>
      <c r="AV217">
        <f t="shared" si="44"/>
        <v>20.642099999999999</v>
      </c>
      <c r="AW217">
        <f t="shared" si="45"/>
        <v>15.6384343179</v>
      </c>
      <c r="AX217" s="9"/>
      <c r="AY217" s="22">
        <v>0.94238299999999997</v>
      </c>
      <c r="AZ217" s="22">
        <v>949.47699999999998</v>
      </c>
      <c r="BA217" s="22">
        <v>-2.0352200000000001E-2</v>
      </c>
      <c r="BB217" s="22">
        <v>207</v>
      </c>
      <c r="BC217" s="22">
        <v>0.94207799999999997</v>
      </c>
      <c r="BD217">
        <f t="shared" si="46"/>
        <v>20.3522</v>
      </c>
      <c r="BE217">
        <f t="shared" si="47"/>
        <v>19.179567292599998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246.91200000000001</v>
      </c>
      <c r="I218" s="22">
        <v>-2.02209E-2</v>
      </c>
      <c r="J218" s="22">
        <v>208</v>
      </c>
      <c r="K218" s="22">
        <v>0.75103799999999998</v>
      </c>
      <c r="L218">
        <f t="shared" si="36"/>
        <v>20.2209</v>
      </c>
      <c r="M218">
        <f t="shared" si="37"/>
        <v>15.2175011667</v>
      </c>
      <c r="N218" s="9"/>
      <c r="O218" s="22">
        <v>0.94741799999999998</v>
      </c>
      <c r="P218" s="22">
        <v>329.84</v>
      </c>
      <c r="Q218" s="22">
        <v>-1.9598399999999998E-2</v>
      </c>
      <c r="R218" s="22">
        <v>208</v>
      </c>
      <c r="S218" s="22">
        <v>0.94604500000000002</v>
      </c>
      <c r="T218">
        <f t="shared" si="38"/>
        <v>19.598399999999998</v>
      </c>
      <c r="U218">
        <f t="shared" si="39"/>
        <v>18.567876931199997</v>
      </c>
      <c r="X218" s="9"/>
      <c r="Y218" s="22">
        <v>0.75256299999999998</v>
      </c>
      <c r="Z218" s="22">
        <v>424.46600000000001</v>
      </c>
      <c r="AA218" s="22">
        <v>5.2688600000000002E-2</v>
      </c>
      <c r="AB218" s="22">
        <v>208</v>
      </c>
      <c r="AC218" s="22">
        <v>8.0871600000000002E-2</v>
      </c>
      <c r="AD218">
        <f t="shared" si="40"/>
        <v>-52.688600000000001</v>
      </c>
      <c r="AE218">
        <f t="shared" si="41"/>
        <v>-39.651490881800001</v>
      </c>
      <c r="AF218" s="9"/>
      <c r="AG218" s="22">
        <v>0.94741799999999998</v>
      </c>
      <c r="AH218" s="22">
        <v>551.83600000000001</v>
      </c>
      <c r="AI218" s="22">
        <v>-2.0361299999999999E-2</v>
      </c>
      <c r="AJ218" s="22">
        <v>208</v>
      </c>
      <c r="AK218" s="22">
        <v>0.94665500000000002</v>
      </c>
      <c r="AL218">
        <f t="shared" si="42"/>
        <v>20.3613</v>
      </c>
      <c r="AM218">
        <f t="shared" si="43"/>
        <v>19.290662123400001</v>
      </c>
      <c r="AP218" s="9"/>
      <c r="AQ218" s="22">
        <v>0.75256299999999998</v>
      </c>
      <c r="AR218" s="22">
        <v>673.85</v>
      </c>
      <c r="AS218" s="22">
        <v>-2.0651200000000001E-2</v>
      </c>
      <c r="AT218" s="22">
        <v>208</v>
      </c>
      <c r="AU218" s="22">
        <v>0.75134299999999998</v>
      </c>
      <c r="AV218">
        <f t="shared" si="44"/>
        <v>20.651200000000003</v>
      </c>
      <c r="AW218">
        <f t="shared" si="45"/>
        <v>15.541329025600001</v>
      </c>
      <c r="AX218" s="9"/>
      <c r="AY218" s="22">
        <v>0.94741799999999998</v>
      </c>
      <c r="AZ218" s="22">
        <v>949.577</v>
      </c>
      <c r="BA218" s="22">
        <v>-2.0343E-2</v>
      </c>
      <c r="BB218" s="22">
        <v>208</v>
      </c>
      <c r="BC218" s="22">
        <v>0.94635000000000002</v>
      </c>
      <c r="BD218">
        <f t="shared" si="46"/>
        <v>20.343</v>
      </c>
      <c r="BE218">
        <f t="shared" si="47"/>
        <v>19.273324374000001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247.01300000000001</v>
      </c>
      <c r="I219" s="22">
        <v>-2.0227100000000001E-2</v>
      </c>
      <c r="J219" s="22">
        <v>209</v>
      </c>
      <c r="K219" s="22">
        <v>0.74670400000000003</v>
      </c>
      <c r="L219">
        <f t="shared" si="36"/>
        <v>20.2271</v>
      </c>
      <c r="M219">
        <f t="shared" si="37"/>
        <v>15.1203236088</v>
      </c>
      <c r="N219" s="9"/>
      <c r="O219" s="22">
        <v>0.95245400000000002</v>
      </c>
      <c r="P219" s="22">
        <v>329.94</v>
      </c>
      <c r="Q219" s="22">
        <v>-1.95953E-2</v>
      </c>
      <c r="R219" s="22">
        <v>209</v>
      </c>
      <c r="S219" s="22">
        <v>0.95184299999999999</v>
      </c>
      <c r="T219">
        <f t="shared" si="38"/>
        <v>19.595299999999998</v>
      </c>
      <c r="U219">
        <f t="shared" si="39"/>
        <v>18.6636218662</v>
      </c>
      <c r="X219" s="9"/>
      <c r="Y219" s="22">
        <v>0.74752799999999997</v>
      </c>
      <c r="Z219" s="22">
        <v>424.56700000000001</v>
      </c>
      <c r="AA219" s="22">
        <v>5.2841199999999998E-2</v>
      </c>
      <c r="AB219" s="22">
        <v>209</v>
      </c>
      <c r="AC219" s="22">
        <v>8.0902100000000005E-2</v>
      </c>
      <c r="AD219">
        <f t="shared" si="40"/>
        <v>-52.841200000000001</v>
      </c>
      <c r="AE219">
        <f t="shared" si="41"/>
        <v>-39.500276553599996</v>
      </c>
      <c r="AF219" s="9"/>
      <c r="AG219" s="22">
        <v>0.95245400000000002</v>
      </c>
      <c r="AH219" s="22">
        <v>551.93700000000001</v>
      </c>
      <c r="AI219" s="22">
        <v>-2.0358299999999999E-2</v>
      </c>
      <c r="AJ219" s="22">
        <v>209</v>
      </c>
      <c r="AK219" s="22">
        <v>0.95153799999999999</v>
      </c>
      <c r="AL219">
        <f t="shared" si="42"/>
        <v>20.3583</v>
      </c>
      <c r="AM219">
        <f t="shared" si="43"/>
        <v>19.3903442682</v>
      </c>
      <c r="AP219" s="9"/>
      <c r="AQ219" s="22">
        <v>0.74752799999999997</v>
      </c>
      <c r="AR219" s="22">
        <v>673.95</v>
      </c>
      <c r="AS219" s="22">
        <v>-2.06573E-2</v>
      </c>
      <c r="AT219" s="22">
        <v>209</v>
      </c>
      <c r="AU219" s="22">
        <v>0.74694799999999995</v>
      </c>
      <c r="AV219">
        <f t="shared" si="44"/>
        <v>20.657299999999999</v>
      </c>
      <c r="AW219">
        <f t="shared" si="45"/>
        <v>15.441910154399999</v>
      </c>
      <c r="AX219" s="9"/>
      <c r="AY219" s="22">
        <v>0.95245400000000002</v>
      </c>
      <c r="AZ219" s="22">
        <v>949.678</v>
      </c>
      <c r="BA219" s="22">
        <v>-2.0336900000000002E-2</v>
      </c>
      <c r="BB219" s="22">
        <v>209</v>
      </c>
      <c r="BC219" s="22">
        <v>0.95153799999999999</v>
      </c>
      <c r="BD219">
        <f t="shared" si="46"/>
        <v>20.3369</v>
      </c>
      <c r="BE219">
        <f t="shared" si="47"/>
        <v>19.369961752600002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247.114</v>
      </c>
      <c r="I220" s="22">
        <v>-2.0242300000000001E-2</v>
      </c>
      <c r="J220" s="22">
        <v>210</v>
      </c>
      <c r="K220" s="22">
        <v>0.74191300000000004</v>
      </c>
      <c r="L220">
        <f t="shared" si="36"/>
        <v>20.2423</v>
      </c>
      <c r="M220">
        <f t="shared" si="37"/>
        <v>15.0297660539</v>
      </c>
      <c r="N220" s="9"/>
      <c r="O220" s="22">
        <v>0.95748900000000003</v>
      </c>
      <c r="P220" s="22">
        <v>330.041</v>
      </c>
      <c r="Q220" s="22">
        <v>-1.9567899999999999E-2</v>
      </c>
      <c r="R220" s="22">
        <v>210</v>
      </c>
      <c r="S220" s="22">
        <v>0.95703099999999997</v>
      </c>
      <c r="T220">
        <f t="shared" si="38"/>
        <v>19.567899999999998</v>
      </c>
      <c r="U220">
        <f t="shared" si="39"/>
        <v>18.7360490031</v>
      </c>
      <c r="X220" s="9"/>
      <c r="Y220" s="22">
        <v>0.74249299999999996</v>
      </c>
      <c r="Z220" s="22">
        <v>424.66800000000001</v>
      </c>
      <c r="AA220" s="22">
        <v>5.26306E-2</v>
      </c>
      <c r="AB220" s="22">
        <v>210</v>
      </c>
      <c r="AC220" s="22">
        <v>8.0902100000000005E-2</v>
      </c>
      <c r="AD220">
        <f t="shared" si="40"/>
        <v>-52.630600000000001</v>
      </c>
      <c r="AE220">
        <f t="shared" si="41"/>
        <v>-39.077852085799996</v>
      </c>
      <c r="AF220" s="9"/>
      <c r="AG220" s="22">
        <v>0.95748900000000003</v>
      </c>
      <c r="AH220" s="22">
        <v>552.03800000000001</v>
      </c>
      <c r="AI220" s="22">
        <v>-2.0349099999999998E-2</v>
      </c>
      <c r="AJ220" s="22">
        <v>210</v>
      </c>
      <c r="AK220" s="22">
        <v>0.95642099999999997</v>
      </c>
      <c r="AL220">
        <f t="shared" si="42"/>
        <v>20.3491</v>
      </c>
      <c r="AM220">
        <f t="shared" si="43"/>
        <v>19.484039409899999</v>
      </c>
      <c r="AP220" s="9"/>
      <c r="AQ220" s="22">
        <v>0.74249299999999996</v>
      </c>
      <c r="AR220" s="22">
        <v>674.05100000000004</v>
      </c>
      <c r="AS220" s="22">
        <v>-2.0666500000000001E-2</v>
      </c>
      <c r="AT220" s="22">
        <v>210</v>
      </c>
      <c r="AU220" s="22">
        <v>0.74175999999999997</v>
      </c>
      <c r="AV220">
        <f t="shared" si="44"/>
        <v>20.666499999999999</v>
      </c>
      <c r="AW220">
        <f t="shared" si="45"/>
        <v>15.344731584499998</v>
      </c>
      <c r="AX220" s="9"/>
      <c r="AY220" s="22">
        <v>0.95748900000000003</v>
      </c>
      <c r="AZ220" s="22">
        <v>949.779</v>
      </c>
      <c r="BA220" s="22">
        <v>-2.03278E-2</v>
      </c>
      <c r="BB220" s="22">
        <v>210</v>
      </c>
      <c r="BC220" s="22">
        <v>0.95611599999999997</v>
      </c>
      <c r="BD220">
        <f t="shared" si="46"/>
        <v>20.3278</v>
      </c>
      <c r="BE220">
        <f t="shared" si="47"/>
        <v>19.463644894200002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247.214</v>
      </c>
      <c r="I221" s="22">
        <v>-2.02454E-2</v>
      </c>
      <c r="J221" s="22">
        <v>211</v>
      </c>
      <c r="K221" s="22">
        <v>0.73669399999999996</v>
      </c>
      <c r="L221">
        <f t="shared" si="36"/>
        <v>20.2454</v>
      </c>
      <c r="M221">
        <f t="shared" si="37"/>
        <v>14.9301119478</v>
      </c>
      <c r="N221" s="9"/>
      <c r="O221" s="22">
        <v>0.96252400000000005</v>
      </c>
      <c r="P221" s="22">
        <v>330.142</v>
      </c>
      <c r="Q221" s="22">
        <v>-1.9561800000000001E-2</v>
      </c>
      <c r="R221" s="22">
        <v>211</v>
      </c>
      <c r="S221" s="22">
        <v>0.96130400000000005</v>
      </c>
      <c r="T221">
        <f t="shared" si="38"/>
        <v>19.561800000000002</v>
      </c>
      <c r="U221">
        <f t="shared" si="39"/>
        <v>18.828701983200002</v>
      </c>
      <c r="X221" s="9"/>
      <c r="Y221" s="22">
        <v>0.73745700000000003</v>
      </c>
      <c r="Z221" s="22">
        <v>424.76799999999997</v>
      </c>
      <c r="AA221" s="22">
        <v>5.2578699999999999E-2</v>
      </c>
      <c r="AB221" s="22">
        <v>211</v>
      </c>
      <c r="AC221" s="22">
        <v>8.0871600000000002E-2</v>
      </c>
      <c r="AD221">
        <f t="shared" si="40"/>
        <v>-52.578699999999998</v>
      </c>
      <c r="AE221">
        <f t="shared" si="41"/>
        <v>-38.774530365899999</v>
      </c>
      <c r="AF221" s="9"/>
      <c r="AG221" s="22">
        <v>0.96252400000000005</v>
      </c>
      <c r="AH221" s="22">
        <v>552.13900000000001</v>
      </c>
      <c r="AI221" s="22">
        <v>-2.034E-2</v>
      </c>
      <c r="AJ221" s="22">
        <v>211</v>
      </c>
      <c r="AK221" s="22">
        <v>0.96130400000000005</v>
      </c>
      <c r="AL221">
        <f t="shared" si="42"/>
        <v>20.34</v>
      </c>
      <c r="AM221">
        <f t="shared" si="43"/>
        <v>19.577738159999999</v>
      </c>
      <c r="AP221" s="9"/>
      <c r="AQ221" s="22">
        <v>0.73745700000000003</v>
      </c>
      <c r="AR221" s="22">
        <v>674.15200000000004</v>
      </c>
      <c r="AS221" s="22">
        <v>-2.0675700000000002E-2</v>
      </c>
      <c r="AT221" s="22">
        <v>211</v>
      </c>
      <c r="AU221" s="22">
        <v>0.73672499999999996</v>
      </c>
      <c r="AV221">
        <f t="shared" si="44"/>
        <v>20.675700000000003</v>
      </c>
      <c r="AW221">
        <f t="shared" si="45"/>
        <v>15.247439694900002</v>
      </c>
      <c r="AX221" s="9"/>
      <c r="AY221" s="22">
        <v>0.96252400000000005</v>
      </c>
      <c r="AZ221" s="22">
        <v>949.88</v>
      </c>
      <c r="BA221" s="22">
        <v>-2.0321700000000002E-2</v>
      </c>
      <c r="BB221" s="22">
        <v>211</v>
      </c>
      <c r="BC221" s="22">
        <v>0.96191400000000005</v>
      </c>
      <c r="BD221">
        <f t="shared" si="46"/>
        <v>20.3217</v>
      </c>
      <c r="BE221">
        <f t="shared" si="47"/>
        <v>19.560123970799999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247.315</v>
      </c>
      <c r="I222" s="22">
        <v>-2.0251499999999999E-2</v>
      </c>
      <c r="J222" s="22">
        <v>212</v>
      </c>
      <c r="K222" s="22">
        <v>0.73168900000000003</v>
      </c>
      <c r="L222">
        <f t="shared" si="36"/>
        <v>20.2515</v>
      </c>
      <c r="M222">
        <f t="shared" si="37"/>
        <v>14.832644133000001</v>
      </c>
      <c r="N222" s="9"/>
      <c r="O222" s="22">
        <v>0.96755999999999998</v>
      </c>
      <c r="P222" s="22">
        <v>330.24299999999999</v>
      </c>
      <c r="Q222" s="22">
        <v>-1.9555699999999999E-2</v>
      </c>
      <c r="R222" s="22">
        <v>212</v>
      </c>
      <c r="S222" s="22">
        <v>0.96679700000000002</v>
      </c>
      <c r="T222">
        <f t="shared" si="38"/>
        <v>19.555699999999998</v>
      </c>
      <c r="U222">
        <f t="shared" si="39"/>
        <v>18.921313091999998</v>
      </c>
      <c r="X222" s="9"/>
      <c r="Y222" s="22">
        <v>0.73242200000000002</v>
      </c>
      <c r="Z222" s="22">
        <v>424.86900000000003</v>
      </c>
      <c r="AA222" s="22">
        <v>5.2395600000000001E-2</v>
      </c>
      <c r="AB222" s="22">
        <v>212</v>
      </c>
      <c r="AC222" s="22">
        <v>8.0932599999999993E-2</v>
      </c>
      <c r="AD222">
        <f t="shared" si="40"/>
        <v>-52.395600000000002</v>
      </c>
      <c r="AE222">
        <f t="shared" si="41"/>
        <v>-38.375690143200003</v>
      </c>
      <c r="AF222" s="9"/>
      <c r="AG222" s="22">
        <v>0.96755999999999998</v>
      </c>
      <c r="AH222" s="22">
        <v>552.23900000000003</v>
      </c>
      <c r="AI222" s="22">
        <v>-2.0321700000000002E-2</v>
      </c>
      <c r="AJ222" s="22">
        <v>212</v>
      </c>
      <c r="AK222" s="22">
        <v>0.96588099999999999</v>
      </c>
      <c r="AL222">
        <f t="shared" si="42"/>
        <v>20.3217</v>
      </c>
      <c r="AM222">
        <f t="shared" si="43"/>
        <v>19.662464052000001</v>
      </c>
      <c r="AP222" s="9"/>
      <c r="AQ222" s="22">
        <v>0.73242200000000002</v>
      </c>
      <c r="AR222" s="22">
        <v>674.25199999999995</v>
      </c>
      <c r="AS222" s="22">
        <v>-2.0678700000000001E-2</v>
      </c>
      <c r="AT222" s="22">
        <v>212</v>
      </c>
      <c r="AU222" s="22">
        <v>0.73181200000000002</v>
      </c>
      <c r="AV222">
        <f t="shared" si="44"/>
        <v>20.678700000000003</v>
      </c>
      <c r="AW222">
        <f t="shared" si="45"/>
        <v>15.145534811400003</v>
      </c>
      <c r="AX222" s="9"/>
      <c r="AY222" s="22">
        <v>0.96755999999999998</v>
      </c>
      <c r="AZ222" s="22">
        <v>949.98</v>
      </c>
      <c r="BA222" s="22">
        <v>-2.0309399999999998E-2</v>
      </c>
      <c r="BB222" s="22">
        <v>212</v>
      </c>
      <c r="BC222" s="22">
        <v>0.96710200000000002</v>
      </c>
      <c r="BD222">
        <f t="shared" si="46"/>
        <v>20.309399999999997</v>
      </c>
      <c r="BE222">
        <f t="shared" si="47"/>
        <v>19.650563063999996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247.416</v>
      </c>
      <c r="I223" s="22">
        <v>-2.0263699999999999E-2</v>
      </c>
      <c r="J223" s="22">
        <v>213</v>
      </c>
      <c r="K223" s="22">
        <v>0.72711199999999998</v>
      </c>
      <c r="L223">
        <f t="shared" si="36"/>
        <v>20.2637</v>
      </c>
      <c r="M223">
        <f t="shared" si="37"/>
        <v>14.7395316882</v>
      </c>
      <c r="N223" s="9"/>
      <c r="O223" s="22">
        <v>0.97259499999999999</v>
      </c>
      <c r="P223" s="22">
        <v>330.34300000000002</v>
      </c>
      <c r="Q223" s="22">
        <v>-1.9546500000000001E-2</v>
      </c>
      <c r="R223" s="22">
        <v>213</v>
      </c>
      <c r="S223" s="22">
        <v>0.97167999999999999</v>
      </c>
      <c r="T223">
        <f t="shared" si="38"/>
        <v>19.546500000000002</v>
      </c>
      <c r="U223">
        <f t="shared" si="39"/>
        <v>19.010828167500001</v>
      </c>
      <c r="X223" s="9"/>
      <c r="Y223" s="22">
        <v>0.72738599999999998</v>
      </c>
      <c r="Z223" s="22">
        <v>424.97</v>
      </c>
      <c r="AA223" s="22">
        <v>5.25177E-2</v>
      </c>
      <c r="AB223" s="22">
        <v>213</v>
      </c>
      <c r="AC223" s="22">
        <v>8.0963099999999996E-2</v>
      </c>
      <c r="AD223">
        <f t="shared" si="40"/>
        <v>-52.517699999999998</v>
      </c>
      <c r="AE223">
        <f t="shared" si="41"/>
        <v>-38.200639732199996</v>
      </c>
      <c r="AF223" s="9"/>
      <c r="AG223" s="22">
        <v>0.97259499999999999</v>
      </c>
      <c r="AH223" s="22">
        <v>552.34</v>
      </c>
      <c r="AI223" s="22">
        <v>-2.0321700000000002E-2</v>
      </c>
      <c r="AJ223" s="22">
        <v>213</v>
      </c>
      <c r="AK223" s="22">
        <v>0.97137499999999999</v>
      </c>
      <c r="AL223">
        <f t="shared" si="42"/>
        <v>20.3217</v>
      </c>
      <c r="AM223">
        <f t="shared" si="43"/>
        <v>19.764783811499999</v>
      </c>
      <c r="AP223" s="9"/>
      <c r="AQ223" s="22">
        <v>0.72738599999999998</v>
      </c>
      <c r="AR223" s="22">
        <v>674.35299999999995</v>
      </c>
      <c r="AS223" s="22">
        <v>-2.0687899999999999E-2</v>
      </c>
      <c r="AT223" s="22">
        <v>213</v>
      </c>
      <c r="AU223" s="22">
        <v>0.72656299999999996</v>
      </c>
      <c r="AV223">
        <f t="shared" si="44"/>
        <v>20.687899999999999</v>
      </c>
      <c r="AW223">
        <f t="shared" si="45"/>
        <v>15.048088829399999</v>
      </c>
      <c r="AX223" s="9"/>
      <c r="AY223" s="22">
        <v>0.97259499999999999</v>
      </c>
      <c r="AZ223" s="22">
        <v>950.08100000000002</v>
      </c>
      <c r="BA223" s="22">
        <v>-2.0297200000000001E-2</v>
      </c>
      <c r="BB223" s="22">
        <v>213</v>
      </c>
      <c r="BC223" s="22">
        <v>0.97259499999999999</v>
      </c>
      <c r="BD223">
        <f t="shared" si="46"/>
        <v>20.2972</v>
      </c>
      <c r="BE223">
        <f t="shared" si="47"/>
        <v>19.740955234000001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247.517</v>
      </c>
      <c r="I224" s="22">
        <v>-2.0272800000000001E-2</v>
      </c>
      <c r="J224" s="22">
        <v>214</v>
      </c>
      <c r="K224" s="22">
        <v>0.72143599999999997</v>
      </c>
      <c r="L224">
        <f t="shared" si="36"/>
        <v>20.2728</v>
      </c>
      <c r="M224">
        <f t="shared" si="37"/>
        <v>14.6440773528</v>
      </c>
      <c r="N224" s="9"/>
      <c r="O224" s="22">
        <v>0.97763100000000003</v>
      </c>
      <c r="P224" s="22">
        <v>330.44400000000002</v>
      </c>
      <c r="Q224" s="22">
        <v>-1.9540399999999999E-2</v>
      </c>
      <c r="R224" s="22">
        <v>214</v>
      </c>
      <c r="S224" s="22">
        <v>0.97656299999999996</v>
      </c>
      <c r="T224">
        <f t="shared" si="38"/>
        <v>19.540399999999998</v>
      </c>
      <c r="U224">
        <f t="shared" si="39"/>
        <v>19.103300792399999</v>
      </c>
      <c r="X224" s="9"/>
      <c r="Y224" s="22">
        <v>0.72235099999999997</v>
      </c>
      <c r="Z224" s="22">
        <v>425.07</v>
      </c>
      <c r="AA224" s="22">
        <v>5.2533000000000003E-2</v>
      </c>
      <c r="AB224" s="22">
        <v>214</v>
      </c>
      <c r="AC224" s="22">
        <v>8.0932599999999993E-2</v>
      </c>
      <c r="AD224">
        <f t="shared" si="40"/>
        <v>-52.533000000000001</v>
      </c>
      <c r="AE224">
        <f t="shared" si="41"/>
        <v>-37.947265082999998</v>
      </c>
      <c r="AF224" s="9"/>
      <c r="AG224" s="22">
        <v>0.97763100000000003</v>
      </c>
      <c r="AH224" s="22">
        <v>552.44100000000003</v>
      </c>
      <c r="AI224" s="22">
        <v>-2.0306399999999999E-2</v>
      </c>
      <c r="AJ224" s="22">
        <v>214</v>
      </c>
      <c r="AK224" s="22">
        <v>0.97747799999999996</v>
      </c>
      <c r="AL224">
        <f t="shared" si="42"/>
        <v>20.3064</v>
      </c>
      <c r="AM224">
        <f t="shared" si="43"/>
        <v>19.852166138400001</v>
      </c>
      <c r="AP224" s="9"/>
      <c r="AQ224" s="22">
        <v>0.72235099999999997</v>
      </c>
      <c r="AR224" s="22">
        <v>674.45399999999995</v>
      </c>
      <c r="AS224" s="22">
        <v>-2.0706200000000001E-2</v>
      </c>
      <c r="AT224" s="22">
        <v>214</v>
      </c>
      <c r="AU224" s="22">
        <v>0.72158800000000001</v>
      </c>
      <c r="AV224">
        <f t="shared" si="44"/>
        <v>20.706200000000003</v>
      </c>
      <c r="AW224">
        <f t="shared" si="45"/>
        <v>14.957144276200001</v>
      </c>
      <c r="AX224" s="9"/>
      <c r="AY224" s="22">
        <v>0.97763100000000003</v>
      </c>
      <c r="AZ224" s="22">
        <v>950.18200000000002</v>
      </c>
      <c r="BA224" s="22">
        <v>-2.02881E-2</v>
      </c>
      <c r="BB224" s="22">
        <v>214</v>
      </c>
      <c r="BC224" s="22">
        <v>0.97686799999999996</v>
      </c>
      <c r="BD224">
        <f t="shared" si="46"/>
        <v>20.2881</v>
      </c>
      <c r="BE224">
        <f t="shared" si="47"/>
        <v>19.834275491100001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247.61699999999999</v>
      </c>
      <c r="I225" s="22">
        <v>-2.02881E-2</v>
      </c>
      <c r="J225" s="22">
        <v>215</v>
      </c>
      <c r="K225" s="22">
        <v>0.71664399999999995</v>
      </c>
      <c r="L225">
        <f t="shared" si="36"/>
        <v>20.2881</v>
      </c>
      <c r="M225">
        <f t="shared" si="37"/>
        <v>14.552978739599999</v>
      </c>
      <c r="N225" s="9"/>
      <c r="O225" s="22">
        <v>0.98266600000000004</v>
      </c>
      <c r="P225" s="22">
        <v>330.54500000000002</v>
      </c>
      <c r="Q225" s="22">
        <v>-1.9522100000000001E-2</v>
      </c>
      <c r="R225" s="22">
        <v>215</v>
      </c>
      <c r="S225" s="22">
        <v>0.98175000000000001</v>
      </c>
      <c r="T225">
        <f t="shared" si="38"/>
        <v>19.522100000000002</v>
      </c>
      <c r="U225">
        <f t="shared" si="39"/>
        <v>19.183703918600003</v>
      </c>
      <c r="X225" s="9"/>
      <c r="Y225" s="22">
        <v>0.71731599999999995</v>
      </c>
      <c r="Z225" s="22">
        <v>425.17099999999999</v>
      </c>
      <c r="AA225" s="22">
        <v>5.2477999999999997E-2</v>
      </c>
      <c r="AB225" s="22">
        <v>215</v>
      </c>
      <c r="AC225" s="22">
        <v>8.0932599999999993E-2</v>
      </c>
      <c r="AD225">
        <f t="shared" si="40"/>
        <v>-52.477999999999994</v>
      </c>
      <c r="AE225">
        <f t="shared" si="41"/>
        <v>-37.643309047999992</v>
      </c>
      <c r="AF225" s="9"/>
      <c r="AG225" s="22">
        <v>0.98266600000000004</v>
      </c>
      <c r="AH225" s="22">
        <v>552.54100000000005</v>
      </c>
      <c r="AI225" s="22">
        <v>-2.0294199999999998E-2</v>
      </c>
      <c r="AJ225" s="22">
        <v>215</v>
      </c>
      <c r="AK225" s="22">
        <v>0.98175000000000001</v>
      </c>
      <c r="AL225">
        <f t="shared" si="42"/>
        <v>20.2942</v>
      </c>
      <c r="AM225">
        <f t="shared" si="43"/>
        <v>19.942420337200002</v>
      </c>
      <c r="AP225" s="9"/>
      <c r="AQ225" s="22">
        <v>0.71731599999999995</v>
      </c>
      <c r="AR225" s="22">
        <v>674.55399999999997</v>
      </c>
      <c r="AS225" s="22">
        <v>-2.0715299999999999E-2</v>
      </c>
      <c r="AT225" s="22">
        <v>215</v>
      </c>
      <c r="AU225" s="22">
        <v>0.71673600000000004</v>
      </c>
      <c r="AV225">
        <f t="shared" si="44"/>
        <v>20.715299999999999</v>
      </c>
      <c r="AW225">
        <f t="shared" si="45"/>
        <v>14.859416134799998</v>
      </c>
      <c r="AX225" s="9"/>
      <c r="AY225" s="22">
        <v>0.98266600000000004</v>
      </c>
      <c r="AZ225" s="22">
        <v>950.28200000000004</v>
      </c>
      <c r="BA225" s="22">
        <v>-2.0278899999999999E-2</v>
      </c>
      <c r="BB225" s="22">
        <v>215</v>
      </c>
      <c r="BC225" s="22">
        <v>0.98114000000000001</v>
      </c>
      <c r="BD225">
        <f t="shared" si="46"/>
        <v>20.2789</v>
      </c>
      <c r="BE225">
        <f t="shared" si="47"/>
        <v>19.9273855474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247.71799999999999</v>
      </c>
      <c r="I226" s="22">
        <v>-2.02881E-2</v>
      </c>
      <c r="J226" s="22">
        <v>216</v>
      </c>
      <c r="K226" s="22">
        <v>0.711426</v>
      </c>
      <c r="L226">
        <f t="shared" si="36"/>
        <v>20.2881</v>
      </c>
      <c r="M226">
        <f t="shared" si="37"/>
        <v>14.450807868</v>
      </c>
      <c r="N226" s="9"/>
      <c r="O226" s="22">
        <v>0.98770100000000005</v>
      </c>
      <c r="P226" s="22">
        <v>330.64499999999998</v>
      </c>
      <c r="Q226" s="22">
        <v>-1.95129E-2</v>
      </c>
      <c r="R226" s="22">
        <v>216</v>
      </c>
      <c r="S226" s="22">
        <v>0.98663299999999998</v>
      </c>
      <c r="T226">
        <f t="shared" si="38"/>
        <v>19.512899999999998</v>
      </c>
      <c r="U226">
        <f t="shared" si="39"/>
        <v>19.2729108429</v>
      </c>
      <c r="X226" s="9"/>
      <c r="Y226" s="22">
        <v>0.71228000000000002</v>
      </c>
      <c r="Z226" s="22">
        <v>425.27199999999999</v>
      </c>
      <c r="AA226" s="22">
        <v>5.2859499999999997E-2</v>
      </c>
      <c r="AB226" s="22">
        <v>216</v>
      </c>
      <c r="AC226" s="22">
        <v>8.0871600000000002E-2</v>
      </c>
      <c r="AD226">
        <f t="shared" si="40"/>
        <v>-52.859499999999997</v>
      </c>
      <c r="AE226">
        <f t="shared" si="41"/>
        <v>-37.65076466</v>
      </c>
      <c r="AF226" s="9"/>
      <c r="AG226" s="22">
        <v>0.98770100000000005</v>
      </c>
      <c r="AH226" s="22">
        <v>552.64200000000005</v>
      </c>
      <c r="AI226" s="22">
        <v>-2.0291099999999999E-2</v>
      </c>
      <c r="AJ226" s="22">
        <v>216</v>
      </c>
      <c r="AK226" s="22">
        <v>0.98602299999999998</v>
      </c>
      <c r="AL226">
        <f t="shared" si="42"/>
        <v>20.2911</v>
      </c>
      <c r="AM226">
        <f t="shared" si="43"/>
        <v>20.041539761100001</v>
      </c>
      <c r="AP226" s="9"/>
      <c r="AQ226" s="22">
        <v>0.71228000000000002</v>
      </c>
      <c r="AR226" s="22">
        <v>674.65499999999997</v>
      </c>
      <c r="AS226" s="22">
        <v>-2.0715299999999999E-2</v>
      </c>
      <c r="AT226" s="22">
        <v>216</v>
      </c>
      <c r="AU226" s="22">
        <v>0.71157800000000004</v>
      </c>
      <c r="AV226">
        <f t="shared" si="44"/>
        <v>20.715299999999999</v>
      </c>
      <c r="AW226">
        <f t="shared" si="45"/>
        <v>14.755093884000001</v>
      </c>
      <c r="AX226" s="9"/>
      <c r="AY226" s="22">
        <v>0.98770100000000005</v>
      </c>
      <c r="AZ226" s="22">
        <v>950.38300000000004</v>
      </c>
      <c r="BA226" s="22">
        <v>-2.0269800000000001E-2</v>
      </c>
      <c r="BB226" s="22">
        <v>216</v>
      </c>
      <c r="BC226" s="22">
        <v>0.98663299999999998</v>
      </c>
      <c r="BD226">
        <f t="shared" si="46"/>
        <v>20.2698</v>
      </c>
      <c r="BE226">
        <f t="shared" si="47"/>
        <v>20.020501729799999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247.81899999999999</v>
      </c>
      <c r="I227" s="22">
        <v>-2.0291099999999999E-2</v>
      </c>
      <c r="J227" s="22">
        <v>217</v>
      </c>
      <c r="K227" s="22">
        <v>0.70663500000000001</v>
      </c>
      <c r="L227">
        <f t="shared" si="36"/>
        <v>20.2911</v>
      </c>
      <c r="M227">
        <f t="shared" si="37"/>
        <v>14.350779019500001</v>
      </c>
      <c r="N227" s="9"/>
      <c r="O227" s="22">
        <v>0.99273699999999998</v>
      </c>
      <c r="P227" s="22">
        <v>330.74599999999998</v>
      </c>
      <c r="Q227" s="22">
        <v>-1.9500699999999999E-2</v>
      </c>
      <c r="R227" s="22">
        <v>217</v>
      </c>
      <c r="S227" s="22">
        <v>0.99151599999999995</v>
      </c>
      <c r="T227">
        <f t="shared" si="38"/>
        <v>19.500699999999998</v>
      </c>
      <c r="U227">
        <f t="shared" si="39"/>
        <v>19.359066415899999</v>
      </c>
      <c r="X227" s="9"/>
      <c r="Y227" s="22">
        <v>0.70724500000000001</v>
      </c>
      <c r="Z227" s="22">
        <v>425.37299999999999</v>
      </c>
      <c r="AA227" s="22">
        <v>5.2883899999999998E-2</v>
      </c>
      <c r="AB227" s="22">
        <v>217</v>
      </c>
      <c r="AC227" s="22">
        <v>8.0932599999999993E-2</v>
      </c>
      <c r="AD227">
        <f t="shared" si="40"/>
        <v>-52.883899999999997</v>
      </c>
      <c r="AE227">
        <f t="shared" si="41"/>
        <v>-37.4018738555</v>
      </c>
      <c r="AF227" s="9"/>
      <c r="AG227" s="22">
        <v>0.99273699999999998</v>
      </c>
      <c r="AH227" s="22">
        <v>552.74300000000005</v>
      </c>
      <c r="AI227" s="22">
        <v>-2.0272800000000001E-2</v>
      </c>
      <c r="AJ227" s="22">
        <v>217</v>
      </c>
      <c r="AK227" s="22">
        <v>0.99182099999999995</v>
      </c>
      <c r="AL227">
        <f t="shared" si="42"/>
        <v>20.2728</v>
      </c>
      <c r="AM227">
        <f t="shared" si="43"/>
        <v>20.125558653599999</v>
      </c>
      <c r="AP227" s="9"/>
      <c r="AQ227" s="22">
        <v>0.70724500000000001</v>
      </c>
      <c r="AR227" s="22">
        <v>674.75599999999997</v>
      </c>
      <c r="AS227" s="22">
        <v>-2.0730599999999998E-2</v>
      </c>
      <c r="AT227" s="22">
        <v>217</v>
      </c>
      <c r="AU227" s="22">
        <v>0.70690900000000001</v>
      </c>
      <c r="AV227">
        <f t="shared" si="44"/>
        <v>20.730599999999999</v>
      </c>
      <c r="AW227">
        <f t="shared" si="45"/>
        <v>14.661613196999999</v>
      </c>
      <c r="AX227" s="9"/>
      <c r="AY227" s="22">
        <v>0.99273699999999998</v>
      </c>
      <c r="AZ227" s="22">
        <v>950.48400000000004</v>
      </c>
      <c r="BA227" s="22">
        <v>-2.0266699999999999E-2</v>
      </c>
      <c r="BB227" s="22">
        <v>217</v>
      </c>
      <c r="BC227" s="22">
        <v>0.99212599999999995</v>
      </c>
      <c r="BD227">
        <f t="shared" si="46"/>
        <v>20.2667</v>
      </c>
      <c r="BE227">
        <f t="shared" si="47"/>
        <v>20.1195029579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247.91900000000001</v>
      </c>
      <c r="I228" s="22">
        <v>-2.03033E-2</v>
      </c>
      <c r="J228" s="22">
        <v>218</v>
      </c>
      <c r="K228" s="22">
        <v>0.70135499999999995</v>
      </c>
      <c r="L228">
        <f t="shared" si="36"/>
        <v>20.3033</v>
      </c>
      <c r="M228">
        <f t="shared" si="37"/>
        <v>14.2571599897</v>
      </c>
      <c r="N228" s="9"/>
      <c r="O228" s="22">
        <v>0.99777199999999999</v>
      </c>
      <c r="P228" s="22">
        <v>330.84699999999998</v>
      </c>
      <c r="Q228" s="22">
        <v>-1.9491600000000001E-2</v>
      </c>
      <c r="R228" s="22">
        <v>218</v>
      </c>
      <c r="S228" s="22">
        <v>0.99578900000000004</v>
      </c>
      <c r="T228">
        <f t="shared" si="38"/>
        <v>19.491600000000002</v>
      </c>
      <c r="U228">
        <f t="shared" si="39"/>
        <v>19.448172715200002</v>
      </c>
      <c r="X228" s="9"/>
      <c r="Y228" s="22">
        <v>0.70220899999999997</v>
      </c>
      <c r="Z228" s="22">
        <v>425.47300000000001</v>
      </c>
      <c r="AA228" s="22">
        <v>5.2258300000000001E-2</v>
      </c>
      <c r="AB228" s="22">
        <v>218</v>
      </c>
      <c r="AC228" s="22">
        <v>8.0963099999999996E-2</v>
      </c>
      <c r="AD228">
        <f t="shared" si="40"/>
        <v>-52.258299999999998</v>
      </c>
      <c r="AE228">
        <f t="shared" si="41"/>
        <v>-36.696248584699994</v>
      </c>
      <c r="AF228" s="9"/>
      <c r="AG228" s="22">
        <v>0.99777199999999999</v>
      </c>
      <c r="AH228" s="22">
        <v>552.84400000000005</v>
      </c>
      <c r="AI228" s="22">
        <v>-2.0269800000000001E-2</v>
      </c>
      <c r="AJ228" s="22">
        <v>218</v>
      </c>
      <c r="AK228" s="22">
        <v>0.99670400000000003</v>
      </c>
      <c r="AL228">
        <f t="shared" si="42"/>
        <v>20.2698</v>
      </c>
      <c r="AM228">
        <f t="shared" si="43"/>
        <v>20.224638885600001</v>
      </c>
      <c r="AP228" s="9"/>
      <c r="AQ228" s="22">
        <v>0.70220899999999997</v>
      </c>
      <c r="AR228" s="22">
        <v>674.85699999999997</v>
      </c>
      <c r="AS228" s="22">
        <v>-2.0730599999999998E-2</v>
      </c>
      <c r="AT228" s="22">
        <v>218</v>
      </c>
      <c r="AU228" s="22">
        <v>0.70132399999999995</v>
      </c>
      <c r="AV228">
        <f t="shared" si="44"/>
        <v>20.730599999999999</v>
      </c>
      <c r="AW228">
        <f t="shared" si="45"/>
        <v>14.557213895399999</v>
      </c>
      <c r="AX228" s="9"/>
      <c r="AY228" s="22">
        <v>0.99777199999999999</v>
      </c>
      <c r="AZ228" s="22">
        <v>950.58500000000004</v>
      </c>
      <c r="BA228" s="22">
        <v>-2.02484E-2</v>
      </c>
      <c r="BB228" s="22">
        <v>218</v>
      </c>
      <c r="BC228" s="22">
        <v>0.99731400000000003</v>
      </c>
      <c r="BD228">
        <f t="shared" si="46"/>
        <v>20.2484</v>
      </c>
      <c r="BE228">
        <f t="shared" si="47"/>
        <v>20.203286564799999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248.02</v>
      </c>
      <c r="I229" s="22">
        <v>-2.03033E-2</v>
      </c>
      <c r="J229" s="22">
        <v>219</v>
      </c>
      <c r="K229" s="22">
        <v>0.696411</v>
      </c>
      <c r="L229">
        <f t="shared" si="36"/>
        <v>20.3033</v>
      </c>
      <c r="M229">
        <f t="shared" si="37"/>
        <v>14.1549328742</v>
      </c>
      <c r="N229" s="9"/>
      <c r="O229" s="22">
        <v>1.00281</v>
      </c>
      <c r="P229" s="22">
        <v>330.947</v>
      </c>
      <c r="Q229" s="22">
        <v>-1.9491600000000001E-2</v>
      </c>
      <c r="R229" s="22">
        <v>219</v>
      </c>
      <c r="S229" s="22">
        <v>1.00159</v>
      </c>
      <c r="T229">
        <f t="shared" si="38"/>
        <v>19.491600000000002</v>
      </c>
      <c r="U229">
        <f t="shared" si="39"/>
        <v>19.546371396000001</v>
      </c>
      <c r="X229" s="9"/>
      <c r="Y229" s="22">
        <v>0.69717399999999996</v>
      </c>
      <c r="Z229" s="22">
        <v>425.57400000000001</v>
      </c>
      <c r="AA229" s="22">
        <v>5.2416999999999998E-2</v>
      </c>
      <c r="AB229" s="22">
        <v>219</v>
      </c>
      <c r="AC229" s="22">
        <v>8.0993700000000002E-2</v>
      </c>
      <c r="AD229">
        <f t="shared" si="40"/>
        <v>-52.417000000000002</v>
      </c>
      <c r="AE229">
        <f t="shared" si="41"/>
        <v>-36.543769558000001</v>
      </c>
      <c r="AF229" s="9"/>
      <c r="AG229" s="22">
        <v>1.00281</v>
      </c>
      <c r="AH229" s="22">
        <v>552.94399999999996</v>
      </c>
      <c r="AI229" s="22">
        <v>-2.0251499999999999E-2</v>
      </c>
      <c r="AJ229" s="22">
        <v>219</v>
      </c>
      <c r="AK229" s="22">
        <v>1.00159</v>
      </c>
      <c r="AL229">
        <f t="shared" si="42"/>
        <v>20.2515</v>
      </c>
      <c r="AM229">
        <f t="shared" si="43"/>
        <v>20.308406715</v>
      </c>
      <c r="AP229" s="9"/>
      <c r="AQ229" s="22">
        <v>0.69717399999999996</v>
      </c>
      <c r="AR229" s="22">
        <v>674.95699999999999</v>
      </c>
      <c r="AS229" s="22">
        <v>-2.0742799999999999E-2</v>
      </c>
      <c r="AT229" s="22">
        <v>219</v>
      </c>
      <c r="AU229" s="22">
        <v>0.696411</v>
      </c>
      <c r="AV229">
        <f t="shared" si="44"/>
        <v>20.742799999999999</v>
      </c>
      <c r="AW229">
        <f t="shared" si="45"/>
        <v>14.461340847199999</v>
      </c>
      <c r="AX229" s="9"/>
      <c r="AY229" s="22">
        <v>1.00281</v>
      </c>
      <c r="AZ229" s="22">
        <v>950.68499999999995</v>
      </c>
      <c r="BA229" s="22">
        <v>-2.0236199999999999E-2</v>
      </c>
      <c r="BB229" s="22">
        <v>219</v>
      </c>
      <c r="BC229" s="22">
        <v>1.00159</v>
      </c>
      <c r="BD229">
        <f t="shared" si="46"/>
        <v>20.2362</v>
      </c>
      <c r="BE229">
        <f t="shared" si="47"/>
        <v>20.293063721999999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248.12100000000001</v>
      </c>
      <c r="I230" s="22">
        <v>-2.0321700000000002E-2</v>
      </c>
      <c r="J230" s="22">
        <v>220</v>
      </c>
      <c r="K230" s="22">
        <v>0.69146700000000005</v>
      </c>
      <c r="L230">
        <f t="shared" si="36"/>
        <v>20.3217</v>
      </c>
      <c r="M230">
        <f t="shared" si="37"/>
        <v>14.065441116299999</v>
      </c>
      <c r="N230" s="9"/>
      <c r="O230" s="22">
        <v>1.0078400000000001</v>
      </c>
      <c r="P230" s="22">
        <v>331.048</v>
      </c>
      <c r="Q230" s="22">
        <v>-1.9485499999999999E-2</v>
      </c>
      <c r="R230" s="22">
        <v>220</v>
      </c>
      <c r="S230" s="22">
        <v>1.0067699999999999</v>
      </c>
      <c r="T230">
        <f t="shared" si="38"/>
        <v>19.485499999999998</v>
      </c>
      <c r="U230">
        <f t="shared" si="39"/>
        <v>19.63826632</v>
      </c>
      <c r="X230" s="9"/>
      <c r="Y230" s="22">
        <v>0.69213899999999995</v>
      </c>
      <c r="Z230" s="22">
        <v>425.67500000000001</v>
      </c>
      <c r="AA230" s="22">
        <v>5.19897E-2</v>
      </c>
      <c r="AB230" s="22">
        <v>220</v>
      </c>
      <c r="AC230" s="22">
        <v>8.0993700000000002E-2</v>
      </c>
      <c r="AD230">
        <f t="shared" si="40"/>
        <v>-51.989699999999999</v>
      </c>
      <c r="AE230">
        <f t="shared" si="41"/>
        <v>-35.984098968299996</v>
      </c>
      <c r="AF230" s="9"/>
      <c r="AG230" s="22">
        <v>1.0078400000000001</v>
      </c>
      <c r="AH230" s="22">
        <v>553.04499999999996</v>
      </c>
      <c r="AI230" s="22">
        <v>-2.02454E-2</v>
      </c>
      <c r="AJ230" s="22">
        <v>220</v>
      </c>
      <c r="AK230" s="22">
        <v>1.00708</v>
      </c>
      <c r="AL230">
        <f t="shared" si="42"/>
        <v>20.2454</v>
      </c>
      <c r="AM230">
        <f t="shared" si="43"/>
        <v>20.404123936000001</v>
      </c>
      <c r="AP230" s="9"/>
      <c r="AQ230" s="22">
        <v>0.69213899999999995</v>
      </c>
      <c r="AR230" s="22">
        <v>675.05799999999999</v>
      </c>
      <c r="AS230" s="22">
        <v>-2.0754999999999999E-2</v>
      </c>
      <c r="AT230" s="22">
        <v>220</v>
      </c>
      <c r="AU230" s="22">
        <v>0.69152800000000003</v>
      </c>
      <c r="AV230">
        <f t="shared" si="44"/>
        <v>20.754999999999999</v>
      </c>
      <c r="AW230">
        <f t="shared" si="45"/>
        <v>14.365344944999999</v>
      </c>
      <c r="AX230" s="9"/>
      <c r="AY230" s="22">
        <v>1.0078400000000001</v>
      </c>
      <c r="AZ230" s="22">
        <v>950.78599999999994</v>
      </c>
      <c r="BA230" s="22">
        <v>-2.0230100000000001E-2</v>
      </c>
      <c r="BB230" s="22">
        <v>220</v>
      </c>
      <c r="BC230" s="22">
        <v>1.00647</v>
      </c>
      <c r="BD230">
        <f t="shared" si="46"/>
        <v>20.2301</v>
      </c>
      <c r="BE230">
        <f t="shared" si="47"/>
        <v>20.388703984000003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248.22200000000001</v>
      </c>
      <c r="I231" s="22">
        <v>-2.03278E-2</v>
      </c>
      <c r="J231" s="22">
        <v>221</v>
      </c>
      <c r="K231" s="22">
        <v>0.68646200000000002</v>
      </c>
      <c r="L231">
        <f t="shared" si="36"/>
        <v>20.3278</v>
      </c>
      <c r="M231">
        <f t="shared" si="37"/>
        <v>13.9672923634</v>
      </c>
      <c r="N231" s="9"/>
      <c r="O231" s="22">
        <v>1.01288</v>
      </c>
      <c r="P231" s="22">
        <v>331.149</v>
      </c>
      <c r="Q231" s="22">
        <v>-1.9476299999999998E-2</v>
      </c>
      <c r="R231" s="22">
        <v>221</v>
      </c>
      <c r="S231" s="22">
        <v>1.01196</v>
      </c>
      <c r="T231">
        <f t="shared" si="38"/>
        <v>19.476299999999998</v>
      </c>
      <c r="U231">
        <f t="shared" si="39"/>
        <v>19.727154744</v>
      </c>
      <c r="X231" s="9"/>
      <c r="Y231" s="22">
        <v>0.68710300000000002</v>
      </c>
      <c r="Z231" s="22">
        <v>425.77499999999998</v>
      </c>
      <c r="AA231" s="22">
        <v>5.2221700000000003E-2</v>
      </c>
      <c r="AB231" s="22">
        <v>221</v>
      </c>
      <c r="AC231" s="22">
        <v>8.0932599999999993E-2</v>
      </c>
      <c r="AD231">
        <f t="shared" si="40"/>
        <v>-52.221700000000006</v>
      </c>
      <c r="AE231">
        <f t="shared" si="41"/>
        <v>-35.881686735100004</v>
      </c>
      <c r="AF231" s="9"/>
      <c r="AG231" s="22">
        <v>1.01288</v>
      </c>
      <c r="AH231" s="22">
        <v>553.14599999999996</v>
      </c>
      <c r="AI231" s="22">
        <v>-2.0239300000000002E-2</v>
      </c>
      <c r="AJ231" s="22">
        <v>221</v>
      </c>
      <c r="AK231" s="22">
        <v>1.01288</v>
      </c>
      <c r="AL231">
        <f t="shared" si="42"/>
        <v>20.2393</v>
      </c>
      <c r="AM231">
        <f t="shared" si="43"/>
        <v>20.499982184</v>
      </c>
      <c r="AP231" s="9"/>
      <c r="AQ231" s="22">
        <v>0.68710300000000002</v>
      </c>
      <c r="AR231" s="22">
        <v>675.15899999999999</v>
      </c>
      <c r="AS231" s="22">
        <v>-2.07672E-2</v>
      </c>
      <c r="AT231" s="22">
        <v>221</v>
      </c>
      <c r="AU231" s="22">
        <v>0.68658399999999997</v>
      </c>
      <c r="AV231">
        <f t="shared" si="44"/>
        <v>20.767199999999999</v>
      </c>
      <c r="AW231">
        <f t="shared" si="45"/>
        <v>14.269205421599999</v>
      </c>
      <c r="AX231" s="9"/>
      <c r="AY231" s="22">
        <v>1.01288</v>
      </c>
      <c r="AZ231" s="22">
        <v>950.88699999999994</v>
      </c>
      <c r="BA231" s="22">
        <v>-2.0227100000000001E-2</v>
      </c>
      <c r="BB231" s="22">
        <v>221</v>
      </c>
      <c r="BC231" s="22">
        <v>1.01196</v>
      </c>
      <c r="BD231">
        <f t="shared" si="46"/>
        <v>20.2271</v>
      </c>
      <c r="BE231">
        <f t="shared" si="47"/>
        <v>20.487625048000002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248.322</v>
      </c>
      <c r="I232" s="22">
        <v>-2.034E-2</v>
      </c>
      <c r="J232" s="22">
        <v>222</v>
      </c>
      <c r="K232" s="22">
        <v>0.68115199999999998</v>
      </c>
      <c r="L232">
        <f t="shared" si="36"/>
        <v>20.34</v>
      </c>
      <c r="M232">
        <f t="shared" si="37"/>
        <v>13.873263120000001</v>
      </c>
      <c r="N232" s="9"/>
      <c r="O232" s="22">
        <v>1.0179100000000001</v>
      </c>
      <c r="P232" s="22">
        <v>331.25</v>
      </c>
      <c r="Q232" s="22">
        <v>-1.9476299999999998E-2</v>
      </c>
      <c r="R232" s="22">
        <v>222</v>
      </c>
      <c r="S232" s="22">
        <v>1.01654</v>
      </c>
      <c r="T232">
        <f t="shared" si="38"/>
        <v>19.476299999999998</v>
      </c>
      <c r="U232">
        <f t="shared" si="39"/>
        <v>19.825120533</v>
      </c>
      <c r="X232" s="9"/>
      <c r="Y232" s="22">
        <v>0.68206800000000001</v>
      </c>
      <c r="Z232" s="22">
        <v>425.87599999999998</v>
      </c>
      <c r="AA232" s="22">
        <v>5.24933E-2</v>
      </c>
      <c r="AB232" s="22">
        <v>222</v>
      </c>
      <c r="AC232" s="22">
        <v>8.0993700000000002E-2</v>
      </c>
      <c r="AD232">
        <f t="shared" si="40"/>
        <v>-52.493299999999998</v>
      </c>
      <c r="AE232">
        <f t="shared" si="41"/>
        <v>-35.8040001444</v>
      </c>
      <c r="AF232" s="9"/>
      <c r="AG232" s="22">
        <v>1.0179100000000001</v>
      </c>
      <c r="AH232" s="22">
        <v>553.24599999999998</v>
      </c>
      <c r="AI232" s="22">
        <v>-2.02332E-2</v>
      </c>
      <c r="AJ232" s="22">
        <v>222</v>
      </c>
      <c r="AK232" s="22">
        <v>1.01715</v>
      </c>
      <c r="AL232">
        <f t="shared" si="42"/>
        <v>20.2332</v>
      </c>
      <c r="AM232">
        <f t="shared" si="43"/>
        <v>20.595576612000002</v>
      </c>
      <c r="AP232" s="9"/>
      <c r="AQ232" s="22">
        <v>0.68206800000000001</v>
      </c>
      <c r="AR232" s="22">
        <v>675.25900000000001</v>
      </c>
      <c r="AS232" s="22">
        <v>-2.07642E-2</v>
      </c>
      <c r="AT232" s="22">
        <v>222</v>
      </c>
      <c r="AU232" s="22">
        <v>0.68145800000000001</v>
      </c>
      <c r="AV232">
        <f t="shared" si="44"/>
        <v>20.764199999999999</v>
      </c>
      <c r="AW232">
        <f t="shared" si="45"/>
        <v>14.162596365599999</v>
      </c>
      <c r="AX232" s="9"/>
      <c r="AY232" s="22">
        <v>1.0179100000000001</v>
      </c>
      <c r="AZ232" s="22">
        <v>950.98699999999997</v>
      </c>
      <c r="BA232" s="22">
        <v>-2.02087E-2</v>
      </c>
      <c r="BB232" s="22">
        <v>222</v>
      </c>
      <c r="BC232" s="22">
        <v>1.01746</v>
      </c>
      <c r="BD232">
        <f t="shared" si="46"/>
        <v>20.2087</v>
      </c>
      <c r="BE232">
        <f t="shared" si="47"/>
        <v>20.570637817000001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248.423</v>
      </c>
      <c r="I233" s="22">
        <v>-2.0349099999999998E-2</v>
      </c>
      <c r="J233" s="22">
        <v>223</v>
      </c>
      <c r="K233" s="22">
        <v>0.67627000000000004</v>
      </c>
      <c r="L233">
        <f t="shared" si="36"/>
        <v>20.3491</v>
      </c>
      <c r="M233">
        <f t="shared" si="37"/>
        <v>13.7769918712</v>
      </c>
      <c r="N233" s="9"/>
      <c r="O233" s="22">
        <v>1.02295</v>
      </c>
      <c r="P233" s="22">
        <v>331.35</v>
      </c>
      <c r="Q233" s="22">
        <v>-1.9451900000000001E-2</v>
      </c>
      <c r="R233" s="22">
        <v>223</v>
      </c>
      <c r="S233" s="22">
        <v>1.02203</v>
      </c>
      <c r="T233">
        <f t="shared" si="38"/>
        <v>19.451900000000002</v>
      </c>
      <c r="U233">
        <f t="shared" si="39"/>
        <v>19.898321105000001</v>
      </c>
      <c r="X233" s="9"/>
      <c r="Y233" s="22">
        <v>0.67703199999999997</v>
      </c>
      <c r="Z233" s="22">
        <v>425.97699999999998</v>
      </c>
      <c r="AA233" s="22">
        <v>5.2053799999999997E-2</v>
      </c>
      <c r="AB233" s="22">
        <v>223</v>
      </c>
      <c r="AC233" s="22">
        <v>8.0932599999999993E-2</v>
      </c>
      <c r="AD233">
        <f t="shared" si="40"/>
        <v>-52.053799999999995</v>
      </c>
      <c r="AE233">
        <f t="shared" si="41"/>
        <v>-35.242088321599994</v>
      </c>
      <c r="AF233" s="9"/>
      <c r="AG233" s="22">
        <v>1.02295</v>
      </c>
      <c r="AH233" s="22">
        <v>553.34699999999998</v>
      </c>
      <c r="AI233" s="22">
        <v>-2.02209E-2</v>
      </c>
      <c r="AJ233" s="22">
        <v>223</v>
      </c>
      <c r="AK233" s="22">
        <v>1.02142</v>
      </c>
      <c r="AL233">
        <f t="shared" si="42"/>
        <v>20.2209</v>
      </c>
      <c r="AM233">
        <f t="shared" si="43"/>
        <v>20.684969655</v>
      </c>
      <c r="AP233" s="9"/>
      <c r="AQ233" s="22">
        <v>0.67703199999999997</v>
      </c>
      <c r="AR233" s="22">
        <v>675.36</v>
      </c>
      <c r="AS233" s="22">
        <v>-2.07672E-2</v>
      </c>
      <c r="AT233" s="22">
        <v>223</v>
      </c>
      <c r="AU233" s="22">
        <v>0.67627000000000004</v>
      </c>
      <c r="AV233">
        <f t="shared" si="44"/>
        <v>20.767199999999999</v>
      </c>
      <c r="AW233">
        <f t="shared" si="45"/>
        <v>14.060058950399998</v>
      </c>
      <c r="AX233" s="9"/>
      <c r="AY233" s="22">
        <v>1.02295</v>
      </c>
      <c r="AZ233" s="22">
        <v>951.08799999999997</v>
      </c>
      <c r="BA233" s="22">
        <v>-2.02087E-2</v>
      </c>
      <c r="BB233" s="22">
        <v>223</v>
      </c>
      <c r="BC233" s="22">
        <v>1.02142</v>
      </c>
      <c r="BD233">
        <f t="shared" si="46"/>
        <v>20.2087</v>
      </c>
      <c r="BE233">
        <f t="shared" si="47"/>
        <v>20.672489665000001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248.524</v>
      </c>
      <c r="I234" s="22">
        <v>-2.0349099999999998E-2</v>
      </c>
      <c r="J234" s="22">
        <v>224</v>
      </c>
      <c r="K234" s="22">
        <v>0.67120400000000002</v>
      </c>
      <c r="L234">
        <f t="shared" si="36"/>
        <v>20.3491</v>
      </c>
      <c r="M234">
        <f t="shared" si="37"/>
        <v>13.6745341527</v>
      </c>
      <c r="N234" s="9"/>
      <c r="O234" s="22">
        <v>1.0279799999999999</v>
      </c>
      <c r="P234" s="22">
        <v>331.45100000000002</v>
      </c>
      <c r="Q234" s="22">
        <v>-1.94427E-2</v>
      </c>
      <c r="R234" s="22">
        <v>224</v>
      </c>
      <c r="S234" s="22">
        <v>1.02661</v>
      </c>
      <c r="T234">
        <f t="shared" si="38"/>
        <v>19.442699999999999</v>
      </c>
      <c r="U234">
        <f t="shared" si="39"/>
        <v>19.986706745999996</v>
      </c>
      <c r="X234" s="9"/>
      <c r="Y234" s="22">
        <v>0.67199699999999996</v>
      </c>
      <c r="Z234" s="22">
        <v>426.07799999999997</v>
      </c>
      <c r="AA234" s="22">
        <v>5.2297999999999997E-2</v>
      </c>
      <c r="AB234" s="22">
        <v>224</v>
      </c>
      <c r="AC234" s="22">
        <v>8.0932599999999993E-2</v>
      </c>
      <c r="AD234">
        <f t="shared" si="40"/>
        <v>-52.297999999999995</v>
      </c>
      <c r="AE234">
        <f t="shared" si="41"/>
        <v>-35.144099105999992</v>
      </c>
      <c r="AF234" s="9"/>
      <c r="AG234" s="22">
        <v>1.0279799999999999</v>
      </c>
      <c r="AH234" s="22">
        <v>553.44799999999998</v>
      </c>
      <c r="AI234" s="22">
        <v>-2.0214800000000002E-2</v>
      </c>
      <c r="AJ234" s="22">
        <v>224</v>
      </c>
      <c r="AK234" s="22">
        <v>1.02661</v>
      </c>
      <c r="AL234">
        <f t="shared" si="42"/>
        <v>20.2148</v>
      </c>
      <c r="AM234">
        <f t="shared" si="43"/>
        <v>20.780410103999998</v>
      </c>
      <c r="AP234" s="9"/>
      <c r="AQ234" s="22">
        <v>0.67199699999999996</v>
      </c>
      <c r="AR234" s="22">
        <v>675.46100000000001</v>
      </c>
      <c r="AS234" s="22">
        <v>-2.07794E-2</v>
      </c>
      <c r="AT234" s="22">
        <v>224</v>
      </c>
      <c r="AU234" s="22">
        <v>0.67135599999999995</v>
      </c>
      <c r="AV234">
        <f t="shared" si="44"/>
        <v>20.779399999999999</v>
      </c>
      <c r="AW234">
        <f t="shared" si="45"/>
        <v>13.963694461799998</v>
      </c>
      <c r="AX234" s="9"/>
      <c r="AY234" s="22">
        <v>1.0279799999999999</v>
      </c>
      <c r="AZ234" s="22">
        <v>951.18899999999996</v>
      </c>
      <c r="BA234" s="22">
        <v>-2.0199600000000002E-2</v>
      </c>
      <c r="BB234" s="22">
        <v>224</v>
      </c>
      <c r="BC234" s="22">
        <v>1.02722</v>
      </c>
      <c r="BD234">
        <f t="shared" si="46"/>
        <v>20.1996</v>
      </c>
      <c r="BE234">
        <f t="shared" si="47"/>
        <v>20.764784807999998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248.624</v>
      </c>
      <c r="I235" s="22">
        <v>-2.0352200000000001E-2</v>
      </c>
      <c r="J235" s="22">
        <v>225</v>
      </c>
      <c r="K235" s="22">
        <v>0.66619899999999999</v>
      </c>
      <c r="L235">
        <f t="shared" si="36"/>
        <v>20.3522</v>
      </c>
      <c r="M235">
        <f t="shared" si="37"/>
        <v>13.574144016400002</v>
      </c>
      <c r="N235" s="9"/>
      <c r="O235" s="22">
        <v>1.03302</v>
      </c>
      <c r="P235" s="22">
        <v>331.55200000000002</v>
      </c>
      <c r="Q235" s="22">
        <v>-1.9436599999999998E-2</v>
      </c>
      <c r="R235" s="22">
        <v>225</v>
      </c>
      <c r="S235" s="22">
        <v>1.0321</v>
      </c>
      <c r="T235">
        <f t="shared" si="38"/>
        <v>19.436599999999999</v>
      </c>
      <c r="U235">
        <f t="shared" si="39"/>
        <v>20.078396531999999</v>
      </c>
      <c r="X235" s="9"/>
      <c r="Y235" s="22">
        <v>0.66696200000000005</v>
      </c>
      <c r="Z235" s="22">
        <v>426.178</v>
      </c>
      <c r="AA235" s="22">
        <v>5.2401700000000002E-2</v>
      </c>
      <c r="AB235" s="22">
        <v>225</v>
      </c>
      <c r="AC235" s="22">
        <v>8.0902100000000005E-2</v>
      </c>
      <c r="AD235">
        <f t="shared" si="40"/>
        <v>-52.401700000000005</v>
      </c>
      <c r="AE235">
        <f t="shared" si="41"/>
        <v>-34.949942635400006</v>
      </c>
      <c r="AF235" s="9"/>
      <c r="AG235" s="22">
        <v>1.03302</v>
      </c>
      <c r="AH235" s="22">
        <v>553.548</v>
      </c>
      <c r="AI235" s="22">
        <v>-2.0196499999999999E-2</v>
      </c>
      <c r="AJ235" s="22">
        <v>225</v>
      </c>
      <c r="AK235" s="22">
        <v>1.03149</v>
      </c>
      <c r="AL235">
        <f t="shared" si="42"/>
        <v>20.1965</v>
      </c>
      <c r="AM235">
        <f t="shared" si="43"/>
        <v>20.863388430000001</v>
      </c>
      <c r="AP235" s="9"/>
      <c r="AQ235" s="22">
        <v>0.66696200000000005</v>
      </c>
      <c r="AR235" s="22">
        <v>675.56200000000001</v>
      </c>
      <c r="AS235" s="22">
        <v>-2.0785499999999998E-2</v>
      </c>
      <c r="AT235" s="22">
        <v>225</v>
      </c>
      <c r="AU235" s="22">
        <v>0.66619899999999999</v>
      </c>
      <c r="AV235">
        <f t="shared" si="44"/>
        <v>20.785499999999999</v>
      </c>
      <c r="AW235">
        <f t="shared" si="45"/>
        <v>13.863138651</v>
      </c>
      <c r="AX235" s="9"/>
      <c r="AY235" s="22">
        <v>1.03302</v>
      </c>
      <c r="AZ235" s="22">
        <v>951.28899999999999</v>
      </c>
      <c r="BA235" s="22">
        <v>-2.0181299999999999E-2</v>
      </c>
      <c r="BB235" s="22">
        <v>225</v>
      </c>
      <c r="BC235" s="22">
        <v>1.03149</v>
      </c>
      <c r="BD235">
        <f t="shared" si="46"/>
        <v>20.1813</v>
      </c>
      <c r="BE235">
        <f t="shared" si="47"/>
        <v>20.847686526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248.72499999999999</v>
      </c>
      <c r="I236" s="22">
        <v>-2.0352200000000001E-2</v>
      </c>
      <c r="J236" s="22">
        <v>226</v>
      </c>
      <c r="K236" s="22">
        <v>0.66101100000000002</v>
      </c>
      <c r="L236">
        <f t="shared" si="36"/>
        <v>20.3522</v>
      </c>
      <c r="M236">
        <f t="shared" si="37"/>
        <v>13.4716503372</v>
      </c>
      <c r="N236" s="9"/>
      <c r="O236" s="22">
        <v>1.03806</v>
      </c>
      <c r="P236" s="22">
        <v>331.65199999999999</v>
      </c>
      <c r="Q236" s="22">
        <v>-1.94275E-2</v>
      </c>
      <c r="R236" s="22">
        <v>226</v>
      </c>
      <c r="S236" s="22">
        <v>1.0369900000000001</v>
      </c>
      <c r="T236">
        <f t="shared" si="38"/>
        <v>19.427500000000002</v>
      </c>
      <c r="U236">
        <f t="shared" si="39"/>
        <v>20.166910650000002</v>
      </c>
      <c r="X236" s="9"/>
      <c r="Y236" s="22">
        <v>0.66192600000000001</v>
      </c>
      <c r="Z236" s="22">
        <v>426.279</v>
      </c>
      <c r="AA236" s="22">
        <v>5.2432300000000001E-2</v>
      </c>
      <c r="AB236" s="22">
        <v>226</v>
      </c>
      <c r="AC236" s="22">
        <v>8.0993700000000002E-2</v>
      </c>
      <c r="AD236">
        <f t="shared" si="40"/>
        <v>-52.432299999999998</v>
      </c>
      <c r="AE236">
        <f t="shared" si="41"/>
        <v>-34.706302609799998</v>
      </c>
      <c r="AF236" s="9"/>
      <c r="AG236" s="22">
        <v>1.03806</v>
      </c>
      <c r="AH236" s="22">
        <v>553.649</v>
      </c>
      <c r="AI236" s="22">
        <v>-2.0184299999999999E-2</v>
      </c>
      <c r="AJ236" s="22">
        <v>226</v>
      </c>
      <c r="AK236" s="22">
        <v>1.0369900000000001</v>
      </c>
      <c r="AL236">
        <f t="shared" si="42"/>
        <v>20.1843</v>
      </c>
      <c r="AM236">
        <f t="shared" si="43"/>
        <v>20.952514458</v>
      </c>
      <c r="AP236" s="9"/>
      <c r="AQ236" s="22">
        <v>0.66192600000000001</v>
      </c>
      <c r="AR236" s="22">
        <v>675.66200000000003</v>
      </c>
      <c r="AS236" s="22">
        <v>-2.0803800000000001E-2</v>
      </c>
      <c r="AT236" s="22">
        <v>226</v>
      </c>
      <c r="AU236" s="22">
        <v>0.66119399999999995</v>
      </c>
      <c r="AV236">
        <f t="shared" si="44"/>
        <v>20.803800000000003</v>
      </c>
      <c r="AW236">
        <f t="shared" si="45"/>
        <v>13.770576118800001</v>
      </c>
      <c r="AX236" s="9"/>
      <c r="AY236" s="22">
        <v>1.03806</v>
      </c>
      <c r="AZ236" s="22">
        <v>951.39</v>
      </c>
      <c r="BA236" s="22">
        <v>-2.0172099999999998E-2</v>
      </c>
      <c r="BB236" s="22">
        <v>226</v>
      </c>
      <c r="BC236" s="22">
        <v>1.03729</v>
      </c>
      <c r="BD236">
        <f t="shared" si="46"/>
        <v>20.172099999999997</v>
      </c>
      <c r="BE236">
        <f t="shared" si="47"/>
        <v>20.939850125999996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248.82599999999999</v>
      </c>
      <c r="I237" s="22">
        <v>-2.0336900000000002E-2</v>
      </c>
      <c r="J237" s="22">
        <v>227</v>
      </c>
      <c r="K237" s="22">
        <v>0.65582300000000004</v>
      </c>
      <c r="L237">
        <f t="shared" si="36"/>
        <v>20.3369</v>
      </c>
      <c r="M237">
        <f t="shared" si="37"/>
        <v>13.3591265779</v>
      </c>
      <c r="N237" s="9"/>
      <c r="O237" s="22">
        <v>1.0430900000000001</v>
      </c>
      <c r="P237" s="22">
        <v>331.75299999999999</v>
      </c>
      <c r="Q237" s="22">
        <v>-1.9418299999999999E-2</v>
      </c>
      <c r="R237" s="22">
        <v>227</v>
      </c>
      <c r="S237" s="22">
        <v>1.0421800000000001</v>
      </c>
      <c r="T237">
        <f t="shared" si="38"/>
        <v>19.418299999999999</v>
      </c>
      <c r="U237">
        <f t="shared" si="39"/>
        <v>20.255034547000001</v>
      </c>
      <c r="X237" s="9"/>
      <c r="Y237" s="22">
        <v>0.656891</v>
      </c>
      <c r="Z237" s="22">
        <v>426.38</v>
      </c>
      <c r="AA237" s="22">
        <v>5.2883899999999998E-2</v>
      </c>
      <c r="AB237" s="22">
        <v>227</v>
      </c>
      <c r="AC237" s="22">
        <v>8.0963099999999996E-2</v>
      </c>
      <c r="AD237">
        <f t="shared" si="40"/>
        <v>-52.883899999999997</v>
      </c>
      <c r="AE237">
        <f t="shared" si="41"/>
        <v>-34.738957954899995</v>
      </c>
      <c r="AF237" s="9"/>
      <c r="AG237" s="22">
        <v>1.0430900000000001</v>
      </c>
      <c r="AH237" s="22">
        <v>553.75</v>
      </c>
      <c r="AI237" s="22">
        <v>-2.0175200000000001E-2</v>
      </c>
      <c r="AJ237" s="22">
        <v>227</v>
      </c>
      <c r="AK237" s="22">
        <v>1.0421800000000001</v>
      </c>
      <c r="AL237">
        <f t="shared" si="42"/>
        <v>20.1752</v>
      </c>
      <c r="AM237">
        <f t="shared" si="43"/>
        <v>21.044549368000002</v>
      </c>
      <c r="AP237" s="9"/>
      <c r="AQ237" s="22">
        <v>0.656891</v>
      </c>
      <c r="AR237" s="22">
        <v>675.76300000000003</v>
      </c>
      <c r="AS237" s="22">
        <v>-2.0809899999999999E-2</v>
      </c>
      <c r="AT237" s="22">
        <v>227</v>
      </c>
      <c r="AU237" s="22">
        <v>0.65652500000000003</v>
      </c>
      <c r="AV237">
        <f t="shared" si="44"/>
        <v>20.809899999999999</v>
      </c>
      <c r="AW237">
        <f t="shared" si="45"/>
        <v>13.6698360209</v>
      </c>
      <c r="AX237" s="9"/>
      <c r="AY237" s="22">
        <v>1.0430900000000001</v>
      </c>
      <c r="AZ237" s="22">
        <v>951.49099999999999</v>
      </c>
      <c r="BA237" s="22">
        <v>-2.0172099999999998E-2</v>
      </c>
      <c r="BB237" s="22">
        <v>227</v>
      </c>
      <c r="BC237" s="22">
        <v>1.0421800000000001</v>
      </c>
      <c r="BD237">
        <f t="shared" si="46"/>
        <v>20.172099999999997</v>
      </c>
      <c r="BE237">
        <f t="shared" si="47"/>
        <v>21.041315788999999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248.92599999999999</v>
      </c>
      <c r="I238" s="22">
        <v>-2.0336900000000002E-2</v>
      </c>
      <c r="J238" s="22">
        <v>228</v>
      </c>
      <c r="K238" s="22">
        <v>0.65032999999999996</v>
      </c>
      <c r="L238">
        <f t="shared" si="36"/>
        <v>20.3369</v>
      </c>
      <c r="M238">
        <f t="shared" si="37"/>
        <v>13.256709949499999</v>
      </c>
      <c r="N238" s="9"/>
      <c r="O238" s="22">
        <v>1.04813</v>
      </c>
      <c r="P238" s="22">
        <v>331.85399999999998</v>
      </c>
      <c r="Q238" s="22">
        <v>-1.94153E-2</v>
      </c>
      <c r="R238" s="22">
        <v>228</v>
      </c>
      <c r="S238" s="22">
        <v>1.0473600000000001</v>
      </c>
      <c r="T238">
        <f t="shared" si="38"/>
        <v>19.415299999999998</v>
      </c>
      <c r="U238">
        <f t="shared" si="39"/>
        <v>20.349758388999998</v>
      </c>
      <c r="X238" s="9"/>
      <c r="Y238" s="22">
        <v>0.65185499999999996</v>
      </c>
      <c r="Z238" s="22">
        <v>426.48</v>
      </c>
      <c r="AA238" s="22">
        <v>5.2264400000000003E-2</v>
      </c>
      <c r="AB238" s="22">
        <v>228</v>
      </c>
      <c r="AC238" s="22">
        <v>8.0963099999999996E-2</v>
      </c>
      <c r="AD238">
        <f t="shared" si="40"/>
        <v>-52.264400000000002</v>
      </c>
      <c r="AE238">
        <f t="shared" si="41"/>
        <v>-34.068810462000002</v>
      </c>
      <c r="AF238" s="9"/>
      <c r="AG238" s="22">
        <v>1.04813</v>
      </c>
      <c r="AH238" s="22">
        <v>553.851</v>
      </c>
      <c r="AI238" s="22">
        <v>-2.0163E-2</v>
      </c>
      <c r="AJ238" s="22">
        <v>228</v>
      </c>
      <c r="AK238" s="22">
        <v>1.0476700000000001</v>
      </c>
      <c r="AL238">
        <f t="shared" si="42"/>
        <v>20.163</v>
      </c>
      <c r="AM238">
        <f t="shared" si="43"/>
        <v>21.13344519</v>
      </c>
      <c r="AP238" s="9"/>
      <c r="AQ238" s="22">
        <v>0.65185499999999996</v>
      </c>
      <c r="AR238" s="22">
        <v>675.86400000000003</v>
      </c>
      <c r="AS238" s="22">
        <v>-2.08191E-2</v>
      </c>
      <c r="AT238" s="22">
        <v>228</v>
      </c>
      <c r="AU238" s="22">
        <v>0.65124499999999996</v>
      </c>
      <c r="AV238">
        <f t="shared" si="44"/>
        <v>20.819099999999999</v>
      </c>
      <c r="AW238">
        <f t="shared" si="45"/>
        <v>13.571034430499999</v>
      </c>
      <c r="AX238" s="9"/>
      <c r="AY238" s="22">
        <v>1.04813</v>
      </c>
      <c r="AZ238" s="22">
        <v>951.59199999999998</v>
      </c>
      <c r="BA238" s="22">
        <v>-2.0156899999999998E-2</v>
      </c>
      <c r="BB238" s="22">
        <v>228</v>
      </c>
      <c r="BC238" s="22">
        <v>1.0470600000000001</v>
      </c>
      <c r="BD238">
        <f t="shared" si="46"/>
        <v>20.156899999999997</v>
      </c>
      <c r="BE238">
        <f t="shared" si="47"/>
        <v>21.127051596999998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249.02699999999999</v>
      </c>
      <c r="I239" s="22">
        <v>-2.0346099999999999E-2</v>
      </c>
      <c r="J239" s="22">
        <v>229</v>
      </c>
      <c r="K239" s="22">
        <v>0.64596600000000004</v>
      </c>
      <c r="L239">
        <f t="shared" si="36"/>
        <v>20.3461</v>
      </c>
      <c r="M239">
        <f t="shared" si="37"/>
        <v>13.160264401999999</v>
      </c>
      <c r="N239" s="9"/>
      <c r="O239" s="22">
        <v>1.0531600000000001</v>
      </c>
      <c r="P239" s="22">
        <v>331.95499999999998</v>
      </c>
      <c r="Q239" s="22">
        <v>-1.9400000000000001E-2</v>
      </c>
      <c r="R239" s="22">
        <v>229</v>
      </c>
      <c r="S239" s="22">
        <v>1.0522499999999999</v>
      </c>
      <c r="T239">
        <f t="shared" si="38"/>
        <v>19.400000000000002</v>
      </c>
      <c r="U239">
        <f t="shared" si="39"/>
        <v>20.431304000000004</v>
      </c>
      <c r="X239" s="9"/>
      <c r="Y239" s="22">
        <v>0.64681999999999995</v>
      </c>
      <c r="Z239" s="22">
        <v>426.58100000000002</v>
      </c>
      <c r="AA239" s="22">
        <v>5.2157599999999998E-2</v>
      </c>
      <c r="AB239" s="22">
        <v>229</v>
      </c>
      <c r="AC239" s="22">
        <v>8.0932599999999993E-2</v>
      </c>
      <c r="AD239">
        <f t="shared" si="40"/>
        <v>-52.157599999999995</v>
      </c>
      <c r="AE239">
        <f t="shared" si="41"/>
        <v>-33.736578831999992</v>
      </c>
      <c r="AF239" s="9"/>
      <c r="AG239" s="22">
        <v>1.0531600000000001</v>
      </c>
      <c r="AH239" s="22">
        <v>553.95100000000002</v>
      </c>
      <c r="AI239" s="22">
        <v>-2.0169099999999999E-2</v>
      </c>
      <c r="AJ239" s="22">
        <v>229</v>
      </c>
      <c r="AK239" s="22">
        <v>1.0522499999999999</v>
      </c>
      <c r="AL239">
        <f t="shared" si="42"/>
        <v>20.1691</v>
      </c>
      <c r="AM239">
        <f t="shared" si="43"/>
        <v>21.241289356000003</v>
      </c>
      <c r="AP239" s="9"/>
      <c r="AQ239" s="22">
        <v>0.64681999999999995</v>
      </c>
      <c r="AR239" s="22">
        <v>675.96400000000006</v>
      </c>
      <c r="AS239" s="22">
        <v>-2.0828200000000002E-2</v>
      </c>
      <c r="AT239" s="22">
        <v>229</v>
      </c>
      <c r="AU239" s="22">
        <v>0.64578199999999997</v>
      </c>
      <c r="AV239">
        <f t="shared" si="44"/>
        <v>20.828200000000002</v>
      </c>
      <c r="AW239">
        <f t="shared" si="45"/>
        <v>13.472096324000001</v>
      </c>
      <c r="AX239" s="9"/>
      <c r="AY239" s="22">
        <v>1.0531600000000001</v>
      </c>
      <c r="AZ239" s="22">
        <v>951.69200000000001</v>
      </c>
      <c r="BA239" s="22">
        <v>-2.0147700000000001E-2</v>
      </c>
      <c r="BB239" s="22">
        <v>229</v>
      </c>
      <c r="BC239" s="22">
        <v>1.0525500000000001</v>
      </c>
      <c r="BD239">
        <f t="shared" si="46"/>
        <v>20.1477</v>
      </c>
      <c r="BE239">
        <f t="shared" si="47"/>
        <v>21.218751732000001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249.12799999999999</v>
      </c>
      <c r="I240" s="22">
        <v>-2.0358299999999999E-2</v>
      </c>
      <c r="J240" s="22">
        <v>230</v>
      </c>
      <c r="K240" s="22">
        <v>0.64099099999999998</v>
      </c>
      <c r="L240">
        <f t="shared" si="36"/>
        <v>20.3583</v>
      </c>
      <c r="M240">
        <f t="shared" si="37"/>
        <v>13.065651565500001</v>
      </c>
      <c r="N240" s="9"/>
      <c r="O240" s="22">
        <v>1.0582</v>
      </c>
      <c r="P240" s="22">
        <v>332.05500000000001</v>
      </c>
      <c r="Q240" s="22">
        <v>-1.9397000000000001E-2</v>
      </c>
      <c r="R240" s="22">
        <v>230</v>
      </c>
      <c r="S240" s="22">
        <v>1.0571299999999999</v>
      </c>
      <c r="T240">
        <f t="shared" si="38"/>
        <v>19.397000000000002</v>
      </c>
      <c r="U240">
        <f t="shared" si="39"/>
        <v>20.525905400000003</v>
      </c>
      <c r="X240" s="9"/>
      <c r="Y240" s="22">
        <v>0.64178500000000005</v>
      </c>
      <c r="Z240" s="22">
        <v>426.68200000000002</v>
      </c>
      <c r="AA240" s="22">
        <v>5.2835100000000003E-2</v>
      </c>
      <c r="AB240" s="22">
        <v>230</v>
      </c>
      <c r="AC240" s="22">
        <v>8.0963099999999996E-2</v>
      </c>
      <c r="AD240">
        <f t="shared" si="40"/>
        <v>-52.835100000000004</v>
      </c>
      <c r="AE240">
        <f t="shared" si="41"/>
        <v>-33.908774653500004</v>
      </c>
      <c r="AF240" s="9"/>
      <c r="AG240" s="22">
        <v>1.0582</v>
      </c>
      <c r="AH240" s="22">
        <v>554.05200000000002</v>
      </c>
      <c r="AI240" s="22">
        <v>-2.0153799999999999E-2</v>
      </c>
      <c r="AJ240" s="22">
        <v>230</v>
      </c>
      <c r="AK240" s="22">
        <v>1.0577399999999999</v>
      </c>
      <c r="AL240">
        <f t="shared" si="42"/>
        <v>20.1538</v>
      </c>
      <c r="AM240">
        <f t="shared" si="43"/>
        <v>21.326751160000001</v>
      </c>
      <c r="AP240" s="9"/>
      <c r="AQ240" s="22">
        <v>0.64178500000000005</v>
      </c>
      <c r="AR240" s="22">
        <v>676.06500000000005</v>
      </c>
      <c r="AS240" s="22">
        <v>-2.0837399999999999E-2</v>
      </c>
      <c r="AT240" s="22">
        <v>230</v>
      </c>
      <c r="AU240" s="22">
        <v>0.64129599999999998</v>
      </c>
      <c r="AV240">
        <f t="shared" si="44"/>
        <v>20.837399999999999</v>
      </c>
      <c r="AW240">
        <f t="shared" si="45"/>
        <v>13.373130759</v>
      </c>
      <c r="AX240" s="9"/>
      <c r="AY240" s="22">
        <v>1.0582</v>
      </c>
      <c r="AZ240" s="22">
        <v>951.79300000000001</v>
      </c>
      <c r="BA240" s="22">
        <v>-2.0135500000000001E-2</v>
      </c>
      <c r="BB240" s="22">
        <v>230</v>
      </c>
      <c r="BC240" s="22">
        <v>1.0568200000000001</v>
      </c>
      <c r="BD240">
        <f t="shared" si="46"/>
        <v>20.1355</v>
      </c>
      <c r="BE240">
        <f t="shared" si="47"/>
        <v>21.307386100000002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249.22900000000001</v>
      </c>
      <c r="I241" s="22">
        <v>-2.0364400000000001E-2</v>
      </c>
      <c r="J241" s="22">
        <v>231</v>
      </c>
      <c r="K241" s="22">
        <v>0.63555899999999999</v>
      </c>
      <c r="L241">
        <f t="shared" si="36"/>
        <v>20.3644</v>
      </c>
      <c r="M241">
        <f t="shared" si="37"/>
        <v>12.967011335600001</v>
      </c>
      <c r="N241" s="9"/>
      <c r="O241" s="22">
        <v>1.0632299999999999</v>
      </c>
      <c r="P241" s="22">
        <v>332.15600000000001</v>
      </c>
      <c r="Q241" s="22">
        <v>-1.93878E-2</v>
      </c>
      <c r="R241" s="22">
        <v>231</v>
      </c>
      <c r="S241" s="22">
        <v>1.0623199999999999</v>
      </c>
      <c r="T241">
        <f t="shared" si="38"/>
        <v>19.387799999999999</v>
      </c>
      <c r="U241">
        <f t="shared" si="39"/>
        <v>20.613690593999998</v>
      </c>
      <c r="X241" s="9"/>
      <c r="Y241" s="22">
        <v>0.63674900000000001</v>
      </c>
      <c r="Z241" s="22">
        <v>426.78300000000002</v>
      </c>
      <c r="AA241" s="22">
        <v>7.3889200000000002E-2</v>
      </c>
      <c r="AB241" s="22">
        <v>231</v>
      </c>
      <c r="AC241" s="22">
        <v>8.1146200000000002E-2</v>
      </c>
      <c r="AD241">
        <f t="shared" si="40"/>
        <v>-73.889200000000002</v>
      </c>
      <c r="AE241">
        <f t="shared" si="41"/>
        <v>-47.048874210800001</v>
      </c>
      <c r="AF241" s="9"/>
      <c r="AG241" s="22">
        <v>1.0632299999999999</v>
      </c>
      <c r="AH241" s="22">
        <v>554.15300000000002</v>
      </c>
      <c r="AI241" s="22">
        <v>-2.0144700000000001E-2</v>
      </c>
      <c r="AJ241" s="22">
        <v>231</v>
      </c>
      <c r="AK241" s="22">
        <v>1.0623199999999999</v>
      </c>
      <c r="AL241">
        <f t="shared" si="42"/>
        <v>20.1447</v>
      </c>
      <c r="AM241">
        <f t="shared" si="43"/>
        <v>21.418449380999999</v>
      </c>
      <c r="AP241" s="9"/>
      <c r="AQ241" s="22">
        <v>0.63674900000000001</v>
      </c>
      <c r="AR241" s="22">
        <v>676.16600000000005</v>
      </c>
      <c r="AS241" s="22">
        <v>-2.08466E-2</v>
      </c>
      <c r="AT241" s="22">
        <v>231</v>
      </c>
      <c r="AU241" s="22">
        <v>0.63577300000000003</v>
      </c>
      <c r="AV241">
        <f t="shared" si="44"/>
        <v>20.846599999999999</v>
      </c>
      <c r="AW241">
        <f t="shared" si="45"/>
        <v>13.2740517034</v>
      </c>
      <c r="AX241" s="9"/>
      <c r="AY241" s="22">
        <v>1.0632299999999999</v>
      </c>
      <c r="AZ241" s="22">
        <v>951.89400000000001</v>
      </c>
      <c r="BA241" s="22">
        <v>-2.0135500000000001E-2</v>
      </c>
      <c r="BB241" s="22">
        <v>231</v>
      </c>
      <c r="BC241" s="22">
        <v>1.0623199999999999</v>
      </c>
      <c r="BD241">
        <f t="shared" si="46"/>
        <v>20.1355</v>
      </c>
      <c r="BE241">
        <f t="shared" si="47"/>
        <v>21.408667664999999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249.32900000000001</v>
      </c>
      <c r="I242" s="22">
        <v>-2.0373499999999999E-2</v>
      </c>
      <c r="J242" s="22">
        <v>232</v>
      </c>
      <c r="K242" s="22">
        <v>0.63113399999999997</v>
      </c>
      <c r="L242">
        <f t="shared" si="36"/>
        <v>20.3735</v>
      </c>
      <c r="M242">
        <f t="shared" si="37"/>
        <v>12.870225179</v>
      </c>
      <c r="N242" s="9"/>
      <c r="O242" s="22">
        <v>1.0682700000000001</v>
      </c>
      <c r="P242" s="22">
        <v>332.25700000000001</v>
      </c>
      <c r="Q242" s="22">
        <v>-1.93726E-2</v>
      </c>
      <c r="R242" s="22">
        <v>232</v>
      </c>
      <c r="S242" s="22">
        <v>1.0678099999999999</v>
      </c>
      <c r="T242">
        <f t="shared" si="38"/>
        <v>19.372599999999998</v>
      </c>
      <c r="U242">
        <f t="shared" si="39"/>
        <v>20.695167401999999</v>
      </c>
      <c r="X242" s="9"/>
      <c r="Y242" s="22">
        <v>0.631714</v>
      </c>
      <c r="Z242" s="22">
        <v>426.88299999999998</v>
      </c>
      <c r="AA242" s="22">
        <v>7.3617600000000005E-2</v>
      </c>
      <c r="AB242" s="22">
        <v>232</v>
      </c>
      <c r="AC242" s="22">
        <v>8.1207299999999996E-2</v>
      </c>
      <c r="AD242">
        <f t="shared" si="40"/>
        <v>-73.61760000000001</v>
      </c>
      <c r="AE242">
        <f t="shared" si="41"/>
        <v>-46.505268566400005</v>
      </c>
      <c r="AF242" s="9"/>
      <c r="AG242" s="22">
        <v>1.0682700000000001</v>
      </c>
      <c r="AH242" s="22">
        <v>554.25300000000004</v>
      </c>
      <c r="AI242" s="22">
        <v>-2.01385E-2</v>
      </c>
      <c r="AJ242" s="22">
        <v>232</v>
      </c>
      <c r="AK242" s="22">
        <v>1.0671999999999999</v>
      </c>
      <c r="AL242">
        <f t="shared" si="42"/>
        <v>20.138500000000001</v>
      </c>
      <c r="AM242">
        <f t="shared" si="43"/>
        <v>21.513355395000001</v>
      </c>
      <c r="AP242" s="9"/>
      <c r="AQ242" s="22">
        <v>0.631714</v>
      </c>
      <c r="AR242" s="22">
        <v>676.26700000000005</v>
      </c>
      <c r="AS242" s="22">
        <v>-2.0852699999999998E-2</v>
      </c>
      <c r="AT242" s="22">
        <v>232</v>
      </c>
      <c r="AU242" s="22">
        <v>0.63113399999999997</v>
      </c>
      <c r="AV242">
        <f t="shared" si="44"/>
        <v>20.852699999999999</v>
      </c>
      <c r="AW242">
        <f t="shared" si="45"/>
        <v>13.172942527799998</v>
      </c>
      <c r="AX242" s="9"/>
      <c r="AY242" s="22">
        <v>1.0682700000000001</v>
      </c>
      <c r="AZ242" s="22">
        <v>951.99400000000003</v>
      </c>
      <c r="BA242" s="22">
        <v>-2.01233E-2</v>
      </c>
      <c r="BB242" s="22">
        <v>232</v>
      </c>
      <c r="BC242" s="22">
        <v>1.0671999999999999</v>
      </c>
      <c r="BD242">
        <f t="shared" si="46"/>
        <v>20.1233</v>
      </c>
      <c r="BE242">
        <f t="shared" si="47"/>
        <v>21.497117691000003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249.43</v>
      </c>
      <c r="I243" s="22">
        <v>-2.0379600000000001E-2</v>
      </c>
      <c r="J243" s="22">
        <v>233</v>
      </c>
      <c r="K243" s="22">
        <v>0.62570199999999998</v>
      </c>
      <c r="L243">
        <f t="shared" si="36"/>
        <v>20.3796</v>
      </c>
      <c r="M243">
        <f t="shared" si="37"/>
        <v>12.771446968799999</v>
      </c>
      <c r="N243" s="9"/>
      <c r="O243" s="22">
        <v>1.0732999999999999</v>
      </c>
      <c r="P243" s="22">
        <v>332.35700000000003</v>
      </c>
      <c r="Q243" s="22">
        <v>-1.93604E-2</v>
      </c>
      <c r="R243" s="22">
        <v>233</v>
      </c>
      <c r="S243" s="22">
        <v>1.07178</v>
      </c>
      <c r="T243">
        <f t="shared" si="38"/>
        <v>19.360399999999998</v>
      </c>
      <c r="U243">
        <f t="shared" si="39"/>
        <v>20.779517319999997</v>
      </c>
      <c r="X243" s="9"/>
      <c r="Y243" s="22">
        <v>0.62667799999999996</v>
      </c>
      <c r="Z243" s="22">
        <v>426.98399999999998</v>
      </c>
      <c r="AA243" s="22">
        <v>7.3703000000000005E-2</v>
      </c>
      <c r="AB243" s="22">
        <v>233</v>
      </c>
      <c r="AC243" s="22">
        <v>8.1115699999999999E-2</v>
      </c>
      <c r="AD243">
        <f t="shared" si="40"/>
        <v>-73.703000000000003</v>
      </c>
      <c r="AE243">
        <f t="shared" si="41"/>
        <v>-46.188048633999998</v>
      </c>
      <c r="AF243" s="9"/>
      <c r="AG243" s="22">
        <v>1.0732999999999999</v>
      </c>
      <c r="AH243" s="22">
        <v>554.35400000000004</v>
      </c>
      <c r="AI243" s="22">
        <v>-2.0129399999999999E-2</v>
      </c>
      <c r="AJ243" s="22">
        <v>233</v>
      </c>
      <c r="AK243" s="22">
        <v>1.0720799999999999</v>
      </c>
      <c r="AL243">
        <f t="shared" si="42"/>
        <v>20.1294</v>
      </c>
      <c r="AM243">
        <f t="shared" si="43"/>
        <v>21.604885019999998</v>
      </c>
      <c r="AP243" s="9"/>
      <c r="AQ243" s="22">
        <v>0.62667799999999996</v>
      </c>
      <c r="AR243" s="22">
        <v>676.36699999999996</v>
      </c>
      <c r="AS243" s="22">
        <v>-2.08618E-2</v>
      </c>
      <c r="AT243" s="22">
        <v>233</v>
      </c>
      <c r="AU243" s="22">
        <v>0.62612900000000005</v>
      </c>
      <c r="AV243">
        <f t="shared" si="44"/>
        <v>20.861799999999999</v>
      </c>
      <c r="AW243">
        <f t="shared" si="45"/>
        <v>13.073631100399998</v>
      </c>
      <c r="AX243" s="9"/>
      <c r="AY243" s="22">
        <v>1.0732999999999999</v>
      </c>
      <c r="AZ243" s="22">
        <v>952.09500000000003</v>
      </c>
      <c r="BA243" s="22">
        <v>-2.0114099999999999E-2</v>
      </c>
      <c r="BB243" s="22">
        <v>233</v>
      </c>
      <c r="BC243" s="22">
        <v>1.07239</v>
      </c>
      <c r="BD243">
        <f t="shared" si="46"/>
        <v>20.114100000000001</v>
      </c>
      <c r="BE243">
        <f t="shared" si="47"/>
        <v>21.588463529999999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249.53100000000001</v>
      </c>
      <c r="I244" s="22">
        <v>-2.03827E-2</v>
      </c>
      <c r="J244" s="22">
        <v>234</v>
      </c>
      <c r="K244" s="22">
        <v>0.62103299999999995</v>
      </c>
      <c r="L244">
        <f t="shared" si="36"/>
        <v>20.3827</v>
      </c>
      <c r="M244">
        <f t="shared" si="37"/>
        <v>12.670762776099998</v>
      </c>
      <c r="N244" s="9"/>
      <c r="O244" s="22">
        <v>1.0783400000000001</v>
      </c>
      <c r="P244" s="22">
        <v>332.45800000000003</v>
      </c>
      <c r="Q244" s="22">
        <v>-1.9357300000000001E-2</v>
      </c>
      <c r="R244" s="22">
        <v>234</v>
      </c>
      <c r="S244" s="22">
        <v>1.07697</v>
      </c>
      <c r="T244">
        <f t="shared" si="38"/>
        <v>19.357300000000002</v>
      </c>
      <c r="U244">
        <f t="shared" si="39"/>
        <v>20.873750882000003</v>
      </c>
      <c r="X244" s="9"/>
      <c r="Y244" s="22">
        <v>0.62164299999999995</v>
      </c>
      <c r="Z244" s="22">
        <v>427.08499999999998</v>
      </c>
      <c r="AA244" s="22">
        <v>7.3492399999999999E-2</v>
      </c>
      <c r="AB244" s="22">
        <v>234</v>
      </c>
      <c r="AC244" s="22">
        <v>8.1146200000000002E-2</v>
      </c>
      <c r="AD244">
        <f t="shared" si="40"/>
        <v>-73.492400000000004</v>
      </c>
      <c r="AE244">
        <f t="shared" si="41"/>
        <v>-45.686036013199995</v>
      </c>
      <c r="AF244" s="9"/>
      <c r="AG244" s="22">
        <v>1.0783400000000001</v>
      </c>
      <c r="AH244" s="22">
        <v>554.45500000000004</v>
      </c>
      <c r="AI244" s="22">
        <v>-2.0117199999999998E-2</v>
      </c>
      <c r="AJ244" s="22">
        <v>234</v>
      </c>
      <c r="AK244" s="22">
        <v>1.0778799999999999</v>
      </c>
      <c r="AL244">
        <f t="shared" si="42"/>
        <v>20.117199999999997</v>
      </c>
      <c r="AM244">
        <f t="shared" si="43"/>
        <v>21.693181447999997</v>
      </c>
      <c r="AP244" s="9"/>
      <c r="AQ244" s="22">
        <v>0.62164299999999995</v>
      </c>
      <c r="AR244" s="22">
        <v>676.46799999999996</v>
      </c>
      <c r="AS244" s="22">
        <v>-2.0877099999999999E-2</v>
      </c>
      <c r="AT244" s="22">
        <v>234</v>
      </c>
      <c r="AU244" s="22">
        <v>0.62106300000000003</v>
      </c>
      <c r="AV244">
        <f t="shared" si="44"/>
        <v>20.877099999999999</v>
      </c>
      <c r="AW244">
        <f t="shared" si="45"/>
        <v>12.978103075299998</v>
      </c>
      <c r="AX244" s="9"/>
      <c r="AY244" s="22">
        <v>1.0783400000000001</v>
      </c>
      <c r="AZ244" s="22">
        <v>952.19600000000003</v>
      </c>
      <c r="BA244" s="22">
        <v>-2.0101899999999999E-2</v>
      </c>
      <c r="BB244" s="22">
        <v>234</v>
      </c>
      <c r="BC244" s="22">
        <v>1.07666</v>
      </c>
      <c r="BD244">
        <f t="shared" si="46"/>
        <v>20.101900000000001</v>
      </c>
      <c r="BE244">
        <f t="shared" si="47"/>
        <v>21.676682846000002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249.631</v>
      </c>
      <c r="I245" s="22">
        <v>-2.0400999999999999E-2</v>
      </c>
      <c r="J245" s="22">
        <v>235</v>
      </c>
      <c r="K245" s="22">
        <v>0.61575299999999999</v>
      </c>
      <c r="L245">
        <f t="shared" si="36"/>
        <v>20.401</v>
      </c>
      <c r="M245">
        <f t="shared" si="37"/>
        <v>12.579419808000001</v>
      </c>
      <c r="N245" s="9"/>
      <c r="O245" s="22">
        <v>1.0833699999999999</v>
      </c>
      <c r="P245" s="22">
        <v>332.55900000000003</v>
      </c>
      <c r="Q245" s="22">
        <v>-1.93451E-2</v>
      </c>
      <c r="R245" s="22">
        <v>235</v>
      </c>
      <c r="S245" s="22">
        <v>1.08307</v>
      </c>
      <c r="T245">
        <f t="shared" si="38"/>
        <v>19.345100000000002</v>
      </c>
      <c r="U245">
        <f t="shared" si="39"/>
        <v>20.957900987000002</v>
      </c>
      <c r="X245" s="9"/>
      <c r="Y245" s="22">
        <v>0.61660800000000004</v>
      </c>
      <c r="Z245" s="22">
        <v>427.185</v>
      </c>
      <c r="AA245" s="22">
        <v>6.9595299999999999E-2</v>
      </c>
      <c r="AB245" s="22">
        <v>235</v>
      </c>
      <c r="AC245" s="22">
        <v>8.1054699999999993E-2</v>
      </c>
      <c r="AD245">
        <f t="shared" si="40"/>
        <v>-69.595299999999995</v>
      </c>
      <c r="AE245">
        <f t="shared" si="41"/>
        <v>-42.913018742399998</v>
      </c>
      <c r="AF245" s="9"/>
      <c r="AG245" s="22">
        <v>1.0833699999999999</v>
      </c>
      <c r="AH245" s="22">
        <v>554.55600000000004</v>
      </c>
      <c r="AI245" s="22">
        <v>-2.0101899999999999E-2</v>
      </c>
      <c r="AJ245" s="22">
        <v>235</v>
      </c>
      <c r="AK245" s="22">
        <v>1.08246</v>
      </c>
      <c r="AL245">
        <f t="shared" si="42"/>
        <v>20.101900000000001</v>
      </c>
      <c r="AM245">
        <f t="shared" si="43"/>
        <v>21.777795402999999</v>
      </c>
      <c r="AP245" s="9"/>
      <c r="AQ245" s="22">
        <v>0.61660800000000004</v>
      </c>
      <c r="AR245" s="22">
        <v>676.56899999999996</v>
      </c>
      <c r="AS245" s="22">
        <v>-2.0877099999999999E-2</v>
      </c>
      <c r="AT245" s="22">
        <v>235</v>
      </c>
      <c r="AU245" s="22">
        <v>0.615784</v>
      </c>
      <c r="AV245">
        <f t="shared" si="44"/>
        <v>20.877099999999999</v>
      </c>
      <c r="AW245">
        <f t="shared" si="45"/>
        <v>12.872986876800001</v>
      </c>
      <c r="AX245" s="9"/>
      <c r="AY245" s="22">
        <v>1.0833699999999999</v>
      </c>
      <c r="AZ245" s="22">
        <v>952.29700000000003</v>
      </c>
      <c r="BA245" s="22">
        <v>-2.0098899999999999E-2</v>
      </c>
      <c r="BB245" s="22">
        <v>235</v>
      </c>
      <c r="BC245" s="22">
        <v>1.08246</v>
      </c>
      <c r="BD245">
        <f t="shared" si="46"/>
        <v>20.0989</v>
      </c>
      <c r="BE245">
        <f t="shared" si="47"/>
        <v>21.774545292999999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249.732</v>
      </c>
      <c r="I246" s="22">
        <v>-2.0404100000000001E-2</v>
      </c>
      <c r="J246" s="22">
        <v>236</v>
      </c>
      <c r="K246" s="22">
        <v>0.61108399999999996</v>
      </c>
      <c r="L246">
        <f t="shared" si="36"/>
        <v>20.4041</v>
      </c>
      <c r="M246">
        <f t="shared" si="37"/>
        <v>12.478576245199999</v>
      </c>
      <c r="N246" s="9"/>
      <c r="O246" s="22">
        <v>1.0884100000000001</v>
      </c>
      <c r="P246" s="22">
        <v>332.65899999999999</v>
      </c>
      <c r="Q246" s="22">
        <v>-1.9338999999999999E-2</v>
      </c>
      <c r="R246" s="22">
        <v>236</v>
      </c>
      <c r="S246" s="22">
        <v>1.08734</v>
      </c>
      <c r="T246">
        <f t="shared" si="38"/>
        <v>19.338999999999999</v>
      </c>
      <c r="U246">
        <f t="shared" si="39"/>
        <v>21.048760990000002</v>
      </c>
      <c r="X246" s="9"/>
      <c r="Y246" s="22">
        <v>0.611572</v>
      </c>
      <c r="Z246" s="22">
        <v>427.286</v>
      </c>
      <c r="AA246" s="22">
        <v>6.9476300000000005E-2</v>
      </c>
      <c r="AB246" s="22">
        <v>236</v>
      </c>
      <c r="AC246" s="22">
        <v>8.1024200000000005E-2</v>
      </c>
      <c r="AD246">
        <f t="shared" si="40"/>
        <v>-69.476300000000009</v>
      </c>
      <c r="AE246">
        <f t="shared" si="41"/>
        <v>-42.489759743600004</v>
      </c>
      <c r="AF246" s="9"/>
      <c r="AG246" s="22">
        <v>1.0884100000000001</v>
      </c>
      <c r="AH246" s="22">
        <v>554.65599999999995</v>
      </c>
      <c r="AI246" s="22">
        <v>-2.0101899999999999E-2</v>
      </c>
      <c r="AJ246" s="22">
        <v>236</v>
      </c>
      <c r="AK246" s="22">
        <v>1.08765</v>
      </c>
      <c r="AL246">
        <f t="shared" si="42"/>
        <v>20.101900000000001</v>
      </c>
      <c r="AM246">
        <f t="shared" si="43"/>
        <v>21.879108979000002</v>
      </c>
      <c r="AP246" s="9"/>
      <c r="AQ246" s="22">
        <v>0.611572</v>
      </c>
      <c r="AR246" s="22">
        <v>676.66899999999998</v>
      </c>
      <c r="AS246" s="22">
        <v>-2.0883200000000001E-2</v>
      </c>
      <c r="AT246" s="22">
        <v>236</v>
      </c>
      <c r="AU246" s="22">
        <v>0.61099199999999998</v>
      </c>
      <c r="AV246">
        <f t="shared" si="44"/>
        <v>20.883200000000002</v>
      </c>
      <c r="AW246">
        <f t="shared" si="45"/>
        <v>12.771580390400002</v>
      </c>
      <c r="AX246" s="9"/>
      <c r="AY246" s="22">
        <v>1.0884100000000001</v>
      </c>
      <c r="AZ246" s="22">
        <v>952.39700000000005</v>
      </c>
      <c r="BA246" s="22">
        <v>-2.0092800000000001E-2</v>
      </c>
      <c r="BB246" s="22">
        <v>236</v>
      </c>
      <c r="BC246" s="22">
        <v>1.08795</v>
      </c>
      <c r="BD246">
        <f t="shared" si="46"/>
        <v>20.0928</v>
      </c>
      <c r="BE246">
        <f t="shared" si="47"/>
        <v>21.869204448000001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249.833</v>
      </c>
      <c r="I247" s="22">
        <v>-2.0416299999999998E-2</v>
      </c>
      <c r="J247" s="22">
        <v>237</v>
      </c>
      <c r="K247" s="22">
        <v>0.60574300000000003</v>
      </c>
      <c r="L247">
        <f t="shared" si="36"/>
        <v>20.4163</v>
      </c>
      <c r="M247">
        <f t="shared" si="37"/>
        <v>12.383241353099999</v>
      </c>
      <c r="N247" s="9"/>
      <c r="O247" s="22">
        <v>1.09344</v>
      </c>
      <c r="P247" s="22">
        <v>332.76</v>
      </c>
      <c r="Q247" s="22">
        <v>-1.9326800000000002E-2</v>
      </c>
      <c r="R247" s="22">
        <v>237</v>
      </c>
      <c r="S247" s="22">
        <v>1.09192</v>
      </c>
      <c r="T247">
        <f t="shared" si="38"/>
        <v>19.326800000000002</v>
      </c>
      <c r="U247">
        <f t="shared" si="39"/>
        <v>21.132696192000001</v>
      </c>
      <c r="X247" s="9"/>
      <c r="Y247" s="22">
        <v>0.60653699999999999</v>
      </c>
      <c r="Z247" s="22">
        <v>427.387</v>
      </c>
      <c r="AA247" s="22">
        <v>6.9326799999999994E-2</v>
      </c>
      <c r="AB247" s="22">
        <v>237</v>
      </c>
      <c r="AC247" s="22">
        <v>8.1054699999999993E-2</v>
      </c>
      <c r="AD247">
        <f t="shared" si="40"/>
        <v>-69.326799999999992</v>
      </c>
      <c r="AE247">
        <f t="shared" si="41"/>
        <v>-42.049269291599991</v>
      </c>
      <c r="AF247" s="9"/>
      <c r="AG247" s="22">
        <v>1.09344</v>
      </c>
      <c r="AH247" s="22">
        <v>554.75699999999995</v>
      </c>
      <c r="AI247" s="22">
        <v>-2.00836E-2</v>
      </c>
      <c r="AJ247" s="22">
        <v>237</v>
      </c>
      <c r="AK247" s="22">
        <v>1.09222</v>
      </c>
      <c r="AL247">
        <f t="shared" si="42"/>
        <v>20.083600000000001</v>
      </c>
      <c r="AM247">
        <f t="shared" si="43"/>
        <v>21.960211584</v>
      </c>
      <c r="AP247" s="9"/>
      <c r="AQ247" s="22">
        <v>0.60653699999999999</v>
      </c>
      <c r="AR247" s="22">
        <v>676.77</v>
      </c>
      <c r="AS247" s="22">
        <v>-2.0898400000000001E-2</v>
      </c>
      <c r="AT247" s="22">
        <v>237</v>
      </c>
      <c r="AU247" s="22">
        <v>0.60555999999999999</v>
      </c>
      <c r="AV247">
        <f t="shared" si="44"/>
        <v>20.898400000000002</v>
      </c>
      <c r="AW247">
        <f t="shared" si="45"/>
        <v>12.675652840800002</v>
      </c>
      <c r="AX247" s="9"/>
      <c r="AY247" s="22">
        <v>1.09344</v>
      </c>
      <c r="AZ247" s="22">
        <v>952.49800000000005</v>
      </c>
      <c r="BA247" s="22">
        <v>-2.00684E-2</v>
      </c>
      <c r="BB247" s="22">
        <v>237</v>
      </c>
      <c r="BC247" s="22">
        <v>1.09283</v>
      </c>
      <c r="BD247">
        <f t="shared" si="46"/>
        <v>20.0684</v>
      </c>
      <c r="BE247">
        <f t="shared" si="47"/>
        <v>21.943591296000001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249.934</v>
      </c>
      <c r="I248" s="22">
        <v>-2.0428499999999999E-2</v>
      </c>
      <c r="J248" s="22">
        <v>238</v>
      </c>
      <c r="K248" s="22">
        <v>0.60086099999999998</v>
      </c>
      <c r="L248">
        <f t="shared" si="36"/>
        <v>20.4285</v>
      </c>
      <c r="M248">
        <f t="shared" si="37"/>
        <v>12.287763178499999</v>
      </c>
      <c r="N248" s="9"/>
      <c r="O248" s="22">
        <v>1.0984799999999999</v>
      </c>
      <c r="P248" s="22">
        <v>332.86099999999999</v>
      </c>
      <c r="Q248" s="22">
        <v>-1.9314600000000001E-2</v>
      </c>
      <c r="R248" s="22">
        <v>238</v>
      </c>
      <c r="S248" s="22">
        <v>1.09741</v>
      </c>
      <c r="T248">
        <f t="shared" si="38"/>
        <v>19.314600000000002</v>
      </c>
      <c r="U248">
        <f t="shared" si="39"/>
        <v>21.216701808</v>
      </c>
      <c r="X248" s="9"/>
      <c r="Y248" s="22">
        <v>0.60150099999999995</v>
      </c>
      <c r="Z248" s="22">
        <v>427.48700000000002</v>
      </c>
      <c r="AA248" s="22">
        <v>6.9320699999999999E-2</v>
      </c>
      <c r="AB248" s="22">
        <v>238</v>
      </c>
      <c r="AC248" s="22">
        <v>8.1054699999999993E-2</v>
      </c>
      <c r="AD248">
        <f t="shared" si="40"/>
        <v>-69.320700000000002</v>
      </c>
      <c r="AE248">
        <f t="shared" si="41"/>
        <v>-41.696470370699998</v>
      </c>
      <c r="AF248" s="9"/>
      <c r="AG248" s="22">
        <v>1.0984799999999999</v>
      </c>
      <c r="AH248" s="22">
        <v>554.85799999999995</v>
      </c>
      <c r="AI248" s="22">
        <v>-2.0074499999999999E-2</v>
      </c>
      <c r="AJ248" s="22">
        <v>238</v>
      </c>
      <c r="AK248" s="22">
        <v>1.09772</v>
      </c>
      <c r="AL248">
        <f t="shared" si="42"/>
        <v>20.074499999999997</v>
      </c>
      <c r="AM248">
        <f t="shared" si="43"/>
        <v>22.051436759999994</v>
      </c>
      <c r="AP248" s="9"/>
      <c r="AQ248" s="22">
        <v>0.60150099999999995</v>
      </c>
      <c r="AR248" s="22">
        <v>676.87099999999998</v>
      </c>
      <c r="AS248" s="22">
        <v>-2.0898400000000001E-2</v>
      </c>
      <c r="AT248" s="22">
        <v>238</v>
      </c>
      <c r="AU248" s="22">
        <v>0.60134900000000002</v>
      </c>
      <c r="AV248">
        <f t="shared" si="44"/>
        <v>20.898400000000002</v>
      </c>
      <c r="AW248">
        <f t="shared" si="45"/>
        <v>12.570408498400001</v>
      </c>
      <c r="AX248" s="9"/>
      <c r="AY248" s="22">
        <v>1.0984799999999999</v>
      </c>
      <c r="AZ248" s="22">
        <v>952.59900000000005</v>
      </c>
      <c r="BA248" s="22">
        <v>-2.0062300000000002E-2</v>
      </c>
      <c r="BB248" s="22">
        <v>238</v>
      </c>
      <c r="BC248" s="22">
        <v>1.09741</v>
      </c>
      <c r="BD248">
        <f t="shared" si="46"/>
        <v>20.0623</v>
      </c>
      <c r="BE248">
        <f t="shared" si="47"/>
        <v>22.038035303999997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250.03399999999999</v>
      </c>
      <c r="I249" s="22">
        <v>-2.0431499999999998E-2</v>
      </c>
      <c r="J249" s="22">
        <v>239</v>
      </c>
      <c r="K249" s="22">
        <v>0.595642</v>
      </c>
      <c r="L249">
        <f t="shared" si="36"/>
        <v>20.4315</v>
      </c>
      <c r="M249">
        <f t="shared" si="37"/>
        <v>12.186695079000001</v>
      </c>
      <c r="N249" s="9"/>
      <c r="O249" s="22">
        <v>1.1035200000000001</v>
      </c>
      <c r="P249" s="22">
        <v>332.96199999999999</v>
      </c>
      <c r="Q249" s="22">
        <v>-1.9308499999999999E-2</v>
      </c>
      <c r="R249" s="22">
        <v>239</v>
      </c>
      <c r="S249" s="22">
        <v>1.1029100000000001</v>
      </c>
      <c r="T249">
        <f t="shared" si="38"/>
        <v>19.308499999999999</v>
      </c>
      <c r="U249">
        <f t="shared" si="39"/>
        <v>21.307315920000001</v>
      </c>
      <c r="X249" s="9"/>
      <c r="Y249" s="22">
        <v>0.59646600000000005</v>
      </c>
      <c r="Z249" s="22">
        <v>427.58800000000002</v>
      </c>
      <c r="AA249" s="22">
        <v>6.9616700000000004E-2</v>
      </c>
      <c r="AB249" s="22">
        <v>239</v>
      </c>
      <c r="AC249" s="22">
        <v>8.0993700000000002E-2</v>
      </c>
      <c r="AD249">
        <f t="shared" si="40"/>
        <v>-69.616700000000009</v>
      </c>
      <c r="AE249">
        <f t="shared" si="41"/>
        <v>-41.523994582200011</v>
      </c>
      <c r="AF249" s="9"/>
      <c r="AG249" s="22">
        <v>1.1035200000000001</v>
      </c>
      <c r="AH249" s="22">
        <v>554.95799999999997</v>
      </c>
      <c r="AI249" s="22">
        <v>-2.0062300000000002E-2</v>
      </c>
      <c r="AJ249" s="22">
        <v>239</v>
      </c>
      <c r="AK249" s="22">
        <v>1.1026</v>
      </c>
      <c r="AL249">
        <f t="shared" si="42"/>
        <v>20.0623</v>
      </c>
      <c r="AM249">
        <f t="shared" si="43"/>
        <v>22.139149296000003</v>
      </c>
      <c r="AP249" s="9"/>
      <c r="AQ249" s="22">
        <v>0.59646600000000005</v>
      </c>
      <c r="AR249" s="22">
        <v>676.971</v>
      </c>
      <c r="AS249" s="22">
        <v>-2.0907599999999998E-2</v>
      </c>
      <c r="AT249" s="22">
        <v>239</v>
      </c>
      <c r="AU249" s="22">
        <v>0.595642</v>
      </c>
      <c r="AV249">
        <f t="shared" si="44"/>
        <v>20.907599999999999</v>
      </c>
      <c r="AW249">
        <f t="shared" si="45"/>
        <v>12.470672541600001</v>
      </c>
      <c r="AX249" s="9"/>
      <c r="AY249" s="22">
        <v>1.1035200000000001</v>
      </c>
      <c r="AZ249" s="22">
        <v>952.69899999999996</v>
      </c>
      <c r="BA249" s="22">
        <v>-2.00562E-2</v>
      </c>
      <c r="BB249" s="22">
        <v>239</v>
      </c>
      <c r="BC249" s="22">
        <v>1.10229</v>
      </c>
      <c r="BD249">
        <f t="shared" si="46"/>
        <v>20.0562</v>
      </c>
      <c r="BE249">
        <f t="shared" si="47"/>
        <v>22.132417824000001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250.13499999999999</v>
      </c>
      <c r="I250" s="22">
        <v>-2.0440699999999999E-2</v>
      </c>
      <c r="J250" s="22">
        <v>240</v>
      </c>
      <c r="K250" s="22">
        <v>0.59066799999999997</v>
      </c>
      <c r="L250">
        <f t="shared" si="36"/>
        <v>20.4407</v>
      </c>
      <c r="M250">
        <f t="shared" si="37"/>
        <v>12.089263641700001</v>
      </c>
      <c r="N250" s="9"/>
      <c r="O250" s="22">
        <v>1.1085499999999999</v>
      </c>
      <c r="P250" s="22">
        <v>333.06200000000001</v>
      </c>
      <c r="Q250" s="22">
        <v>-1.9299299999999998E-2</v>
      </c>
      <c r="R250" s="22">
        <v>240</v>
      </c>
      <c r="S250" s="22">
        <v>1.10809</v>
      </c>
      <c r="T250">
        <f t="shared" si="38"/>
        <v>19.299299999999999</v>
      </c>
      <c r="U250">
        <f t="shared" si="39"/>
        <v>21.394239014999997</v>
      </c>
      <c r="X250" s="9"/>
      <c r="Y250" s="22">
        <v>0.59143100000000004</v>
      </c>
      <c r="Z250" s="22">
        <v>427.68900000000002</v>
      </c>
      <c r="AA250" s="22">
        <v>6.9619799999999996E-2</v>
      </c>
      <c r="AB250" s="22">
        <v>240</v>
      </c>
      <c r="AC250" s="22">
        <v>8.0993700000000002E-2</v>
      </c>
      <c r="AD250">
        <f t="shared" si="40"/>
        <v>-69.619799999999998</v>
      </c>
      <c r="AE250">
        <f t="shared" si="41"/>
        <v>-41.175307933799999</v>
      </c>
      <c r="AF250" s="9"/>
      <c r="AG250" s="22">
        <v>1.1085499999999999</v>
      </c>
      <c r="AH250" s="22">
        <v>555.05899999999997</v>
      </c>
      <c r="AI250" s="22">
        <v>-2.0049999999999998E-2</v>
      </c>
      <c r="AJ250" s="22">
        <v>240</v>
      </c>
      <c r="AK250" s="22">
        <v>1.10748</v>
      </c>
      <c r="AL250">
        <f t="shared" si="42"/>
        <v>20.049999999999997</v>
      </c>
      <c r="AM250">
        <f t="shared" si="43"/>
        <v>22.226427499999996</v>
      </c>
      <c r="AP250" s="9"/>
      <c r="AQ250" s="22">
        <v>0.59143100000000004</v>
      </c>
      <c r="AR250" s="22">
        <v>677.072</v>
      </c>
      <c r="AS250" s="22">
        <v>-2.0919799999999999E-2</v>
      </c>
      <c r="AT250" s="22">
        <v>240</v>
      </c>
      <c r="AU250" s="22">
        <v>0.59039299999999995</v>
      </c>
      <c r="AV250">
        <f t="shared" si="44"/>
        <v>20.919799999999999</v>
      </c>
      <c r="AW250">
        <f t="shared" si="45"/>
        <v>12.372618233800001</v>
      </c>
      <c r="AX250" s="9"/>
      <c r="AY250" s="22">
        <v>1.1085499999999999</v>
      </c>
      <c r="AZ250" s="22">
        <v>952.8</v>
      </c>
      <c r="BA250" s="22">
        <v>-2.00409E-2</v>
      </c>
      <c r="BB250" s="22">
        <v>240</v>
      </c>
      <c r="BC250" s="22">
        <v>1.1077900000000001</v>
      </c>
      <c r="BD250">
        <f t="shared" si="46"/>
        <v>20.040900000000001</v>
      </c>
      <c r="BE250">
        <f t="shared" si="47"/>
        <v>22.216339694999998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250.23599999999999</v>
      </c>
      <c r="I251" s="22">
        <v>-2.0449800000000001E-2</v>
      </c>
      <c r="J251" s="22">
        <v>241</v>
      </c>
      <c r="K251" s="22">
        <v>0.58596800000000004</v>
      </c>
      <c r="L251">
        <f t="shared" si="36"/>
        <v>20.4498</v>
      </c>
      <c r="M251">
        <f t="shared" si="37"/>
        <v>11.991660470999999</v>
      </c>
      <c r="N251" s="9"/>
      <c r="O251" s="22">
        <v>1.1135900000000001</v>
      </c>
      <c r="P251" s="22">
        <v>333.16300000000001</v>
      </c>
      <c r="Q251" s="22">
        <v>-1.92902E-2</v>
      </c>
      <c r="R251" s="22">
        <v>241</v>
      </c>
      <c r="S251" s="22">
        <v>1.1123700000000001</v>
      </c>
      <c r="T251">
        <f t="shared" si="38"/>
        <v>19.290199999999999</v>
      </c>
      <c r="U251">
        <f t="shared" si="39"/>
        <v>21.481373818000002</v>
      </c>
      <c r="X251" s="9"/>
      <c r="Y251" s="22">
        <v>0.586395</v>
      </c>
      <c r="Z251" s="22">
        <v>427.79</v>
      </c>
      <c r="AA251" s="22">
        <v>6.9598400000000005E-2</v>
      </c>
      <c r="AB251" s="22">
        <v>241</v>
      </c>
      <c r="AC251" s="22">
        <v>8.0963099999999996E-2</v>
      </c>
      <c r="AD251">
        <f t="shared" si="40"/>
        <v>-69.598399999999998</v>
      </c>
      <c r="AE251">
        <f t="shared" si="41"/>
        <v>-40.812153768000002</v>
      </c>
      <c r="AF251" s="9"/>
      <c r="AG251" s="22">
        <v>1.1135900000000001</v>
      </c>
      <c r="AH251" s="22">
        <v>555.16</v>
      </c>
      <c r="AI251" s="22">
        <v>-2.00439E-2</v>
      </c>
      <c r="AJ251" s="22">
        <v>241</v>
      </c>
      <c r="AK251" s="22">
        <v>1.11267</v>
      </c>
      <c r="AL251">
        <f t="shared" si="42"/>
        <v>20.043900000000001</v>
      </c>
      <c r="AM251">
        <f t="shared" si="43"/>
        <v>22.320686601000002</v>
      </c>
      <c r="AP251" s="9"/>
      <c r="AQ251" s="22">
        <v>0.586395</v>
      </c>
      <c r="AR251" s="22">
        <v>677.173</v>
      </c>
      <c r="AS251" s="22">
        <v>-2.0935100000000002E-2</v>
      </c>
      <c r="AT251" s="22">
        <v>241</v>
      </c>
      <c r="AU251" s="22">
        <v>0.58596800000000004</v>
      </c>
      <c r="AV251">
        <f t="shared" si="44"/>
        <v>20.935100000000002</v>
      </c>
      <c r="AW251">
        <f t="shared" si="45"/>
        <v>12.276237964500002</v>
      </c>
      <c r="AX251" s="9"/>
      <c r="AY251" s="22">
        <v>1.1135900000000001</v>
      </c>
      <c r="AZ251" s="22">
        <v>952.90099999999995</v>
      </c>
      <c r="BA251" s="22">
        <v>-2.00317E-2</v>
      </c>
      <c r="BB251" s="22">
        <v>241</v>
      </c>
      <c r="BC251" s="22">
        <v>1.1129800000000001</v>
      </c>
      <c r="BD251">
        <f t="shared" si="46"/>
        <v>20.031700000000001</v>
      </c>
      <c r="BE251">
        <f t="shared" si="47"/>
        <v>22.307100803000001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250.33600000000001</v>
      </c>
      <c r="I252" s="22">
        <v>-2.0462000000000001E-2</v>
      </c>
      <c r="J252" s="22">
        <v>242</v>
      </c>
      <c r="K252" s="22">
        <v>0.580627</v>
      </c>
      <c r="L252">
        <f t="shared" si="36"/>
        <v>20.462</v>
      </c>
      <c r="M252">
        <f t="shared" si="37"/>
        <v>11.895788319999999</v>
      </c>
      <c r="N252" s="9"/>
      <c r="O252" s="22">
        <v>1.1186199999999999</v>
      </c>
      <c r="P252" s="22">
        <v>333.26400000000001</v>
      </c>
      <c r="Q252" s="22">
        <v>-1.9278E-2</v>
      </c>
      <c r="R252" s="22">
        <v>242</v>
      </c>
      <c r="S252" s="22">
        <v>1.1178600000000001</v>
      </c>
      <c r="T252">
        <f t="shared" si="38"/>
        <v>19.277999999999999</v>
      </c>
      <c r="U252">
        <f t="shared" si="39"/>
        <v>21.564756359999997</v>
      </c>
      <c r="X252" s="9"/>
      <c r="Y252" s="22">
        <v>0.58135999999999999</v>
      </c>
      <c r="Z252" s="22">
        <v>427.89</v>
      </c>
      <c r="AA252" s="22">
        <v>6.9778400000000004E-2</v>
      </c>
      <c r="AB252" s="22">
        <v>242</v>
      </c>
      <c r="AC252" s="22">
        <v>8.0932599999999993E-2</v>
      </c>
      <c r="AD252">
        <f t="shared" si="40"/>
        <v>-69.778400000000005</v>
      </c>
      <c r="AE252">
        <f t="shared" si="41"/>
        <v>-40.566370624000001</v>
      </c>
      <c r="AF252" s="9"/>
      <c r="AG252" s="22">
        <v>1.1186199999999999</v>
      </c>
      <c r="AH252" s="22">
        <v>555.26099999999997</v>
      </c>
      <c r="AI252" s="22">
        <v>-2.00317E-2</v>
      </c>
      <c r="AJ252" s="22">
        <v>242</v>
      </c>
      <c r="AK252" s="22">
        <v>1.11816</v>
      </c>
      <c r="AL252">
        <f t="shared" si="42"/>
        <v>20.031700000000001</v>
      </c>
      <c r="AM252">
        <f t="shared" si="43"/>
        <v>22.407860253999999</v>
      </c>
      <c r="AP252" s="9"/>
      <c r="AQ252" s="22">
        <v>0.58135999999999999</v>
      </c>
      <c r="AR252" s="22">
        <v>677.274</v>
      </c>
      <c r="AS252" s="22">
        <v>-2.09412E-2</v>
      </c>
      <c r="AT252" s="22">
        <v>242</v>
      </c>
      <c r="AU252" s="22">
        <v>0.58071899999999999</v>
      </c>
      <c r="AV252">
        <f t="shared" si="44"/>
        <v>20.941199999999998</v>
      </c>
      <c r="AW252">
        <f t="shared" si="45"/>
        <v>12.174376032</v>
      </c>
      <c r="AX252" s="9"/>
      <c r="AY252" s="22">
        <v>1.1186199999999999</v>
      </c>
      <c r="AZ252" s="22">
        <v>953.00199999999995</v>
      </c>
      <c r="BA252" s="22">
        <v>-2.0025600000000001E-2</v>
      </c>
      <c r="BB252" s="22">
        <v>242</v>
      </c>
      <c r="BC252" s="22">
        <v>1.1178600000000001</v>
      </c>
      <c r="BD252">
        <f t="shared" si="46"/>
        <v>20.025600000000001</v>
      </c>
      <c r="BE252">
        <f t="shared" si="47"/>
        <v>22.401036672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250.43700000000001</v>
      </c>
      <c r="I253" s="22">
        <v>-2.0468099999999999E-2</v>
      </c>
      <c r="J253" s="22">
        <v>243</v>
      </c>
      <c r="K253" s="22">
        <v>0.57537799999999995</v>
      </c>
      <c r="L253">
        <f t="shared" si="36"/>
        <v>20.4681</v>
      </c>
      <c r="M253">
        <f t="shared" si="37"/>
        <v>11.796257264399999</v>
      </c>
      <c r="N253" s="9"/>
      <c r="O253" s="22">
        <v>1.1236600000000001</v>
      </c>
      <c r="P253" s="22">
        <v>333.36399999999998</v>
      </c>
      <c r="Q253" s="22">
        <v>-1.9271900000000002E-2</v>
      </c>
      <c r="R253" s="22">
        <v>243</v>
      </c>
      <c r="S253" s="22">
        <v>1.1224400000000001</v>
      </c>
      <c r="T253">
        <f t="shared" si="38"/>
        <v>19.271900000000002</v>
      </c>
      <c r="U253">
        <f t="shared" si="39"/>
        <v>21.655063154000004</v>
      </c>
      <c r="X253" s="9"/>
      <c r="Y253" s="22">
        <v>0.57632399999999995</v>
      </c>
      <c r="Z253" s="22">
        <v>427.99099999999999</v>
      </c>
      <c r="AA253" s="22">
        <v>6.9882200000000005E-2</v>
      </c>
      <c r="AB253" s="22">
        <v>243</v>
      </c>
      <c r="AC253" s="22">
        <v>8.0902100000000005E-2</v>
      </c>
      <c r="AD253">
        <f t="shared" si="40"/>
        <v>-69.882200000000012</v>
      </c>
      <c r="AE253">
        <f t="shared" si="41"/>
        <v>-40.274789032800001</v>
      </c>
      <c r="AF253" s="9"/>
      <c r="AG253" s="22">
        <v>1.1236600000000001</v>
      </c>
      <c r="AH253" s="22">
        <v>555.36099999999999</v>
      </c>
      <c r="AI253" s="22">
        <v>-2.0022600000000002E-2</v>
      </c>
      <c r="AJ253" s="22">
        <v>243</v>
      </c>
      <c r="AK253" s="22">
        <v>1.1224400000000001</v>
      </c>
      <c r="AL253">
        <f t="shared" si="42"/>
        <v>20.022600000000001</v>
      </c>
      <c r="AM253">
        <f t="shared" si="43"/>
        <v>22.498594716000003</v>
      </c>
      <c r="AP253" s="9"/>
      <c r="AQ253" s="22">
        <v>0.57632399999999995</v>
      </c>
      <c r="AR253" s="22">
        <v>677.37400000000002</v>
      </c>
      <c r="AS253" s="22">
        <v>-2.0950300000000002E-2</v>
      </c>
      <c r="AT253" s="22">
        <v>243</v>
      </c>
      <c r="AU253" s="22">
        <v>0.57601899999999995</v>
      </c>
      <c r="AV253">
        <f t="shared" si="44"/>
        <v>20.950300000000002</v>
      </c>
      <c r="AW253">
        <f t="shared" si="45"/>
        <v>12.0741606972</v>
      </c>
      <c r="AX253" s="9"/>
      <c r="AY253" s="22">
        <v>1.1236600000000001</v>
      </c>
      <c r="AZ253" s="22">
        <v>953.10199999999998</v>
      </c>
      <c r="BA253" s="22">
        <v>-2.00165E-2</v>
      </c>
      <c r="BB253" s="22">
        <v>243</v>
      </c>
      <c r="BC253" s="22">
        <v>1.1230500000000001</v>
      </c>
      <c r="BD253">
        <f t="shared" si="46"/>
        <v>20.016500000000001</v>
      </c>
      <c r="BE253">
        <f t="shared" si="47"/>
        <v>22.491740390000004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250.53800000000001</v>
      </c>
      <c r="I254" s="22">
        <v>-2.0486500000000001E-2</v>
      </c>
      <c r="J254" s="22">
        <v>244</v>
      </c>
      <c r="K254" s="22">
        <v>0.57055699999999998</v>
      </c>
      <c r="L254">
        <f t="shared" si="36"/>
        <v>20.486499999999999</v>
      </c>
      <c r="M254">
        <f t="shared" si="37"/>
        <v>11.7037120985</v>
      </c>
      <c r="N254" s="9"/>
      <c r="O254" s="22">
        <v>1.12869</v>
      </c>
      <c r="P254" s="22">
        <v>333.46499999999997</v>
      </c>
      <c r="Q254" s="22">
        <v>-1.9259600000000002E-2</v>
      </c>
      <c r="R254" s="22">
        <v>244</v>
      </c>
      <c r="S254" s="22">
        <v>1.1273200000000001</v>
      </c>
      <c r="T254">
        <f t="shared" si="38"/>
        <v>19.259600000000002</v>
      </c>
      <c r="U254">
        <f t="shared" si="39"/>
        <v>21.738117924000001</v>
      </c>
      <c r="X254" s="9"/>
      <c r="Y254" s="22">
        <v>0.57128900000000005</v>
      </c>
      <c r="Z254" s="22">
        <v>428.09199999999998</v>
      </c>
      <c r="AA254" s="22">
        <v>7.0108000000000004E-2</v>
      </c>
      <c r="AB254" s="22">
        <v>244</v>
      </c>
      <c r="AC254" s="22">
        <v>8.0963099999999996E-2</v>
      </c>
      <c r="AD254">
        <f t="shared" si="40"/>
        <v>-70.108000000000004</v>
      </c>
      <c r="AE254">
        <f t="shared" si="41"/>
        <v>-40.051929212000005</v>
      </c>
      <c r="AF254" s="9"/>
      <c r="AG254" s="22">
        <v>1.12869</v>
      </c>
      <c r="AH254" s="22">
        <v>555.46199999999999</v>
      </c>
      <c r="AI254" s="22">
        <v>-2.00165E-2</v>
      </c>
      <c r="AJ254" s="22">
        <v>244</v>
      </c>
      <c r="AK254" s="22">
        <v>1.1279300000000001</v>
      </c>
      <c r="AL254">
        <f t="shared" si="42"/>
        <v>20.016500000000001</v>
      </c>
      <c r="AM254">
        <f t="shared" si="43"/>
        <v>22.592423385</v>
      </c>
      <c r="AP254" s="9"/>
      <c r="AQ254" s="22">
        <v>0.57128900000000005</v>
      </c>
      <c r="AR254" s="22">
        <v>677.47500000000002</v>
      </c>
      <c r="AS254" s="22">
        <v>-2.0962499999999998E-2</v>
      </c>
      <c r="AT254" s="22">
        <v>244</v>
      </c>
      <c r="AU254" s="22">
        <v>0.57055699999999998</v>
      </c>
      <c r="AV254">
        <f t="shared" si="44"/>
        <v>20.962499999999999</v>
      </c>
      <c r="AW254">
        <f t="shared" si="45"/>
        <v>11.9756456625</v>
      </c>
      <c r="AX254" s="9"/>
      <c r="AY254" s="22">
        <v>1.12869</v>
      </c>
      <c r="AZ254" s="22">
        <v>953.20299999999997</v>
      </c>
      <c r="BA254" s="22">
        <v>-2.00012E-2</v>
      </c>
      <c r="BB254" s="22">
        <v>244</v>
      </c>
      <c r="BC254" s="22">
        <v>1.1273200000000001</v>
      </c>
      <c r="BD254">
        <f t="shared" si="46"/>
        <v>20.001200000000001</v>
      </c>
      <c r="BE254">
        <f t="shared" si="47"/>
        <v>22.575154428000001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250.63900000000001</v>
      </c>
      <c r="I255" s="22">
        <v>-2.0489500000000001E-2</v>
      </c>
      <c r="J255" s="22">
        <v>245</v>
      </c>
      <c r="K255" s="22">
        <v>0.56579599999999997</v>
      </c>
      <c r="L255">
        <f t="shared" si="36"/>
        <v>20.4895</v>
      </c>
      <c r="M255">
        <f t="shared" si="37"/>
        <v>11.602261333000001</v>
      </c>
      <c r="N255" s="9"/>
      <c r="O255" s="22">
        <v>1.1337299999999999</v>
      </c>
      <c r="P255" s="22">
        <v>333.56599999999997</v>
      </c>
      <c r="Q255" s="22">
        <v>-1.9247400000000001E-2</v>
      </c>
      <c r="R255" s="22">
        <v>245</v>
      </c>
      <c r="S255" s="22">
        <v>1.1331199999999999</v>
      </c>
      <c r="T255">
        <f t="shared" si="38"/>
        <v>19.247400000000003</v>
      </c>
      <c r="U255">
        <f t="shared" si="39"/>
        <v>21.821354802000002</v>
      </c>
      <c r="X255" s="9"/>
      <c r="Y255" s="22">
        <v>0.56625400000000004</v>
      </c>
      <c r="Z255" s="22">
        <v>428.19200000000001</v>
      </c>
      <c r="AA255" s="22">
        <v>7.0220900000000003E-2</v>
      </c>
      <c r="AB255" s="22">
        <v>245</v>
      </c>
      <c r="AC255" s="22">
        <v>8.0932599999999993E-2</v>
      </c>
      <c r="AD255">
        <f t="shared" si="40"/>
        <v>-70.2209</v>
      </c>
      <c r="AE255">
        <f t="shared" si="41"/>
        <v>-39.762865508600001</v>
      </c>
      <c r="AF255" s="9"/>
      <c r="AG255" s="22">
        <v>1.1337299999999999</v>
      </c>
      <c r="AH255" s="22">
        <v>555.56299999999999</v>
      </c>
      <c r="AI255" s="22">
        <v>-2.0007299999999999E-2</v>
      </c>
      <c r="AJ255" s="22">
        <v>245</v>
      </c>
      <c r="AK255" s="22">
        <v>1.1334200000000001</v>
      </c>
      <c r="AL255">
        <f t="shared" si="42"/>
        <v>20.007299999999997</v>
      </c>
      <c r="AM255">
        <f t="shared" si="43"/>
        <v>22.682876228999994</v>
      </c>
      <c r="AP255" s="9"/>
      <c r="AQ255" s="22">
        <v>0.56625400000000004</v>
      </c>
      <c r="AR255" s="22">
        <v>677.57600000000002</v>
      </c>
      <c r="AS255" s="22">
        <v>-2.0977800000000001E-2</v>
      </c>
      <c r="AT255" s="22">
        <v>245</v>
      </c>
      <c r="AU255" s="22">
        <v>0.56588700000000003</v>
      </c>
      <c r="AV255">
        <f t="shared" si="44"/>
        <v>20.977800000000002</v>
      </c>
      <c r="AW255">
        <f t="shared" si="45"/>
        <v>11.878763161200002</v>
      </c>
      <c r="AX255" s="9"/>
      <c r="AY255" s="22">
        <v>1.1337299999999999</v>
      </c>
      <c r="AZ255" s="22">
        <v>953.30399999999997</v>
      </c>
      <c r="BA255" s="22">
        <v>-1.9995099999999998E-2</v>
      </c>
      <c r="BB255" s="22">
        <v>245</v>
      </c>
      <c r="BC255" s="22">
        <v>1.1334200000000001</v>
      </c>
      <c r="BD255">
        <f t="shared" si="46"/>
        <v>19.995099999999997</v>
      </c>
      <c r="BE255">
        <f t="shared" si="47"/>
        <v>22.669044722999995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250.739</v>
      </c>
      <c r="I256" s="22">
        <v>-2.0486500000000001E-2</v>
      </c>
      <c r="J256" s="22">
        <v>246</v>
      </c>
      <c r="K256" s="22">
        <v>0.56018100000000004</v>
      </c>
      <c r="L256">
        <f t="shared" si="36"/>
        <v>20.486499999999999</v>
      </c>
      <c r="M256">
        <f t="shared" si="37"/>
        <v>11.497392557</v>
      </c>
      <c r="N256" s="9"/>
      <c r="O256" s="22">
        <v>1.13876</v>
      </c>
      <c r="P256" s="22">
        <v>333.66699999999997</v>
      </c>
      <c r="Q256" s="22">
        <v>-1.9244399999999998E-2</v>
      </c>
      <c r="R256" s="22">
        <v>246</v>
      </c>
      <c r="S256" s="22">
        <v>1.1379999999999999</v>
      </c>
      <c r="T256">
        <f t="shared" si="38"/>
        <v>19.244399999999999</v>
      </c>
      <c r="U256">
        <f t="shared" si="39"/>
        <v>21.914752944</v>
      </c>
      <c r="X256" s="9"/>
      <c r="Y256" s="22">
        <v>0.56121799999999999</v>
      </c>
      <c r="Z256" s="22">
        <v>428.29300000000001</v>
      </c>
      <c r="AA256" s="22">
        <v>7.0172100000000001E-2</v>
      </c>
      <c r="AB256" s="22">
        <v>246</v>
      </c>
      <c r="AC256" s="22">
        <v>8.0963099999999996E-2</v>
      </c>
      <c r="AD256">
        <f t="shared" si="40"/>
        <v>-70.1721</v>
      </c>
      <c r="AE256">
        <f t="shared" si="41"/>
        <v>-39.381845617800003</v>
      </c>
      <c r="AF256" s="9"/>
      <c r="AG256" s="22">
        <v>1.13876</v>
      </c>
      <c r="AH256" s="22">
        <v>555.66300000000001</v>
      </c>
      <c r="AI256" s="22">
        <v>-1.9995099999999998E-2</v>
      </c>
      <c r="AJ256" s="22">
        <v>246</v>
      </c>
      <c r="AK256" s="22">
        <v>1.1379999999999999</v>
      </c>
      <c r="AL256">
        <f t="shared" si="42"/>
        <v>19.995099999999997</v>
      </c>
      <c r="AM256">
        <f t="shared" si="43"/>
        <v>22.769620075999995</v>
      </c>
      <c r="AP256" s="9"/>
      <c r="AQ256" s="22">
        <v>0.56121799999999999</v>
      </c>
      <c r="AR256" s="22">
        <v>677.67600000000004</v>
      </c>
      <c r="AS256" s="22">
        <v>-2.09839E-2</v>
      </c>
      <c r="AT256" s="22">
        <v>246</v>
      </c>
      <c r="AU256" s="22">
        <v>0.56045500000000004</v>
      </c>
      <c r="AV256">
        <f t="shared" si="44"/>
        <v>20.983899999999998</v>
      </c>
      <c r="AW256">
        <f t="shared" si="45"/>
        <v>11.776542390199999</v>
      </c>
      <c r="AX256" s="9"/>
      <c r="AY256" s="22">
        <v>1.13876</v>
      </c>
      <c r="AZ256" s="22">
        <v>953.404</v>
      </c>
      <c r="BA256" s="22">
        <v>-1.9982900000000001E-2</v>
      </c>
      <c r="BB256" s="22">
        <v>246</v>
      </c>
      <c r="BC256" s="22">
        <v>1.1383099999999999</v>
      </c>
      <c r="BD256">
        <f t="shared" si="46"/>
        <v>19.982900000000001</v>
      </c>
      <c r="BE256">
        <f t="shared" si="47"/>
        <v>22.755727203999999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250.84</v>
      </c>
      <c r="I257" s="22">
        <v>-2.0501700000000001E-2</v>
      </c>
      <c r="J257" s="22">
        <v>247</v>
      </c>
      <c r="K257" s="22">
        <v>0.55535900000000005</v>
      </c>
      <c r="L257">
        <f t="shared" si="36"/>
        <v>20.5017</v>
      </c>
      <c r="M257">
        <f t="shared" si="37"/>
        <v>11.402697011099999</v>
      </c>
      <c r="N257" s="9"/>
      <c r="O257" s="22">
        <v>1.1437999999999999</v>
      </c>
      <c r="P257" s="22">
        <v>333.767</v>
      </c>
      <c r="Q257" s="22">
        <v>-1.9232200000000001E-2</v>
      </c>
      <c r="R257" s="22">
        <v>247</v>
      </c>
      <c r="S257" s="22">
        <v>1.1428799999999999</v>
      </c>
      <c r="T257">
        <f t="shared" si="38"/>
        <v>19.232200000000002</v>
      </c>
      <c r="U257">
        <f t="shared" si="39"/>
        <v>21.99779036</v>
      </c>
      <c r="X257" s="9"/>
      <c r="Y257" s="22">
        <v>0.55618299999999998</v>
      </c>
      <c r="Z257" s="22">
        <v>428.39400000000001</v>
      </c>
      <c r="AA257" s="22">
        <v>7.0089700000000005E-2</v>
      </c>
      <c r="AB257" s="22">
        <v>247</v>
      </c>
      <c r="AC257" s="22">
        <v>8.0932599999999993E-2</v>
      </c>
      <c r="AD257">
        <f t="shared" si="40"/>
        <v>-70.089700000000008</v>
      </c>
      <c r="AE257">
        <f t="shared" si="41"/>
        <v>-38.982699615100003</v>
      </c>
      <c r="AF257" s="9"/>
      <c r="AG257" s="22">
        <v>1.1437999999999999</v>
      </c>
      <c r="AH257" s="22">
        <v>555.76400000000001</v>
      </c>
      <c r="AI257" s="22">
        <v>-1.9976799999999999E-2</v>
      </c>
      <c r="AJ257" s="22">
        <v>247</v>
      </c>
      <c r="AK257" s="22">
        <v>1.1431899999999999</v>
      </c>
      <c r="AL257">
        <f t="shared" si="42"/>
        <v>19.976800000000001</v>
      </c>
      <c r="AM257">
        <f t="shared" si="43"/>
        <v>22.849463839999999</v>
      </c>
      <c r="AP257" s="9"/>
      <c r="AQ257" s="22">
        <v>0.55618299999999998</v>
      </c>
      <c r="AR257" s="22">
        <v>677.77700000000004</v>
      </c>
      <c r="AS257" s="22">
        <v>-2.0986899999999999E-2</v>
      </c>
      <c r="AT257" s="22">
        <v>247</v>
      </c>
      <c r="AU257" s="22">
        <v>0.55538900000000002</v>
      </c>
      <c r="AV257">
        <f t="shared" si="44"/>
        <v>20.986899999999999</v>
      </c>
      <c r="AW257">
        <f t="shared" si="45"/>
        <v>11.6725570027</v>
      </c>
      <c r="AX257" s="9"/>
      <c r="AY257" s="22">
        <v>1.1437999999999999</v>
      </c>
      <c r="AZ257" s="22">
        <v>953.505</v>
      </c>
      <c r="BA257" s="22">
        <v>-1.9976799999999999E-2</v>
      </c>
      <c r="BB257" s="22">
        <v>247</v>
      </c>
      <c r="BC257" s="22">
        <v>1.1425799999999999</v>
      </c>
      <c r="BD257">
        <f t="shared" si="46"/>
        <v>19.976800000000001</v>
      </c>
      <c r="BE257">
        <f t="shared" si="47"/>
        <v>22.849463839999999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250.941</v>
      </c>
      <c r="I258" s="22">
        <v>-2.0510899999999999E-2</v>
      </c>
      <c r="J258" s="22">
        <v>248</v>
      </c>
      <c r="K258" s="22">
        <v>0.55038500000000001</v>
      </c>
      <c r="L258">
        <f t="shared" si="36"/>
        <v>20.510899999999999</v>
      </c>
      <c r="M258">
        <f t="shared" si="37"/>
        <v>11.304521002300001</v>
      </c>
      <c r="N258" s="9"/>
      <c r="O258" s="22">
        <v>1.14883</v>
      </c>
      <c r="P258" s="22">
        <v>333.86799999999999</v>
      </c>
      <c r="Q258" s="22">
        <v>-1.9226099999999999E-2</v>
      </c>
      <c r="R258" s="22">
        <v>248</v>
      </c>
      <c r="S258" s="22">
        <v>1.1480699999999999</v>
      </c>
      <c r="T258">
        <f t="shared" si="38"/>
        <v>19.226099999999999</v>
      </c>
      <c r="U258">
        <f t="shared" si="39"/>
        <v>22.087520463000001</v>
      </c>
      <c r="X258" s="9"/>
      <c r="Y258" s="22">
        <v>0.55114700000000005</v>
      </c>
      <c r="Z258" s="22">
        <v>428.495</v>
      </c>
      <c r="AA258" s="22">
        <v>6.9946300000000003E-2</v>
      </c>
      <c r="AB258" s="22">
        <v>248</v>
      </c>
      <c r="AC258" s="22">
        <v>8.0932599999999993E-2</v>
      </c>
      <c r="AD258">
        <f t="shared" si="40"/>
        <v>-69.946300000000008</v>
      </c>
      <c r="AE258">
        <f t="shared" si="41"/>
        <v>-38.550693406100009</v>
      </c>
      <c r="AF258" s="9"/>
      <c r="AG258" s="22">
        <v>1.14883</v>
      </c>
      <c r="AH258" s="22">
        <v>555.86500000000001</v>
      </c>
      <c r="AI258" s="22">
        <v>-1.9967700000000001E-2</v>
      </c>
      <c r="AJ258" s="22">
        <v>248</v>
      </c>
      <c r="AK258" s="22">
        <v>1.14777</v>
      </c>
      <c r="AL258">
        <f t="shared" si="42"/>
        <v>19.967700000000001</v>
      </c>
      <c r="AM258">
        <f t="shared" si="43"/>
        <v>22.939492791000003</v>
      </c>
      <c r="AP258" s="9"/>
      <c r="AQ258" s="22">
        <v>0.55114700000000005</v>
      </c>
      <c r="AR258" s="22">
        <v>677.87800000000004</v>
      </c>
      <c r="AS258" s="22">
        <v>-2.0993000000000001E-2</v>
      </c>
      <c r="AT258" s="22">
        <v>248</v>
      </c>
      <c r="AU258" s="22">
        <v>0.55026200000000003</v>
      </c>
      <c r="AV258">
        <f t="shared" si="44"/>
        <v>20.993000000000002</v>
      </c>
      <c r="AW258">
        <f t="shared" si="45"/>
        <v>11.570228971000002</v>
      </c>
      <c r="AX258" s="9"/>
      <c r="AY258" s="22">
        <v>1.14883</v>
      </c>
      <c r="AZ258" s="22">
        <v>953.60599999999999</v>
      </c>
      <c r="BA258" s="22">
        <v>-1.9967700000000001E-2</v>
      </c>
      <c r="BB258" s="22">
        <v>248</v>
      </c>
      <c r="BC258" s="22">
        <v>1.14838</v>
      </c>
      <c r="BD258">
        <f t="shared" si="46"/>
        <v>19.967700000000001</v>
      </c>
      <c r="BE258">
        <f t="shared" si="47"/>
        <v>22.939492791000003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251.041</v>
      </c>
      <c r="I259" s="22">
        <v>-2.0526099999999999E-2</v>
      </c>
      <c r="J259" s="22">
        <v>249</v>
      </c>
      <c r="K259" s="22">
        <v>0.54553200000000002</v>
      </c>
      <c r="L259">
        <f t="shared" si="36"/>
        <v>20.5261</v>
      </c>
      <c r="M259">
        <f t="shared" si="37"/>
        <v>11.2095495232</v>
      </c>
      <c r="N259" s="9"/>
      <c r="O259" s="22">
        <v>1.15387</v>
      </c>
      <c r="P259" s="22">
        <v>333.96899999999999</v>
      </c>
      <c r="Q259" s="22">
        <v>-1.9213899999999999E-2</v>
      </c>
      <c r="R259" s="22">
        <v>249</v>
      </c>
      <c r="S259" s="22">
        <v>1.1529499999999999</v>
      </c>
      <c r="T259">
        <f t="shared" si="38"/>
        <v>19.213899999999999</v>
      </c>
      <c r="U259">
        <f t="shared" si="39"/>
        <v>22.170342792999996</v>
      </c>
      <c r="X259" s="9"/>
      <c r="Y259" s="22">
        <v>0.54611200000000004</v>
      </c>
      <c r="Z259" s="22">
        <v>428.59500000000003</v>
      </c>
      <c r="AA259" s="22">
        <v>7.0016499999999995E-2</v>
      </c>
      <c r="AB259" s="22">
        <v>249</v>
      </c>
      <c r="AC259" s="22">
        <v>8.0871600000000002E-2</v>
      </c>
      <c r="AD259">
        <f t="shared" si="40"/>
        <v>-70.016499999999994</v>
      </c>
      <c r="AE259">
        <f t="shared" si="41"/>
        <v>-38.236850847999996</v>
      </c>
      <c r="AF259" s="9"/>
      <c r="AG259" s="22">
        <v>1.15387</v>
      </c>
      <c r="AH259" s="22">
        <v>555.96500000000003</v>
      </c>
      <c r="AI259" s="22">
        <v>-1.9958500000000001E-2</v>
      </c>
      <c r="AJ259" s="22">
        <v>249</v>
      </c>
      <c r="AK259" s="22">
        <v>1.15326</v>
      </c>
      <c r="AL259">
        <f t="shared" si="42"/>
        <v>19.958500000000001</v>
      </c>
      <c r="AM259">
        <f t="shared" si="43"/>
        <v>23.029514395</v>
      </c>
      <c r="AP259" s="9"/>
      <c r="AQ259" s="22">
        <v>0.54611200000000004</v>
      </c>
      <c r="AR259" s="22">
        <v>677.97900000000004</v>
      </c>
      <c r="AS259" s="22">
        <v>-2.1005200000000002E-2</v>
      </c>
      <c r="AT259" s="22">
        <v>249</v>
      </c>
      <c r="AU259" s="22">
        <v>0.54519700000000004</v>
      </c>
      <c r="AV259">
        <f t="shared" si="44"/>
        <v>21.005200000000002</v>
      </c>
      <c r="AW259">
        <f t="shared" si="45"/>
        <v>11.471191782400002</v>
      </c>
      <c r="AX259" s="9"/>
      <c r="AY259" s="22">
        <v>1.15387</v>
      </c>
      <c r="AZ259" s="22">
        <v>953.70600000000002</v>
      </c>
      <c r="BA259" s="22">
        <v>-1.9955400000000002E-2</v>
      </c>
      <c r="BB259" s="22">
        <v>249</v>
      </c>
      <c r="BC259" s="22">
        <v>1.1529499999999999</v>
      </c>
      <c r="BD259">
        <f t="shared" si="46"/>
        <v>19.955400000000001</v>
      </c>
      <c r="BE259">
        <f t="shared" si="47"/>
        <v>23.025937398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251.142</v>
      </c>
      <c r="I260" s="22">
        <v>-2.0529200000000001E-2</v>
      </c>
      <c r="J260" s="22">
        <v>250</v>
      </c>
      <c r="K260" s="22">
        <v>0.54040500000000002</v>
      </c>
      <c r="L260">
        <f t="shared" si="36"/>
        <v>20.529199999999999</v>
      </c>
      <c r="M260">
        <f t="shared" si="37"/>
        <v>11.107877948400001</v>
      </c>
      <c r="N260" s="9"/>
      <c r="O260" s="22">
        <v>1.1589100000000001</v>
      </c>
      <c r="P260" s="22">
        <v>334.06900000000002</v>
      </c>
      <c r="Q260" s="22">
        <v>-1.9201699999999999E-2</v>
      </c>
      <c r="R260" s="22">
        <v>250</v>
      </c>
      <c r="S260" s="22">
        <v>1.15784</v>
      </c>
      <c r="T260">
        <f t="shared" si="38"/>
        <v>19.201699999999999</v>
      </c>
      <c r="U260">
        <f t="shared" si="39"/>
        <v>22.253042147000002</v>
      </c>
      <c r="X260" s="9"/>
      <c r="Y260" s="22">
        <v>0.54107700000000003</v>
      </c>
      <c r="Z260" s="22">
        <v>428.69600000000003</v>
      </c>
      <c r="AA260" s="22">
        <v>6.9534299999999993E-2</v>
      </c>
      <c r="AB260" s="22">
        <v>250</v>
      </c>
      <c r="AC260" s="22">
        <v>8.0902100000000005E-2</v>
      </c>
      <c r="AD260">
        <f t="shared" si="40"/>
        <v>-69.534299999999988</v>
      </c>
      <c r="AE260">
        <f t="shared" si="41"/>
        <v>-37.623410441099992</v>
      </c>
      <c r="AF260" s="9"/>
      <c r="AG260" s="22">
        <v>1.1589100000000001</v>
      </c>
      <c r="AH260" s="22">
        <v>556.06600000000003</v>
      </c>
      <c r="AI260" s="22">
        <v>-1.9952399999999999E-2</v>
      </c>
      <c r="AJ260" s="22">
        <v>250</v>
      </c>
      <c r="AK260" s="22">
        <v>1.15845</v>
      </c>
      <c r="AL260">
        <f t="shared" si="42"/>
        <v>19.952399999999997</v>
      </c>
      <c r="AM260">
        <f t="shared" si="43"/>
        <v>23.123035884</v>
      </c>
      <c r="AP260" s="9"/>
      <c r="AQ260" s="22">
        <v>0.54107700000000003</v>
      </c>
      <c r="AR260" s="22">
        <v>678.07899999999995</v>
      </c>
      <c r="AS260" s="22">
        <v>-2.1020500000000001E-2</v>
      </c>
      <c r="AT260" s="22">
        <v>250</v>
      </c>
      <c r="AU260" s="22">
        <v>0.54074100000000003</v>
      </c>
      <c r="AV260">
        <f t="shared" si="44"/>
        <v>21.020500000000002</v>
      </c>
      <c r="AW260">
        <f t="shared" si="45"/>
        <v>11.373709078500001</v>
      </c>
      <c r="AX260" s="9"/>
      <c r="AY260" s="22">
        <v>1.1589100000000001</v>
      </c>
      <c r="AZ260" s="22">
        <v>953.80700000000002</v>
      </c>
      <c r="BA260" s="22">
        <v>-1.99463E-2</v>
      </c>
      <c r="BB260" s="22">
        <v>250</v>
      </c>
      <c r="BC260" s="22">
        <v>1.15784</v>
      </c>
      <c r="BD260">
        <f t="shared" si="46"/>
        <v>19.946300000000001</v>
      </c>
      <c r="BE260">
        <f t="shared" si="47"/>
        <v>23.115966533000002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251.24299999999999</v>
      </c>
      <c r="I261" s="22">
        <v>-2.0541400000000001E-2</v>
      </c>
      <c r="J261" s="22">
        <v>251</v>
      </c>
      <c r="K261" s="22">
        <v>0.53552200000000005</v>
      </c>
      <c r="L261">
        <f t="shared" si="36"/>
        <v>20.541400000000003</v>
      </c>
      <c r="M261">
        <f t="shared" si="37"/>
        <v>11.011032597400002</v>
      </c>
      <c r="N261" s="9"/>
      <c r="O261" s="22">
        <v>1.16394</v>
      </c>
      <c r="P261" s="22">
        <v>334.17</v>
      </c>
      <c r="Q261" s="22">
        <v>-1.9192500000000001E-2</v>
      </c>
      <c r="R261" s="22">
        <v>251</v>
      </c>
      <c r="S261" s="22">
        <v>1.1630199999999999</v>
      </c>
      <c r="T261">
        <f t="shared" si="38"/>
        <v>19.192500000000003</v>
      </c>
      <c r="U261">
        <f t="shared" si="39"/>
        <v>22.338918450000001</v>
      </c>
      <c r="X261" s="9"/>
      <c r="Y261" s="22">
        <v>0.53604099999999999</v>
      </c>
      <c r="Z261" s="22">
        <v>428.79700000000003</v>
      </c>
      <c r="AA261" s="22">
        <v>7.0553599999999994E-2</v>
      </c>
      <c r="AB261" s="22">
        <v>251</v>
      </c>
      <c r="AC261" s="22">
        <v>8.0871600000000002E-2</v>
      </c>
      <c r="AD261">
        <f t="shared" si="40"/>
        <v>-70.553599999999989</v>
      </c>
      <c r="AE261">
        <f t="shared" si="41"/>
        <v>-37.819622297599992</v>
      </c>
      <c r="AF261" s="9"/>
      <c r="AG261" s="22">
        <v>1.16394</v>
      </c>
      <c r="AH261" s="22">
        <v>556.16700000000003</v>
      </c>
      <c r="AI261" s="22">
        <v>-1.9937099999999999E-2</v>
      </c>
      <c r="AJ261" s="22">
        <v>251</v>
      </c>
      <c r="AK261" s="22">
        <v>1.1630199999999999</v>
      </c>
      <c r="AL261">
        <f t="shared" si="42"/>
        <v>19.937100000000001</v>
      </c>
      <c r="AM261">
        <f t="shared" si="43"/>
        <v>23.205588173999999</v>
      </c>
      <c r="AP261" s="9"/>
      <c r="AQ261" s="22">
        <v>0.53604099999999999</v>
      </c>
      <c r="AR261" s="22">
        <v>678.18</v>
      </c>
      <c r="AS261" s="22">
        <v>-2.10236E-2</v>
      </c>
      <c r="AT261" s="22">
        <v>251</v>
      </c>
      <c r="AU261" s="22">
        <v>0.53549199999999997</v>
      </c>
      <c r="AV261">
        <f t="shared" si="44"/>
        <v>21.023599999999998</v>
      </c>
      <c r="AW261">
        <f t="shared" si="45"/>
        <v>11.269511567599999</v>
      </c>
      <c r="AX261" s="9"/>
      <c r="AY261" s="22">
        <v>1.16394</v>
      </c>
      <c r="AZ261" s="22">
        <v>953.90800000000002</v>
      </c>
      <c r="BA261" s="22">
        <v>-1.9937099999999999E-2</v>
      </c>
      <c r="BB261" s="22">
        <v>251</v>
      </c>
      <c r="BC261" s="22">
        <v>1.1630199999999999</v>
      </c>
      <c r="BD261">
        <f t="shared" si="46"/>
        <v>19.937100000000001</v>
      </c>
      <c r="BE261">
        <f t="shared" si="47"/>
        <v>23.205588173999999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251.34299999999999</v>
      </c>
      <c r="I262" s="22">
        <v>-2.0544400000000001E-2</v>
      </c>
      <c r="J262" s="22">
        <v>252</v>
      </c>
      <c r="K262" s="22">
        <v>0.53027299999999999</v>
      </c>
      <c r="L262">
        <f t="shared" si="36"/>
        <v>20.5444</v>
      </c>
      <c r="M262">
        <f t="shared" si="37"/>
        <v>10.909199666399999</v>
      </c>
      <c r="N262" s="9"/>
      <c r="O262" s="22">
        <v>1.1689799999999999</v>
      </c>
      <c r="P262" s="22">
        <v>334.27100000000002</v>
      </c>
      <c r="Q262" s="22">
        <v>-1.9192500000000001E-2</v>
      </c>
      <c r="R262" s="22">
        <v>252</v>
      </c>
      <c r="S262" s="22">
        <v>1.16791</v>
      </c>
      <c r="T262">
        <f t="shared" si="38"/>
        <v>19.192500000000003</v>
      </c>
      <c r="U262">
        <f t="shared" si="39"/>
        <v>22.435648650000001</v>
      </c>
      <c r="X262" s="9"/>
      <c r="Y262" s="22">
        <v>0.53100599999999998</v>
      </c>
      <c r="Z262" s="22">
        <v>428.89699999999999</v>
      </c>
      <c r="AA262" s="22">
        <v>7.2726399999999997E-2</v>
      </c>
      <c r="AB262" s="22">
        <v>252</v>
      </c>
      <c r="AC262" s="22">
        <v>8.0963099999999996E-2</v>
      </c>
      <c r="AD262">
        <f t="shared" si="40"/>
        <v>-72.726399999999998</v>
      </c>
      <c r="AE262">
        <f t="shared" si="41"/>
        <v>-38.618154758399996</v>
      </c>
      <c r="AF262" s="9"/>
      <c r="AG262" s="22">
        <v>1.1689799999999999</v>
      </c>
      <c r="AH262" s="22">
        <v>556.26800000000003</v>
      </c>
      <c r="AI262" s="22">
        <v>-1.99341E-2</v>
      </c>
      <c r="AJ262" s="22">
        <v>252</v>
      </c>
      <c r="AK262" s="22">
        <v>1.1676</v>
      </c>
      <c r="AL262">
        <f t="shared" si="42"/>
        <v>19.934100000000001</v>
      </c>
      <c r="AM262">
        <f t="shared" si="43"/>
        <v>23.302564218000001</v>
      </c>
      <c r="AP262" s="9"/>
      <c r="AQ262" s="22">
        <v>0.53100599999999998</v>
      </c>
      <c r="AR262" s="22">
        <v>678.28099999999995</v>
      </c>
      <c r="AS262" s="22">
        <v>-2.1029699999999998E-2</v>
      </c>
      <c r="AT262" s="22">
        <v>252</v>
      </c>
      <c r="AU262" s="22">
        <v>0.52993800000000002</v>
      </c>
      <c r="AV262">
        <f t="shared" si="44"/>
        <v>21.029699999999998</v>
      </c>
      <c r="AW262">
        <f t="shared" si="45"/>
        <v>11.166896878199999</v>
      </c>
      <c r="AX262" s="9"/>
      <c r="AY262" s="22">
        <v>1.1689799999999999</v>
      </c>
      <c r="AZ262" s="22">
        <v>954.00900000000001</v>
      </c>
      <c r="BA262" s="22">
        <v>-1.9921899999999999E-2</v>
      </c>
      <c r="BB262" s="22">
        <v>252</v>
      </c>
      <c r="BC262" s="22">
        <v>1.16791</v>
      </c>
      <c r="BD262">
        <f t="shared" si="46"/>
        <v>19.921900000000001</v>
      </c>
      <c r="BE262">
        <f t="shared" si="47"/>
        <v>23.288302662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251.44399999999999</v>
      </c>
      <c r="I263" s="22">
        <v>-2.05475E-2</v>
      </c>
      <c r="J263" s="22">
        <v>253</v>
      </c>
      <c r="K263" s="22">
        <v>0.52523799999999998</v>
      </c>
      <c r="L263">
        <f t="shared" si="36"/>
        <v>20.547499999999999</v>
      </c>
      <c r="M263">
        <f t="shared" si="37"/>
        <v>10.807368575</v>
      </c>
      <c r="N263" s="9"/>
      <c r="O263" s="22">
        <v>1.17401</v>
      </c>
      <c r="P263" s="22">
        <v>334.37200000000001</v>
      </c>
      <c r="Q263" s="22">
        <v>-1.9174199999999999E-2</v>
      </c>
      <c r="R263" s="22">
        <v>253</v>
      </c>
      <c r="S263" s="22">
        <v>1.17279</v>
      </c>
      <c r="T263">
        <f t="shared" si="38"/>
        <v>19.174199999999999</v>
      </c>
      <c r="U263">
        <f t="shared" si="39"/>
        <v>22.510702541999997</v>
      </c>
      <c r="X263" s="9"/>
      <c r="Y263" s="22">
        <v>0.52597000000000005</v>
      </c>
      <c r="Z263" s="22">
        <v>428.99799999999999</v>
      </c>
      <c r="AA263" s="22">
        <v>7.2372400000000003E-2</v>
      </c>
      <c r="AB263" s="22">
        <v>253</v>
      </c>
      <c r="AC263" s="22">
        <v>8.0963099999999996E-2</v>
      </c>
      <c r="AD263">
        <f t="shared" si="40"/>
        <v>-72.372399999999999</v>
      </c>
      <c r="AE263">
        <f t="shared" si="41"/>
        <v>-38.065711228000005</v>
      </c>
      <c r="AF263" s="9"/>
      <c r="AG263" s="22">
        <v>1.17401</v>
      </c>
      <c r="AH263" s="22">
        <v>556.36800000000005</v>
      </c>
      <c r="AI263" s="22">
        <v>-1.9924899999999999E-2</v>
      </c>
      <c r="AJ263" s="22">
        <v>253</v>
      </c>
      <c r="AK263" s="22">
        <v>1.17279</v>
      </c>
      <c r="AL263">
        <f t="shared" si="42"/>
        <v>19.924899999999997</v>
      </c>
      <c r="AM263">
        <f t="shared" si="43"/>
        <v>23.392031848999999</v>
      </c>
      <c r="AP263" s="9"/>
      <c r="AQ263" s="22">
        <v>0.52597000000000005</v>
      </c>
      <c r="AR263" s="22">
        <v>678.38099999999997</v>
      </c>
      <c r="AS263" s="22">
        <v>-2.10358E-2</v>
      </c>
      <c r="AT263" s="22">
        <v>253</v>
      </c>
      <c r="AU263" s="22">
        <v>0.525177</v>
      </c>
      <c r="AV263">
        <f t="shared" si="44"/>
        <v>21.035800000000002</v>
      </c>
      <c r="AW263">
        <f t="shared" si="45"/>
        <v>11.064199726000002</v>
      </c>
      <c r="AX263" s="9"/>
      <c r="AY263" s="22">
        <v>1.17401</v>
      </c>
      <c r="AZ263" s="22">
        <v>954.10900000000004</v>
      </c>
      <c r="BA263" s="22">
        <v>-1.9915800000000001E-2</v>
      </c>
      <c r="BB263" s="22">
        <v>253</v>
      </c>
      <c r="BC263" s="22">
        <v>1.1734</v>
      </c>
      <c r="BD263">
        <f t="shared" si="46"/>
        <v>19.915800000000001</v>
      </c>
      <c r="BE263">
        <f t="shared" si="47"/>
        <v>23.381348358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251.54499999999999</v>
      </c>
      <c r="I264" s="22">
        <v>-2.05627E-2</v>
      </c>
      <c r="J264" s="22">
        <v>254</v>
      </c>
      <c r="K264" s="22">
        <v>0.52017199999999997</v>
      </c>
      <c r="L264">
        <f t="shared" si="36"/>
        <v>20.5627</v>
      </c>
      <c r="M264">
        <f t="shared" si="37"/>
        <v>10.7118301245</v>
      </c>
      <c r="N264" s="9"/>
      <c r="O264" s="22">
        <v>1.1790499999999999</v>
      </c>
      <c r="P264" s="22">
        <v>334.47199999999998</v>
      </c>
      <c r="Q264" s="22">
        <v>-1.91681E-2</v>
      </c>
      <c r="R264" s="22">
        <v>254</v>
      </c>
      <c r="S264" s="22">
        <v>1.17828</v>
      </c>
      <c r="T264">
        <f t="shared" si="38"/>
        <v>19.168099999999999</v>
      </c>
      <c r="U264">
        <f t="shared" si="39"/>
        <v>22.600148304999998</v>
      </c>
      <c r="X264" s="9"/>
      <c r="Y264" s="22">
        <v>0.52093500000000004</v>
      </c>
      <c r="Z264" s="22">
        <v>429.09899999999999</v>
      </c>
      <c r="AA264" s="22">
        <v>5.8334400000000002E-2</v>
      </c>
      <c r="AB264" s="22">
        <v>254</v>
      </c>
      <c r="AC264" s="22">
        <v>8.0932599999999993E-2</v>
      </c>
      <c r="AD264">
        <f t="shared" si="40"/>
        <v>-58.334400000000002</v>
      </c>
      <c r="AE264">
        <f t="shared" si="41"/>
        <v>-30.388430664000005</v>
      </c>
      <c r="AF264" s="9"/>
      <c r="AG264" s="22">
        <v>1.1790499999999999</v>
      </c>
      <c r="AH264" s="22">
        <v>556.46900000000005</v>
      </c>
      <c r="AI264" s="22">
        <v>-1.9915800000000001E-2</v>
      </c>
      <c r="AJ264" s="22">
        <v>254</v>
      </c>
      <c r="AK264" s="22">
        <v>1.17889</v>
      </c>
      <c r="AL264">
        <f t="shared" si="42"/>
        <v>19.915800000000001</v>
      </c>
      <c r="AM264">
        <f t="shared" si="43"/>
        <v>23.481723989999999</v>
      </c>
      <c r="AP264" s="9"/>
      <c r="AQ264" s="22">
        <v>0.52093500000000004</v>
      </c>
      <c r="AR264" s="22">
        <v>678.48199999999997</v>
      </c>
      <c r="AS264" s="22">
        <v>-2.1048000000000001E-2</v>
      </c>
      <c r="AT264" s="22">
        <v>254</v>
      </c>
      <c r="AU264" s="22">
        <v>0.52066000000000001</v>
      </c>
      <c r="AV264">
        <f t="shared" si="44"/>
        <v>21.048000000000002</v>
      </c>
      <c r="AW264">
        <f t="shared" si="45"/>
        <v>10.964639880000002</v>
      </c>
      <c r="AX264" s="9"/>
      <c r="AY264" s="22">
        <v>1.1790499999999999</v>
      </c>
      <c r="AZ264" s="22">
        <v>954.21</v>
      </c>
      <c r="BA264" s="22">
        <v>-1.9897499999999999E-2</v>
      </c>
      <c r="BB264" s="22">
        <v>254</v>
      </c>
      <c r="BC264" s="22">
        <v>1.17889</v>
      </c>
      <c r="BD264">
        <f t="shared" si="46"/>
        <v>19.897499999999997</v>
      </c>
      <c r="BE264">
        <f t="shared" si="47"/>
        <v>23.460147374999995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251.64599999999999</v>
      </c>
      <c r="I265" s="22">
        <v>-2.0575E-2</v>
      </c>
      <c r="J265" s="22">
        <v>255</v>
      </c>
      <c r="K265" s="22">
        <v>0.51522800000000002</v>
      </c>
      <c r="L265">
        <f t="shared" si="36"/>
        <v>20.574999999999999</v>
      </c>
      <c r="M265">
        <f t="shared" si="37"/>
        <v>10.6146425</v>
      </c>
      <c r="N265" s="9"/>
      <c r="O265" s="22">
        <v>1.18408</v>
      </c>
      <c r="P265" s="22">
        <v>334.57299999999998</v>
      </c>
      <c r="Q265" s="22">
        <v>-1.91559E-2</v>
      </c>
      <c r="R265" s="22">
        <v>255</v>
      </c>
      <c r="S265" s="22">
        <v>1.1831700000000001</v>
      </c>
      <c r="T265">
        <f t="shared" si="38"/>
        <v>19.155899999999999</v>
      </c>
      <c r="U265">
        <f t="shared" si="39"/>
        <v>22.682118071999998</v>
      </c>
      <c r="X265" s="9"/>
      <c r="Y265" s="22">
        <v>0.51590000000000003</v>
      </c>
      <c r="Z265" s="22">
        <v>429.2</v>
      </c>
      <c r="AA265" s="22">
        <v>5.4190099999999998E-2</v>
      </c>
      <c r="AB265" s="22">
        <v>255</v>
      </c>
      <c r="AC265" s="22">
        <v>8.0718999999999999E-2</v>
      </c>
      <c r="AD265">
        <f t="shared" si="40"/>
        <v>-54.190100000000001</v>
      </c>
      <c r="AE265">
        <f t="shared" si="41"/>
        <v>-27.95667259</v>
      </c>
      <c r="AF265" s="9"/>
      <c r="AG265" s="22">
        <v>1.18408</v>
      </c>
      <c r="AH265" s="22">
        <v>556.57000000000005</v>
      </c>
      <c r="AI265" s="22">
        <v>-1.9900500000000002E-2</v>
      </c>
      <c r="AJ265" s="22">
        <v>255</v>
      </c>
      <c r="AK265" s="22">
        <v>1.1831700000000001</v>
      </c>
      <c r="AL265">
        <f t="shared" si="42"/>
        <v>19.900500000000001</v>
      </c>
      <c r="AM265">
        <f t="shared" si="43"/>
        <v>23.563784040000002</v>
      </c>
      <c r="AP265" s="9"/>
      <c r="AQ265" s="22">
        <v>0.51590000000000003</v>
      </c>
      <c r="AR265" s="22">
        <v>678.58299999999997</v>
      </c>
      <c r="AS265" s="22">
        <v>-2.1054099999999999E-2</v>
      </c>
      <c r="AT265" s="22">
        <v>255</v>
      </c>
      <c r="AU265" s="22">
        <v>0.51480099999999995</v>
      </c>
      <c r="AV265">
        <f t="shared" si="44"/>
        <v>21.054099999999998</v>
      </c>
      <c r="AW265">
        <f t="shared" si="45"/>
        <v>10.86181019</v>
      </c>
      <c r="AX265" s="9"/>
      <c r="AY265" s="22">
        <v>1.18408</v>
      </c>
      <c r="AZ265" s="22">
        <v>954.31100000000004</v>
      </c>
      <c r="BA265" s="22">
        <v>-1.9897499999999999E-2</v>
      </c>
      <c r="BB265" s="22">
        <v>255</v>
      </c>
      <c r="BC265" s="22">
        <v>1.1831700000000001</v>
      </c>
      <c r="BD265">
        <f t="shared" si="46"/>
        <v>19.897499999999997</v>
      </c>
      <c r="BE265">
        <f t="shared" si="47"/>
        <v>23.560231799999997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251.74600000000001</v>
      </c>
      <c r="I266" s="22">
        <v>-2.0581100000000001E-2</v>
      </c>
      <c r="J266" s="22">
        <v>256</v>
      </c>
      <c r="K266" s="22">
        <v>0.50988800000000001</v>
      </c>
      <c r="L266">
        <f t="shared" si="36"/>
        <v>20.581100000000003</v>
      </c>
      <c r="M266">
        <f t="shared" si="37"/>
        <v>10.514143070400001</v>
      </c>
      <c r="N266" s="9"/>
      <c r="O266" s="22">
        <v>1.18912</v>
      </c>
      <c r="P266" s="22">
        <v>334.67399999999998</v>
      </c>
      <c r="Q266" s="22">
        <v>-1.9140600000000001E-2</v>
      </c>
      <c r="R266" s="22">
        <v>256</v>
      </c>
      <c r="S266" s="22">
        <v>1.18866</v>
      </c>
      <c r="T266">
        <f t="shared" si="38"/>
        <v>19.140599999999999</v>
      </c>
      <c r="U266">
        <f t="shared" si="39"/>
        <v>22.760470271999999</v>
      </c>
      <c r="X266" s="9"/>
      <c r="Y266" s="22">
        <v>0.51086399999999998</v>
      </c>
      <c r="Z266" s="22">
        <v>429.3</v>
      </c>
      <c r="AA266" s="22">
        <v>5.6799299999999997E-2</v>
      </c>
      <c r="AB266" s="22">
        <v>256</v>
      </c>
      <c r="AC266" s="22">
        <v>8.0871600000000002E-2</v>
      </c>
      <c r="AD266">
        <f t="shared" si="40"/>
        <v>-56.799299999999995</v>
      </c>
      <c r="AE266">
        <f t="shared" si="41"/>
        <v>-29.016717595199996</v>
      </c>
      <c r="AF266" s="9"/>
      <c r="AG266" s="22">
        <v>1.18912</v>
      </c>
      <c r="AH266" s="22">
        <v>556.66999999999996</v>
      </c>
      <c r="AI266" s="22">
        <v>-1.98914E-2</v>
      </c>
      <c r="AJ266" s="22">
        <v>256</v>
      </c>
      <c r="AK266" s="22">
        <v>1.18774</v>
      </c>
      <c r="AL266">
        <f t="shared" si="42"/>
        <v>19.891400000000001</v>
      </c>
      <c r="AM266">
        <f t="shared" si="43"/>
        <v>23.653261568000001</v>
      </c>
      <c r="AP266" s="9"/>
      <c r="AQ266" s="22">
        <v>0.51086399999999998</v>
      </c>
      <c r="AR266" s="22">
        <v>678.68299999999999</v>
      </c>
      <c r="AS266" s="22">
        <v>-2.1063200000000001E-2</v>
      </c>
      <c r="AT266" s="22">
        <v>256</v>
      </c>
      <c r="AU266" s="22">
        <v>0.51019300000000001</v>
      </c>
      <c r="AV266">
        <f t="shared" si="44"/>
        <v>21.063200000000002</v>
      </c>
      <c r="AW266">
        <f t="shared" si="45"/>
        <v>10.7604306048</v>
      </c>
      <c r="AX266" s="9"/>
      <c r="AY266" s="22">
        <v>1.18912</v>
      </c>
      <c r="AZ266" s="22">
        <v>954.41099999999994</v>
      </c>
      <c r="BA266" s="22">
        <v>-1.98792E-2</v>
      </c>
      <c r="BB266" s="22">
        <v>256</v>
      </c>
      <c r="BC266" s="22">
        <v>1.1880500000000001</v>
      </c>
      <c r="BD266">
        <f t="shared" si="46"/>
        <v>19.879200000000001</v>
      </c>
      <c r="BE266">
        <f t="shared" si="47"/>
        <v>23.638754303999999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251.84700000000001</v>
      </c>
      <c r="I267" s="22">
        <v>-2.0593299999999998E-2</v>
      </c>
      <c r="J267" s="22">
        <v>257</v>
      </c>
      <c r="K267" s="22">
        <v>0.50509599999999999</v>
      </c>
      <c r="L267">
        <f t="shared" si="36"/>
        <v>20.593299999999999</v>
      </c>
      <c r="M267">
        <f t="shared" si="37"/>
        <v>10.416688345699999</v>
      </c>
      <c r="N267" s="9"/>
      <c r="O267" s="22">
        <v>1.19415</v>
      </c>
      <c r="P267" s="22">
        <v>334.774</v>
      </c>
      <c r="Q267" s="22">
        <v>-1.9140600000000001E-2</v>
      </c>
      <c r="R267" s="22">
        <v>257</v>
      </c>
      <c r="S267" s="22">
        <v>1.19293</v>
      </c>
      <c r="T267">
        <f t="shared" si="38"/>
        <v>19.140599999999999</v>
      </c>
      <c r="U267">
        <f t="shared" si="39"/>
        <v>22.85674749</v>
      </c>
      <c r="X267" s="9"/>
      <c r="Y267" s="22">
        <v>0.50582899999999997</v>
      </c>
      <c r="Z267" s="22">
        <v>429.40100000000001</v>
      </c>
      <c r="AA267" s="22">
        <v>5.3442400000000001E-2</v>
      </c>
      <c r="AB267" s="22">
        <v>257</v>
      </c>
      <c r="AC267" s="22">
        <v>8.0688499999999996E-2</v>
      </c>
      <c r="AD267">
        <f t="shared" si="40"/>
        <v>-53.442399999999999</v>
      </c>
      <c r="AE267">
        <f t="shared" si="41"/>
        <v>-27.032715749599998</v>
      </c>
      <c r="AF267" s="9"/>
      <c r="AG267" s="22">
        <v>1.19415</v>
      </c>
      <c r="AH267" s="22">
        <v>556.77099999999996</v>
      </c>
      <c r="AI267" s="22">
        <v>-1.9885300000000002E-2</v>
      </c>
      <c r="AJ267" s="22">
        <v>257</v>
      </c>
      <c r="AK267" s="22">
        <v>1.19354</v>
      </c>
      <c r="AL267">
        <f t="shared" si="42"/>
        <v>19.885300000000001</v>
      </c>
      <c r="AM267">
        <f t="shared" si="43"/>
        <v>23.746030995000002</v>
      </c>
      <c r="AP267" s="9"/>
      <c r="AQ267" s="22">
        <v>0.50582899999999997</v>
      </c>
      <c r="AR267" s="22">
        <v>678.78399999999999</v>
      </c>
      <c r="AS267" s="22">
        <v>-2.1072400000000002E-2</v>
      </c>
      <c r="AT267" s="22">
        <v>257</v>
      </c>
      <c r="AU267" s="22">
        <v>0.50518799999999997</v>
      </c>
      <c r="AV267">
        <f t="shared" si="44"/>
        <v>21.072400000000002</v>
      </c>
      <c r="AW267">
        <f t="shared" si="45"/>
        <v>10.6590310196</v>
      </c>
      <c r="AX267" s="9"/>
      <c r="AY267" s="22">
        <v>1.19415</v>
      </c>
      <c r="AZ267" s="22">
        <v>954.51199999999994</v>
      </c>
      <c r="BA267" s="22">
        <v>-1.9876100000000001E-2</v>
      </c>
      <c r="BB267" s="22">
        <v>257</v>
      </c>
      <c r="BC267" s="22">
        <v>1.19293</v>
      </c>
      <c r="BD267">
        <f t="shared" si="46"/>
        <v>19.876100000000001</v>
      </c>
      <c r="BE267">
        <f t="shared" si="47"/>
        <v>23.735044815000002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251.94800000000001</v>
      </c>
      <c r="I268" s="22">
        <v>-2.0593299999999998E-2</v>
      </c>
      <c r="J268" s="22">
        <v>258</v>
      </c>
      <c r="K268" s="22">
        <v>0.50006099999999998</v>
      </c>
      <c r="L268">
        <f t="shared" ref="L268:L331" si="48">-I268/$F$2*1000</f>
        <v>20.593299999999999</v>
      </c>
      <c r="M268">
        <f t="shared" ref="M268:M331" si="49">L268*G268</f>
        <v>10.312980486900001</v>
      </c>
      <c r="N268" s="9"/>
      <c r="O268" s="22">
        <v>1.19919</v>
      </c>
      <c r="P268" s="22">
        <v>334.875</v>
      </c>
      <c r="Q268" s="22">
        <v>-1.9119299999999999E-2</v>
      </c>
      <c r="R268" s="22">
        <v>258</v>
      </c>
      <c r="S268" s="22">
        <v>1.1984300000000001</v>
      </c>
      <c r="T268">
        <f t="shared" ref="T268:T331" si="50">-Q268/$F$2*1000</f>
        <v>19.119299999999999</v>
      </c>
      <c r="U268">
        <f t="shared" ref="U268:U331" si="51">T268*O268</f>
        <v>22.927673366999997</v>
      </c>
      <c r="X268" s="9"/>
      <c r="Y268" s="22">
        <v>0.50079300000000004</v>
      </c>
      <c r="Z268" s="22">
        <v>429.50200000000001</v>
      </c>
      <c r="AA268" s="22">
        <v>5.36499E-2</v>
      </c>
      <c r="AB268" s="22">
        <v>258</v>
      </c>
      <c r="AC268" s="22">
        <v>8.0657999999999994E-2</v>
      </c>
      <c r="AD268">
        <f t="shared" ref="AD268:AD331" si="52">-AA268/$F$2*1000</f>
        <v>-53.649900000000002</v>
      </c>
      <c r="AE268">
        <f t="shared" ref="AE268:AE331" si="53">AD268*Y268</f>
        <v>-26.867494370700005</v>
      </c>
      <c r="AF268" s="9"/>
      <c r="AG268" s="22">
        <v>1.19919</v>
      </c>
      <c r="AH268" s="22">
        <v>556.87199999999996</v>
      </c>
      <c r="AI268" s="22">
        <v>-1.9882199999999999E-2</v>
      </c>
      <c r="AJ268" s="22">
        <v>258</v>
      </c>
      <c r="AK268" s="22">
        <v>1.1981200000000001</v>
      </c>
      <c r="AL268">
        <f t="shared" ref="AL268:AL331" si="54">-AI268/$F$2*1000</f>
        <v>19.882199999999997</v>
      </c>
      <c r="AM268">
        <f t="shared" ref="AM268:AM331" si="55">AL268*AG268</f>
        <v>23.842535417999997</v>
      </c>
      <c r="AP268" s="9"/>
      <c r="AQ268" s="22">
        <v>0.50079300000000004</v>
      </c>
      <c r="AR268" s="22">
        <v>678.88499999999999</v>
      </c>
      <c r="AS268" s="22">
        <v>-2.1087600000000001E-2</v>
      </c>
      <c r="AT268" s="22">
        <v>258</v>
      </c>
      <c r="AU268" s="22">
        <v>0.49990800000000002</v>
      </c>
      <c r="AV268">
        <f t="shared" ref="AV268:AV331" si="56">-AS268/$F$2*1000</f>
        <v>21.087600000000002</v>
      </c>
      <c r="AW268">
        <f t="shared" ref="AW268:AW331" si="57">AV268*AQ268</f>
        <v>10.560522466800002</v>
      </c>
      <c r="AX268" s="9"/>
      <c r="AY268" s="22">
        <v>1.19919</v>
      </c>
      <c r="AZ268" s="22">
        <v>954.61300000000006</v>
      </c>
      <c r="BA268" s="22">
        <v>-1.9857799999999998E-2</v>
      </c>
      <c r="BB268" s="22">
        <v>258</v>
      </c>
      <c r="BC268" s="22">
        <v>1.1984300000000001</v>
      </c>
      <c r="BD268">
        <f t="shared" ref="BD268:BD331" si="58">-BA268/$F$2*1000</f>
        <v>19.857799999999997</v>
      </c>
      <c r="BE268">
        <f t="shared" ref="BE268:BE331" si="59">BD268*AY268</f>
        <v>23.813275181999998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252.048</v>
      </c>
      <c r="I269" s="22">
        <v>-2.06024E-2</v>
      </c>
      <c r="J269" s="22">
        <v>259</v>
      </c>
      <c r="K269" s="22">
        <v>0.49499500000000002</v>
      </c>
      <c r="L269">
        <f t="shared" si="48"/>
        <v>20.602399999999999</v>
      </c>
      <c r="M269">
        <f t="shared" si="49"/>
        <v>10.213804619199999</v>
      </c>
      <c r="N269" s="9"/>
      <c r="O269" s="22">
        <v>1.2042200000000001</v>
      </c>
      <c r="P269" s="22">
        <v>334.976</v>
      </c>
      <c r="Q269" s="22">
        <v>-1.9110100000000001E-2</v>
      </c>
      <c r="R269" s="22">
        <v>259</v>
      </c>
      <c r="S269" s="22">
        <v>1.2030000000000001</v>
      </c>
      <c r="T269">
        <f t="shared" si="50"/>
        <v>19.110100000000003</v>
      </c>
      <c r="U269">
        <f t="shared" si="51"/>
        <v>23.012764622000006</v>
      </c>
      <c r="X269" s="9"/>
      <c r="Y269" s="22">
        <v>0.49575799999999998</v>
      </c>
      <c r="Z269" s="22">
        <v>429.60199999999998</v>
      </c>
      <c r="AA269" s="22">
        <v>5.42633E-2</v>
      </c>
      <c r="AB269" s="22">
        <v>259</v>
      </c>
      <c r="AC269" s="22">
        <v>8.0688499999999996E-2</v>
      </c>
      <c r="AD269">
        <f t="shared" si="52"/>
        <v>-54.263300000000001</v>
      </c>
      <c r="AE269">
        <f t="shared" si="53"/>
        <v>-26.901465081399998</v>
      </c>
      <c r="AF269" s="9"/>
      <c r="AG269" s="22">
        <v>1.2042200000000001</v>
      </c>
      <c r="AH269" s="22">
        <v>556.97299999999996</v>
      </c>
      <c r="AI269" s="22">
        <v>-1.9860800000000001E-2</v>
      </c>
      <c r="AJ269" s="22">
        <v>259</v>
      </c>
      <c r="AK269" s="22">
        <v>1.2036100000000001</v>
      </c>
      <c r="AL269">
        <f t="shared" si="54"/>
        <v>19.860800000000001</v>
      </c>
      <c r="AM269">
        <f t="shared" si="55"/>
        <v>23.916772576000003</v>
      </c>
      <c r="AP269" s="9"/>
      <c r="AQ269" s="22">
        <v>0.49575799999999998</v>
      </c>
      <c r="AR269" s="22">
        <v>678.98599999999999</v>
      </c>
      <c r="AS269" s="22">
        <v>-2.1093799999999999E-2</v>
      </c>
      <c r="AT269" s="22">
        <v>259</v>
      </c>
      <c r="AU269" s="22">
        <v>0.49511699999999997</v>
      </c>
      <c r="AV269">
        <f t="shared" si="56"/>
        <v>21.093799999999998</v>
      </c>
      <c r="AW269">
        <f t="shared" si="57"/>
        <v>10.457420100399998</v>
      </c>
      <c r="AX269" s="9"/>
      <c r="AY269" s="22">
        <v>1.2042200000000001</v>
      </c>
      <c r="AZ269" s="22">
        <v>954.71400000000006</v>
      </c>
      <c r="BA269" s="22">
        <v>-1.9854699999999999E-2</v>
      </c>
      <c r="BB269" s="22">
        <v>259</v>
      </c>
      <c r="BC269" s="22">
        <v>1.2033100000000001</v>
      </c>
      <c r="BD269">
        <f t="shared" si="58"/>
        <v>19.854700000000001</v>
      </c>
      <c r="BE269">
        <f t="shared" si="59"/>
        <v>23.909426834000001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252.149</v>
      </c>
      <c r="I270" s="22">
        <v>-2.0605499999999999E-2</v>
      </c>
      <c r="J270" s="22">
        <v>260</v>
      </c>
      <c r="K270" s="22">
        <v>0.490448</v>
      </c>
      <c r="L270">
        <f t="shared" si="48"/>
        <v>20.605499999999999</v>
      </c>
      <c r="M270">
        <f t="shared" si="49"/>
        <v>10.1115927765</v>
      </c>
      <c r="N270" s="9"/>
      <c r="O270" s="22">
        <v>1.20926</v>
      </c>
      <c r="P270" s="22">
        <v>335.07600000000002</v>
      </c>
      <c r="Q270" s="22">
        <v>-1.9097900000000001E-2</v>
      </c>
      <c r="R270" s="22">
        <v>260</v>
      </c>
      <c r="S270" s="22">
        <v>1.2088000000000001</v>
      </c>
      <c r="T270">
        <f t="shared" si="50"/>
        <v>19.097900000000003</v>
      </c>
      <c r="U270">
        <f t="shared" si="51"/>
        <v>23.094326554000002</v>
      </c>
      <c r="X270" s="9"/>
      <c r="Y270" s="22">
        <v>0.49072300000000002</v>
      </c>
      <c r="Z270" s="22">
        <v>429.70299999999997</v>
      </c>
      <c r="AA270" s="22">
        <v>5.4128999999999997E-2</v>
      </c>
      <c r="AB270" s="22">
        <v>260</v>
      </c>
      <c r="AC270" s="22">
        <v>8.0688499999999996E-2</v>
      </c>
      <c r="AD270">
        <f t="shared" si="52"/>
        <v>-54.128999999999998</v>
      </c>
      <c r="AE270">
        <f t="shared" si="53"/>
        <v>-26.562345267000001</v>
      </c>
      <c r="AF270" s="9"/>
      <c r="AG270" s="22">
        <v>1.20926</v>
      </c>
      <c r="AH270" s="22">
        <v>557.07299999999998</v>
      </c>
      <c r="AI270" s="22">
        <v>-1.9848600000000001E-2</v>
      </c>
      <c r="AJ270" s="22">
        <v>260</v>
      </c>
      <c r="AK270" s="22">
        <v>1.2084999999999999</v>
      </c>
      <c r="AL270">
        <f t="shared" si="54"/>
        <v>19.848600000000001</v>
      </c>
      <c r="AM270">
        <f t="shared" si="55"/>
        <v>24.002118036000002</v>
      </c>
      <c r="AP270" s="9"/>
      <c r="AQ270" s="22">
        <v>0.49072300000000002</v>
      </c>
      <c r="AR270" s="22">
        <v>679.08600000000001</v>
      </c>
      <c r="AS270" s="22">
        <v>-2.1096799999999999E-2</v>
      </c>
      <c r="AT270" s="22">
        <v>260</v>
      </c>
      <c r="AU270" s="22">
        <v>0.490479</v>
      </c>
      <c r="AV270">
        <f t="shared" si="56"/>
        <v>21.096799999999998</v>
      </c>
      <c r="AW270">
        <f t="shared" si="57"/>
        <v>10.3526849864</v>
      </c>
      <c r="AX270" s="9"/>
      <c r="AY270" s="22">
        <v>1.20926</v>
      </c>
      <c r="AZ270" s="22">
        <v>954.81399999999996</v>
      </c>
      <c r="BA270" s="22">
        <v>-1.9842499999999999E-2</v>
      </c>
      <c r="BB270" s="22">
        <v>260</v>
      </c>
      <c r="BC270" s="22">
        <v>1.2081900000000001</v>
      </c>
      <c r="BD270">
        <f t="shared" si="58"/>
        <v>19.842499999999998</v>
      </c>
      <c r="BE270">
        <f t="shared" si="59"/>
        <v>23.994741549999997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252.25</v>
      </c>
      <c r="I271" s="22">
        <v>-2.06146E-2</v>
      </c>
      <c r="J271" s="22">
        <v>261</v>
      </c>
      <c r="K271" s="22">
        <v>0.484985</v>
      </c>
      <c r="L271">
        <f t="shared" si="48"/>
        <v>20.614599999999999</v>
      </c>
      <c r="M271">
        <f t="shared" si="49"/>
        <v>10.012243230199999</v>
      </c>
      <c r="N271" s="9"/>
      <c r="O271" s="22">
        <v>1.2142900000000001</v>
      </c>
      <c r="P271" s="22">
        <v>335.17700000000002</v>
      </c>
      <c r="Q271" s="22">
        <v>-1.9085700000000001E-2</v>
      </c>
      <c r="R271" s="22">
        <v>261</v>
      </c>
      <c r="S271" s="22">
        <v>1.2136800000000001</v>
      </c>
      <c r="T271">
        <f t="shared" si="50"/>
        <v>19.085699999999999</v>
      </c>
      <c r="U271">
        <f t="shared" si="51"/>
        <v>23.175574653000002</v>
      </c>
      <c r="X271" s="9"/>
      <c r="Y271" s="22">
        <v>0.48568699999999998</v>
      </c>
      <c r="Z271" s="22">
        <v>429.80399999999997</v>
      </c>
      <c r="AA271" s="22">
        <v>5.41962E-2</v>
      </c>
      <c r="AB271" s="22">
        <v>261</v>
      </c>
      <c r="AC271" s="22">
        <v>8.0718999999999999E-2</v>
      </c>
      <c r="AD271">
        <f t="shared" si="52"/>
        <v>-54.196199999999997</v>
      </c>
      <c r="AE271">
        <f t="shared" si="53"/>
        <v>-26.322389789399999</v>
      </c>
      <c r="AF271" s="9"/>
      <c r="AG271" s="22">
        <v>1.2142900000000001</v>
      </c>
      <c r="AH271" s="22">
        <v>557.17399999999998</v>
      </c>
      <c r="AI271" s="22">
        <v>-1.9848600000000001E-2</v>
      </c>
      <c r="AJ271" s="22">
        <v>261</v>
      </c>
      <c r="AK271" s="22">
        <v>1.2133799999999999</v>
      </c>
      <c r="AL271">
        <f t="shared" si="54"/>
        <v>19.848600000000001</v>
      </c>
      <c r="AM271">
        <f t="shared" si="55"/>
        <v>24.101956494000003</v>
      </c>
      <c r="AP271" s="9"/>
      <c r="AQ271" s="22">
        <v>0.48568699999999998</v>
      </c>
      <c r="AR271" s="22">
        <v>679.18700000000001</v>
      </c>
      <c r="AS271" s="22">
        <v>-2.1106E-2</v>
      </c>
      <c r="AT271" s="22">
        <v>261</v>
      </c>
      <c r="AU271" s="22">
        <v>0.48489399999999999</v>
      </c>
      <c r="AV271">
        <f t="shared" si="56"/>
        <v>21.105999999999998</v>
      </c>
      <c r="AW271">
        <f t="shared" si="57"/>
        <v>10.250909821999999</v>
      </c>
      <c r="AX271" s="9"/>
      <c r="AY271" s="22">
        <v>1.2142900000000001</v>
      </c>
      <c r="AZ271" s="22">
        <v>954.91499999999996</v>
      </c>
      <c r="BA271" s="22">
        <v>-1.9830299999999999E-2</v>
      </c>
      <c r="BB271" s="22">
        <v>261</v>
      </c>
      <c r="BC271" s="22">
        <v>1.2133799999999999</v>
      </c>
      <c r="BD271">
        <f t="shared" si="58"/>
        <v>19.830299999999998</v>
      </c>
      <c r="BE271">
        <f t="shared" si="59"/>
        <v>24.079734986999998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252.351</v>
      </c>
      <c r="I272" s="22">
        <v>-2.0623800000000001E-2</v>
      </c>
      <c r="J272" s="22">
        <v>262</v>
      </c>
      <c r="K272" s="22">
        <v>0.47998000000000002</v>
      </c>
      <c r="L272">
        <f t="shared" si="48"/>
        <v>20.623800000000003</v>
      </c>
      <c r="M272">
        <f t="shared" si="49"/>
        <v>9.9128707176000024</v>
      </c>
      <c r="N272" s="9"/>
      <c r="O272" s="22">
        <v>1.21933</v>
      </c>
      <c r="P272" s="22">
        <v>335.27800000000002</v>
      </c>
      <c r="Q272" s="22">
        <v>-1.9070400000000001E-2</v>
      </c>
      <c r="R272" s="22">
        <v>262</v>
      </c>
      <c r="S272" s="22">
        <v>1.2188699999999999</v>
      </c>
      <c r="T272">
        <f t="shared" si="50"/>
        <v>19.070400000000003</v>
      </c>
      <c r="U272">
        <f t="shared" si="51"/>
        <v>23.253110832000004</v>
      </c>
      <c r="X272" s="9"/>
      <c r="Y272" s="22">
        <v>0.48065200000000002</v>
      </c>
      <c r="Z272" s="22">
        <v>429.904</v>
      </c>
      <c r="AA272" s="22">
        <v>5.4122900000000002E-2</v>
      </c>
      <c r="AB272" s="22">
        <v>262</v>
      </c>
      <c r="AC272" s="22">
        <v>8.0718999999999999E-2</v>
      </c>
      <c r="AD272">
        <f t="shared" si="52"/>
        <v>-54.122900000000001</v>
      </c>
      <c r="AE272">
        <f t="shared" si="53"/>
        <v>-26.014280130800003</v>
      </c>
      <c r="AF272" s="9"/>
      <c r="AG272" s="22">
        <v>1.21933</v>
      </c>
      <c r="AH272" s="22">
        <v>557.27499999999998</v>
      </c>
      <c r="AI272" s="22">
        <v>-1.9833400000000001E-2</v>
      </c>
      <c r="AJ272" s="22">
        <v>262</v>
      </c>
      <c r="AK272" s="22">
        <v>1.2182599999999999</v>
      </c>
      <c r="AL272">
        <f t="shared" si="54"/>
        <v>19.833400000000001</v>
      </c>
      <c r="AM272">
        <f t="shared" si="55"/>
        <v>24.183459622000001</v>
      </c>
      <c r="AP272" s="9"/>
      <c r="AQ272" s="22">
        <v>0.48065200000000002</v>
      </c>
      <c r="AR272" s="22">
        <v>679.28800000000001</v>
      </c>
      <c r="AS272" s="22">
        <v>-2.11182E-2</v>
      </c>
      <c r="AT272" s="22">
        <v>262</v>
      </c>
      <c r="AU272" s="22">
        <v>0.48077399999999998</v>
      </c>
      <c r="AV272">
        <f t="shared" si="56"/>
        <v>21.118200000000002</v>
      </c>
      <c r="AW272">
        <f t="shared" si="57"/>
        <v>10.150505066400001</v>
      </c>
      <c r="AX272" s="9"/>
      <c r="AY272" s="22">
        <v>1.21933</v>
      </c>
      <c r="AZ272" s="22">
        <v>955.01599999999996</v>
      </c>
      <c r="BA272" s="22">
        <v>-1.98242E-2</v>
      </c>
      <c r="BB272" s="22">
        <v>262</v>
      </c>
      <c r="BC272" s="22">
        <v>1.2188699999999999</v>
      </c>
      <c r="BD272">
        <f t="shared" si="58"/>
        <v>19.824200000000001</v>
      </c>
      <c r="BE272">
        <f t="shared" si="59"/>
        <v>24.172241786000001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252.45099999999999</v>
      </c>
      <c r="I273" s="22">
        <v>-2.0636000000000002E-2</v>
      </c>
      <c r="J273" s="22">
        <v>263</v>
      </c>
      <c r="K273" s="22">
        <v>0.47537200000000002</v>
      </c>
      <c r="L273">
        <f t="shared" si="48"/>
        <v>20.636000000000003</v>
      </c>
      <c r="M273">
        <f t="shared" si="49"/>
        <v>9.8148117760000009</v>
      </c>
      <c r="N273" s="9"/>
      <c r="O273" s="22">
        <v>1.22437</v>
      </c>
      <c r="P273" s="22">
        <v>335.37900000000002</v>
      </c>
      <c r="Q273" s="22">
        <v>-1.90887E-2</v>
      </c>
      <c r="R273" s="22">
        <v>263</v>
      </c>
      <c r="S273" s="22">
        <v>1.2231399999999999</v>
      </c>
      <c r="T273">
        <f t="shared" si="50"/>
        <v>19.088699999999999</v>
      </c>
      <c r="U273">
        <f t="shared" si="51"/>
        <v>23.371631618999999</v>
      </c>
      <c r="X273" s="9"/>
      <c r="Y273" s="22">
        <v>0.47561599999999998</v>
      </c>
      <c r="Z273" s="22">
        <v>430.005</v>
      </c>
      <c r="AA273" s="22">
        <v>7.3303199999999999E-2</v>
      </c>
      <c r="AB273" s="22">
        <v>263</v>
      </c>
      <c r="AC273" s="22">
        <v>8.0810499999999993E-2</v>
      </c>
      <c r="AD273">
        <f t="shared" si="52"/>
        <v>-73.303200000000004</v>
      </c>
      <c r="AE273">
        <f t="shared" si="53"/>
        <v>-34.864174771199998</v>
      </c>
      <c r="AF273" s="9"/>
      <c r="AG273" s="22">
        <v>1.22437</v>
      </c>
      <c r="AH273" s="22">
        <v>557.375</v>
      </c>
      <c r="AI273" s="22">
        <v>-1.98242E-2</v>
      </c>
      <c r="AJ273" s="22">
        <v>263</v>
      </c>
      <c r="AK273" s="22">
        <v>1.2234499999999999</v>
      </c>
      <c r="AL273">
        <f t="shared" si="54"/>
        <v>19.824200000000001</v>
      </c>
      <c r="AM273">
        <f t="shared" si="55"/>
        <v>24.272155754</v>
      </c>
      <c r="AP273" s="9"/>
      <c r="AQ273" s="22">
        <v>0.47561599999999998</v>
      </c>
      <c r="AR273" s="22">
        <v>679.38800000000003</v>
      </c>
      <c r="AS273" s="22">
        <v>-2.11182E-2</v>
      </c>
      <c r="AT273" s="22">
        <v>263</v>
      </c>
      <c r="AU273" s="22">
        <v>0.47488399999999997</v>
      </c>
      <c r="AV273">
        <f t="shared" si="56"/>
        <v>21.118200000000002</v>
      </c>
      <c r="AW273">
        <f t="shared" si="57"/>
        <v>10.044153811200001</v>
      </c>
      <c r="AX273" s="9"/>
      <c r="AY273" s="22">
        <v>1.22437</v>
      </c>
      <c r="AZ273" s="22">
        <v>955.11599999999999</v>
      </c>
      <c r="BA273" s="22">
        <v>-1.9821200000000001E-2</v>
      </c>
      <c r="BB273" s="22">
        <v>263</v>
      </c>
      <c r="BC273" s="22">
        <v>1.2234499999999999</v>
      </c>
      <c r="BD273">
        <f t="shared" si="58"/>
        <v>19.821200000000001</v>
      </c>
      <c r="BE273">
        <f t="shared" si="59"/>
        <v>24.268482643999999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252.55199999999999</v>
      </c>
      <c r="I274" s="22">
        <v>-2.0639000000000001E-2</v>
      </c>
      <c r="J274" s="22">
        <v>264</v>
      </c>
      <c r="K274" s="22">
        <v>0.46957399999999999</v>
      </c>
      <c r="L274">
        <f t="shared" si="48"/>
        <v>20.638999999999999</v>
      </c>
      <c r="M274">
        <f t="shared" si="49"/>
        <v>9.7123212589999994</v>
      </c>
      <c r="N274" s="9"/>
      <c r="O274" s="22">
        <v>1.2294</v>
      </c>
      <c r="P274" s="22">
        <v>335.47899999999998</v>
      </c>
      <c r="Q274" s="22">
        <v>-1.9049099999999999E-2</v>
      </c>
      <c r="R274" s="22">
        <v>264</v>
      </c>
      <c r="S274" s="22">
        <v>1.22803</v>
      </c>
      <c r="T274">
        <f t="shared" si="50"/>
        <v>19.049099999999999</v>
      </c>
      <c r="U274">
        <f t="shared" si="51"/>
        <v>23.41896354</v>
      </c>
      <c r="X274" s="9"/>
      <c r="Y274" s="22">
        <v>0.47058100000000003</v>
      </c>
      <c r="Z274" s="22">
        <v>430.10599999999999</v>
      </c>
      <c r="AA274" s="22">
        <v>7.32178E-2</v>
      </c>
      <c r="AB274" s="22">
        <v>264</v>
      </c>
      <c r="AC274" s="22">
        <v>8.0871600000000002E-2</v>
      </c>
      <c r="AD274">
        <f t="shared" si="52"/>
        <v>-73.217799999999997</v>
      </c>
      <c r="AE274">
        <f t="shared" si="53"/>
        <v>-34.454905541800002</v>
      </c>
      <c r="AF274" s="9"/>
      <c r="AG274" s="22">
        <v>1.2294</v>
      </c>
      <c r="AH274" s="22">
        <v>557.476</v>
      </c>
      <c r="AI274" s="22">
        <v>-1.9815099999999999E-2</v>
      </c>
      <c r="AJ274" s="22">
        <v>264</v>
      </c>
      <c r="AK274" s="22">
        <v>1.2283299999999999</v>
      </c>
      <c r="AL274">
        <f t="shared" si="54"/>
        <v>19.815099999999997</v>
      </c>
      <c r="AM274">
        <f t="shared" si="55"/>
        <v>24.360683939999998</v>
      </c>
      <c r="AP274" s="9"/>
      <c r="AQ274" s="22">
        <v>0.47058100000000003</v>
      </c>
      <c r="AR274" s="22">
        <v>679.48900000000003</v>
      </c>
      <c r="AS274" s="22">
        <v>-2.11334E-2</v>
      </c>
      <c r="AT274" s="22">
        <v>264</v>
      </c>
      <c r="AU274" s="22">
        <v>0.47036699999999998</v>
      </c>
      <c r="AV274">
        <f t="shared" si="56"/>
        <v>21.133400000000002</v>
      </c>
      <c r="AW274">
        <f t="shared" si="57"/>
        <v>9.9449765054000014</v>
      </c>
      <c r="AX274" s="9"/>
      <c r="AY274" s="22">
        <v>1.2294</v>
      </c>
      <c r="AZ274" s="22">
        <v>955.21699999999998</v>
      </c>
      <c r="BA274" s="22">
        <v>-1.9815099999999999E-2</v>
      </c>
      <c r="BB274" s="22">
        <v>264</v>
      </c>
      <c r="BC274" s="22">
        <v>1.22864</v>
      </c>
      <c r="BD274">
        <f t="shared" si="58"/>
        <v>19.815099999999997</v>
      </c>
      <c r="BE274">
        <f t="shared" si="59"/>
        <v>24.360683939999998</v>
      </c>
    </row>
    <row r="275" spans="6:101">
      <c r="F275" s="9"/>
      <c r="G275" s="22">
        <v>0.46554600000000002</v>
      </c>
      <c r="H275" s="22">
        <v>252.65299999999999</v>
      </c>
      <c r="I275" s="22">
        <v>-2.06573E-2</v>
      </c>
      <c r="J275" s="22">
        <v>265</v>
      </c>
      <c r="K275" s="22">
        <v>0.464783</v>
      </c>
      <c r="L275">
        <f t="shared" si="48"/>
        <v>20.657299999999999</v>
      </c>
      <c r="M275">
        <f t="shared" si="49"/>
        <v>9.6169233857999998</v>
      </c>
      <c r="N275" s="9"/>
      <c r="O275" s="22">
        <v>1.23444</v>
      </c>
      <c r="P275" s="22">
        <v>335.58</v>
      </c>
      <c r="Q275" s="22">
        <v>-1.9027700000000002E-2</v>
      </c>
      <c r="R275" s="22">
        <v>265</v>
      </c>
      <c r="S275" s="22">
        <v>1.23322</v>
      </c>
      <c r="T275">
        <f t="shared" si="50"/>
        <v>19.027700000000003</v>
      </c>
      <c r="U275">
        <f t="shared" si="51"/>
        <v>23.488553988000003</v>
      </c>
      <c r="X275" s="9"/>
      <c r="Y275" s="22">
        <v>0.46554600000000002</v>
      </c>
      <c r="Z275" s="22">
        <v>430.20699999999999</v>
      </c>
      <c r="AA275" s="22">
        <v>7.3297100000000004E-2</v>
      </c>
      <c r="AB275" s="22">
        <v>265</v>
      </c>
      <c r="AC275" s="22">
        <v>8.0810499999999993E-2</v>
      </c>
      <c r="AD275">
        <f t="shared" si="52"/>
        <v>-73.2971</v>
      </c>
      <c r="AE275">
        <f t="shared" si="53"/>
        <v>-34.123171716599998</v>
      </c>
      <c r="AF275" s="9"/>
      <c r="AG275" s="22">
        <v>1.23444</v>
      </c>
      <c r="AH275" s="22">
        <v>557.577</v>
      </c>
      <c r="AI275" s="22">
        <v>-1.9809E-2</v>
      </c>
      <c r="AJ275" s="22">
        <v>265</v>
      </c>
      <c r="AK275" s="22">
        <v>1.23383</v>
      </c>
      <c r="AL275">
        <f t="shared" si="54"/>
        <v>19.809000000000001</v>
      </c>
      <c r="AM275">
        <f t="shared" si="55"/>
        <v>24.453021960000001</v>
      </c>
      <c r="AP275" s="9"/>
      <c r="AQ275" s="22">
        <v>0.46554600000000002</v>
      </c>
      <c r="AR275" s="22">
        <v>679.59</v>
      </c>
      <c r="AS275" s="22">
        <v>-2.1139499999999999E-2</v>
      </c>
      <c r="AT275" s="22">
        <v>265</v>
      </c>
      <c r="AU275" s="22">
        <v>0.46514899999999998</v>
      </c>
      <c r="AV275">
        <f t="shared" si="56"/>
        <v>21.139499999999998</v>
      </c>
      <c r="AW275">
        <f t="shared" si="57"/>
        <v>9.8414096669999989</v>
      </c>
      <c r="AX275" s="9"/>
      <c r="AY275" s="22">
        <v>1.23444</v>
      </c>
      <c r="AZ275" s="22">
        <v>955.31799999999998</v>
      </c>
      <c r="BA275" s="22">
        <v>-1.9802899999999998E-2</v>
      </c>
      <c r="BB275" s="22">
        <v>265</v>
      </c>
      <c r="BC275" s="22">
        <v>1.2335199999999999</v>
      </c>
      <c r="BD275">
        <f t="shared" si="58"/>
        <v>19.802899999999998</v>
      </c>
      <c r="BE275">
        <f t="shared" si="59"/>
        <v>24.445491875999995</v>
      </c>
    </row>
    <row r="276" spans="6:101">
      <c r="F276" s="9"/>
      <c r="G276" s="22">
        <v>0.46050999999999997</v>
      </c>
      <c r="H276" s="22">
        <v>252.75299999999999</v>
      </c>
      <c r="I276" s="22">
        <v>-2.0663500000000001E-2</v>
      </c>
      <c r="J276" s="22">
        <v>266</v>
      </c>
      <c r="K276" s="22">
        <v>0.46002199999999999</v>
      </c>
      <c r="L276">
        <f t="shared" si="48"/>
        <v>20.663500000000003</v>
      </c>
      <c r="M276">
        <f t="shared" si="49"/>
        <v>9.5157483850000002</v>
      </c>
      <c r="N276" s="9"/>
      <c r="O276" s="22">
        <v>1.2394700000000001</v>
      </c>
      <c r="P276" s="22">
        <v>335.68099999999998</v>
      </c>
      <c r="Q276" s="22">
        <v>-1.9015500000000001E-2</v>
      </c>
      <c r="R276" s="22">
        <v>266</v>
      </c>
      <c r="S276" s="22">
        <v>1.2383999999999999</v>
      </c>
      <c r="T276">
        <f t="shared" si="50"/>
        <v>19.015499999999999</v>
      </c>
      <c r="U276">
        <f t="shared" si="51"/>
        <v>23.569141784999999</v>
      </c>
      <c r="X276" s="9"/>
      <c r="Y276" s="22">
        <v>0.46050999999999997</v>
      </c>
      <c r="Z276" s="22">
        <v>430.30700000000002</v>
      </c>
      <c r="AA276" s="22">
        <v>7.3553499999999994E-2</v>
      </c>
      <c r="AB276" s="22">
        <v>266</v>
      </c>
      <c r="AC276" s="22">
        <v>8.0902100000000005E-2</v>
      </c>
      <c r="AD276">
        <f t="shared" si="52"/>
        <v>-73.5535</v>
      </c>
      <c r="AE276">
        <f t="shared" si="53"/>
        <v>-33.872122284999996</v>
      </c>
      <c r="AF276" s="9"/>
      <c r="AG276" s="22">
        <v>1.2394700000000001</v>
      </c>
      <c r="AH276" s="22">
        <v>557.678</v>
      </c>
      <c r="AI276" s="22">
        <v>-1.97968E-2</v>
      </c>
      <c r="AJ276" s="22">
        <v>266</v>
      </c>
      <c r="AK276" s="22">
        <v>1.2390099999999999</v>
      </c>
      <c r="AL276">
        <f t="shared" si="54"/>
        <v>19.796800000000001</v>
      </c>
      <c r="AM276">
        <f t="shared" si="55"/>
        <v>24.537539696000003</v>
      </c>
      <c r="AP276" s="9"/>
      <c r="AQ276" s="22">
        <v>0.46050999999999997</v>
      </c>
      <c r="AR276" s="22">
        <v>679.69100000000003</v>
      </c>
      <c r="AS276" s="22">
        <v>-2.1145600000000001E-2</v>
      </c>
      <c r="AT276" s="22">
        <v>266</v>
      </c>
      <c r="AU276" s="22">
        <v>0.46020499999999998</v>
      </c>
      <c r="AV276">
        <f t="shared" si="56"/>
        <v>21.145600000000002</v>
      </c>
      <c r="AW276">
        <f t="shared" si="57"/>
        <v>9.7377602559999996</v>
      </c>
      <c r="AX276" s="9"/>
      <c r="AY276" s="22">
        <v>1.2394700000000001</v>
      </c>
      <c r="AZ276" s="22">
        <v>955.41899999999998</v>
      </c>
      <c r="BA276" s="22">
        <v>-1.9793700000000001E-2</v>
      </c>
      <c r="BB276" s="22">
        <v>266</v>
      </c>
      <c r="BC276" s="22">
        <v>1.2381</v>
      </c>
      <c r="BD276">
        <f t="shared" si="58"/>
        <v>19.793700000000001</v>
      </c>
      <c r="BE276">
        <f t="shared" si="59"/>
        <v>24.533697339000003</v>
      </c>
    </row>
    <row r="277" spans="6:101">
      <c r="F277" s="9"/>
      <c r="G277" s="22">
        <v>0.45547500000000002</v>
      </c>
      <c r="H277" s="22">
        <v>252.85400000000001</v>
      </c>
      <c r="I277" s="22">
        <v>-2.06696E-2</v>
      </c>
      <c r="J277" s="22">
        <v>267</v>
      </c>
      <c r="K277" s="22">
        <v>0.45486500000000002</v>
      </c>
      <c r="L277">
        <f t="shared" si="48"/>
        <v>20.669599999999999</v>
      </c>
      <c r="M277">
        <f t="shared" si="49"/>
        <v>9.4144860599999998</v>
      </c>
      <c r="N277" s="9"/>
      <c r="O277" s="22">
        <v>1.24451</v>
      </c>
      <c r="P277" s="22">
        <v>335.78100000000001</v>
      </c>
      <c r="Q277" s="22">
        <v>-1.89941E-2</v>
      </c>
      <c r="R277" s="22">
        <v>267</v>
      </c>
      <c r="S277" s="22">
        <v>1.2439</v>
      </c>
      <c r="T277">
        <f t="shared" si="50"/>
        <v>18.9941</v>
      </c>
      <c r="U277">
        <f t="shared" si="51"/>
        <v>23.638347391</v>
      </c>
      <c r="X277" s="9"/>
      <c r="Y277" s="22">
        <v>0.45547500000000002</v>
      </c>
      <c r="Z277" s="22">
        <v>430.40800000000002</v>
      </c>
      <c r="AA277" s="22">
        <v>7.3602299999999996E-2</v>
      </c>
      <c r="AB277" s="22">
        <v>267</v>
      </c>
      <c r="AC277" s="22">
        <v>8.0871600000000002E-2</v>
      </c>
      <c r="AD277">
        <f t="shared" si="52"/>
        <v>-73.6023</v>
      </c>
      <c r="AE277">
        <f t="shared" si="53"/>
        <v>-33.524007592499999</v>
      </c>
      <c r="AF277" s="9"/>
      <c r="AG277" s="22">
        <v>1.24451</v>
      </c>
      <c r="AH277" s="22">
        <v>557.77800000000002</v>
      </c>
      <c r="AI277" s="22">
        <v>-1.9778400000000002E-2</v>
      </c>
      <c r="AJ277" s="22">
        <v>267</v>
      </c>
      <c r="AK277" s="22">
        <v>1.24359</v>
      </c>
      <c r="AL277">
        <f t="shared" si="54"/>
        <v>19.778400000000001</v>
      </c>
      <c r="AM277">
        <f t="shared" si="55"/>
        <v>24.614416584000001</v>
      </c>
      <c r="AP277" s="9"/>
      <c r="AQ277" s="22">
        <v>0.45547500000000002</v>
      </c>
      <c r="AR277" s="22">
        <v>679.79100000000005</v>
      </c>
      <c r="AS277" s="22">
        <v>-2.1154800000000001E-2</v>
      </c>
      <c r="AT277" s="22">
        <v>267</v>
      </c>
      <c r="AU277" s="22">
        <v>0.45465100000000003</v>
      </c>
      <c r="AV277">
        <f t="shared" si="56"/>
        <v>21.154800000000002</v>
      </c>
      <c r="AW277">
        <f t="shared" si="57"/>
        <v>9.6354825300000009</v>
      </c>
      <c r="AX277" s="9"/>
      <c r="AY277" s="22">
        <v>1.24451</v>
      </c>
      <c r="AZ277" s="22">
        <v>955.51900000000001</v>
      </c>
      <c r="BA277" s="22">
        <v>-1.9778400000000002E-2</v>
      </c>
      <c r="BB277" s="22">
        <v>267</v>
      </c>
      <c r="BC277" s="22">
        <v>1.24329</v>
      </c>
      <c r="BD277">
        <f t="shared" si="58"/>
        <v>19.778400000000001</v>
      </c>
      <c r="BE277">
        <f t="shared" si="59"/>
        <v>24.614416584000001</v>
      </c>
    </row>
    <row r="278" spans="6:101">
      <c r="F278" s="9"/>
      <c r="G278" s="22">
        <v>0.45043899999999998</v>
      </c>
      <c r="H278" s="22">
        <v>252.95500000000001</v>
      </c>
      <c r="I278" s="22">
        <v>-2.0678700000000001E-2</v>
      </c>
      <c r="J278" s="22">
        <v>268</v>
      </c>
      <c r="K278" s="22">
        <v>0.44964599999999999</v>
      </c>
      <c r="L278">
        <f t="shared" si="48"/>
        <v>20.678700000000003</v>
      </c>
      <c r="M278">
        <f t="shared" si="49"/>
        <v>9.3144929492999999</v>
      </c>
      <c r="N278" s="9"/>
      <c r="O278" s="22">
        <v>1.2495400000000001</v>
      </c>
      <c r="P278" s="22">
        <v>335.88200000000001</v>
      </c>
      <c r="Q278" s="22">
        <v>-1.8975800000000001E-2</v>
      </c>
      <c r="R278" s="22">
        <v>268</v>
      </c>
      <c r="S278" s="22">
        <v>1.24847</v>
      </c>
      <c r="T278">
        <f t="shared" si="50"/>
        <v>18.9758</v>
      </c>
      <c r="U278">
        <f t="shared" si="51"/>
        <v>23.711021132000003</v>
      </c>
      <c r="X278" s="9"/>
      <c r="Y278" s="22">
        <v>0.45043899999999998</v>
      </c>
      <c r="Z278" s="22">
        <v>430.50900000000001</v>
      </c>
      <c r="AA278" s="22">
        <v>7.3513800000000004E-2</v>
      </c>
      <c r="AB278" s="22">
        <v>268</v>
      </c>
      <c r="AC278" s="22">
        <v>8.0932599999999993E-2</v>
      </c>
      <c r="AD278">
        <f t="shared" si="52"/>
        <v>-73.513800000000003</v>
      </c>
      <c r="AE278">
        <f t="shared" si="53"/>
        <v>-33.113482558199998</v>
      </c>
      <c r="AF278" s="9"/>
      <c r="AG278" s="22">
        <v>1.2495400000000001</v>
      </c>
      <c r="AH278" s="22">
        <v>557.87900000000002</v>
      </c>
      <c r="AI278" s="22">
        <v>-1.9763200000000002E-2</v>
      </c>
      <c r="AJ278" s="22">
        <v>268</v>
      </c>
      <c r="AK278" s="22">
        <v>1.24878</v>
      </c>
      <c r="AL278">
        <f t="shared" si="54"/>
        <v>19.763200000000001</v>
      </c>
      <c r="AM278">
        <f t="shared" si="55"/>
        <v>24.694908928000004</v>
      </c>
      <c r="AP278" s="9"/>
      <c r="AQ278" s="22">
        <v>0.45043899999999998</v>
      </c>
      <c r="AR278" s="22">
        <v>679.89200000000005</v>
      </c>
      <c r="AS278" s="22">
        <v>-2.1166999999999998E-2</v>
      </c>
      <c r="AT278" s="22">
        <v>268</v>
      </c>
      <c r="AU278" s="22">
        <v>0.44992100000000002</v>
      </c>
      <c r="AV278">
        <f t="shared" si="56"/>
        <v>21.166999999999998</v>
      </c>
      <c r="AW278">
        <f t="shared" si="57"/>
        <v>9.5344423129999978</v>
      </c>
      <c r="AX278" s="9"/>
      <c r="AY278" s="22">
        <v>1.2495400000000001</v>
      </c>
      <c r="AZ278" s="22">
        <v>955.62</v>
      </c>
      <c r="BA278" s="22">
        <v>-1.9763200000000002E-2</v>
      </c>
      <c r="BB278" s="22">
        <v>268</v>
      </c>
      <c r="BC278" s="22">
        <v>1.24908</v>
      </c>
      <c r="BD278">
        <f t="shared" si="58"/>
        <v>19.763200000000001</v>
      </c>
      <c r="BE278">
        <f t="shared" si="59"/>
        <v>24.694908928000004</v>
      </c>
    </row>
    <row r="279" spans="6:101">
      <c r="F279" s="9"/>
      <c r="G279" s="22">
        <v>0.44540400000000002</v>
      </c>
      <c r="H279" s="22">
        <v>253.05500000000001</v>
      </c>
      <c r="I279" s="22">
        <v>-2.06848E-2</v>
      </c>
      <c r="J279" s="22">
        <v>269</v>
      </c>
      <c r="K279" s="22">
        <v>0.44470199999999999</v>
      </c>
      <c r="L279">
        <f t="shared" si="48"/>
        <v>20.684799999999999</v>
      </c>
      <c r="M279">
        <f t="shared" si="49"/>
        <v>9.2130926592000009</v>
      </c>
      <c r="N279" s="9"/>
      <c r="O279" s="22">
        <v>1.25458</v>
      </c>
      <c r="P279" s="22">
        <v>335.983</v>
      </c>
      <c r="Q279" s="22">
        <v>-1.8963600000000001E-2</v>
      </c>
      <c r="R279" s="22">
        <v>269</v>
      </c>
      <c r="S279" s="22">
        <v>1.25336</v>
      </c>
      <c r="T279">
        <f t="shared" si="50"/>
        <v>18.9636</v>
      </c>
      <c r="U279">
        <f t="shared" si="51"/>
        <v>23.791353288</v>
      </c>
      <c r="X279" s="9"/>
      <c r="Y279" s="22">
        <v>0.44540400000000002</v>
      </c>
      <c r="Z279" s="22">
        <v>430.60899999999998</v>
      </c>
      <c r="AA279" s="22">
        <v>7.3425299999999999E-2</v>
      </c>
      <c r="AB279" s="22">
        <v>269</v>
      </c>
      <c r="AC279" s="22">
        <v>8.0963099999999996E-2</v>
      </c>
      <c r="AD279">
        <f t="shared" si="52"/>
        <v>-73.425299999999993</v>
      </c>
      <c r="AE279">
        <f t="shared" si="53"/>
        <v>-32.703922321199997</v>
      </c>
      <c r="AF279" s="9"/>
      <c r="AG279" s="22">
        <v>1.25458</v>
      </c>
      <c r="AH279" s="22">
        <v>557.98</v>
      </c>
      <c r="AI279" s="22">
        <v>-1.9766200000000001E-2</v>
      </c>
      <c r="AJ279" s="22">
        <v>269</v>
      </c>
      <c r="AK279" s="22">
        <v>1.25397</v>
      </c>
      <c r="AL279">
        <f t="shared" si="54"/>
        <v>19.766200000000001</v>
      </c>
      <c r="AM279">
        <f t="shared" si="55"/>
        <v>24.798279196000003</v>
      </c>
      <c r="AP279" s="9"/>
      <c r="AQ279" s="22">
        <v>0.44540400000000002</v>
      </c>
      <c r="AR279" s="22">
        <v>679.99300000000005</v>
      </c>
      <c r="AS279" s="22">
        <v>-2.1166999999999998E-2</v>
      </c>
      <c r="AT279" s="22">
        <v>269</v>
      </c>
      <c r="AU279" s="22">
        <v>0.44461099999999998</v>
      </c>
      <c r="AV279">
        <f t="shared" si="56"/>
        <v>21.166999999999998</v>
      </c>
      <c r="AW279">
        <f t="shared" si="57"/>
        <v>9.4278664679999995</v>
      </c>
      <c r="AX279" s="9"/>
      <c r="AY279" s="22">
        <v>1.25458</v>
      </c>
      <c r="AZ279" s="22">
        <v>955.721</v>
      </c>
      <c r="BA279" s="22">
        <v>-1.97571E-2</v>
      </c>
      <c r="BB279" s="22">
        <v>269</v>
      </c>
      <c r="BC279" s="22">
        <v>1.25366</v>
      </c>
      <c r="BD279">
        <f t="shared" si="58"/>
        <v>19.757100000000001</v>
      </c>
      <c r="BE279">
        <f t="shared" si="59"/>
        <v>24.786862518000003</v>
      </c>
    </row>
    <row r="280" spans="6:101">
      <c r="F280" s="9"/>
      <c r="G280" s="22">
        <v>0.44036900000000001</v>
      </c>
      <c r="H280" s="22">
        <v>253.15600000000001</v>
      </c>
      <c r="I280" s="22">
        <v>-2.0700099999999999E-2</v>
      </c>
      <c r="J280" s="22">
        <v>270</v>
      </c>
      <c r="K280" s="22">
        <v>0.43957499999999999</v>
      </c>
      <c r="L280">
        <f t="shared" si="48"/>
        <v>20.700099999999999</v>
      </c>
      <c r="M280">
        <f t="shared" si="49"/>
        <v>9.1156823368999991</v>
      </c>
      <c r="N280" s="9"/>
      <c r="O280" s="22">
        <v>1.2596099999999999</v>
      </c>
      <c r="P280" s="22">
        <v>336.084</v>
      </c>
      <c r="Q280" s="22">
        <v>-1.8957499999999999E-2</v>
      </c>
      <c r="R280" s="22">
        <v>270</v>
      </c>
      <c r="S280" s="22">
        <v>1.2591600000000001</v>
      </c>
      <c r="T280">
        <f t="shared" si="50"/>
        <v>18.9575</v>
      </c>
      <c r="U280">
        <f t="shared" si="51"/>
        <v>23.879056574999996</v>
      </c>
      <c r="X280" s="9"/>
      <c r="Y280" s="22">
        <v>0.44036900000000001</v>
      </c>
      <c r="Z280" s="22">
        <v>430.71</v>
      </c>
      <c r="AA280" s="22">
        <v>7.3278800000000005E-2</v>
      </c>
      <c r="AB280" s="22">
        <v>270</v>
      </c>
      <c r="AC280" s="22">
        <v>8.0963099999999996E-2</v>
      </c>
      <c r="AD280">
        <f t="shared" si="52"/>
        <v>-73.278800000000004</v>
      </c>
      <c r="AE280">
        <f t="shared" si="53"/>
        <v>-32.269711877200002</v>
      </c>
      <c r="AF280" s="9"/>
      <c r="AG280" s="22">
        <v>1.2596099999999999</v>
      </c>
      <c r="AH280" s="22">
        <v>558.08000000000004</v>
      </c>
      <c r="AI280" s="22">
        <v>-1.9747899999999999E-2</v>
      </c>
      <c r="AJ280" s="22">
        <v>270</v>
      </c>
      <c r="AK280" s="22">
        <v>1.25854</v>
      </c>
      <c r="AL280">
        <f t="shared" si="54"/>
        <v>19.747899999999998</v>
      </c>
      <c r="AM280">
        <f t="shared" si="55"/>
        <v>24.874652318999996</v>
      </c>
      <c r="AP280" s="9"/>
      <c r="AQ280" s="22">
        <v>0.44036900000000001</v>
      </c>
      <c r="AR280" s="22">
        <v>680.09299999999996</v>
      </c>
      <c r="AS280" s="22">
        <v>-2.1179199999999999E-2</v>
      </c>
      <c r="AT280" s="22">
        <v>270</v>
      </c>
      <c r="AU280" s="22">
        <v>0.44027699999999997</v>
      </c>
      <c r="AV280">
        <f t="shared" si="56"/>
        <v>21.179199999999998</v>
      </c>
      <c r="AW280">
        <f t="shared" si="57"/>
        <v>9.3266631247999996</v>
      </c>
      <c r="AX280" s="9"/>
      <c r="AY280" s="22">
        <v>1.2596099999999999</v>
      </c>
      <c r="AZ280" s="22">
        <v>955.82100000000003</v>
      </c>
      <c r="BA280" s="22">
        <v>-1.9738800000000001E-2</v>
      </c>
      <c r="BB280" s="22">
        <v>270</v>
      </c>
      <c r="BC280" s="22">
        <v>1.2597700000000001</v>
      </c>
      <c r="BD280">
        <f t="shared" si="58"/>
        <v>19.738800000000001</v>
      </c>
      <c r="BE280">
        <f t="shared" si="59"/>
        <v>24.863189867999999</v>
      </c>
    </row>
    <row r="281" spans="6:101">
      <c r="F281" s="9"/>
      <c r="G281" s="22">
        <v>0.43533300000000003</v>
      </c>
      <c r="H281" s="22">
        <v>253.25700000000001</v>
      </c>
      <c r="I281" s="22">
        <v>-2.0709200000000001E-2</v>
      </c>
      <c r="J281" s="22">
        <v>271</v>
      </c>
      <c r="K281" s="22">
        <v>0.43460100000000002</v>
      </c>
      <c r="L281">
        <f t="shared" si="48"/>
        <v>20.709199999999999</v>
      </c>
      <c r="M281">
        <f t="shared" si="49"/>
        <v>9.0153981636000005</v>
      </c>
      <c r="N281" s="9"/>
      <c r="O281" s="22">
        <v>1.2646500000000001</v>
      </c>
      <c r="P281" s="22">
        <v>336.18400000000003</v>
      </c>
      <c r="Q281" s="22">
        <v>-1.89514E-2</v>
      </c>
      <c r="R281" s="22">
        <v>271</v>
      </c>
      <c r="S281" s="22">
        <v>1.2622100000000001</v>
      </c>
      <c r="T281">
        <f t="shared" si="50"/>
        <v>18.9514</v>
      </c>
      <c r="U281">
        <f t="shared" si="51"/>
        <v>23.966888010000002</v>
      </c>
      <c r="X281" s="9"/>
      <c r="Y281" s="22">
        <v>0.43533300000000003</v>
      </c>
      <c r="Z281" s="22">
        <v>430.81099999999998</v>
      </c>
      <c r="AA281" s="22">
        <v>7.3303199999999999E-2</v>
      </c>
      <c r="AB281" s="22">
        <v>271</v>
      </c>
      <c r="AC281" s="22">
        <v>8.0902100000000005E-2</v>
      </c>
      <c r="AD281">
        <f t="shared" si="52"/>
        <v>-73.303200000000004</v>
      </c>
      <c r="AE281">
        <f t="shared" si="53"/>
        <v>-31.911301965600003</v>
      </c>
      <c r="AF281" s="9"/>
      <c r="AG281" s="22">
        <v>1.2646500000000001</v>
      </c>
      <c r="AH281" s="22">
        <v>558.18100000000004</v>
      </c>
      <c r="AI281" s="22">
        <v>-1.9738800000000001E-2</v>
      </c>
      <c r="AJ281" s="22">
        <v>271</v>
      </c>
      <c r="AK281" s="22">
        <v>1.26373</v>
      </c>
      <c r="AL281">
        <f t="shared" si="54"/>
        <v>19.738800000000001</v>
      </c>
      <c r="AM281">
        <f t="shared" si="55"/>
        <v>24.962673420000002</v>
      </c>
      <c r="AP281" s="9"/>
      <c r="AQ281" s="22">
        <v>0.43533300000000003</v>
      </c>
      <c r="AR281" s="22">
        <v>680.19399999999996</v>
      </c>
      <c r="AS281" s="22">
        <v>-2.1182300000000001E-2</v>
      </c>
      <c r="AT281" s="22">
        <v>271</v>
      </c>
      <c r="AU281" s="22">
        <v>0.43460100000000002</v>
      </c>
      <c r="AV281">
        <f t="shared" si="56"/>
        <v>21.182300000000001</v>
      </c>
      <c r="AW281">
        <f t="shared" si="57"/>
        <v>9.2213542059000009</v>
      </c>
      <c r="AX281" s="9"/>
      <c r="AY281" s="22">
        <v>1.2646500000000001</v>
      </c>
      <c r="AZ281" s="22">
        <v>955.92200000000003</v>
      </c>
      <c r="BA281" s="22">
        <v>-1.97266E-2</v>
      </c>
      <c r="BB281" s="22">
        <v>271</v>
      </c>
      <c r="BC281" s="22">
        <v>1.2640400000000001</v>
      </c>
      <c r="BD281">
        <f t="shared" si="58"/>
        <v>19.726600000000001</v>
      </c>
      <c r="BE281">
        <f t="shared" si="59"/>
        <v>24.947244690000002</v>
      </c>
    </row>
    <row r="282" spans="6:101">
      <c r="F282" s="9"/>
      <c r="G282" s="22">
        <v>0.43029800000000001</v>
      </c>
      <c r="H282" s="22">
        <v>253.358</v>
      </c>
      <c r="I282" s="22">
        <v>-2.0715299999999999E-2</v>
      </c>
      <c r="J282" s="22">
        <v>272</v>
      </c>
      <c r="K282" s="22">
        <v>0.42962600000000001</v>
      </c>
      <c r="L282">
        <f t="shared" si="48"/>
        <v>20.715299999999999</v>
      </c>
      <c r="M282">
        <f t="shared" si="49"/>
        <v>8.9137521593999995</v>
      </c>
      <c r="N282" s="9"/>
      <c r="O282" s="22">
        <v>1.2696799999999999</v>
      </c>
      <c r="P282" s="22">
        <v>336.28500000000003</v>
      </c>
      <c r="Q282" s="22">
        <v>-1.8933100000000001E-2</v>
      </c>
      <c r="R282" s="22">
        <v>272</v>
      </c>
      <c r="S282" s="22">
        <v>1.26831</v>
      </c>
      <c r="T282">
        <f t="shared" si="50"/>
        <v>18.9331</v>
      </c>
      <c r="U282">
        <f t="shared" si="51"/>
        <v>24.038978407999998</v>
      </c>
      <c r="X282" s="9"/>
      <c r="Y282" s="22">
        <v>0.43029800000000001</v>
      </c>
      <c r="Z282" s="22">
        <v>430.91199999999998</v>
      </c>
      <c r="AA282" s="22">
        <v>7.3425299999999999E-2</v>
      </c>
      <c r="AB282" s="22">
        <v>272</v>
      </c>
      <c r="AC282" s="22">
        <v>8.0871600000000002E-2</v>
      </c>
      <c r="AD282">
        <f t="shared" si="52"/>
        <v>-73.425299999999993</v>
      </c>
      <c r="AE282">
        <f t="shared" si="53"/>
        <v>-31.594759739399997</v>
      </c>
      <c r="AF282" s="9"/>
      <c r="AG282" s="22">
        <v>1.2696799999999999</v>
      </c>
      <c r="AH282" s="22">
        <v>558.28200000000004</v>
      </c>
      <c r="AI282" s="22">
        <v>-1.97296E-2</v>
      </c>
      <c r="AJ282" s="22">
        <v>272</v>
      </c>
      <c r="AK282" s="22">
        <v>1.26892</v>
      </c>
      <c r="AL282">
        <f t="shared" si="54"/>
        <v>19.729600000000001</v>
      </c>
      <c r="AM282">
        <f t="shared" si="55"/>
        <v>25.050278528</v>
      </c>
      <c r="AP282" s="9"/>
      <c r="AQ282" s="22">
        <v>0.43029800000000001</v>
      </c>
      <c r="AR282" s="22">
        <v>680.29499999999996</v>
      </c>
      <c r="AS282" s="22">
        <v>-2.12006E-2</v>
      </c>
      <c r="AT282" s="22">
        <v>272</v>
      </c>
      <c r="AU282" s="22">
        <v>0.429535</v>
      </c>
      <c r="AV282">
        <f t="shared" si="56"/>
        <v>21.200600000000001</v>
      </c>
      <c r="AW282">
        <f t="shared" si="57"/>
        <v>9.1225757788000017</v>
      </c>
      <c r="AX282" s="9"/>
      <c r="AY282" s="22">
        <v>1.2696799999999999</v>
      </c>
      <c r="AZ282" s="22">
        <v>956.02300000000002</v>
      </c>
      <c r="BA282" s="22">
        <v>-1.97174E-2</v>
      </c>
      <c r="BB282" s="22">
        <v>272</v>
      </c>
      <c r="BC282" s="22">
        <v>1.2692300000000001</v>
      </c>
      <c r="BD282">
        <f t="shared" si="58"/>
        <v>19.717399999999998</v>
      </c>
      <c r="BE282">
        <f t="shared" si="59"/>
        <v>25.034788431999996</v>
      </c>
    </row>
    <row r="283" spans="6:101">
      <c r="F283" s="9"/>
      <c r="G283" s="22">
        <v>0.42526199999999997</v>
      </c>
      <c r="H283" s="22">
        <v>253.458</v>
      </c>
      <c r="I283" s="22">
        <v>-2.0730599999999998E-2</v>
      </c>
      <c r="J283" s="22">
        <v>273</v>
      </c>
      <c r="K283" s="22">
        <v>0.42449999999999999</v>
      </c>
      <c r="L283">
        <f t="shared" si="48"/>
        <v>20.730599999999999</v>
      </c>
      <c r="M283">
        <f t="shared" si="49"/>
        <v>8.8159364171999997</v>
      </c>
      <c r="N283" s="9"/>
      <c r="O283" s="22">
        <v>1.2747200000000001</v>
      </c>
      <c r="P283" s="22">
        <v>336.38600000000002</v>
      </c>
      <c r="Q283" s="22">
        <v>-1.8920900000000001E-2</v>
      </c>
      <c r="R283" s="22">
        <v>273</v>
      </c>
      <c r="S283" s="22">
        <v>1.2738</v>
      </c>
      <c r="T283">
        <f t="shared" si="50"/>
        <v>18.9209</v>
      </c>
      <c r="U283">
        <f t="shared" si="51"/>
        <v>24.118849648000001</v>
      </c>
      <c r="X283" s="9"/>
      <c r="Y283" s="22">
        <v>0.42526199999999997</v>
      </c>
      <c r="Z283" s="22">
        <v>431.012</v>
      </c>
      <c r="AA283" s="22">
        <v>7.2848499999999997E-2</v>
      </c>
      <c r="AB283" s="22">
        <v>273</v>
      </c>
      <c r="AC283" s="22">
        <v>8.0932599999999993E-2</v>
      </c>
      <c r="AD283">
        <f t="shared" si="52"/>
        <v>-72.848500000000001</v>
      </c>
      <c r="AE283">
        <f t="shared" si="53"/>
        <v>-30.979698806999998</v>
      </c>
      <c r="AF283" s="9"/>
      <c r="AG283" s="22">
        <v>1.2747200000000001</v>
      </c>
      <c r="AH283" s="22">
        <v>558.38199999999995</v>
      </c>
      <c r="AI283" s="22">
        <v>-1.97174E-2</v>
      </c>
      <c r="AJ283" s="22">
        <v>273</v>
      </c>
      <c r="AK283" s="22">
        <v>1.2738</v>
      </c>
      <c r="AL283">
        <f t="shared" si="54"/>
        <v>19.717399999999998</v>
      </c>
      <c r="AM283">
        <f t="shared" si="55"/>
        <v>25.134164127999998</v>
      </c>
      <c r="AP283" s="9"/>
      <c r="AQ283" s="22">
        <v>0.42526199999999997</v>
      </c>
      <c r="AR283" s="22">
        <v>680.39599999999996</v>
      </c>
      <c r="AS283" s="22">
        <v>-2.12006E-2</v>
      </c>
      <c r="AT283" s="22">
        <v>273</v>
      </c>
      <c r="AU283" s="22">
        <v>0.42419400000000002</v>
      </c>
      <c r="AV283">
        <f t="shared" si="56"/>
        <v>21.200600000000001</v>
      </c>
      <c r="AW283">
        <f t="shared" si="57"/>
        <v>9.0158095572000008</v>
      </c>
      <c r="AX283" s="9"/>
      <c r="AY283" s="22">
        <v>1.2747200000000001</v>
      </c>
      <c r="AZ283" s="22">
        <v>956.12300000000005</v>
      </c>
      <c r="BA283" s="22">
        <v>-1.9708300000000002E-2</v>
      </c>
      <c r="BB283" s="22">
        <v>273</v>
      </c>
      <c r="BC283" s="22">
        <v>1.2747200000000001</v>
      </c>
      <c r="BD283">
        <f t="shared" si="58"/>
        <v>19.708300000000001</v>
      </c>
      <c r="BE283">
        <f t="shared" si="59"/>
        <v>25.122564176000004</v>
      </c>
    </row>
    <row r="284" spans="6:101">
      <c r="F284" s="9"/>
      <c r="G284" s="22">
        <v>0.42022700000000002</v>
      </c>
      <c r="H284" s="22">
        <v>253.559</v>
      </c>
      <c r="I284" s="22">
        <v>-2.0727499999999999E-2</v>
      </c>
      <c r="J284" s="22">
        <v>274</v>
      </c>
      <c r="K284" s="22">
        <v>0.41931200000000002</v>
      </c>
      <c r="L284">
        <f t="shared" si="48"/>
        <v>20.727499999999999</v>
      </c>
      <c r="M284">
        <f t="shared" si="49"/>
        <v>8.7102551424999994</v>
      </c>
      <c r="N284" s="9"/>
      <c r="O284" s="22">
        <v>1.2797499999999999</v>
      </c>
      <c r="P284" s="22">
        <v>336.48599999999999</v>
      </c>
      <c r="Q284" s="22">
        <v>-1.8908700000000001E-2</v>
      </c>
      <c r="R284" s="22">
        <v>274</v>
      </c>
      <c r="S284" s="22">
        <v>1.2789900000000001</v>
      </c>
      <c r="T284">
        <f t="shared" si="50"/>
        <v>18.9087</v>
      </c>
      <c r="U284">
        <f t="shared" si="51"/>
        <v>24.198408824999998</v>
      </c>
      <c r="X284" s="9"/>
      <c r="Y284" s="22">
        <v>0.42022700000000002</v>
      </c>
      <c r="Z284" s="22">
        <v>431.113</v>
      </c>
      <c r="AA284" s="22">
        <v>7.2781399999999996E-2</v>
      </c>
      <c r="AB284" s="22">
        <v>274</v>
      </c>
      <c r="AC284" s="22">
        <v>8.0932599999999993E-2</v>
      </c>
      <c r="AD284">
        <f t="shared" si="52"/>
        <v>-72.781399999999991</v>
      </c>
      <c r="AE284">
        <f t="shared" si="53"/>
        <v>-30.584709377799996</v>
      </c>
      <c r="AF284" s="9"/>
      <c r="AG284" s="22">
        <v>1.2797499999999999</v>
      </c>
      <c r="AH284" s="22">
        <v>558.48299999999995</v>
      </c>
      <c r="AI284" s="22">
        <v>-1.9708300000000002E-2</v>
      </c>
      <c r="AJ284" s="22">
        <v>274</v>
      </c>
      <c r="AK284" s="22">
        <v>1.2789900000000001</v>
      </c>
      <c r="AL284">
        <f t="shared" si="54"/>
        <v>19.708300000000001</v>
      </c>
      <c r="AM284">
        <f t="shared" si="55"/>
        <v>25.221696925</v>
      </c>
      <c r="AP284" s="9"/>
      <c r="AQ284" s="22">
        <v>0.42022700000000002</v>
      </c>
      <c r="AR284" s="22">
        <v>680.49599999999998</v>
      </c>
      <c r="AS284" s="22">
        <v>-2.12158E-2</v>
      </c>
      <c r="AT284" s="22">
        <v>274</v>
      </c>
      <c r="AU284" s="22">
        <v>0.41940300000000003</v>
      </c>
      <c r="AV284">
        <f t="shared" si="56"/>
        <v>21.215800000000002</v>
      </c>
      <c r="AW284">
        <f t="shared" si="57"/>
        <v>8.9154519866000008</v>
      </c>
      <c r="AX284" s="9"/>
      <c r="AY284" s="22">
        <v>1.2797499999999999</v>
      </c>
      <c r="AZ284" s="22">
        <v>956.22400000000005</v>
      </c>
      <c r="BA284" s="22">
        <v>-1.9696000000000002E-2</v>
      </c>
      <c r="BB284" s="22">
        <v>274</v>
      </c>
      <c r="BC284" s="22">
        <v>1.2783800000000001</v>
      </c>
      <c r="BD284">
        <f t="shared" si="58"/>
        <v>19.696000000000002</v>
      </c>
      <c r="BE284">
        <f t="shared" si="59"/>
        <v>25.205956</v>
      </c>
    </row>
    <row r="285" spans="6:101">
      <c r="F285" s="9"/>
      <c r="G285" s="22">
        <v>0.41519200000000001</v>
      </c>
      <c r="H285" s="22">
        <v>253.66</v>
      </c>
      <c r="I285" s="22">
        <v>-2.0745799999999998E-2</v>
      </c>
      <c r="J285" s="22">
        <v>275</v>
      </c>
      <c r="K285" s="22">
        <v>0.41470299999999999</v>
      </c>
      <c r="L285">
        <f t="shared" si="48"/>
        <v>20.745799999999999</v>
      </c>
      <c r="M285">
        <f t="shared" si="49"/>
        <v>8.6134901936000006</v>
      </c>
      <c r="N285" s="9"/>
      <c r="O285" s="22">
        <v>1.2847900000000001</v>
      </c>
      <c r="P285" s="22">
        <v>336.58699999999999</v>
      </c>
      <c r="Q285" s="22">
        <v>-1.8890400000000002E-2</v>
      </c>
      <c r="R285" s="22">
        <v>275</v>
      </c>
      <c r="S285" s="22">
        <v>1.2838700000000001</v>
      </c>
      <c r="T285">
        <f t="shared" si="50"/>
        <v>18.890400000000003</v>
      </c>
      <c r="U285">
        <f t="shared" si="51"/>
        <v>24.270197016000004</v>
      </c>
      <c r="X285" s="9"/>
      <c r="Y285" s="22">
        <v>0.41519200000000001</v>
      </c>
      <c r="Z285" s="22">
        <v>431.214</v>
      </c>
      <c r="AA285" s="22">
        <v>7.3120099999999993E-2</v>
      </c>
      <c r="AB285" s="22">
        <v>275</v>
      </c>
      <c r="AC285" s="22">
        <v>8.0932599999999993E-2</v>
      </c>
      <c r="AD285">
        <f t="shared" si="52"/>
        <v>-73.120099999999994</v>
      </c>
      <c r="AE285">
        <f t="shared" si="53"/>
        <v>-30.358880559199999</v>
      </c>
      <c r="AF285" s="9"/>
      <c r="AG285" s="22">
        <v>1.2847900000000001</v>
      </c>
      <c r="AH285" s="22">
        <v>558.58399999999995</v>
      </c>
      <c r="AI285" s="22">
        <v>-1.9696000000000002E-2</v>
      </c>
      <c r="AJ285" s="22">
        <v>275</v>
      </c>
      <c r="AK285" s="22">
        <v>1.2838700000000001</v>
      </c>
      <c r="AL285">
        <f t="shared" si="54"/>
        <v>19.696000000000002</v>
      </c>
      <c r="AM285">
        <f t="shared" si="55"/>
        <v>25.305223840000004</v>
      </c>
      <c r="AP285" s="9"/>
      <c r="AQ285" s="22">
        <v>0.41519200000000001</v>
      </c>
      <c r="AR285" s="22">
        <v>680.59699999999998</v>
      </c>
      <c r="AS285" s="22">
        <v>-2.1218899999999999E-2</v>
      </c>
      <c r="AT285" s="22">
        <v>275</v>
      </c>
      <c r="AU285" s="22">
        <v>0.41445900000000002</v>
      </c>
      <c r="AV285">
        <f t="shared" si="56"/>
        <v>21.218899999999998</v>
      </c>
      <c r="AW285">
        <f t="shared" si="57"/>
        <v>8.8099175287999998</v>
      </c>
      <c r="AX285" s="9"/>
      <c r="AY285" s="22">
        <v>1.2847900000000001</v>
      </c>
      <c r="AZ285" s="22">
        <v>956.32500000000005</v>
      </c>
      <c r="BA285" s="22">
        <v>-1.96899E-2</v>
      </c>
      <c r="BB285" s="22">
        <v>275</v>
      </c>
      <c r="BC285" s="22">
        <v>1.2841800000000001</v>
      </c>
      <c r="BD285">
        <f t="shared" si="58"/>
        <v>19.689900000000002</v>
      </c>
      <c r="BE285">
        <f t="shared" si="59"/>
        <v>25.297386621000005</v>
      </c>
    </row>
    <row r="286" spans="6:101">
      <c r="F286" s="9"/>
      <c r="G286" s="22">
        <v>0.41015600000000002</v>
      </c>
      <c r="H286" s="22">
        <v>253.76</v>
      </c>
      <c r="I286" s="22">
        <v>-2.0754999999999999E-2</v>
      </c>
      <c r="J286" s="22">
        <v>276</v>
      </c>
      <c r="K286" s="22">
        <v>0.40988200000000002</v>
      </c>
      <c r="L286">
        <f t="shared" si="48"/>
        <v>20.754999999999999</v>
      </c>
      <c r="M286">
        <f t="shared" si="49"/>
        <v>8.51278778</v>
      </c>
      <c r="N286" s="9"/>
      <c r="O286" s="22">
        <v>1.28983</v>
      </c>
      <c r="P286" s="22">
        <v>336.68799999999999</v>
      </c>
      <c r="Q286" s="22">
        <v>-1.8875099999999999E-2</v>
      </c>
      <c r="R286" s="22">
        <v>276</v>
      </c>
      <c r="S286" s="22">
        <v>1.2899799999999999</v>
      </c>
      <c r="T286">
        <f t="shared" si="50"/>
        <v>18.8751</v>
      </c>
      <c r="U286">
        <f t="shared" si="51"/>
        <v>24.345670233</v>
      </c>
      <c r="X286" s="9"/>
      <c r="Y286" s="22">
        <v>0.41015600000000002</v>
      </c>
      <c r="Z286" s="22">
        <v>431.31400000000002</v>
      </c>
      <c r="AA286" s="22">
        <v>7.3046899999999998E-2</v>
      </c>
      <c r="AB286" s="22">
        <v>276</v>
      </c>
      <c r="AC286" s="22">
        <v>8.0993700000000002E-2</v>
      </c>
      <c r="AD286">
        <f t="shared" si="52"/>
        <v>-73.046899999999994</v>
      </c>
      <c r="AE286">
        <f t="shared" si="53"/>
        <v>-29.960624316400001</v>
      </c>
      <c r="AF286" s="9"/>
      <c r="AG286" s="22">
        <v>1.28983</v>
      </c>
      <c r="AH286" s="22">
        <v>558.68499999999995</v>
      </c>
      <c r="AI286" s="22">
        <v>-1.9683800000000001E-2</v>
      </c>
      <c r="AJ286" s="22">
        <v>276</v>
      </c>
      <c r="AK286" s="22">
        <v>1.2893699999999999</v>
      </c>
      <c r="AL286">
        <f t="shared" si="54"/>
        <v>19.683800000000002</v>
      </c>
      <c r="AM286">
        <f t="shared" si="55"/>
        <v>25.388755754000002</v>
      </c>
      <c r="AP286" s="9"/>
      <c r="AQ286" s="22">
        <v>0.41015600000000002</v>
      </c>
      <c r="AR286" s="22">
        <v>680.69799999999998</v>
      </c>
      <c r="AS286" s="22">
        <v>-2.1221899999999998E-2</v>
      </c>
      <c r="AT286" s="22">
        <v>276</v>
      </c>
      <c r="AU286" s="22">
        <v>0.40966799999999998</v>
      </c>
      <c r="AV286">
        <f t="shared" si="56"/>
        <v>21.221899999999998</v>
      </c>
      <c r="AW286">
        <f t="shared" si="57"/>
        <v>8.7042896163999988</v>
      </c>
      <c r="AX286" s="9"/>
      <c r="AY286" s="22">
        <v>1.28983</v>
      </c>
      <c r="AZ286" s="22">
        <v>956.42600000000004</v>
      </c>
      <c r="BA286" s="22">
        <v>-1.96869E-2</v>
      </c>
      <c r="BB286" s="22">
        <v>276</v>
      </c>
      <c r="BC286" s="22">
        <v>1.2890600000000001</v>
      </c>
      <c r="BD286">
        <f t="shared" si="58"/>
        <v>19.686900000000001</v>
      </c>
      <c r="BE286">
        <f t="shared" si="59"/>
        <v>25.392754227000001</v>
      </c>
    </row>
    <row r="287" spans="6:101">
      <c r="F287" s="9"/>
      <c r="G287" s="22">
        <v>0.40512100000000001</v>
      </c>
      <c r="H287" s="22">
        <v>253.86099999999999</v>
      </c>
      <c r="I287" s="22">
        <v>-2.0761100000000001E-2</v>
      </c>
      <c r="J287" s="22">
        <v>277</v>
      </c>
      <c r="K287" s="22">
        <v>0.40448000000000001</v>
      </c>
      <c r="L287">
        <f t="shared" si="48"/>
        <v>20.761100000000003</v>
      </c>
      <c r="M287">
        <f t="shared" si="49"/>
        <v>8.4107575931000014</v>
      </c>
      <c r="N287" s="9"/>
      <c r="O287" s="22">
        <v>1.2948599999999999</v>
      </c>
      <c r="P287" s="22">
        <v>336.78899999999999</v>
      </c>
      <c r="Q287" s="22">
        <v>-1.8850700000000001E-2</v>
      </c>
      <c r="R287" s="22">
        <v>277</v>
      </c>
      <c r="S287" s="22">
        <v>1.2942499999999999</v>
      </c>
      <c r="T287">
        <f t="shared" si="50"/>
        <v>18.8507</v>
      </c>
      <c r="U287">
        <f t="shared" si="51"/>
        <v>24.409017401999996</v>
      </c>
      <c r="X287" s="9"/>
      <c r="Y287" s="22">
        <v>0.40512100000000001</v>
      </c>
      <c r="Z287" s="22">
        <v>431.41500000000002</v>
      </c>
      <c r="AA287" s="22">
        <v>6.2652600000000003E-2</v>
      </c>
      <c r="AB287" s="22">
        <v>277</v>
      </c>
      <c r="AC287" s="22">
        <v>8.0749500000000002E-2</v>
      </c>
      <c r="AD287">
        <f t="shared" si="52"/>
        <v>-62.6526</v>
      </c>
      <c r="AE287">
        <f t="shared" si="53"/>
        <v>-25.3818839646</v>
      </c>
      <c r="AF287" s="9"/>
      <c r="AG287" s="22">
        <v>1.2948599999999999</v>
      </c>
      <c r="AH287" s="22">
        <v>558.78499999999997</v>
      </c>
      <c r="AI287" s="22">
        <v>-1.9677699999999999E-2</v>
      </c>
      <c r="AJ287" s="22">
        <v>277</v>
      </c>
      <c r="AK287" s="22">
        <v>1.2945599999999999</v>
      </c>
      <c r="AL287">
        <f t="shared" si="54"/>
        <v>19.677699999999998</v>
      </c>
      <c r="AM287">
        <f t="shared" si="55"/>
        <v>25.479866621999996</v>
      </c>
      <c r="AP287" s="9"/>
      <c r="AQ287" s="22">
        <v>0.40512100000000001</v>
      </c>
      <c r="AR287" s="22">
        <v>680.798</v>
      </c>
      <c r="AS287" s="22">
        <v>-2.1237200000000001E-2</v>
      </c>
      <c r="AT287" s="22">
        <v>277</v>
      </c>
      <c r="AU287" s="22">
        <v>0.40460200000000002</v>
      </c>
      <c r="AV287">
        <f t="shared" si="56"/>
        <v>21.237200000000001</v>
      </c>
      <c r="AW287">
        <f t="shared" si="57"/>
        <v>8.6036357012</v>
      </c>
      <c r="AX287" s="9"/>
      <c r="AY287" s="22">
        <v>1.2948599999999999</v>
      </c>
      <c r="AZ287" s="22">
        <v>956.52599999999995</v>
      </c>
      <c r="BA287" s="22">
        <v>-1.9662499999999999E-2</v>
      </c>
      <c r="BB287" s="22">
        <v>277</v>
      </c>
      <c r="BC287" s="22">
        <v>1.2939499999999999</v>
      </c>
      <c r="BD287">
        <f t="shared" si="58"/>
        <v>19.662499999999998</v>
      </c>
      <c r="BE287">
        <f t="shared" si="59"/>
        <v>25.460184749999996</v>
      </c>
    </row>
    <row r="288" spans="6:101">
      <c r="F288" s="9"/>
      <c r="G288" s="22">
        <v>0.40008500000000002</v>
      </c>
      <c r="H288" s="22">
        <v>253.96199999999999</v>
      </c>
      <c r="I288" s="22">
        <v>-2.0770299999999998E-2</v>
      </c>
      <c r="J288" s="22">
        <v>278</v>
      </c>
      <c r="K288" s="22">
        <v>0.39962799999999998</v>
      </c>
      <c r="L288">
        <f t="shared" si="48"/>
        <v>20.770299999999999</v>
      </c>
      <c r="M288">
        <f t="shared" si="49"/>
        <v>8.3098854754999998</v>
      </c>
      <c r="N288" s="9"/>
      <c r="O288" s="22">
        <v>1.2999000000000001</v>
      </c>
      <c r="P288" s="22">
        <v>336.88900000000001</v>
      </c>
      <c r="Q288" s="22">
        <v>-1.88446E-2</v>
      </c>
      <c r="R288" s="22">
        <v>278</v>
      </c>
      <c r="S288" s="22">
        <v>1.2982199999999999</v>
      </c>
      <c r="T288">
        <f t="shared" si="50"/>
        <v>18.8446</v>
      </c>
      <c r="U288">
        <f t="shared" si="51"/>
        <v>24.496095540000002</v>
      </c>
      <c r="X288" s="9"/>
      <c r="Y288" s="22">
        <v>0.40008500000000002</v>
      </c>
      <c r="Z288" s="22">
        <v>431.51600000000002</v>
      </c>
      <c r="AA288" s="22">
        <v>6.3156100000000007E-2</v>
      </c>
      <c r="AB288" s="22">
        <v>278</v>
      </c>
      <c r="AC288" s="22">
        <v>8.0841099999999999E-2</v>
      </c>
      <c r="AD288">
        <f t="shared" si="52"/>
        <v>-63.156100000000009</v>
      </c>
      <c r="AE288">
        <f t="shared" si="53"/>
        <v>-25.267808268500005</v>
      </c>
      <c r="AF288" s="9"/>
      <c r="AG288" s="22">
        <v>1.2999000000000001</v>
      </c>
      <c r="AH288" s="22">
        <v>558.88599999999997</v>
      </c>
      <c r="AI288" s="22">
        <v>-1.9668600000000001E-2</v>
      </c>
      <c r="AJ288" s="22">
        <v>278</v>
      </c>
      <c r="AK288" s="22">
        <v>1.2988299999999999</v>
      </c>
      <c r="AL288">
        <f t="shared" si="54"/>
        <v>19.668600000000001</v>
      </c>
      <c r="AM288">
        <f t="shared" si="55"/>
        <v>25.567213140000003</v>
      </c>
      <c r="AP288" s="9"/>
      <c r="AQ288" s="22">
        <v>0.40008500000000002</v>
      </c>
      <c r="AR288" s="22">
        <v>680.899</v>
      </c>
      <c r="AS288" s="22">
        <v>-2.1246299999999999E-2</v>
      </c>
      <c r="AT288" s="22">
        <v>278</v>
      </c>
      <c r="AU288" s="22">
        <v>0.39935300000000001</v>
      </c>
      <c r="AV288">
        <f t="shared" si="56"/>
        <v>21.246299999999998</v>
      </c>
      <c r="AW288">
        <f t="shared" si="57"/>
        <v>8.5003259354999994</v>
      </c>
      <c r="AX288" s="9"/>
      <c r="AY288" s="22">
        <v>1.2999000000000001</v>
      </c>
      <c r="AZ288" s="22">
        <v>956.62699999999995</v>
      </c>
      <c r="BA288" s="22">
        <v>-1.9656400000000001E-2</v>
      </c>
      <c r="BB288" s="22">
        <v>278</v>
      </c>
      <c r="BC288" s="22">
        <v>1.3003499999999999</v>
      </c>
      <c r="BD288">
        <f t="shared" si="58"/>
        <v>19.656400000000001</v>
      </c>
      <c r="BE288">
        <f t="shared" si="59"/>
        <v>25.551354360000001</v>
      </c>
    </row>
    <row r="289" spans="6:57">
      <c r="F289" s="9"/>
      <c r="G289" s="22">
        <v>0.39505000000000001</v>
      </c>
      <c r="H289" s="22">
        <v>254.06299999999999</v>
      </c>
      <c r="I289" s="22">
        <v>-2.0782499999999999E-2</v>
      </c>
      <c r="J289" s="22">
        <v>279</v>
      </c>
      <c r="K289" s="22">
        <v>0.39450099999999999</v>
      </c>
      <c r="L289">
        <f t="shared" si="48"/>
        <v>20.782499999999999</v>
      </c>
      <c r="M289">
        <f t="shared" si="49"/>
        <v>8.2101266249999991</v>
      </c>
      <c r="N289" s="9"/>
      <c r="O289" s="22">
        <v>1.3049299999999999</v>
      </c>
      <c r="P289" s="22">
        <v>336.99</v>
      </c>
      <c r="Q289" s="22">
        <v>-1.8832399999999999E-2</v>
      </c>
      <c r="R289" s="22">
        <v>279</v>
      </c>
      <c r="S289" s="22">
        <v>1.30463</v>
      </c>
      <c r="T289">
        <f t="shared" si="50"/>
        <v>18.8324</v>
      </c>
      <c r="U289">
        <f t="shared" si="51"/>
        <v>24.574963731999997</v>
      </c>
      <c r="X289" s="9"/>
      <c r="Y289" s="22">
        <v>0.39505000000000001</v>
      </c>
      <c r="Z289" s="22">
        <v>431.61700000000002</v>
      </c>
      <c r="AA289" s="22">
        <v>7.3599200000000004E-2</v>
      </c>
      <c r="AB289" s="22">
        <v>279</v>
      </c>
      <c r="AC289" s="22">
        <v>8.0932599999999993E-2</v>
      </c>
      <c r="AD289">
        <f t="shared" si="52"/>
        <v>-73.59920000000001</v>
      </c>
      <c r="AE289">
        <f t="shared" si="53"/>
        <v>-29.075363960000004</v>
      </c>
      <c r="AF289" s="9"/>
      <c r="AG289" s="22">
        <v>1.3049299999999999</v>
      </c>
      <c r="AH289" s="22">
        <v>558.98699999999997</v>
      </c>
      <c r="AI289" s="22">
        <v>-1.9650299999999999E-2</v>
      </c>
      <c r="AJ289" s="22">
        <v>279</v>
      </c>
      <c r="AK289" s="22">
        <v>1.30402</v>
      </c>
      <c r="AL289">
        <f t="shared" si="54"/>
        <v>19.650299999999998</v>
      </c>
      <c r="AM289">
        <f t="shared" si="55"/>
        <v>25.642265978999994</v>
      </c>
      <c r="AP289" s="9"/>
      <c r="AQ289" s="22">
        <v>0.39505000000000001</v>
      </c>
      <c r="AR289" s="22">
        <v>681</v>
      </c>
      <c r="AS289" s="22">
        <v>-2.1252400000000001E-2</v>
      </c>
      <c r="AT289" s="22">
        <v>279</v>
      </c>
      <c r="AU289" s="22">
        <v>0.39434799999999998</v>
      </c>
      <c r="AV289">
        <f t="shared" si="56"/>
        <v>21.252400000000002</v>
      </c>
      <c r="AW289">
        <f t="shared" si="57"/>
        <v>8.3957606200000008</v>
      </c>
      <c r="AX289" s="9"/>
      <c r="AY289" s="22">
        <v>1.3049299999999999</v>
      </c>
      <c r="AZ289" s="22">
        <v>956.72799999999995</v>
      </c>
      <c r="BA289" s="22">
        <v>-1.9644200000000001E-2</v>
      </c>
      <c r="BB289" s="22">
        <v>279</v>
      </c>
      <c r="BC289" s="22">
        <v>1.30463</v>
      </c>
      <c r="BD289">
        <f t="shared" si="58"/>
        <v>19.644200000000001</v>
      </c>
      <c r="BE289">
        <f t="shared" si="59"/>
        <v>25.634305906000002</v>
      </c>
    </row>
    <row r="290" spans="6:57">
      <c r="F290" s="9"/>
      <c r="G290" s="22">
        <v>0.390015</v>
      </c>
      <c r="H290" s="22">
        <v>254.16300000000001</v>
      </c>
      <c r="I290" s="22">
        <v>-2.0797699999999999E-2</v>
      </c>
      <c r="J290" s="22">
        <v>280</v>
      </c>
      <c r="K290" s="22">
        <v>0.38931300000000002</v>
      </c>
      <c r="L290">
        <f t="shared" si="48"/>
        <v>20.797699999999999</v>
      </c>
      <c r="M290">
        <f t="shared" si="49"/>
        <v>8.1114149654999999</v>
      </c>
      <c r="N290" s="9"/>
      <c r="O290" s="22">
        <v>1.3099700000000001</v>
      </c>
      <c r="P290" s="22">
        <v>337.09100000000001</v>
      </c>
      <c r="Q290" s="22">
        <v>-1.8838500000000001E-2</v>
      </c>
      <c r="R290" s="22">
        <v>280</v>
      </c>
      <c r="S290" s="22">
        <v>1.30951</v>
      </c>
      <c r="T290">
        <f t="shared" si="50"/>
        <v>18.8385</v>
      </c>
      <c r="U290">
        <f t="shared" si="51"/>
        <v>24.677869845</v>
      </c>
      <c r="X290" s="9"/>
      <c r="Y290" s="22">
        <v>0.390015</v>
      </c>
      <c r="Z290" s="22">
        <v>431.71699999999998</v>
      </c>
      <c r="AA290" s="22">
        <v>7.3516799999999993E-2</v>
      </c>
      <c r="AB290" s="22">
        <v>280</v>
      </c>
      <c r="AC290" s="22">
        <v>8.0963099999999996E-2</v>
      </c>
      <c r="AD290">
        <f t="shared" si="52"/>
        <v>-73.516799999999989</v>
      </c>
      <c r="AE290">
        <f t="shared" si="53"/>
        <v>-28.672654751999996</v>
      </c>
      <c r="AF290" s="9"/>
      <c r="AG290" s="22">
        <v>1.3099700000000001</v>
      </c>
      <c r="AH290" s="22">
        <v>559.08699999999999</v>
      </c>
      <c r="AI290" s="22">
        <v>-1.9638099999999999E-2</v>
      </c>
      <c r="AJ290" s="22">
        <v>280</v>
      </c>
      <c r="AK290" s="22">
        <v>1.3085899999999999</v>
      </c>
      <c r="AL290">
        <f t="shared" si="54"/>
        <v>19.638099999999998</v>
      </c>
      <c r="AM290">
        <f t="shared" si="55"/>
        <v>25.725321856999997</v>
      </c>
      <c r="AP290" s="9"/>
      <c r="AQ290" s="22">
        <v>0.390015</v>
      </c>
      <c r="AR290" s="22">
        <v>681.1</v>
      </c>
      <c r="AS290" s="22">
        <v>-2.1261599999999999E-2</v>
      </c>
      <c r="AT290" s="22">
        <v>280</v>
      </c>
      <c r="AU290" s="22">
        <v>0.38958700000000002</v>
      </c>
      <c r="AV290">
        <f t="shared" si="56"/>
        <v>21.261599999999998</v>
      </c>
      <c r="AW290">
        <f t="shared" si="57"/>
        <v>8.2923429239999997</v>
      </c>
      <c r="AX290" s="9"/>
      <c r="AY290" s="22">
        <v>1.3099700000000001</v>
      </c>
      <c r="AZ290" s="22">
        <v>956.82799999999997</v>
      </c>
      <c r="BA290" s="22">
        <v>-1.9641100000000002E-2</v>
      </c>
      <c r="BB290" s="22">
        <v>280</v>
      </c>
      <c r="BC290" s="22">
        <v>1.3091999999999999</v>
      </c>
      <c r="BD290">
        <f t="shared" si="58"/>
        <v>19.641100000000002</v>
      </c>
      <c r="BE290">
        <f t="shared" si="59"/>
        <v>25.729251767000004</v>
      </c>
    </row>
    <row r="291" spans="6:57">
      <c r="F291" s="9"/>
      <c r="G291" s="22">
        <v>0.38497900000000002</v>
      </c>
      <c r="H291" s="22">
        <v>254.26400000000001</v>
      </c>
      <c r="I291" s="22">
        <v>-2.0797699999999999E-2</v>
      </c>
      <c r="J291" s="22">
        <v>281</v>
      </c>
      <c r="K291" s="22">
        <v>0.38406400000000002</v>
      </c>
      <c r="L291">
        <f t="shared" si="48"/>
        <v>20.797699999999999</v>
      </c>
      <c r="M291">
        <f t="shared" si="49"/>
        <v>8.0066777482999996</v>
      </c>
      <c r="N291" s="9"/>
      <c r="O291" s="22">
        <v>1.3149999999999999</v>
      </c>
      <c r="P291" s="22">
        <v>337.19099999999997</v>
      </c>
      <c r="Q291" s="22">
        <v>-1.8811000000000001E-2</v>
      </c>
      <c r="R291" s="22">
        <v>281</v>
      </c>
      <c r="S291" s="22">
        <v>1.3143899999999999</v>
      </c>
      <c r="T291">
        <f t="shared" si="50"/>
        <v>18.811</v>
      </c>
      <c r="U291">
        <f t="shared" si="51"/>
        <v>24.736464999999999</v>
      </c>
      <c r="X291" s="9"/>
      <c r="Y291" s="22">
        <v>0.38497900000000002</v>
      </c>
      <c r="Z291" s="22">
        <v>431.81799999999998</v>
      </c>
      <c r="AA291" s="22">
        <v>7.3242199999999993E-2</v>
      </c>
      <c r="AB291" s="22">
        <v>281</v>
      </c>
      <c r="AC291" s="22">
        <v>8.0993700000000002E-2</v>
      </c>
      <c r="AD291">
        <f t="shared" si="52"/>
        <v>-73.242199999999997</v>
      </c>
      <c r="AE291">
        <f t="shared" si="53"/>
        <v>-28.196708913799998</v>
      </c>
      <c r="AF291" s="9"/>
      <c r="AG291" s="22">
        <v>1.3149999999999999</v>
      </c>
      <c r="AH291" s="22">
        <v>559.18799999999999</v>
      </c>
      <c r="AI291" s="22">
        <v>-1.9632E-2</v>
      </c>
      <c r="AJ291" s="22">
        <v>281</v>
      </c>
      <c r="AK291" s="22">
        <v>1.31409</v>
      </c>
      <c r="AL291">
        <f t="shared" si="54"/>
        <v>19.632000000000001</v>
      </c>
      <c r="AM291">
        <f t="shared" si="55"/>
        <v>25.816079999999999</v>
      </c>
      <c r="AP291" s="9"/>
      <c r="AQ291" s="22">
        <v>0.38497900000000002</v>
      </c>
      <c r="AR291" s="22">
        <v>681.20100000000002</v>
      </c>
      <c r="AS291" s="22">
        <v>-2.12677E-2</v>
      </c>
      <c r="AT291" s="22">
        <v>281</v>
      </c>
      <c r="AU291" s="22">
        <v>0.38470500000000002</v>
      </c>
      <c r="AV291">
        <f t="shared" si="56"/>
        <v>21.267700000000001</v>
      </c>
      <c r="AW291">
        <f t="shared" si="57"/>
        <v>8.1876178783000011</v>
      </c>
      <c r="AX291" s="9"/>
      <c r="AY291" s="22">
        <v>1.3149999999999999</v>
      </c>
      <c r="AZ291" s="22">
        <v>956.92899999999997</v>
      </c>
      <c r="BA291" s="22">
        <v>-1.9622799999999999E-2</v>
      </c>
      <c r="BB291" s="22">
        <v>281</v>
      </c>
      <c r="BC291" s="22">
        <v>1.3147</v>
      </c>
      <c r="BD291">
        <f t="shared" si="58"/>
        <v>19.622799999999998</v>
      </c>
      <c r="BE291">
        <f t="shared" si="59"/>
        <v>25.803981999999998</v>
      </c>
    </row>
    <row r="292" spans="6:57">
      <c r="F292" s="9"/>
      <c r="G292" s="22">
        <v>0.379944</v>
      </c>
      <c r="H292" s="22">
        <v>254.36500000000001</v>
      </c>
      <c r="I292" s="22">
        <v>-2.0813000000000002E-2</v>
      </c>
      <c r="J292" s="22">
        <v>282</v>
      </c>
      <c r="K292" s="22">
        <v>0.37924200000000002</v>
      </c>
      <c r="L292">
        <f t="shared" si="48"/>
        <v>20.813000000000002</v>
      </c>
      <c r="M292">
        <f t="shared" si="49"/>
        <v>7.9077744720000007</v>
      </c>
      <c r="N292" s="9"/>
      <c r="O292" s="22">
        <v>1.3200400000000001</v>
      </c>
      <c r="P292" s="22">
        <v>337.29199999999997</v>
      </c>
      <c r="Q292" s="22">
        <v>-1.88019E-2</v>
      </c>
      <c r="R292" s="22">
        <v>282</v>
      </c>
      <c r="S292" s="22">
        <v>1.31958</v>
      </c>
      <c r="T292">
        <f t="shared" si="50"/>
        <v>18.8019</v>
      </c>
      <c r="U292">
        <f t="shared" si="51"/>
        <v>24.819260076000003</v>
      </c>
      <c r="X292" s="9"/>
      <c r="Y292" s="22">
        <v>0.379944</v>
      </c>
      <c r="Z292" s="22">
        <v>431.91899999999998</v>
      </c>
      <c r="AA292" s="22">
        <v>7.3522900000000002E-2</v>
      </c>
      <c r="AB292" s="22">
        <v>282</v>
      </c>
      <c r="AC292" s="22">
        <v>8.0993700000000002E-2</v>
      </c>
      <c r="AD292">
        <f t="shared" si="52"/>
        <v>-73.522900000000007</v>
      </c>
      <c r="AE292">
        <f t="shared" si="53"/>
        <v>-27.934584717600004</v>
      </c>
      <c r="AF292" s="9"/>
      <c r="AG292" s="22">
        <v>1.3200400000000001</v>
      </c>
      <c r="AH292" s="22">
        <v>559.28899999999999</v>
      </c>
      <c r="AI292" s="22">
        <v>-1.96198E-2</v>
      </c>
      <c r="AJ292" s="22">
        <v>282</v>
      </c>
      <c r="AK292" s="22">
        <v>1.31958</v>
      </c>
      <c r="AL292">
        <f t="shared" si="54"/>
        <v>19.619800000000001</v>
      </c>
      <c r="AM292">
        <f t="shared" si="55"/>
        <v>25.898920792000006</v>
      </c>
      <c r="AP292" s="9"/>
      <c r="AQ292" s="22">
        <v>0.379944</v>
      </c>
      <c r="AR292" s="22">
        <v>681.30200000000002</v>
      </c>
      <c r="AS292" s="22">
        <v>-2.1276900000000001E-2</v>
      </c>
      <c r="AT292" s="22">
        <v>282</v>
      </c>
      <c r="AU292" s="22">
        <v>0.37933299999999998</v>
      </c>
      <c r="AV292">
        <f t="shared" si="56"/>
        <v>21.276900000000001</v>
      </c>
      <c r="AW292">
        <f t="shared" si="57"/>
        <v>8.0840304936000003</v>
      </c>
      <c r="AX292" s="9"/>
      <c r="AY292" s="22">
        <v>1.3200400000000001</v>
      </c>
      <c r="AZ292" s="22">
        <v>957.03</v>
      </c>
      <c r="BA292" s="22">
        <v>-1.9613599999999998E-2</v>
      </c>
      <c r="BB292" s="22">
        <v>282</v>
      </c>
      <c r="BC292" s="22">
        <v>1.31958</v>
      </c>
      <c r="BD292">
        <f t="shared" si="58"/>
        <v>19.613599999999998</v>
      </c>
      <c r="BE292">
        <f t="shared" si="59"/>
        <v>25.890736543999999</v>
      </c>
    </row>
    <row r="293" spans="6:57">
      <c r="F293" s="9"/>
      <c r="G293" s="22">
        <v>0.37490800000000002</v>
      </c>
      <c r="H293" s="22">
        <v>254.465</v>
      </c>
      <c r="I293" s="22">
        <v>-2.0816000000000001E-2</v>
      </c>
      <c r="J293" s="22">
        <v>283</v>
      </c>
      <c r="K293" s="22">
        <v>0.37417600000000001</v>
      </c>
      <c r="L293">
        <f t="shared" si="48"/>
        <v>20.816000000000003</v>
      </c>
      <c r="M293">
        <f t="shared" si="49"/>
        <v>7.8040849280000018</v>
      </c>
      <c r="N293" s="9"/>
      <c r="O293" s="22">
        <v>1.32507</v>
      </c>
      <c r="P293" s="22">
        <v>337.39299999999997</v>
      </c>
      <c r="Q293" s="22">
        <v>-1.8780499999999999E-2</v>
      </c>
      <c r="R293" s="22">
        <v>283</v>
      </c>
      <c r="S293" s="22">
        <v>1.32446</v>
      </c>
      <c r="T293">
        <f t="shared" si="50"/>
        <v>18.7805</v>
      </c>
      <c r="U293">
        <f t="shared" si="51"/>
        <v>24.885477134999999</v>
      </c>
      <c r="X293" s="9"/>
      <c r="Y293" s="22">
        <v>0.37490800000000002</v>
      </c>
      <c r="Z293" s="22">
        <v>432.01900000000001</v>
      </c>
      <c r="AA293" s="22">
        <v>7.3416099999999998E-2</v>
      </c>
      <c r="AB293" s="22">
        <v>283</v>
      </c>
      <c r="AC293" s="22">
        <v>8.0993700000000002E-2</v>
      </c>
      <c r="AD293">
        <f t="shared" si="52"/>
        <v>-73.4161</v>
      </c>
      <c r="AE293">
        <f t="shared" si="53"/>
        <v>-27.524283218800001</v>
      </c>
      <c r="AF293" s="9"/>
      <c r="AG293" s="22">
        <v>1.32507</v>
      </c>
      <c r="AH293" s="22">
        <v>559.39</v>
      </c>
      <c r="AI293" s="22">
        <v>-1.96075E-2</v>
      </c>
      <c r="AJ293" s="22">
        <v>283</v>
      </c>
      <c r="AK293" s="22">
        <v>1.32477</v>
      </c>
      <c r="AL293">
        <f t="shared" si="54"/>
        <v>19.607500000000002</v>
      </c>
      <c r="AM293">
        <f t="shared" si="55"/>
        <v>25.981310025000003</v>
      </c>
      <c r="AP293" s="9"/>
      <c r="AQ293" s="22">
        <v>0.37490800000000002</v>
      </c>
      <c r="AR293" s="22">
        <v>681.40300000000002</v>
      </c>
      <c r="AS293" s="22">
        <v>-2.1283E-2</v>
      </c>
      <c r="AT293" s="22">
        <v>283</v>
      </c>
      <c r="AU293" s="22">
        <v>0.37448100000000001</v>
      </c>
      <c r="AV293">
        <f t="shared" si="56"/>
        <v>21.283000000000001</v>
      </c>
      <c r="AW293">
        <f t="shared" si="57"/>
        <v>7.9791669640000009</v>
      </c>
      <c r="AX293" s="9"/>
      <c r="AY293" s="22">
        <v>1.32507</v>
      </c>
      <c r="AZ293" s="22">
        <v>957.13099999999997</v>
      </c>
      <c r="BA293" s="22">
        <v>-1.96045E-2</v>
      </c>
      <c r="BB293" s="22">
        <v>283</v>
      </c>
      <c r="BC293" s="22">
        <v>1.32416</v>
      </c>
      <c r="BD293">
        <f t="shared" si="58"/>
        <v>19.604500000000002</v>
      </c>
      <c r="BE293">
        <f t="shared" si="59"/>
        <v>25.977334815000003</v>
      </c>
    </row>
    <row r="294" spans="6:57">
      <c r="F294" s="9"/>
      <c r="G294" s="22">
        <v>0.36987300000000001</v>
      </c>
      <c r="H294" s="22">
        <v>254.566</v>
      </c>
      <c r="I294" s="22">
        <v>-2.0816000000000001E-2</v>
      </c>
      <c r="J294" s="22">
        <v>284</v>
      </c>
      <c r="K294" s="22">
        <v>0.36950699999999997</v>
      </c>
      <c r="L294">
        <f t="shared" si="48"/>
        <v>20.816000000000003</v>
      </c>
      <c r="M294">
        <f t="shared" si="49"/>
        <v>7.6992763680000014</v>
      </c>
      <c r="N294" s="9"/>
      <c r="O294" s="22">
        <v>1.3301099999999999</v>
      </c>
      <c r="P294" s="22">
        <v>337.49299999999999</v>
      </c>
      <c r="Q294" s="22">
        <v>-1.8771400000000001E-2</v>
      </c>
      <c r="R294" s="22">
        <v>284</v>
      </c>
      <c r="S294" s="22">
        <v>1.32904</v>
      </c>
      <c r="T294">
        <f t="shared" si="50"/>
        <v>18.7714</v>
      </c>
      <c r="U294">
        <f t="shared" si="51"/>
        <v>24.968026853999998</v>
      </c>
      <c r="X294" s="9"/>
      <c r="Y294" s="22">
        <v>0.36987300000000001</v>
      </c>
      <c r="Z294" s="22">
        <v>432.12</v>
      </c>
      <c r="AA294" s="22">
        <v>7.3648099999999994E-2</v>
      </c>
      <c r="AB294" s="22">
        <v>284</v>
      </c>
      <c r="AC294" s="22">
        <v>8.1024200000000005E-2</v>
      </c>
      <c r="AD294">
        <f t="shared" si="52"/>
        <v>-73.648099999999999</v>
      </c>
      <c r="AE294">
        <f t="shared" si="53"/>
        <v>-27.240443691300001</v>
      </c>
      <c r="AF294" s="9"/>
      <c r="AG294" s="22">
        <v>1.3301099999999999</v>
      </c>
      <c r="AH294" s="22">
        <v>559.49</v>
      </c>
      <c r="AI294" s="22">
        <v>-1.95953E-2</v>
      </c>
      <c r="AJ294" s="22">
        <v>284</v>
      </c>
      <c r="AK294" s="22">
        <v>1.32965</v>
      </c>
      <c r="AL294">
        <f t="shared" si="54"/>
        <v>19.595299999999998</v>
      </c>
      <c r="AM294">
        <f t="shared" si="55"/>
        <v>26.063904482999995</v>
      </c>
      <c r="AP294" s="9"/>
      <c r="AQ294" s="22">
        <v>0.36987300000000001</v>
      </c>
      <c r="AR294" s="22">
        <v>681.50300000000004</v>
      </c>
      <c r="AS294" s="22">
        <v>-2.12982E-2</v>
      </c>
      <c r="AT294" s="22">
        <v>284</v>
      </c>
      <c r="AU294" s="22">
        <v>0.36895800000000001</v>
      </c>
      <c r="AV294">
        <f t="shared" si="56"/>
        <v>21.298200000000001</v>
      </c>
      <c r="AW294">
        <f t="shared" si="57"/>
        <v>7.8776291286000006</v>
      </c>
      <c r="AX294" s="9"/>
      <c r="AY294" s="22">
        <v>1.3301099999999999</v>
      </c>
      <c r="AZ294" s="22">
        <v>957.23099999999999</v>
      </c>
      <c r="BA294" s="22">
        <v>-1.95953E-2</v>
      </c>
      <c r="BB294" s="22">
        <v>284</v>
      </c>
      <c r="BC294" s="22">
        <v>1.32965</v>
      </c>
      <c r="BD294">
        <f t="shared" si="58"/>
        <v>19.595299999999998</v>
      </c>
      <c r="BE294">
        <f t="shared" si="59"/>
        <v>26.063904482999995</v>
      </c>
    </row>
    <row r="295" spans="6:57">
      <c r="F295" s="9"/>
      <c r="G295" s="22">
        <v>0.364838</v>
      </c>
      <c r="H295" s="22">
        <v>254.667</v>
      </c>
      <c r="I295" s="22">
        <v>-2.0825199999999999E-2</v>
      </c>
      <c r="J295" s="22">
        <v>285</v>
      </c>
      <c r="K295" s="22">
        <v>0.36434899999999998</v>
      </c>
      <c r="L295">
        <f t="shared" si="48"/>
        <v>20.825199999999999</v>
      </c>
      <c r="M295">
        <f t="shared" si="49"/>
        <v>7.5978243175999998</v>
      </c>
      <c r="N295" s="9"/>
      <c r="O295" s="22">
        <v>1.33514</v>
      </c>
      <c r="P295" s="22">
        <v>337.59399999999999</v>
      </c>
      <c r="Q295" s="22">
        <v>-1.87592E-2</v>
      </c>
      <c r="R295" s="22">
        <v>285</v>
      </c>
      <c r="S295" s="22">
        <v>1.33423</v>
      </c>
      <c r="T295">
        <f t="shared" si="50"/>
        <v>18.7592</v>
      </c>
      <c r="U295">
        <f t="shared" si="51"/>
        <v>25.046158288000001</v>
      </c>
      <c r="X295" s="9"/>
      <c r="Y295" s="22">
        <v>0.364838</v>
      </c>
      <c r="Z295" s="22">
        <v>432.221</v>
      </c>
      <c r="AA295" s="22">
        <v>7.4035599999999993E-2</v>
      </c>
      <c r="AB295" s="22">
        <v>285</v>
      </c>
      <c r="AC295" s="22">
        <v>8.1054699999999993E-2</v>
      </c>
      <c r="AD295">
        <f t="shared" si="52"/>
        <v>-74.035599999999988</v>
      </c>
      <c r="AE295">
        <f t="shared" si="53"/>
        <v>-27.011000232799994</v>
      </c>
      <c r="AF295" s="9"/>
      <c r="AG295" s="22">
        <v>1.33514</v>
      </c>
      <c r="AH295" s="22">
        <v>559.59100000000001</v>
      </c>
      <c r="AI295" s="22">
        <v>-1.9586200000000002E-2</v>
      </c>
      <c r="AJ295" s="22">
        <v>285</v>
      </c>
      <c r="AK295" s="22">
        <v>1.33453</v>
      </c>
      <c r="AL295">
        <f t="shared" si="54"/>
        <v>19.586200000000002</v>
      </c>
      <c r="AM295">
        <f t="shared" si="55"/>
        <v>26.150319068000002</v>
      </c>
      <c r="AP295" s="9"/>
      <c r="AQ295" s="22">
        <v>0.364838</v>
      </c>
      <c r="AR295" s="22">
        <v>681.60400000000004</v>
      </c>
      <c r="AS295" s="22">
        <v>-2.1304300000000002E-2</v>
      </c>
      <c r="AT295" s="22">
        <v>285</v>
      </c>
      <c r="AU295" s="22">
        <v>0.36419699999999999</v>
      </c>
      <c r="AV295">
        <f t="shared" si="56"/>
        <v>21.304300000000001</v>
      </c>
      <c r="AW295">
        <f t="shared" si="57"/>
        <v>7.7726182034000004</v>
      </c>
      <c r="AX295" s="9"/>
      <c r="AY295" s="22">
        <v>1.33514</v>
      </c>
      <c r="AZ295" s="22">
        <v>957.33199999999999</v>
      </c>
      <c r="BA295" s="22">
        <v>-1.9583099999999999E-2</v>
      </c>
      <c r="BB295" s="22">
        <v>285</v>
      </c>
      <c r="BC295" s="22">
        <v>1.33423</v>
      </c>
      <c r="BD295">
        <f t="shared" si="58"/>
        <v>19.583099999999998</v>
      </c>
      <c r="BE295">
        <f t="shared" si="59"/>
        <v>26.146180133999998</v>
      </c>
    </row>
    <row r="296" spans="6:57">
      <c r="F296" s="9"/>
      <c r="G296" s="22">
        <v>0.35980200000000001</v>
      </c>
      <c r="H296" s="22">
        <v>254.768</v>
      </c>
      <c r="I296" s="22">
        <v>-2.0831300000000001E-2</v>
      </c>
      <c r="J296" s="22">
        <v>286</v>
      </c>
      <c r="K296" s="22">
        <v>0.359039</v>
      </c>
      <c r="L296">
        <f t="shared" si="48"/>
        <v>20.831299999999999</v>
      </c>
      <c r="M296">
        <f t="shared" si="49"/>
        <v>7.4951434026000001</v>
      </c>
      <c r="N296" s="9"/>
      <c r="O296" s="22">
        <v>1.3401799999999999</v>
      </c>
      <c r="P296" s="22">
        <v>337.69499999999999</v>
      </c>
      <c r="Q296" s="22">
        <v>-1.8749999999999999E-2</v>
      </c>
      <c r="R296" s="22">
        <v>286</v>
      </c>
      <c r="S296" s="22">
        <v>1.33911</v>
      </c>
      <c r="T296">
        <f t="shared" si="50"/>
        <v>18.75</v>
      </c>
      <c r="U296">
        <f t="shared" si="51"/>
        <v>25.128374999999998</v>
      </c>
      <c r="X296" s="9"/>
      <c r="Y296" s="22">
        <v>0.35980200000000001</v>
      </c>
      <c r="Z296" s="22">
        <v>432.32100000000003</v>
      </c>
      <c r="AA296" s="22">
        <v>7.3599200000000004E-2</v>
      </c>
      <c r="AB296" s="22">
        <v>286</v>
      </c>
      <c r="AC296" s="22">
        <v>8.1024200000000005E-2</v>
      </c>
      <c r="AD296">
        <f t="shared" si="52"/>
        <v>-73.59920000000001</v>
      </c>
      <c r="AE296">
        <f t="shared" si="53"/>
        <v>-26.481139358400004</v>
      </c>
      <c r="AF296" s="9"/>
      <c r="AG296" s="22">
        <v>1.3401799999999999</v>
      </c>
      <c r="AH296" s="22">
        <v>559.69200000000001</v>
      </c>
      <c r="AI296" s="22">
        <v>-1.9567899999999999E-2</v>
      </c>
      <c r="AJ296" s="22">
        <v>286</v>
      </c>
      <c r="AK296" s="22">
        <v>1.3394200000000001</v>
      </c>
      <c r="AL296">
        <f t="shared" si="54"/>
        <v>19.567899999999998</v>
      </c>
      <c r="AM296">
        <f t="shared" si="55"/>
        <v>26.224508221999997</v>
      </c>
      <c r="AP296" s="9"/>
      <c r="AQ296" s="22">
        <v>0.35980200000000001</v>
      </c>
      <c r="AR296" s="22">
        <v>681.70500000000004</v>
      </c>
      <c r="AS296" s="22">
        <v>-2.13104E-2</v>
      </c>
      <c r="AT296" s="22">
        <v>286</v>
      </c>
      <c r="AU296" s="22">
        <v>0.359375</v>
      </c>
      <c r="AV296">
        <f t="shared" si="56"/>
        <v>21.310400000000001</v>
      </c>
      <c r="AW296">
        <f t="shared" si="57"/>
        <v>7.6675245408000006</v>
      </c>
      <c r="AX296" s="9"/>
      <c r="AY296" s="22">
        <v>1.3401799999999999</v>
      </c>
      <c r="AZ296" s="22">
        <v>957.43299999999999</v>
      </c>
      <c r="BA296" s="22">
        <v>-1.9561800000000001E-2</v>
      </c>
      <c r="BB296" s="22">
        <v>286</v>
      </c>
      <c r="BC296" s="22">
        <v>1.33911</v>
      </c>
      <c r="BD296">
        <f t="shared" si="58"/>
        <v>19.561800000000002</v>
      </c>
      <c r="BE296">
        <f t="shared" si="59"/>
        <v>26.216333124000002</v>
      </c>
    </row>
    <row r="297" spans="6:57">
      <c r="F297" s="9"/>
      <c r="G297" s="22">
        <v>0.354767</v>
      </c>
      <c r="H297" s="22">
        <v>254.86799999999999</v>
      </c>
      <c r="I297" s="22">
        <v>-2.0837399999999999E-2</v>
      </c>
      <c r="J297" s="22">
        <v>287</v>
      </c>
      <c r="K297" s="22">
        <v>0.35415600000000003</v>
      </c>
      <c r="L297">
        <f t="shared" si="48"/>
        <v>20.837399999999999</v>
      </c>
      <c r="M297">
        <f t="shared" si="49"/>
        <v>7.3924218857999993</v>
      </c>
      <c r="N297" s="9"/>
      <c r="O297" s="22">
        <v>1.34521</v>
      </c>
      <c r="P297" s="22">
        <v>337.79599999999999</v>
      </c>
      <c r="Q297" s="22">
        <v>-1.8737799999999999E-2</v>
      </c>
      <c r="R297" s="22">
        <v>287</v>
      </c>
      <c r="S297" s="22">
        <v>1.34399</v>
      </c>
      <c r="T297">
        <f t="shared" si="50"/>
        <v>18.7378</v>
      </c>
      <c r="U297">
        <f t="shared" si="51"/>
        <v>25.206275938000001</v>
      </c>
      <c r="X297" s="9"/>
      <c r="Y297" s="22">
        <v>0.354767</v>
      </c>
      <c r="Z297" s="22">
        <v>432.42200000000003</v>
      </c>
      <c r="AA297" s="22">
        <v>6.9415299999999999E-2</v>
      </c>
      <c r="AB297" s="22">
        <v>287</v>
      </c>
      <c r="AC297" s="22">
        <v>8.1085199999999996E-2</v>
      </c>
      <c r="AD297">
        <f t="shared" si="52"/>
        <v>-69.415300000000002</v>
      </c>
      <c r="AE297">
        <f t="shared" si="53"/>
        <v>-24.626257735100001</v>
      </c>
      <c r="AF297" s="9"/>
      <c r="AG297" s="22">
        <v>1.34521</v>
      </c>
      <c r="AH297" s="22">
        <v>559.79200000000003</v>
      </c>
      <c r="AI297" s="22">
        <v>-1.9561800000000001E-2</v>
      </c>
      <c r="AJ297" s="22">
        <v>287</v>
      </c>
      <c r="AK297" s="22">
        <v>1.3446</v>
      </c>
      <c r="AL297">
        <f t="shared" si="54"/>
        <v>19.561800000000002</v>
      </c>
      <c r="AM297">
        <f t="shared" si="55"/>
        <v>26.314728978000002</v>
      </c>
      <c r="AP297" s="9"/>
      <c r="AQ297" s="22">
        <v>0.354767</v>
      </c>
      <c r="AR297" s="22">
        <v>681.80499999999995</v>
      </c>
      <c r="AS297" s="22">
        <v>-2.1319600000000001E-2</v>
      </c>
      <c r="AT297" s="22">
        <v>287</v>
      </c>
      <c r="AU297" s="22">
        <v>0.35409499999999999</v>
      </c>
      <c r="AV297">
        <f t="shared" si="56"/>
        <v>21.319600000000001</v>
      </c>
      <c r="AW297">
        <f t="shared" si="57"/>
        <v>7.5634905332000004</v>
      </c>
      <c r="AX297" s="9"/>
      <c r="AY297" s="22">
        <v>1.34521</v>
      </c>
      <c r="AZ297" s="22">
        <v>957.53300000000002</v>
      </c>
      <c r="BA297" s="22">
        <v>-1.9555699999999999E-2</v>
      </c>
      <c r="BB297" s="22">
        <v>287</v>
      </c>
      <c r="BC297" s="22">
        <v>1.34399</v>
      </c>
      <c r="BD297">
        <f t="shared" si="58"/>
        <v>19.555699999999998</v>
      </c>
      <c r="BE297">
        <f t="shared" si="59"/>
        <v>26.306523196999997</v>
      </c>
    </row>
    <row r="298" spans="6:57">
      <c r="F298" s="9"/>
      <c r="G298" s="22">
        <v>0.34973100000000001</v>
      </c>
      <c r="H298" s="22">
        <v>254.96899999999999</v>
      </c>
      <c r="I298" s="22">
        <v>-2.08466E-2</v>
      </c>
      <c r="J298" s="22">
        <v>288</v>
      </c>
      <c r="K298" s="22">
        <v>0.34918199999999999</v>
      </c>
      <c r="L298">
        <f t="shared" si="48"/>
        <v>20.846599999999999</v>
      </c>
      <c r="M298">
        <f t="shared" si="49"/>
        <v>7.2907022646000001</v>
      </c>
      <c r="N298" s="9"/>
      <c r="O298" s="22">
        <v>1.35025</v>
      </c>
      <c r="P298" s="22">
        <v>337.89600000000002</v>
      </c>
      <c r="Q298" s="22">
        <v>-1.87225E-2</v>
      </c>
      <c r="R298" s="22">
        <v>288</v>
      </c>
      <c r="S298" s="22">
        <v>1.34918</v>
      </c>
      <c r="T298">
        <f t="shared" si="50"/>
        <v>18.7225</v>
      </c>
      <c r="U298">
        <f t="shared" si="51"/>
        <v>25.280055624999999</v>
      </c>
      <c r="X298" s="9"/>
      <c r="Y298" s="22">
        <v>0.34973100000000001</v>
      </c>
      <c r="Z298" s="22">
        <v>432.52300000000002</v>
      </c>
      <c r="AA298" s="22">
        <v>5.9753399999999998E-2</v>
      </c>
      <c r="AB298" s="22">
        <v>288</v>
      </c>
      <c r="AC298" s="22">
        <v>8.0871600000000002E-2</v>
      </c>
      <c r="AD298">
        <f t="shared" si="52"/>
        <v>-59.753399999999999</v>
      </c>
      <c r="AE298">
        <f t="shared" si="53"/>
        <v>-20.897616335400002</v>
      </c>
      <c r="AF298" s="9"/>
      <c r="AG298" s="22">
        <v>1.35025</v>
      </c>
      <c r="AH298" s="22">
        <v>559.89300000000003</v>
      </c>
      <c r="AI298" s="22">
        <v>-1.9546500000000001E-2</v>
      </c>
      <c r="AJ298" s="22">
        <v>288</v>
      </c>
      <c r="AK298" s="22">
        <v>1.3494900000000001</v>
      </c>
      <c r="AL298">
        <f t="shared" si="54"/>
        <v>19.546500000000002</v>
      </c>
      <c r="AM298">
        <f t="shared" si="55"/>
        <v>26.392661625000002</v>
      </c>
      <c r="AP298" s="9"/>
      <c r="AQ298" s="22">
        <v>0.34973100000000001</v>
      </c>
      <c r="AR298" s="22">
        <v>681.90599999999995</v>
      </c>
      <c r="AS298" s="22">
        <v>-2.1328699999999999E-2</v>
      </c>
      <c r="AT298" s="22">
        <v>288</v>
      </c>
      <c r="AU298" s="22">
        <v>0.34905999999999998</v>
      </c>
      <c r="AV298">
        <f t="shared" si="56"/>
        <v>21.328699999999998</v>
      </c>
      <c r="AW298">
        <f t="shared" si="57"/>
        <v>7.4593075796999999</v>
      </c>
      <c r="AX298" s="9"/>
      <c r="AY298" s="22">
        <v>1.35025</v>
      </c>
      <c r="AZ298" s="22">
        <v>957.63400000000001</v>
      </c>
      <c r="BA298" s="22">
        <v>-1.9534300000000001E-2</v>
      </c>
      <c r="BB298" s="22">
        <v>288</v>
      </c>
      <c r="BC298" s="22">
        <v>1.34918</v>
      </c>
      <c r="BD298">
        <f t="shared" si="58"/>
        <v>19.534300000000002</v>
      </c>
      <c r="BE298">
        <f t="shared" si="59"/>
        <v>26.376188575</v>
      </c>
    </row>
    <row r="299" spans="6:57">
      <c r="F299" s="9"/>
      <c r="G299" s="22">
        <v>0.344696</v>
      </c>
      <c r="H299" s="22">
        <v>255.07</v>
      </c>
      <c r="I299" s="22">
        <v>-2.0852699999999998E-2</v>
      </c>
      <c r="J299" s="22">
        <v>289</v>
      </c>
      <c r="K299" s="22">
        <v>0.34402500000000003</v>
      </c>
      <c r="L299">
        <f t="shared" si="48"/>
        <v>20.852699999999999</v>
      </c>
      <c r="M299">
        <f t="shared" si="49"/>
        <v>7.1878422791999999</v>
      </c>
      <c r="N299" s="9"/>
      <c r="O299" s="22">
        <v>1.3552900000000001</v>
      </c>
      <c r="P299" s="22">
        <v>337.99700000000001</v>
      </c>
      <c r="Q299" s="22">
        <v>-1.8713400000000002E-2</v>
      </c>
      <c r="R299" s="22">
        <v>289</v>
      </c>
      <c r="S299" s="22">
        <v>1.35406</v>
      </c>
      <c r="T299">
        <f t="shared" si="50"/>
        <v>18.7134</v>
      </c>
      <c r="U299">
        <f t="shared" si="51"/>
        <v>25.362083886000001</v>
      </c>
      <c r="X299" s="9"/>
      <c r="Y299" s="22">
        <v>0.344696</v>
      </c>
      <c r="Z299" s="22">
        <v>432.62400000000002</v>
      </c>
      <c r="AA299" s="22">
        <v>5.8694499999999997E-2</v>
      </c>
      <c r="AB299" s="22">
        <v>289</v>
      </c>
      <c r="AC299" s="22">
        <v>8.0810499999999993E-2</v>
      </c>
      <c r="AD299">
        <f t="shared" si="52"/>
        <v>-58.694499999999998</v>
      </c>
      <c r="AE299">
        <f t="shared" si="53"/>
        <v>-20.231759371999999</v>
      </c>
      <c r="AF299" s="9"/>
      <c r="AG299" s="22">
        <v>1.3552900000000001</v>
      </c>
      <c r="AH299" s="22">
        <v>559.99400000000003</v>
      </c>
      <c r="AI299" s="22">
        <v>-1.9540399999999999E-2</v>
      </c>
      <c r="AJ299" s="22">
        <v>289</v>
      </c>
      <c r="AK299" s="22">
        <v>1.3549800000000001</v>
      </c>
      <c r="AL299">
        <f t="shared" si="54"/>
        <v>19.540399999999998</v>
      </c>
      <c r="AM299">
        <f t="shared" si="55"/>
        <v>26.482908716000001</v>
      </c>
      <c r="AP299" s="9"/>
      <c r="AQ299" s="22">
        <v>0.344696</v>
      </c>
      <c r="AR299" s="22">
        <v>682.00699999999995</v>
      </c>
      <c r="AS299" s="22">
        <v>-2.1340899999999999E-2</v>
      </c>
      <c r="AT299" s="22">
        <v>289</v>
      </c>
      <c r="AU299" s="22">
        <v>0.34393299999999999</v>
      </c>
      <c r="AV299">
        <f t="shared" si="56"/>
        <v>21.340899999999998</v>
      </c>
      <c r="AW299">
        <f t="shared" si="57"/>
        <v>7.3561228663999989</v>
      </c>
      <c r="AX299" s="9"/>
      <c r="AY299" s="22">
        <v>1.3552900000000001</v>
      </c>
      <c r="AZ299" s="22">
        <v>957.73500000000001</v>
      </c>
      <c r="BA299" s="22">
        <v>-1.9522100000000001E-2</v>
      </c>
      <c r="BB299" s="22">
        <v>289</v>
      </c>
      <c r="BC299" s="22">
        <v>1.3549800000000001</v>
      </c>
      <c r="BD299">
        <f t="shared" si="58"/>
        <v>19.522100000000002</v>
      </c>
      <c r="BE299">
        <f t="shared" si="59"/>
        <v>26.458106909000005</v>
      </c>
    </row>
    <row r="300" spans="6:57">
      <c r="F300" s="9"/>
      <c r="G300" s="22">
        <v>0.33966099999999999</v>
      </c>
      <c r="H300" s="22">
        <v>255.17</v>
      </c>
      <c r="I300" s="22">
        <v>-2.08588E-2</v>
      </c>
      <c r="J300" s="22">
        <v>290</v>
      </c>
      <c r="K300" s="22">
        <v>0.33905000000000002</v>
      </c>
      <c r="L300">
        <f t="shared" si="48"/>
        <v>20.858799999999999</v>
      </c>
      <c r="M300">
        <f t="shared" si="49"/>
        <v>7.0849208667999992</v>
      </c>
      <c r="N300" s="9"/>
      <c r="O300" s="22">
        <v>1.36032</v>
      </c>
      <c r="P300" s="22">
        <v>338.09800000000001</v>
      </c>
      <c r="Q300" s="22">
        <v>-1.8713400000000002E-2</v>
      </c>
      <c r="R300" s="22">
        <v>290</v>
      </c>
      <c r="S300" s="22">
        <v>1.3595600000000001</v>
      </c>
      <c r="T300">
        <f t="shared" si="50"/>
        <v>18.7134</v>
      </c>
      <c r="U300">
        <f t="shared" si="51"/>
        <v>25.456212288</v>
      </c>
      <c r="X300" s="9"/>
      <c r="Y300" s="22">
        <v>0.33966099999999999</v>
      </c>
      <c r="Z300" s="22">
        <v>432.72399999999999</v>
      </c>
      <c r="AA300" s="22">
        <v>6.1773700000000001E-2</v>
      </c>
      <c r="AB300" s="22">
        <v>290</v>
      </c>
      <c r="AC300" s="22">
        <v>8.0871600000000002E-2</v>
      </c>
      <c r="AD300">
        <f t="shared" si="52"/>
        <v>-61.773699999999998</v>
      </c>
      <c r="AE300">
        <f t="shared" si="53"/>
        <v>-20.982116715699998</v>
      </c>
      <c r="AF300" s="9"/>
      <c r="AG300" s="22">
        <v>1.36032</v>
      </c>
      <c r="AH300" s="22">
        <v>560.09400000000005</v>
      </c>
      <c r="AI300" s="22">
        <v>-1.9528199999999999E-2</v>
      </c>
      <c r="AJ300" s="22">
        <v>290</v>
      </c>
      <c r="AK300" s="22">
        <v>1.3598600000000001</v>
      </c>
      <c r="AL300">
        <f t="shared" si="54"/>
        <v>19.528199999999998</v>
      </c>
      <c r="AM300">
        <f t="shared" si="55"/>
        <v>26.564601023999998</v>
      </c>
      <c r="AP300" s="9"/>
      <c r="AQ300" s="22">
        <v>0.33966099999999999</v>
      </c>
      <c r="AR300" s="22">
        <v>682.10799999999995</v>
      </c>
      <c r="AS300" s="22">
        <v>-2.13501E-2</v>
      </c>
      <c r="AT300" s="22">
        <v>290</v>
      </c>
      <c r="AU300" s="22">
        <v>0.33853100000000003</v>
      </c>
      <c r="AV300">
        <f t="shared" si="56"/>
        <v>21.350100000000001</v>
      </c>
      <c r="AW300">
        <f t="shared" si="57"/>
        <v>7.2517963161000001</v>
      </c>
      <c r="AX300" s="9"/>
      <c r="AY300" s="22">
        <v>1.36032</v>
      </c>
      <c r="AZ300" s="22">
        <v>957.83600000000001</v>
      </c>
      <c r="BA300" s="22">
        <v>-1.9519000000000002E-2</v>
      </c>
      <c r="BB300" s="22">
        <v>290</v>
      </c>
      <c r="BC300" s="22">
        <v>1.3592500000000001</v>
      </c>
      <c r="BD300">
        <f t="shared" si="58"/>
        <v>19.519000000000002</v>
      </c>
      <c r="BE300">
        <f t="shared" si="59"/>
        <v>26.552086080000002</v>
      </c>
    </row>
    <row r="301" spans="6:57">
      <c r="F301" s="9"/>
      <c r="G301" s="22">
        <v>0.33462500000000001</v>
      </c>
      <c r="H301" s="22">
        <v>255.27099999999999</v>
      </c>
      <c r="I301" s="22">
        <v>-2.0871000000000001E-2</v>
      </c>
      <c r="J301" s="22">
        <v>291</v>
      </c>
      <c r="K301" s="22">
        <v>0.33386199999999999</v>
      </c>
      <c r="L301">
        <f t="shared" si="48"/>
        <v>20.871000000000002</v>
      </c>
      <c r="M301">
        <f t="shared" si="49"/>
        <v>6.9839583750000012</v>
      </c>
      <c r="N301" s="9"/>
      <c r="O301" s="22">
        <v>1.3653599999999999</v>
      </c>
      <c r="P301" s="22">
        <v>338.19799999999998</v>
      </c>
      <c r="Q301" s="22">
        <v>-1.8695099999999999E-2</v>
      </c>
      <c r="R301" s="22">
        <v>291</v>
      </c>
      <c r="S301" s="22">
        <v>1.3647499999999999</v>
      </c>
      <c r="T301">
        <f t="shared" si="50"/>
        <v>18.6951</v>
      </c>
      <c r="U301">
        <f t="shared" si="51"/>
        <v>25.525541735999997</v>
      </c>
      <c r="X301" s="9"/>
      <c r="Y301" s="22">
        <v>0.33462500000000001</v>
      </c>
      <c r="Z301" s="22">
        <v>432.82499999999999</v>
      </c>
      <c r="AA301" s="22">
        <v>5.9582499999999997E-2</v>
      </c>
      <c r="AB301" s="22">
        <v>291</v>
      </c>
      <c r="AC301" s="22">
        <v>8.0810499999999993E-2</v>
      </c>
      <c r="AD301">
        <f t="shared" si="52"/>
        <v>-59.582499999999996</v>
      </c>
      <c r="AE301">
        <f t="shared" si="53"/>
        <v>-19.9377940625</v>
      </c>
      <c r="AF301" s="9"/>
      <c r="AG301" s="22">
        <v>1.3653599999999999</v>
      </c>
      <c r="AH301" s="22">
        <v>560.19500000000005</v>
      </c>
      <c r="AI301" s="22">
        <v>-1.9515999999999999E-2</v>
      </c>
      <c r="AJ301" s="22">
        <v>291</v>
      </c>
      <c r="AK301" s="22">
        <v>1.3647499999999999</v>
      </c>
      <c r="AL301">
        <f t="shared" si="54"/>
        <v>19.515999999999998</v>
      </c>
      <c r="AM301">
        <f t="shared" si="55"/>
        <v>26.646365759999995</v>
      </c>
      <c r="AP301" s="9"/>
      <c r="AQ301" s="22">
        <v>0.33462500000000001</v>
      </c>
      <c r="AR301" s="22">
        <v>682.20799999999997</v>
      </c>
      <c r="AS301" s="22">
        <v>-2.13531E-2</v>
      </c>
      <c r="AT301" s="22">
        <v>291</v>
      </c>
      <c r="AU301" s="22">
        <v>0.33425899999999997</v>
      </c>
      <c r="AV301">
        <f t="shared" si="56"/>
        <v>21.353100000000001</v>
      </c>
      <c r="AW301">
        <f t="shared" si="57"/>
        <v>7.1452810875000008</v>
      </c>
      <c r="AX301" s="9"/>
      <c r="AY301" s="22">
        <v>1.3653599999999999</v>
      </c>
      <c r="AZ301" s="22">
        <v>957.93600000000004</v>
      </c>
      <c r="BA301" s="22">
        <v>-1.9506800000000001E-2</v>
      </c>
      <c r="BB301" s="22">
        <v>291</v>
      </c>
      <c r="BC301" s="22">
        <v>1.3641399999999999</v>
      </c>
      <c r="BD301">
        <f t="shared" si="58"/>
        <v>19.506800000000002</v>
      </c>
      <c r="BE301">
        <f t="shared" si="59"/>
        <v>26.633804447999999</v>
      </c>
    </row>
    <row r="302" spans="6:57">
      <c r="F302" s="9"/>
      <c r="G302" s="22">
        <v>0.32958999999999999</v>
      </c>
      <c r="H302" s="22">
        <v>255.37200000000001</v>
      </c>
      <c r="I302" s="22">
        <v>-2.0874E-2</v>
      </c>
      <c r="J302" s="22">
        <v>292</v>
      </c>
      <c r="K302" s="22">
        <v>0.32888800000000001</v>
      </c>
      <c r="L302">
        <f t="shared" si="48"/>
        <v>20.873999999999999</v>
      </c>
      <c r="M302">
        <f t="shared" si="49"/>
        <v>6.8798616599999995</v>
      </c>
      <c r="N302" s="9"/>
      <c r="O302" s="22">
        <v>1.37039</v>
      </c>
      <c r="P302" s="22">
        <v>338.29899999999998</v>
      </c>
      <c r="Q302" s="22">
        <v>-1.8682899999999999E-2</v>
      </c>
      <c r="R302" s="22">
        <v>292</v>
      </c>
      <c r="S302" s="22">
        <v>1.3693200000000001</v>
      </c>
      <c r="T302">
        <f t="shared" si="50"/>
        <v>18.6829</v>
      </c>
      <c r="U302">
        <f t="shared" si="51"/>
        <v>25.602859331000001</v>
      </c>
      <c r="X302" s="9"/>
      <c r="Y302" s="22">
        <v>0.32958999999999999</v>
      </c>
      <c r="Z302" s="22">
        <v>432.92599999999999</v>
      </c>
      <c r="AA302" s="22">
        <v>5.9371899999999998E-2</v>
      </c>
      <c r="AB302" s="22">
        <v>292</v>
      </c>
      <c r="AC302" s="22">
        <v>8.0841099999999999E-2</v>
      </c>
      <c r="AD302">
        <f t="shared" si="52"/>
        <v>-59.371899999999997</v>
      </c>
      <c r="AE302">
        <f t="shared" si="53"/>
        <v>-19.568384520999999</v>
      </c>
      <c r="AF302" s="9"/>
      <c r="AG302" s="22">
        <v>1.37039</v>
      </c>
      <c r="AH302" s="22">
        <v>560.29600000000005</v>
      </c>
      <c r="AI302" s="22">
        <v>-1.9515999999999999E-2</v>
      </c>
      <c r="AJ302" s="22">
        <v>292</v>
      </c>
      <c r="AK302" s="22">
        <v>1.3699300000000001</v>
      </c>
      <c r="AL302">
        <f t="shared" si="54"/>
        <v>19.515999999999998</v>
      </c>
      <c r="AM302">
        <f t="shared" si="55"/>
        <v>26.744531239999997</v>
      </c>
      <c r="AP302" s="9"/>
      <c r="AQ302" s="22">
        <v>0.32958999999999999</v>
      </c>
      <c r="AR302" s="22">
        <v>682.30899999999997</v>
      </c>
      <c r="AS302" s="22">
        <v>-2.1359300000000001E-2</v>
      </c>
      <c r="AT302" s="22">
        <v>292</v>
      </c>
      <c r="AU302" s="22">
        <v>0.32910200000000001</v>
      </c>
      <c r="AV302">
        <f t="shared" si="56"/>
        <v>21.359300000000001</v>
      </c>
      <c r="AW302">
        <f t="shared" si="57"/>
        <v>7.0398116870000003</v>
      </c>
      <c r="AX302" s="9"/>
      <c r="AY302" s="22">
        <v>1.37039</v>
      </c>
      <c r="AZ302" s="22">
        <v>958.03700000000003</v>
      </c>
      <c r="BA302" s="22">
        <v>-1.9491600000000001E-2</v>
      </c>
      <c r="BB302" s="22">
        <v>292</v>
      </c>
      <c r="BC302" s="22">
        <v>1.3696299999999999</v>
      </c>
      <c r="BD302">
        <f t="shared" si="58"/>
        <v>19.491600000000002</v>
      </c>
      <c r="BE302">
        <f t="shared" si="59"/>
        <v>26.711093724000001</v>
      </c>
    </row>
    <row r="303" spans="6:57">
      <c r="F303" s="9"/>
      <c r="G303" s="22">
        <v>0.32455400000000001</v>
      </c>
      <c r="H303" s="22">
        <v>255.47200000000001</v>
      </c>
      <c r="I303" s="22">
        <v>-2.0874E-2</v>
      </c>
      <c r="J303" s="22">
        <v>293</v>
      </c>
      <c r="K303" s="22">
        <v>0.32366899999999998</v>
      </c>
      <c r="L303">
        <f t="shared" si="48"/>
        <v>20.873999999999999</v>
      </c>
      <c r="M303">
        <f t="shared" si="49"/>
        <v>6.7747401959999998</v>
      </c>
      <c r="N303" s="9"/>
      <c r="O303" s="22">
        <v>1.3754299999999999</v>
      </c>
      <c r="P303" s="22">
        <v>338.4</v>
      </c>
      <c r="Q303" s="22">
        <v>-1.86646E-2</v>
      </c>
      <c r="R303" s="22">
        <v>293</v>
      </c>
      <c r="S303" s="22">
        <v>1.3742099999999999</v>
      </c>
      <c r="T303">
        <f t="shared" si="50"/>
        <v>18.6646</v>
      </c>
      <c r="U303">
        <f t="shared" si="51"/>
        <v>25.671850778</v>
      </c>
      <c r="X303" s="9"/>
      <c r="Y303" s="22">
        <v>0.32455400000000001</v>
      </c>
      <c r="Z303" s="22">
        <v>433.02600000000001</v>
      </c>
      <c r="AA303" s="22">
        <v>5.9478799999999998E-2</v>
      </c>
      <c r="AB303" s="22">
        <v>293</v>
      </c>
      <c r="AC303" s="22">
        <v>8.0780000000000005E-2</v>
      </c>
      <c r="AD303">
        <f t="shared" si="52"/>
        <v>-59.4788</v>
      </c>
      <c r="AE303">
        <f t="shared" si="53"/>
        <v>-19.3040824552</v>
      </c>
      <c r="AF303" s="9"/>
      <c r="AG303" s="22">
        <v>1.3754299999999999</v>
      </c>
      <c r="AH303" s="22">
        <v>560.39700000000005</v>
      </c>
      <c r="AI303" s="22">
        <v>-1.9491600000000001E-2</v>
      </c>
      <c r="AJ303" s="22">
        <v>293</v>
      </c>
      <c r="AK303" s="22">
        <v>1.3748199999999999</v>
      </c>
      <c r="AL303">
        <f t="shared" si="54"/>
        <v>19.491600000000002</v>
      </c>
      <c r="AM303">
        <f t="shared" si="55"/>
        <v>26.809331388</v>
      </c>
      <c r="AP303" s="9"/>
      <c r="AQ303" s="22">
        <v>0.32455400000000001</v>
      </c>
      <c r="AR303" s="22">
        <v>682.41</v>
      </c>
      <c r="AS303" s="22">
        <v>-2.1374500000000001E-2</v>
      </c>
      <c r="AT303" s="22">
        <v>293</v>
      </c>
      <c r="AU303" s="22">
        <v>0.32373000000000002</v>
      </c>
      <c r="AV303">
        <f t="shared" si="56"/>
        <v>21.374500000000001</v>
      </c>
      <c r="AW303">
        <f t="shared" si="57"/>
        <v>6.9371794730000005</v>
      </c>
      <c r="AX303" s="9"/>
      <c r="AY303" s="22">
        <v>1.3754299999999999</v>
      </c>
      <c r="AZ303" s="22">
        <v>958.13800000000003</v>
      </c>
      <c r="BA303" s="22">
        <v>-1.9473299999999999E-2</v>
      </c>
      <c r="BB303" s="22">
        <v>293</v>
      </c>
      <c r="BC303" s="22">
        <v>1.3745099999999999</v>
      </c>
      <c r="BD303">
        <f t="shared" si="58"/>
        <v>19.473299999999998</v>
      </c>
      <c r="BE303">
        <f t="shared" si="59"/>
        <v>26.784161018999995</v>
      </c>
    </row>
    <row r="304" spans="6:57">
      <c r="F304" s="9"/>
      <c r="G304" s="22">
        <v>0.319519</v>
      </c>
      <c r="H304" s="22">
        <v>255.57300000000001</v>
      </c>
      <c r="I304" s="22">
        <v>-2.0877099999999999E-2</v>
      </c>
      <c r="J304" s="22">
        <v>294</v>
      </c>
      <c r="K304" s="22">
        <v>0.31851200000000002</v>
      </c>
      <c r="L304">
        <f t="shared" si="48"/>
        <v>20.877099999999999</v>
      </c>
      <c r="M304">
        <f t="shared" si="49"/>
        <v>6.6706301148999998</v>
      </c>
      <c r="N304" s="9"/>
      <c r="O304" s="22">
        <v>1.38046</v>
      </c>
      <c r="P304" s="22">
        <v>338.50099999999998</v>
      </c>
      <c r="Q304" s="22">
        <v>-1.8649300000000001E-2</v>
      </c>
      <c r="R304" s="22">
        <v>294</v>
      </c>
      <c r="S304" s="22">
        <v>1.3790899999999999</v>
      </c>
      <c r="T304">
        <f t="shared" si="50"/>
        <v>18.6493</v>
      </c>
      <c r="U304">
        <f t="shared" si="51"/>
        <v>25.744612677999999</v>
      </c>
      <c r="X304" s="9"/>
      <c r="Y304" s="22">
        <v>0.319519</v>
      </c>
      <c r="Z304" s="22">
        <v>433.12700000000001</v>
      </c>
      <c r="AA304" s="22">
        <v>5.9548999999999998E-2</v>
      </c>
      <c r="AB304" s="22">
        <v>294</v>
      </c>
      <c r="AC304" s="22">
        <v>8.0810499999999993E-2</v>
      </c>
      <c r="AD304">
        <f t="shared" si="52"/>
        <v>-59.548999999999999</v>
      </c>
      <c r="AE304">
        <f t="shared" si="53"/>
        <v>-19.027036931000001</v>
      </c>
      <c r="AF304" s="9"/>
      <c r="AG304" s="22">
        <v>1.38046</v>
      </c>
      <c r="AH304" s="22">
        <v>560.49699999999996</v>
      </c>
      <c r="AI304" s="22">
        <v>-1.9473299999999999E-2</v>
      </c>
      <c r="AJ304" s="22">
        <v>294</v>
      </c>
      <c r="AK304" s="22">
        <v>1.3790899999999999</v>
      </c>
      <c r="AL304">
        <f t="shared" si="54"/>
        <v>19.473299999999998</v>
      </c>
      <c r="AM304">
        <f t="shared" si="55"/>
        <v>26.882111717999997</v>
      </c>
      <c r="AP304" s="9"/>
      <c r="AQ304" s="22">
        <v>0.319519</v>
      </c>
      <c r="AR304" s="22">
        <v>682.51</v>
      </c>
      <c r="AS304" s="22">
        <v>-2.13776E-2</v>
      </c>
      <c r="AT304" s="22">
        <v>294</v>
      </c>
      <c r="AU304" s="22">
        <v>0.31912200000000002</v>
      </c>
      <c r="AV304">
        <f t="shared" si="56"/>
        <v>21.377600000000001</v>
      </c>
      <c r="AW304">
        <f t="shared" si="57"/>
        <v>6.8305493744000003</v>
      </c>
      <c r="AX304" s="9"/>
      <c r="AY304" s="22">
        <v>1.38046</v>
      </c>
      <c r="AZ304" s="22">
        <v>958.23800000000006</v>
      </c>
      <c r="BA304" s="22">
        <v>-1.94702E-2</v>
      </c>
      <c r="BB304" s="22">
        <v>294</v>
      </c>
      <c r="BC304" s="22">
        <v>1.3787799999999999</v>
      </c>
      <c r="BD304">
        <f t="shared" si="58"/>
        <v>19.470199999999998</v>
      </c>
      <c r="BE304">
        <f t="shared" si="59"/>
        <v>26.877832291999997</v>
      </c>
    </row>
    <row r="305" spans="6:57">
      <c r="F305" s="9"/>
      <c r="G305" s="22">
        <v>0.31448399999999999</v>
      </c>
      <c r="H305" s="22">
        <v>255.67400000000001</v>
      </c>
      <c r="I305" s="22">
        <v>-2.0892299999999999E-2</v>
      </c>
      <c r="J305" s="22">
        <v>295</v>
      </c>
      <c r="K305" s="22">
        <v>0.31381199999999998</v>
      </c>
      <c r="L305">
        <f t="shared" si="48"/>
        <v>20.892299999999999</v>
      </c>
      <c r="M305">
        <f t="shared" si="49"/>
        <v>6.5702940731999995</v>
      </c>
      <c r="N305" s="9"/>
      <c r="O305" s="22">
        <v>1.3855</v>
      </c>
      <c r="P305" s="22">
        <v>338.601</v>
      </c>
      <c r="Q305" s="22">
        <v>-1.8631000000000002E-2</v>
      </c>
      <c r="R305" s="22">
        <v>295</v>
      </c>
      <c r="S305" s="22">
        <v>1.38428</v>
      </c>
      <c r="T305">
        <f t="shared" si="50"/>
        <v>18.631</v>
      </c>
      <c r="U305">
        <f t="shared" si="51"/>
        <v>25.813250499999999</v>
      </c>
      <c r="X305" s="9"/>
      <c r="Y305" s="22">
        <v>0.31448399999999999</v>
      </c>
      <c r="Z305" s="22">
        <v>433.22800000000001</v>
      </c>
      <c r="AA305" s="22">
        <v>5.9847999999999998E-2</v>
      </c>
      <c r="AB305" s="22">
        <v>295</v>
      </c>
      <c r="AC305" s="22">
        <v>8.0810499999999993E-2</v>
      </c>
      <c r="AD305">
        <f t="shared" si="52"/>
        <v>-59.847999999999999</v>
      </c>
      <c r="AE305">
        <f t="shared" si="53"/>
        <v>-18.821238431999998</v>
      </c>
      <c r="AF305" s="9"/>
      <c r="AG305" s="22">
        <v>1.3855</v>
      </c>
      <c r="AH305" s="22">
        <v>560.59799999999996</v>
      </c>
      <c r="AI305" s="22">
        <v>-1.94702E-2</v>
      </c>
      <c r="AJ305" s="22">
        <v>295</v>
      </c>
      <c r="AK305" s="22">
        <v>1.38489</v>
      </c>
      <c r="AL305">
        <f t="shared" si="54"/>
        <v>19.470199999999998</v>
      </c>
      <c r="AM305">
        <f t="shared" si="55"/>
        <v>26.975962099999997</v>
      </c>
      <c r="AP305" s="9"/>
      <c r="AQ305" s="22">
        <v>0.31448399999999999</v>
      </c>
      <c r="AR305" s="22">
        <v>682.61099999999999</v>
      </c>
      <c r="AS305" s="22">
        <v>-2.13898E-2</v>
      </c>
      <c r="AT305" s="22">
        <v>295</v>
      </c>
      <c r="AU305" s="22">
        <v>0.31384299999999998</v>
      </c>
      <c r="AV305">
        <f t="shared" si="56"/>
        <v>21.389800000000001</v>
      </c>
      <c r="AW305">
        <f t="shared" si="57"/>
        <v>6.7267498632000002</v>
      </c>
      <c r="AX305" s="9"/>
      <c r="AY305" s="22">
        <v>1.3855</v>
      </c>
      <c r="AZ305" s="22">
        <v>958.33900000000006</v>
      </c>
      <c r="BA305" s="22">
        <v>-1.9458E-2</v>
      </c>
      <c r="BB305" s="22">
        <v>295</v>
      </c>
      <c r="BC305" s="22">
        <v>1.3845799999999999</v>
      </c>
      <c r="BD305">
        <f t="shared" si="58"/>
        <v>19.457999999999998</v>
      </c>
      <c r="BE305">
        <f t="shared" si="59"/>
        <v>26.959058999999996</v>
      </c>
    </row>
    <row r="306" spans="6:57">
      <c r="F306" s="9"/>
      <c r="G306" s="22">
        <v>0.309448</v>
      </c>
      <c r="H306" s="22">
        <v>255.77500000000001</v>
      </c>
      <c r="I306" s="22">
        <v>-2.0898400000000001E-2</v>
      </c>
      <c r="J306" s="22">
        <v>296</v>
      </c>
      <c r="K306" s="22">
        <v>0.30871599999999999</v>
      </c>
      <c r="L306">
        <f t="shared" si="48"/>
        <v>20.898400000000002</v>
      </c>
      <c r="M306">
        <f t="shared" si="49"/>
        <v>6.4669680832000012</v>
      </c>
      <c r="N306" s="9"/>
      <c r="O306" s="22">
        <v>1.39053</v>
      </c>
      <c r="P306" s="22">
        <v>338.702</v>
      </c>
      <c r="Q306" s="22">
        <v>-1.8621800000000001E-2</v>
      </c>
      <c r="R306" s="22">
        <v>296</v>
      </c>
      <c r="S306" s="22">
        <v>1.38947</v>
      </c>
      <c r="T306">
        <f t="shared" si="50"/>
        <v>18.6218</v>
      </c>
      <c r="U306">
        <f t="shared" si="51"/>
        <v>25.894171554</v>
      </c>
      <c r="X306" s="9"/>
      <c r="Y306" s="22">
        <v>0.309448</v>
      </c>
      <c r="Z306" s="22">
        <v>433.32900000000001</v>
      </c>
      <c r="AA306" s="22">
        <v>5.9735099999999999E-2</v>
      </c>
      <c r="AB306" s="22">
        <v>296</v>
      </c>
      <c r="AC306" s="22">
        <v>8.0810499999999993E-2</v>
      </c>
      <c r="AD306">
        <f t="shared" si="52"/>
        <v>-59.735100000000003</v>
      </c>
      <c r="AE306">
        <f t="shared" si="53"/>
        <v>-18.484907224800001</v>
      </c>
      <c r="AF306" s="9"/>
      <c r="AG306" s="22">
        <v>1.39053</v>
      </c>
      <c r="AH306" s="22">
        <v>560.69899999999996</v>
      </c>
      <c r="AI306" s="22">
        <v>-1.9451900000000001E-2</v>
      </c>
      <c r="AJ306" s="22">
        <v>296</v>
      </c>
      <c r="AK306" s="22">
        <v>1.39008</v>
      </c>
      <c r="AL306">
        <f t="shared" si="54"/>
        <v>19.451900000000002</v>
      </c>
      <c r="AM306">
        <f t="shared" si="55"/>
        <v>27.048450507000002</v>
      </c>
      <c r="AP306" s="9"/>
      <c r="AQ306" s="22">
        <v>0.309448</v>
      </c>
      <c r="AR306" s="22">
        <v>682.71199999999999</v>
      </c>
      <c r="AS306" s="22">
        <v>-2.1395899999999999E-2</v>
      </c>
      <c r="AT306" s="22">
        <v>296</v>
      </c>
      <c r="AU306" s="22">
        <v>0.308533</v>
      </c>
      <c r="AV306">
        <f t="shared" si="56"/>
        <v>21.395899999999997</v>
      </c>
      <c r="AW306">
        <f t="shared" si="57"/>
        <v>6.6209184631999989</v>
      </c>
      <c r="AX306" s="9"/>
      <c r="AY306" s="22">
        <v>1.39053</v>
      </c>
      <c r="AZ306" s="22">
        <v>958.44</v>
      </c>
      <c r="BA306" s="22">
        <v>-1.9436599999999998E-2</v>
      </c>
      <c r="BB306" s="22">
        <v>296</v>
      </c>
      <c r="BC306" s="22">
        <v>1.38947</v>
      </c>
      <c r="BD306">
        <f t="shared" si="58"/>
        <v>19.436599999999999</v>
      </c>
      <c r="BE306">
        <f t="shared" si="59"/>
        <v>27.027175397999997</v>
      </c>
    </row>
    <row r="307" spans="6:57">
      <c r="F307" s="9"/>
      <c r="G307" s="22">
        <v>0.30441299999999999</v>
      </c>
      <c r="H307" s="22">
        <v>255.875</v>
      </c>
      <c r="I307" s="22">
        <v>-2.0907599999999998E-2</v>
      </c>
      <c r="J307" s="22">
        <v>297</v>
      </c>
      <c r="K307" s="22">
        <v>0.30316199999999999</v>
      </c>
      <c r="L307">
        <f t="shared" si="48"/>
        <v>20.907599999999999</v>
      </c>
      <c r="M307">
        <f t="shared" si="49"/>
        <v>6.364545238799999</v>
      </c>
      <c r="N307" s="9"/>
      <c r="O307" s="22">
        <v>1.39557</v>
      </c>
      <c r="P307" s="22">
        <v>338.803</v>
      </c>
      <c r="Q307" s="22">
        <v>-1.8600499999999999E-2</v>
      </c>
      <c r="R307" s="22">
        <v>297</v>
      </c>
      <c r="S307" s="22">
        <v>1.39496</v>
      </c>
      <c r="T307">
        <f t="shared" si="50"/>
        <v>18.6005</v>
      </c>
      <c r="U307">
        <f t="shared" si="51"/>
        <v>25.958299785000001</v>
      </c>
      <c r="X307" s="9"/>
      <c r="Y307" s="22">
        <v>0.30441299999999999</v>
      </c>
      <c r="Z307" s="22">
        <v>433.42899999999997</v>
      </c>
      <c r="AA307" s="22">
        <v>3.76038E-2</v>
      </c>
      <c r="AB307" s="22">
        <v>297</v>
      </c>
      <c r="AC307" s="22">
        <v>8.0535899999999994E-2</v>
      </c>
      <c r="AD307">
        <f t="shared" si="52"/>
        <v>-37.6038</v>
      </c>
      <c r="AE307">
        <f t="shared" si="53"/>
        <v>-11.447085569399999</v>
      </c>
      <c r="AF307" s="9"/>
      <c r="AG307" s="22">
        <v>1.39557</v>
      </c>
      <c r="AH307" s="22">
        <v>560.79899999999998</v>
      </c>
      <c r="AI307" s="22">
        <v>-1.9433599999999999E-2</v>
      </c>
      <c r="AJ307" s="22">
        <v>297</v>
      </c>
      <c r="AK307" s="22">
        <v>1.39496</v>
      </c>
      <c r="AL307">
        <f t="shared" si="54"/>
        <v>19.433599999999998</v>
      </c>
      <c r="AM307">
        <f t="shared" si="55"/>
        <v>27.120949151999998</v>
      </c>
      <c r="AP307" s="9"/>
      <c r="AQ307" s="22">
        <v>0.30441299999999999</v>
      </c>
      <c r="AR307" s="22">
        <v>682.81299999999999</v>
      </c>
      <c r="AS307" s="22">
        <v>-2.1408099999999999E-2</v>
      </c>
      <c r="AT307" s="22">
        <v>297</v>
      </c>
      <c r="AU307" s="22">
        <v>0.30425999999999997</v>
      </c>
      <c r="AV307">
        <f t="shared" si="56"/>
        <v>21.408100000000001</v>
      </c>
      <c r="AW307">
        <f t="shared" si="57"/>
        <v>6.5169039453000002</v>
      </c>
      <c r="AX307" s="9"/>
      <c r="AY307" s="22">
        <v>1.39557</v>
      </c>
      <c r="AZ307" s="22">
        <v>958.54</v>
      </c>
      <c r="BA307" s="22">
        <v>-1.9433599999999999E-2</v>
      </c>
      <c r="BB307" s="22">
        <v>297</v>
      </c>
      <c r="BC307" s="22">
        <v>1.39435</v>
      </c>
      <c r="BD307">
        <f t="shared" si="58"/>
        <v>19.433599999999998</v>
      </c>
      <c r="BE307">
        <f t="shared" si="59"/>
        <v>27.120949151999998</v>
      </c>
    </row>
    <row r="308" spans="6:57">
      <c r="F308" s="9"/>
      <c r="G308" s="22">
        <v>0.299377</v>
      </c>
      <c r="H308" s="22">
        <v>255.976</v>
      </c>
      <c r="I308" s="22">
        <v>-2.0925900000000001E-2</v>
      </c>
      <c r="J308" s="22">
        <v>298</v>
      </c>
      <c r="K308" s="22">
        <v>0.29858400000000002</v>
      </c>
      <c r="L308">
        <f t="shared" si="48"/>
        <v>20.925900000000002</v>
      </c>
      <c r="M308">
        <f t="shared" si="49"/>
        <v>6.2647331643000008</v>
      </c>
      <c r="N308" s="9"/>
      <c r="O308" s="22">
        <v>1.4006000000000001</v>
      </c>
      <c r="P308" s="22">
        <v>338.90300000000002</v>
      </c>
      <c r="Q308" s="22">
        <v>-1.85852E-2</v>
      </c>
      <c r="R308" s="22">
        <v>298</v>
      </c>
      <c r="S308" s="22">
        <v>1.39984</v>
      </c>
      <c r="T308">
        <f t="shared" si="50"/>
        <v>18.5852</v>
      </c>
      <c r="U308">
        <f t="shared" si="51"/>
        <v>26.030431120000003</v>
      </c>
      <c r="X308" s="9"/>
      <c r="Y308" s="22">
        <v>0.299377</v>
      </c>
      <c r="Z308" s="22">
        <v>433.53</v>
      </c>
      <c r="AA308" s="22">
        <v>3.7817400000000001E-2</v>
      </c>
      <c r="AB308" s="22">
        <v>298</v>
      </c>
      <c r="AC308" s="22">
        <v>8.0505400000000005E-2</v>
      </c>
      <c r="AD308">
        <f t="shared" si="52"/>
        <v>-37.817399999999999</v>
      </c>
      <c r="AE308">
        <f t="shared" si="53"/>
        <v>-11.321659759799999</v>
      </c>
      <c r="AF308" s="9"/>
      <c r="AG308" s="22">
        <v>1.4006000000000001</v>
      </c>
      <c r="AH308" s="22">
        <v>560.9</v>
      </c>
      <c r="AI308" s="22">
        <v>-1.94275E-2</v>
      </c>
      <c r="AJ308" s="22">
        <v>298</v>
      </c>
      <c r="AK308" s="22">
        <v>1.40015</v>
      </c>
      <c r="AL308">
        <f t="shared" si="54"/>
        <v>19.427500000000002</v>
      </c>
      <c r="AM308">
        <f t="shared" si="55"/>
        <v>27.210156500000004</v>
      </c>
      <c r="AP308" s="9"/>
      <c r="AQ308" s="22">
        <v>0.299377</v>
      </c>
      <c r="AR308" s="22">
        <v>682.91300000000001</v>
      </c>
      <c r="AS308" s="22">
        <v>-2.1417200000000001E-2</v>
      </c>
      <c r="AT308" s="22">
        <v>298</v>
      </c>
      <c r="AU308" s="22">
        <v>0.298676</v>
      </c>
      <c r="AV308">
        <f t="shared" si="56"/>
        <v>21.417200000000001</v>
      </c>
      <c r="AW308">
        <f t="shared" si="57"/>
        <v>6.4118170844000009</v>
      </c>
      <c r="AX308" s="9"/>
      <c r="AY308" s="22">
        <v>1.4006000000000001</v>
      </c>
      <c r="AZ308" s="22">
        <v>958.64099999999996</v>
      </c>
      <c r="BA308" s="22">
        <v>-1.9418299999999999E-2</v>
      </c>
      <c r="BB308" s="22">
        <v>298</v>
      </c>
      <c r="BC308" s="22">
        <v>1.39984</v>
      </c>
      <c r="BD308">
        <f t="shared" si="58"/>
        <v>19.418299999999999</v>
      </c>
      <c r="BE308">
        <f t="shared" si="59"/>
        <v>27.197270979999999</v>
      </c>
    </row>
    <row r="309" spans="6:57">
      <c r="F309" s="9"/>
      <c r="G309" s="22">
        <v>0.29434199999999999</v>
      </c>
      <c r="H309" s="22">
        <v>256.077</v>
      </c>
      <c r="I309" s="22">
        <v>-2.0925900000000001E-2</v>
      </c>
      <c r="J309" s="22">
        <v>299</v>
      </c>
      <c r="K309" s="22">
        <v>0.29388399999999998</v>
      </c>
      <c r="L309">
        <f t="shared" si="48"/>
        <v>20.925900000000002</v>
      </c>
      <c r="M309">
        <f t="shared" si="49"/>
        <v>6.1593712578000002</v>
      </c>
      <c r="N309" s="9"/>
      <c r="O309" s="22">
        <v>1.40564</v>
      </c>
      <c r="P309" s="22">
        <v>339.00400000000002</v>
      </c>
      <c r="Q309" s="22">
        <v>-1.85577E-2</v>
      </c>
      <c r="R309" s="22">
        <v>299</v>
      </c>
      <c r="S309" s="22">
        <v>1.40472</v>
      </c>
      <c r="T309">
        <f t="shared" si="50"/>
        <v>18.557700000000001</v>
      </c>
      <c r="U309">
        <f t="shared" si="51"/>
        <v>26.085445428</v>
      </c>
      <c r="X309" s="9"/>
      <c r="Y309" s="22">
        <v>0.29434199999999999</v>
      </c>
      <c r="Z309" s="22">
        <v>433.63099999999997</v>
      </c>
      <c r="AA309" s="22">
        <v>3.7994399999999998E-2</v>
      </c>
      <c r="AB309" s="22">
        <v>299</v>
      </c>
      <c r="AC309" s="22">
        <v>8.0474900000000002E-2</v>
      </c>
      <c r="AD309">
        <f t="shared" si="52"/>
        <v>-37.994399999999999</v>
      </c>
      <c r="AE309">
        <f t="shared" si="53"/>
        <v>-11.183347684799999</v>
      </c>
      <c r="AF309" s="9"/>
      <c r="AG309" s="22">
        <v>1.40564</v>
      </c>
      <c r="AH309" s="22">
        <v>561.00099999999998</v>
      </c>
      <c r="AI309" s="22">
        <v>-1.9412200000000001E-2</v>
      </c>
      <c r="AJ309" s="22">
        <v>299</v>
      </c>
      <c r="AK309" s="22">
        <v>1.40503</v>
      </c>
      <c r="AL309">
        <f t="shared" si="54"/>
        <v>19.412200000000002</v>
      </c>
      <c r="AM309">
        <f t="shared" si="55"/>
        <v>27.286564808000001</v>
      </c>
      <c r="AP309" s="9"/>
      <c r="AQ309" s="22">
        <v>0.29434199999999999</v>
      </c>
      <c r="AR309" s="22">
        <v>683.01400000000001</v>
      </c>
      <c r="AS309" s="22">
        <v>-2.14203E-2</v>
      </c>
      <c r="AT309" s="22">
        <v>299</v>
      </c>
      <c r="AU309" s="22">
        <v>0.29379300000000003</v>
      </c>
      <c r="AV309">
        <f t="shared" si="56"/>
        <v>21.420300000000001</v>
      </c>
      <c r="AW309">
        <f t="shared" si="57"/>
        <v>6.3048939426000006</v>
      </c>
      <c r="AX309" s="9"/>
      <c r="AY309" s="22">
        <v>1.40564</v>
      </c>
      <c r="AZ309" s="22">
        <v>958.74199999999996</v>
      </c>
      <c r="BA309" s="22">
        <v>-1.9406099999999999E-2</v>
      </c>
      <c r="BB309" s="22">
        <v>299</v>
      </c>
      <c r="BC309" s="22">
        <v>1.40533</v>
      </c>
      <c r="BD309">
        <f t="shared" si="58"/>
        <v>19.406099999999999</v>
      </c>
      <c r="BE309">
        <f t="shared" si="59"/>
        <v>27.277990403999997</v>
      </c>
    </row>
    <row r="310" spans="6:57">
      <c r="F310" s="9"/>
      <c r="G310" s="22">
        <v>0.28930699999999998</v>
      </c>
      <c r="H310" s="22">
        <v>256.17700000000002</v>
      </c>
      <c r="I310" s="22">
        <v>-2.09412E-2</v>
      </c>
      <c r="J310" s="22">
        <v>300</v>
      </c>
      <c r="K310" s="22">
        <v>0.28875699999999999</v>
      </c>
      <c r="L310">
        <f t="shared" si="48"/>
        <v>20.941199999999998</v>
      </c>
      <c r="M310">
        <f t="shared" si="49"/>
        <v>6.0584357483999991</v>
      </c>
      <c r="N310" s="9"/>
      <c r="O310" s="22">
        <v>1.4106799999999999</v>
      </c>
      <c r="P310" s="22">
        <v>339.10500000000002</v>
      </c>
      <c r="Q310" s="22">
        <v>-1.8560799999999999E-2</v>
      </c>
      <c r="R310" s="22">
        <v>300</v>
      </c>
      <c r="S310" s="22">
        <v>1.40961</v>
      </c>
      <c r="T310">
        <f t="shared" si="50"/>
        <v>18.5608</v>
      </c>
      <c r="U310">
        <f t="shared" si="51"/>
        <v>26.183349344</v>
      </c>
      <c r="X310" s="9"/>
      <c r="Y310" s="22">
        <v>0.28930699999999998</v>
      </c>
      <c r="Z310" s="22">
        <v>433.73099999999999</v>
      </c>
      <c r="AA310" s="22">
        <v>3.7976099999999999E-2</v>
      </c>
      <c r="AB310" s="22">
        <v>300</v>
      </c>
      <c r="AC310" s="22">
        <v>8.0505400000000005E-2</v>
      </c>
      <c r="AD310">
        <f t="shared" si="52"/>
        <v>-37.976099999999995</v>
      </c>
      <c r="AE310">
        <f t="shared" si="53"/>
        <v>-10.986751562699999</v>
      </c>
      <c r="AF310" s="9"/>
      <c r="AG310" s="22">
        <v>1.4106799999999999</v>
      </c>
      <c r="AH310" s="22">
        <v>561.10199999999998</v>
      </c>
      <c r="AI310" s="22">
        <v>-1.9397000000000001E-2</v>
      </c>
      <c r="AJ310" s="22">
        <v>300</v>
      </c>
      <c r="AK310" s="22">
        <v>1.40961</v>
      </c>
      <c r="AL310">
        <f t="shared" si="54"/>
        <v>19.397000000000002</v>
      </c>
      <c r="AM310">
        <f t="shared" si="55"/>
        <v>27.362959960000001</v>
      </c>
      <c r="AP310" s="9"/>
      <c r="AQ310" s="22">
        <v>0.28930699999999998</v>
      </c>
      <c r="AR310" s="22">
        <v>683.11500000000001</v>
      </c>
      <c r="AS310" s="22">
        <v>-2.1426400000000002E-2</v>
      </c>
      <c r="AT310" s="22">
        <v>300</v>
      </c>
      <c r="AU310" s="22">
        <v>0.28878799999999999</v>
      </c>
      <c r="AV310">
        <f t="shared" si="56"/>
        <v>21.426400000000001</v>
      </c>
      <c r="AW310">
        <f t="shared" si="57"/>
        <v>6.1988075047999995</v>
      </c>
      <c r="AX310" s="9"/>
      <c r="AY310" s="22">
        <v>1.4106799999999999</v>
      </c>
      <c r="AZ310" s="22">
        <v>958.84299999999996</v>
      </c>
      <c r="BA310" s="22">
        <v>-1.94031E-2</v>
      </c>
      <c r="BB310" s="22">
        <v>300</v>
      </c>
      <c r="BC310" s="22">
        <v>1.41022</v>
      </c>
      <c r="BD310">
        <f t="shared" si="58"/>
        <v>19.403099999999998</v>
      </c>
      <c r="BE310">
        <f t="shared" si="59"/>
        <v>27.371565107999995</v>
      </c>
    </row>
    <row r="311" spans="6:57">
      <c r="F311" s="9"/>
      <c r="G311" s="22">
        <v>0.284271</v>
      </c>
      <c r="H311" s="22">
        <v>256.27800000000002</v>
      </c>
      <c r="I311" s="22">
        <v>-2.0947299999999999E-2</v>
      </c>
      <c r="J311" s="22">
        <v>301</v>
      </c>
      <c r="K311" s="22">
        <v>0.28369100000000003</v>
      </c>
      <c r="L311">
        <f t="shared" si="48"/>
        <v>20.947299999999998</v>
      </c>
      <c r="M311">
        <f t="shared" si="49"/>
        <v>5.9547099182999998</v>
      </c>
      <c r="N311" s="9"/>
      <c r="O311" s="22">
        <v>1.41571</v>
      </c>
      <c r="P311" s="22">
        <v>339.20600000000002</v>
      </c>
      <c r="Q311" s="22">
        <v>-1.8536400000000001E-2</v>
      </c>
      <c r="R311" s="22">
        <v>301</v>
      </c>
      <c r="S311" s="22">
        <v>1.41479</v>
      </c>
      <c r="T311">
        <f t="shared" si="50"/>
        <v>18.5364</v>
      </c>
      <c r="U311">
        <f t="shared" si="51"/>
        <v>26.242166844</v>
      </c>
      <c r="X311" s="9"/>
      <c r="Y311" s="22">
        <v>0.284271</v>
      </c>
      <c r="Z311" s="22">
        <v>433.83199999999999</v>
      </c>
      <c r="AA311" s="22">
        <v>3.8015699999999999E-2</v>
      </c>
      <c r="AB311" s="22">
        <v>301</v>
      </c>
      <c r="AC311" s="22">
        <v>8.0505400000000005E-2</v>
      </c>
      <c r="AD311">
        <f t="shared" si="52"/>
        <v>-38.015700000000002</v>
      </c>
      <c r="AE311">
        <f t="shared" si="53"/>
        <v>-10.806761054700001</v>
      </c>
      <c r="AF311" s="9"/>
      <c r="AG311" s="22">
        <v>1.41571</v>
      </c>
      <c r="AH311" s="22">
        <v>561.202</v>
      </c>
      <c r="AI311" s="22">
        <v>-1.9384800000000001E-2</v>
      </c>
      <c r="AJ311" s="22">
        <v>301</v>
      </c>
      <c r="AK311" s="22">
        <v>1.41479</v>
      </c>
      <c r="AL311">
        <f t="shared" si="54"/>
        <v>19.384800000000002</v>
      </c>
      <c r="AM311">
        <f t="shared" si="55"/>
        <v>27.443255208000004</v>
      </c>
      <c r="AP311" s="9"/>
      <c r="AQ311" s="22">
        <v>0.284271</v>
      </c>
      <c r="AR311" s="22">
        <v>683.21500000000003</v>
      </c>
      <c r="AS311" s="22">
        <v>-2.14355E-2</v>
      </c>
      <c r="AT311" s="22">
        <v>301</v>
      </c>
      <c r="AU311" s="22">
        <v>0.28378300000000001</v>
      </c>
      <c r="AV311">
        <f t="shared" si="56"/>
        <v>21.435500000000001</v>
      </c>
      <c r="AW311">
        <f t="shared" si="57"/>
        <v>6.0934910205000001</v>
      </c>
      <c r="AX311" s="9"/>
      <c r="AY311" s="22">
        <v>1.41571</v>
      </c>
      <c r="AZ311" s="22">
        <v>958.94299999999998</v>
      </c>
      <c r="BA311" s="22">
        <v>-1.9378699999999999E-2</v>
      </c>
      <c r="BB311" s="22">
        <v>301</v>
      </c>
      <c r="BC311" s="22">
        <v>1.4151</v>
      </c>
      <c r="BD311">
        <f t="shared" si="58"/>
        <v>19.378699999999998</v>
      </c>
      <c r="BE311">
        <f t="shared" si="59"/>
        <v>27.434619376999997</v>
      </c>
    </row>
    <row r="312" spans="6:57">
      <c r="F312" s="9"/>
      <c r="G312" s="22">
        <v>0.27923599999999998</v>
      </c>
      <c r="H312" s="22">
        <v>256.37900000000002</v>
      </c>
      <c r="I312" s="22">
        <v>-2.0950300000000002E-2</v>
      </c>
      <c r="J312" s="22">
        <v>302</v>
      </c>
      <c r="K312" s="22">
        <v>0.27856399999999998</v>
      </c>
      <c r="L312">
        <f t="shared" si="48"/>
        <v>20.950300000000002</v>
      </c>
      <c r="M312">
        <f t="shared" si="49"/>
        <v>5.8500779708000001</v>
      </c>
      <c r="N312" s="9"/>
      <c r="O312" s="22">
        <v>1.42075</v>
      </c>
      <c r="P312" s="22">
        <v>339.30599999999998</v>
      </c>
      <c r="Q312" s="22">
        <v>-1.8524200000000001E-2</v>
      </c>
      <c r="R312" s="22">
        <v>302</v>
      </c>
      <c r="S312" s="22">
        <v>1.41998</v>
      </c>
      <c r="T312">
        <f t="shared" si="50"/>
        <v>18.5242</v>
      </c>
      <c r="U312">
        <f t="shared" si="51"/>
        <v>26.318257150000001</v>
      </c>
      <c r="X312" s="9"/>
      <c r="Y312" s="22">
        <v>0.27923599999999998</v>
      </c>
      <c r="Z312" s="22">
        <v>433.93299999999999</v>
      </c>
      <c r="AA312" s="22">
        <v>3.8070699999999999E-2</v>
      </c>
      <c r="AB312" s="22">
        <v>302</v>
      </c>
      <c r="AC312" s="22">
        <v>8.0535899999999994E-2</v>
      </c>
      <c r="AD312">
        <f t="shared" si="52"/>
        <v>-38.070700000000002</v>
      </c>
      <c r="AE312">
        <f t="shared" si="53"/>
        <v>-10.630709985199999</v>
      </c>
      <c r="AF312" s="9"/>
      <c r="AG312" s="22">
        <v>1.42075</v>
      </c>
      <c r="AH312" s="22">
        <v>561.303</v>
      </c>
      <c r="AI312" s="22">
        <v>-1.93756E-2</v>
      </c>
      <c r="AJ312" s="22">
        <v>302</v>
      </c>
      <c r="AK312" s="22">
        <v>1.4196800000000001</v>
      </c>
      <c r="AL312">
        <f t="shared" si="54"/>
        <v>19.375599999999999</v>
      </c>
      <c r="AM312">
        <f t="shared" si="55"/>
        <v>27.527883699999997</v>
      </c>
      <c r="AP312" s="9"/>
      <c r="AQ312" s="22">
        <v>0.27923599999999998</v>
      </c>
      <c r="AR312" s="22">
        <v>683.31600000000003</v>
      </c>
      <c r="AS312" s="22">
        <v>-2.1444700000000001E-2</v>
      </c>
      <c r="AT312" s="22">
        <v>302</v>
      </c>
      <c r="AU312" s="22">
        <v>0.27893099999999998</v>
      </c>
      <c r="AV312">
        <f t="shared" si="56"/>
        <v>21.444700000000001</v>
      </c>
      <c r="AW312">
        <f t="shared" si="57"/>
        <v>5.9881322491999995</v>
      </c>
      <c r="AX312" s="9"/>
      <c r="AY312" s="22">
        <v>1.42075</v>
      </c>
      <c r="AZ312" s="22">
        <v>959.04399999999998</v>
      </c>
      <c r="BA312" s="22">
        <v>-1.9366499999999998E-2</v>
      </c>
      <c r="BB312" s="22">
        <v>302</v>
      </c>
      <c r="BC312" s="22">
        <v>1.41998</v>
      </c>
      <c r="BD312">
        <f t="shared" si="58"/>
        <v>19.366499999999998</v>
      </c>
      <c r="BE312">
        <f t="shared" si="59"/>
        <v>27.514954874999997</v>
      </c>
    </row>
    <row r="313" spans="6:57">
      <c r="F313" s="9"/>
      <c r="G313" s="22">
        <v>0.2742</v>
      </c>
      <c r="H313" s="22">
        <v>256.48</v>
      </c>
      <c r="I313" s="22">
        <v>-2.0971699999999999E-2</v>
      </c>
      <c r="J313" s="22">
        <v>303</v>
      </c>
      <c r="K313" s="22">
        <v>0.27359</v>
      </c>
      <c r="L313">
        <f t="shared" si="48"/>
        <v>20.971699999999998</v>
      </c>
      <c r="M313">
        <f t="shared" si="49"/>
        <v>5.7504401399999994</v>
      </c>
      <c r="N313" s="9"/>
      <c r="O313" s="22">
        <v>1.42578</v>
      </c>
      <c r="P313" s="22">
        <v>339.40699999999998</v>
      </c>
      <c r="Q313" s="22">
        <v>-1.8505899999999999E-2</v>
      </c>
      <c r="R313" s="22">
        <v>303</v>
      </c>
      <c r="S313" s="22">
        <v>1.4248700000000001</v>
      </c>
      <c r="T313">
        <f t="shared" si="50"/>
        <v>18.5059</v>
      </c>
      <c r="U313">
        <f t="shared" si="51"/>
        <v>26.385342102000003</v>
      </c>
      <c r="X313" s="9"/>
      <c r="Y313" s="22">
        <v>0.2742</v>
      </c>
      <c r="Z313" s="22">
        <v>434.03399999999999</v>
      </c>
      <c r="AA313" s="22">
        <v>3.7942499999999997E-2</v>
      </c>
      <c r="AB313" s="22">
        <v>303</v>
      </c>
      <c r="AC313" s="22">
        <v>8.0505400000000005E-2</v>
      </c>
      <c r="AD313">
        <f t="shared" si="52"/>
        <v>-37.942499999999995</v>
      </c>
      <c r="AE313">
        <f t="shared" si="53"/>
        <v>-10.403833499999999</v>
      </c>
      <c r="AF313" s="9"/>
      <c r="AG313" s="22">
        <v>1.42578</v>
      </c>
      <c r="AH313" s="22">
        <v>561.404</v>
      </c>
      <c r="AI313" s="22">
        <v>-1.93604E-2</v>
      </c>
      <c r="AJ313" s="22">
        <v>303</v>
      </c>
      <c r="AK313" s="22">
        <v>1.42517</v>
      </c>
      <c r="AL313">
        <f t="shared" si="54"/>
        <v>19.360399999999998</v>
      </c>
      <c r="AM313">
        <f t="shared" si="55"/>
        <v>27.603671111999997</v>
      </c>
      <c r="AP313" s="9"/>
      <c r="AQ313" s="22">
        <v>0.2742</v>
      </c>
      <c r="AR313" s="22">
        <v>683.41700000000003</v>
      </c>
      <c r="AS313" s="22">
        <v>-2.1453900000000001E-2</v>
      </c>
      <c r="AT313" s="22">
        <v>303</v>
      </c>
      <c r="AU313" s="22">
        <v>0.27383400000000002</v>
      </c>
      <c r="AV313">
        <f t="shared" si="56"/>
        <v>21.453900000000001</v>
      </c>
      <c r="AW313">
        <f t="shared" si="57"/>
        <v>5.8826593800000007</v>
      </c>
      <c r="AX313" s="9"/>
      <c r="AY313" s="22">
        <v>1.42578</v>
      </c>
      <c r="AZ313" s="22">
        <v>959.14499999999998</v>
      </c>
      <c r="BA313" s="22">
        <v>-1.9363399999999999E-2</v>
      </c>
      <c r="BB313" s="22">
        <v>303</v>
      </c>
      <c r="BC313" s="22">
        <v>1.4254800000000001</v>
      </c>
      <c r="BD313">
        <f t="shared" si="58"/>
        <v>19.363399999999999</v>
      </c>
      <c r="BE313">
        <f t="shared" si="59"/>
        <v>27.607948451999999</v>
      </c>
    </row>
    <row r="314" spans="6:57">
      <c r="F314" s="9"/>
      <c r="G314" s="22">
        <v>0.26916499999999999</v>
      </c>
      <c r="H314" s="22">
        <v>256.58</v>
      </c>
      <c r="I314" s="22">
        <v>-2.0980800000000001E-2</v>
      </c>
      <c r="J314" s="22">
        <v>304</v>
      </c>
      <c r="K314" s="22">
        <v>0.26849400000000001</v>
      </c>
      <c r="L314">
        <f t="shared" si="48"/>
        <v>20.980800000000002</v>
      </c>
      <c r="M314">
        <f t="shared" si="49"/>
        <v>5.647297032</v>
      </c>
      <c r="N314" s="9"/>
      <c r="O314" s="22">
        <v>1.43082</v>
      </c>
      <c r="P314" s="22">
        <v>339.50799999999998</v>
      </c>
      <c r="Q314" s="22">
        <v>-1.8484500000000001E-2</v>
      </c>
      <c r="R314" s="22">
        <v>304</v>
      </c>
      <c r="S314" s="22">
        <v>1.43005</v>
      </c>
      <c r="T314">
        <f t="shared" si="50"/>
        <v>18.484500000000001</v>
      </c>
      <c r="U314">
        <f t="shared" si="51"/>
        <v>26.447992290000002</v>
      </c>
      <c r="X314" s="9"/>
      <c r="Y314" s="22">
        <v>0.26916499999999999</v>
      </c>
      <c r="Z314" s="22">
        <v>434.13400000000001</v>
      </c>
      <c r="AA314" s="22">
        <v>3.8076800000000001E-2</v>
      </c>
      <c r="AB314" s="22">
        <v>304</v>
      </c>
      <c r="AC314" s="22">
        <v>8.0535899999999994E-2</v>
      </c>
      <c r="AD314">
        <f t="shared" si="52"/>
        <v>-38.076799999999999</v>
      </c>
      <c r="AE314">
        <f t="shared" si="53"/>
        <v>-10.248941872</v>
      </c>
      <c r="AF314" s="9"/>
      <c r="AG314" s="22">
        <v>1.43082</v>
      </c>
      <c r="AH314" s="22">
        <v>561.50400000000002</v>
      </c>
      <c r="AI314" s="22">
        <v>-1.93359E-2</v>
      </c>
      <c r="AJ314" s="22">
        <v>304</v>
      </c>
      <c r="AK314" s="22">
        <v>1.43066</v>
      </c>
      <c r="AL314">
        <f t="shared" si="54"/>
        <v>19.335899999999999</v>
      </c>
      <c r="AM314">
        <f t="shared" si="55"/>
        <v>27.666192437999999</v>
      </c>
      <c r="AP314" s="9"/>
      <c r="AQ314" s="22">
        <v>0.26916499999999999</v>
      </c>
      <c r="AR314" s="22">
        <v>683.51700000000005</v>
      </c>
      <c r="AS314" s="22">
        <v>-2.1456900000000001E-2</v>
      </c>
      <c r="AT314" s="22">
        <v>304</v>
      </c>
      <c r="AU314" s="22">
        <v>0.26901199999999997</v>
      </c>
      <c r="AV314">
        <f t="shared" si="56"/>
        <v>21.456900000000001</v>
      </c>
      <c r="AW314">
        <f t="shared" si="57"/>
        <v>5.7754464885000001</v>
      </c>
      <c r="AX314" s="9"/>
      <c r="AY314" s="22">
        <v>1.43082</v>
      </c>
      <c r="AZ314" s="22">
        <v>959.245</v>
      </c>
      <c r="BA314" s="22">
        <v>-1.93481E-2</v>
      </c>
      <c r="BB314" s="22">
        <v>304</v>
      </c>
      <c r="BC314" s="22">
        <v>1.43066</v>
      </c>
      <c r="BD314">
        <f t="shared" si="58"/>
        <v>19.348099999999999</v>
      </c>
      <c r="BE314">
        <f t="shared" si="59"/>
        <v>27.683648441999999</v>
      </c>
    </row>
    <row r="315" spans="6:57">
      <c r="F315" s="9"/>
      <c r="G315" s="22">
        <v>0.26412999999999998</v>
      </c>
      <c r="H315" s="22">
        <v>256.68099999999998</v>
      </c>
      <c r="I315" s="22">
        <v>-2.0986899999999999E-2</v>
      </c>
      <c r="J315" s="22">
        <v>305</v>
      </c>
      <c r="K315" s="22">
        <v>0.26391599999999998</v>
      </c>
      <c r="L315">
        <f t="shared" si="48"/>
        <v>20.986899999999999</v>
      </c>
      <c r="M315">
        <f t="shared" si="49"/>
        <v>5.5432698969999992</v>
      </c>
      <c r="N315" s="9"/>
      <c r="O315" s="22">
        <v>1.4358500000000001</v>
      </c>
      <c r="P315" s="22">
        <v>339.608</v>
      </c>
      <c r="Q315" s="22">
        <v>-1.8472300000000001E-2</v>
      </c>
      <c r="R315" s="22">
        <v>305</v>
      </c>
      <c r="S315" s="22">
        <v>1.4349400000000001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0.26412999999999998</v>
      </c>
      <c r="Z315" s="22">
        <v>434.23500000000001</v>
      </c>
      <c r="AA315" s="22">
        <v>3.8174399999999997E-2</v>
      </c>
      <c r="AB315" s="22">
        <v>305</v>
      </c>
      <c r="AC315" s="22">
        <v>8.0474900000000002E-2</v>
      </c>
      <c r="AD315">
        <f t="shared" si="52"/>
        <v>-38.174399999999999</v>
      </c>
      <c r="AE315">
        <f t="shared" si="53"/>
        <v>-10.083004271999998</v>
      </c>
      <c r="AF315" s="9"/>
      <c r="AG315" s="22">
        <v>1.4358500000000001</v>
      </c>
      <c r="AH315" s="22">
        <v>561.60500000000002</v>
      </c>
      <c r="AI315" s="22">
        <v>-1.9311499999999999E-2</v>
      </c>
      <c r="AJ315" s="22">
        <v>305</v>
      </c>
      <c r="AK315" s="22">
        <v>1.4352400000000001</v>
      </c>
      <c r="AL315">
        <f t="shared" si="54"/>
        <v>19.311499999999999</v>
      </c>
      <c r="AM315">
        <f t="shared" si="55"/>
        <v>27.728417274999998</v>
      </c>
      <c r="AP315" s="9"/>
      <c r="AQ315" s="22">
        <v>0.26412999999999998</v>
      </c>
      <c r="AR315" s="22">
        <v>683.61800000000005</v>
      </c>
      <c r="AS315" s="22">
        <v>-2.14722E-2</v>
      </c>
      <c r="AT315" s="22">
        <v>305</v>
      </c>
      <c r="AU315" s="22">
        <v>0.26364100000000001</v>
      </c>
      <c r="AV315">
        <f t="shared" si="56"/>
        <v>21.472200000000001</v>
      </c>
      <c r="AW315">
        <f t="shared" si="57"/>
        <v>5.6714521859999998</v>
      </c>
      <c r="AX315" s="9"/>
      <c r="AY315" s="22">
        <v>1.4358500000000001</v>
      </c>
      <c r="AZ315" s="22">
        <v>959.346</v>
      </c>
      <c r="BA315" s="22">
        <v>-1.93359E-2</v>
      </c>
      <c r="BB315" s="22">
        <v>305</v>
      </c>
      <c r="BC315" s="22">
        <v>1.4349400000000001</v>
      </c>
      <c r="BD315">
        <f t="shared" si="58"/>
        <v>19.335899999999999</v>
      </c>
      <c r="BE315">
        <f t="shared" si="59"/>
        <v>27.763452014999999</v>
      </c>
    </row>
    <row r="316" spans="6:57">
      <c r="F316" s="9"/>
      <c r="G316" s="22">
        <v>0.25909399999999999</v>
      </c>
      <c r="H316" s="22">
        <v>256.78199999999998</v>
      </c>
      <c r="I316" s="22">
        <v>-2.1005200000000002E-2</v>
      </c>
      <c r="J316" s="22">
        <v>306</v>
      </c>
      <c r="K316" s="22">
        <v>0.25881999999999999</v>
      </c>
      <c r="L316">
        <f t="shared" si="48"/>
        <v>21.005200000000002</v>
      </c>
      <c r="M316">
        <f t="shared" si="49"/>
        <v>5.4423212888000005</v>
      </c>
      <c r="N316" s="9"/>
      <c r="O316" s="22">
        <v>1.44089</v>
      </c>
      <c r="P316" s="22">
        <v>339.709</v>
      </c>
      <c r="Q316" s="22">
        <v>-1.84479E-2</v>
      </c>
      <c r="R316" s="22">
        <v>306</v>
      </c>
      <c r="S316" s="22">
        <v>1.4404300000000001</v>
      </c>
      <c r="T316">
        <f t="shared" si="50"/>
        <v>18.447900000000001</v>
      </c>
      <c r="U316">
        <f t="shared" si="51"/>
        <v>26.581394631000002</v>
      </c>
      <c r="X316" s="9"/>
      <c r="Y316" s="22">
        <v>0.25909399999999999</v>
      </c>
      <c r="Z316" s="22">
        <v>434.33600000000001</v>
      </c>
      <c r="AA316" s="22">
        <v>3.8674899999999998E-2</v>
      </c>
      <c r="AB316" s="22">
        <v>306</v>
      </c>
      <c r="AC316" s="22">
        <v>8.0566399999999996E-2</v>
      </c>
      <c r="AD316">
        <f t="shared" si="52"/>
        <v>-38.674900000000001</v>
      </c>
      <c r="AE316">
        <f t="shared" si="53"/>
        <v>-10.0204345406</v>
      </c>
      <c r="AF316" s="9"/>
      <c r="AG316" s="22">
        <v>1.44089</v>
      </c>
      <c r="AH316" s="22">
        <v>561.70600000000002</v>
      </c>
      <c r="AI316" s="22">
        <v>-1.9299299999999998E-2</v>
      </c>
      <c r="AJ316" s="22">
        <v>306</v>
      </c>
      <c r="AK316" s="22">
        <v>1.4398200000000001</v>
      </c>
      <c r="AL316">
        <f t="shared" si="54"/>
        <v>19.299299999999999</v>
      </c>
      <c r="AM316">
        <f t="shared" si="55"/>
        <v>27.808168376999998</v>
      </c>
      <c r="AP316" s="9"/>
      <c r="AQ316" s="22">
        <v>0.25909399999999999</v>
      </c>
      <c r="AR316" s="22">
        <v>683.71900000000005</v>
      </c>
      <c r="AS316" s="22">
        <v>-2.1478299999999999E-2</v>
      </c>
      <c r="AT316" s="22">
        <v>306</v>
      </c>
      <c r="AU316" s="22">
        <v>0.25888100000000003</v>
      </c>
      <c r="AV316">
        <f t="shared" si="56"/>
        <v>21.478299999999997</v>
      </c>
      <c r="AW316">
        <f t="shared" si="57"/>
        <v>5.564898660199999</v>
      </c>
      <c r="AX316" s="9"/>
      <c r="AY316" s="22">
        <v>1.44089</v>
      </c>
      <c r="AZ316" s="22">
        <v>959.447</v>
      </c>
      <c r="BA316" s="22">
        <v>-1.93207E-2</v>
      </c>
      <c r="BB316" s="22">
        <v>306</v>
      </c>
      <c r="BC316" s="22">
        <v>1.4404300000000001</v>
      </c>
      <c r="BD316">
        <f t="shared" si="58"/>
        <v>19.320699999999999</v>
      </c>
      <c r="BE316">
        <f t="shared" si="59"/>
        <v>27.839003422999998</v>
      </c>
    </row>
    <row r="317" spans="6:57">
      <c r="F317" s="9"/>
      <c r="G317" s="22">
        <v>0.25405899999999998</v>
      </c>
      <c r="H317" s="22">
        <v>256.88200000000001</v>
      </c>
      <c r="I317" s="22">
        <v>-2.1014399999999999E-2</v>
      </c>
      <c r="J317" s="22">
        <v>307</v>
      </c>
      <c r="K317" s="22">
        <v>0.25341799999999998</v>
      </c>
      <c r="L317">
        <f t="shared" si="48"/>
        <v>21.014399999999998</v>
      </c>
      <c r="M317">
        <f t="shared" si="49"/>
        <v>5.3388974495999992</v>
      </c>
      <c r="N317" s="9"/>
      <c r="O317" s="22">
        <v>1.4459200000000001</v>
      </c>
      <c r="P317" s="22">
        <v>339.81</v>
      </c>
      <c r="Q317" s="22">
        <v>-1.84174E-2</v>
      </c>
      <c r="R317" s="22">
        <v>307</v>
      </c>
      <c r="S317" s="22">
        <v>1.4456199999999999</v>
      </c>
      <c r="T317">
        <f t="shared" si="50"/>
        <v>18.417400000000001</v>
      </c>
      <c r="U317">
        <f t="shared" si="51"/>
        <v>26.630087008000004</v>
      </c>
      <c r="X317" s="9"/>
      <c r="Y317" s="22">
        <v>0.25405899999999998</v>
      </c>
      <c r="Z317" s="22">
        <v>434.43599999999998</v>
      </c>
      <c r="AA317" s="22">
        <v>3.7973E-2</v>
      </c>
      <c r="AB317" s="22">
        <v>307</v>
      </c>
      <c r="AC317" s="22">
        <v>8.0566399999999996E-2</v>
      </c>
      <c r="AD317">
        <f t="shared" si="52"/>
        <v>-37.972999999999999</v>
      </c>
      <c r="AE317">
        <f t="shared" si="53"/>
        <v>-9.6473824069999985</v>
      </c>
      <c r="AF317" s="9"/>
      <c r="AG317" s="22">
        <v>1.4459200000000001</v>
      </c>
      <c r="AH317" s="22">
        <v>561.80700000000002</v>
      </c>
      <c r="AI317" s="22">
        <v>-1.9287100000000001E-2</v>
      </c>
      <c r="AJ317" s="22">
        <v>307</v>
      </c>
      <c r="AK317" s="22">
        <v>1.4450099999999999</v>
      </c>
      <c r="AL317">
        <f t="shared" si="54"/>
        <v>19.287100000000002</v>
      </c>
      <c r="AM317">
        <f t="shared" si="55"/>
        <v>27.887603632000005</v>
      </c>
      <c r="AP317" s="9"/>
      <c r="AQ317" s="22">
        <v>0.25405899999999998</v>
      </c>
      <c r="AR317" s="22">
        <v>683.82</v>
      </c>
      <c r="AS317" s="22">
        <v>-2.1484400000000001E-2</v>
      </c>
      <c r="AT317" s="22">
        <v>307</v>
      </c>
      <c r="AU317" s="22">
        <v>0.25360100000000002</v>
      </c>
      <c r="AV317">
        <f t="shared" si="56"/>
        <v>21.484400000000001</v>
      </c>
      <c r="AW317">
        <f t="shared" si="57"/>
        <v>5.4583051795999999</v>
      </c>
      <c r="AX317" s="9"/>
      <c r="AY317" s="22">
        <v>1.4459200000000001</v>
      </c>
      <c r="AZ317" s="22">
        <v>959.548</v>
      </c>
      <c r="BA317" s="22">
        <v>-1.9299299999999998E-2</v>
      </c>
      <c r="BB317" s="22">
        <v>307</v>
      </c>
      <c r="BC317" s="22">
        <v>1.4456199999999999</v>
      </c>
      <c r="BD317">
        <f t="shared" si="58"/>
        <v>19.299299999999999</v>
      </c>
      <c r="BE317">
        <f t="shared" si="59"/>
        <v>27.905243855999998</v>
      </c>
    </row>
    <row r="318" spans="6:57">
      <c r="F318" s="9"/>
      <c r="G318" s="22">
        <v>0.24902299999999999</v>
      </c>
      <c r="H318" s="22">
        <v>256.983</v>
      </c>
      <c r="I318" s="22">
        <v>-2.10236E-2</v>
      </c>
      <c r="J318" s="22">
        <v>308</v>
      </c>
      <c r="K318" s="22">
        <v>0.24835199999999999</v>
      </c>
      <c r="L318">
        <f t="shared" si="48"/>
        <v>21.023599999999998</v>
      </c>
      <c r="M318">
        <f t="shared" si="49"/>
        <v>5.2353599427999997</v>
      </c>
      <c r="N318" s="9"/>
      <c r="O318" s="22">
        <v>1.45096</v>
      </c>
      <c r="P318" s="22">
        <v>339.91</v>
      </c>
      <c r="Q318" s="22">
        <v>-1.8398999999999999E-2</v>
      </c>
      <c r="R318" s="22">
        <v>308</v>
      </c>
      <c r="S318" s="22">
        <v>1.4498899999999999</v>
      </c>
      <c r="T318">
        <f t="shared" si="50"/>
        <v>18.398999999999997</v>
      </c>
      <c r="U318">
        <f t="shared" si="51"/>
        <v>26.696213039999996</v>
      </c>
      <c r="X318" s="9"/>
      <c r="Y318" s="22">
        <v>0.24902299999999999</v>
      </c>
      <c r="Z318" s="22">
        <v>434.53699999999998</v>
      </c>
      <c r="AA318" s="22">
        <v>3.8027999999999999E-2</v>
      </c>
      <c r="AB318" s="22">
        <v>308</v>
      </c>
      <c r="AC318" s="22">
        <v>8.0566399999999996E-2</v>
      </c>
      <c r="AD318">
        <f t="shared" si="52"/>
        <v>-38.027999999999999</v>
      </c>
      <c r="AE318">
        <f t="shared" si="53"/>
        <v>-9.4698466439999986</v>
      </c>
      <c r="AF318" s="9"/>
      <c r="AG318" s="22">
        <v>1.45096</v>
      </c>
      <c r="AH318" s="22">
        <v>561.90700000000004</v>
      </c>
      <c r="AI318" s="22">
        <v>-1.9268799999999999E-2</v>
      </c>
      <c r="AJ318" s="22">
        <v>308</v>
      </c>
      <c r="AK318" s="22">
        <v>1.4498899999999999</v>
      </c>
      <c r="AL318">
        <f t="shared" si="54"/>
        <v>19.268799999999999</v>
      </c>
      <c r="AM318">
        <f t="shared" si="55"/>
        <v>27.958258047999998</v>
      </c>
      <c r="AP318" s="9"/>
      <c r="AQ318" s="22">
        <v>0.24902299999999999</v>
      </c>
      <c r="AR318" s="22">
        <v>683.92</v>
      </c>
      <c r="AS318" s="22">
        <v>-2.1496600000000001E-2</v>
      </c>
      <c r="AT318" s="22">
        <v>308</v>
      </c>
      <c r="AU318" s="22">
        <v>0.248169</v>
      </c>
      <c r="AV318">
        <f t="shared" si="56"/>
        <v>21.496600000000001</v>
      </c>
      <c r="AW318">
        <f t="shared" si="57"/>
        <v>5.3531478218000004</v>
      </c>
      <c r="AX318" s="9"/>
      <c r="AY318" s="22">
        <v>1.45096</v>
      </c>
      <c r="AZ318" s="22">
        <v>959.64800000000002</v>
      </c>
      <c r="BA318" s="22">
        <v>-1.9284099999999998E-2</v>
      </c>
      <c r="BB318" s="22">
        <v>308</v>
      </c>
      <c r="BC318" s="22">
        <v>1.4498899999999999</v>
      </c>
      <c r="BD318">
        <f t="shared" si="58"/>
        <v>19.284099999999999</v>
      </c>
      <c r="BE318">
        <f t="shared" si="59"/>
        <v>27.980457735999998</v>
      </c>
    </row>
    <row r="319" spans="6:57">
      <c r="F319" s="9"/>
      <c r="G319" s="22">
        <v>0.24398800000000001</v>
      </c>
      <c r="H319" s="22">
        <v>257.084</v>
      </c>
      <c r="I319" s="22">
        <v>-2.1029699999999998E-2</v>
      </c>
      <c r="J319" s="22">
        <v>309</v>
      </c>
      <c r="K319" s="22">
        <v>0.243286</v>
      </c>
      <c r="L319">
        <f t="shared" si="48"/>
        <v>21.029699999999998</v>
      </c>
      <c r="M319">
        <f t="shared" si="49"/>
        <v>5.1309944435999997</v>
      </c>
      <c r="N319" s="9"/>
      <c r="O319" s="22">
        <v>1.4559899999999999</v>
      </c>
      <c r="P319" s="22">
        <v>340.01100000000002</v>
      </c>
      <c r="Q319" s="22">
        <v>-1.8368499999999999E-2</v>
      </c>
      <c r="R319" s="22">
        <v>309</v>
      </c>
      <c r="S319" s="22">
        <v>1.4550799999999999</v>
      </c>
      <c r="T319">
        <f t="shared" si="50"/>
        <v>18.368500000000001</v>
      </c>
      <c r="U319">
        <f t="shared" si="51"/>
        <v>26.744352315</v>
      </c>
      <c r="X319" s="9"/>
      <c r="Y319" s="22">
        <v>0.24398800000000001</v>
      </c>
      <c r="Z319" s="22">
        <v>434.63799999999998</v>
      </c>
      <c r="AA319" s="22">
        <v>4.85779E-2</v>
      </c>
      <c r="AB319" s="22">
        <v>309</v>
      </c>
      <c r="AC319" s="22">
        <v>8.0688499999999996E-2</v>
      </c>
      <c r="AD319">
        <f t="shared" si="52"/>
        <v>-48.5779</v>
      </c>
      <c r="AE319">
        <f t="shared" si="53"/>
        <v>-11.852424665200001</v>
      </c>
      <c r="AF319" s="9"/>
      <c r="AG319" s="22">
        <v>1.4559899999999999</v>
      </c>
      <c r="AH319" s="22">
        <v>562.00800000000004</v>
      </c>
      <c r="AI319" s="22">
        <v>-1.92505E-2</v>
      </c>
      <c r="AJ319" s="22">
        <v>309</v>
      </c>
      <c r="AK319" s="22">
        <v>1.4556899999999999</v>
      </c>
      <c r="AL319">
        <f t="shared" si="54"/>
        <v>19.250499999999999</v>
      </c>
      <c r="AM319">
        <f t="shared" si="55"/>
        <v>28.028535494999996</v>
      </c>
      <c r="AP319" s="9"/>
      <c r="AQ319" s="22">
        <v>0.24398800000000001</v>
      </c>
      <c r="AR319" s="22">
        <v>684.02099999999996</v>
      </c>
      <c r="AS319" s="22">
        <v>-2.15027E-2</v>
      </c>
      <c r="AT319" s="22">
        <v>309</v>
      </c>
      <c r="AU319" s="22">
        <v>0.24374399999999999</v>
      </c>
      <c r="AV319">
        <f t="shared" si="56"/>
        <v>21.502700000000001</v>
      </c>
      <c r="AW319">
        <f t="shared" si="57"/>
        <v>5.2464007676000008</v>
      </c>
      <c r="AX319" s="9"/>
      <c r="AY319" s="22">
        <v>1.4559899999999999</v>
      </c>
      <c r="AZ319" s="22">
        <v>959.74900000000002</v>
      </c>
      <c r="BA319" s="22">
        <v>-1.9271900000000002E-2</v>
      </c>
      <c r="BB319" s="22">
        <v>309</v>
      </c>
      <c r="BC319" s="22">
        <v>1.4550799999999999</v>
      </c>
      <c r="BD319">
        <f t="shared" si="58"/>
        <v>19.271900000000002</v>
      </c>
      <c r="BE319">
        <f t="shared" si="59"/>
        <v>28.059693681000002</v>
      </c>
    </row>
    <row r="320" spans="6:57">
      <c r="F320" s="9"/>
      <c r="G320" s="22">
        <v>0.238953</v>
      </c>
      <c r="H320" s="22">
        <v>257.185</v>
      </c>
      <c r="I320" s="22">
        <v>-2.10388E-2</v>
      </c>
      <c r="J320" s="22">
        <v>310</v>
      </c>
      <c r="K320" s="22">
        <v>0.23880000000000001</v>
      </c>
      <c r="L320">
        <f t="shared" si="48"/>
        <v>21.038799999999998</v>
      </c>
      <c r="M320">
        <f t="shared" si="49"/>
        <v>5.0272843763999999</v>
      </c>
      <c r="N320" s="9"/>
      <c r="O320" s="22">
        <v>1.4610300000000001</v>
      </c>
      <c r="P320" s="22">
        <v>340.11200000000002</v>
      </c>
      <c r="Q320" s="22">
        <v>-1.8335000000000001E-2</v>
      </c>
      <c r="R320" s="22">
        <v>310</v>
      </c>
      <c r="S320" s="22">
        <v>1.4599599999999999</v>
      </c>
      <c r="T320">
        <f t="shared" si="50"/>
        <v>18.335000000000001</v>
      </c>
      <c r="U320">
        <f t="shared" si="51"/>
        <v>26.787985050000003</v>
      </c>
      <c r="X320" s="9"/>
      <c r="Y320" s="22">
        <v>0.238953</v>
      </c>
      <c r="Z320" s="22">
        <v>434.738</v>
      </c>
      <c r="AA320" s="22">
        <v>4.8727399999999997E-2</v>
      </c>
      <c r="AB320" s="22">
        <v>310</v>
      </c>
      <c r="AC320" s="22">
        <v>8.0718999999999999E-2</v>
      </c>
      <c r="AD320">
        <f t="shared" si="52"/>
        <v>-48.727399999999996</v>
      </c>
      <c r="AE320">
        <f t="shared" si="53"/>
        <v>-11.643558412199999</v>
      </c>
      <c r="AF320" s="9"/>
      <c r="AG320" s="22">
        <v>1.4610300000000001</v>
      </c>
      <c r="AH320" s="22">
        <v>562.10900000000004</v>
      </c>
      <c r="AI320" s="22">
        <v>-1.9229099999999999E-2</v>
      </c>
      <c r="AJ320" s="22">
        <v>310</v>
      </c>
      <c r="AK320" s="22">
        <v>1.4605699999999999</v>
      </c>
      <c r="AL320">
        <f t="shared" si="54"/>
        <v>19.229099999999999</v>
      </c>
      <c r="AM320">
        <f t="shared" si="55"/>
        <v>28.094291973000001</v>
      </c>
      <c r="AP320" s="9"/>
      <c r="AQ320" s="22">
        <v>0.238953</v>
      </c>
      <c r="AR320" s="22">
        <v>684.12199999999996</v>
      </c>
      <c r="AS320" s="22">
        <v>-2.1508800000000002E-2</v>
      </c>
      <c r="AT320" s="22">
        <v>310</v>
      </c>
      <c r="AU320" s="22">
        <v>0.23812900000000001</v>
      </c>
      <c r="AV320">
        <f t="shared" si="56"/>
        <v>21.508800000000001</v>
      </c>
      <c r="AW320">
        <f t="shared" si="57"/>
        <v>5.1395922864000001</v>
      </c>
      <c r="AX320" s="9"/>
      <c r="AY320" s="22">
        <v>1.4610300000000001</v>
      </c>
      <c r="AZ320" s="22">
        <v>959.85</v>
      </c>
      <c r="BA320" s="22">
        <v>-1.92535E-2</v>
      </c>
      <c r="BB320" s="22">
        <v>310</v>
      </c>
      <c r="BC320" s="22">
        <v>1.46027</v>
      </c>
      <c r="BD320">
        <f t="shared" si="58"/>
        <v>19.253499999999999</v>
      </c>
      <c r="BE320">
        <f t="shared" si="59"/>
        <v>28.129941105</v>
      </c>
    </row>
    <row r="321" spans="6:57">
      <c r="F321" s="9"/>
      <c r="G321" s="22">
        <v>0.23391700000000001</v>
      </c>
      <c r="H321" s="22">
        <v>257.28500000000003</v>
      </c>
      <c r="I321" s="22">
        <v>-2.1054099999999999E-2</v>
      </c>
      <c r="J321" s="22">
        <v>311</v>
      </c>
      <c r="K321" s="22">
        <v>0.23339799999999999</v>
      </c>
      <c r="L321">
        <f t="shared" si="48"/>
        <v>21.054099999999998</v>
      </c>
      <c r="M321">
        <f t="shared" si="49"/>
        <v>4.9249119096999996</v>
      </c>
      <c r="N321" s="9"/>
      <c r="O321" s="22">
        <v>1.4660599999999999</v>
      </c>
      <c r="P321" s="22">
        <v>340.21300000000002</v>
      </c>
      <c r="Q321" s="22">
        <v>-1.82983E-2</v>
      </c>
      <c r="R321" s="22">
        <v>311</v>
      </c>
      <c r="S321" s="22">
        <v>1.4654499999999999</v>
      </c>
      <c r="T321">
        <f t="shared" si="50"/>
        <v>18.298300000000001</v>
      </c>
      <c r="U321">
        <f t="shared" si="51"/>
        <v>26.826405697999999</v>
      </c>
      <c r="X321" s="9"/>
      <c r="Y321" s="22">
        <v>0.23391700000000001</v>
      </c>
      <c r="Z321" s="22">
        <v>434.839</v>
      </c>
      <c r="AA321" s="22">
        <v>4.8675499999999997E-2</v>
      </c>
      <c r="AB321" s="22">
        <v>311</v>
      </c>
      <c r="AC321" s="22">
        <v>8.0688499999999996E-2</v>
      </c>
      <c r="AD321">
        <f t="shared" si="52"/>
        <v>-48.6755</v>
      </c>
      <c r="AE321">
        <f t="shared" si="53"/>
        <v>-11.3860269335</v>
      </c>
      <c r="AF321" s="9"/>
      <c r="AG321" s="22">
        <v>1.4660599999999999</v>
      </c>
      <c r="AH321" s="22">
        <v>562.20899999999995</v>
      </c>
      <c r="AI321" s="22">
        <v>-1.9213899999999999E-2</v>
      </c>
      <c r="AJ321" s="22">
        <v>311</v>
      </c>
      <c r="AK321" s="22">
        <v>1.46576</v>
      </c>
      <c r="AL321">
        <f t="shared" si="54"/>
        <v>19.213899999999999</v>
      </c>
      <c r="AM321">
        <f t="shared" si="55"/>
        <v>28.168730233999998</v>
      </c>
      <c r="AP321" s="9"/>
      <c r="AQ321" s="22">
        <v>0.23391700000000001</v>
      </c>
      <c r="AR321" s="22">
        <v>684.22199999999998</v>
      </c>
      <c r="AS321" s="22">
        <v>-2.15149E-2</v>
      </c>
      <c r="AT321" s="22">
        <v>311</v>
      </c>
      <c r="AU321" s="22">
        <v>0.23324600000000001</v>
      </c>
      <c r="AV321">
        <f t="shared" si="56"/>
        <v>21.514900000000001</v>
      </c>
      <c r="AW321">
        <f t="shared" si="57"/>
        <v>5.0327008633000005</v>
      </c>
      <c r="AX321" s="9"/>
      <c r="AY321" s="22">
        <v>1.4660599999999999</v>
      </c>
      <c r="AZ321" s="22">
        <v>959.95</v>
      </c>
      <c r="BA321" s="22">
        <v>-1.9232200000000001E-2</v>
      </c>
      <c r="BB321" s="22">
        <v>311</v>
      </c>
      <c r="BC321" s="22">
        <v>1.4654499999999999</v>
      </c>
      <c r="BD321">
        <f t="shared" si="58"/>
        <v>19.232200000000002</v>
      </c>
      <c r="BE321">
        <f t="shared" si="59"/>
        <v>28.195559132000003</v>
      </c>
    </row>
    <row r="322" spans="6:57">
      <c r="F322" s="9"/>
      <c r="G322" s="22">
        <v>0.228882</v>
      </c>
      <c r="H322" s="22">
        <v>257.38600000000002</v>
      </c>
      <c r="I322" s="22">
        <v>-2.1057099999999999E-2</v>
      </c>
      <c r="J322" s="22">
        <v>312</v>
      </c>
      <c r="K322" s="22">
        <v>0.22821</v>
      </c>
      <c r="L322">
        <f t="shared" si="48"/>
        <v>21.057099999999998</v>
      </c>
      <c r="M322">
        <f t="shared" si="49"/>
        <v>4.8195911622000001</v>
      </c>
      <c r="N322" s="9"/>
      <c r="O322" s="22">
        <v>1.4711000000000001</v>
      </c>
      <c r="P322" s="22">
        <v>340.31299999999999</v>
      </c>
      <c r="Q322" s="22">
        <v>-1.8264800000000001E-2</v>
      </c>
      <c r="R322" s="22">
        <v>312</v>
      </c>
      <c r="S322" s="22">
        <v>1.47034</v>
      </c>
      <c r="T322">
        <f t="shared" si="50"/>
        <v>18.264800000000001</v>
      </c>
      <c r="U322">
        <f t="shared" si="51"/>
        <v>26.869347280000003</v>
      </c>
      <c r="X322" s="9"/>
      <c r="Y322" s="22">
        <v>0.228882</v>
      </c>
      <c r="Z322" s="22">
        <v>434.94</v>
      </c>
      <c r="AA322" s="22">
        <v>4.8654200000000002E-2</v>
      </c>
      <c r="AB322" s="22">
        <v>312</v>
      </c>
      <c r="AC322" s="22">
        <v>8.0749500000000002E-2</v>
      </c>
      <c r="AD322">
        <f t="shared" si="52"/>
        <v>-48.654200000000003</v>
      </c>
      <c r="AE322">
        <f t="shared" si="53"/>
        <v>-11.1360706044</v>
      </c>
      <c r="AF322" s="9"/>
      <c r="AG322" s="22">
        <v>1.4711000000000001</v>
      </c>
      <c r="AH322" s="22">
        <v>562.30999999999995</v>
      </c>
      <c r="AI322" s="22">
        <v>-1.9201699999999999E-2</v>
      </c>
      <c r="AJ322" s="22">
        <v>312</v>
      </c>
      <c r="AK322" s="22">
        <v>1.4706399999999999</v>
      </c>
      <c r="AL322">
        <f t="shared" si="54"/>
        <v>19.201699999999999</v>
      </c>
      <c r="AM322">
        <f t="shared" si="55"/>
        <v>28.247620869999999</v>
      </c>
      <c r="AP322" s="9"/>
      <c r="AQ322" s="22">
        <v>0.228882</v>
      </c>
      <c r="AR322" s="22">
        <v>684.32299999999998</v>
      </c>
      <c r="AS322" s="22">
        <v>-2.1524000000000001E-2</v>
      </c>
      <c r="AT322" s="22">
        <v>312</v>
      </c>
      <c r="AU322" s="22">
        <v>0.228241</v>
      </c>
      <c r="AV322">
        <f t="shared" si="56"/>
        <v>21.524000000000001</v>
      </c>
      <c r="AW322">
        <f t="shared" si="57"/>
        <v>4.9264561680000005</v>
      </c>
      <c r="AX322" s="9"/>
      <c r="AY322" s="22">
        <v>1.4711000000000001</v>
      </c>
      <c r="AZ322" s="22">
        <v>960.05100000000004</v>
      </c>
      <c r="BA322" s="22">
        <v>-1.92108E-2</v>
      </c>
      <c r="BB322" s="22">
        <v>312</v>
      </c>
      <c r="BC322" s="22">
        <v>1.4706399999999999</v>
      </c>
      <c r="BD322">
        <f t="shared" si="58"/>
        <v>19.210799999999999</v>
      </c>
      <c r="BE322">
        <f t="shared" si="59"/>
        <v>28.261007880000001</v>
      </c>
    </row>
    <row r="323" spans="6:57">
      <c r="F323" s="9"/>
      <c r="G323" s="22">
        <v>0.22384599999999999</v>
      </c>
      <c r="H323" s="22">
        <v>257.48700000000002</v>
      </c>
      <c r="I323" s="22">
        <v>-2.10663E-2</v>
      </c>
      <c r="J323" s="22">
        <v>313</v>
      </c>
      <c r="K323" s="22">
        <v>0.22323599999999999</v>
      </c>
      <c r="L323">
        <f t="shared" si="48"/>
        <v>21.066299999999998</v>
      </c>
      <c r="M323">
        <f t="shared" si="49"/>
        <v>4.7156069897999995</v>
      </c>
      <c r="N323" s="9"/>
      <c r="O323" s="22">
        <v>1.47614</v>
      </c>
      <c r="P323" s="22">
        <v>340.41399999999999</v>
      </c>
      <c r="Q323" s="22">
        <v>-1.8231199999999999E-2</v>
      </c>
      <c r="R323" s="22">
        <v>313</v>
      </c>
      <c r="S323" s="22">
        <v>1.47583</v>
      </c>
      <c r="T323">
        <f t="shared" si="50"/>
        <v>18.231200000000001</v>
      </c>
      <c r="U323">
        <f t="shared" si="51"/>
        <v>26.911803568000003</v>
      </c>
      <c r="X323" s="9"/>
      <c r="Y323" s="22">
        <v>0.22384599999999999</v>
      </c>
      <c r="Z323" s="22">
        <v>435.041</v>
      </c>
      <c r="AA323" s="22">
        <v>4.9478099999999997E-2</v>
      </c>
      <c r="AB323" s="22">
        <v>313</v>
      </c>
      <c r="AC323" s="22">
        <v>8.0718999999999999E-2</v>
      </c>
      <c r="AD323">
        <f t="shared" si="52"/>
        <v>-49.478099999999998</v>
      </c>
      <c r="AE323">
        <f t="shared" si="53"/>
        <v>-11.0754747726</v>
      </c>
      <c r="AF323" s="9"/>
      <c r="AG323" s="22">
        <v>1.47614</v>
      </c>
      <c r="AH323" s="22">
        <v>562.41099999999994</v>
      </c>
      <c r="AI323" s="22">
        <v>-1.9174199999999999E-2</v>
      </c>
      <c r="AJ323" s="22">
        <v>313</v>
      </c>
      <c r="AK323" s="22">
        <v>1.4755199999999999</v>
      </c>
      <c r="AL323">
        <f t="shared" si="54"/>
        <v>19.174199999999999</v>
      </c>
      <c r="AM323">
        <f t="shared" si="55"/>
        <v>28.303803587999997</v>
      </c>
      <c r="AP323" s="9"/>
      <c r="AQ323" s="22">
        <v>0.22384599999999999</v>
      </c>
      <c r="AR323" s="22">
        <v>684.42399999999998</v>
      </c>
      <c r="AS323" s="22">
        <v>-2.1530199999999999E-2</v>
      </c>
      <c r="AT323" s="22">
        <v>313</v>
      </c>
      <c r="AU323" s="22">
        <v>0.22311400000000001</v>
      </c>
      <c r="AV323">
        <f t="shared" si="56"/>
        <v>21.530200000000001</v>
      </c>
      <c r="AW323">
        <f t="shared" si="57"/>
        <v>4.8194491491999996</v>
      </c>
      <c r="AX323" s="9"/>
      <c r="AY323" s="22">
        <v>1.47614</v>
      </c>
      <c r="AZ323" s="22">
        <v>960.15200000000004</v>
      </c>
      <c r="BA323" s="22">
        <v>-1.9204700000000002E-2</v>
      </c>
      <c r="BB323" s="22">
        <v>313</v>
      </c>
      <c r="BC323" s="22">
        <v>1.47583</v>
      </c>
      <c r="BD323">
        <f t="shared" si="58"/>
        <v>19.204700000000003</v>
      </c>
      <c r="BE323">
        <f t="shared" si="59"/>
        <v>28.348825858000005</v>
      </c>
    </row>
    <row r="324" spans="6:57">
      <c r="F324" s="9"/>
      <c r="G324" s="22">
        <v>0.21881100000000001</v>
      </c>
      <c r="H324" s="22">
        <v>257.58699999999999</v>
      </c>
      <c r="I324" s="22">
        <v>-2.10663E-2</v>
      </c>
      <c r="J324" s="22">
        <v>314</v>
      </c>
      <c r="K324" s="22">
        <v>0.218414</v>
      </c>
      <c r="L324">
        <f t="shared" si="48"/>
        <v>21.066299999999998</v>
      </c>
      <c r="M324">
        <f t="shared" si="49"/>
        <v>4.6095381692999995</v>
      </c>
      <c r="N324" s="9"/>
      <c r="O324" s="22">
        <v>1.4811700000000001</v>
      </c>
      <c r="P324" s="22">
        <v>340.51499999999999</v>
      </c>
      <c r="Q324" s="22">
        <v>-1.8194599999999998E-2</v>
      </c>
      <c r="R324" s="22">
        <v>314</v>
      </c>
      <c r="S324" s="22">
        <v>1.48041</v>
      </c>
      <c r="T324">
        <f t="shared" si="50"/>
        <v>18.194599999999998</v>
      </c>
      <c r="U324">
        <f t="shared" si="51"/>
        <v>26.949295681999999</v>
      </c>
      <c r="X324" s="9"/>
      <c r="Y324" s="22">
        <v>0.21881100000000001</v>
      </c>
      <c r="Z324" s="22">
        <v>435.14100000000002</v>
      </c>
      <c r="AA324" s="22">
        <v>4.9362200000000002E-2</v>
      </c>
      <c r="AB324" s="22">
        <v>314</v>
      </c>
      <c r="AC324" s="22">
        <v>8.0718999999999999E-2</v>
      </c>
      <c r="AD324">
        <f t="shared" si="52"/>
        <v>-49.362200000000001</v>
      </c>
      <c r="AE324">
        <f t="shared" si="53"/>
        <v>-10.800992344200001</v>
      </c>
      <c r="AF324" s="9"/>
      <c r="AG324" s="22">
        <v>1.4811700000000001</v>
      </c>
      <c r="AH324" s="22">
        <v>562.51099999999997</v>
      </c>
      <c r="AI324" s="22">
        <v>-1.9152800000000001E-2</v>
      </c>
      <c r="AJ324" s="22">
        <v>314</v>
      </c>
      <c r="AK324" s="22">
        <v>1.4801</v>
      </c>
      <c r="AL324">
        <f t="shared" si="54"/>
        <v>19.152800000000003</v>
      </c>
      <c r="AM324">
        <f t="shared" si="55"/>
        <v>28.368552776000005</v>
      </c>
      <c r="AP324" s="9"/>
      <c r="AQ324" s="22">
        <v>0.21881100000000001</v>
      </c>
      <c r="AR324" s="22">
        <v>684.52499999999998</v>
      </c>
      <c r="AS324" s="22">
        <v>-2.1539300000000001E-2</v>
      </c>
      <c r="AT324" s="22">
        <v>314</v>
      </c>
      <c r="AU324" s="22">
        <v>0.218445</v>
      </c>
      <c r="AV324">
        <f t="shared" si="56"/>
        <v>21.539300000000001</v>
      </c>
      <c r="AW324">
        <f t="shared" si="57"/>
        <v>4.7130357723000005</v>
      </c>
      <c r="AX324" s="9"/>
      <c r="AY324" s="22">
        <v>1.4811700000000001</v>
      </c>
      <c r="AZ324" s="22">
        <v>960.25300000000004</v>
      </c>
      <c r="BA324" s="22">
        <v>-1.9186399999999999E-2</v>
      </c>
      <c r="BB324" s="22">
        <v>314</v>
      </c>
      <c r="BC324" s="22">
        <v>1.48041</v>
      </c>
      <c r="BD324">
        <f t="shared" si="58"/>
        <v>19.186399999999999</v>
      </c>
      <c r="BE324">
        <f t="shared" si="59"/>
        <v>28.418320088000002</v>
      </c>
    </row>
    <row r="325" spans="6:57">
      <c r="F325" s="9"/>
      <c r="G325" s="22">
        <v>0.21377599999999999</v>
      </c>
      <c r="H325" s="22">
        <v>257.68799999999999</v>
      </c>
      <c r="I325" s="22">
        <v>-2.10785E-2</v>
      </c>
      <c r="J325" s="22">
        <v>315</v>
      </c>
      <c r="K325" s="22">
        <v>0.21301300000000001</v>
      </c>
      <c r="L325">
        <f t="shared" si="48"/>
        <v>21.078499999999998</v>
      </c>
      <c r="M325">
        <f t="shared" si="49"/>
        <v>4.5060774159999992</v>
      </c>
      <c r="N325" s="9"/>
      <c r="O325" s="22">
        <v>1.48621</v>
      </c>
      <c r="P325" s="22">
        <v>340.61500000000001</v>
      </c>
      <c r="Q325" s="22">
        <v>-1.8164099999999999E-2</v>
      </c>
      <c r="R325" s="22">
        <v>315</v>
      </c>
      <c r="S325" s="22">
        <v>1.48499</v>
      </c>
      <c r="T325">
        <f t="shared" si="50"/>
        <v>18.164099999999998</v>
      </c>
      <c r="U325">
        <f t="shared" si="51"/>
        <v>26.995667060999999</v>
      </c>
      <c r="X325" s="9"/>
      <c r="Y325" s="22">
        <v>0.21377599999999999</v>
      </c>
      <c r="Z325" s="22">
        <v>435.24200000000002</v>
      </c>
      <c r="AA325" s="22">
        <v>4.9438500000000003E-2</v>
      </c>
      <c r="AB325" s="22">
        <v>315</v>
      </c>
      <c r="AC325" s="22">
        <v>8.0749500000000002E-2</v>
      </c>
      <c r="AD325">
        <f t="shared" si="52"/>
        <v>-49.438500000000005</v>
      </c>
      <c r="AE325">
        <f t="shared" si="53"/>
        <v>-10.568764776</v>
      </c>
      <c r="AF325" s="9"/>
      <c r="AG325" s="22">
        <v>1.48621</v>
      </c>
      <c r="AH325" s="22">
        <v>562.61199999999997</v>
      </c>
      <c r="AI325" s="22">
        <v>-1.9131499999999999E-2</v>
      </c>
      <c r="AJ325" s="22">
        <v>315</v>
      </c>
      <c r="AK325" s="22">
        <v>1.4856</v>
      </c>
      <c r="AL325">
        <f t="shared" si="54"/>
        <v>19.131499999999999</v>
      </c>
      <c r="AM325">
        <f t="shared" si="55"/>
        <v>28.433426614999998</v>
      </c>
      <c r="AP325" s="9"/>
      <c r="AQ325" s="22">
        <v>0.21377599999999999</v>
      </c>
      <c r="AR325" s="22">
        <v>684.625</v>
      </c>
      <c r="AS325" s="22">
        <v>-2.1548500000000002E-2</v>
      </c>
      <c r="AT325" s="22">
        <v>315</v>
      </c>
      <c r="AU325" s="22">
        <v>0.21282999999999999</v>
      </c>
      <c r="AV325">
        <f t="shared" si="56"/>
        <v>21.548500000000001</v>
      </c>
      <c r="AW325">
        <f t="shared" si="57"/>
        <v>4.6065521360000004</v>
      </c>
      <c r="AX325" s="9"/>
      <c r="AY325" s="22">
        <v>1.48621</v>
      </c>
      <c r="AZ325" s="22">
        <v>960.35299999999995</v>
      </c>
      <c r="BA325" s="22">
        <v>-1.9165000000000001E-2</v>
      </c>
      <c r="BB325" s="22">
        <v>315</v>
      </c>
      <c r="BC325" s="22">
        <v>1.4859</v>
      </c>
      <c r="BD325">
        <f t="shared" si="58"/>
        <v>19.165000000000003</v>
      </c>
      <c r="BE325">
        <f t="shared" si="59"/>
        <v>28.483214650000004</v>
      </c>
    </row>
    <row r="326" spans="6:57">
      <c r="F326" s="9"/>
      <c r="G326" s="22">
        <v>0.20874000000000001</v>
      </c>
      <c r="H326" s="22">
        <v>257.78899999999999</v>
      </c>
      <c r="I326" s="22">
        <v>-2.1084599999999998E-2</v>
      </c>
      <c r="J326" s="22">
        <v>316</v>
      </c>
      <c r="K326" s="22">
        <v>0.20794699999999999</v>
      </c>
      <c r="L326">
        <f t="shared" si="48"/>
        <v>21.084599999999998</v>
      </c>
      <c r="M326">
        <f t="shared" si="49"/>
        <v>4.4011994039999998</v>
      </c>
      <c r="N326" s="9"/>
      <c r="O326" s="22">
        <v>1.4912399999999999</v>
      </c>
      <c r="P326" s="22">
        <v>340.71600000000001</v>
      </c>
      <c r="Q326" s="22">
        <v>-1.8127399999999998E-2</v>
      </c>
      <c r="R326" s="22">
        <v>316</v>
      </c>
      <c r="S326" s="22">
        <v>1.49048</v>
      </c>
      <c r="T326">
        <f t="shared" si="50"/>
        <v>18.127399999999998</v>
      </c>
      <c r="U326">
        <f t="shared" si="51"/>
        <v>27.032303975999994</v>
      </c>
      <c r="X326" s="9"/>
      <c r="Y326" s="22">
        <v>0.20874000000000001</v>
      </c>
      <c r="Z326" s="22">
        <v>435.34300000000002</v>
      </c>
      <c r="AA326" s="22">
        <v>4.9462899999999997E-2</v>
      </c>
      <c r="AB326" s="22">
        <v>316</v>
      </c>
      <c r="AC326" s="22">
        <v>8.0749500000000002E-2</v>
      </c>
      <c r="AD326">
        <f t="shared" si="52"/>
        <v>-49.462899999999998</v>
      </c>
      <c r="AE326">
        <f t="shared" si="53"/>
        <v>-10.324885746</v>
      </c>
      <c r="AF326" s="9"/>
      <c r="AG326" s="22">
        <v>1.4912399999999999</v>
      </c>
      <c r="AH326" s="22">
        <v>562.71299999999997</v>
      </c>
      <c r="AI326" s="22">
        <v>-1.9107099999999998E-2</v>
      </c>
      <c r="AJ326" s="22">
        <v>316</v>
      </c>
      <c r="AK326" s="22">
        <v>1.49109</v>
      </c>
      <c r="AL326">
        <f t="shared" si="54"/>
        <v>19.107099999999999</v>
      </c>
      <c r="AM326">
        <f t="shared" si="55"/>
        <v>28.493271803999995</v>
      </c>
      <c r="AP326" s="9"/>
      <c r="AQ326" s="22">
        <v>0.20874000000000001</v>
      </c>
      <c r="AR326" s="22">
        <v>684.726</v>
      </c>
      <c r="AS326" s="22">
        <v>-2.15546E-2</v>
      </c>
      <c r="AT326" s="22">
        <v>316</v>
      </c>
      <c r="AU326" s="22">
        <v>0.20840500000000001</v>
      </c>
      <c r="AV326">
        <f t="shared" si="56"/>
        <v>21.554600000000001</v>
      </c>
      <c r="AW326">
        <f t="shared" si="57"/>
        <v>4.4993072039999999</v>
      </c>
      <c r="AX326" s="9"/>
      <c r="AY326" s="22">
        <v>1.4912399999999999</v>
      </c>
      <c r="AZ326" s="22">
        <v>960.45399999999995</v>
      </c>
      <c r="BA326" s="22">
        <v>-1.9140600000000001E-2</v>
      </c>
      <c r="BB326" s="22">
        <v>316</v>
      </c>
      <c r="BC326" s="22">
        <v>1.49078</v>
      </c>
      <c r="BD326">
        <f t="shared" si="58"/>
        <v>19.140599999999999</v>
      </c>
      <c r="BE326">
        <f t="shared" si="59"/>
        <v>28.543228343999996</v>
      </c>
    </row>
    <row r="327" spans="6:57">
      <c r="F327" s="9"/>
      <c r="G327" s="22">
        <v>0.203705</v>
      </c>
      <c r="H327" s="22">
        <v>257.88900000000001</v>
      </c>
      <c r="I327" s="22">
        <v>-2.1093799999999999E-2</v>
      </c>
      <c r="J327" s="22">
        <v>317</v>
      </c>
      <c r="K327" s="22">
        <v>0.203125</v>
      </c>
      <c r="L327">
        <f t="shared" si="48"/>
        <v>21.093799999999998</v>
      </c>
      <c r="M327">
        <f t="shared" si="49"/>
        <v>4.2969125289999992</v>
      </c>
      <c r="N327" s="9"/>
      <c r="O327" s="22">
        <v>1.4962800000000001</v>
      </c>
      <c r="P327" s="22">
        <v>340.81700000000001</v>
      </c>
      <c r="Q327" s="22">
        <v>-1.8090800000000001E-2</v>
      </c>
      <c r="R327" s="22">
        <v>317</v>
      </c>
      <c r="S327" s="22">
        <v>1.4950600000000001</v>
      </c>
      <c r="T327">
        <f t="shared" si="50"/>
        <v>18.090800000000002</v>
      </c>
      <c r="U327">
        <f t="shared" si="51"/>
        <v>27.068902224000002</v>
      </c>
      <c r="X327" s="9"/>
      <c r="Y327" s="22">
        <v>0.203705</v>
      </c>
      <c r="Z327" s="22">
        <v>435.44299999999998</v>
      </c>
      <c r="AA327" s="22">
        <v>4.9420199999999997E-2</v>
      </c>
      <c r="AB327" s="22">
        <v>317</v>
      </c>
      <c r="AC327" s="22">
        <v>8.0749500000000002E-2</v>
      </c>
      <c r="AD327">
        <f t="shared" si="52"/>
        <v>-49.420199999999994</v>
      </c>
      <c r="AE327">
        <f t="shared" si="53"/>
        <v>-10.067141840999998</v>
      </c>
      <c r="AF327" s="9"/>
      <c r="AG327" s="22">
        <v>1.4962800000000001</v>
      </c>
      <c r="AH327" s="22">
        <v>562.81399999999996</v>
      </c>
      <c r="AI327" s="22">
        <v>-1.9079599999999999E-2</v>
      </c>
      <c r="AJ327" s="22">
        <v>317</v>
      </c>
      <c r="AK327" s="22">
        <v>1.4956700000000001</v>
      </c>
      <c r="AL327">
        <f t="shared" si="54"/>
        <v>19.079599999999999</v>
      </c>
      <c r="AM327">
        <f t="shared" si="55"/>
        <v>28.548423887999999</v>
      </c>
      <c r="AP327" s="9"/>
      <c r="AQ327" s="22">
        <v>0.203705</v>
      </c>
      <c r="AR327" s="22">
        <v>684.827</v>
      </c>
      <c r="AS327" s="22">
        <v>-2.1566800000000001E-2</v>
      </c>
      <c r="AT327" s="22">
        <v>317</v>
      </c>
      <c r="AU327" s="22">
        <v>0.203156</v>
      </c>
      <c r="AV327">
        <f t="shared" si="56"/>
        <v>21.566800000000001</v>
      </c>
      <c r="AW327">
        <f t="shared" si="57"/>
        <v>4.3932649939999999</v>
      </c>
      <c r="AX327" s="9"/>
      <c r="AY327" s="22">
        <v>1.4962800000000001</v>
      </c>
      <c r="AZ327" s="22">
        <v>960.55499999999995</v>
      </c>
      <c r="BA327" s="22">
        <v>-1.91132E-2</v>
      </c>
      <c r="BB327" s="22">
        <v>317</v>
      </c>
      <c r="BC327" s="22">
        <v>1.4956700000000001</v>
      </c>
      <c r="BD327">
        <f t="shared" si="58"/>
        <v>19.113199999999999</v>
      </c>
      <c r="BE327">
        <f t="shared" si="59"/>
        <v>28.598698895999998</v>
      </c>
    </row>
    <row r="328" spans="6:57">
      <c r="F328" s="9"/>
      <c r="G328" s="22">
        <v>0.19866900000000001</v>
      </c>
      <c r="H328" s="22">
        <v>257.99</v>
      </c>
      <c r="I328" s="22">
        <v>-2.1099900000000001E-2</v>
      </c>
      <c r="J328" s="22">
        <v>318</v>
      </c>
      <c r="K328" s="22">
        <v>0.19833400000000001</v>
      </c>
      <c r="L328">
        <f t="shared" si="48"/>
        <v>21.099900000000002</v>
      </c>
      <c r="M328">
        <f t="shared" si="49"/>
        <v>4.1918960331000008</v>
      </c>
      <c r="N328" s="9"/>
      <c r="O328" s="22">
        <v>1.5013099999999999</v>
      </c>
      <c r="P328" s="22">
        <v>340.91800000000001</v>
      </c>
      <c r="Q328" s="22">
        <v>-1.8032800000000002E-2</v>
      </c>
      <c r="R328" s="22">
        <v>318</v>
      </c>
      <c r="S328" s="22">
        <v>1.50024</v>
      </c>
      <c r="T328">
        <f t="shared" si="50"/>
        <v>18.032800000000002</v>
      </c>
      <c r="U328">
        <f t="shared" si="51"/>
        <v>27.072822968000001</v>
      </c>
      <c r="X328" s="9"/>
      <c r="Y328" s="22">
        <v>0.19866900000000001</v>
      </c>
      <c r="Z328" s="22">
        <v>435.54399999999998</v>
      </c>
      <c r="AA328" s="22">
        <v>4.9414100000000002E-2</v>
      </c>
      <c r="AB328" s="22">
        <v>318</v>
      </c>
      <c r="AC328" s="22">
        <v>8.0749500000000002E-2</v>
      </c>
      <c r="AD328">
        <f t="shared" si="52"/>
        <v>-49.414100000000005</v>
      </c>
      <c r="AE328">
        <f t="shared" si="53"/>
        <v>-9.8170498329000022</v>
      </c>
      <c r="AF328" s="9"/>
      <c r="AG328" s="22">
        <v>1.5013099999999999</v>
      </c>
      <c r="AH328" s="22">
        <v>562.91399999999999</v>
      </c>
      <c r="AI328" s="22">
        <v>-1.9039899999999998E-2</v>
      </c>
      <c r="AJ328" s="22">
        <v>318</v>
      </c>
      <c r="AK328" s="22">
        <v>1.50146</v>
      </c>
      <c r="AL328">
        <f t="shared" si="54"/>
        <v>19.039899999999999</v>
      </c>
      <c r="AM328">
        <f t="shared" si="55"/>
        <v>28.584792268999998</v>
      </c>
      <c r="AP328" s="9"/>
      <c r="AQ328" s="22">
        <v>0.19866900000000001</v>
      </c>
      <c r="AR328" s="22">
        <v>684.92700000000002</v>
      </c>
      <c r="AS328" s="22">
        <v>-2.1575899999999999E-2</v>
      </c>
      <c r="AT328" s="22">
        <v>318</v>
      </c>
      <c r="AU328" s="22">
        <v>0.19836400000000001</v>
      </c>
      <c r="AV328">
        <f t="shared" si="56"/>
        <v>21.575899999999997</v>
      </c>
      <c r="AW328">
        <f t="shared" si="57"/>
        <v>4.2864624770999997</v>
      </c>
      <c r="AX328" s="9"/>
      <c r="AY328" s="22">
        <v>1.5013099999999999</v>
      </c>
      <c r="AZ328" s="22">
        <v>960.65499999999997</v>
      </c>
      <c r="BA328" s="22">
        <v>-1.9091799999999999E-2</v>
      </c>
      <c r="BB328" s="22">
        <v>318</v>
      </c>
      <c r="BC328" s="22">
        <v>1.5005500000000001</v>
      </c>
      <c r="BD328">
        <f t="shared" si="58"/>
        <v>19.091799999999999</v>
      </c>
      <c r="BE328">
        <f t="shared" si="59"/>
        <v>28.662710257999997</v>
      </c>
    </row>
    <row r="329" spans="6:57">
      <c r="F329" s="9"/>
      <c r="G329" s="22">
        <v>0.193634</v>
      </c>
      <c r="H329" s="22">
        <v>258.09100000000001</v>
      </c>
      <c r="I329" s="22">
        <v>-2.1108999999999999E-2</v>
      </c>
      <c r="J329" s="22">
        <v>319</v>
      </c>
      <c r="K329" s="22">
        <v>0.19287099999999999</v>
      </c>
      <c r="L329">
        <f t="shared" si="48"/>
        <v>21.108999999999998</v>
      </c>
      <c r="M329">
        <f t="shared" si="49"/>
        <v>4.0874201059999997</v>
      </c>
      <c r="N329" s="9"/>
      <c r="O329" s="22">
        <v>1.5063500000000001</v>
      </c>
      <c r="P329" s="22">
        <v>341.01799999999997</v>
      </c>
      <c r="Q329" s="22">
        <v>-1.79962E-2</v>
      </c>
      <c r="R329" s="22">
        <v>319</v>
      </c>
      <c r="S329" s="22">
        <v>1.50482</v>
      </c>
      <c r="T329">
        <f t="shared" si="50"/>
        <v>17.996200000000002</v>
      </c>
      <c r="U329">
        <f t="shared" si="51"/>
        <v>27.108575870000003</v>
      </c>
      <c r="X329" s="9"/>
      <c r="Y329" s="22">
        <v>0.193634</v>
      </c>
      <c r="Z329" s="22">
        <v>435.64499999999998</v>
      </c>
      <c r="AA329" s="22">
        <v>4.9447600000000001E-2</v>
      </c>
      <c r="AB329" s="22">
        <v>319</v>
      </c>
      <c r="AC329" s="22">
        <v>8.0749500000000002E-2</v>
      </c>
      <c r="AD329">
        <f t="shared" si="52"/>
        <v>-49.447600000000001</v>
      </c>
      <c r="AE329">
        <f t="shared" si="53"/>
        <v>-9.5747365783999996</v>
      </c>
      <c r="AF329" s="9"/>
      <c r="AG329" s="22">
        <v>1.5063500000000001</v>
      </c>
      <c r="AH329" s="22">
        <v>563.01499999999999</v>
      </c>
      <c r="AI329" s="22">
        <v>-1.90186E-2</v>
      </c>
      <c r="AJ329" s="22">
        <v>319</v>
      </c>
      <c r="AK329" s="22">
        <v>1.50543</v>
      </c>
      <c r="AL329">
        <f t="shared" si="54"/>
        <v>19.018599999999999</v>
      </c>
      <c r="AM329">
        <f t="shared" si="55"/>
        <v>28.648668109999999</v>
      </c>
      <c r="AP329" s="9"/>
      <c r="AQ329" s="22">
        <v>0.193634</v>
      </c>
      <c r="AR329" s="22">
        <v>685.02800000000002</v>
      </c>
      <c r="AS329" s="22">
        <v>-2.1585099999999999E-2</v>
      </c>
      <c r="AT329" s="22">
        <v>319</v>
      </c>
      <c r="AU329" s="22">
        <v>0.19317599999999999</v>
      </c>
      <c r="AV329">
        <f t="shared" si="56"/>
        <v>21.585100000000001</v>
      </c>
      <c r="AW329">
        <f t="shared" si="57"/>
        <v>4.1796092533999998</v>
      </c>
      <c r="AX329" s="9"/>
      <c r="AY329" s="22">
        <v>1.5063500000000001</v>
      </c>
      <c r="AZ329" s="22">
        <v>960.75599999999997</v>
      </c>
      <c r="BA329" s="22">
        <v>-1.9082600000000002E-2</v>
      </c>
      <c r="BB329" s="22">
        <v>319</v>
      </c>
      <c r="BC329" s="22">
        <v>1.5051300000000001</v>
      </c>
      <c r="BD329">
        <f t="shared" si="58"/>
        <v>19.082600000000003</v>
      </c>
      <c r="BE329">
        <f t="shared" si="59"/>
        <v>28.745074510000006</v>
      </c>
    </row>
    <row r="330" spans="6:57">
      <c r="F330" s="9"/>
      <c r="G330" s="22">
        <v>0.18859899999999999</v>
      </c>
      <c r="H330" s="22">
        <v>258.19200000000001</v>
      </c>
      <c r="I330" s="22">
        <v>-2.11212E-2</v>
      </c>
      <c r="J330" s="22">
        <v>320</v>
      </c>
      <c r="K330" s="22">
        <v>0.18771399999999999</v>
      </c>
      <c r="L330">
        <f t="shared" si="48"/>
        <v>21.121199999999998</v>
      </c>
      <c r="M330">
        <f t="shared" si="49"/>
        <v>3.9834371987999995</v>
      </c>
      <c r="N330" s="9"/>
      <c r="O330" s="22">
        <v>1.5113799999999999</v>
      </c>
      <c r="P330" s="22">
        <v>341.11900000000003</v>
      </c>
      <c r="Q330" s="22">
        <v>-1.7935199999999998E-2</v>
      </c>
      <c r="R330" s="22">
        <v>320</v>
      </c>
      <c r="S330" s="22">
        <v>1.51031</v>
      </c>
      <c r="T330">
        <f t="shared" si="50"/>
        <v>17.935199999999998</v>
      </c>
      <c r="U330">
        <f t="shared" si="51"/>
        <v>27.106902575999996</v>
      </c>
      <c r="X330" s="9"/>
      <c r="Y330" s="22">
        <v>0.18859899999999999</v>
      </c>
      <c r="Z330" s="22">
        <v>435.74599999999998</v>
      </c>
      <c r="AA330" s="22">
        <v>4.9365199999999998E-2</v>
      </c>
      <c r="AB330" s="22">
        <v>320</v>
      </c>
      <c r="AC330" s="22">
        <v>8.0780000000000005E-2</v>
      </c>
      <c r="AD330">
        <f t="shared" si="52"/>
        <v>-49.365200000000002</v>
      </c>
      <c r="AE330">
        <f t="shared" si="53"/>
        <v>-9.3102273548000003</v>
      </c>
      <c r="AF330" s="9"/>
      <c r="AG330" s="22">
        <v>1.5113799999999999</v>
      </c>
      <c r="AH330" s="22">
        <v>563.11599999999999</v>
      </c>
      <c r="AI330" s="22">
        <v>-1.8981899999999999E-2</v>
      </c>
      <c r="AJ330" s="22">
        <v>320</v>
      </c>
      <c r="AK330" s="22">
        <v>1.5109300000000001</v>
      </c>
      <c r="AL330">
        <f t="shared" si="54"/>
        <v>18.9819</v>
      </c>
      <c r="AM330">
        <f t="shared" si="55"/>
        <v>28.688864021999997</v>
      </c>
      <c r="AP330" s="9"/>
      <c r="AQ330" s="22">
        <v>0.18859899999999999</v>
      </c>
      <c r="AR330" s="22">
        <v>685.12900000000002</v>
      </c>
      <c r="AS330" s="22">
        <v>-2.15973E-2</v>
      </c>
      <c r="AT330" s="22">
        <v>320</v>
      </c>
      <c r="AU330" s="22">
        <v>0.18792700000000001</v>
      </c>
      <c r="AV330">
        <f t="shared" si="56"/>
        <v>21.597300000000001</v>
      </c>
      <c r="AW330">
        <f t="shared" si="57"/>
        <v>4.0732291826999996</v>
      </c>
      <c r="AX330" s="9"/>
      <c r="AY330" s="22">
        <v>1.5113799999999999</v>
      </c>
      <c r="AZ330" s="22">
        <v>960.85699999999997</v>
      </c>
      <c r="BA330" s="22">
        <v>-1.9046E-2</v>
      </c>
      <c r="BB330" s="22">
        <v>320</v>
      </c>
      <c r="BC330" s="22">
        <v>1.5112300000000001</v>
      </c>
      <c r="BD330">
        <f t="shared" si="58"/>
        <v>19.045999999999999</v>
      </c>
      <c r="BE330">
        <f t="shared" si="59"/>
        <v>28.785743479999997</v>
      </c>
    </row>
    <row r="331" spans="6:57">
      <c r="F331" s="9"/>
      <c r="G331" s="22">
        <v>0.183563</v>
      </c>
      <c r="H331" s="22">
        <v>258.29199999999997</v>
      </c>
      <c r="I331" s="22">
        <v>-2.1124299999999999E-2</v>
      </c>
      <c r="J331" s="22">
        <v>321</v>
      </c>
      <c r="K331" s="22">
        <v>0.182953</v>
      </c>
      <c r="L331">
        <f t="shared" si="48"/>
        <v>21.124299999999998</v>
      </c>
      <c r="M331">
        <f t="shared" si="49"/>
        <v>3.8776398808999999</v>
      </c>
      <c r="N331" s="9"/>
      <c r="O331" s="22">
        <v>1.5164200000000001</v>
      </c>
      <c r="P331" s="22">
        <v>341.22</v>
      </c>
      <c r="Q331" s="22">
        <v>-1.7871100000000001E-2</v>
      </c>
      <c r="R331" s="22">
        <v>321</v>
      </c>
      <c r="S331" s="22">
        <v>1.5158100000000001</v>
      </c>
      <c r="T331">
        <f t="shared" si="50"/>
        <v>17.871100000000002</v>
      </c>
      <c r="U331">
        <f t="shared" si="51"/>
        <v>27.100093462000004</v>
      </c>
      <c r="X331" s="9"/>
      <c r="Y331" s="22">
        <v>0.183563</v>
      </c>
      <c r="Z331" s="22">
        <v>435.846</v>
      </c>
      <c r="AA331" s="22">
        <v>4.9380500000000001E-2</v>
      </c>
      <c r="AB331" s="22">
        <v>321</v>
      </c>
      <c r="AC331" s="22">
        <v>8.0780000000000005E-2</v>
      </c>
      <c r="AD331">
        <f t="shared" si="52"/>
        <v>-49.380499999999998</v>
      </c>
      <c r="AE331">
        <f t="shared" si="53"/>
        <v>-9.0644327214999993</v>
      </c>
      <c r="AF331" s="9"/>
      <c r="AG331" s="22">
        <v>1.5164200000000001</v>
      </c>
      <c r="AH331" s="22">
        <v>563.21600000000001</v>
      </c>
      <c r="AI331" s="22">
        <v>-1.8942299999999999E-2</v>
      </c>
      <c r="AJ331" s="22">
        <v>321</v>
      </c>
      <c r="AK331" s="22">
        <v>1.5158100000000001</v>
      </c>
      <c r="AL331">
        <f t="shared" si="54"/>
        <v>18.942299999999999</v>
      </c>
      <c r="AM331">
        <f t="shared" si="55"/>
        <v>28.724482566000002</v>
      </c>
      <c r="AP331" s="9"/>
      <c r="AQ331" s="22">
        <v>0.183563</v>
      </c>
      <c r="AR331" s="22">
        <v>685.23</v>
      </c>
      <c r="AS331" s="22">
        <v>-2.1600299999999999E-2</v>
      </c>
      <c r="AT331" s="22">
        <v>321</v>
      </c>
      <c r="AU331" s="22">
        <v>0.18328900000000001</v>
      </c>
      <c r="AV331">
        <f t="shared" si="56"/>
        <v>21.600300000000001</v>
      </c>
      <c r="AW331">
        <f t="shared" si="57"/>
        <v>3.9650158689000001</v>
      </c>
      <c r="AX331" s="9"/>
      <c r="AY331" s="22">
        <v>1.5164200000000001</v>
      </c>
      <c r="AZ331" s="22">
        <v>960.95699999999999</v>
      </c>
      <c r="BA331" s="22">
        <v>-1.90216E-2</v>
      </c>
      <c r="BB331" s="22">
        <v>321</v>
      </c>
      <c r="BC331" s="22">
        <v>1.5164200000000001</v>
      </c>
      <c r="BD331">
        <f t="shared" si="58"/>
        <v>19.021599999999999</v>
      </c>
      <c r="BE331">
        <f t="shared" si="59"/>
        <v>28.844734672000001</v>
      </c>
    </row>
    <row r="332" spans="6:57">
      <c r="F332" s="9"/>
      <c r="G332" s="22">
        <v>0.17852799999999999</v>
      </c>
      <c r="H332" s="22">
        <v>258.39299999999997</v>
      </c>
      <c r="I332" s="22">
        <v>-2.1139499999999999E-2</v>
      </c>
      <c r="J332" s="22">
        <v>322</v>
      </c>
      <c r="K332" s="22">
        <v>0.178009</v>
      </c>
      <c r="L332">
        <f t="shared" ref="L332:L388" si="60">-I332/$F$2*1000</f>
        <v>21.139499999999998</v>
      </c>
      <c r="M332">
        <f t="shared" ref="M332:M388" si="61">L332*G332</f>
        <v>3.7739926559999994</v>
      </c>
      <c r="N332" s="9"/>
      <c r="O332" s="22">
        <v>1.52145</v>
      </c>
      <c r="P332" s="22">
        <v>341.32</v>
      </c>
      <c r="Q332" s="22">
        <v>-1.7810099999999999E-2</v>
      </c>
      <c r="R332" s="22">
        <v>322</v>
      </c>
      <c r="S332" s="22">
        <v>1.5206900000000001</v>
      </c>
      <c r="T332">
        <f t="shared" ref="T332:T388" si="62">-Q332/$F$2*1000</f>
        <v>17.810099999999998</v>
      </c>
      <c r="U332">
        <f t="shared" ref="U332:U388" si="63">T332*O332</f>
        <v>27.097176644999998</v>
      </c>
      <c r="X332" s="9"/>
      <c r="Y332" s="22">
        <v>0.17852799999999999</v>
      </c>
      <c r="Z332" s="22">
        <v>435.947</v>
      </c>
      <c r="AA332" s="22">
        <v>4.9353000000000001E-2</v>
      </c>
      <c r="AB332" s="22">
        <v>322</v>
      </c>
      <c r="AC332" s="22">
        <v>8.0749500000000002E-2</v>
      </c>
      <c r="AD332">
        <f t="shared" ref="AD332:AD388" si="64">-AA332/$F$2*1000</f>
        <v>-49.353000000000002</v>
      </c>
      <c r="AE332">
        <f t="shared" ref="AE332:AE388" si="65">AD332*Y332</f>
        <v>-8.8108923840000006</v>
      </c>
      <c r="AF332" s="9"/>
      <c r="AG332" s="22">
        <v>1.52145</v>
      </c>
      <c r="AH332" s="22">
        <v>563.31700000000001</v>
      </c>
      <c r="AI332" s="22">
        <v>-1.8902599999999999E-2</v>
      </c>
      <c r="AJ332" s="22">
        <v>322</v>
      </c>
      <c r="AK332" s="22">
        <v>1.5213000000000001</v>
      </c>
      <c r="AL332">
        <f t="shared" ref="AL332:AL388" si="66">-AI332/$F$2*1000</f>
        <v>18.9026</v>
      </c>
      <c r="AM332">
        <f t="shared" ref="AM332:AM388" si="67">AL332*AG332</f>
        <v>28.759360769999997</v>
      </c>
      <c r="AP332" s="9"/>
      <c r="AQ332" s="22">
        <v>0.17852799999999999</v>
      </c>
      <c r="AR332" s="22">
        <v>685.33</v>
      </c>
      <c r="AS332" s="22">
        <v>-2.1615599999999999E-2</v>
      </c>
      <c r="AT332" s="22">
        <v>322</v>
      </c>
      <c r="AU332" s="22">
        <v>0.177734</v>
      </c>
      <c r="AV332">
        <f t="shared" ref="AV332:AV388" si="68">-AS332/$F$2*1000</f>
        <v>21.615599999999997</v>
      </c>
      <c r="AW332">
        <f t="shared" ref="AW332:AW388" si="69">AV332*AQ332</f>
        <v>3.8589898367999993</v>
      </c>
      <c r="AX332" s="9"/>
      <c r="AY332" s="22">
        <v>1.52145</v>
      </c>
      <c r="AZ332" s="22">
        <v>961.05799999999999</v>
      </c>
      <c r="BA332" s="22">
        <v>-1.89941E-2</v>
      </c>
      <c r="BB332" s="22">
        <v>322</v>
      </c>
      <c r="BC332" s="22">
        <v>1.5206900000000001</v>
      </c>
      <c r="BD332">
        <f t="shared" ref="BD332:BD388" si="70">-BA332/$F$2*1000</f>
        <v>18.9941</v>
      </c>
      <c r="BE332">
        <f t="shared" ref="BE332:BE388" si="71">BD332*AY332</f>
        <v>28.898573445</v>
      </c>
    </row>
    <row r="333" spans="6:57">
      <c r="F333" s="9"/>
      <c r="G333" s="22">
        <v>0.17349200000000001</v>
      </c>
      <c r="H333" s="22">
        <v>258.49400000000003</v>
      </c>
      <c r="I333" s="22">
        <v>-2.1139499999999999E-2</v>
      </c>
      <c r="J333" s="22">
        <v>323</v>
      </c>
      <c r="K333" s="22">
        <v>0.173096</v>
      </c>
      <c r="L333">
        <f t="shared" si="60"/>
        <v>21.139499999999998</v>
      </c>
      <c r="M333">
        <f t="shared" si="61"/>
        <v>3.6675341339999998</v>
      </c>
      <c r="N333" s="9"/>
      <c r="O333" s="22">
        <v>1.5264899999999999</v>
      </c>
      <c r="P333" s="22">
        <v>341.42099999999999</v>
      </c>
      <c r="Q333" s="22">
        <v>-1.7742899999999999E-2</v>
      </c>
      <c r="R333" s="22">
        <v>323</v>
      </c>
      <c r="S333" s="22">
        <v>1.5255700000000001</v>
      </c>
      <c r="T333">
        <f t="shared" si="62"/>
        <v>17.742899999999999</v>
      </c>
      <c r="U333">
        <f t="shared" si="63"/>
        <v>27.084359420999995</v>
      </c>
      <c r="X333" s="9"/>
      <c r="Y333" s="22">
        <v>0.17349200000000001</v>
      </c>
      <c r="Z333" s="22">
        <v>436.048</v>
      </c>
      <c r="AA333" s="22">
        <v>4.94507E-2</v>
      </c>
      <c r="AB333" s="22">
        <v>323</v>
      </c>
      <c r="AC333" s="22">
        <v>8.0718999999999999E-2</v>
      </c>
      <c r="AD333">
        <f t="shared" si="64"/>
        <v>-49.450699999999998</v>
      </c>
      <c r="AE333">
        <f t="shared" si="65"/>
        <v>-8.5793008444000005</v>
      </c>
      <c r="AF333" s="9"/>
      <c r="AG333" s="22">
        <v>1.5264899999999999</v>
      </c>
      <c r="AH333" s="22">
        <v>563.41800000000001</v>
      </c>
      <c r="AI333" s="22">
        <v>-1.8859899999999999E-2</v>
      </c>
      <c r="AJ333" s="22">
        <v>323</v>
      </c>
      <c r="AK333" s="22">
        <v>1.5252699999999999</v>
      </c>
      <c r="AL333">
        <f t="shared" si="66"/>
        <v>18.8599</v>
      </c>
      <c r="AM333">
        <f t="shared" si="67"/>
        <v>28.789448750999998</v>
      </c>
      <c r="AP333" s="9"/>
      <c r="AQ333" s="22">
        <v>0.17349200000000001</v>
      </c>
      <c r="AR333" s="22">
        <v>685.43100000000004</v>
      </c>
      <c r="AS333" s="22">
        <v>-2.1618700000000001E-2</v>
      </c>
      <c r="AT333" s="22">
        <v>323</v>
      </c>
      <c r="AU333" s="22">
        <v>0.17291300000000001</v>
      </c>
      <c r="AV333">
        <f t="shared" si="68"/>
        <v>21.6187</v>
      </c>
      <c r="AW333">
        <f t="shared" si="69"/>
        <v>3.7506715004000002</v>
      </c>
      <c r="AX333" s="9"/>
      <c r="AY333" s="22">
        <v>1.5264899999999999</v>
      </c>
      <c r="AZ333" s="22">
        <v>961.15899999999999</v>
      </c>
      <c r="BA333" s="22">
        <v>-1.8948400000000001E-2</v>
      </c>
      <c r="BB333" s="22">
        <v>323</v>
      </c>
      <c r="BC333" s="22">
        <v>1.5252699999999999</v>
      </c>
      <c r="BD333">
        <f t="shared" si="70"/>
        <v>18.948399999999999</v>
      </c>
      <c r="BE333">
        <f t="shared" si="71"/>
        <v>28.924543115999999</v>
      </c>
    </row>
    <row r="334" spans="6:57">
      <c r="F334" s="9"/>
      <c r="G334" s="22">
        <v>0.168457</v>
      </c>
      <c r="H334" s="22">
        <v>258.59399999999999</v>
      </c>
      <c r="I334" s="22">
        <v>-2.1151699999999999E-2</v>
      </c>
      <c r="J334" s="22">
        <v>324</v>
      </c>
      <c r="K334" s="22">
        <v>0.16796900000000001</v>
      </c>
      <c r="L334">
        <f t="shared" si="60"/>
        <v>21.151699999999998</v>
      </c>
      <c r="M334">
        <f t="shared" si="61"/>
        <v>3.5631519268999994</v>
      </c>
      <c r="N334" s="9"/>
      <c r="O334" s="22">
        <v>1.53152</v>
      </c>
      <c r="P334" s="22">
        <v>341.52199999999999</v>
      </c>
      <c r="Q334" s="22">
        <v>-1.76697E-2</v>
      </c>
      <c r="R334" s="22">
        <v>324</v>
      </c>
      <c r="S334" s="22">
        <v>1.5304599999999999</v>
      </c>
      <c r="T334">
        <f t="shared" si="62"/>
        <v>17.669699999999999</v>
      </c>
      <c r="U334">
        <f t="shared" si="63"/>
        <v>27.061498943999997</v>
      </c>
      <c r="X334" s="9"/>
      <c r="Y334" s="22">
        <v>0.168457</v>
      </c>
      <c r="Z334" s="22">
        <v>436.14800000000002</v>
      </c>
      <c r="AA334" s="22">
        <v>4.9462899999999997E-2</v>
      </c>
      <c r="AB334" s="22">
        <v>324</v>
      </c>
      <c r="AC334" s="22">
        <v>8.0780000000000005E-2</v>
      </c>
      <c r="AD334">
        <f t="shared" si="64"/>
        <v>-49.462899999999998</v>
      </c>
      <c r="AE334">
        <f t="shared" si="65"/>
        <v>-8.3323717452999997</v>
      </c>
      <c r="AF334" s="9"/>
      <c r="AG334" s="22">
        <v>1.53152</v>
      </c>
      <c r="AH334" s="22">
        <v>563.51900000000001</v>
      </c>
      <c r="AI334" s="22">
        <v>-1.8823199999999998E-2</v>
      </c>
      <c r="AJ334" s="22">
        <v>324</v>
      </c>
      <c r="AK334" s="22">
        <v>1.5301499999999999</v>
      </c>
      <c r="AL334">
        <f t="shared" si="66"/>
        <v>18.8232</v>
      </c>
      <c r="AM334">
        <f t="shared" si="67"/>
        <v>28.828107264</v>
      </c>
      <c r="AP334" s="9"/>
      <c r="AQ334" s="22">
        <v>0.168457</v>
      </c>
      <c r="AR334" s="22">
        <v>685.53200000000004</v>
      </c>
      <c r="AS334" s="22">
        <v>-2.1627799999999999E-2</v>
      </c>
      <c r="AT334" s="22">
        <v>324</v>
      </c>
      <c r="AU334" s="22">
        <v>0.16796900000000001</v>
      </c>
      <c r="AV334">
        <f t="shared" si="68"/>
        <v>21.627800000000001</v>
      </c>
      <c r="AW334">
        <f t="shared" si="69"/>
        <v>3.6433543045999999</v>
      </c>
      <c r="AX334" s="9"/>
      <c r="AY334" s="22">
        <v>1.53152</v>
      </c>
      <c r="AZ334" s="22">
        <v>961.26</v>
      </c>
      <c r="BA334" s="22">
        <v>-1.8920900000000001E-2</v>
      </c>
      <c r="BB334" s="22">
        <v>324</v>
      </c>
      <c r="BC334" s="22">
        <v>1.5307599999999999</v>
      </c>
      <c r="BD334">
        <f t="shared" si="70"/>
        <v>18.9209</v>
      </c>
      <c r="BE334">
        <f t="shared" si="71"/>
        <v>28.977736768</v>
      </c>
    </row>
    <row r="335" spans="6:57">
      <c r="F335" s="9"/>
      <c r="G335" s="22">
        <v>0.16342200000000001</v>
      </c>
      <c r="H335" s="22">
        <v>258.69499999999999</v>
      </c>
      <c r="I335" s="22">
        <v>-2.11609E-2</v>
      </c>
      <c r="J335" s="22">
        <v>325</v>
      </c>
      <c r="K335" s="22">
        <v>0.16262799999999999</v>
      </c>
      <c r="L335">
        <f t="shared" si="60"/>
        <v>21.160900000000002</v>
      </c>
      <c r="M335">
        <f t="shared" si="61"/>
        <v>3.4581565998000006</v>
      </c>
      <c r="N335" s="9"/>
      <c r="O335" s="22">
        <v>1.5365599999999999</v>
      </c>
      <c r="P335" s="22">
        <v>341.62299999999999</v>
      </c>
      <c r="Q335" s="22">
        <v>-1.75903E-2</v>
      </c>
      <c r="R335" s="22">
        <v>325</v>
      </c>
      <c r="S335" s="22">
        <v>1.5356399999999999</v>
      </c>
      <c r="T335">
        <f t="shared" si="62"/>
        <v>17.590299999999999</v>
      </c>
      <c r="U335">
        <f t="shared" si="63"/>
        <v>27.028551367999999</v>
      </c>
      <c r="X335" s="9"/>
      <c r="Y335" s="22">
        <v>0.16342200000000001</v>
      </c>
      <c r="Z335" s="22">
        <v>436.24900000000002</v>
      </c>
      <c r="AA335" s="22">
        <v>4.9395799999999997E-2</v>
      </c>
      <c r="AB335" s="22">
        <v>325</v>
      </c>
      <c r="AC335" s="22">
        <v>8.0780000000000005E-2</v>
      </c>
      <c r="AD335">
        <f t="shared" si="64"/>
        <v>-49.395799999999994</v>
      </c>
      <c r="AE335">
        <f t="shared" si="65"/>
        <v>-8.0723604275999996</v>
      </c>
      <c r="AF335" s="9"/>
      <c r="AG335" s="22">
        <v>1.5365599999999999</v>
      </c>
      <c r="AH335" s="22">
        <v>563.61900000000003</v>
      </c>
      <c r="AI335" s="22">
        <v>-1.87744E-2</v>
      </c>
      <c r="AJ335" s="22">
        <v>325</v>
      </c>
      <c r="AK335" s="22">
        <v>1.5362499999999999</v>
      </c>
      <c r="AL335">
        <f t="shared" si="66"/>
        <v>18.7744</v>
      </c>
      <c r="AM335">
        <f t="shared" si="67"/>
        <v>28.847992064</v>
      </c>
      <c r="AP335" s="9"/>
      <c r="AQ335" s="22">
        <v>0.16342200000000001</v>
      </c>
      <c r="AR335" s="22">
        <v>685.63199999999995</v>
      </c>
      <c r="AS335" s="22">
        <v>-2.1633900000000001E-2</v>
      </c>
      <c r="AT335" s="22">
        <v>325</v>
      </c>
      <c r="AU335" s="22">
        <v>0.16287199999999999</v>
      </c>
      <c r="AV335">
        <f t="shared" si="68"/>
        <v>21.633900000000001</v>
      </c>
      <c r="AW335">
        <f t="shared" si="69"/>
        <v>3.5354552058000004</v>
      </c>
      <c r="AX335" s="9"/>
      <c r="AY335" s="22">
        <v>1.5365599999999999</v>
      </c>
      <c r="AZ335" s="22">
        <v>961.36</v>
      </c>
      <c r="BA335" s="22">
        <v>-1.8881200000000001E-2</v>
      </c>
      <c r="BB335" s="22">
        <v>325</v>
      </c>
      <c r="BC335" s="22">
        <v>1.5353399999999999</v>
      </c>
      <c r="BD335">
        <f t="shared" si="70"/>
        <v>18.8812</v>
      </c>
      <c r="BE335">
        <f t="shared" si="71"/>
        <v>29.012096671999998</v>
      </c>
    </row>
    <row r="336" spans="6:57">
      <c r="F336" s="9"/>
      <c r="G336" s="22">
        <v>0.158386</v>
      </c>
      <c r="H336" s="22">
        <v>258.79599999999999</v>
      </c>
      <c r="I336" s="22">
        <v>-2.1163899999999999E-2</v>
      </c>
      <c r="J336" s="22">
        <v>326</v>
      </c>
      <c r="K336" s="22">
        <v>0.158051</v>
      </c>
      <c r="L336">
        <f t="shared" si="60"/>
        <v>21.163899999999998</v>
      </c>
      <c r="M336">
        <f t="shared" si="61"/>
        <v>3.3520654653999995</v>
      </c>
      <c r="N336" s="9"/>
      <c r="O336" s="22">
        <v>1.5416000000000001</v>
      </c>
      <c r="P336" s="22">
        <v>341.72300000000001</v>
      </c>
      <c r="Q336" s="22">
        <v>-1.75079E-2</v>
      </c>
      <c r="R336" s="22">
        <v>326</v>
      </c>
      <c r="S336" s="22">
        <v>1.54114</v>
      </c>
      <c r="T336">
        <f t="shared" si="62"/>
        <v>17.507899999999999</v>
      </c>
      <c r="U336">
        <f t="shared" si="63"/>
        <v>26.99017864</v>
      </c>
      <c r="X336" s="9"/>
      <c r="Y336" s="22">
        <v>0.158386</v>
      </c>
      <c r="Z336" s="22">
        <v>436.35</v>
      </c>
      <c r="AA336" s="22">
        <v>4.9444599999999998E-2</v>
      </c>
      <c r="AB336" s="22">
        <v>326</v>
      </c>
      <c r="AC336" s="22">
        <v>8.0749500000000002E-2</v>
      </c>
      <c r="AD336">
        <f t="shared" si="64"/>
        <v>-49.444600000000001</v>
      </c>
      <c r="AE336">
        <f t="shared" si="65"/>
        <v>-7.8313324156000004</v>
      </c>
      <c r="AF336" s="9"/>
      <c r="AG336" s="22">
        <v>1.5416000000000001</v>
      </c>
      <c r="AH336" s="22">
        <v>563.72</v>
      </c>
      <c r="AI336" s="22">
        <v>-1.87225E-2</v>
      </c>
      <c r="AJ336" s="22">
        <v>326</v>
      </c>
      <c r="AK336" s="22">
        <v>1.5408299999999999</v>
      </c>
      <c r="AL336">
        <f t="shared" si="66"/>
        <v>18.7225</v>
      </c>
      <c r="AM336">
        <f t="shared" si="67"/>
        <v>28.862606000000003</v>
      </c>
      <c r="AP336" s="9"/>
      <c r="AQ336" s="22">
        <v>0.158386</v>
      </c>
      <c r="AR336" s="22">
        <v>685.73299999999995</v>
      </c>
      <c r="AS336" s="22">
        <v>-2.164E-2</v>
      </c>
      <c r="AT336" s="22">
        <v>326</v>
      </c>
      <c r="AU336" s="22">
        <v>0.15762300000000001</v>
      </c>
      <c r="AV336">
        <f t="shared" si="68"/>
        <v>21.64</v>
      </c>
      <c r="AW336">
        <f t="shared" si="69"/>
        <v>3.4274730400000002</v>
      </c>
      <c r="AX336" s="9"/>
      <c r="AY336" s="22">
        <v>1.5416000000000001</v>
      </c>
      <c r="AZ336" s="22">
        <v>961.46100000000001</v>
      </c>
      <c r="BA336" s="22">
        <v>-1.8838500000000001E-2</v>
      </c>
      <c r="BB336" s="22">
        <v>326</v>
      </c>
      <c r="BC336" s="22">
        <v>1.54053</v>
      </c>
      <c r="BD336">
        <f t="shared" si="70"/>
        <v>18.8385</v>
      </c>
      <c r="BE336">
        <f t="shared" si="71"/>
        <v>29.041431600000003</v>
      </c>
    </row>
    <row r="337" spans="6:57">
      <c r="F337" s="9"/>
      <c r="G337" s="22">
        <v>0.15335099999999999</v>
      </c>
      <c r="H337" s="22">
        <v>258.89699999999999</v>
      </c>
      <c r="I337" s="22">
        <v>-2.11731E-2</v>
      </c>
      <c r="J337" s="22">
        <v>327</v>
      </c>
      <c r="K337" s="22">
        <v>0.152588</v>
      </c>
      <c r="L337">
        <f t="shared" si="60"/>
        <v>21.173100000000002</v>
      </c>
      <c r="M337">
        <f t="shared" si="61"/>
        <v>3.2469160581000001</v>
      </c>
      <c r="N337" s="9"/>
      <c r="O337" s="22">
        <v>1.5466299999999999</v>
      </c>
      <c r="P337" s="22">
        <v>341.82400000000001</v>
      </c>
      <c r="Q337" s="22">
        <v>-1.74225E-2</v>
      </c>
      <c r="R337" s="22">
        <v>327</v>
      </c>
      <c r="S337" s="22">
        <v>1.5460199999999999</v>
      </c>
      <c r="T337">
        <f t="shared" si="62"/>
        <v>17.422499999999999</v>
      </c>
      <c r="U337">
        <f t="shared" si="63"/>
        <v>26.946161174999997</v>
      </c>
      <c r="X337" s="9"/>
      <c r="Y337" s="22">
        <v>0.15335099999999999</v>
      </c>
      <c r="Z337" s="22">
        <v>436.45</v>
      </c>
      <c r="AA337" s="22">
        <v>5.8541900000000001E-2</v>
      </c>
      <c r="AB337" s="22">
        <v>327</v>
      </c>
      <c r="AC337" s="22">
        <v>8.0749500000000002E-2</v>
      </c>
      <c r="AD337">
        <f t="shared" si="64"/>
        <v>-58.541899999999998</v>
      </c>
      <c r="AE337">
        <f t="shared" si="65"/>
        <v>-8.977458906899999</v>
      </c>
      <c r="AF337" s="9"/>
      <c r="AG337" s="22">
        <v>1.5466299999999999</v>
      </c>
      <c r="AH337" s="22">
        <v>563.82100000000003</v>
      </c>
      <c r="AI337" s="22">
        <v>-1.8667599999999999E-2</v>
      </c>
      <c r="AJ337" s="22">
        <v>327</v>
      </c>
      <c r="AK337" s="22">
        <v>1.54572</v>
      </c>
      <c r="AL337">
        <f t="shared" si="66"/>
        <v>18.6676</v>
      </c>
      <c r="AM337">
        <f t="shared" si="67"/>
        <v>28.871870187999999</v>
      </c>
      <c r="AP337" s="9"/>
      <c r="AQ337" s="22">
        <v>0.15335099999999999</v>
      </c>
      <c r="AR337" s="22">
        <v>685.83399999999995</v>
      </c>
      <c r="AS337" s="22">
        <v>-2.1646100000000001E-2</v>
      </c>
      <c r="AT337" s="22">
        <v>327</v>
      </c>
      <c r="AU337" s="22">
        <v>0.152832</v>
      </c>
      <c r="AV337">
        <f t="shared" si="68"/>
        <v>21.646100000000001</v>
      </c>
      <c r="AW337">
        <f t="shared" si="69"/>
        <v>3.3194510811</v>
      </c>
      <c r="AX337" s="9"/>
      <c r="AY337" s="22">
        <v>1.5466299999999999</v>
      </c>
      <c r="AZ337" s="22">
        <v>961.56200000000001</v>
      </c>
      <c r="BA337" s="22">
        <v>-1.8789699999999999E-2</v>
      </c>
      <c r="BB337" s="22">
        <v>327</v>
      </c>
      <c r="BC337" s="22">
        <v>1.5460199999999999</v>
      </c>
      <c r="BD337">
        <f t="shared" si="70"/>
        <v>18.7897</v>
      </c>
      <c r="BE337">
        <f t="shared" si="71"/>
        <v>29.060713710999998</v>
      </c>
    </row>
    <row r="338" spans="6:57">
      <c r="F338" s="9"/>
      <c r="G338" s="22">
        <v>0.148315</v>
      </c>
      <c r="H338" s="22">
        <v>258.99700000000001</v>
      </c>
      <c r="I338" s="22">
        <v>-2.1182300000000001E-2</v>
      </c>
      <c r="J338" s="22">
        <v>328</v>
      </c>
      <c r="K338" s="22">
        <v>0.147644</v>
      </c>
      <c r="L338">
        <f t="shared" si="60"/>
        <v>21.182300000000001</v>
      </c>
      <c r="M338">
        <f t="shared" si="61"/>
        <v>3.1416528245000004</v>
      </c>
      <c r="N338" s="9"/>
      <c r="O338" s="22">
        <v>1.5516700000000001</v>
      </c>
      <c r="P338" s="22">
        <v>341.92500000000001</v>
      </c>
      <c r="Q338" s="22">
        <v>-1.73157E-2</v>
      </c>
      <c r="R338" s="22">
        <v>328</v>
      </c>
      <c r="S338" s="22">
        <v>1.5508999999999999</v>
      </c>
      <c r="T338">
        <f t="shared" si="62"/>
        <v>17.3157</v>
      </c>
      <c r="U338">
        <f t="shared" si="63"/>
        <v>26.868252219000002</v>
      </c>
      <c r="X338" s="9"/>
      <c r="Y338" s="22">
        <v>0.148315</v>
      </c>
      <c r="Z338" s="22">
        <v>436.55099999999999</v>
      </c>
      <c r="AA338" s="22">
        <v>7.8588900000000003E-2</v>
      </c>
      <c r="AB338" s="22">
        <v>328</v>
      </c>
      <c r="AC338" s="22">
        <v>8.1024200000000005E-2</v>
      </c>
      <c r="AD338">
        <f t="shared" si="64"/>
        <v>-78.58890000000001</v>
      </c>
      <c r="AE338">
        <f t="shared" si="65"/>
        <v>-11.655912703500002</v>
      </c>
      <c r="AF338" s="9"/>
      <c r="AG338" s="22">
        <v>1.5516700000000001</v>
      </c>
      <c r="AH338" s="22">
        <v>563.92100000000005</v>
      </c>
      <c r="AI338" s="22">
        <v>-1.8603499999999999E-2</v>
      </c>
      <c r="AJ338" s="22">
        <v>328</v>
      </c>
      <c r="AK338" s="22">
        <v>1.5508999999999999</v>
      </c>
      <c r="AL338">
        <f t="shared" si="66"/>
        <v>18.603499999999997</v>
      </c>
      <c r="AM338">
        <f t="shared" si="67"/>
        <v>28.866492844999996</v>
      </c>
      <c r="AP338" s="9"/>
      <c r="AQ338" s="22">
        <v>0.148315</v>
      </c>
      <c r="AR338" s="22">
        <v>685.93399999999997</v>
      </c>
      <c r="AS338" s="22">
        <v>-2.1658299999999998E-2</v>
      </c>
      <c r="AT338" s="22">
        <v>328</v>
      </c>
      <c r="AU338" s="22">
        <v>0.14798</v>
      </c>
      <c r="AV338">
        <f t="shared" si="68"/>
        <v>21.658299999999997</v>
      </c>
      <c r="AW338">
        <f t="shared" si="69"/>
        <v>3.2122507644999998</v>
      </c>
      <c r="AX338" s="9"/>
      <c r="AY338" s="22">
        <v>1.5516700000000001</v>
      </c>
      <c r="AZ338" s="22">
        <v>961.66200000000003</v>
      </c>
      <c r="BA338" s="22">
        <v>-1.87469E-2</v>
      </c>
      <c r="BB338" s="22">
        <v>328</v>
      </c>
      <c r="BC338" s="22">
        <v>1.5508999999999999</v>
      </c>
      <c r="BD338">
        <f t="shared" si="70"/>
        <v>18.7469</v>
      </c>
      <c r="BE338">
        <f t="shared" si="71"/>
        <v>29.089002323000003</v>
      </c>
    </row>
    <row r="339" spans="6:57">
      <c r="F339" s="9"/>
      <c r="G339" s="22">
        <v>0.14327999999999999</v>
      </c>
      <c r="H339" s="22">
        <v>259.09800000000001</v>
      </c>
      <c r="I339" s="22">
        <v>-2.11884E-2</v>
      </c>
      <c r="J339" s="22">
        <v>329</v>
      </c>
      <c r="K339" s="22">
        <v>0.14266999999999999</v>
      </c>
      <c r="L339">
        <f t="shared" si="60"/>
        <v>21.188399999999998</v>
      </c>
      <c r="M339">
        <f t="shared" si="61"/>
        <v>3.0358739519999993</v>
      </c>
      <c r="N339" s="9"/>
      <c r="O339" s="22">
        <v>1.5567</v>
      </c>
      <c r="P339" s="22">
        <v>342.02499999999998</v>
      </c>
      <c r="Q339" s="22">
        <v>-1.7215000000000001E-2</v>
      </c>
      <c r="R339" s="22">
        <v>329</v>
      </c>
      <c r="S339" s="22">
        <v>1.55548</v>
      </c>
      <c r="T339">
        <f t="shared" si="62"/>
        <v>17.215</v>
      </c>
      <c r="U339">
        <f t="shared" si="63"/>
        <v>26.7985905</v>
      </c>
      <c r="X339" s="9"/>
      <c r="Y339" s="22">
        <v>0.14327999999999999</v>
      </c>
      <c r="Z339" s="22">
        <v>436.65199999999999</v>
      </c>
      <c r="AA339" s="22">
        <v>7.8598000000000001E-2</v>
      </c>
      <c r="AB339" s="22">
        <v>329</v>
      </c>
      <c r="AC339" s="22">
        <v>8.0993700000000002E-2</v>
      </c>
      <c r="AD339">
        <f t="shared" si="64"/>
        <v>-78.597999999999999</v>
      </c>
      <c r="AE339">
        <f t="shared" si="65"/>
        <v>-11.261521439999999</v>
      </c>
      <c r="AF339" s="9"/>
      <c r="AG339" s="22">
        <v>1.5567</v>
      </c>
      <c r="AH339" s="22">
        <v>564.02200000000005</v>
      </c>
      <c r="AI339" s="22">
        <v>-1.8539400000000001E-2</v>
      </c>
      <c r="AJ339" s="22">
        <v>329</v>
      </c>
      <c r="AK339" s="22">
        <v>1.55579</v>
      </c>
      <c r="AL339">
        <f t="shared" si="66"/>
        <v>18.539400000000001</v>
      </c>
      <c r="AM339">
        <f t="shared" si="67"/>
        <v>28.860283980000002</v>
      </c>
      <c r="AP339" s="9"/>
      <c r="AQ339" s="22">
        <v>0.14327999999999999</v>
      </c>
      <c r="AR339" s="22">
        <v>686.03499999999997</v>
      </c>
      <c r="AS339" s="22">
        <v>-2.1655299999999999E-2</v>
      </c>
      <c r="AT339" s="22">
        <v>329</v>
      </c>
      <c r="AU339" s="22">
        <v>0.143097</v>
      </c>
      <c r="AV339">
        <f t="shared" si="68"/>
        <v>21.6553</v>
      </c>
      <c r="AW339">
        <f t="shared" si="69"/>
        <v>3.102771384</v>
      </c>
      <c r="AX339" s="9"/>
      <c r="AY339" s="22">
        <v>1.5567</v>
      </c>
      <c r="AZ339" s="22">
        <v>961.76300000000003</v>
      </c>
      <c r="BA339" s="22">
        <v>-1.8698099999999999E-2</v>
      </c>
      <c r="BB339" s="22">
        <v>329</v>
      </c>
      <c r="BC339" s="22">
        <v>1.55548</v>
      </c>
      <c r="BD339">
        <f t="shared" si="70"/>
        <v>18.6981</v>
      </c>
      <c r="BE339">
        <f t="shared" si="71"/>
        <v>29.107332270000001</v>
      </c>
    </row>
    <row r="340" spans="6:57">
      <c r="F340" s="9"/>
      <c r="G340" s="22">
        <v>0.13824500000000001</v>
      </c>
      <c r="H340" s="22">
        <v>259.19900000000001</v>
      </c>
      <c r="I340" s="22">
        <v>-2.1197500000000001E-2</v>
      </c>
      <c r="J340" s="22">
        <v>330</v>
      </c>
      <c r="K340" s="22">
        <v>0.13775599999999999</v>
      </c>
      <c r="L340">
        <f t="shared" si="60"/>
        <v>21.197500000000002</v>
      </c>
      <c r="M340">
        <f t="shared" si="61"/>
        <v>2.9304483875000003</v>
      </c>
      <c r="N340" s="9"/>
      <c r="O340" s="22">
        <v>1.5617399999999999</v>
      </c>
      <c r="P340" s="22">
        <v>342.12599999999998</v>
      </c>
      <c r="Q340" s="22">
        <v>-1.71082E-2</v>
      </c>
      <c r="R340" s="22">
        <v>330</v>
      </c>
      <c r="S340" s="22">
        <v>1.56097</v>
      </c>
      <c r="T340">
        <f t="shared" si="62"/>
        <v>17.1082</v>
      </c>
      <c r="U340">
        <f t="shared" si="63"/>
        <v>26.718560267999997</v>
      </c>
      <c r="X340" s="9"/>
      <c r="Y340" s="22">
        <v>0.13824500000000001</v>
      </c>
      <c r="Z340" s="22">
        <v>436.75299999999999</v>
      </c>
      <c r="AA340" s="22">
        <v>8.1091300000000005E-2</v>
      </c>
      <c r="AB340" s="22">
        <v>330</v>
      </c>
      <c r="AC340" s="22">
        <v>8.1024200000000005E-2</v>
      </c>
      <c r="AD340">
        <f t="shared" si="64"/>
        <v>-81.091300000000004</v>
      </c>
      <c r="AE340">
        <f t="shared" si="65"/>
        <v>-11.210466768500002</v>
      </c>
      <c r="AF340" s="9"/>
      <c r="AG340" s="22">
        <v>1.5617399999999999</v>
      </c>
      <c r="AH340" s="22">
        <v>564.12300000000005</v>
      </c>
      <c r="AI340" s="22">
        <v>-1.8478399999999999E-2</v>
      </c>
      <c r="AJ340" s="22">
        <v>330</v>
      </c>
      <c r="AK340" s="22">
        <v>1.56097</v>
      </c>
      <c r="AL340">
        <f t="shared" si="66"/>
        <v>18.478400000000001</v>
      </c>
      <c r="AM340">
        <f t="shared" si="67"/>
        <v>28.858456415999999</v>
      </c>
      <c r="AP340" s="9"/>
      <c r="AQ340" s="22">
        <v>0.13824500000000001</v>
      </c>
      <c r="AR340" s="22">
        <v>686.13599999999997</v>
      </c>
      <c r="AS340" s="22">
        <v>-2.1673600000000001E-2</v>
      </c>
      <c r="AT340" s="22">
        <v>330</v>
      </c>
      <c r="AU340" s="22">
        <v>0.13769500000000001</v>
      </c>
      <c r="AV340">
        <f t="shared" si="68"/>
        <v>21.6736</v>
      </c>
      <c r="AW340">
        <f t="shared" si="69"/>
        <v>2.9962668320000003</v>
      </c>
      <c r="AX340" s="9"/>
      <c r="AY340" s="22">
        <v>1.5617399999999999</v>
      </c>
      <c r="AZ340" s="22">
        <v>961.86400000000003</v>
      </c>
      <c r="BA340" s="22">
        <v>-1.86401E-2</v>
      </c>
      <c r="BB340" s="22">
        <v>330</v>
      </c>
      <c r="BC340" s="22">
        <v>1.56067</v>
      </c>
      <c r="BD340">
        <f t="shared" si="70"/>
        <v>18.6401</v>
      </c>
      <c r="BE340">
        <f t="shared" si="71"/>
        <v>29.110989774</v>
      </c>
    </row>
    <row r="341" spans="6:57">
      <c r="F341" s="9"/>
      <c r="G341" s="22">
        <v>0.13320899999999999</v>
      </c>
      <c r="H341" s="22">
        <v>259.29899999999998</v>
      </c>
      <c r="I341" s="22">
        <v>-2.1209700000000001E-2</v>
      </c>
      <c r="J341" s="22">
        <v>331</v>
      </c>
      <c r="K341" s="22">
        <v>0.13253799999999999</v>
      </c>
      <c r="L341">
        <f t="shared" si="60"/>
        <v>21.209700000000002</v>
      </c>
      <c r="M341">
        <f t="shared" si="61"/>
        <v>2.8253229273000002</v>
      </c>
      <c r="N341" s="9"/>
      <c r="O341" s="22">
        <v>1.56677</v>
      </c>
      <c r="P341" s="22">
        <v>342.22699999999998</v>
      </c>
      <c r="Q341" s="22">
        <v>-1.6986100000000001E-2</v>
      </c>
      <c r="R341" s="22">
        <v>331</v>
      </c>
      <c r="S341" s="22">
        <v>1.56525</v>
      </c>
      <c r="T341">
        <f t="shared" si="62"/>
        <v>16.9861</v>
      </c>
      <c r="U341">
        <f t="shared" si="63"/>
        <v>26.613311896999999</v>
      </c>
      <c r="X341" s="9"/>
      <c r="Y341" s="22">
        <v>0.13320899999999999</v>
      </c>
      <c r="Z341" s="22">
        <v>436.85300000000001</v>
      </c>
      <c r="AA341" s="22">
        <v>7.1609500000000006E-2</v>
      </c>
      <c r="AB341" s="22">
        <v>331</v>
      </c>
      <c r="AC341" s="22">
        <v>8.1024200000000005E-2</v>
      </c>
      <c r="AD341">
        <f t="shared" si="64"/>
        <v>-71.609500000000011</v>
      </c>
      <c r="AE341">
        <f t="shared" si="65"/>
        <v>-9.5390298855000015</v>
      </c>
      <c r="AF341" s="9"/>
      <c r="AG341" s="22">
        <v>1.56677</v>
      </c>
      <c r="AH341" s="22">
        <v>564.22400000000005</v>
      </c>
      <c r="AI341" s="22">
        <v>-1.8402100000000001E-2</v>
      </c>
      <c r="AJ341" s="22">
        <v>331</v>
      </c>
      <c r="AK341" s="22">
        <v>1.56586</v>
      </c>
      <c r="AL341">
        <f t="shared" si="66"/>
        <v>18.402100000000001</v>
      </c>
      <c r="AM341">
        <f t="shared" si="67"/>
        <v>28.831858217000001</v>
      </c>
      <c r="AP341" s="9"/>
      <c r="AQ341" s="22">
        <v>0.13320899999999999</v>
      </c>
      <c r="AR341" s="22">
        <v>686.23699999999997</v>
      </c>
      <c r="AS341" s="22">
        <v>-2.1673600000000001E-2</v>
      </c>
      <c r="AT341" s="22">
        <v>331</v>
      </c>
      <c r="AU341" s="22">
        <v>0.13259899999999999</v>
      </c>
      <c r="AV341">
        <f t="shared" si="68"/>
        <v>21.6736</v>
      </c>
      <c r="AW341">
        <f t="shared" si="69"/>
        <v>2.8871185823999999</v>
      </c>
      <c r="AX341" s="9"/>
      <c r="AY341" s="22">
        <v>1.56677</v>
      </c>
      <c r="AZ341" s="22">
        <v>961.96500000000003</v>
      </c>
      <c r="BA341" s="22">
        <v>-1.85822E-2</v>
      </c>
      <c r="BB341" s="22">
        <v>331</v>
      </c>
      <c r="BC341" s="22">
        <v>1.56555</v>
      </c>
      <c r="BD341">
        <f t="shared" si="70"/>
        <v>18.5822</v>
      </c>
      <c r="BE341">
        <f t="shared" si="71"/>
        <v>29.114033494000001</v>
      </c>
    </row>
    <row r="342" spans="6:57">
      <c r="F342" s="9"/>
      <c r="G342" s="22">
        <v>0.12817400000000001</v>
      </c>
      <c r="H342" s="22">
        <v>259.39999999999998</v>
      </c>
      <c r="I342" s="22">
        <v>-2.1209700000000001E-2</v>
      </c>
      <c r="J342" s="22">
        <v>332</v>
      </c>
      <c r="K342" s="22">
        <v>0.12753300000000001</v>
      </c>
      <c r="L342">
        <f t="shared" si="60"/>
        <v>21.209700000000002</v>
      </c>
      <c r="M342">
        <f t="shared" si="61"/>
        <v>2.7185320878000003</v>
      </c>
      <c r="N342" s="9"/>
      <c r="O342" s="22">
        <v>1.5718099999999999</v>
      </c>
      <c r="P342" s="22">
        <v>342.327</v>
      </c>
      <c r="Q342" s="22">
        <v>-1.6857899999999999E-2</v>
      </c>
      <c r="R342" s="22">
        <v>332</v>
      </c>
      <c r="S342" s="22">
        <v>1.57043</v>
      </c>
      <c r="T342">
        <f t="shared" si="62"/>
        <v>16.857899999999997</v>
      </c>
      <c r="U342">
        <f t="shared" si="63"/>
        <v>26.497415798999995</v>
      </c>
      <c r="X342" s="9"/>
      <c r="Y342" s="22">
        <v>0.12817400000000001</v>
      </c>
      <c r="Z342" s="22">
        <v>436.95400000000001</v>
      </c>
      <c r="AA342" s="22">
        <v>7.1850600000000001E-2</v>
      </c>
      <c r="AB342" s="22">
        <v>332</v>
      </c>
      <c r="AC342" s="22">
        <v>8.1054699999999993E-2</v>
      </c>
      <c r="AD342">
        <f t="shared" si="64"/>
        <v>-71.8506</v>
      </c>
      <c r="AE342">
        <f t="shared" si="65"/>
        <v>-9.2093788044</v>
      </c>
      <c r="AF342" s="9"/>
      <c r="AG342" s="22">
        <v>1.5718099999999999</v>
      </c>
      <c r="AH342" s="22">
        <v>564.32399999999996</v>
      </c>
      <c r="AI342" s="22">
        <v>-1.8328899999999999E-2</v>
      </c>
      <c r="AJ342" s="22">
        <v>332</v>
      </c>
      <c r="AK342" s="22">
        <v>1.5716600000000001</v>
      </c>
      <c r="AL342">
        <f t="shared" si="66"/>
        <v>18.328899999999997</v>
      </c>
      <c r="AM342">
        <f t="shared" si="67"/>
        <v>28.809548308999993</v>
      </c>
      <c r="AP342" s="9"/>
      <c r="AQ342" s="22">
        <v>0.12817400000000001</v>
      </c>
      <c r="AR342" s="22">
        <v>686.33699999999999</v>
      </c>
      <c r="AS342" s="22">
        <v>-2.1685800000000002E-2</v>
      </c>
      <c r="AT342" s="22">
        <v>332</v>
      </c>
      <c r="AU342" s="22">
        <v>0.127716</v>
      </c>
      <c r="AV342">
        <f t="shared" si="68"/>
        <v>21.6858</v>
      </c>
      <c r="AW342">
        <f t="shared" si="69"/>
        <v>2.7795557292000002</v>
      </c>
      <c r="AX342" s="9"/>
      <c r="AY342" s="22">
        <v>1.5718099999999999</v>
      </c>
      <c r="AZ342" s="22">
        <v>962.06500000000005</v>
      </c>
      <c r="BA342" s="22">
        <v>-1.8512000000000001E-2</v>
      </c>
      <c r="BB342" s="22">
        <v>332</v>
      </c>
      <c r="BC342" s="22">
        <v>1.57074</v>
      </c>
      <c r="BD342">
        <f t="shared" si="70"/>
        <v>18.512</v>
      </c>
      <c r="BE342">
        <f t="shared" si="71"/>
        <v>29.097346720000001</v>
      </c>
    </row>
    <row r="343" spans="6:57">
      <c r="F343" s="9"/>
      <c r="G343" s="22">
        <v>0.123138</v>
      </c>
      <c r="H343" s="22">
        <v>259.50099999999998</v>
      </c>
      <c r="I343" s="22">
        <v>-2.1225000000000001E-2</v>
      </c>
      <c r="J343" s="22">
        <v>333</v>
      </c>
      <c r="K343" s="22">
        <v>0.122528</v>
      </c>
      <c r="L343">
        <f t="shared" si="60"/>
        <v>21.225000000000001</v>
      </c>
      <c r="M343">
        <f t="shared" si="61"/>
        <v>2.6136040500000002</v>
      </c>
      <c r="N343" s="9"/>
      <c r="O343" s="22">
        <v>1.57684</v>
      </c>
      <c r="P343" s="22">
        <v>342.428</v>
      </c>
      <c r="Q343" s="22">
        <v>-1.6723600000000002E-2</v>
      </c>
      <c r="R343" s="22">
        <v>333</v>
      </c>
      <c r="S343" s="22">
        <v>1.5759300000000001</v>
      </c>
      <c r="T343">
        <f t="shared" si="62"/>
        <v>16.723600000000001</v>
      </c>
      <c r="U343">
        <f t="shared" si="63"/>
        <v>26.370441424000003</v>
      </c>
      <c r="X343" s="9"/>
      <c r="Y343" s="22">
        <v>0.123138</v>
      </c>
      <c r="Z343" s="22">
        <v>437.05500000000001</v>
      </c>
      <c r="AA343" s="22">
        <v>7.1972700000000001E-2</v>
      </c>
      <c r="AB343" s="22">
        <v>333</v>
      </c>
      <c r="AC343" s="22">
        <v>8.1085199999999996E-2</v>
      </c>
      <c r="AD343">
        <f t="shared" si="64"/>
        <v>-71.972700000000003</v>
      </c>
      <c r="AE343">
        <f t="shared" si="65"/>
        <v>-8.8625743325999995</v>
      </c>
      <c r="AF343" s="9"/>
      <c r="AG343" s="22">
        <v>1.57684</v>
      </c>
      <c r="AH343" s="22">
        <v>564.42499999999995</v>
      </c>
      <c r="AI343" s="22">
        <v>-1.8231199999999999E-2</v>
      </c>
      <c r="AJ343" s="22">
        <v>333</v>
      </c>
      <c r="AK343" s="22">
        <v>1.5759300000000001</v>
      </c>
      <c r="AL343">
        <f t="shared" si="66"/>
        <v>18.231200000000001</v>
      </c>
      <c r="AM343">
        <f t="shared" si="67"/>
        <v>28.747685408000002</v>
      </c>
      <c r="AP343" s="9"/>
      <c r="AQ343" s="22">
        <v>0.123138</v>
      </c>
      <c r="AR343" s="22">
        <v>686.43799999999999</v>
      </c>
      <c r="AS343" s="22">
        <v>-2.16949E-2</v>
      </c>
      <c r="AT343" s="22">
        <v>333</v>
      </c>
      <c r="AU343" s="22">
        <v>0.122711</v>
      </c>
      <c r="AV343">
        <f t="shared" si="68"/>
        <v>21.694900000000001</v>
      </c>
      <c r="AW343">
        <f t="shared" si="69"/>
        <v>2.6714665962000002</v>
      </c>
      <c r="AX343" s="9"/>
      <c r="AY343" s="22">
        <v>1.57684</v>
      </c>
      <c r="AZ343" s="22">
        <v>962.16600000000005</v>
      </c>
      <c r="BA343" s="22">
        <v>-1.84479E-2</v>
      </c>
      <c r="BB343" s="22">
        <v>333</v>
      </c>
      <c r="BC343" s="22">
        <v>1.5759300000000001</v>
      </c>
      <c r="BD343">
        <f t="shared" si="70"/>
        <v>18.447900000000001</v>
      </c>
      <c r="BE343">
        <f t="shared" si="71"/>
        <v>29.089386636</v>
      </c>
    </row>
    <row r="344" spans="6:57">
      <c r="F344" s="9"/>
      <c r="G344" s="22">
        <v>0.118103</v>
      </c>
      <c r="H344" s="22">
        <v>259.60199999999998</v>
      </c>
      <c r="I344" s="22">
        <v>-2.1237200000000001E-2</v>
      </c>
      <c r="J344" s="22">
        <v>334</v>
      </c>
      <c r="K344" s="22">
        <v>0.11795</v>
      </c>
      <c r="L344">
        <f t="shared" si="60"/>
        <v>21.237200000000001</v>
      </c>
      <c r="M344">
        <f t="shared" si="61"/>
        <v>2.5081770316000003</v>
      </c>
      <c r="N344" s="9"/>
      <c r="O344" s="22">
        <v>1.58188</v>
      </c>
      <c r="P344" s="22">
        <v>342.529</v>
      </c>
      <c r="Q344" s="22">
        <v>-1.6595499999999999E-2</v>
      </c>
      <c r="R344" s="22">
        <v>334</v>
      </c>
      <c r="S344" s="22">
        <v>1.5811200000000001</v>
      </c>
      <c r="T344">
        <f t="shared" si="62"/>
        <v>16.595499999999998</v>
      </c>
      <c r="U344">
        <f t="shared" si="63"/>
        <v>26.252089539999997</v>
      </c>
      <c r="X344" s="9"/>
      <c r="Y344" s="22">
        <v>0.118103</v>
      </c>
      <c r="Z344" s="22">
        <v>437.15499999999997</v>
      </c>
      <c r="AA344" s="22">
        <v>7.2052000000000005E-2</v>
      </c>
      <c r="AB344" s="22">
        <v>334</v>
      </c>
      <c r="AC344" s="22">
        <v>8.1085199999999996E-2</v>
      </c>
      <c r="AD344">
        <f t="shared" si="64"/>
        <v>-72.052000000000007</v>
      </c>
      <c r="AE344">
        <f t="shared" si="65"/>
        <v>-8.5095573560000002</v>
      </c>
      <c r="AF344" s="9"/>
      <c r="AG344" s="22">
        <v>1.58188</v>
      </c>
      <c r="AH344" s="22">
        <v>564.52599999999995</v>
      </c>
      <c r="AI344" s="22">
        <v>-1.8136599999999999E-2</v>
      </c>
      <c r="AJ344" s="22">
        <v>334</v>
      </c>
      <c r="AK344" s="22">
        <v>1.5811200000000001</v>
      </c>
      <c r="AL344">
        <f t="shared" si="66"/>
        <v>18.136599999999998</v>
      </c>
      <c r="AM344">
        <f t="shared" si="67"/>
        <v>28.689924807999997</v>
      </c>
      <c r="AP344" s="9"/>
      <c r="AQ344" s="22">
        <v>0.118103</v>
      </c>
      <c r="AR344" s="22">
        <v>686.53899999999999</v>
      </c>
      <c r="AS344" s="22">
        <v>-2.1701000000000002E-2</v>
      </c>
      <c r="AT344" s="22">
        <v>334</v>
      </c>
      <c r="AU344" s="22">
        <v>0.11773699999999999</v>
      </c>
      <c r="AV344">
        <f t="shared" si="68"/>
        <v>21.701000000000001</v>
      </c>
      <c r="AW344">
        <f t="shared" si="69"/>
        <v>2.5629532030000002</v>
      </c>
      <c r="AX344" s="9"/>
      <c r="AY344" s="22">
        <v>1.58188</v>
      </c>
      <c r="AZ344" s="22">
        <v>962.26700000000005</v>
      </c>
      <c r="BA344" s="22">
        <v>-1.8371599999999998E-2</v>
      </c>
      <c r="BB344" s="22">
        <v>334</v>
      </c>
      <c r="BC344" s="22">
        <v>1.5811200000000001</v>
      </c>
      <c r="BD344">
        <f t="shared" si="70"/>
        <v>18.371599999999997</v>
      </c>
      <c r="BE344">
        <f t="shared" si="71"/>
        <v>29.061666607999996</v>
      </c>
    </row>
    <row r="345" spans="6:57">
      <c r="F345" s="9"/>
      <c r="G345" s="22">
        <v>0.113068</v>
      </c>
      <c r="H345" s="22">
        <v>259.702</v>
      </c>
      <c r="I345" s="22">
        <v>-2.1237200000000001E-2</v>
      </c>
      <c r="J345" s="22">
        <v>335</v>
      </c>
      <c r="K345" s="22">
        <v>0.112305</v>
      </c>
      <c r="L345">
        <f t="shared" si="60"/>
        <v>21.237200000000001</v>
      </c>
      <c r="M345">
        <f t="shared" si="61"/>
        <v>2.4012477296000001</v>
      </c>
      <c r="N345" s="9"/>
      <c r="O345" s="22">
        <v>1.58691</v>
      </c>
      <c r="P345" s="22">
        <v>342.63</v>
      </c>
      <c r="Q345" s="22">
        <v>-1.6424600000000001E-2</v>
      </c>
      <c r="R345" s="22">
        <v>335</v>
      </c>
      <c r="S345" s="22">
        <v>1.58569</v>
      </c>
      <c r="T345">
        <f t="shared" si="62"/>
        <v>16.424600000000002</v>
      </c>
      <c r="U345">
        <f t="shared" si="63"/>
        <v>26.064361986000002</v>
      </c>
      <c r="X345" s="9"/>
      <c r="Y345" s="22">
        <v>0.113068</v>
      </c>
      <c r="Z345" s="22">
        <v>437.25599999999997</v>
      </c>
      <c r="AA345" s="22">
        <v>7.2131299999999995E-2</v>
      </c>
      <c r="AB345" s="22">
        <v>335</v>
      </c>
      <c r="AC345" s="22">
        <v>8.1085199999999996E-2</v>
      </c>
      <c r="AD345">
        <f t="shared" si="64"/>
        <v>-72.131299999999996</v>
      </c>
      <c r="AE345">
        <f t="shared" si="65"/>
        <v>-8.1557418284000001</v>
      </c>
      <c r="AF345" s="9"/>
      <c r="AG345" s="22">
        <v>1.58691</v>
      </c>
      <c r="AH345" s="22">
        <v>564.62599999999998</v>
      </c>
      <c r="AI345" s="22">
        <v>-1.80511E-2</v>
      </c>
      <c r="AJ345" s="22">
        <v>335</v>
      </c>
      <c r="AK345" s="22">
        <v>1.58569</v>
      </c>
      <c r="AL345">
        <f t="shared" si="66"/>
        <v>18.051100000000002</v>
      </c>
      <c r="AM345">
        <f t="shared" si="67"/>
        <v>28.645471101000002</v>
      </c>
      <c r="AP345" s="9"/>
      <c r="AQ345" s="22">
        <v>0.113068</v>
      </c>
      <c r="AR345" s="22">
        <v>686.63900000000001</v>
      </c>
      <c r="AS345" s="22">
        <v>-2.1710199999999999E-2</v>
      </c>
      <c r="AT345" s="22">
        <v>335</v>
      </c>
      <c r="AU345" s="22">
        <v>0.11251800000000001</v>
      </c>
      <c r="AV345">
        <f t="shared" si="68"/>
        <v>21.7102</v>
      </c>
      <c r="AW345">
        <f t="shared" si="69"/>
        <v>2.4547288936</v>
      </c>
      <c r="AX345" s="9"/>
      <c r="AY345" s="22">
        <v>1.58691</v>
      </c>
      <c r="AZ345" s="22">
        <v>962.36699999999996</v>
      </c>
      <c r="BA345" s="22">
        <v>-1.8280000000000001E-2</v>
      </c>
      <c r="BB345" s="22">
        <v>335</v>
      </c>
      <c r="BC345" s="22">
        <v>1.5863</v>
      </c>
      <c r="BD345">
        <f t="shared" si="70"/>
        <v>18.28</v>
      </c>
      <c r="BE345">
        <f t="shared" si="71"/>
        <v>29.008714800000003</v>
      </c>
    </row>
    <row r="346" spans="6:57">
      <c r="F346" s="9"/>
      <c r="G346" s="22">
        <v>0.108032</v>
      </c>
      <c r="H346" s="22">
        <v>259.803</v>
      </c>
      <c r="I346" s="22">
        <v>-2.1249400000000002E-2</v>
      </c>
      <c r="J346" s="22">
        <v>336</v>
      </c>
      <c r="K346" s="22">
        <v>0.108429</v>
      </c>
      <c r="L346">
        <f t="shared" si="60"/>
        <v>21.249400000000001</v>
      </c>
      <c r="M346">
        <f t="shared" si="61"/>
        <v>2.2956151808</v>
      </c>
      <c r="N346" s="9"/>
      <c r="O346" s="22">
        <v>1.59195</v>
      </c>
      <c r="P346" s="22">
        <v>342.73</v>
      </c>
      <c r="Q346" s="22">
        <v>-1.6262800000000001E-2</v>
      </c>
      <c r="R346" s="22">
        <v>336</v>
      </c>
      <c r="S346" s="22">
        <v>1.5911900000000001</v>
      </c>
      <c r="T346">
        <f t="shared" si="62"/>
        <v>16.262800000000002</v>
      </c>
      <c r="U346">
        <f t="shared" si="63"/>
        <v>25.889564460000003</v>
      </c>
      <c r="X346" s="9"/>
      <c r="Y346" s="22">
        <v>0.108032</v>
      </c>
      <c r="Z346" s="22">
        <v>437.35700000000003</v>
      </c>
      <c r="AA346" s="22">
        <v>7.53326E-2</v>
      </c>
      <c r="AB346" s="22">
        <v>336</v>
      </c>
      <c r="AC346" s="22">
        <v>8.1115699999999999E-2</v>
      </c>
      <c r="AD346">
        <f t="shared" si="64"/>
        <v>-75.332599999999999</v>
      </c>
      <c r="AE346">
        <f t="shared" si="65"/>
        <v>-8.1383314432000002</v>
      </c>
      <c r="AF346" s="9"/>
      <c r="AG346" s="22">
        <v>1.59195</v>
      </c>
      <c r="AH346" s="22">
        <v>564.72699999999998</v>
      </c>
      <c r="AI346" s="22">
        <v>-1.7947399999999999E-2</v>
      </c>
      <c r="AJ346" s="22">
        <v>336</v>
      </c>
      <c r="AK346" s="22">
        <v>1.5905800000000001</v>
      </c>
      <c r="AL346">
        <f t="shared" si="66"/>
        <v>17.947399999999998</v>
      </c>
      <c r="AM346">
        <f t="shared" si="67"/>
        <v>28.571363429999998</v>
      </c>
      <c r="AP346" s="9"/>
      <c r="AQ346" s="22">
        <v>0.108032</v>
      </c>
      <c r="AR346" s="22">
        <v>686.74</v>
      </c>
      <c r="AS346" s="22">
        <v>-2.1722399999999999E-2</v>
      </c>
      <c r="AT346" s="22">
        <v>336</v>
      </c>
      <c r="AU346" s="22">
        <v>0.107697</v>
      </c>
      <c r="AV346">
        <f t="shared" si="68"/>
        <v>21.7224</v>
      </c>
      <c r="AW346">
        <f t="shared" si="69"/>
        <v>2.3467143168</v>
      </c>
      <c r="AX346" s="9"/>
      <c r="AY346" s="22">
        <v>1.59195</v>
      </c>
      <c r="AZ346" s="22">
        <v>962.46799999999996</v>
      </c>
      <c r="BA346" s="22">
        <v>-1.82037E-2</v>
      </c>
      <c r="BB346" s="22">
        <v>336</v>
      </c>
      <c r="BC346" s="22">
        <v>1.5911900000000001</v>
      </c>
      <c r="BD346">
        <f t="shared" si="70"/>
        <v>18.203700000000001</v>
      </c>
      <c r="BE346">
        <f t="shared" si="71"/>
        <v>28.979380215000003</v>
      </c>
    </row>
    <row r="347" spans="6:57">
      <c r="F347" s="9"/>
      <c r="G347" s="22">
        <v>0.10299700000000001</v>
      </c>
      <c r="H347" s="22">
        <v>259.904</v>
      </c>
      <c r="I347" s="22">
        <v>-2.1246299999999999E-2</v>
      </c>
      <c r="J347" s="22">
        <v>337</v>
      </c>
      <c r="K347" s="22">
        <v>0.102142</v>
      </c>
      <c r="L347">
        <f t="shared" si="60"/>
        <v>21.246299999999998</v>
      </c>
      <c r="M347">
        <f t="shared" si="61"/>
        <v>2.1883051610999997</v>
      </c>
      <c r="N347" s="9"/>
      <c r="O347" s="22">
        <v>1.5969800000000001</v>
      </c>
      <c r="P347" s="22">
        <v>342.83100000000002</v>
      </c>
      <c r="Q347" s="22">
        <v>-1.60736E-2</v>
      </c>
      <c r="R347" s="22">
        <v>337</v>
      </c>
      <c r="S347" s="22">
        <v>1.5960700000000001</v>
      </c>
      <c r="T347">
        <f t="shared" si="62"/>
        <v>16.073599999999999</v>
      </c>
      <c r="U347">
        <f t="shared" si="63"/>
        <v>25.669217728</v>
      </c>
      <c r="X347" s="9"/>
      <c r="Y347" s="22">
        <v>0.10299700000000001</v>
      </c>
      <c r="Z347" s="22">
        <v>437.45800000000003</v>
      </c>
      <c r="AA347" s="22">
        <v>7.5817899999999994E-2</v>
      </c>
      <c r="AB347" s="22">
        <v>337</v>
      </c>
      <c r="AC347" s="22">
        <v>8.1146200000000002E-2</v>
      </c>
      <c r="AD347">
        <f t="shared" si="64"/>
        <v>-75.817899999999995</v>
      </c>
      <c r="AE347">
        <f t="shared" si="65"/>
        <v>-7.8090162462999997</v>
      </c>
      <c r="AF347" s="9"/>
      <c r="AG347" s="22">
        <v>1.5969800000000001</v>
      </c>
      <c r="AH347" s="22">
        <v>564.82799999999997</v>
      </c>
      <c r="AI347" s="22">
        <v>-1.78345E-2</v>
      </c>
      <c r="AJ347" s="22">
        <v>337</v>
      </c>
      <c r="AK347" s="22">
        <v>1.5960700000000001</v>
      </c>
      <c r="AL347">
        <f t="shared" si="66"/>
        <v>17.834499999999998</v>
      </c>
      <c r="AM347">
        <f t="shared" si="67"/>
        <v>28.481339809999998</v>
      </c>
      <c r="AP347" s="9"/>
      <c r="AQ347" s="22">
        <v>0.10299700000000001</v>
      </c>
      <c r="AR347" s="22">
        <v>686.84100000000001</v>
      </c>
      <c r="AS347" s="22">
        <v>-2.1725499999999998E-2</v>
      </c>
      <c r="AT347" s="22">
        <v>337</v>
      </c>
      <c r="AU347" s="22">
        <v>0.102448</v>
      </c>
      <c r="AV347">
        <f t="shared" si="68"/>
        <v>21.725499999999997</v>
      </c>
      <c r="AW347">
        <f t="shared" si="69"/>
        <v>2.2376613234999998</v>
      </c>
      <c r="AX347" s="9"/>
      <c r="AY347" s="22">
        <v>1.5969800000000001</v>
      </c>
      <c r="AZ347" s="22">
        <v>962.56899999999996</v>
      </c>
      <c r="BA347" s="22">
        <v>-1.8115200000000001E-2</v>
      </c>
      <c r="BB347" s="22">
        <v>337</v>
      </c>
      <c r="BC347" s="22">
        <v>1.5960700000000001</v>
      </c>
      <c r="BD347">
        <f t="shared" si="70"/>
        <v>18.115200000000002</v>
      </c>
      <c r="BE347">
        <f t="shared" si="71"/>
        <v>28.929612096000003</v>
      </c>
    </row>
    <row r="348" spans="6:57">
      <c r="F348" s="9"/>
      <c r="G348" s="22">
        <v>9.7961400000000004E-2</v>
      </c>
      <c r="H348" s="22">
        <v>260.00400000000002</v>
      </c>
      <c r="I348" s="22">
        <v>-2.12555E-2</v>
      </c>
      <c r="J348" s="22">
        <v>338</v>
      </c>
      <c r="K348" s="22">
        <v>9.6588099999999996E-2</v>
      </c>
      <c r="L348">
        <f t="shared" si="60"/>
        <v>21.255500000000001</v>
      </c>
      <c r="M348">
        <f t="shared" si="61"/>
        <v>2.0822185377000002</v>
      </c>
      <c r="N348" s="9"/>
      <c r="O348" s="22">
        <v>1.60202</v>
      </c>
      <c r="P348" s="22">
        <v>342.93200000000002</v>
      </c>
      <c r="Q348" s="22">
        <v>-1.5881300000000001E-2</v>
      </c>
      <c r="R348" s="22">
        <v>338</v>
      </c>
      <c r="S348" s="22">
        <v>1.6015600000000001</v>
      </c>
      <c r="T348">
        <f t="shared" si="62"/>
        <v>15.881300000000001</v>
      </c>
      <c r="U348">
        <f t="shared" si="63"/>
        <v>25.442160226000002</v>
      </c>
      <c r="X348" s="9"/>
      <c r="Y348" s="22">
        <v>9.7961400000000004E-2</v>
      </c>
      <c r="Z348" s="22">
        <v>437.55799999999999</v>
      </c>
      <c r="AA348" s="22">
        <v>7.70874E-2</v>
      </c>
      <c r="AB348" s="22">
        <v>338</v>
      </c>
      <c r="AC348" s="22">
        <v>8.1115699999999999E-2</v>
      </c>
      <c r="AD348">
        <f t="shared" si="64"/>
        <v>-77.087400000000002</v>
      </c>
      <c r="AE348">
        <f t="shared" si="65"/>
        <v>-7.5515896263600002</v>
      </c>
      <c r="AF348" s="9"/>
      <c r="AG348" s="22">
        <v>1.60202</v>
      </c>
      <c r="AH348" s="22">
        <v>564.928</v>
      </c>
      <c r="AI348" s="22">
        <v>-1.7721600000000001E-2</v>
      </c>
      <c r="AJ348" s="22">
        <v>338</v>
      </c>
      <c r="AK348" s="22">
        <v>1.6012599999999999</v>
      </c>
      <c r="AL348">
        <f t="shared" si="66"/>
        <v>17.721600000000002</v>
      </c>
      <c r="AM348">
        <f t="shared" si="67"/>
        <v>28.390357632000004</v>
      </c>
      <c r="AP348" s="9"/>
      <c r="AQ348" s="22">
        <v>9.7961400000000004E-2</v>
      </c>
      <c r="AR348" s="22">
        <v>686.94200000000001</v>
      </c>
      <c r="AS348" s="22">
        <v>-2.17346E-2</v>
      </c>
      <c r="AT348" s="22">
        <v>338</v>
      </c>
      <c r="AU348" s="22">
        <v>9.7534200000000001E-2</v>
      </c>
      <c r="AV348">
        <f t="shared" si="68"/>
        <v>21.7346</v>
      </c>
      <c r="AW348">
        <f t="shared" si="69"/>
        <v>2.1291518444399999</v>
      </c>
      <c r="AX348" s="9"/>
      <c r="AY348" s="22">
        <v>1.60202</v>
      </c>
      <c r="AZ348" s="22">
        <v>962.66899999999998</v>
      </c>
      <c r="BA348" s="22">
        <v>-1.80237E-2</v>
      </c>
      <c r="BB348" s="22">
        <v>338</v>
      </c>
      <c r="BC348" s="22">
        <v>1.6009500000000001</v>
      </c>
      <c r="BD348">
        <f t="shared" si="70"/>
        <v>18.023700000000002</v>
      </c>
      <c r="BE348">
        <f t="shared" si="71"/>
        <v>28.874327874000002</v>
      </c>
    </row>
    <row r="349" spans="6:57">
      <c r="F349" s="9"/>
      <c r="G349" s="22">
        <v>9.2925999999999995E-2</v>
      </c>
      <c r="H349" s="22">
        <v>260.10500000000002</v>
      </c>
      <c r="I349" s="22">
        <v>-2.1261599999999999E-2</v>
      </c>
      <c r="J349" s="22">
        <v>339</v>
      </c>
      <c r="K349" s="22">
        <v>9.2468300000000003E-2</v>
      </c>
      <c r="L349">
        <f t="shared" si="60"/>
        <v>21.261599999999998</v>
      </c>
      <c r="M349">
        <f t="shared" si="61"/>
        <v>1.9757554415999996</v>
      </c>
      <c r="N349" s="9"/>
      <c r="O349" s="22">
        <v>1.6070599999999999</v>
      </c>
      <c r="P349" s="22">
        <v>343.03199999999998</v>
      </c>
      <c r="Q349" s="22">
        <v>-1.5682999999999999E-2</v>
      </c>
      <c r="R349" s="22">
        <v>339</v>
      </c>
      <c r="S349" s="22">
        <v>1.6061399999999999</v>
      </c>
      <c r="T349">
        <f t="shared" si="62"/>
        <v>15.683</v>
      </c>
      <c r="U349">
        <f t="shared" si="63"/>
        <v>25.203521979999998</v>
      </c>
      <c r="X349" s="9"/>
      <c r="Y349" s="22">
        <v>9.2925999999999995E-2</v>
      </c>
      <c r="Z349" s="22">
        <v>437.65899999999999</v>
      </c>
      <c r="AA349" s="22">
        <v>7.6251200000000005E-2</v>
      </c>
      <c r="AB349" s="22">
        <v>339</v>
      </c>
      <c r="AC349" s="22">
        <v>8.1176799999999993E-2</v>
      </c>
      <c r="AD349">
        <f t="shared" si="64"/>
        <v>-76.251200000000011</v>
      </c>
      <c r="AE349">
        <f t="shared" si="65"/>
        <v>-7.085719011200001</v>
      </c>
      <c r="AF349" s="9"/>
      <c r="AG349" s="22">
        <v>1.6070599999999999</v>
      </c>
      <c r="AH349" s="22">
        <v>565.029</v>
      </c>
      <c r="AI349" s="22">
        <v>-1.7584200000000001E-2</v>
      </c>
      <c r="AJ349" s="22">
        <v>339</v>
      </c>
      <c r="AK349" s="22">
        <v>1.6067499999999999</v>
      </c>
      <c r="AL349">
        <f t="shared" si="66"/>
        <v>17.584200000000003</v>
      </c>
      <c r="AM349">
        <f t="shared" si="67"/>
        <v>28.258864452000005</v>
      </c>
      <c r="AP349" s="9"/>
      <c r="AQ349" s="22">
        <v>9.2925999999999995E-2</v>
      </c>
      <c r="AR349" s="22">
        <v>687.04200000000003</v>
      </c>
      <c r="AS349" s="22">
        <v>-2.1740700000000002E-2</v>
      </c>
      <c r="AT349" s="22">
        <v>339</v>
      </c>
      <c r="AU349" s="22">
        <v>9.27124E-2</v>
      </c>
      <c r="AV349">
        <f t="shared" si="68"/>
        <v>21.7407</v>
      </c>
      <c r="AW349">
        <f t="shared" si="69"/>
        <v>2.0202762881999998</v>
      </c>
      <c r="AX349" s="9"/>
      <c r="AY349" s="22">
        <v>1.6070599999999999</v>
      </c>
      <c r="AZ349" s="22">
        <v>962.77</v>
      </c>
      <c r="BA349" s="22">
        <v>-1.7910800000000001E-2</v>
      </c>
      <c r="BB349" s="22">
        <v>339</v>
      </c>
      <c r="BC349" s="22">
        <v>1.6061399999999999</v>
      </c>
      <c r="BD349">
        <f t="shared" si="70"/>
        <v>17.910800000000002</v>
      </c>
      <c r="BE349">
        <f t="shared" si="71"/>
        <v>28.783730248000001</v>
      </c>
    </row>
    <row r="350" spans="6:57">
      <c r="F350" s="9"/>
      <c r="G350" s="22">
        <v>8.7890599999999999E-2</v>
      </c>
      <c r="H350" s="22">
        <v>260.20600000000002</v>
      </c>
      <c r="I350" s="22">
        <v>-2.1270799999999999E-2</v>
      </c>
      <c r="J350" s="22">
        <v>340</v>
      </c>
      <c r="K350" s="22">
        <v>8.7371799999999999E-2</v>
      </c>
      <c r="L350">
        <f t="shared" si="60"/>
        <v>21.270799999999998</v>
      </c>
      <c r="M350">
        <f t="shared" si="61"/>
        <v>1.8695033744799998</v>
      </c>
      <c r="N350" s="9"/>
      <c r="O350" s="22">
        <v>1.61209</v>
      </c>
      <c r="P350" s="22">
        <v>343.13299999999998</v>
      </c>
      <c r="Q350" s="22">
        <v>-1.54419E-2</v>
      </c>
      <c r="R350" s="22">
        <v>340</v>
      </c>
      <c r="S350" s="22">
        <v>1.6116299999999999</v>
      </c>
      <c r="T350">
        <f t="shared" si="62"/>
        <v>15.4419</v>
      </c>
      <c r="U350">
        <f t="shared" si="63"/>
        <v>24.893732571000001</v>
      </c>
      <c r="X350" s="9"/>
      <c r="Y350" s="22">
        <v>8.7890599999999999E-2</v>
      </c>
      <c r="Z350" s="22">
        <v>437.76</v>
      </c>
      <c r="AA350" s="22">
        <v>7.8167700000000007E-2</v>
      </c>
      <c r="AB350" s="22">
        <v>340</v>
      </c>
      <c r="AC350" s="22">
        <v>8.1237799999999999E-2</v>
      </c>
      <c r="AD350">
        <f t="shared" si="64"/>
        <v>-78.167700000000011</v>
      </c>
      <c r="AE350">
        <f t="shared" si="65"/>
        <v>-6.8702060536200005</v>
      </c>
      <c r="AF350" s="9"/>
      <c r="AG350" s="22">
        <v>1.61209</v>
      </c>
      <c r="AH350" s="22">
        <v>565.13</v>
      </c>
      <c r="AI350" s="22">
        <v>-1.7443799999999999E-2</v>
      </c>
      <c r="AJ350" s="22">
        <v>340</v>
      </c>
      <c r="AK350" s="22">
        <v>1.6119399999999999</v>
      </c>
      <c r="AL350">
        <f t="shared" si="66"/>
        <v>17.4438</v>
      </c>
      <c r="AM350">
        <f t="shared" si="67"/>
        <v>28.120975542</v>
      </c>
      <c r="AP350" s="9"/>
      <c r="AQ350" s="22">
        <v>8.7890599999999999E-2</v>
      </c>
      <c r="AR350" s="22">
        <v>687.14300000000003</v>
      </c>
      <c r="AS350" s="22">
        <v>-2.17468E-2</v>
      </c>
      <c r="AT350" s="22">
        <v>340</v>
      </c>
      <c r="AU350" s="22">
        <v>8.7554900000000005E-2</v>
      </c>
      <c r="AV350">
        <f t="shared" si="68"/>
        <v>21.7468</v>
      </c>
      <c r="AW350">
        <f t="shared" si="69"/>
        <v>1.9113393000800001</v>
      </c>
      <c r="AX350" s="9"/>
      <c r="AY350" s="22">
        <v>1.61209</v>
      </c>
      <c r="AZ350" s="22">
        <v>962.87099999999998</v>
      </c>
      <c r="BA350" s="22">
        <v>-1.7791700000000001E-2</v>
      </c>
      <c r="BB350" s="22">
        <v>340</v>
      </c>
      <c r="BC350" s="22">
        <v>1.6113299999999999</v>
      </c>
      <c r="BD350">
        <f t="shared" si="70"/>
        <v>17.791700000000002</v>
      </c>
      <c r="BE350">
        <f t="shared" si="71"/>
        <v>28.681821653000004</v>
      </c>
    </row>
    <row r="351" spans="6:57">
      <c r="F351" s="9"/>
      <c r="G351" s="22">
        <v>8.2855200000000004E-2</v>
      </c>
      <c r="H351" s="22">
        <v>260.30599999999998</v>
      </c>
      <c r="I351" s="22">
        <v>-2.1273799999999999E-2</v>
      </c>
      <c r="J351" s="22">
        <v>341</v>
      </c>
      <c r="K351" s="22">
        <v>8.2122799999999996E-2</v>
      </c>
      <c r="L351">
        <f t="shared" si="60"/>
        <v>21.273799999999998</v>
      </c>
      <c r="M351">
        <f t="shared" si="61"/>
        <v>1.76264495376</v>
      </c>
      <c r="N351" s="9"/>
      <c r="O351" s="22">
        <v>1.61713</v>
      </c>
      <c r="P351" s="22">
        <v>343.23399999999998</v>
      </c>
      <c r="Q351" s="22">
        <v>-1.52649E-2</v>
      </c>
      <c r="R351" s="22">
        <v>341</v>
      </c>
      <c r="S351" s="22">
        <v>1.6162099999999999</v>
      </c>
      <c r="T351">
        <f t="shared" si="62"/>
        <v>15.264899999999999</v>
      </c>
      <c r="U351">
        <f t="shared" si="63"/>
        <v>24.685327736999998</v>
      </c>
      <c r="X351" s="9"/>
      <c r="Y351" s="22">
        <v>8.2855200000000004E-2</v>
      </c>
      <c r="Z351" s="22">
        <v>437.86</v>
      </c>
      <c r="AA351" s="22">
        <v>7.8463699999999997E-2</v>
      </c>
      <c r="AB351" s="22">
        <v>341</v>
      </c>
      <c r="AC351" s="22">
        <v>8.1176799999999993E-2</v>
      </c>
      <c r="AD351">
        <f t="shared" si="64"/>
        <v>-78.463700000000003</v>
      </c>
      <c r="AE351">
        <f t="shared" si="65"/>
        <v>-6.5011255562400008</v>
      </c>
      <c r="AF351" s="9"/>
      <c r="AG351" s="22">
        <v>1.61713</v>
      </c>
      <c r="AH351" s="22">
        <v>565.23099999999999</v>
      </c>
      <c r="AI351" s="22">
        <v>-1.7297400000000001E-2</v>
      </c>
      <c r="AJ351" s="22">
        <v>341</v>
      </c>
      <c r="AK351" s="22">
        <v>1.61591</v>
      </c>
      <c r="AL351">
        <f t="shared" si="66"/>
        <v>17.2974</v>
      </c>
      <c r="AM351">
        <f t="shared" si="67"/>
        <v>27.972144461999999</v>
      </c>
      <c r="AP351" s="9"/>
      <c r="AQ351" s="22">
        <v>8.2855200000000004E-2</v>
      </c>
      <c r="AR351" s="22">
        <v>687.24400000000003</v>
      </c>
      <c r="AS351" s="22">
        <v>-2.1759000000000001E-2</v>
      </c>
      <c r="AT351" s="22">
        <v>341</v>
      </c>
      <c r="AU351" s="22">
        <v>8.2305900000000001E-2</v>
      </c>
      <c r="AV351">
        <f t="shared" si="68"/>
        <v>21.759</v>
      </c>
      <c r="AW351">
        <f t="shared" si="69"/>
        <v>1.8028462968000001</v>
      </c>
      <c r="AX351" s="9"/>
      <c r="AY351" s="22">
        <v>1.61713</v>
      </c>
      <c r="AZ351" s="22">
        <v>962.97199999999998</v>
      </c>
      <c r="BA351" s="22">
        <v>-1.7675799999999998E-2</v>
      </c>
      <c r="BB351" s="22">
        <v>341</v>
      </c>
      <c r="BC351" s="22">
        <v>1.6168199999999999</v>
      </c>
      <c r="BD351">
        <f t="shared" si="70"/>
        <v>17.675799999999999</v>
      </c>
      <c r="BE351">
        <f t="shared" si="71"/>
        <v>28.584066453999998</v>
      </c>
    </row>
    <row r="352" spans="6:57">
      <c r="F352" s="9"/>
      <c r="G352" s="22">
        <v>7.7819799999999995E-2</v>
      </c>
      <c r="H352" s="22">
        <v>260.40699999999998</v>
      </c>
      <c r="I352" s="22">
        <v>-2.1289099999999998E-2</v>
      </c>
      <c r="J352" s="22">
        <v>342</v>
      </c>
      <c r="K352" s="22">
        <v>7.74841E-2</v>
      </c>
      <c r="L352">
        <f t="shared" si="60"/>
        <v>21.289099999999998</v>
      </c>
      <c r="M352">
        <f t="shared" si="61"/>
        <v>1.6567135041799996</v>
      </c>
      <c r="N352" s="9"/>
      <c r="O352" s="22">
        <v>1.62216</v>
      </c>
      <c r="P352" s="22">
        <v>343.33499999999998</v>
      </c>
      <c r="Q352" s="22">
        <v>-1.5029900000000001E-2</v>
      </c>
      <c r="R352" s="22">
        <v>342</v>
      </c>
      <c r="S352" s="22">
        <v>1.6210899999999999</v>
      </c>
      <c r="T352">
        <f t="shared" si="62"/>
        <v>15.029900000000001</v>
      </c>
      <c r="U352">
        <f t="shared" si="63"/>
        <v>24.380902584000005</v>
      </c>
      <c r="X352" s="9"/>
      <c r="Y352" s="22">
        <v>7.7819799999999995E-2</v>
      </c>
      <c r="Z352" s="22">
        <v>437.96100000000001</v>
      </c>
      <c r="AA352" s="22">
        <v>7.3382600000000006E-2</v>
      </c>
      <c r="AB352" s="22">
        <v>342</v>
      </c>
      <c r="AC352" s="22">
        <v>7.9009999999999997E-2</v>
      </c>
      <c r="AD352">
        <f t="shared" si="64"/>
        <v>-73.382600000000011</v>
      </c>
      <c r="AE352">
        <f t="shared" si="65"/>
        <v>-5.7106192554800002</v>
      </c>
      <c r="AF352" s="9"/>
      <c r="AG352" s="22">
        <v>1.62216</v>
      </c>
      <c r="AH352" s="22">
        <v>565.33100000000002</v>
      </c>
      <c r="AI352" s="22">
        <v>-1.71387E-2</v>
      </c>
      <c r="AJ352" s="22">
        <v>342</v>
      </c>
      <c r="AK352" s="22">
        <v>1.6216999999999999</v>
      </c>
      <c r="AL352">
        <f t="shared" si="66"/>
        <v>17.1387</v>
      </c>
      <c r="AM352">
        <f t="shared" si="67"/>
        <v>27.801713592000002</v>
      </c>
      <c r="AP352" s="9"/>
      <c r="AQ352" s="22">
        <v>7.7819799999999995E-2</v>
      </c>
      <c r="AR352" s="22">
        <v>687.34400000000005</v>
      </c>
      <c r="AS352" s="22">
        <v>-2.1765099999999999E-2</v>
      </c>
      <c r="AT352" s="22">
        <v>342</v>
      </c>
      <c r="AU352" s="22">
        <v>7.8033400000000003E-2</v>
      </c>
      <c r="AV352">
        <f t="shared" si="68"/>
        <v>21.7651</v>
      </c>
      <c r="AW352">
        <f t="shared" si="69"/>
        <v>1.6937557289799998</v>
      </c>
      <c r="AX352" s="9"/>
      <c r="AY352" s="22">
        <v>1.62216</v>
      </c>
      <c r="AZ352" s="22">
        <v>963.072</v>
      </c>
      <c r="BA352" s="22">
        <v>-1.7529300000000001E-2</v>
      </c>
      <c r="BB352" s="22">
        <v>342</v>
      </c>
      <c r="BC352" s="22">
        <v>1.6214</v>
      </c>
      <c r="BD352">
        <f t="shared" si="70"/>
        <v>17.529300000000003</v>
      </c>
      <c r="BE352">
        <f t="shared" si="71"/>
        <v>28.435329288000005</v>
      </c>
    </row>
    <row r="353" spans="6:57">
      <c r="F353" s="9"/>
      <c r="G353" s="22">
        <v>7.2784399999999999E-2</v>
      </c>
      <c r="H353" s="22">
        <v>260.50799999999998</v>
      </c>
      <c r="I353" s="22">
        <v>-2.1292100000000001E-2</v>
      </c>
      <c r="J353" s="22">
        <v>343</v>
      </c>
      <c r="K353" s="22">
        <v>7.1777300000000002E-2</v>
      </c>
      <c r="L353">
        <f t="shared" si="60"/>
        <v>21.292100000000001</v>
      </c>
      <c r="M353">
        <f t="shared" si="61"/>
        <v>1.54973272324</v>
      </c>
      <c r="N353" s="9"/>
      <c r="O353" s="22">
        <v>1.6272</v>
      </c>
      <c r="P353" s="22">
        <v>343.435</v>
      </c>
      <c r="Q353" s="22">
        <v>-1.47919E-2</v>
      </c>
      <c r="R353" s="22">
        <v>343</v>
      </c>
      <c r="S353" s="22">
        <v>1.6262799999999999</v>
      </c>
      <c r="T353">
        <f t="shared" si="62"/>
        <v>14.7919</v>
      </c>
      <c r="U353">
        <f t="shared" si="63"/>
        <v>24.069379680000001</v>
      </c>
      <c r="X353" s="9"/>
      <c r="Y353" s="22">
        <v>7.2784399999999999E-2</v>
      </c>
      <c r="Z353" s="22">
        <v>438.06200000000001</v>
      </c>
      <c r="AA353" s="22">
        <v>-2.2921799999999999E-2</v>
      </c>
      <c r="AB353" s="22">
        <v>343</v>
      </c>
      <c r="AC353" s="22">
        <v>7.2296100000000002E-2</v>
      </c>
      <c r="AD353">
        <f t="shared" si="64"/>
        <v>22.921799999999998</v>
      </c>
      <c r="AE353">
        <f t="shared" si="65"/>
        <v>1.6683494599199997</v>
      </c>
      <c r="AF353" s="9"/>
      <c r="AG353" s="22">
        <v>1.6272</v>
      </c>
      <c r="AH353" s="22">
        <v>565.43200000000002</v>
      </c>
      <c r="AI353" s="22">
        <v>-1.6943400000000001E-2</v>
      </c>
      <c r="AJ353" s="22">
        <v>343</v>
      </c>
      <c r="AK353" s="22">
        <v>1.6262799999999999</v>
      </c>
      <c r="AL353">
        <f t="shared" si="66"/>
        <v>16.9434</v>
      </c>
      <c r="AM353">
        <f t="shared" si="67"/>
        <v>27.57030048</v>
      </c>
      <c r="AP353" s="9"/>
      <c r="AQ353" s="22">
        <v>7.2784399999999999E-2</v>
      </c>
      <c r="AR353" s="22">
        <v>687.44500000000005</v>
      </c>
      <c r="AS353" s="22">
        <v>-2.1771200000000001E-2</v>
      </c>
      <c r="AT353" s="22">
        <v>343</v>
      </c>
      <c r="AU353" s="22">
        <v>7.2387699999999999E-2</v>
      </c>
      <c r="AV353">
        <f t="shared" si="68"/>
        <v>21.7712</v>
      </c>
      <c r="AW353">
        <f t="shared" si="69"/>
        <v>1.5846037292799999</v>
      </c>
      <c r="AX353" s="9"/>
      <c r="AY353" s="22">
        <v>1.6272</v>
      </c>
      <c r="AZ353" s="22">
        <v>963.173</v>
      </c>
      <c r="BA353" s="22">
        <v>-1.7388899999999999E-2</v>
      </c>
      <c r="BB353" s="22">
        <v>343</v>
      </c>
      <c r="BC353" s="22">
        <v>1.6262799999999999</v>
      </c>
      <c r="BD353">
        <f t="shared" si="70"/>
        <v>17.3889</v>
      </c>
      <c r="BE353">
        <f t="shared" si="71"/>
        <v>28.295218079999998</v>
      </c>
    </row>
    <row r="354" spans="6:57">
      <c r="F354" s="9"/>
      <c r="G354" s="22">
        <v>6.7749000000000004E-2</v>
      </c>
      <c r="H354" s="22">
        <v>260.60899999999998</v>
      </c>
      <c r="I354" s="22">
        <v>-2.12952E-2</v>
      </c>
      <c r="J354" s="22">
        <v>344</v>
      </c>
      <c r="K354" s="22">
        <v>6.7321800000000001E-2</v>
      </c>
      <c r="L354">
        <f t="shared" si="60"/>
        <v>21.295200000000001</v>
      </c>
      <c r="M354">
        <f t="shared" si="61"/>
        <v>1.4427285048000003</v>
      </c>
      <c r="N354" s="9"/>
      <c r="O354" s="22">
        <v>1.6322300000000001</v>
      </c>
      <c r="P354" s="22">
        <v>343.536</v>
      </c>
      <c r="Q354" s="22">
        <v>-1.4517199999999999E-2</v>
      </c>
      <c r="R354" s="22">
        <v>344</v>
      </c>
      <c r="S354" s="22">
        <v>1.63147</v>
      </c>
      <c r="T354">
        <f t="shared" si="62"/>
        <v>14.517199999999999</v>
      </c>
      <c r="U354">
        <f t="shared" si="63"/>
        <v>23.695409355999999</v>
      </c>
      <c r="X354" s="9"/>
      <c r="Y354" s="22">
        <v>6.7749000000000004E-2</v>
      </c>
      <c r="Z354" s="22">
        <v>438.16300000000001</v>
      </c>
      <c r="AA354" s="22">
        <v>-2.3400899999999999E-2</v>
      </c>
      <c r="AB354" s="22">
        <v>344</v>
      </c>
      <c r="AC354" s="22">
        <v>6.7443799999999998E-2</v>
      </c>
      <c r="AD354">
        <f t="shared" si="64"/>
        <v>23.4009</v>
      </c>
      <c r="AE354">
        <f t="shared" si="65"/>
        <v>1.5853875741000001</v>
      </c>
      <c r="AF354" s="9"/>
      <c r="AG354" s="22">
        <v>1.6322300000000001</v>
      </c>
      <c r="AH354" s="22">
        <v>565.53300000000002</v>
      </c>
      <c r="AI354" s="22">
        <v>-1.6760299999999999E-2</v>
      </c>
      <c r="AJ354" s="22">
        <v>344</v>
      </c>
      <c r="AK354" s="22">
        <v>1.6317699999999999</v>
      </c>
      <c r="AL354">
        <f t="shared" si="66"/>
        <v>16.760299999999997</v>
      </c>
      <c r="AM354">
        <f t="shared" si="67"/>
        <v>27.356664468999998</v>
      </c>
      <c r="AP354" s="9"/>
      <c r="AQ354" s="22">
        <v>6.7749000000000004E-2</v>
      </c>
      <c r="AR354" s="22">
        <v>687.54600000000005</v>
      </c>
      <c r="AS354" s="22">
        <v>-2.1780399999999998E-2</v>
      </c>
      <c r="AT354" s="22">
        <v>344</v>
      </c>
      <c r="AU354" s="22">
        <v>6.7260700000000007E-2</v>
      </c>
      <c r="AV354">
        <f t="shared" si="68"/>
        <v>21.780399999999997</v>
      </c>
      <c r="AW354">
        <f t="shared" si="69"/>
        <v>1.4756003195999998</v>
      </c>
      <c r="AX354" s="9"/>
      <c r="AY354" s="22">
        <v>1.6322300000000001</v>
      </c>
      <c r="AZ354" s="22">
        <v>963.274</v>
      </c>
      <c r="BA354" s="22">
        <v>-1.7208899999999999E-2</v>
      </c>
      <c r="BB354" s="22">
        <v>344</v>
      </c>
      <c r="BC354" s="22">
        <v>1.6317699999999999</v>
      </c>
      <c r="BD354">
        <f t="shared" si="70"/>
        <v>17.2089</v>
      </c>
      <c r="BE354">
        <f t="shared" si="71"/>
        <v>28.088882847000001</v>
      </c>
    </row>
    <row r="355" spans="6:57">
      <c r="F355" s="9"/>
      <c r="G355" s="22">
        <v>6.2713599999999994E-2</v>
      </c>
      <c r="H355" s="22">
        <v>260.709</v>
      </c>
      <c r="I355" s="22">
        <v>-2.1304300000000002E-2</v>
      </c>
      <c r="J355" s="22">
        <v>345</v>
      </c>
      <c r="K355" s="22">
        <v>6.2225299999999997E-2</v>
      </c>
      <c r="L355">
        <f t="shared" si="60"/>
        <v>21.304300000000001</v>
      </c>
      <c r="M355">
        <f t="shared" si="61"/>
        <v>1.3360693484799999</v>
      </c>
      <c r="N355" s="9"/>
      <c r="O355" s="22">
        <v>1.63727</v>
      </c>
      <c r="P355" s="22">
        <v>343.637</v>
      </c>
      <c r="Q355" s="22">
        <v>-1.42303E-2</v>
      </c>
      <c r="R355" s="22">
        <v>345</v>
      </c>
      <c r="S355" s="22">
        <v>1.63696</v>
      </c>
      <c r="T355">
        <f t="shared" si="62"/>
        <v>14.2303</v>
      </c>
      <c r="U355">
        <f t="shared" si="63"/>
        <v>23.298843281</v>
      </c>
      <c r="X355" s="9"/>
      <c r="Y355" s="22">
        <v>6.2713599999999994E-2</v>
      </c>
      <c r="Z355" s="22">
        <v>438.26299999999998</v>
      </c>
      <c r="AA355" s="22">
        <v>-2.3318499999999999E-2</v>
      </c>
      <c r="AB355" s="22">
        <v>345</v>
      </c>
      <c r="AC355" s="22">
        <v>6.2164299999999999E-2</v>
      </c>
      <c r="AD355">
        <f t="shared" si="64"/>
        <v>23.3185</v>
      </c>
      <c r="AE355">
        <f t="shared" si="65"/>
        <v>1.4623870816</v>
      </c>
      <c r="AF355" s="9"/>
      <c r="AG355" s="22">
        <v>1.63727</v>
      </c>
      <c r="AH355" s="22">
        <v>565.63300000000004</v>
      </c>
      <c r="AI355" s="22">
        <v>-1.6543599999999999E-2</v>
      </c>
      <c r="AJ355" s="22">
        <v>345</v>
      </c>
      <c r="AK355" s="22">
        <v>1.63666</v>
      </c>
      <c r="AL355">
        <f t="shared" si="66"/>
        <v>16.543599999999998</v>
      </c>
      <c r="AM355">
        <f t="shared" si="67"/>
        <v>27.086339971999998</v>
      </c>
      <c r="AP355" s="9"/>
      <c r="AQ355" s="22">
        <v>6.2713599999999994E-2</v>
      </c>
      <c r="AR355" s="22">
        <v>687.64700000000005</v>
      </c>
      <c r="AS355" s="22">
        <v>-2.1789599999999999E-2</v>
      </c>
      <c r="AT355" s="22">
        <v>345</v>
      </c>
      <c r="AU355" s="22">
        <v>6.2225299999999997E-2</v>
      </c>
      <c r="AV355">
        <f t="shared" si="68"/>
        <v>21.7896</v>
      </c>
      <c r="AW355">
        <f t="shared" si="69"/>
        <v>1.3665042585599998</v>
      </c>
      <c r="AX355" s="9"/>
      <c r="AY355" s="22">
        <v>1.63727</v>
      </c>
      <c r="AZ355" s="22">
        <v>963.37400000000002</v>
      </c>
      <c r="BA355" s="22">
        <v>-1.7041000000000001E-2</v>
      </c>
      <c r="BB355" s="22">
        <v>345</v>
      </c>
      <c r="BC355" s="22">
        <v>1.63635</v>
      </c>
      <c r="BD355">
        <f t="shared" si="70"/>
        <v>17.041</v>
      </c>
      <c r="BE355">
        <f t="shared" si="71"/>
        <v>27.90071807</v>
      </c>
    </row>
    <row r="356" spans="6:57">
      <c r="F356" s="9"/>
      <c r="G356" s="22">
        <v>5.7678199999999999E-2</v>
      </c>
      <c r="H356" s="22">
        <v>260.81</v>
      </c>
      <c r="I356" s="22">
        <v>-2.13104E-2</v>
      </c>
      <c r="J356" s="22">
        <v>346</v>
      </c>
      <c r="K356" s="22">
        <v>5.6701700000000001E-2</v>
      </c>
      <c r="L356">
        <f t="shared" si="60"/>
        <v>21.310400000000001</v>
      </c>
      <c r="M356">
        <f t="shared" si="61"/>
        <v>1.22914551328</v>
      </c>
      <c r="N356" s="9"/>
      <c r="O356" s="22">
        <v>1.6423000000000001</v>
      </c>
      <c r="P356" s="22">
        <v>343.73700000000002</v>
      </c>
      <c r="Q356" s="22">
        <v>-1.38855E-2</v>
      </c>
      <c r="R356" s="22">
        <v>346</v>
      </c>
      <c r="S356" s="22">
        <v>1.64093</v>
      </c>
      <c r="T356">
        <f t="shared" si="62"/>
        <v>13.8855</v>
      </c>
      <c r="U356">
        <f t="shared" si="63"/>
        <v>22.804156650000003</v>
      </c>
      <c r="X356" s="9"/>
      <c r="Y356" s="22">
        <v>5.7678199999999999E-2</v>
      </c>
      <c r="Z356" s="22">
        <v>438.36399999999998</v>
      </c>
      <c r="AA356" s="22">
        <v>-2.3074299999999999E-2</v>
      </c>
      <c r="AB356" s="22">
        <v>346</v>
      </c>
      <c r="AC356" s="22">
        <v>5.6884799999999999E-2</v>
      </c>
      <c r="AD356">
        <f t="shared" si="64"/>
        <v>23.074299999999997</v>
      </c>
      <c r="AE356">
        <f t="shared" si="65"/>
        <v>1.3308840902599999</v>
      </c>
      <c r="AF356" s="9"/>
      <c r="AG356" s="22">
        <v>1.6423000000000001</v>
      </c>
      <c r="AH356" s="22">
        <v>565.73400000000004</v>
      </c>
      <c r="AI356" s="22">
        <v>-1.6308599999999999E-2</v>
      </c>
      <c r="AJ356" s="22">
        <v>346</v>
      </c>
      <c r="AK356" s="22">
        <v>1.64124</v>
      </c>
      <c r="AL356">
        <f t="shared" si="66"/>
        <v>16.308599999999998</v>
      </c>
      <c r="AM356">
        <f t="shared" si="67"/>
        <v>26.78361378</v>
      </c>
      <c r="AP356" s="9"/>
      <c r="AQ356" s="22">
        <v>5.7678199999999999E-2</v>
      </c>
      <c r="AR356" s="22">
        <v>687.74699999999996</v>
      </c>
      <c r="AS356" s="22">
        <v>-2.1798700000000001E-2</v>
      </c>
      <c r="AT356" s="22">
        <v>346</v>
      </c>
      <c r="AU356" s="22">
        <v>5.6976300000000001E-2</v>
      </c>
      <c r="AV356">
        <f t="shared" si="68"/>
        <v>21.7987</v>
      </c>
      <c r="AW356">
        <f t="shared" si="69"/>
        <v>1.25730977834</v>
      </c>
      <c r="AX356" s="9"/>
      <c r="AY356" s="22">
        <v>1.6423000000000001</v>
      </c>
      <c r="AZ356" s="22">
        <v>963.47500000000002</v>
      </c>
      <c r="BA356" s="22">
        <v>-1.6867099999999999E-2</v>
      </c>
      <c r="BB356" s="22">
        <v>346</v>
      </c>
      <c r="BC356" s="22">
        <v>1.64093</v>
      </c>
      <c r="BD356">
        <f t="shared" si="70"/>
        <v>16.867100000000001</v>
      </c>
      <c r="BE356">
        <f t="shared" si="71"/>
        <v>27.700838330000003</v>
      </c>
    </row>
    <row r="357" spans="6:57">
      <c r="F357" s="9"/>
      <c r="G357" s="22">
        <v>5.2642799999999997E-2</v>
      </c>
      <c r="H357" s="22">
        <v>260.911</v>
      </c>
      <c r="I357" s="22">
        <v>-2.1322600000000001E-2</v>
      </c>
      <c r="J357" s="22">
        <v>347</v>
      </c>
      <c r="K357" s="22">
        <v>5.2185099999999998E-2</v>
      </c>
      <c r="L357">
        <f t="shared" si="60"/>
        <v>21.322600000000001</v>
      </c>
      <c r="M357">
        <f t="shared" si="61"/>
        <v>1.12248136728</v>
      </c>
      <c r="N357" s="9"/>
      <c r="O357" s="22">
        <v>1.64734</v>
      </c>
      <c r="P357" s="22">
        <v>343.83800000000002</v>
      </c>
      <c r="Q357" s="22">
        <v>-1.3528399999999999E-2</v>
      </c>
      <c r="R357" s="22">
        <v>347</v>
      </c>
      <c r="S357" s="22">
        <v>1.64581</v>
      </c>
      <c r="T357">
        <f t="shared" si="62"/>
        <v>13.5284</v>
      </c>
      <c r="U357">
        <f t="shared" si="63"/>
        <v>22.285874455999998</v>
      </c>
      <c r="X357" s="9"/>
      <c r="Y357" s="22">
        <v>5.2642799999999997E-2</v>
      </c>
      <c r="Z357" s="22">
        <v>438.46499999999997</v>
      </c>
      <c r="AA357" s="22">
        <v>-2.30286E-2</v>
      </c>
      <c r="AB357" s="22">
        <v>347</v>
      </c>
      <c r="AC357" s="22">
        <v>5.2398699999999999E-2</v>
      </c>
      <c r="AD357">
        <f t="shared" si="64"/>
        <v>23.028600000000001</v>
      </c>
      <c r="AE357">
        <f t="shared" si="65"/>
        <v>1.2122899840799999</v>
      </c>
      <c r="AF357" s="9"/>
      <c r="AG357" s="22">
        <v>1.64734</v>
      </c>
      <c r="AH357" s="22">
        <v>565.83500000000004</v>
      </c>
      <c r="AI357" s="22">
        <v>-1.60492E-2</v>
      </c>
      <c r="AJ357" s="22">
        <v>347</v>
      </c>
      <c r="AK357" s="22">
        <v>1.64642</v>
      </c>
      <c r="AL357">
        <f t="shared" si="66"/>
        <v>16.049199999999999</v>
      </c>
      <c r="AM357">
        <f t="shared" si="67"/>
        <v>26.438489128000001</v>
      </c>
      <c r="AP357" s="9"/>
      <c r="AQ357" s="22">
        <v>5.2642799999999997E-2</v>
      </c>
      <c r="AR357" s="22">
        <v>687.84799999999996</v>
      </c>
      <c r="AS357" s="22">
        <v>-2.1810900000000001E-2</v>
      </c>
      <c r="AT357" s="22">
        <v>347</v>
      </c>
      <c r="AU357" s="22">
        <v>5.2123999999999997E-2</v>
      </c>
      <c r="AV357">
        <f t="shared" si="68"/>
        <v>21.8109</v>
      </c>
      <c r="AW357">
        <f t="shared" si="69"/>
        <v>1.14818684652</v>
      </c>
      <c r="AX357" s="9"/>
      <c r="AY357" s="22">
        <v>1.64734</v>
      </c>
      <c r="AZ357" s="22">
        <v>963.57600000000002</v>
      </c>
      <c r="BA357" s="22">
        <v>-1.66473E-2</v>
      </c>
      <c r="BB357" s="22">
        <v>347</v>
      </c>
      <c r="BC357" s="22">
        <v>1.64612</v>
      </c>
      <c r="BD357">
        <f t="shared" si="70"/>
        <v>16.647300000000001</v>
      </c>
      <c r="BE357">
        <f t="shared" si="71"/>
        <v>27.423763182000002</v>
      </c>
    </row>
    <row r="358" spans="6:57">
      <c r="F358" s="9"/>
      <c r="G358" s="22">
        <v>4.7607400000000001E-2</v>
      </c>
      <c r="H358" s="22">
        <v>261.01100000000002</v>
      </c>
      <c r="I358" s="22">
        <v>-2.1328699999999999E-2</v>
      </c>
      <c r="J358" s="22">
        <v>348</v>
      </c>
      <c r="K358" s="22">
        <v>4.8043799999999998E-2</v>
      </c>
      <c r="L358">
        <f t="shared" si="60"/>
        <v>21.328699999999998</v>
      </c>
      <c r="M358">
        <f t="shared" si="61"/>
        <v>1.0154039523799998</v>
      </c>
      <c r="N358" s="9"/>
      <c r="O358" s="22">
        <v>1.6523699999999999</v>
      </c>
      <c r="P358" s="22">
        <v>343.93900000000002</v>
      </c>
      <c r="Q358" s="22">
        <v>-1.31165E-2</v>
      </c>
      <c r="R358" s="22">
        <v>348</v>
      </c>
      <c r="S358" s="22">
        <v>1.6513100000000001</v>
      </c>
      <c r="T358">
        <f t="shared" si="62"/>
        <v>13.1165</v>
      </c>
      <c r="U358">
        <f t="shared" si="63"/>
        <v>21.673311105</v>
      </c>
      <c r="X358" s="9"/>
      <c r="Y358" s="22">
        <v>4.7607400000000001E-2</v>
      </c>
      <c r="Z358" s="22">
        <v>438.565</v>
      </c>
      <c r="AA358" s="22">
        <v>-2.2982800000000001E-2</v>
      </c>
      <c r="AB358" s="22">
        <v>348</v>
      </c>
      <c r="AC358" s="22">
        <v>4.74609E-2</v>
      </c>
      <c r="AD358">
        <f t="shared" si="64"/>
        <v>22.982800000000001</v>
      </c>
      <c r="AE358">
        <f t="shared" si="65"/>
        <v>1.09415135272</v>
      </c>
      <c r="AF358" s="9"/>
      <c r="AG358" s="22">
        <v>1.6523699999999999</v>
      </c>
      <c r="AH358" s="22">
        <v>565.93600000000004</v>
      </c>
      <c r="AI358" s="22">
        <v>-1.5753199999999998E-2</v>
      </c>
      <c r="AJ358" s="22">
        <v>348</v>
      </c>
      <c r="AK358" s="22">
        <v>1.65161</v>
      </c>
      <c r="AL358">
        <f t="shared" si="66"/>
        <v>15.753199999999998</v>
      </c>
      <c r="AM358">
        <f t="shared" si="67"/>
        <v>26.030115083999995</v>
      </c>
      <c r="AP358" s="9"/>
      <c r="AQ358" s="22">
        <v>4.7607400000000001E-2</v>
      </c>
      <c r="AR358" s="22">
        <v>687.94899999999996</v>
      </c>
      <c r="AS358" s="22">
        <v>-2.1817E-2</v>
      </c>
      <c r="AT358" s="22">
        <v>348</v>
      </c>
      <c r="AU358" s="22">
        <v>4.7634900000000001E-2</v>
      </c>
      <c r="AV358">
        <f t="shared" si="68"/>
        <v>21.817</v>
      </c>
      <c r="AW358">
        <f t="shared" si="69"/>
        <v>1.0386506458</v>
      </c>
      <c r="AX358" s="9"/>
      <c r="AY358" s="22">
        <v>1.6523699999999999</v>
      </c>
      <c r="AZ358" s="22">
        <v>963.67700000000002</v>
      </c>
      <c r="BA358" s="22">
        <v>-1.6412400000000001E-2</v>
      </c>
      <c r="BB358" s="22">
        <v>348</v>
      </c>
      <c r="BC358" s="22">
        <v>1.6519200000000001</v>
      </c>
      <c r="BD358">
        <f t="shared" si="70"/>
        <v>16.412400000000002</v>
      </c>
      <c r="BE358">
        <f t="shared" si="71"/>
        <v>27.119357388000001</v>
      </c>
    </row>
    <row r="359" spans="6:57">
      <c r="F359" s="9"/>
      <c r="G359" s="22">
        <v>4.2571999999999999E-2</v>
      </c>
      <c r="H359" s="22">
        <v>261.11200000000002</v>
      </c>
      <c r="I359" s="22">
        <v>-2.1331800000000001E-2</v>
      </c>
      <c r="J359" s="22">
        <v>349</v>
      </c>
      <c r="K359" s="22">
        <v>4.2953499999999999E-2</v>
      </c>
      <c r="L359">
        <f t="shared" si="60"/>
        <v>21.331800000000001</v>
      </c>
      <c r="M359">
        <f t="shared" si="61"/>
        <v>0.90813738960000001</v>
      </c>
      <c r="N359" s="9"/>
      <c r="O359" s="22">
        <v>1.65741</v>
      </c>
      <c r="P359" s="22">
        <v>344.04</v>
      </c>
      <c r="Q359" s="22">
        <v>-1.26587E-2</v>
      </c>
      <c r="R359" s="22">
        <v>349</v>
      </c>
      <c r="S359" s="22">
        <v>1.6568000000000001</v>
      </c>
      <c r="T359">
        <f t="shared" si="62"/>
        <v>12.6587</v>
      </c>
      <c r="U359">
        <f t="shared" si="63"/>
        <v>20.980655967000001</v>
      </c>
      <c r="X359" s="9"/>
      <c r="Y359" s="22">
        <v>4.2571999999999999E-2</v>
      </c>
      <c r="Z359" s="22">
        <v>438.666</v>
      </c>
      <c r="AA359" s="22">
        <v>-2.2952299999999998E-2</v>
      </c>
      <c r="AB359" s="22">
        <v>349</v>
      </c>
      <c r="AC359" s="22">
        <v>4.2575099999999998E-2</v>
      </c>
      <c r="AD359">
        <f t="shared" si="64"/>
        <v>22.952299999999997</v>
      </c>
      <c r="AE359">
        <f t="shared" si="65"/>
        <v>0.97712531559999982</v>
      </c>
      <c r="AF359" s="9"/>
      <c r="AG359" s="22">
        <v>1.65741</v>
      </c>
      <c r="AH359" s="22">
        <v>566.03599999999994</v>
      </c>
      <c r="AI359" s="22">
        <v>-1.5448E-2</v>
      </c>
      <c r="AJ359" s="22">
        <v>349</v>
      </c>
      <c r="AK359" s="22">
        <v>1.65649</v>
      </c>
      <c r="AL359">
        <f t="shared" si="66"/>
        <v>15.448</v>
      </c>
      <c r="AM359">
        <f t="shared" si="67"/>
        <v>25.603669680000003</v>
      </c>
      <c r="AP359" s="9"/>
      <c r="AQ359" s="22">
        <v>4.2571999999999999E-2</v>
      </c>
      <c r="AR359" s="22">
        <v>688.04899999999998</v>
      </c>
      <c r="AS359" s="22">
        <v>-2.1823100000000002E-2</v>
      </c>
      <c r="AT359" s="22">
        <v>349</v>
      </c>
      <c r="AU359" s="22">
        <v>4.3106100000000001E-2</v>
      </c>
      <c r="AV359">
        <f t="shared" si="68"/>
        <v>21.8231</v>
      </c>
      <c r="AW359">
        <f t="shared" si="69"/>
        <v>0.9290530132</v>
      </c>
      <c r="AX359" s="9"/>
      <c r="AY359" s="22">
        <v>1.65741</v>
      </c>
      <c r="AZ359" s="22">
        <v>963.77700000000004</v>
      </c>
      <c r="BA359" s="22">
        <v>-1.6159099999999999E-2</v>
      </c>
      <c r="BB359" s="22">
        <v>349</v>
      </c>
      <c r="BC359" s="22">
        <v>1.6561900000000001</v>
      </c>
      <c r="BD359">
        <f t="shared" si="70"/>
        <v>16.159099999999999</v>
      </c>
      <c r="BE359">
        <f t="shared" si="71"/>
        <v>26.782253931</v>
      </c>
    </row>
    <row r="360" spans="6:57">
      <c r="F360" s="9"/>
      <c r="G360" s="22">
        <v>3.7536600000000003E-2</v>
      </c>
      <c r="H360" s="22">
        <v>261.21300000000002</v>
      </c>
      <c r="I360" s="22">
        <v>-2.1343999999999998E-2</v>
      </c>
      <c r="J360" s="22">
        <v>350</v>
      </c>
      <c r="K360" s="22">
        <v>3.7499999999999999E-2</v>
      </c>
      <c r="L360">
        <f t="shared" si="60"/>
        <v>21.343999999999998</v>
      </c>
      <c r="M360">
        <f t="shared" si="61"/>
        <v>0.80118119040000002</v>
      </c>
      <c r="N360" s="9"/>
      <c r="O360" s="22">
        <v>1.66245</v>
      </c>
      <c r="P360" s="22">
        <v>344.14</v>
      </c>
      <c r="Q360" s="22">
        <v>-1.2149E-2</v>
      </c>
      <c r="R360" s="22">
        <v>350</v>
      </c>
      <c r="S360" s="22">
        <v>1.66168</v>
      </c>
      <c r="T360">
        <f t="shared" si="62"/>
        <v>12.149000000000001</v>
      </c>
      <c r="U360">
        <f t="shared" si="63"/>
        <v>20.197105050000001</v>
      </c>
      <c r="X360" s="9"/>
      <c r="Y360" s="22">
        <v>3.7536600000000003E-2</v>
      </c>
      <c r="Z360" s="22">
        <v>438.767</v>
      </c>
      <c r="AA360" s="22">
        <v>-2.2912600000000002E-2</v>
      </c>
      <c r="AB360" s="22">
        <v>350</v>
      </c>
      <c r="AC360" s="22">
        <v>3.7866200000000003E-2</v>
      </c>
      <c r="AD360">
        <f t="shared" si="64"/>
        <v>22.912600000000001</v>
      </c>
      <c r="AE360">
        <f t="shared" si="65"/>
        <v>0.86006110116000012</v>
      </c>
      <c r="AF360" s="9"/>
      <c r="AG360" s="22">
        <v>1.66245</v>
      </c>
      <c r="AH360" s="22">
        <v>566.13699999999994</v>
      </c>
      <c r="AI360" s="22">
        <v>-1.51215E-2</v>
      </c>
      <c r="AJ360" s="22">
        <v>350</v>
      </c>
      <c r="AK360" s="22">
        <v>1.6619900000000001</v>
      </c>
      <c r="AL360">
        <f t="shared" si="66"/>
        <v>15.121499999999999</v>
      </c>
      <c r="AM360">
        <f t="shared" si="67"/>
        <v>25.138737674999998</v>
      </c>
      <c r="AP360" s="9"/>
      <c r="AQ360" s="22">
        <v>3.7536600000000003E-2</v>
      </c>
      <c r="AR360" s="22">
        <v>688.15</v>
      </c>
      <c r="AS360" s="22">
        <v>-2.18292E-2</v>
      </c>
      <c r="AT360" s="22">
        <v>350</v>
      </c>
      <c r="AU360" s="22">
        <v>3.7228400000000002E-2</v>
      </c>
      <c r="AV360">
        <f t="shared" si="68"/>
        <v>21.8292</v>
      </c>
      <c r="AW360">
        <f t="shared" si="69"/>
        <v>0.81939394872000004</v>
      </c>
      <c r="AX360" s="9"/>
      <c r="AY360" s="22">
        <v>1.66245</v>
      </c>
      <c r="AZ360" s="22">
        <v>963.87800000000004</v>
      </c>
      <c r="BA360" s="22">
        <v>-1.5869100000000001E-2</v>
      </c>
      <c r="BB360" s="22">
        <v>350</v>
      </c>
      <c r="BC360" s="22">
        <v>1.6613800000000001</v>
      </c>
      <c r="BD360">
        <f t="shared" si="70"/>
        <v>15.869100000000001</v>
      </c>
      <c r="BE360">
        <f t="shared" si="71"/>
        <v>26.381585295000001</v>
      </c>
    </row>
    <row r="361" spans="6:57">
      <c r="F361" s="9"/>
      <c r="G361" s="22">
        <v>3.2501200000000001E-2</v>
      </c>
      <c r="H361" s="22">
        <v>261.31400000000002</v>
      </c>
      <c r="I361" s="22">
        <v>-2.1356199999999999E-2</v>
      </c>
      <c r="J361" s="22">
        <v>351</v>
      </c>
      <c r="K361" s="22">
        <v>3.1713900000000003E-2</v>
      </c>
      <c r="L361">
        <f t="shared" si="60"/>
        <v>21.356199999999998</v>
      </c>
      <c r="M361">
        <f t="shared" si="61"/>
        <v>0.69410212743999999</v>
      </c>
      <c r="N361" s="9"/>
      <c r="O361" s="22">
        <v>1.6674800000000001</v>
      </c>
      <c r="P361" s="22">
        <v>344.24099999999999</v>
      </c>
      <c r="Q361" s="22">
        <v>-1.1615E-2</v>
      </c>
      <c r="R361" s="22">
        <v>351</v>
      </c>
      <c r="S361" s="22">
        <v>1.66656</v>
      </c>
      <c r="T361">
        <f t="shared" si="62"/>
        <v>11.615</v>
      </c>
      <c r="U361">
        <f t="shared" si="63"/>
        <v>19.367780200000002</v>
      </c>
      <c r="X361" s="9"/>
      <c r="Y361" s="22">
        <v>3.2501200000000001E-2</v>
      </c>
      <c r="Z361" s="22">
        <v>438.86700000000002</v>
      </c>
      <c r="AA361" s="22">
        <v>-2.2876000000000001E-2</v>
      </c>
      <c r="AB361" s="22">
        <v>351</v>
      </c>
      <c r="AC361" s="22">
        <v>3.2363900000000001E-2</v>
      </c>
      <c r="AD361">
        <f t="shared" si="64"/>
        <v>22.876000000000001</v>
      </c>
      <c r="AE361">
        <f t="shared" si="65"/>
        <v>0.7434974512000001</v>
      </c>
      <c r="AF361" s="9"/>
      <c r="AG361" s="22">
        <v>1.6674800000000001</v>
      </c>
      <c r="AH361" s="22">
        <v>566.23800000000006</v>
      </c>
      <c r="AI361" s="22">
        <v>-1.47461E-2</v>
      </c>
      <c r="AJ361" s="22">
        <v>351</v>
      </c>
      <c r="AK361" s="22">
        <v>1.66656</v>
      </c>
      <c r="AL361">
        <f t="shared" si="66"/>
        <v>14.7461</v>
      </c>
      <c r="AM361">
        <f t="shared" si="67"/>
        <v>24.588826828000002</v>
      </c>
      <c r="AP361" s="9"/>
      <c r="AQ361" s="22">
        <v>3.2501200000000001E-2</v>
      </c>
      <c r="AR361" s="22">
        <v>688.25099999999998</v>
      </c>
      <c r="AS361" s="22">
        <v>-2.1835299999999998E-2</v>
      </c>
      <c r="AT361" s="22">
        <v>351</v>
      </c>
      <c r="AU361" s="22">
        <v>3.2296800000000001E-2</v>
      </c>
      <c r="AV361">
        <f t="shared" si="68"/>
        <v>21.8353</v>
      </c>
      <c r="AW361">
        <f t="shared" si="69"/>
        <v>0.70967345236000001</v>
      </c>
      <c r="AX361" s="9"/>
      <c r="AY361" s="22">
        <v>1.6674800000000001</v>
      </c>
      <c r="AZ361" s="22">
        <v>963.97900000000004</v>
      </c>
      <c r="BA361" s="22">
        <v>-1.5566999999999999E-2</v>
      </c>
      <c r="BB361" s="22">
        <v>351</v>
      </c>
      <c r="BC361" s="22">
        <v>1.6668700000000001</v>
      </c>
      <c r="BD361">
        <f t="shared" si="70"/>
        <v>15.566999999999998</v>
      </c>
      <c r="BE361">
        <f t="shared" si="71"/>
        <v>25.957661159999997</v>
      </c>
    </row>
    <row r="362" spans="6:57">
      <c r="F362" s="9"/>
      <c r="G362" s="22">
        <v>2.7465799999999999E-2</v>
      </c>
      <c r="H362" s="22">
        <v>261.41399999999999</v>
      </c>
      <c r="I362" s="22">
        <v>-2.1362300000000001E-2</v>
      </c>
      <c r="J362" s="22">
        <v>352</v>
      </c>
      <c r="K362" s="22">
        <v>2.76794E-2</v>
      </c>
      <c r="L362">
        <f t="shared" si="60"/>
        <v>21.362300000000001</v>
      </c>
      <c r="M362">
        <f t="shared" si="61"/>
        <v>0.58673265933999996</v>
      </c>
      <c r="N362" s="9"/>
      <c r="O362" s="22">
        <v>1.67252</v>
      </c>
      <c r="P362" s="22">
        <v>344.34199999999998</v>
      </c>
      <c r="Q362" s="22">
        <v>-1.10901E-2</v>
      </c>
      <c r="R362" s="22">
        <v>352</v>
      </c>
      <c r="S362" s="22">
        <v>1.6714500000000001</v>
      </c>
      <c r="T362">
        <f t="shared" si="62"/>
        <v>11.0901</v>
      </c>
      <c r="U362">
        <f t="shared" si="63"/>
        <v>18.548414051999998</v>
      </c>
      <c r="X362" s="9"/>
      <c r="Y362" s="22">
        <v>2.7465799999999999E-2</v>
      </c>
      <c r="Z362" s="22">
        <v>438.96800000000002</v>
      </c>
      <c r="AA362" s="22">
        <v>-2.28363E-2</v>
      </c>
      <c r="AB362" s="22">
        <v>352</v>
      </c>
      <c r="AC362" s="22">
        <v>2.75818E-2</v>
      </c>
      <c r="AD362">
        <f t="shared" si="64"/>
        <v>22.836300000000001</v>
      </c>
      <c r="AE362">
        <f t="shared" si="65"/>
        <v>0.62721724854000005</v>
      </c>
      <c r="AF362" s="9"/>
      <c r="AG362" s="22">
        <v>1.67252</v>
      </c>
      <c r="AH362" s="22">
        <v>566.33799999999997</v>
      </c>
      <c r="AI362" s="22">
        <v>-1.4346299999999999E-2</v>
      </c>
      <c r="AJ362" s="22">
        <v>352</v>
      </c>
      <c r="AK362" s="22">
        <v>1.6717500000000001</v>
      </c>
      <c r="AL362">
        <f t="shared" si="66"/>
        <v>14.346299999999999</v>
      </c>
      <c r="AM362">
        <f t="shared" si="67"/>
        <v>23.994473675999998</v>
      </c>
      <c r="AP362" s="9"/>
      <c r="AQ362" s="22">
        <v>2.7465799999999999E-2</v>
      </c>
      <c r="AR362" s="22">
        <v>688.351</v>
      </c>
      <c r="AS362" s="22">
        <v>-2.1853600000000001E-2</v>
      </c>
      <c r="AT362" s="22">
        <v>352</v>
      </c>
      <c r="AU362" s="22">
        <v>2.73621E-2</v>
      </c>
      <c r="AV362">
        <f t="shared" si="68"/>
        <v>21.8536</v>
      </c>
      <c r="AW362">
        <f t="shared" si="69"/>
        <v>0.60022660687999996</v>
      </c>
      <c r="AX362" s="9"/>
      <c r="AY362" s="22">
        <v>1.67252</v>
      </c>
      <c r="AZ362" s="22">
        <v>964.07899999999995</v>
      </c>
      <c r="BA362" s="22">
        <v>-1.52161E-2</v>
      </c>
      <c r="BB362" s="22">
        <v>352</v>
      </c>
      <c r="BC362" s="22">
        <v>1.6711400000000001</v>
      </c>
      <c r="BD362">
        <f t="shared" si="70"/>
        <v>15.216099999999999</v>
      </c>
      <c r="BE362">
        <f t="shared" si="71"/>
        <v>25.449231571999999</v>
      </c>
    </row>
    <row r="363" spans="6:57">
      <c r="F363" s="9"/>
      <c r="G363" s="22">
        <v>2.24304E-2</v>
      </c>
      <c r="H363" s="22">
        <v>261.51499999999999</v>
      </c>
      <c r="I363" s="22">
        <v>-2.13654E-2</v>
      </c>
      <c r="J363" s="22">
        <v>353</v>
      </c>
      <c r="K363" s="22">
        <v>2.2778300000000001E-2</v>
      </c>
      <c r="L363">
        <f t="shared" si="60"/>
        <v>21.365400000000001</v>
      </c>
      <c r="M363">
        <f t="shared" si="61"/>
        <v>0.47923446816000004</v>
      </c>
      <c r="N363" s="9"/>
      <c r="O363" s="22">
        <v>1.6775500000000001</v>
      </c>
      <c r="P363" s="22">
        <v>344.44200000000001</v>
      </c>
      <c r="Q363" s="22">
        <v>-1.04645E-2</v>
      </c>
      <c r="R363" s="22">
        <v>353</v>
      </c>
      <c r="S363" s="22">
        <v>1.6766399999999999</v>
      </c>
      <c r="T363">
        <f t="shared" si="62"/>
        <v>10.464499999999999</v>
      </c>
      <c r="U363">
        <f t="shared" si="63"/>
        <v>17.554721975</v>
      </c>
      <c r="X363" s="9"/>
      <c r="Y363" s="22">
        <v>2.24304E-2</v>
      </c>
      <c r="Z363" s="22">
        <v>439.06900000000002</v>
      </c>
      <c r="AA363" s="22">
        <v>-2.2821000000000001E-2</v>
      </c>
      <c r="AB363" s="22">
        <v>353</v>
      </c>
      <c r="AC363" s="22">
        <v>2.2613500000000002E-2</v>
      </c>
      <c r="AD363">
        <f t="shared" si="64"/>
        <v>22.821000000000002</v>
      </c>
      <c r="AE363">
        <f t="shared" si="65"/>
        <v>0.51188415840000001</v>
      </c>
      <c r="AF363" s="9"/>
      <c r="AG363" s="22">
        <v>1.6775500000000001</v>
      </c>
      <c r="AH363" s="22">
        <v>566.43899999999996</v>
      </c>
      <c r="AI363" s="22">
        <v>-1.38733E-2</v>
      </c>
      <c r="AJ363" s="22">
        <v>353</v>
      </c>
      <c r="AK363" s="22">
        <v>1.6760299999999999</v>
      </c>
      <c r="AL363">
        <f t="shared" si="66"/>
        <v>13.8733</v>
      </c>
      <c r="AM363">
        <f t="shared" si="67"/>
        <v>23.273154415</v>
      </c>
      <c r="AP363" s="9"/>
      <c r="AQ363" s="22">
        <v>2.24304E-2</v>
      </c>
      <c r="AR363" s="22">
        <v>688.452</v>
      </c>
      <c r="AS363" s="22">
        <v>-2.1853600000000001E-2</v>
      </c>
      <c r="AT363" s="22">
        <v>353</v>
      </c>
      <c r="AU363" s="22">
        <v>2.26593E-2</v>
      </c>
      <c r="AV363">
        <f t="shared" si="68"/>
        <v>21.8536</v>
      </c>
      <c r="AW363">
        <f t="shared" si="69"/>
        <v>0.49018498944</v>
      </c>
      <c r="AX363" s="9"/>
      <c r="AY363" s="22">
        <v>1.6775500000000001</v>
      </c>
      <c r="AZ363" s="22">
        <v>964.18</v>
      </c>
      <c r="BA363" s="22">
        <v>-1.48346E-2</v>
      </c>
      <c r="BB363" s="22">
        <v>353</v>
      </c>
      <c r="BC363" s="22">
        <v>1.6766399999999999</v>
      </c>
      <c r="BD363">
        <f t="shared" si="70"/>
        <v>14.8346</v>
      </c>
      <c r="BE363">
        <f t="shared" si="71"/>
        <v>24.885783230000001</v>
      </c>
    </row>
    <row r="364" spans="6:57">
      <c r="F364" s="9"/>
      <c r="G364" s="22">
        <v>1.7395000000000001E-2</v>
      </c>
      <c r="H364" s="22">
        <v>261.61599999999999</v>
      </c>
      <c r="I364" s="22">
        <v>-2.13776E-2</v>
      </c>
      <c r="J364" s="22">
        <v>354</v>
      </c>
      <c r="K364" s="22">
        <v>1.7294299999999999E-2</v>
      </c>
      <c r="L364">
        <f t="shared" si="60"/>
        <v>21.377600000000001</v>
      </c>
      <c r="M364">
        <f t="shared" si="61"/>
        <v>0.37186335200000004</v>
      </c>
      <c r="N364" s="9"/>
      <c r="O364" s="22">
        <v>1.68259</v>
      </c>
      <c r="P364" s="22">
        <v>344.54300000000001</v>
      </c>
      <c r="Q364" s="22">
        <v>-9.8785399999999999E-3</v>
      </c>
      <c r="R364" s="22">
        <v>354</v>
      </c>
      <c r="S364" s="22">
        <v>1.6815199999999999</v>
      </c>
      <c r="T364">
        <f t="shared" si="62"/>
        <v>9.8785399999999992</v>
      </c>
      <c r="U364">
        <f t="shared" si="63"/>
        <v>16.6215326186</v>
      </c>
      <c r="X364" s="9"/>
      <c r="Y364" s="22">
        <v>1.7395000000000001E-2</v>
      </c>
      <c r="Z364" s="22">
        <v>439.17</v>
      </c>
      <c r="AA364" s="22">
        <v>-2.2799699999999999E-2</v>
      </c>
      <c r="AB364" s="22">
        <v>354</v>
      </c>
      <c r="AC364" s="22">
        <v>1.7498799999999998E-2</v>
      </c>
      <c r="AD364">
        <f t="shared" si="64"/>
        <v>22.799699999999998</v>
      </c>
      <c r="AE364">
        <f t="shared" si="65"/>
        <v>0.3966007815</v>
      </c>
      <c r="AF364" s="9"/>
      <c r="AG364" s="22">
        <v>1.68259</v>
      </c>
      <c r="AH364" s="22">
        <v>566.54</v>
      </c>
      <c r="AI364" s="22">
        <v>-1.3345299999999999E-2</v>
      </c>
      <c r="AJ364" s="22">
        <v>354</v>
      </c>
      <c r="AK364" s="22">
        <v>1.6818200000000001</v>
      </c>
      <c r="AL364">
        <f t="shared" si="66"/>
        <v>13.3453</v>
      </c>
      <c r="AM364">
        <f t="shared" si="67"/>
        <v>22.454668327</v>
      </c>
      <c r="AP364" s="9"/>
      <c r="AQ364" s="22">
        <v>1.7395000000000001E-2</v>
      </c>
      <c r="AR364" s="22">
        <v>688.553</v>
      </c>
      <c r="AS364" s="22">
        <v>-2.1859699999999999E-2</v>
      </c>
      <c r="AT364" s="22">
        <v>354</v>
      </c>
      <c r="AU364" s="22">
        <v>1.7611700000000001E-2</v>
      </c>
      <c r="AV364">
        <f t="shared" si="68"/>
        <v>21.8597</v>
      </c>
      <c r="AW364">
        <f t="shared" si="69"/>
        <v>0.38024948150000004</v>
      </c>
      <c r="AX364" s="9"/>
      <c r="AY364" s="22">
        <v>1.68259</v>
      </c>
      <c r="AZ364" s="22">
        <v>964.28099999999995</v>
      </c>
      <c r="BA364" s="22">
        <v>-1.44104E-2</v>
      </c>
      <c r="BB364" s="22">
        <v>354</v>
      </c>
      <c r="BC364" s="22">
        <v>1.6818200000000001</v>
      </c>
      <c r="BD364">
        <f t="shared" si="70"/>
        <v>14.410400000000001</v>
      </c>
      <c r="BE364">
        <f t="shared" si="71"/>
        <v>24.246794936000001</v>
      </c>
    </row>
    <row r="365" spans="6:57">
      <c r="F365" s="9"/>
      <c r="G365" s="22">
        <v>1.23596E-2</v>
      </c>
      <c r="H365" s="22">
        <v>261.71600000000001</v>
      </c>
      <c r="I365" s="22">
        <v>-2.13806E-2</v>
      </c>
      <c r="J365" s="22">
        <v>355</v>
      </c>
      <c r="K365" s="22">
        <v>1.2463399999999999E-2</v>
      </c>
      <c r="L365">
        <f t="shared" si="60"/>
        <v>21.380600000000001</v>
      </c>
      <c r="M365">
        <f t="shared" si="61"/>
        <v>0.26425566376000004</v>
      </c>
      <c r="N365" s="9"/>
      <c r="O365" s="22">
        <v>1.6876199999999999</v>
      </c>
      <c r="P365" s="22">
        <v>344.64400000000001</v>
      </c>
      <c r="Q365" s="22">
        <v>-9.2742899999999993E-3</v>
      </c>
      <c r="R365" s="22">
        <v>355</v>
      </c>
      <c r="S365" s="22">
        <v>1.6867099999999999</v>
      </c>
      <c r="T365">
        <f t="shared" si="62"/>
        <v>9.2742899999999988</v>
      </c>
      <c r="U365">
        <f t="shared" si="63"/>
        <v>15.651477289799997</v>
      </c>
      <c r="X365" s="9"/>
      <c r="Y365" s="22">
        <v>1.23596E-2</v>
      </c>
      <c r="Z365" s="22">
        <v>439.27</v>
      </c>
      <c r="AA365" s="22">
        <v>-2.27844E-2</v>
      </c>
      <c r="AB365" s="22">
        <v>355</v>
      </c>
      <c r="AC365" s="22">
        <v>1.22498E-2</v>
      </c>
      <c r="AD365">
        <f t="shared" si="64"/>
        <v>22.784400000000002</v>
      </c>
      <c r="AE365">
        <f t="shared" si="65"/>
        <v>0.28160607024000001</v>
      </c>
      <c r="AF365" s="9"/>
      <c r="AG365" s="22">
        <v>1.6876199999999999</v>
      </c>
      <c r="AH365" s="22">
        <v>566.64099999999996</v>
      </c>
      <c r="AI365" s="22">
        <v>-1.2811299999999999E-2</v>
      </c>
      <c r="AJ365" s="22">
        <v>355</v>
      </c>
      <c r="AK365" s="22">
        <v>1.6867099999999999</v>
      </c>
      <c r="AL365">
        <f t="shared" si="66"/>
        <v>12.811299999999999</v>
      </c>
      <c r="AM365">
        <f t="shared" si="67"/>
        <v>21.620606105999997</v>
      </c>
      <c r="AP365" s="9"/>
      <c r="AQ365" s="22">
        <v>1.23596E-2</v>
      </c>
      <c r="AR365" s="22">
        <v>688.654</v>
      </c>
      <c r="AS365" s="22">
        <v>-2.1865800000000001E-2</v>
      </c>
      <c r="AT365" s="22">
        <v>355</v>
      </c>
      <c r="AU365" s="22">
        <v>1.2335199999999999E-2</v>
      </c>
      <c r="AV365">
        <f t="shared" si="68"/>
        <v>21.8658</v>
      </c>
      <c r="AW365">
        <f t="shared" si="69"/>
        <v>0.27025254168000001</v>
      </c>
      <c r="AX365" s="9"/>
      <c r="AY365" s="22">
        <v>1.6876199999999999</v>
      </c>
      <c r="AZ365" s="22">
        <v>964.38199999999995</v>
      </c>
      <c r="BA365" s="22">
        <v>-1.39221E-2</v>
      </c>
      <c r="BB365" s="22">
        <v>355</v>
      </c>
      <c r="BC365" s="22">
        <v>1.6870099999999999</v>
      </c>
      <c r="BD365">
        <f t="shared" si="70"/>
        <v>13.9221</v>
      </c>
      <c r="BE365">
        <f t="shared" si="71"/>
        <v>23.495214401999998</v>
      </c>
    </row>
    <row r="366" spans="6:57">
      <c r="F366" s="9"/>
      <c r="G366" s="22">
        <v>7.3242200000000002E-3</v>
      </c>
      <c r="H366" s="22">
        <v>261.81700000000001</v>
      </c>
      <c r="I366" s="22">
        <v>-2.1386700000000002E-2</v>
      </c>
      <c r="J366" s="22">
        <v>356</v>
      </c>
      <c r="K366" s="22">
        <v>7.6171900000000002E-3</v>
      </c>
      <c r="L366">
        <f t="shared" si="60"/>
        <v>21.386700000000001</v>
      </c>
      <c r="M366">
        <f t="shared" si="61"/>
        <v>0.15664089587400001</v>
      </c>
      <c r="N366" s="9"/>
      <c r="O366" s="22">
        <v>1.6926600000000001</v>
      </c>
      <c r="P366" s="22">
        <v>344.74400000000003</v>
      </c>
      <c r="Q366" s="22">
        <v>-8.6120599999999995E-3</v>
      </c>
      <c r="R366" s="22">
        <v>356</v>
      </c>
      <c r="S366" s="22">
        <v>1.6915899999999999</v>
      </c>
      <c r="T366">
        <f t="shared" si="62"/>
        <v>8.6120599999999996</v>
      </c>
      <c r="U366">
        <f t="shared" si="63"/>
        <v>14.577289479599999</v>
      </c>
      <c r="X366" s="9"/>
      <c r="Y366" s="22">
        <v>7.3242200000000002E-3</v>
      </c>
      <c r="Z366" s="22">
        <v>439.37099999999998</v>
      </c>
      <c r="AA366" s="22">
        <v>-2.2766100000000001E-2</v>
      </c>
      <c r="AB366" s="22">
        <v>356</v>
      </c>
      <c r="AC366" s="22">
        <v>7.1990999999999999E-3</v>
      </c>
      <c r="AD366">
        <f t="shared" si="64"/>
        <v>22.766100000000002</v>
      </c>
      <c r="AE366">
        <f t="shared" si="65"/>
        <v>0.16674392494200002</v>
      </c>
      <c r="AF366" s="9"/>
      <c r="AG366" s="22">
        <v>1.6926600000000001</v>
      </c>
      <c r="AH366" s="22">
        <v>566.74099999999999</v>
      </c>
      <c r="AI366" s="22">
        <v>-1.21704E-2</v>
      </c>
      <c r="AJ366" s="22">
        <v>356</v>
      </c>
      <c r="AK366" s="22">
        <v>1.6918899999999999</v>
      </c>
      <c r="AL366">
        <f t="shared" si="66"/>
        <v>12.170399999999999</v>
      </c>
      <c r="AM366">
        <f t="shared" si="67"/>
        <v>20.600349263999998</v>
      </c>
      <c r="AP366" s="9"/>
      <c r="AQ366" s="22">
        <v>7.3242200000000002E-3</v>
      </c>
      <c r="AR366" s="22">
        <v>688.75400000000002</v>
      </c>
      <c r="AS366" s="22">
        <v>-2.1878100000000001E-2</v>
      </c>
      <c r="AT366" s="22">
        <v>356</v>
      </c>
      <c r="AU366" s="22">
        <v>7.1502700000000002E-3</v>
      </c>
      <c r="AV366">
        <f t="shared" si="68"/>
        <v>21.8781</v>
      </c>
      <c r="AW366">
        <f t="shared" si="69"/>
        <v>0.16024001758200002</v>
      </c>
      <c r="AX366" s="9"/>
      <c r="AY366" s="22">
        <v>1.6926600000000001</v>
      </c>
      <c r="AZ366" s="22">
        <v>964.48199999999997</v>
      </c>
      <c r="BA366" s="22">
        <v>-1.33881E-2</v>
      </c>
      <c r="BB366" s="22">
        <v>356</v>
      </c>
      <c r="BC366" s="22">
        <v>1.6909799999999999</v>
      </c>
      <c r="BD366">
        <f t="shared" si="70"/>
        <v>13.3881</v>
      </c>
      <c r="BE366">
        <f t="shared" si="71"/>
        <v>22.661501346000001</v>
      </c>
    </row>
    <row r="367" spans="6:57">
      <c r="F367" s="9"/>
      <c r="G367" s="22">
        <v>2.28882E-3</v>
      </c>
      <c r="H367" s="22">
        <v>261.91800000000001</v>
      </c>
      <c r="I367" s="22">
        <v>-2.1398899999999998E-2</v>
      </c>
      <c r="J367" s="22">
        <v>357</v>
      </c>
      <c r="K367" s="22">
        <v>1.9714400000000001E-3</v>
      </c>
      <c r="L367">
        <f t="shared" si="60"/>
        <v>21.398899999999998</v>
      </c>
      <c r="M367">
        <f t="shared" si="61"/>
        <v>4.8978230297999997E-2</v>
      </c>
      <c r="N367" s="9"/>
      <c r="O367" s="22">
        <v>1.6976899999999999</v>
      </c>
      <c r="P367" s="22">
        <v>344.84500000000003</v>
      </c>
      <c r="Q367" s="22">
        <v>-7.9803500000000006E-3</v>
      </c>
      <c r="R367" s="22">
        <v>357</v>
      </c>
      <c r="S367" s="22">
        <v>1.69678</v>
      </c>
      <c r="T367">
        <f t="shared" si="62"/>
        <v>7.9803500000000005</v>
      </c>
      <c r="U367">
        <f t="shared" si="63"/>
        <v>13.5481603915</v>
      </c>
      <c r="X367" s="9"/>
      <c r="Y367" s="22">
        <v>2.28882E-3</v>
      </c>
      <c r="Z367" s="22">
        <v>439.47199999999998</v>
      </c>
      <c r="AA367" s="22">
        <v>-2.2753900000000001E-2</v>
      </c>
      <c r="AB367" s="22">
        <v>357</v>
      </c>
      <c r="AC367" s="22">
        <v>1.8554699999999999E-3</v>
      </c>
      <c r="AD367">
        <f t="shared" si="64"/>
        <v>22.753900000000002</v>
      </c>
      <c r="AE367">
        <f t="shared" si="65"/>
        <v>5.2079581398000001E-2</v>
      </c>
      <c r="AF367" s="9"/>
      <c r="AG367" s="22">
        <v>1.6976899999999999</v>
      </c>
      <c r="AH367" s="22">
        <v>566.84199999999998</v>
      </c>
      <c r="AI367" s="22">
        <v>-1.15204E-2</v>
      </c>
      <c r="AJ367" s="22">
        <v>357</v>
      </c>
      <c r="AK367" s="22">
        <v>1.69678</v>
      </c>
      <c r="AL367">
        <f t="shared" si="66"/>
        <v>11.5204</v>
      </c>
      <c r="AM367">
        <f t="shared" si="67"/>
        <v>19.558067875999999</v>
      </c>
      <c r="AP367" s="9"/>
      <c r="AQ367" s="22">
        <v>2.28882E-3</v>
      </c>
      <c r="AR367" s="22">
        <v>688.85500000000002</v>
      </c>
      <c r="AS367" s="22">
        <v>-2.1887199999999999E-2</v>
      </c>
      <c r="AT367" s="22">
        <v>357</v>
      </c>
      <c r="AU367" s="22">
        <v>2.1942099999999998E-3</v>
      </c>
      <c r="AV367">
        <f t="shared" si="68"/>
        <v>21.8872</v>
      </c>
      <c r="AW367">
        <f t="shared" si="69"/>
        <v>5.0095861104000002E-2</v>
      </c>
      <c r="AX367" s="9"/>
      <c r="AY367" s="22">
        <v>1.6976899999999999</v>
      </c>
      <c r="AZ367" s="22">
        <v>964.58299999999997</v>
      </c>
      <c r="BA367" s="22">
        <v>-1.27625E-2</v>
      </c>
      <c r="BB367" s="22">
        <v>357</v>
      </c>
      <c r="BC367" s="22">
        <v>1.6964699999999999</v>
      </c>
      <c r="BD367">
        <f t="shared" si="70"/>
        <v>12.762499999999999</v>
      </c>
      <c r="BE367">
        <f t="shared" si="71"/>
        <v>21.666768625</v>
      </c>
    </row>
    <row r="368" spans="6:57">
      <c r="F368" s="9"/>
      <c r="G368" s="22">
        <v>-2.7465800000000002E-3</v>
      </c>
      <c r="H368" s="22">
        <v>262.01900000000001</v>
      </c>
      <c r="I368" s="22">
        <v>-2.1411099999999999E-2</v>
      </c>
      <c r="J368" s="22">
        <v>358</v>
      </c>
      <c r="K368" s="22">
        <v>-2.62451E-3</v>
      </c>
      <c r="L368">
        <f t="shared" si="60"/>
        <v>21.411099999999998</v>
      </c>
      <c r="M368">
        <f t="shared" si="61"/>
        <v>-5.8807299037999999E-2</v>
      </c>
      <c r="N368" s="9"/>
      <c r="O368" s="22">
        <v>1.7027300000000001</v>
      </c>
      <c r="P368" s="22">
        <v>344.94600000000003</v>
      </c>
      <c r="Q368" s="22">
        <v>-7.2967500000000003E-3</v>
      </c>
      <c r="R368" s="22">
        <v>358</v>
      </c>
      <c r="S368" s="22">
        <v>1.70166</v>
      </c>
      <c r="T368">
        <f t="shared" si="62"/>
        <v>7.2967500000000003</v>
      </c>
      <c r="U368">
        <f t="shared" si="63"/>
        <v>12.4243951275</v>
      </c>
      <c r="X368" s="9"/>
      <c r="Y368" s="22">
        <v>-2.7465800000000002E-3</v>
      </c>
      <c r="Z368" s="22">
        <v>439.572</v>
      </c>
      <c r="AA368" s="22">
        <v>-2.2738600000000001E-2</v>
      </c>
      <c r="AB368" s="22">
        <v>358</v>
      </c>
      <c r="AC368" s="22">
        <v>-2.8045700000000002E-3</v>
      </c>
      <c r="AD368">
        <f t="shared" si="64"/>
        <v>22.738600000000002</v>
      </c>
      <c r="AE368">
        <f t="shared" si="65"/>
        <v>-6.2453383988000009E-2</v>
      </c>
      <c r="AF368" s="9"/>
      <c r="AG368" s="22">
        <v>1.7027300000000001</v>
      </c>
      <c r="AH368" s="22">
        <v>566.94299999999998</v>
      </c>
      <c r="AI368" s="22">
        <v>-1.0760499999999999E-2</v>
      </c>
      <c r="AJ368" s="22">
        <v>358</v>
      </c>
      <c r="AK368" s="22">
        <v>1.70197</v>
      </c>
      <c r="AL368">
        <f t="shared" si="66"/>
        <v>10.760499999999999</v>
      </c>
      <c r="AM368">
        <f t="shared" si="67"/>
        <v>18.322226165</v>
      </c>
      <c r="AP368" s="9"/>
      <c r="AQ368" s="22">
        <v>-2.7465800000000002E-3</v>
      </c>
      <c r="AR368" s="22">
        <v>688.95600000000002</v>
      </c>
      <c r="AS368" s="22">
        <v>-2.1893300000000001E-2</v>
      </c>
      <c r="AT368" s="22">
        <v>358</v>
      </c>
      <c r="AU368" s="22">
        <v>-2.76794E-3</v>
      </c>
      <c r="AV368">
        <f t="shared" si="68"/>
        <v>21.8933</v>
      </c>
      <c r="AW368">
        <f t="shared" si="69"/>
        <v>-6.0131699914000004E-2</v>
      </c>
      <c r="AX368" s="9"/>
      <c r="AY368" s="22">
        <v>1.7027300000000001</v>
      </c>
      <c r="AZ368" s="22">
        <v>964.68399999999997</v>
      </c>
      <c r="BA368" s="22">
        <v>-1.20728E-2</v>
      </c>
      <c r="BB368" s="22">
        <v>358</v>
      </c>
      <c r="BC368" s="22">
        <v>1.70166</v>
      </c>
      <c r="BD368">
        <f t="shared" si="70"/>
        <v>12.072799999999999</v>
      </c>
      <c r="BE368">
        <f t="shared" si="71"/>
        <v>20.556718743999998</v>
      </c>
    </row>
    <row r="369" spans="6:57">
      <c r="F369" s="9"/>
      <c r="G369" s="22">
        <v>-7.78198E-3</v>
      </c>
      <c r="H369" s="22">
        <v>262.11900000000003</v>
      </c>
      <c r="I369" s="22">
        <v>-2.1417200000000001E-2</v>
      </c>
      <c r="J369" s="22">
        <v>359</v>
      </c>
      <c r="K369" s="22">
        <v>-8.1115700000000002E-3</v>
      </c>
      <c r="L369">
        <f t="shared" si="60"/>
        <v>21.417200000000001</v>
      </c>
      <c r="M369">
        <f t="shared" si="61"/>
        <v>-0.16666822205600001</v>
      </c>
      <c r="N369" s="9"/>
      <c r="O369" s="22">
        <v>1.7077599999999999</v>
      </c>
      <c r="P369" s="22">
        <v>345.04700000000003</v>
      </c>
      <c r="Q369" s="22">
        <v>-6.6131599999999999E-3</v>
      </c>
      <c r="R369" s="22">
        <v>359</v>
      </c>
      <c r="S369" s="22">
        <v>1.70685</v>
      </c>
      <c r="T369">
        <f t="shared" si="62"/>
        <v>6.6131599999999997</v>
      </c>
      <c r="U369">
        <f t="shared" si="63"/>
        <v>11.293690121599999</v>
      </c>
      <c r="X369" s="9"/>
      <c r="Y369" s="22">
        <v>-7.78198E-3</v>
      </c>
      <c r="Z369" s="22">
        <v>439.673</v>
      </c>
      <c r="AA369" s="22">
        <v>-2.2732499999999999E-2</v>
      </c>
      <c r="AB369" s="22">
        <v>359</v>
      </c>
      <c r="AC369" s="22">
        <v>-7.6538099999999996E-3</v>
      </c>
      <c r="AD369">
        <f t="shared" si="64"/>
        <v>22.732499999999998</v>
      </c>
      <c r="AE369">
        <f t="shared" si="65"/>
        <v>-0.17690386035</v>
      </c>
      <c r="AF369" s="9"/>
      <c r="AG369" s="22">
        <v>1.7077599999999999</v>
      </c>
      <c r="AH369" s="22">
        <v>567.04300000000001</v>
      </c>
      <c r="AI369" s="22">
        <v>-9.9365200000000008E-3</v>
      </c>
      <c r="AJ369" s="22">
        <v>359</v>
      </c>
      <c r="AK369" s="22">
        <v>1.7065399999999999</v>
      </c>
      <c r="AL369">
        <f t="shared" si="66"/>
        <v>9.9365200000000016</v>
      </c>
      <c r="AM369">
        <f t="shared" si="67"/>
        <v>16.969191395200003</v>
      </c>
      <c r="AP369" s="9"/>
      <c r="AQ369" s="22">
        <v>-7.78198E-3</v>
      </c>
      <c r="AR369" s="22">
        <v>689.05600000000004</v>
      </c>
      <c r="AS369" s="22">
        <v>-2.1902499999999998E-2</v>
      </c>
      <c r="AT369" s="22">
        <v>359</v>
      </c>
      <c r="AU369" s="22">
        <v>-7.8460700000000001E-3</v>
      </c>
      <c r="AV369">
        <f t="shared" si="68"/>
        <v>21.9025</v>
      </c>
      <c r="AW369">
        <f t="shared" si="69"/>
        <v>-0.17044481694999999</v>
      </c>
      <c r="AX369" s="9"/>
      <c r="AY369" s="22">
        <v>1.7077599999999999</v>
      </c>
      <c r="AZ369" s="22">
        <v>964.78399999999999</v>
      </c>
      <c r="BA369" s="22">
        <v>-1.1318999999999999E-2</v>
      </c>
      <c r="BB369" s="22">
        <v>359</v>
      </c>
      <c r="BC369" s="22">
        <v>1.70685</v>
      </c>
      <c r="BD369">
        <f t="shared" si="70"/>
        <v>11.318999999999999</v>
      </c>
      <c r="BE369">
        <f t="shared" si="71"/>
        <v>19.330135439999999</v>
      </c>
    </row>
    <row r="370" spans="6:57">
      <c r="F370" s="9"/>
      <c r="G370" s="22">
        <v>-1.28174E-2</v>
      </c>
      <c r="H370" s="22">
        <v>262.22000000000003</v>
      </c>
      <c r="I370" s="22">
        <v>-2.1423299999999999E-2</v>
      </c>
      <c r="J370" s="22">
        <v>360</v>
      </c>
      <c r="K370" s="22">
        <v>-1.25916E-2</v>
      </c>
      <c r="L370">
        <f t="shared" si="60"/>
        <v>21.423299999999998</v>
      </c>
      <c r="M370">
        <f t="shared" si="61"/>
        <v>-0.27459100541999998</v>
      </c>
      <c r="N370" s="9"/>
      <c r="O370" s="22">
        <v>1.7128000000000001</v>
      </c>
      <c r="P370" s="22">
        <v>345.14699999999999</v>
      </c>
      <c r="Q370" s="22">
        <v>-5.8990500000000003E-3</v>
      </c>
      <c r="R370" s="22">
        <v>360</v>
      </c>
      <c r="S370" s="22">
        <v>1.71173</v>
      </c>
      <c r="T370">
        <f t="shared" si="62"/>
        <v>5.8990499999999999</v>
      </c>
      <c r="U370">
        <f t="shared" si="63"/>
        <v>10.10389284</v>
      </c>
      <c r="X370" s="9"/>
      <c r="Y370" s="22">
        <v>-1.28174E-2</v>
      </c>
      <c r="Z370" s="22">
        <v>439.774</v>
      </c>
      <c r="AA370" s="22">
        <v>-2.2717299999999999E-2</v>
      </c>
      <c r="AB370" s="22">
        <v>360</v>
      </c>
      <c r="AC370" s="22">
        <v>-1.34491E-2</v>
      </c>
      <c r="AD370">
        <f t="shared" si="64"/>
        <v>22.717299999999998</v>
      </c>
      <c r="AE370">
        <f t="shared" si="65"/>
        <v>-0.29117672101999997</v>
      </c>
      <c r="AF370" s="9"/>
      <c r="AG370" s="22">
        <v>1.7128000000000001</v>
      </c>
      <c r="AH370" s="22">
        <v>567.14400000000001</v>
      </c>
      <c r="AI370" s="22">
        <v>-9.0026900000000007E-3</v>
      </c>
      <c r="AJ370" s="22">
        <v>360</v>
      </c>
      <c r="AK370" s="22">
        <v>1.71204</v>
      </c>
      <c r="AL370">
        <f t="shared" si="66"/>
        <v>9.0026900000000012</v>
      </c>
      <c r="AM370">
        <f t="shared" si="67"/>
        <v>15.419807432000002</v>
      </c>
      <c r="AP370" s="9"/>
      <c r="AQ370" s="22">
        <v>-1.28174E-2</v>
      </c>
      <c r="AR370" s="22">
        <v>689.15700000000004</v>
      </c>
      <c r="AS370" s="22">
        <v>-2.19116E-2</v>
      </c>
      <c r="AT370" s="22">
        <v>360</v>
      </c>
      <c r="AU370" s="22">
        <v>-1.2704500000000001E-2</v>
      </c>
      <c r="AV370">
        <f t="shared" si="68"/>
        <v>21.9116</v>
      </c>
      <c r="AW370">
        <f t="shared" si="69"/>
        <v>-0.28084974184</v>
      </c>
      <c r="AX370" s="9"/>
      <c r="AY370" s="22">
        <v>1.7128000000000001</v>
      </c>
      <c r="AZ370" s="22">
        <v>964.88499999999999</v>
      </c>
      <c r="BA370" s="22">
        <v>-1.0461399999999999E-2</v>
      </c>
      <c r="BB370" s="22">
        <v>360</v>
      </c>
      <c r="BC370" s="22">
        <v>1.71112</v>
      </c>
      <c r="BD370">
        <f t="shared" si="70"/>
        <v>10.461399999999999</v>
      </c>
      <c r="BE370">
        <f t="shared" si="71"/>
        <v>17.918285919999999</v>
      </c>
    </row>
    <row r="371" spans="6:57">
      <c r="F371" s="9"/>
      <c r="G371" s="22">
        <v>-1.7852799999999999E-2</v>
      </c>
      <c r="H371" s="22">
        <v>262.32100000000003</v>
      </c>
      <c r="I371" s="22">
        <v>-2.14325E-2</v>
      </c>
      <c r="J371" s="22">
        <v>361</v>
      </c>
      <c r="K371" s="22">
        <v>-1.8182400000000001E-2</v>
      </c>
      <c r="L371">
        <f t="shared" si="60"/>
        <v>21.432500000000001</v>
      </c>
      <c r="M371">
        <f t="shared" si="61"/>
        <v>-0.38263013600000001</v>
      </c>
      <c r="N371" s="9"/>
      <c r="O371" s="22">
        <v>1.71783</v>
      </c>
      <c r="P371" s="22">
        <v>345.24799999999999</v>
      </c>
      <c r="Q371" s="22">
        <v>-5.0476100000000001E-3</v>
      </c>
      <c r="R371" s="22">
        <v>361</v>
      </c>
      <c r="S371" s="22">
        <v>1.71692</v>
      </c>
      <c r="T371">
        <f t="shared" si="62"/>
        <v>5.0476099999999997</v>
      </c>
      <c r="U371">
        <f t="shared" si="63"/>
        <v>8.6709358862999988</v>
      </c>
      <c r="X371" s="9"/>
      <c r="Y371" s="22">
        <v>-1.7852799999999999E-2</v>
      </c>
      <c r="Z371" s="22">
        <v>439.875</v>
      </c>
      <c r="AA371" s="22">
        <v>-2.2708099999999998E-2</v>
      </c>
      <c r="AB371" s="22">
        <v>361</v>
      </c>
      <c r="AC371" s="22">
        <v>-1.81458E-2</v>
      </c>
      <c r="AD371">
        <f t="shared" si="64"/>
        <v>22.708099999999998</v>
      </c>
      <c r="AE371">
        <f t="shared" si="65"/>
        <v>-0.40540316767999995</v>
      </c>
      <c r="AF371" s="9"/>
      <c r="AG371" s="22">
        <v>1.71783</v>
      </c>
      <c r="AH371" s="22">
        <v>567.245</v>
      </c>
      <c r="AI371" s="22">
        <v>-8.0322299999999996E-3</v>
      </c>
      <c r="AJ371" s="22">
        <v>361</v>
      </c>
      <c r="AK371" s="22">
        <v>1.71722</v>
      </c>
      <c r="AL371">
        <f t="shared" si="66"/>
        <v>8.0322300000000002</v>
      </c>
      <c r="AM371">
        <f t="shared" si="67"/>
        <v>13.798005660899999</v>
      </c>
      <c r="AP371" s="9"/>
      <c r="AQ371" s="22">
        <v>-1.7852799999999999E-2</v>
      </c>
      <c r="AR371" s="22">
        <v>689.25800000000004</v>
      </c>
      <c r="AS371" s="22">
        <v>-2.1914699999999999E-2</v>
      </c>
      <c r="AT371" s="22">
        <v>361</v>
      </c>
      <c r="AU371" s="22">
        <v>-1.8142700000000001E-2</v>
      </c>
      <c r="AV371">
        <f t="shared" si="68"/>
        <v>21.9147</v>
      </c>
      <c r="AW371">
        <f t="shared" si="69"/>
        <v>-0.39123875615999998</v>
      </c>
      <c r="AX371" s="9"/>
      <c r="AY371" s="22">
        <v>1.71783</v>
      </c>
      <c r="AZ371" s="22">
        <v>964.98599999999999</v>
      </c>
      <c r="BA371" s="22">
        <v>-9.4360399999999997E-3</v>
      </c>
      <c r="BB371" s="22">
        <v>361</v>
      </c>
      <c r="BC371" s="22">
        <v>1.71722</v>
      </c>
      <c r="BD371">
        <f t="shared" si="70"/>
        <v>9.4360400000000002</v>
      </c>
      <c r="BE371">
        <f t="shared" si="71"/>
        <v>16.209512593199999</v>
      </c>
    </row>
    <row r="372" spans="6:57">
      <c r="F372" s="9"/>
      <c r="G372" s="22">
        <v>-2.2888200000000001E-2</v>
      </c>
      <c r="H372" s="22">
        <v>262.42099999999999</v>
      </c>
      <c r="I372" s="22">
        <v>-2.1438599999999999E-2</v>
      </c>
      <c r="J372" s="22">
        <v>362</v>
      </c>
      <c r="K372" s="22">
        <v>-2.35626E-2</v>
      </c>
      <c r="L372">
        <f t="shared" si="60"/>
        <v>21.438599999999997</v>
      </c>
      <c r="M372">
        <f t="shared" si="61"/>
        <v>-0.49069096451999994</v>
      </c>
      <c r="N372" s="9"/>
      <c r="O372" s="22">
        <v>1.7228699999999999</v>
      </c>
      <c r="P372" s="22">
        <v>345.34899999999999</v>
      </c>
      <c r="Q372" s="22">
        <v>-4.1625999999999998E-3</v>
      </c>
      <c r="R372" s="22">
        <v>362</v>
      </c>
      <c r="S372" s="22">
        <v>1.72211</v>
      </c>
      <c r="T372">
        <f t="shared" si="62"/>
        <v>4.1625999999999994</v>
      </c>
      <c r="U372">
        <f t="shared" si="63"/>
        <v>7.1716186619999984</v>
      </c>
      <c r="X372" s="9"/>
      <c r="Y372" s="22">
        <v>-2.2888200000000001E-2</v>
      </c>
      <c r="Z372" s="22">
        <v>439.97500000000002</v>
      </c>
      <c r="AA372" s="22">
        <v>-2.2699E-2</v>
      </c>
      <c r="AB372" s="22">
        <v>362</v>
      </c>
      <c r="AC372" s="22">
        <v>-2.36847E-2</v>
      </c>
      <c r="AD372">
        <f t="shared" si="64"/>
        <v>22.699000000000002</v>
      </c>
      <c r="AE372">
        <f t="shared" si="65"/>
        <v>-0.51953925180000005</v>
      </c>
      <c r="AF372" s="9"/>
      <c r="AG372" s="22">
        <v>1.7228699999999999</v>
      </c>
      <c r="AH372" s="22">
        <v>567.34500000000003</v>
      </c>
      <c r="AI372" s="22">
        <v>-6.8664599999999996E-3</v>
      </c>
      <c r="AJ372" s="22">
        <v>362</v>
      </c>
      <c r="AK372" s="22">
        <v>1.72241</v>
      </c>
      <c r="AL372">
        <f t="shared" si="66"/>
        <v>6.86646</v>
      </c>
      <c r="AM372">
        <f t="shared" si="67"/>
        <v>11.830017940199999</v>
      </c>
      <c r="AP372" s="9"/>
      <c r="AQ372" s="22">
        <v>-2.2888200000000001E-2</v>
      </c>
      <c r="AR372" s="22">
        <v>689.35900000000004</v>
      </c>
      <c r="AS372" s="22">
        <v>-2.1920800000000001E-2</v>
      </c>
      <c r="AT372" s="22">
        <v>362</v>
      </c>
      <c r="AU372" s="22">
        <v>-2.29736E-2</v>
      </c>
      <c r="AV372">
        <f t="shared" si="68"/>
        <v>21.9208</v>
      </c>
      <c r="AW372">
        <f t="shared" si="69"/>
        <v>-0.50172765456000001</v>
      </c>
      <c r="AX372" s="9"/>
      <c r="AY372" s="22">
        <v>1.7228699999999999</v>
      </c>
      <c r="AZ372" s="22">
        <v>965.08600000000001</v>
      </c>
      <c r="BA372" s="22">
        <v>-8.2977299999999997E-3</v>
      </c>
      <c r="BB372" s="22">
        <v>362</v>
      </c>
      <c r="BC372" s="22">
        <v>1.72211</v>
      </c>
      <c r="BD372">
        <f t="shared" si="70"/>
        <v>8.2977299999999996</v>
      </c>
      <c r="BE372">
        <f t="shared" si="71"/>
        <v>14.295910085099999</v>
      </c>
    </row>
    <row r="373" spans="6:57">
      <c r="F373" s="9"/>
      <c r="G373" s="22">
        <v>-2.79236E-2</v>
      </c>
      <c r="H373" s="22">
        <v>262.52199999999999</v>
      </c>
      <c r="I373" s="22">
        <v>-2.1441700000000001E-2</v>
      </c>
      <c r="J373" s="22">
        <v>363</v>
      </c>
      <c r="K373" s="22">
        <v>-2.7984599999999998E-2</v>
      </c>
      <c r="L373">
        <f t="shared" si="60"/>
        <v>21.441700000000001</v>
      </c>
      <c r="M373">
        <f t="shared" si="61"/>
        <v>-0.59872945412</v>
      </c>
      <c r="N373" s="9"/>
      <c r="O373" s="22">
        <v>1.7279100000000001</v>
      </c>
      <c r="P373" s="22">
        <v>345.44900000000001</v>
      </c>
      <c r="Q373" s="22">
        <v>-3.27576E-3</v>
      </c>
      <c r="R373" s="22">
        <v>363</v>
      </c>
      <c r="S373" s="22">
        <v>1.72699</v>
      </c>
      <c r="T373">
        <f t="shared" si="62"/>
        <v>3.27576</v>
      </c>
      <c r="U373">
        <f t="shared" si="63"/>
        <v>5.6602184616000004</v>
      </c>
      <c r="X373" s="9"/>
      <c r="Y373" s="22">
        <v>-2.79236E-2</v>
      </c>
      <c r="Z373" s="22">
        <v>440.07600000000002</v>
      </c>
      <c r="AA373" s="22">
        <v>-2.2692899999999998E-2</v>
      </c>
      <c r="AB373" s="22">
        <v>363</v>
      </c>
      <c r="AC373" s="22">
        <v>-2.7847299999999998E-2</v>
      </c>
      <c r="AD373">
        <f t="shared" si="64"/>
        <v>22.692899999999998</v>
      </c>
      <c r="AE373">
        <f t="shared" si="65"/>
        <v>-0.63366746243999994</v>
      </c>
      <c r="AF373" s="9"/>
      <c r="AG373" s="22">
        <v>1.7279100000000001</v>
      </c>
      <c r="AH373" s="22">
        <v>567.44600000000003</v>
      </c>
      <c r="AI373" s="22">
        <v>-5.6640600000000003E-3</v>
      </c>
      <c r="AJ373" s="22">
        <v>363</v>
      </c>
      <c r="AK373" s="22">
        <v>1.72699</v>
      </c>
      <c r="AL373">
        <f t="shared" si="66"/>
        <v>5.6640600000000001</v>
      </c>
      <c r="AM373">
        <f t="shared" si="67"/>
        <v>9.7869859146000007</v>
      </c>
      <c r="AP373" s="9"/>
      <c r="AQ373" s="22">
        <v>-2.79236E-2</v>
      </c>
      <c r="AR373" s="22">
        <v>689.45899999999995</v>
      </c>
      <c r="AS373" s="22">
        <v>-2.19391E-2</v>
      </c>
      <c r="AT373" s="22">
        <v>363</v>
      </c>
      <c r="AU373" s="22">
        <v>-2.78687E-2</v>
      </c>
      <c r="AV373">
        <f t="shared" si="68"/>
        <v>21.9391</v>
      </c>
      <c r="AW373">
        <f t="shared" si="69"/>
        <v>-0.61261865275999994</v>
      </c>
      <c r="AX373" s="9"/>
      <c r="AY373" s="22">
        <v>1.7279100000000001</v>
      </c>
      <c r="AZ373" s="22">
        <v>965.18700000000001</v>
      </c>
      <c r="BA373" s="22">
        <v>-7.0678700000000004E-3</v>
      </c>
      <c r="BB373" s="22">
        <v>363</v>
      </c>
      <c r="BC373" s="22">
        <v>1.72699</v>
      </c>
      <c r="BD373">
        <f t="shared" si="70"/>
        <v>7.0678700000000001</v>
      </c>
      <c r="BE373">
        <f t="shared" si="71"/>
        <v>12.212643251700001</v>
      </c>
    </row>
    <row r="374" spans="6:57">
      <c r="F374" s="9"/>
      <c r="G374" s="22">
        <v>-3.2959000000000002E-2</v>
      </c>
      <c r="H374" s="22">
        <v>262.62299999999999</v>
      </c>
      <c r="I374" s="22">
        <v>-2.14478E-2</v>
      </c>
      <c r="J374" s="22">
        <v>364</v>
      </c>
      <c r="K374" s="22">
        <v>-3.3740199999999998E-2</v>
      </c>
      <c r="L374">
        <f t="shared" si="60"/>
        <v>21.447800000000001</v>
      </c>
      <c r="M374">
        <f t="shared" si="61"/>
        <v>-0.70689804020000002</v>
      </c>
      <c r="N374" s="9"/>
      <c r="O374" s="22">
        <v>1.7329399999999999</v>
      </c>
      <c r="P374" s="22">
        <v>345.55</v>
      </c>
      <c r="Q374" s="22">
        <v>-2.29736E-3</v>
      </c>
      <c r="R374" s="22">
        <v>364</v>
      </c>
      <c r="S374" s="22">
        <v>1.73187</v>
      </c>
      <c r="T374">
        <f t="shared" si="62"/>
        <v>2.2973599999999998</v>
      </c>
      <c r="U374">
        <f t="shared" si="63"/>
        <v>3.9811870383999994</v>
      </c>
      <c r="X374" s="9"/>
      <c r="Y374" s="22">
        <v>-3.2959000000000002E-2</v>
      </c>
      <c r="Z374" s="22">
        <v>440.17700000000002</v>
      </c>
      <c r="AA374" s="22">
        <v>-2.2695900000000001E-2</v>
      </c>
      <c r="AB374" s="22">
        <v>364</v>
      </c>
      <c r="AC374" s="22">
        <v>-3.3001700000000002E-2</v>
      </c>
      <c r="AD374">
        <f t="shared" si="64"/>
        <v>22.695900000000002</v>
      </c>
      <c r="AE374">
        <f t="shared" si="65"/>
        <v>-0.74803416810000012</v>
      </c>
      <c r="AF374" s="9"/>
      <c r="AG374" s="22">
        <v>1.7329399999999999</v>
      </c>
      <c r="AH374" s="22">
        <v>567.54700000000003</v>
      </c>
      <c r="AI374" s="22">
        <v>-4.2871100000000002E-3</v>
      </c>
      <c r="AJ374" s="22">
        <v>364</v>
      </c>
      <c r="AK374" s="22">
        <v>1.7321800000000001</v>
      </c>
      <c r="AL374">
        <f t="shared" si="66"/>
        <v>4.2871100000000002</v>
      </c>
      <c r="AM374">
        <f t="shared" si="67"/>
        <v>7.4293044033999998</v>
      </c>
      <c r="AP374" s="9"/>
      <c r="AQ374" s="22">
        <v>-3.2959000000000002E-2</v>
      </c>
      <c r="AR374" s="22">
        <v>689.56</v>
      </c>
      <c r="AS374" s="22">
        <v>-2.1936000000000001E-2</v>
      </c>
      <c r="AT374" s="22">
        <v>364</v>
      </c>
      <c r="AU374" s="22">
        <v>-3.30231E-2</v>
      </c>
      <c r="AV374">
        <f t="shared" si="68"/>
        <v>21.936</v>
      </c>
      <c r="AW374">
        <f t="shared" si="69"/>
        <v>-0.72298862400000008</v>
      </c>
      <c r="AX374" s="9"/>
      <c r="AY374" s="22">
        <v>1.7329399999999999</v>
      </c>
      <c r="AZ374" s="22">
        <v>965.28800000000001</v>
      </c>
      <c r="BA374" s="22">
        <v>-5.59692E-3</v>
      </c>
      <c r="BB374" s="22">
        <v>364</v>
      </c>
      <c r="BC374" s="22">
        <v>1.73187</v>
      </c>
      <c r="BD374">
        <f t="shared" si="70"/>
        <v>5.5969199999999999</v>
      </c>
      <c r="BE374">
        <f t="shared" si="71"/>
        <v>9.6991265447999986</v>
      </c>
    </row>
    <row r="375" spans="6:57">
      <c r="F375" s="9"/>
      <c r="G375" s="22">
        <v>-3.7994399999999998E-2</v>
      </c>
      <c r="H375" s="22">
        <v>262.72300000000001</v>
      </c>
      <c r="I375" s="22">
        <v>-2.1453900000000001E-2</v>
      </c>
      <c r="J375" s="22">
        <v>365</v>
      </c>
      <c r="K375" s="22">
        <v>-3.84216E-2</v>
      </c>
      <c r="L375">
        <f t="shared" si="60"/>
        <v>21.453900000000001</v>
      </c>
      <c r="M375">
        <f t="shared" si="61"/>
        <v>-0.81512805816</v>
      </c>
      <c r="N375" s="9"/>
      <c r="O375" s="22">
        <v>1.7379800000000001</v>
      </c>
      <c r="P375" s="22">
        <v>345.65100000000001</v>
      </c>
      <c r="Q375" s="22">
        <v>-1.2863200000000001E-3</v>
      </c>
      <c r="R375" s="22">
        <v>365</v>
      </c>
      <c r="S375" s="22">
        <v>1.73706</v>
      </c>
      <c r="T375">
        <f t="shared" si="62"/>
        <v>1.2863200000000001</v>
      </c>
      <c r="U375">
        <f t="shared" si="63"/>
        <v>2.2355984336000003</v>
      </c>
      <c r="X375" s="9"/>
      <c r="Y375" s="22">
        <v>-3.7994399999999998E-2</v>
      </c>
      <c r="Z375" s="22">
        <v>440.27699999999999</v>
      </c>
      <c r="AA375" s="22">
        <v>-2.26898E-2</v>
      </c>
      <c r="AB375" s="22">
        <v>365</v>
      </c>
      <c r="AC375" s="22">
        <v>-3.78082E-2</v>
      </c>
      <c r="AD375">
        <f t="shared" si="64"/>
        <v>22.689799999999998</v>
      </c>
      <c r="AE375">
        <f t="shared" si="65"/>
        <v>-0.86208533711999991</v>
      </c>
      <c r="AF375" s="9"/>
      <c r="AG375" s="22">
        <v>1.7379800000000001</v>
      </c>
      <c r="AH375" s="22">
        <v>567.64800000000002</v>
      </c>
      <c r="AI375" s="22">
        <v>-2.8982499999999998E-3</v>
      </c>
      <c r="AJ375" s="22">
        <v>365</v>
      </c>
      <c r="AK375" s="22">
        <v>1.7373700000000001</v>
      </c>
      <c r="AL375">
        <f t="shared" si="66"/>
        <v>2.89825</v>
      </c>
      <c r="AM375">
        <f t="shared" si="67"/>
        <v>5.0371005350000004</v>
      </c>
      <c r="AP375" s="9"/>
      <c r="AQ375" s="22">
        <v>-3.7994399999999998E-2</v>
      </c>
      <c r="AR375" s="22">
        <v>689.66099999999994</v>
      </c>
      <c r="AS375" s="22">
        <v>-2.1948200000000001E-2</v>
      </c>
      <c r="AT375" s="22">
        <v>365</v>
      </c>
      <c r="AU375" s="22">
        <v>-3.8043199999999999E-2</v>
      </c>
      <c r="AV375">
        <f t="shared" si="68"/>
        <v>21.9482</v>
      </c>
      <c r="AW375">
        <f t="shared" si="69"/>
        <v>-0.8339086900799999</v>
      </c>
      <c r="AX375" s="9"/>
      <c r="AY375" s="22">
        <v>1.7379800000000001</v>
      </c>
      <c r="AZ375" s="22">
        <v>965.38900000000001</v>
      </c>
      <c r="BA375" s="22">
        <v>-4.0863000000000002E-3</v>
      </c>
      <c r="BB375" s="22">
        <v>365</v>
      </c>
      <c r="BC375" s="22">
        <v>1.73706</v>
      </c>
      <c r="BD375">
        <f t="shared" si="70"/>
        <v>4.0863000000000005</v>
      </c>
      <c r="BE375">
        <f t="shared" si="71"/>
        <v>7.1019076740000013</v>
      </c>
    </row>
    <row r="376" spans="6:57">
      <c r="F376" s="9"/>
      <c r="G376" s="22">
        <v>-4.30298E-2</v>
      </c>
      <c r="H376" s="22">
        <v>262.82400000000001</v>
      </c>
      <c r="I376" s="22">
        <v>-2.146E-2</v>
      </c>
      <c r="J376" s="22">
        <v>366</v>
      </c>
      <c r="K376" s="22">
        <v>-4.3008400000000002E-2</v>
      </c>
      <c r="L376">
        <f t="shared" si="60"/>
        <v>21.46</v>
      </c>
      <c r="M376">
        <f t="shared" si="61"/>
        <v>-0.92341950800000006</v>
      </c>
      <c r="N376" s="9"/>
      <c r="O376" s="22">
        <v>1.7430099999999999</v>
      </c>
      <c r="P376" s="22">
        <v>345.75200000000001</v>
      </c>
      <c r="Q376" s="22">
        <v>-1.7272899999999999E-4</v>
      </c>
      <c r="R376" s="22">
        <v>366</v>
      </c>
      <c r="S376" s="22">
        <v>1.74194</v>
      </c>
      <c r="T376">
        <f t="shared" si="62"/>
        <v>0.17272899999999999</v>
      </c>
      <c r="U376">
        <f t="shared" si="63"/>
        <v>0.30106837429</v>
      </c>
      <c r="X376" s="9"/>
      <c r="Y376" s="22">
        <v>-4.30298E-2</v>
      </c>
      <c r="Z376" s="22">
        <v>440.37799999999999</v>
      </c>
      <c r="AA376" s="22">
        <v>-2.2708099999999998E-2</v>
      </c>
      <c r="AB376" s="22">
        <v>366</v>
      </c>
      <c r="AC376" s="22">
        <v>-4.2755099999999997E-2</v>
      </c>
      <c r="AD376">
        <f t="shared" si="64"/>
        <v>22.708099999999998</v>
      </c>
      <c r="AE376">
        <f t="shared" si="65"/>
        <v>-0.97712500137999991</v>
      </c>
      <c r="AF376" s="9"/>
      <c r="AG376" s="22">
        <v>1.7430099999999999</v>
      </c>
      <c r="AH376" s="22">
        <v>567.74800000000005</v>
      </c>
      <c r="AI376" s="22">
        <v>-1.47522E-3</v>
      </c>
      <c r="AJ376" s="22">
        <v>366</v>
      </c>
      <c r="AK376" s="22">
        <v>1.74255</v>
      </c>
      <c r="AL376">
        <f t="shared" si="66"/>
        <v>1.47522</v>
      </c>
      <c r="AM376">
        <f t="shared" si="67"/>
        <v>2.5713232121999998</v>
      </c>
      <c r="AP376" s="9"/>
      <c r="AQ376" s="22">
        <v>-4.30298E-2</v>
      </c>
      <c r="AR376" s="22">
        <v>689.76099999999997</v>
      </c>
      <c r="AS376" s="22">
        <v>-2.1960400000000001E-2</v>
      </c>
      <c r="AT376" s="22">
        <v>366</v>
      </c>
      <c r="AU376" s="22">
        <v>-4.3118299999999998E-2</v>
      </c>
      <c r="AV376">
        <f t="shared" si="68"/>
        <v>21.9604</v>
      </c>
      <c r="AW376">
        <f t="shared" si="69"/>
        <v>-0.94495161991999999</v>
      </c>
      <c r="AX376" s="9"/>
      <c r="AY376" s="22">
        <v>1.7430099999999999</v>
      </c>
      <c r="AZ376" s="22">
        <v>965.48900000000003</v>
      </c>
      <c r="BA376" s="22">
        <v>-2.5314299999999999E-3</v>
      </c>
      <c r="BB376" s="22">
        <v>366</v>
      </c>
      <c r="BC376" s="22">
        <v>1.7422500000000001</v>
      </c>
      <c r="BD376">
        <f t="shared" si="70"/>
        <v>2.5314299999999998</v>
      </c>
      <c r="BE376">
        <f t="shared" si="71"/>
        <v>4.4123078042999992</v>
      </c>
    </row>
    <row r="377" spans="6:57">
      <c r="F377" s="9"/>
      <c r="G377" s="22">
        <v>-4.8065200000000002E-2</v>
      </c>
      <c r="H377" s="22">
        <v>262.92500000000001</v>
      </c>
      <c r="I377" s="22">
        <v>-2.1469100000000001E-2</v>
      </c>
      <c r="J377" s="22">
        <v>367</v>
      </c>
      <c r="K377" s="22">
        <v>-4.83337E-2</v>
      </c>
      <c r="L377">
        <f t="shared" si="60"/>
        <v>21.469100000000001</v>
      </c>
      <c r="M377">
        <f t="shared" si="61"/>
        <v>-1.0319165853200001</v>
      </c>
      <c r="N377" s="9"/>
      <c r="O377" s="22">
        <v>1.7480500000000001</v>
      </c>
      <c r="P377" s="22">
        <v>345.85199999999998</v>
      </c>
      <c r="Q377" s="22">
        <v>1.0083E-3</v>
      </c>
      <c r="R377" s="22">
        <v>367</v>
      </c>
      <c r="S377" s="22">
        <v>1.7471300000000001</v>
      </c>
      <c r="T377">
        <f t="shared" si="62"/>
        <v>-1.0083</v>
      </c>
      <c r="U377">
        <f t="shared" si="63"/>
        <v>-1.762558815</v>
      </c>
      <c r="X377" s="9"/>
      <c r="Y377" s="22">
        <v>-4.8065200000000002E-2</v>
      </c>
      <c r="Z377" s="22">
        <v>440.47899999999998</v>
      </c>
      <c r="AA377" s="22">
        <v>-2.2702E-2</v>
      </c>
      <c r="AB377" s="22">
        <v>367</v>
      </c>
      <c r="AC377" s="22">
        <v>-4.8797599999999997E-2</v>
      </c>
      <c r="AD377">
        <f t="shared" si="64"/>
        <v>22.701999999999998</v>
      </c>
      <c r="AE377">
        <f t="shared" si="65"/>
        <v>-1.0911761704</v>
      </c>
      <c r="AF377" s="9"/>
      <c r="AG377" s="22">
        <v>1.7480500000000001</v>
      </c>
      <c r="AH377" s="22">
        <v>567.84900000000005</v>
      </c>
      <c r="AI377" s="25">
        <v>6.3324000000000006E-5</v>
      </c>
      <c r="AJ377" s="22">
        <v>367</v>
      </c>
      <c r="AK377" s="22">
        <v>1.7474400000000001</v>
      </c>
      <c r="AL377">
        <f t="shared" si="66"/>
        <v>-6.3324000000000005E-2</v>
      </c>
      <c r="AM377">
        <f t="shared" si="67"/>
        <v>-0.11069351820000002</v>
      </c>
      <c r="AP377" s="9"/>
      <c r="AQ377" s="22">
        <v>-4.8065200000000002E-2</v>
      </c>
      <c r="AR377" s="22">
        <v>689.86199999999997</v>
      </c>
      <c r="AS377" s="22">
        <v>-2.1966599999999999E-2</v>
      </c>
      <c r="AT377" s="22">
        <v>367</v>
      </c>
      <c r="AU377" s="22">
        <v>-4.86206E-2</v>
      </c>
      <c r="AV377">
        <f t="shared" si="68"/>
        <v>21.9666</v>
      </c>
      <c r="AW377">
        <f t="shared" si="69"/>
        <v>-1.05582902232</v>
      </c>
      <c r="AX377" s="9"/>
      <c r="AY377" s="22">
        <v>1.7480500000000001</v>
      </c>
      <c r="AZ377" s="22">
        <v>965.59</v>
      </c>
      <c r="BA377" s="22">
        <v>-8.0017100000000002E-4</v>
      </c>
      <c r="BB377" s="22">
        <v>367</v>
      </c>
      <c r="BC377" s="22">
        <v>1.7468300000000001</v>
      </c>
      <c r="BD377">
        <f t="shared" si="70"/>
        <v>0.80017099999999997</v>
      </c>
      <c r="BE377">
        <f t="shared" si="71"/>
        <v>1.3987389165499999</v>
      </c>
    </row>
    <row r="378" spans="6:57">
      <c r="F378" s="9"/>
      <c r="G378" s="22">
        <v>-5.3100599999999998E-2</v>
      </c>
      <c r="H378" s="22">
        <v>263.02600000000001</v>
      </c>
      <c r="I378" s="22">
        <v>-2.14752E-2</v>
      </c>
      <c r="J378" s="22">
        <v>368</v>
      </c>
      <c r="K378" s="22">
        <v>-5.3832999999999999E-2</v>
      </c>
      <c r="L378">
        <f t="shared" si="60"/>
        <v>21.475200000000001</v>
      </c>
      <c r="M378">
        <f t="shared" si="61"/>
        <v>-1.1403460051200001</v>
      </c>
      <c r="N378" s="9"/>
      <c r="O378" s="22">
        <v>1.75308</v>
      </c>
      <c r="P378" s="22">
        <v>345.95299999999997</v>
      </c>
      <c r="Q378" s="22">
        <v>2.2119100000000001E-3</v>
      </c>
      <c r="R378" s="22">
        <v>368</v>
      </c>
      <c r="S378" s="22">
        <v>1.7520100000000001</v>
      </c>
      <c r="T378">
        <f t="shared" si="62"/>
        <v>-2.21191</v>
      </c>
      <c r="U378">
        <f t="shared" si="63"/>
        <v>-3.8776551827999999</v>
      </c>
      <c r="X378" s="9"/>
      <c r="Y378" s="22">
        <v>-5.3100599999999998E-2</v>
      </c>
      <c r="Z378" s="22">
        <v>440.58</v>
      </c>
      <c r="AA378" s="22">
        <v>-2.2692899999999998E-2</v>
      </c>
      <c r="AB378" s="22">
        <v>368</v>
      </c>
      <c r="AC378" s="22">
        <v>-5.3375199999999998E-2</v>
      </c>
      <c r="AD378">
        <f t="shared" si="64"/>
        <v>22.692899999999998</v>
      </c>
      <c r="AE378">
        <f t="shared" si="65"/>
        <v>-1.20500660574</v>
      </c>
      <c r="AF378" s="9"/>
      <c r="AG378" s="22">
        <v>1.75308</v>
      </c>
      <c r="AH378" s="22">
        <v>567.95000000000005</v>
      </c>
      <c r="AI378" s="22">
        <v>1.7617799999999999E-3</v>
      </c>
      <c r="AJ378" s="22">
        <v>368</v>
      </c>
      <c r="AK378" s="22">
        <v>1.7523200000000001</v>
      </c>
      <c r="AL378">
        <f t="shared" si="66"/>
        <v>-1.7617799999999999</v>
      </c>
      <c r="AM378">
        <f t="shared" si="67"/>
        <v>-3.0885412823999996</v>
      </c>
      <c r="AP378" s="9"/>
      <c r="AQ378" s="22">
        <v>-5.3100599999999998E-2</v>
      </c>
      <c r="AR378" s="22">
        <v>689.96299999999997</v>
      </c>
      <c r="AS378" s="22">
        <v>-2.1972700000000001E-2</v>
      </c>
      <c r="AT378" s="22">
        <v>368</v>
      </c>
      <c r="AU378" s="22">
        <v>-5.35278E-2</v>
      </c>
      <c r="AV378">
        <f t="shared" si="68"/>
        <v>21.9727</v>
      </c>
      <c r="AW378">
        <f t="shared" si="69"/>
        <v>-1.1667635536199998</v>
      </c>
      <c r="AX378" s="9"/>
      <c r="AY378" s="22">
        <v>1.75308</v>
      </c>
      <c r="AZ378" s="22">
        <v>965.69100000000003</v>
      </c>
      <c r="BA378" s="22">
        <v>1.18469E-3</v>
      </c>
      <c r="BB378" s="22">
        <v>368</v>
      </c>
      <c r="BC378" s="22">
        <v>1.7523200000000001</v>
      </c>
      <c r="BD378">
        <f t="shared" si="70"/>
        <v>-1.18469</v>
      </c>
      <c r="BE378">
        <f t="shared" si="71"/>
        <v>-2.0768563452</v>
      </c>
    </row>
    <row r="379" spans="6:57">
      <c r="F379" s="9"/>
      <c r="G379" s="22">
        <v>-5.8136E-2</v>
      </c>
      <c r="H379" s="22">
        <v>263.12599999999998</v>
      </c>
      <c r="I379" s="22">
        <v>-2.14874E-2</v>
      </c>
      <c r="J379" s="22">
        <v>369</v>
      </c>
      <c r="K379" s="22">
        <v>-5.87769E-2</v>
      </c>
      <c r="L379">
        <f t="shared" si="60"/>
        <v>21.487400000000001</v>
      </c>
      <c r="M379">
        <f t="shared" si="61"/>
        <v>-1.2491914864</v>
      </c>
      <c r="N379" s="9"/>
      <c r="O379" s="22">
        <v>1.7581199999999999</v>
      </c>
      <c r="P379" s="22">
        <v>346.05399999999997</v>
      </c>
      <c r="Q379" s="22">
        <v>3.4713700000000001E-3</v>
      </c>
      <c r="R379" s="22">
        <v>369</v>
      </c>
      <c r="S379" s="22">
        <v>1.7568999999999999</v>
      </c>
      <c r="T379">
        <f t="shared" si="62"/>
        <v>-3.4713700000000003</v>
      </c>
      <c r="U379">
        <f t="shared" si="63"/>
        <v>-6.1030850244000003</v>
      </c>
      <c r="X379" s="9"/>
      <c r="Y379" s="22">
        <v>-5.8136E-2</v>
      </c>
      <c r="Z379" s="22">
        <v>440.68</v>
      </c>
      <c r="AA379" s="22">
        <v>-2.2692899999999998E-2</v>
      </c>
      <c r="AB379" s="22">
        <v>369</v>
      </c>
      <c r="AC379" s="22">
        <v>-5.8593800000000001E-2</v>
      </c>
      <c r="AD379">
        <f t="shared" si="64"/>
        <v>22.692899999999998</v>
      </c>
      <c r="AE379">
        <f t="shared" si="65"/>
        <v>-1.3192744343999998</v>
      </c>
      <c r="AF379" s="9"/>
      <c r="AG379" s="22">
        <v>1.7581199999999999</v>
      </c>
      <c r="AH379" s="22">
        <v>568.04999999999995</v>
      </c>
      <c r="AI379" s="22">
        <v>3.60626E-3</v>
      </c>
      <c r="AJ379" s="22">
        <v>369</v>
      </c>
      <c r="AK379" s="22">
        <v>1.7568999999999999</v>
      </c>
      <c r="AL379">
        <f t="shared" si="66"/>
        <v>-3.6062599999999998</v>
      </c>
      <c r="AM379">
        <f t="shared" si="67"/>
        <v>-6.3402378311999996</v>
      </c>
      <c r="AP379" s="9"/>
      <c r="AQ379" s="22">
        <v>-5.8136E-2</v>
      </c>
      <c r="AR379" s="22">
        <v>690.06299999999999</v>
      </c>
      <c r="AS379" s="22">
        <v>-2.19788E-2</v>
      </c>
      <c r="AT379" s="22">
        <v>369</v>
      </c>
      <c r="AU379" s="22">
        <v>-5.8624299999999997E-2</v>
      </c>
      <c r="AV379">
        <f t="shared" si="68"/>
        <v>21.9788</v>
      </c>
      <c r="AW379">
        <f t="shared" si="69"/>
        <v>-1.2777595168</v>
      </c>
      <c r="AX379" s="9"/>
      <c r="AY379" s="22">
        <v>1.7581199999999999</v>
      </c>
      <c r="AZ379" s="22">
        <v>965.79100000000005</v>
      </c>
      <c r="BA379" s="22">
        <v>3.3483900000000001E-3</v>
      </c>
      <c r="BB379" s="22">
        <v>369</v>
      </c>
      <c r="BC379" s="22">
        <v>1.7575099999999999</v>
      </c>
      <c r="BD379">
        <f t="shared" si="70"/>
        <v>-3.3483900000000002</v>
      </c>
      <c r="BE379">
        <f t="shared" si="71"/>
        <v>-5.8868714268</v>
      </c>
    </row>
    <row r="380" spans="6:57">
      <c r="F380" s="9"/>
      <c r="G380" s="22">
        <v>-6.3171400000000003E-2</v>
      </c>
      <c r="H380" s="22">
        <v>263.22699999999998</v>
      </c>
      <c r="I380" s="22">
        <v>-2.1493499999999999E-2</v>
      </c>
      <c r="J380" s="22">
        <v>370</v>
      </c>
      <c r="K380" s="22">
        <v>-6.3598600000000005E-2</v>
      </c>
      <c r="L380">
        <f t="shared" si="60"/>
        <v>21.493499999999997</v>
      </c>
      <c r="M380">
        <f t="shared" si="61"/>
        <v>-1.3577744858999998</v>
      </c>
      <c r="N380" s="9"/>
      <c r="O380" s="22">
        <v>1.76315</v>
      </c>
      <c r="P380" s="22">
        <v>346.154</v>
      </c>
      <c r="Q380" s="22">
        <v>4.6514900000000003E-3</v>
      </c>
      <c r="R380" s="22">
        <v>370</v>
      </c>
      <c r="S380" s="22">
        <v>1.7623899999999999</v>
      </c>
      <c r="T380">
        <f t="shared" si="62"/>
        <v>-4.6514899999999999</v>
      </c>
      <c r="U380">
        <f t="shared" si="63"/>
        <v>-8.2012745934999991</v>
      </c>
      <c r="X380" s="9"/>
      <c r="Y380" s="22">
        <v>-6.3171400000000003E-2</v>
      </c>
      <c r="Z380" s="22">
        <v>440.78100000000001</v>
      </c>
      <c r="AA380" s="22">
        <v>-2.2692899999999998E-2</v>
      </c>
      <c r="AB380" s="22">
        <v>370</v>
      </c>
      <c r="AC380" s="22">
        <v>-6.3446000000000002E-2</v>
      </c>
      <c r="AD380">
        <f t="shared" si="64"/>
        <v>22.692899999999998</v>
      </c>
      <c r="AE380">
        <f t="shared" si="65"/>
        <v>-1.4335422630599999</v>
      </c>
      <c r="AF380" s="9"/>
      <c r="AG380" s="22">
        <v>1.76315</v>
      </c>
      <c r="AH380" s="22">
        <v>568.15099999999995</v>
      </c>
      <c r="AI380" s="22">
        <v>5.3772000000000004E-3</v>
      </c>
      <c r="AJ380" s="22">
        <v>370</v>
      </c>
      <c r="AK380" s="22">
        <v>1.7626999999999999</v>
      </c>
      <c r="AL380">
        <f t="shared" si="66"/>
        <v>-5.3772000000000002</v>
      </c>
      <c r="AM380">
        <f t="shared" si="67"/>
        <v>-9.4808101800000006</v>
      </c>
      <c r="AP380" s="9"/>
      <c r="AQ380" s="22">
        <v>-6.3171400000000003E-2</v>
      </c>
      <c r="AR380" s="22">
        <v>690.16399999999999</v>
      </c>
      <c r="AS380" s="22">
        <v>-2.1984900000000002E-2</v>
      </c>
      <c r="AT380" s="22">
        <v>370</v>
      </c>
      <c r="AU380" s="22">
        <v>-6.4239500000000005E-2</v>
      </c>
      <c r="AV380">
        <f t="shared" si="68"/>
        <v>21.984900000000003</v>
      </c>
      <c r="AW380">
        <f t="shared" si="69"/>
        <v>-1.3888169118600002</v>
      </c>
      <c r="AX380" s="9"/>
      <c r="AY380" s="22">
        <v>1.76315</v>
      </c>
      <c r="AZ380" s="22">
        <v>965.89200000000005</v>
      </c>
      <c r="BA380" s="22">
        <v>5.5358899999999999E-3</v>
      </c>
      <c r="BB380" s="22">
        <v>370</v>
      </c>
      <c r="BC380" s="22">
        <v>1.7626999999999999</v>
      </c>
      <c r="BD380">
        <f t="shared" si="70"/>
        <v>-5.5358900000000002</v>
      </c>
      <c r="BE380">
        <f t="shared" si="71"/>
        <v>-9.7606044535000009</v>
      </c>
    </row>
    <row r="381" spans="6:57">
      <c r="F381" s="9"/>
      <c r="G381" s="22">
        <v>-6.8206799999999998E-2</v>
      </c>
      <c r="H381" s="22">
        <v>263.32799999999997</v>
      </c>
      <c r="I381" s="22">
        <v>-2.1493499999999999E-2</v>
      </c>
      <c r="J381" s="22">
        <v>371</v>
      </c>
      <c r="K381" s="22">
        <v>-6.8725599999999998E-2</v>
      </c>
      <c r="L381">
        <f t="shared" si="60"/>
        <v>21.493499999999997</v>
      </c>
      <c r="M381">
        <f t="shared" si="61"/>
        <v>-1.4660028557999998</v>
      </c>
      <c r="N381" s="9"/>
      <c r="O381" s="22">
        <v>1.7681899999999999</v>
      </c>
      <c r="P381" s="22">
        <v>346.255</v>
      </c>
      <c r="Q381" s="22">
        <v>5.9234600000000002E-3</v>
      </c>
      <c r="R381" s="22">
        <v>371</v>
      </c>
      <c r="S381" s="22">
        <v>1.7675799999999999</v>
      </c>
      <c r="T381">
        <f t="shared" si="62"/>
        <v>-5.9234600000000004</v>
      </c>
      <c r="U381">
        <f t="shared" si="63"/>
        <v>-10.4738027374</v>
      </c>
      <c r="X381" s="9"/>
      <c r="Y381" s="22">
        <v>-6.8206799999999998E-2</v>
      </c>
      <c r="Z381" s="22">
        <v>440.88200000000001</v>
      </c>
      <c r="AA381" s="22">
        <v>-2.2702E-2</v>
      </c>
      <c r="AB381" s="22">
        <v>371</v>
      </c>
      <c r="AC381" s="22">
        <v>-6.8695099999999995E-2</v>
      </c>
      <c r="AD381">
        <f t="shared" si="64"/>
        <v>22.701999999999998</v>
      </c>
      <c r="AE381">
        <f t="shared" si="65"/>
        <v>-1.5484307735999998</v>
      </c>
      <c r="AF381" s="9"/>
      <c r="AG381" s="22">
        <v>1.7681899999999999</v>
      </c>
      <c r="AH381" s="22">
        <v>568.25199999999995</v>
      </c>
      <c r="AI381" s="22">
        <v>7.17163E-3</v>
      </c>
      <c r="AJ381" s="22">
        <v>371</v>
      </c>
      <c r="AK381" s="22">
        <v>1.7675799999999999</v>
      </c>
      <c r="AL381">
        <f t="shared" si="66"/>
        <v>-7.1716300000000004</v>
      </c>
      <c r="AM381">
        <f t="shared" si="67"/>
        <v>-12.6808044497</v>
      </c>
      <c r="AP381" s="9"/>
      <c r="AQ381" s="22">
        <v>-6.8206799999999998E-2</v>
      </c>
      <c r="AR381" s="22">
        <v>690.26499999999999</v>
      </c>
      <c r="AS381" s="22">
        <v>-2.1994E-2</v>
      </c>
      <c r="AT381" s="22">
        <v>371</v>
      </c>
      <c r="AU381" s="22">
        <v>-6.8695099999999995E-2</v>
      </c>
      <c r="AV381">
        <f t="shared" si="68"/>
        <v>21.994</v>
      </c>
      <c r="AW381">
        <f t="shared" si="69"/>
        <v>-1.5001403592</v>
      </c>
      <c r="AX381" s="9"/>
      <c r="AY381" s="22">
        <v>1.7681899999999999</v>
      </c>
      <c r="AZ381" s="22">
        <v>965.99300000000005</v>
      </c>
      <c r="BA381" s="22">
        <v>7.7270500000000001E-3</v>
      </c>
      <c r="BB381" s="22">
        <v>371</v>
      </c>
      <c r="BC381" s="22">
        <v>1.7678799999999999</v>
      </c>
      <c r="BD381">
        <f t="shared" si="70"/>
        <v>-7.7270500000000002</v>
      </c>
      <c r="BE381">
        <f t="shared" si="71"/>
        <v>-13.6628925395</v>
      </c>
    </row>
    <row r="382" spans="6:57">
      <c r="F382" s="9"/>
      <c r="G382" s="22">
        <v>-7.3242199999999993E-2</v>
      </c>
      <c r="H382" s="22">
        <v>263.428</v>
      </c>
      <c r="I382" s="22">
        <v>-2.15027E-2</v>
      </c>
      <c r="J382" s="22">
        <v>372</v>
      </c>
      <c r="K382" s="22">
        <v>-7.3669399999999996E-2</v>
      </c>
      <c r="L382">
        <f t="shared" si="60"/>
        <v>21.502700000000001</v>
      </c>
      <c r="M382">
        <f t="shared" si="61"/>
        <v>-1.57490505394</v>
      </c>
      <c r="N382" s="9"/>
      <c r="O382" s="22">
        <v>1.77322</v>
      </c>
      <c r="P382" s="22">
        <v>346.35599999999999</v>
      </c>
      <c r="Q382" s="22">
        <v>7.2174099999999996E-3</v>
      </c>
      <c r="R382" s="22">
        <v>372</v>
      </c>
      <c r="S382" s="22">
        <v>1.7724599999999999</v>
      </c>
      <c r="T382">
        <f t="shared" si="62"/>
        <v>-7.2174099999999992</v>
      </c>
      <c r="U382">
        <f t="shared" si="63"/>
        <v>-12.798055760199999</v>
      </c>
      <c r="X382" s="9"/>
      <c r="Y382" s="22">
        <v>-7.3242199999999993E-2</v>
      </c>
      <c r="Z382" s="22">
        <v>440.98200000000003</v>
      </c>
      <c r="AA382" s="22">
        <v>-2.2692899999999998E-2</v>
      </c>
      <c r="AB382" s="22">
        <v>372</v>
      </c>
      <c r="AC382" s="22">
        <v>-7.3669399999999996E-2</v>
      </c>
      <c r="AD382">
        <f t="shared" si="64"/>
        <v>22.692899999999998</v>
      </c>
      <c r="AE382">
        <f t="shared" si="65"/>
        <v>-1.6620779203799998</v>
      </c>
      <c r="AF382" s="9"/>
      <c r="AG382" s="22">
        <v>1.77322</v>
      </c>
      <c r="AH382" s="22">
        <v>568.35299999999995</v>
      </c>
      <c r="AI382" s="22">
        <v>8.9843800000000001E-3</v>
      </c>
      <c r="AJ382" s="22">
        <v>372</v>
      </c>
      <c r="AK382" s="22">
        <v>1.7724599999999999</v>
      </c>
      <c r="AL382">
        <f t="shared" si="66"/>
        <v>-8.9843799999999998</v>
      </c>
      <c r="AM382">
        <f t="shared" si="67"/>
        <v>-15.9312823036</v>
      </c>
      <c r="AP382" s="9"/>
      <c r="AQ382" s="22">
        <v>-7.3242199999999993E-2</v>
      </c>
      <c r="AR382" s="22">
        <v>690.36599999999999</v>
      </c>
      <c r="AS382" s="22">
        <v>-2.2000100000000002E-2</v>
      </c>
      <c r="AT382" s="22">
        <v>372</v>
      </c>
      <c r="AU382" s="22">
        <v>-7.3791499999999996E-2</v>
      </c>
      <c r="AV382">
        <f t="shared" si="68"/>
        <v>22.000100000000003</v>
      </c>
      <c r="AW382">
        <f t="shared" si="69"/>
        <v>-1.6113357242200002</v>
      </c>
      <c r="AX382" s="9"/>
      <c r="AY382" s="22">
        <v>1.77322</v>
      </c>
      <c r="AZ382" s="22">
        <v>966.09400000000005</v>
      </c>
      <c r="BA382" s="22">
        <v>9.7259500000000006E-3</v>
      </c>
      <c r="BB382" s="22">
        <v>372</v>
      </c>
      <c r="BC382" s="22">
        <v>1.7724599999999999</v>
      </c>
      <c r="BD382">
        <f t="shared" si="70"/>
        <v>-9.725950000000001</v>
      </c>
      <c r="BE382">
        <f t="shared" si="71"/>
        <v>-17.246249059</v>
      </c>
    </row>
    <row r="383" spans="6:57">
      <c r="F383" s="9"/>
      <c r="G383" s="22">
        <v>-7.8277600000000003E-2</v>
      </c>
      <c r="H383" s="22">
        <v>263.529</v>
      </c>
      <c r="I383" s="22">
        <v>-2.1511800000000001E-2</v>
      </c>
      <c r="J383" s="22">
        <v>373</v>
      </c>
      <c r="K383" s="22">
        <v>-7.8826900000000005E-2</v>
      </c>
      <c r="L383">
        <f t="shared" si="60"/>
        <v>21.511800000000001</v>
      </c>
      <c r="M383">
        <f t="shared" si="61"/>
        <v>-1.6838920756800002</v>
      </c>
      <c r="N383" s="9"/>
      <c r="O383" s="22">
        <v>1.77826</v>
      </c>
      <c r="P383" s="22">
        <v>346.45600000000002</v>
      </c>
      <c r="Q383" s="22">
        <v>8.4167500000000006E-3</v>
      </c>
      <c r="R383" s="22">
        <v>373</v>
      </c>
      <c r="S383" s="22">
        <v>1.7779499999999999</v>
      </c>
      <c r="T383">
        <f t="shared" si="62"/>
        <v>-8.4167500000000004</v>
      </c>
      <c r="U383">
        <f t="shared" si="63"/>
        <v>-14.967169855</v>
      </c>
      <c r="X383" s="9"/>
      <c r="Y383" s="22">
        <v>-7.8277600000000003E-2</v>
      </c>
      <c r="Z383" s="22">
        <v>441.08300000000003</v>
      </c>
      <c r="AA383" s="22">
        <v>-2.26868E-2</v>
      </c>
      <c r="AB383" s="22">
        <v>373</v>
      </c>
      <c r="AC383" s="22">
        <v>-7.82471E-2</v>
      </c>
      <c r="AD383">
        <f t="shared" si="64"/>
        <v>22.686800000000002</v>
      </c>
      <c r="AE383">
        <f t="shared" si="65"/>
        <v>-1.7758682556800003</v>
      </c>
      <c r="AF383" s="9"/>
      <c r="AG383" s="22">
        <v>1.77826</v>
      </c>
      <c r="AH383" s="22">
        <v>568.45299999999997</v>
      </c>
      <c r="AI383" s="22">
        <v>1.0791E-2</v>
      </c>
      <c r="AJ383" s="22">
        <v>373</v>
      </c>
      <c r="AK383" s="22">
        <v>1.7773399999999999</v>
      </c>
      <c r="AL383">
        <f t="shared" si="66"/>
        <v>-10.791</v>
      </c>
      <c r="AM383">
        <f t="shared" si="67"/>
        <v>-19.18920366</v>
      </c>
      <c r="AP383" s="9"/>
      <c r="AQ383" s="22">
        <v>-7.8277600000000003E-2</v>
      </c>
      <c r="AR383" s="22">
        <v>690.46600000000001</v>
      </c>
      <c r="AS383" s="22">
        <v>-2.2015400000000001E-2</v>
      </c>
      <c r="AT383" s="22">
        <v>373</v>
      </c>
      <c r="AU383" s="22">
        <v>-7.8949000000000005E-2</v>
      </c>
      <c r="AV383">
        <f t="shared" si="68"/>
        <v>22.0154</v>
      </c>
      <c r="AW383">
        <f t="shared" si="69"/>
        <v>-1.7233126750400001</v>
      </c>
      <c r="AX383" s="9"/>
      <c r="AY383" s="22">
        <v>1.77826</v>
      </c>
      <c r="AZ383" s="22">
        <v>966.19399999999996</v>
      </c>
      <c r="BA383" s="22">
        <v>1.18073E-2</v>
      </c>
      <c r="BB383" s="22">
        <v>373</v>
      </c>
      <c r="BC383" s="22">
        <v>1.7773399999999999</v>
      </c>
      <c r="BD383">
        <f t="shared" si="70"/>
        <v>-11.8073</v>
      </c>
      <c r="BE383">
        <f t="shared" si="71"/>
        <v>-20.996449297999998</v>
      </c>
    </row>
    <row r="384" spans="6:57">
      <c r="F384" s="9"/>
      <c r="G384" s="22">
        <v>-8.3312999999999998E-2</v>
      </c>
      <c r="H384" s="22">
        <v>263.63</v>
      </c>
      <c r="I384" s="22">
        <v>-2.15179E-2</v>
      </c>
      <c r="J384" s="22">
        <v>374</v>
      </c>
      <c r="K384" s="22">
        <v>-8.4045400000000006E-2</v>
      </c>
      <c r="L384">
        <f t="shared" si="60"/>
        <v>21.517900000000001</v>
      </c>
      <c r="M384">
        <f t="shared" si="61"/>
        <v>-1.7927208027000001</v>
      </c>
      <c r="N384" s="9"/>
      <c r="O384" s="22">
        <v>1.78329</v>
      </c>
      <c r="P384" s="22">
        <v>346.55700000000002</v>
      </c>
      <c r="Q384" s="22">
        <v>9.6466099999999999E-3</v>
      </c>
      <c r="R384" s="22">
        <v>374</v>
      </c>
      <c r="S384" s="22">
        <v>1.78284</v>
      </c>
      <c r="T384">
        <f t="shared" si="62"/>
        <v>-9.646609999999999</v>
      </c>
      <c r="U384">
        <f t="shared" si="63"/>
        <v>-17.202703146899999</v>
      </c>
      <c r="X384" s="9"/>
      <c r="Y384" s="22">
        <v>-8.3312999999999998E-2</v>
      </c>
      <c r="Z384" s="22">
        <v>441.18400000000003</v>
      </c>
      <c r="AA384" s="22">
        <v>-2.26868E-2</v>
      </c>
      <c r="AB384" s="22">
        <v>374</v>
      </c>
      <c r="AC384" s="22">
        <v>-8.3984400000000001E-2</v>
      </c>
      <c r="AD384">
        <f t="shared" si="64"/>
        <v>22.686800000000002</v>
      </c>
      <c r="AE384">
        <f t="shared" si="65"/>
        <v>-1.8901053684</v>
      </c>
      <c r="AF384" s="9"/>
      <c r="AG384" s="22">
        <v>1.78329</v>
      </c>
      <c r="AH384" s="22">
        <v>568.55399999999997</v>
      </c>
      <c r="AI384" s="22">
        <v>1.25916E-2</v>
      </c>
      <c r="AJ384" s="22">
        <v>374</v>
      </c>
      <c r="AK384" s="22">
        <v>1.78223</v>
      </c>
      <c r="AL384">
        <f t="shared" si="66"/>
        <v>-12.5916</v>
      </c>
      <c r="AM384">
        <f t="shared" si="67"/>
        <v>-22.454474363999999</v>
      </c>
      <c r="AP384" s="9"/>
      <c r="AQ384" s="22">
        <v>-8.3312999999999998E-2</v>
      </c>
      <c r="AR384" s="22">
        <v>690.56700000000001</v>
      </c>
      <c r="AS384" s="22">
        <v>-2.20184E-2</v>
      </c>
      <c r="AT384" s="22">
        <v>374</v>
      </c>
      <c r="AU384" s="22">
        <v>-8.3465600000000001E-2</v>
      </c>
      <c r="AV384">
        <f t="shared" si="68"/>
        <v>22.0184</v>
      </c>
      <c r="AW384">
        <f t="shared" si="69"/>
        <v>-1.8344189592</v>
      </c>
      <c r="AX384" s="9"/>
      <c r="AY384" s="22">
        <v>1.78329</v>
      </c>
      <c r="AZ384" s="22">
        <v>966.29499999999996</v>
      </c>
      <c r="BA384" s="22">
        <v>1.3903799999999999E-2</v>
      </c>
      <c r="BB384" s="22">
        <v>374</v>
      </c>
      <c r="BC384" s="22">
        <v>1.7825299999999999</v>
      </c>
      <c r="BD384">
        <f t="shared" si="70"/>
        <v>-13.903799999999999</v>
      </c>
      <c r="BE384">
        <f t="shared" si="71"/>
        <v>-24.794507501999998</v>
      </c>
    </row>
    <row r="385" spans="6:57">
      <c r="F385" s="9"/>
      <c r="G385" s="22">
        <v>-8.8348399999999994E-2</v>
      </c>
      <c r="H385" s="22">
        <v>263.73099999999999</v>
      </c>
      <c r="I385" s="22">
        <v>-2.1524000000000001E-2</v>
      </c>
      <c r="J385" s="22">
        <v>375</v>
      </c>
      <c r="K385" s="22">
        <v>-8.8500999999999996E-2</v>
      </c>
      <c r="L385">
        <f t="shared" si="60"/>
        <v>21.524000000000001</v>
      </c>
      <c r="M385">
        <f t="shared" si="61"/>
        <v>-1.9016109615999999</v>
      </c>
      <c r="N385" s="9"/>
      <c r="O385" s="22">
        <v>1.78833</v>
      </c>
      <c r="P385" s="22">
        <v>346.65800000000002</v>
      </c>
      <c r="Q385" s="22">
        <v>1.08734E-2</v>
      </c>
      <c r="R385" s="22">
        <v>375</v>
      </c>
      <c r="S385" s="22">
        <v>1.78772</v>
      </c>
      <c r="T385">
        <f t="shared" si="62"/>
        <v>-10.8734</v>
      </c>
      <c r="U385">
        <f t="shared" si="63"/>
        <v>-19.445227421999999</v>
      </c>
      <c r="X385" s="9"/>
      <c r="Y385" s="22">
        <v>-8.8348399999999994E-2</v>
      </c>
      <c r="Z385" s="22">
        <v>441.28399999999999</v>
      </c>
      <c r="AA385" s="22">
        <v>-2.2683700000000001E-2</v>
      </c>
      <c r="AB385" s="22">
        <v>375</v>
      </c>
      <c r="AC385" s="22">
        <v>-8.8622999999999993E-2</v>
      </c>
      <c r="AD385">
        <f t="shared" si="64"/>
        <v>22.683700000000002</v>
      </c>
      <c r="AE385">
        <f t="shared" si="65"/>
        <v>-2.0040686010800002</v>
      </c>
      <c r="AF385" s="9"/>
      <c r="AG385" s="22">
        <v>1.78833</v>
      </c>
      <c r="AH385" s="22">
        <v>568.65499999999997</v>
      </c>
      <c r="AI385" s="22">
        <v>1.43707E-2</v>
      </c>
      <c r="AJ385" s="22">
        <v>375</v>
      </c>
      <c r="AK385" s="22">
        <v>1.78772</v>
      </c>
      <c r="AL385">
        <f t="shared" si="66"/>
        <v>-14.370699999999999</v>
      </c>
      <c r="AM385">
        <f t="shared" si="67"/>
        <v>-25.699553930999997</v>
      </c>
      <c r="AP385" s="9"/>
      <c r="AQ385" s="22">
        <v>-8.8348399999999994E-2</v>
      </c>
      <c r="AR385" s="22">
        <v>690.66800000000001</v>
      </c>
      <c r="AS385" s="22">
        <v>-2.2027600000000001E-2</v>
      </c>
      <c r="AT385" s="22">
        <v>375</v>
      </c>
      <c r="AU385" s="22">
        <v>-8.8867199999999993E-2</v>
      </c>
      <c r="AV385">
        <f t="shared" si="68"/>
        <v>22.0276</v>
      </c>
      <c r="AW385">
        <f t="shared" si="69"/>
        <v>-1.9461032158399998</v>
      </c>
      <c r="AX385" s="9"/>
      <c r="AY385" s="22">
        <v>1.78833</v>
      </c>
      <c r="AZ385" s="22">
        <v>966.39599999999996</v>
      </c>
      <c r="BA385" s="22">
        <v>1.61285E-2</v>
      </c>
      <c r="BB385" s="22">
        <v>375</v>
      </c>
      <c r="BC385" s="22">
        <v>1.78711</v>
      </c>
      <c r="BD385">
        <f t="shared" si="70"/>
        <v>-16.128499999999999</v>
      </c>
      <c r="BE385">
        <f t="shared" si="71"/>
        <v>-28.843080404999998</v>
      </c>
    </row>
    <row r="386" spans="6:57">
      <c r="F386" s="9"/>
      <c r="G386" s="22">
        <v>-9.3383800000000003E-2</v>
      </c>
      <c r="H386" s="22">
        <v>263.83100000000002</v>
      </c>
      <c r="I386" s="22">
        <v>-2.1536300000000001E-2</v>
      </c>
      <c r="J386" s="22">
        <v>376</v>
      </c>
      <c r="K386" s="22">
        <v>-9.3902600000000003E-2</v>
      </c>
      <c r="L386">
        <f t="shared" si="60"/>
        <v>21.536300000000001</v>
      </c>
      <c r="M386">
        <f t="shared" si="61"/>
        <v>-2.0111415319400003</v>
      </c>
      <c r="N386" s="9"/>
      <c r="O386" s="22">
        <v>1.7933699999999999</v>
      </c>
      <c r="P386" s="22">
        <v>346.75900000000001</v>
      </c>
      <c r="Q386" s="22">
        <v>1.20483E-2</v>
      </c>
      <c r="R386" s="22">
        <v>376</v>
      </c>
      <c r="S386" s="22">
        <v>1.7926</v>
      </c>
      <c r="T386">
        <f t="shared" si="62"/>
        <v>-12.048299999999999</v>
      </c>
      <c r="U386">
        <f t="shared" si="63"/>
        <v>-21.607059770999999</v>
      </c>
      <c r="X386" s="9"/>
      <c r="Y386" s="22">
        <v>-9.3383800000000003E-2</v>
      </c>
      <c r="Z386" s="22">
        <v>441.38499999999999</v>
      </c>
      <c r="AA386" s="22">
        <v>-2.2683700000000001E-2</v>
      </c>
      <c r="AB386" s="22">
        <v>376</v>
      </c>
      <c r="AC386" s="22">
        <v>-9.3292200000000006E-2</v>
      </c>
      <c r="AD386">
        <f t="shared" si="64"/>
        <v>22.683700000000002</v>
      </c>
      <c r="AE386">
        <f t="shared" si="65"/>
        <v>-2.1182901040600002</v>
      </c>
      <c r="AF386" s="9"/>
      <c r="AG386" s="22">
        <v>1.7933699999999999</v>
      </c>
      <c r="AH386" s="22">
        <v>568.755</v>
      </c>
      <c r="AI386" s="22">
        <v>1.6146899999999999E-2</v>
      </c>
      <c r="AJ386" s="22">
        <v>376</v>
      </c>
      <c r="AK386" s="22">
        <v>1.79291</v>
      </c>
      <c r="AL386">
        <f t="shared" si="66"/>
        <v>-16.146899999999999</v>
      </c>
      <c r="AM386">
        <f t="shared" si="67"/>
        <v>-28.957366052999998</v>
      </c>
      <c r="AP386" s="9"/>
      <c r="AQ386" s="22">
        <v>-9.3383800000000003E-2</v>
      </c>
      <c r="AR386" s="22">
        <v>690.76800000000003</v>
      </c>
      <c r="AS386" s="22">
        <v>-2.2036699999999999E-2</v>
      </c>
      <c r="AT386" s="22">
        <v>376</v>
      </c>
      <c r="AU386" s="22">
        <v>-9.3475299999999997E-2</v>
      </c>
      <c r="AV386">
        <f t="shared" si="68"/>
        <v>22.0367</v>
      </c>
      <c r="AW386">
        <f t="shared" si="69"/>
        <v>-2.05787078546</v>
      </c>
      <c r="AX386" s="9"/>
      <c r="AY386" s="22">
        <v>1.7933699999999999</v>
      </c>
      <c r="AZ386" s="22">
        <v>966.49599999999998</v>
      </c>
      <c r="BA386" s="22">
        <v>1.8438699999999999E-2</v>
      </c>
      <c r="BB386" s="22">
        <v>376</v>
      </c>
      <c r="BC386" s="22">
        <v>1.79291</v>
      </c>
      <c r="BD386">
        <f t="shared" si="70"/>
        <v>-18.438699999999997</v>
      </c>
      <c r="BE386">
        <f t="shared" si="71"/>
        <v>-33.067411418999995</v>
      </c>
    </row>
    <row r="387" spans="6:57">
      <c r="F387" s="9"/>
      <c r="G387" s="22">
        <v>-9.8419199999999998E-2</v>
      </c>
      <c r="H387" s="22">
        <v>263.93200000000002</v>
      </c>
      <c r="I387" s="22">
        <v>-2.1548500000000002E-2</v>
      </c>
      <c r="J387" s="22">
        <v>377</v>
      </c>
      <c r="K387" s="22">
        <v>-9.8877000000000007E-2</v>
      </c>
      <c r="L387">
        <f t="shared" si="60"/>
        <v>21.548500000000001</v>
      </c>
      <c r="M387">
        <f t="shared" si="61"/>
        <v>-2.1207861312</v>
      </c>
      <c r="N387" s="9"/>
      <c r="O387" s="22">
        <v>1.7984</v>
      </c>
      <c r="P387" s="22">
        <v>346.85899999999998</v>
      </c>
      <c r="Q387" s="22">
        <v>1.31317E-2</v>
      </c>
      <c r="R387" s="22">
        <v>377</v>
      </c>
      <c r="S387" s="22">
        <v>1.79779</v>
      </c>
      <c r="T387">
        <f t="shared" si="62"/>
        <v>-13.1317</v>
      </c>
      <c r="U387">
        <f t="shared" si="63"/>
        <v>-23.616049280000002</v>
      </c>
      <c r="X387" s="9"/>
      <c r="Y387" s="22">
        <v>-9.8419199999999998E-2</v>
      </c>
      <c r="Z387" s="22">
        <v>441.48599999999999</v>
      </c>
      <c r="AA387" s="22">
        <v>-2.26746E-2</v>
      </c>
      <c r="AB387" s="22">
        <v>377</v>
      </c>
      <c r="AC387" s="22">
        <v>-9.8999000000000004E-2</v>
      </c>
      <c r="AD387">
        <f t="shared" si="64"/>
        <v>22.674599999999998</v>
      </c>
      <c r="AE387">
        <f t="shared" si="65"/>
        <v>-2.2316159923199996</v>
      </c>
      <c r="AF387" s="9"/>
      <c r="AG387" s="22">
        <v>1.7984</v>
      </c>
      <c r="AH387" s="22">
        <v>568.85599999999999</v>
      </c>
      <c r="AI387" s="22">
        <v>1.79291E-2</v>
      </c>
      <c r="AJ387" s="22">
        <v>377</v>
      </c>
      <c r="AK387" s="22">
        <v>1.79779</v>
      </c>
      <c r="AL387">
        <f t="shared" si="66"/>
        <v>-17.929099999999998</v>
      </c>
      <c r="AM387">
        <f t="shared" si="67"/>
        <v>-32.243693439999994</v>
      </c>
      <c r="AP387" s="9"/>
      <c r="AQ387" s="22">
        <v>-9.8419199999999998E-2</v>
      </c>
      <c r="AR387" s="22">
        <v>690.86900000000003</v>
      </c>
      <c r="AS387" s="22">
        <v>-2.2039799999999998E-2</v>
      </c>
      <c r="AT387" s="22">
        <v>377</v>
      </c>
      <c r="AU387" s="22">
        <v>-9.8785399999999995E-2</v>
      </c>
      <c r="AV387">
        <f t="shared" si="68"/>
        <v>22.0398</v>
      </c>
      <c r="AW387">
        <f t="shared" si="69"/>
        <v>-2.16913948416</v>
      </c>
      <c r="AX387" s="9"/>
      <c r="AY387" s="22">
        <v>1.7984</v>
      </c>
      <c r="AZ387" s="22">
        <v>966.59699999999998</v>
      </c>
      <c r="BA387" s="22">
        <v>2.06299E-2</v>
      </c>
      <c r="BB387" s="22">
        <v>377</v>
      </c>
      <c r="BC387" s="22">
        <v>1.79749</v>
      </c>
      <c r="BD387">
        <f t="shared" si="70"/>
        <v>-20.629899999999999</v>
      </c>
      <c r="BE387">
        <f t="shared" si="71"/>
        <v>-37.100812159999997</v>
      </c>
    </row>
    <row r="388" spans="6:57">
      <c r="F388" s="9"/>
      <c r="G388" s="22">
        <v>-0.10345500000000001</v>
      </c>
      <c r="H388" s="22">
        <v>264.03300000000002</v>
      </c>
      <c r="I388" s="22">
        <v>-2.15546E-2</v>
      </c>
      <c r="J388" s="22">
        <v>378</v>
      </c>
      <c r="K388" s="22">
        <v>-0.104156</v>
      </c>
      <c r="L388">
        <f t="shared" si="60"/>
        <v>21.554600000000001</v>
      </c>
      <c r="M388">
        <f t="shared" si="61"/>
        <v>-2.2299311430000004</v>
      </c>
      <c r="N388" s="9"/>
      <c r="O388" s="22">
        <v>1.8034399999999999</v>
      </c>
      <c r="P388" s="22">
        <v>346.96</v>
      </c>
      <c r="Q388" s="22">
        <v>1.41998E-2</v>
      </c>
      <c r="R388" s="22">
        <v>378</v>
      </c>
      <c r="S388" s="22">
        <v>1.80267</v>
      </c>
      <c r="T388">
        <f t="shared" si="62"/>
        <v>-14.1998</v>
      </c>
      <c r="U388">
        <f t="shared" si="63"/>
        <v>-25.608487311999998</v>
      </c>
      <c r="X388" s="9"/>
      <c r="Y388" s="22">
        <v>-0.10345500000000001</v>
      </c>
      <c r="Z388" s="22">
        <v>441.58699999999999</v>
      </c>
      <c r="AA388" s="22">
        <v>-2.2671500000000001E-2</v>
      </c>
      <c r="AB388" s="22">
        <v>378</v>
      </c>
      <c r="AC388" s="22">
        <v>-0.104156</v>
      </c>
      <c r="AD388">
        <f t="shared" si="64"/>
        <v>22.671500000000002</v>
      </c>
      <c r="AE388">
        <f t="shared" si="65"/>
        <v>-2.3454800325000003</v>
      </c>
      <c r="AF388" s="9"/>
      <c r="AG388" s="22">
        <v>1.8034399999999999</v>
      </c>
      <c r="AH388" s="22">
        <v>568.95699999999999</v>
      </c>
      <c r="AI388" s="22">
        <v>1.9793700000000001E-2</v>
      </c>
      <c r="AJ388" s="22">
        <v>378</v>
      </c>
      <c r="AK388" s="22">
        <v>1.80267</v>
      </c>
      <c r="AL388">
        <f t="shared" si="66"/>
        <v>-19.793700000000001</v>
      </c>
      <c r="AM388">
        <f t="shared" si="67"/>
        <v>-35.696750328</v>
      </c>
      <c r="AP388" s="9"/>
      <c r="AQ388" s="22">
        <v>-0.10345500000000001</v>
      </c>
      <c r="AR388" s="22">
        <v>690.97</v>
      </c>
      <c r="AS388" s="22">
        <v>-2.2048999999999999E-2</v>
      </c>
      <c r="AT388" s="22">
        <v>378</v>
      </c>
      <c r="AU388" s="22">
        <v>-0.103607</v>
      </c>
      <c r="AV388">
        <f t="shared" si="68"/>
        <v>22.048999999999999</v>
      </c>
      <c r="AW388">
        <f t="shared" si="69"/>
        <v>-2.2810792950000001</v>
      </c>
      <c r="AX388" s="9"/>
      <c r="AY388" s="22">
        <v>1.8034399999999999</v>
      </c>
      <c r="AZ388" s="22">
        <v>966.69799999999998</v>
      </c>
      <c r="BA388" s="22">
        <v>2.2903400000000001E-2</v>
      </c>
      <c r="BB388" s="22">
        <v>378</v>
      </c>
      <c r="BC388" s="22">
        <v>1.80237</v>
      </c>
      <c r="BD388">
        <f t="shared" si="70"/>
        <v>-22.903400000000001</v>
      </c>
      <c r="BE388">
        <f t="shared" si="71"/>
        <v>-41.304907696000001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1.4830693903999999</v>
      </c>
      <c r="M2" s="8" t="s">
        <v>14</v>
      </c>
      <c r="N2" s="9"/>
      <c r="O2" s="2">
        <f>ABS(S7-S6)/ABS(T7-T6)*1000</f>
        <v>839.48426229508277</v>
      </c>
      <c r="P2" s="2"/>
      <c r="Q2" s="6" t="s">
        <v>15</v>
      </c>
      <c r="R2" s="2"/>
      <c r="S2" s="7" t="s">
        <v>13</v>
      </c>
      <c r="T2" s="3">
        <f>T4*Q6*T9/100*100</f>
        <v>27.230463945</v>
      </c>
      <c r="U2" s="8" t="s">
        <v>14</v>
      </c>
      <c r="X2" s="9"/>
      <c r="Y2" s="2">
        <f>ABS(AC7-AC6)/ABS(AD7-AD6)*1000</f>
        <v>1691.2645161290973</v>
      </c>
      <c r="Z2" s="2"/>
      <c r="AA2" s="6" t="s">
        <v>12</v>
      </c>
      <c r="AB2" s="2"/>
      <c r="AC2" s="7" t="s">
        <v>13</v>
      </c>
      <c r="AD2" s="3">
        <f>AD4*AA6*AD9/100*100</f>
        <v>27.267255479999996</v>
      </c>
      <c r="AE2" s="8" t="s">
        <v>14</v>
      </c>
      <c r="AF2" s="9"/>
      <c r="AG2" s="2">
        <f>ABS(AK7-AK6)/ABS(AL7-AL6)*1000</f>
        <v>785.45278688570409</v>
      </c>
      <c r="AH2" s="2"/>
      <c r="AI2" s="6" t="s">
        <v>15</v>
      </c>
      <c r="AJ2" s="2"/>
      <c r="AK2" s="7" t="s">
        <v>13</v>
      </c>
      <c r="AL2" s="3">
        <f>AL4*AI6*AL9/100*100</f>
        <v>26.994132554999993</v>
      </c>
      <c r="AM2" s="8" t="s">
        <v>14</v>
      </c>
      <c r="AP2" s="9"/>
      <c r="AQ2" s="2">
        <f>ABS(AU7-AU6)/ABS(AV7-AV6)*1000</f>
        <v>584.80869565240766</v>
      </c>
      <c r="AR2" s="2"/>
      <c r="AS2" s="6" t="s">
        <v>12</v>
      </c>
      <c r="AT2" s="2"/>
      <c r="AU2" s="7" t="s">
        <v>13</v>
      </c>
      <c r="AV2" s="3">
        <f>AV4*AS6*AV9/100*100</f>
        <v>27.140824074000001</v>
      </c>
      <c r="AW2" s="8" t="s">
        <v>14</v>
      </c>
      <c r="AX2" s="9"/>
      <c r="AY2" s="2">
        <f>ABS(BC7-BC6)/ABS(BD7-BD6)*1000</f>
        <v>569.43758241735327</v>
      </c>
      <c r="AZ2" s="2"/>
      <c r="BA2" s="6" t="s">
        <v>15</v>
      </c>
      <c r="BB2" s="2"/>
      <c r="BC2" s="7" t="s">
        <v>13</v>
      </c>
      <c r="BD2" s="3">
        <f>BD4*BA6*BD9/100*100</f>
        <v>26.871506578999998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-64.993300000000005</v>
      </c>
      <c r="L3" s="33" t="s">
        <v>16</v>
      </c>
      <c r="M3" s="11">
        <f>M9</f>
        <v>1.4830693903999999</v>
      </c>
      <c r="N3" s="9"/>
      <c r="O3" s="2" t="s">
        <v>44</v>
      </c>
      <c r="P3" s="2"/>
      <c r="Q3" s="2">
        <f>INDEX(S11:S1056,MATCH(0,T11:T1056,-1))</f>
        <v>1.7568999999999999</v>
      </c>
      <c r="R3" s="2"/>
      <c r="S3" s="10">
        <f>INDEX(T11:T1056,MATCH(Q3,S11:S1056,0))</f>
        <v>2.1087599999999997</v>
      </c>
      <c r="T3" s="33" t="s">
        <v>16</v>
      </c>
      <c r="U3" s="11">
        <f>U9</f>
        <v>27.230463945</v>
      </c>
      <c r="X3" s="9"/>
      <c r="Y3" s="2" t="s">
        <v>44</v>
      </c>
      <c r="Z3" s="2"/>
      <c r="AA3" s="2">
        <f>INDEX(AC11:AC856,MATCH(0,AD11:AD856,1))</f>
        <v>1.7587299999999999</v>
      </c>
      <c r="AB3" s="2"/>
      <c r="AC3" s="10">
        <f>INDEX(AD11:AD1056,MATCH(AA3,AC11:AC1056,0))</f>
        <v>-2.1395899999999997</v>
      </c>
      <c r="AD3" s="33" t="s">
        <v>16</v>
      </c>
      <c r="AE3" s="11">
        <f>AE9</f>
        <v>27.267255479999999</v>
      </c>
      <c r="AF3" s="9"/>
      <c r="AG3" s="2" t="s">
        <v>44</v>
      </c>
      <c r="AH3" s="2"/>
      <c r="AI3" s="2">
        <f>INDEX(AK11:AK1056,MATCH(0,AL11:AL1056,-1))</f>
        <v>1.7578100000000001</v>
      </c>
      <c r="AJ3" s="2"/>
      <c r="AK3" s="10">
        <f>INDEX(AL11:AL1056,MATCH(AI3,AK11:AK1056,0))</f>
        <v>1.1975099999999999</v>
      </c>
      <c r="AL3" s="33" t="s">
        <v>16</v>
      </c>
      <c r="AM3" s="11">
        <f>AM9</f>
        <v>26.994132555</v>
      </c>
      <c r="AP3" s="9"/>
      <c r="AQ3" s="2" t="s">
        <v>44</v>
      </c>
      <c r="AR3" s="2"/>
      <c r="AS3" s="2">
        <f>INDEX(AU11:AU856,MATCH(0,AV11:AV856,1))</f>
        <v>1.7480500000000001</v>
      </c>
      <c r="AT3" s="2"/>
      <c r="AU3" s="10">
        <f>INDEX(AV11:AV1056,MATCH(AS3,AU11:AU1056,0))</f>
        <v>-0.63446000000000002</v>
      </c>
      <c r="AV3" s="33" t="s">
        <v>16</v>
      </c>
      <c r="AW3" s="11">
        <f>AW9</f>
        <v>27.140824074000001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0.42974899999999999</v>
      </c>
      <c r="BD3" s="33" t="s">
        <v>16</v>
      </c>
      <c r="BE3" s="11">
        <f>BE9</f>
        <v>26.871506578999998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7.6066668773031046E-2</v>
      </c>
      <c r="H4" s="2"/>
      <c r="I4" s="2">
        <f>INDEX(K11:K1000,1+MATCH(0,L11:L856,1))</f>
        <v>7.2082499999999994E-2</v>
      </c>
      <c r="J4" s="2"/>
      <c r="K4" s="10">
        <f>INDEX(L11:L1056,MATCH(I4,K11:K1056,0))</f>
        <v>20.462</v>
      </c>
      <c r="L4" s="32">
        <f>M3/(I6*L9)</f>
        <v>0.99945083943105217</v>
      </c>
      <c r="M4" s="8" t="s">
        <v>17</v>
      </c>
      <c r="N4" s="9"/>
      <c r="O4" s="2">
        <f>ABS(Q3-Q4)/ABS(S3-S4)*1000</f>
        <v>1.9004121713610984</v>
      </c>
      <c r="P4" s="2"/>
      <c r="Q4" s="2">
        <f>INDEX(S11:S856,1+MATCH(0,T11:T856,-1))</f>
        <v>1.7629999999999999</v>
      </c>
      <c r="R4" s="2"/>
      <c r="S4" s="10">
        <f>INDEX(T11:T856,MATCH(Q4,S11:S856,0))</f>
        <v>-1.10107</v>
      </c>
      <c r="T4" s="32">
        <f>U3/(Q6*T9)</f>
        <v>0.77111771082424696</v>
      </c>
      <c r="U4" s="8" t="s">
        <v>17</v>
      </c>
      <c r="X4" s="9"/>
      <c r="Y4" s="2">
        <f>ABS(AA3-AA4)/ABS(AC3-AC4)*1000</f>
        <v>1.4525192875511941</v>
      </c>
      <c r="Z4" s="2"/>
      <c r="AA4" s="2">
        <f>INDEX(AC11:AC1000,1+MATCH(0,AD11:AD856,1))</f>
        <v>1.7538499999999999</v>
      </c>
      <c r="AB4" s="2"/>
      <c r="AC4" s="10">
        <f>INDEX(AD11:AD1056,MATCH(AA4,AC11:AC1056,0))</f>
        <v>1.2200900000000001</v>
      </c>
      <c r="AD4" s="32">
        <f>AE3/(AA6*AD9)</f>
        <v>0.78136649492842292</v>
      </c>
      <c r="AE4" s="8" t="s">
        <v>17</v>
      </c>
      <c r="AF4" s="9"/>
      <c r="AG4" s="2">
        <f>ABS(AI3-AI4)/ABS(AK3-AK4)*1000</f>
        <v>1.6686857634139654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-1.3613900000000001</v>
      </c>
      <c r="AL4" s="32">
        <f>AM3/(AI6*AL9)</f>
        <v>0.7770746825206909</v>
      </c>
      <c r="AM4" s="8" t="s">
        <v>17</v>
      </c>
      <c r="AP4" s="9"/>
      <c r="AQ4" s="2">
        <f>ABS(AS3-AS4)/ABS(AU3-AU4)*1000</f>
        <v>1.2569196658003499</v>
      </c>
      <c r="AR4" s="2"/>
      <c r="AS4" s="2">
        <f>INDEX(AU11:AU1000,1+MATCH(0,AV11:AV856,1))</f>
        <v>1.74377</v>
      </c>
      <c r="AT4" s="2"/>
      <c r="AU4" s="10">
        <f>INDEX(AV11:AV1056,MATCH(AS4,AU11:AU1056,0))</f>
        <v>2.7706900000000001</v>
      </c>
      <c r="AV4" s="32">
        <f>AW3/(AS6*AV9)</f>
        <v>0.77720052044666066</v>
      </c>
      <c r="AW4" s="8" t="s">
        <v>17</v>
      </c>
      <c r="AX4" s="9"/>
      <c r="AY4" s="2">
        <f>ABS(BA3-BA4)/ABS(BC3-BC4)*1000</f>
        <v>1.6238261385662707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-2.3907500000000002</v>
      </c>
      <c r="BD4" s="32">
        <f>BE3/(BA6*BD9)</f>
        <v>0.77174194231963111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20.462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17.1051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16.848800000000001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17.0105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17.0898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17.0959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7.3638976176433751E-2</v>
      </c>
      <c r="J6" s="32"/>
      <c r="K6" s="13">
        <f>INDEX(K11:K1056,MATCH(L6,L11:L1056,0))</f>
        <v>6.6619899999999996E-3</v>
      </c>
      <c r="L6" s="10">
        <f>INDEX(L11:L1056,MATCH(0,K11:K1056,-1))</f>
        <v>20.1508</v>
      </c>
      <c r="M6" s="8" t="s">
        <v>22</v>
      </c>
      <c r="N6" s="9"/>
      <c r="O6" s="2"/>
      <c r="P6" s="2"/>
      <c r="Q6" s="50">
        <f>(Q3-Q4)/(S3-S4)*(-S4)+Q4</f>
        <v>1.7609075131704794</v>
      </c>
      <c r="R6" s="50"/>
      <c r="S6" s="13">
        <f>INDEX(S11:S1056,MATCH(T6,T11:T1056,0))</f>
        <v>-4.48914E-3</v>
      </c>
      <c r="T6" s="10">
        <f>INDEX(T11:T1056,MATCH(0,S11:S1056,1))</f>
        <v>20.059200000000001</v>
      </c>
      <c r="U6" s="8" t="s">
        <v>22</v>
      </c>
      <c r="X6" s="9"/>
      <c r="Y6" s="2"/>
      <c r="Z6" s="2"/>
      <c r="AA6" s="32">
        <f>(AA3-AA4)/(AC3-AC4)*(-AC4)+AA4</f>
        <v>1.7556222042575482</v>
      </c>
      <c r="AB6" s="32"/>
      <c r="AC6" s="13">
        <f>INDEX(AC11:AC1056,MATCH(AD6,AD11:AD1056,0))</f>
        <v>1.88904E-3</v>
      </c>
      <c r="AD6" s="10">
        <f>INDEX(AD11:AD1056,MATCH(0,AC11:AC1056,-1))</f>
        <v>19.876100000000001</v>
      </c>
      <c r="AE6" s="8" t="s">
        <v>22</v>
      </c>
      <c r="AF6" s="9"/>
      <c r="AG6" s="2"/>
      <c r="AH6" s="2"/>
      <c r="AI6" s="50">
        <f>(AI3-AI4)/(AK3-AK4)*(-AK4)+AI4</f>
        <v>1.7598082678885461</v>
      </c>
      <c r="AJ6" s="50"/>
      <c r="AK6" s="13">
        <f>INDEX(AK11:AK1056,MATCH(AL6,AL11:AL1056,0))</f>
        <v>-4.0588400000000002E-3</v>
      </c>
      <c r="AL6" s="10">
        <f>INDEX(AL11:AL1056,MATCH(0,AK11:AK1056,1))</f>
        <v>19.744899999999998</v>
      </c>
      <c r="AM6" s="8" t="s">
        <v>22</v>
      </c>
      <c r="AP6" s="9"/>
      <c r="AQ6" s="2"/>
      <c r="AR6" s="2"/>
      <c r="AS6" s="32">
        <f>(AS3-AS4)/(AU3-AU4)*(-AU4)+AS4</f>
        <v>1.7472525347488364</v>
      </c>
      <c r="AT6" s="32"/>
      <c r="AU6" s="13">
        <f>INDEX(AU11:AU1056,MATCH(AV6,AV11:AV1056,0))</f>
        <v>2.03857E-3</v>
      </c>
      <c r="AV6" s="10">
        <f>INDEX(AV11:AV1056,MATCH(0,AU11:AU1056,-1))</f>
        <v>19.982900000000001</v>
      </c>
      <c r="AW6" s="8" t="s">
        <v>22</v>
      </c>
      <c r="AX6" s="9"/>
      <c r="AY6" s="2"/>
      <c r="AZ6" s="2"/>
      <c r="BA6" s="50">
        <f>(BA3-BA4)/(BC3-BC4)*(-BC4)+BA4</f>
        <v>1.7533178376592229</v>
      </c>
      <c r="BB6" s="50"/>
      <c r="BC6" s="13">
        <f>INDEX(BC11:BC1056,MATCH(BD6,BD11:BD1056,0))</f>
        <v>-4.4494599999999997E-3</v>
      </c>
      <c r="BD6" s="10">
        <f>INDEX(BD11:BD1056,MATCH(0,BC11:BC1056,1))</f>
        <v>19.866900000000001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-1.3247699999999999E-2</v>
      </c>
      <c r="L7" s="10">
        <f>INDEX(L11:L856,1+MATCH(0,K11:K856,-1))</f>
        <v>20.1508</v>
      </c>
      <c r="M7" s="12">
        <f>INDEX(K11:K1056,MATCH(M9,M11:M1056,0))</f>
        <v>7.2082499999999994E-2</v>
      </c>
      <c r="N7" s="9"/>
      <c r="O7" s="2"/>
      <c r="P7" s="2"/>
      <c r="Q7" s="2"/>
      <c r="R7" s="2"/>
      <c r="S7" s="13">
        <f>INDEX(S11:S1056,MATCH(T7,T11:T1056,0))</f>
        <v>6.3171400000000002E-4</v>
      </c>
      <c r="T7" s="10">
        <f>INDEX(T11:T1056,1+MATCH(0,S11:S1056,1))</f>
        <v>20.053100000000001</v>
      </c>
      <c r="U7" s="12">
        <f>INDEX(S11:S1056,MATCH(U9,U11:U1056,0))</f>
        <v>1.5914900000000001</v>
      </c>
      <c r="X7" s="9"/>
      <c r="Y7" s="2"/>
      <c r="Z7" s="2"/>
      <c r="AA7" s="2"/>
      <c r="AB7" s="2"/>
      <c r="AC7" s="13">
        <f>INDEX(AC11:AC856,MATCH(AD7,AD11:AD856,1))</f>
        <v>-3.3538800000000001E-3</v>
      </c>
      <c r="AD7" s="10">
        <f>INDEX(AD11:AD856,1+MATCH(0,AC11:AC856,-1))</f>
        <v>19.879200000000001</v>
      </c>
      <c r="AE7" s="12">
        <f>INDEX(AC11:AC1056,MATCH(AE9,AE11:AE1056,0))</f>
        <v>1.61774</v>
      </c>
      <c r="AF7" s="9"/>
      <c r="AG7" s="2"/>
      <c r="AH7" s="2"/>
      <c r="AI7" s="2"/>
      <c r="AJ7" s="2"/>
      <c r="AK7" s="13">
        <f>INDEX(AK11:AK1056,MATCH(AL7,AL11:AL1056,0))</f>
        <v>7.3242200000000004E-4</v>
      </c>
      <c r="AL7" s="10">
        <f>INDEX(AL11:AL1056,1+MATCH(0,AK11:AK1056,1))</f>
        <v>19.738800000000001</v>
      </c>
      <c r="AM7" s="12">
        <f>INDEX(AK11:AK1056,MATCH(AM9,AM11:AM1056,0))</f>
        <v>1.5866100000000001</v>
      </c>
      <c r="AP7" s="9"/>
      <c r="AQ7" s="2"/>
      <c r="AR7" s="2"/>
      <c r="AS7" s="2"/>
      <c r="AT7" s="2"/>
      <c r="AU7" s="13">
        <f>INDEX(AU11:AU856,MATCH(AV7,AV11:AV856,1))</f>
        <v>-3.3416700000000001E-3</v>
      </c>
      <c r="AV7" s="10">
        <f>INDEX(AV11:AV856,1+MATCH(0,AU11:AU856,-1))</f>
        <v>19.992099999999997</v>
      </c>
      <c r="AW7" s="12">
        <f>INDEX(AU11:AU1056,MATCH(AW9,AW11:AW1056,0))</f>
        <v>1.58691</v>
      </c>
      <c r="AX7" s="9"/>
      <c r="AY7" s="2"/>
      <c r="AZ7" s="2"/>
      <c r="BA7" s="2"/>
      <c r="BB7" s="2"/>
      <c r="BC7" s="13">
        <f>INDEX(BC11:BC1056,MATCH(BD7,BD11:BD1056,0))</f>
        <v>7.3242200000000004E-4</v>
      </c>
      <c r="BD7" s="10">
        <f>INDEX(BD11:BD1056,1+MATCH(0,BC11:BC1056,1))</f>
        <v>19.857799999999997</v>
      </c>
      <c r="BE7" s="12">
        <f>INDEX(BC11:BC1056,MATCH(BE9,BE11:BE1056,0))</f>
        <v>1.57104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94.553638919279891</v>
      </c>
      <c r="J9" s="2"/>
      <c r="K9" s="2"/>
      <c r="L9" s="3">
        <f>(L6-L7)/(K6-K7)*(-K7)+L7</f>
        <v>20.1508</v>
      </c>
      <c r="M9" s="16">
        <f>MAX(M11:M1056)</f>
        <v>1.4830693903999999</v>
      </c>
      <c r="N9" s="9"/>
      <c r="O9" s="2"/>
      <c r="P9" s="2"/>
      <c r="Q9" s="2"/>
      <c r="R9" s="2"/>
      <c r="S9" s="2"/>
      <c r="T9" s="3">
        <f>(T6-T7)/(S6-S7)*(-S7)+T7</f>
        <v>20.053852502492749</v>
      </c>
      <c r="U9" s="16">
        <f>MAX(U11:U1056)</f>
        <v>27.230463945</v>
      </c>
      <c r="X9" s="9"/>
      <c r="Y9" s="2"/>
      <c r="Z9" s="2"/>
      <c r="AA9" s="15">
        <f>(MAX(AD2,AL2)-MIN(AD2,AL2))/MAX(AD2,AL2)%</f>
        <v>1.0016516887822944</v>
      </c>
      <c r="AB9" s="2"/>
      <c r="AC9" s="2"/>
      <c r="AD9" s="3">
        <f>(AD6-AD7)/(AC6-AC7)*(-AC7)+AD7</f>
        <v>19.87721693941544</v>
      </c>
      <c r="AE9" s="16">
        <f>MAX(AE11:AE1056)</f>
        <v>27.267255479999999</v>
      </c>
      <c r="AF9" s="9"/>
      <c r="AG9" s="2"/>
      <c r="AH9" s="2"/>
      <c r="AI9" s="2"/>
      <c r="AJ9" s="2"/>
      <c r="AK9" s="2"/>
      <c r="AL9" s="3">
        <f>(AL6-AL7)/(AK6-AK7)*(-AK7)+AL7</f>
        <v>19.739732483800719</v>
      </c>
      <c r="AM9" s="16">
        <f>MAX(AM11:AM1056)</f>
        <v>26.994132555</v>
      </c>
      <c r="AP9" s="9"/>
      <c r="AQ9" s="2"/>
      <c r="AR9" s="2"/>
      <c r="AS9" s="15">
        <f>(MAX(AV2,BD2)-MIN(AV2,BD2))/MAX(AV2,BD2)%</f>
        <v>0.99229667553830803</v>
      </c>
      <c r="AT9" s="2"/>
      <c r="AU9" s="2"/>
      <c r="AV9" s="3">
        <f>(AV6-AV7)/(AU6-AU7)*(-AU7)+AV7</f>
        <v>19.986385874979554</v>
      </c>
      <c r="AW9" s="16">
        <f>MAX(AW11:AW1056)</f>
        <v>27.140824074000001</v>
      </c>
      <c r="AX9" s="9"/>
      <c r="AY9" s="2"/>
      <c r="AZ9" s="2"/>
      <c r="BA9" s="2"/>
      <c r="BB9" s="2"/>
      <c r="BC9" s="2"/>
      <c r="BD9" s="3">
        <f>(BD6-BD7)/(BC6-BC7)*(-BC7)+BD7</f>
        <v>19.859086219987255</v>
      </c>
      <c r="BE9" s="16">
        <f>MAX(BE11:BE1056)</f>
        <v>26.871506578999998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7.3638976176433751E-2</v>
      </c>
      <c r="B11" s="19">
        <f>IFERROR(L9,0)</f>
        <v>20.1508</v>
      </c>
      <c r="C11" s="20">
        <f>IFERROR(L4,0)</f>
        <v>0.99945083943105217</v>
      </c>
      <c r="D11" s="21">
        <f>IFERROR(L2,0)</f>
        <v>1.4830693903999999</v>
      </c>
      <c r="E11" s="21">
        <f>IFERROR(I9,0)</f>
        <v>94.553638919279891</v>
      </c>
      <c r="F11" s="9"/>
      <c r="G11" s="22">
        <v>1.84494</v>
      </c>
      <c r="H11" s="22">
        <v>121.026</v>
      </c>
      <c r="I11" s="22">
        <v>4.6551500000000003E-2</v>
      </c>
      <c r="J11" s="22">
        <v>1</v>
      </c>
      <c r="K11" s="22">
        <v>8.0413799999999994E-2</v>
      </c>
      <c r="L11">
        <f>-I11/$F$2*1000</f>
        <v>-46.551500000000004</v>
      </c>
      <c r="M11">
        <f>L11*G11</f>
        <v>-85.884724410000004</v>
      </c>
      <c r="N11" s="9"/>
      <c r="O11" s="22">
        <v>-9.49097E-2</v>
      </c>
      <c r="P11" s="22">
        <v>199.91800000000001</v>
      </c>
      <c r="Q11" s="22">
        <v>-2.01233E-2</v>
      </c>
      <c r="R11" s="22">
        <v>1</v>
      </c>
      <c r="S11" s="22">
        <v>-9.5703099999999999E-2</v>
      </c>
      <c r="T11">
        <f>-Q11/$F$2*1000</f>
        <v>20.1233</v>
      </c>
      <c r="U11">
        <f>T11*O11</f>
        <v>-1.9098963660100001</v>
      </c>
      <c r="V11" s="23"/>
      <c r="W11" s="24"/>
      <c r="X11" s="9"/>
      <c r="Y11" s="22">
        <v>1.84494</v>
      </c>
      <c r="Z11" s="22">
        <v>306.06799999999998</v>
      </c>
      <c r="AA11" s="22">
        <v>7.9254199999999997E-2</v>
      </c>
      <c r="AB11" s="22">
        <v>1</v>
      </c>
      <c r="AC11" s="22">
        <v>1.8435699999999999</v>
      </c>
      <c r="AD11">
        <f>-AA11/$F$2*1000</f>
        <v>-79.254199999999997</v>
      </c>
      <c r="AE11">
        <f>AD11*Y11</f>
        <v>-146.219243748</v>
      </c>
      <c r="AF11" s="9"/>
      <c r="AG11" s="22">
        <v>-9.49097E-2</v>
      </c>
      <c r="AH11" s="22">
        <v>382.61599999999999</v>
      </c>
      <c r="AI11" s="22">
        <v>-1.9872999999999998E-2</v>
      </c>
      <c r="AJ11" s="22">
        <v>1</v>
      </c>
      <c r="AK11" s="22">
        <v>-9.5489500000000005E-2</v>
      </c>
      <c r="AL11">
        <f>-AI11/$F$2*1000</f>
        <v>19.872999999999998</v>
      </c>
      <c r="AM11">
        <f>AL11*AG11</f>
        <v>-1.8861404680999998</v>
      </c>
      <c r="AP11" s="9"/>
      <c r="AQ11" s="22">
        <v>1.84494</v>
      </c>
      <c r="AR11" s="22">
        <v>482.49400000000003</v>
      </c>
      <c r="AS11" s="22">
        <v>9.7747799999999996E-2</v>
      </c>
      <c r="AT11" s="22">
        <v>1</v>
      </c>
      <c r="AU11" s="22">
        <v>1.8444799999999999</v>
      </c>
      <c r="AV11">
        <f>-AS11/$F$2*1000</f>
        <v>-97.747799999999998</v>
      </c>
      <c r="AW11">
        <f>AV11*AQ11</f>
        <v>-180.33882613200001</v>
      </c>
      <c r="AX11" s="9"/>
      <c r="AY11" s="22">
        <v>-9.49097E-2</v>
      </c>
      <c r="AZ11" s="22">
        <v>618.37900000000002</v>
      </c>
      <c r="BA11" s="22">
        <v>-1.9952399999999999E-2</v>
      </c>
      <c r="BB11" s="22">
        <v>1</v>
      </c>
      <c r="BC11" s="22">
        <v>-9.5306399999999999E-2</v>
      </c>
      <c r="BD11">
        <f>-BA11/$F$2*1000</f>
        <v>19.952399999999997</v>
      </c>
      <c r="BE11">
        <f>BD11*AY11</f>
        <v>-1.8936762982799997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1.7609075131704794</v>
      </c>
      <c r="B12" s="19">
        <f>IFERROR(T9,0)</f>
        <v>20.053852502492749</v>
      </c>
      <c r="C12" s="20">
        <f>IFERROR(T4,0)</f>
        <v>0.77111771082424696</v>
      </c>
      <c r="D12" s="21">
        <f>IFERROR(T2,0)</f>
        <v>27.230463945</v>
      </c>
      <c r="E12" s="21"/>
      <c r="F12" s="9"/>
      <c r="G12" s="22">
        <v>1.8399000000000001</v>
      </c>
      <c r="H12" s="22">
        <v>121.127</v>
      </c>
      <c r="I12" s="22">
        <v>3.3526599999999997E-2</v>
      </c>
      <c r="J12" s="22">
        <v>2</v>
      </c>
      <c r="K12" s="22">
        <v>8.0261200000000005E-2</v>
      </c>
      <c r="L12">
        <f t="shared" ref="L12:L75" si="0">-I12/$F$2*1000</f>
        <v>-33.526599999999995</v>
      </c>
      <c r="M12">
        <f t="shared" ref="M12:M75" si="1">L12*G12</f>
        <v>-61.685591339999995</v>
      </c>
      <c r="N12" s="9"/>
      <c r="O12" s="22">
        <v>-8.9874300000000004E-2</v>
      </c>
      <c r="P12" s="22">
        <v>200.01900000000001</v>
      </c>
      <c r="Q12" s="22">
        <v>-2.0132400000000002E-2</v>
      </c>
      <c r="R12" s="22">
        <v>2</v>
      </c>
      <c r="S12" s="22">
        <v>-9.0728799999999998E-2</v>
      </c>
      <c r="T12">
        <f t="shared" ref="T12:T75" si="2">-Q12/$F$2*1000</f>
        <v>20.132400000000001</v>
      </c>
      <c r="U12">
        <f t="shared" ref="U12:U75" si="3">T12*O12</f>
        <v>-1.8093853573200001</v>
      </c>
      <c r="V12" s="23"/>
      <c r="W12" s="24"/>
      <c r="X12" s="9"/>
      <c r="Y12" s="22">
        <v>1.8399000000000001</v>
      </c>
      <c r="Z12" s="22">
        <v>306.16899999999998</v>
      </c>
      <c r="AA12" s="22">
        <v>7.4432399999999996E-2</v>
      </c>
      <c r="AB12" s="22">
        <v>2</v>
      </c>
      <c r="AC12" s="22">
        <v>1.8386800000000001</v>
      </c>
      <c r="AD12">
        <f t="shared" ref="AD12:AD75" si="4">-AA12/$F$2*1000</f>
        <v>-74.432400000000001</v>
      </c>
      <c r="AE12">
        <f t="shared" ref="AE12:AE75" si="5">AD12*Y12</f>
        <v>-136.94817276000001</v>
      </c>
      <c r="AF12" s="9"/>
      <c r="AG12" s="22">
        <v>-8.9874300000000004E-2</v>
      </c>
      <c r="AH12" s="22">
        <v>382.71699999999998</v>
      </c>
      <c r="AI12" s="22">
        <v>-1.98914E-2</v>
      </c>
      <c r="AJ12" s="22">
        <v>2</v>
      </c>
      <c r="AK12" s="22">
        <v>-9.0393100000000004E-2</v>
      </c>
      <c r="AL12">
        <f t="shared" ref="AL12:AL75" si="6">-AI12/$F$2*1000</f>
        <v>19.891400000000001</v>
      </c>
      <c r="AM12">
        <f t="shared" ref="AM12:AM75" si="7">AL12*AG12</f>
        <v>-1.7877256510200001</v>
      </c>
      <c r="AP12" s="9"/>
      <c r="AQ12" s="22">
        <v>1.8399000000000001</v>
      </c>
      <c r="AR12" s="22">
        <v>482.59500000000003</v>
      </c>
      <c r="AS12" s="22">
        <v>9.2376700000000006E-2</v>
      </c>
      <c r="AT12" s="22">
        <v>2</v>
      </c>
      <c r="AU12" s="22">
        <v>1.8389899999999999</v>
      </c>
      <c r="AV12">
        <f t="shared" ref="AV12:AV75" si="8">-AS12/$F$2*1000</f>
        <v>-92.3767</v>
      </c>
      <c r="AW12">
        <f t="shared" ref="AW12:AW75" si="9">AV12*AQ12</f>
        <v>-169.96389033</v>
      </c>
      <c r="AX12" s="9"/>
      <c r="AY12" s="22">
        <v>-8.9874300000000004E-2</v>
      </c>
      <c r="AZ12" s="22">
        <v>618.48</v>
      </c>
      <c r="BA12" s="22">
        <v>-1.9958500000000001E-2</v>
      </c>
      <c r="BB12" s="22">
        <v>2</v>
      </c>
      <c r="BC12" s="22">
        <v>-9.0484599999999998E-2</v>
      </c>
      <c r="BD12">
        <f t="shared" ref="BD12:BD75" si="10">-BA12/$F$2*1000</f>
        <v>19.958500000000001</v>
      </c>
      <c r="BE12">
        <f t="shared" ref="BE12:BE75" si="11">BD12*AY12</f>
        <v>-1.7937562165500001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1.7556222042575482</v>
      </c>
      <c r="B13" s="19">
        <f>IFERROR(AD9,0)</f>
        <v>19.87721693941544</v>
      </c>
      <c r="C13" s="20">
        <f>IFERROR(AD4,0)</f>
        <v>0.78136649492842292</v>
      </c>
      <c r="D13" s="21">
        <f>IFERROR(AD2,0)</f>
        <v>27.267255479999996</v>
      </c>
      <c r="E13" s="21">
        <f>IFERROR(AA9,0)</f>
        <v>1.0016516887822944</v>
      </c>
      <c r="F13" s="9"/>
      <c r="G13" s="22">
        <v>1.83487</v>
      </c>
      <c r="H13" s="22">
        <v>121.227</v>
      </c>
      <c r="I13" s="22">
        <v>3.2168599999999999E-2</v>
      </c>
      <c r="J13" s="22">
        <v>3</v>
      </c>
      <c r="K13" s="22">
        <v>8.0291699999999994E-2</v>
      </c>
      <c r="L13">
        <f t="shared" si="0"/>
        <v>-32.168599999999998</v>
      </c>
      <c r="M13">
        <f t="shared" si="1"/>
        <v>-59.025199081999993</v>
      </c>
      <c r="N13" s="9"/>
      <c r="O13" s="22">
        <v>-8.4838899999999995E-2</v>
      </c>
      <c r="P13" s="22">
        <v>200.12</v>
      </c>
      <c r="Q13" s="22">
        <v>-2.0135500000000001E-2</v>
      </c>
      <c r="R13" s="22">
        <v>3</v>
      </c>
      <c r="S13" s="22">
        <v>-8.5357699999999995E-2</v>
      </c>
      <c r="T13">
        <f t="shared" si="2"/>
        <v>20.1355</v>
      </c>
      <c r="U13">
        <f t="shared" si="3"/>
        <v>-1.7082736709499999</v>
      </c>
      <c r="V13" s="23"/>
      <c r="W13" s="24"/>
      <c r="X13" s="9"/>
      <c r="Y13" s="22">
        <v>1.83487</v>
      </c>
      <c r="Z13" s="22">
        <v>306.26900000000001</v>
      </c>
      <c r="AA13" s="22">
        <v>7.0037799999999997E-2</v>
      </c>
      <c r="AB13" s="22">
        <v>3</v>
      </c>
      <c r="AC13" s="22">
        <v>1.8341099999999999</v>
      </c>
      <c r="AD13">
        <f t="shared" si="4"/>
        <v>-70.037800000000004</v>
      </c>
      <c r="AE13">
        <f t="shared" si="5"/>
        <v>-128.51025808600002</v>
      </c>
      <c r="AF13" s="9"/>
      <c r="AG13" s="22">
        <v>-8.4838899999999995E-2</v>
      </c>
      <c r="AH13" s="22">
        <v>382.81799999999998</v>
      </c>
      <c r="AI13" s="22">
        <v>-1.99036E-2</v>
      </c>
      <c r="AJ13" s="22">
        <v>3</v>
      </c>
      <c r="AK13" s="22">
        <v>-8.55408E-2</v>
      </c>
      <c r="AL13">
        <f t="shared" si="6"/>
        <v>19.903600000000001</v>
      </c>
      <c r="AM13">
        <f t="shared" si="7"/>
        <v>-1.6885995300400001</v>
      </c>
      <c r="AP13" s="9"/>
      <c r="AQ13" s="22">
        <v>1.83487</v>
      </c>
      <c r="AR13" s="22">
        <v>482.69499999999999</v>
      </c>
      <c r="AS13" s="22">
        <v>8.7158200000000005E-2</v>
      </c>
      <c r="AT13" s="22">
        <v>3</v>
      </c>
      <c r="AU13" s="22">
        <v>1.8341099999999999</v>
      </c>
      <c r="AV13">
        <f t="shared" si="8"/>
        <v>-87.158200000000008</v>
      </c>
      <c r="AW13">
        <f t="shared" si="9"/>
        <v>-159.92396643400002</v>
      </c>
      <c r="AX13" s="9"/>
      <c r="AY13" s="22">
        <v>-8.4838899999999995E-2</v>
      </c>
      <c r="AZ13" s="22">
        <v>618.58100000000002</v>
      </c>
      <c r="BA13" s="22">
        <v>-1.99615E-2</v>
      </c>
      <c r="BB13" s="22">
        <v>3</v>
      </c>
      <c r="BC13" s="22">
        <v>-8.5113499999999995E-2</v>
      </c>
      <c r="BD13">
        <f t="shared" si="10"/>
        <v>19.961500000000001</v>
      </c>
      <c r="BE13">
        <f t="shared" si="11"/>
        <v>-1.6935117023499999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1.7598082678885461</v>
      </c>
      <c r="B14" s="19">
        <f>IFERROR(AL9,0)</f>
        <v>19.739732483800719</v>
      </c>
      <c r="C14" s="20">
        <f>IFERROR(AL4,0)</f>
        <v>0.7770746825206909</v>
      </c>
      <c r="D14" s="21">
        <f>IFERROR(AL2,0)</f>
        <v>26.994132554999993</v>
      </c>
      <c r="E14" s="21"/>
      <c r="F14" s="9"/>
      <c r="G14" s="22">
        <v>1.8298300000000001</v>
      </c>
      <c r="H14" s="22">
        <v>121.328</v>
      </c>
      <c r="I14" s="22">
        <v>3.2061800000000001E-2</v>
      </c>
      <c r="J14" s="22">
        <v>4</v>
      </c>
      <c r="K14" s="22">
        <v>8.0230700000000002E-2</v>
      </c>
      <c r="L14">
        <f t="shared" si="0"/>
        <v>-32.061799999999998</v>
      </c>
      <c r="M14">
        <f t="shared" si="1"/>
        <v>-58.667643493999996</v>
      </c>
      <c r="N14" s="9"/>
      <c r="O14" s="22">
        <v>-7.9803499999999999E-2</v>
      </c>
      <c r="P14" s="22">
        <v>200.22</v>
      </c>
      <c r="Q14" s="22">
        <v>-2.01385E-2</v>
      </c>
      <c r="R14" s="22">
        <v>4</v>
      </c>
      <c r="S14" s="22">
        <v>-8.0352800000000002E-2</v>
      </c>
      <c r="T14">
        <f t="shared" si="2"/>
        <v>20.138500000000001</v>
      </c>
      <c r="U14">
        <f t="shared" si="3"/>
        <v>-1.60712278475</v>
      </c>
      <c r="V14" s="23"/>
      <c r="W14" s="24"/>
      <c r="X14" s="9"/>
      <c r="Y14" s="22">
        <v>1.8298300000000001</v>
      </c>
      <c r="Z14" s="22">
        <v>306.37</v>
      </c>
      <c r="AA14" s="22">
        <v>6.5795900000000004E-2</v>
      </c>
      <c r="AB14" s="22">
        <v>4</v>
      </c>
      <c r="AC14" s="22">
        <v>1.8292200000000001</v>
      </c>
      <c r="AD14">
        <f t="shared" si="4"/>
        <v>-65.795900000000003</v>
      </c>
      <c r="AE14">
        <f t="shared" si="5"/>
        <v>-120.39531169700001</v>
      </c>
      <c r="AF14" s="9"/>
      <c r="AG14" s="22">
        <v>-7.9803499999999999E-2</v>
      </c>
      <c r="AH14" s="22">
        <v>382.91800000000001</v>
      </c>
      <c r="AI14" s="22">
        <v>-1.9897499999999999E-2</v>
      </c>
      <c r="AJ14" s="22">
        <v>4</v>
      </c>
      <c r="AK14" s="22">
        <v>-7.9834000000000002E-2</v>
      </c>
      <c r="AL14">
        <f t="shared" si="6"/>
        <v>19.897499999999997</v>
      </c>
      <c r="AM14">
        <f t="shared" si="7"/>
        <v>-1.5878901412499997</v>
      </c>
      <c r="AP14" s="9"/>
      <c r="AQ14" s="22">
        <v>1.8298300000000001</v>
      </c>
      <c r="AR14" s="22">
        <v>482.79599999999999</v>
      </c>
      <c r="AS14" s="22">
        <v>8.1878699999999999E-2</v>
      </c>
      <c r="AT14" s="22">
        <v>4</v>
      </c>
      <c r="AU14" s="22">
        <v>1.8286100000000001</v>
      </c>
      <c r="AV14">
        <f t="shared" si="8"/>
        <v>-81.878699999999995</v>
      </c>
      <c r="AW14">
        <f t="shared" si="9"/>
        <v>-149.82410162099998</v>
      </c>
      <c r="AX14" s="9"/>
      <c r="AY14" s="22">
        <v>-7.9803499999999999E-2</v>
      </c>
      <c r="AZ14" s="22">
        <v>618.68100000000004</v>
      </c>
      <c r="BA14" s="22">
        <v>-1.9955400000000002E-2</v>
      </c>
      <c r="BB14" s="22">
        <v>4</v>
      </c>
      <c r="BC14" s="22">
        <v>-8.0352800000000002E-2</v>
      </c>
      <c r="BD14">
        <f t="shared" si="10"/>
        <v>19.955400000000001</v>
      </c>
      <c r="BE14">
        <f t="shared" si="11"/>
        <v>-1.5925107639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1.7472525347488364</v>
      </c>
      <c r="B15" s="19">
        <f>IFERROR(AV9,0)</f>
        <v>19.986385874979554</v>
      </c>
      <c r="C15" s="20">
        <f>IFERROR(AV4,0)</f>
        <v>0.77720052044666066</v>
      </c>
      <c r="D15" s="21">
        <f>IFERROR(AV2,0)</f>
        <v>27.140824074000001</v>
      </c>
      <c r="E15" s="21">
        <f>IFERROR(AS9,0)</f>
        <v>0.99229667553830803</v>
      </c>
      <c r="F15" s="9"/>
      <c r="G15" s="22">
        <v>1.8248</v>
      </c>
      <c r="H15" s="22">
        <v>121.429</v>
      </c>
      <c r="I15" s="22">
        <v>3.1426999999999997E-2</v>
      </c>
      <c r="J15" s="22">
        <v>5</v>
      </c>
      <c r="K15" s="22">
        <v>8.0688499999999996E-2</v>
      </c>
      <c r="L15">
        <f t="shared" si="0"/>
        <v>-31.426999999999996</v>
      </c>
      <c r="M15">
        <f t="shared" si="1"/>
        <v>-57.347989599999991</v>
      </c>
      <c r="N15" s="9"/>
      <c r="O15" s="22">
        <v>-7.4768100000000004E-2</v>
      </c>
      <c r="P15" s="22">
        <v>200.321</v>
      </c>
      <c r="Q15" s="22">
        <v>-2.0129399999999999E-2</v>
      </c>
      <c r="R15" s="22">
        <v>5</v>
      </c>
      <c r="S15" s="22">
        <v>-7.5134300000000001E-2</v>
      </c>
      <c r="T15">
        <f t="shared" si="2"/>
        <v>20.1294</v>
      </c>
      <c r="U15">
        <f t="shared" si="3"/>
        <v>-1.5050369921400002</v>
      </c>
      <c r="V15" s="23"/>
      <c r="W15" s="24"/>
      <c r="X15" s="9"/>
      <c r="Y15" s="22">
        <v>1.8248</v>
      </c>
      <c r="Z15" s="22">
        <v>306.471</v>
      </c>
      <c r="AA15" s="22">
        <v>6.1737100000000003E-2</v>
      </c>
      <c r="AB15" s="22">
        <v>5</v>
      </c>
      <c r="AC15" s="22">
        <v>1.8243400000000001</v>
      </c>
      <c r="AD15">
        <f t="shared" si="4"/>
        <v>-61.737100000000005</v>
      </c>
      <c r="AE15">
        <f t="shared" si="5"/>
        <v>-112.65786008000001</v>
      </c>
      <c r="AF15" s="9"/>
      <c r="AG15" s="22">
        <v>-7.4768100000000004E-2</v>
      </c>
      <c r="AH15" s="22">
        <v>383.01900000000001</v>
      </c>
      <c r="AI15" s="22">
        <v>-1.99036E-2</v>
      </c>
      <c r="AJ15" s="22">
        <v>5</v>
      </c>
      <c r="AK15" s="22">
        <v>-7.5347899999999995E-2</v>
      </c>
      <c r="AL15">
        <f t="shared" si="6"/>
        <v>19.903600000000001</v>
      </c>
      <c r="AM15">
        <f t="shared" si="7"/>
        <v>-1.4881543551600001</v>
      </c>
      <c r="AP15" s="9"/>
      <c r="AQ15" s="22">
        <v>1.8248</v>
      </c>
      <c r="AR15" s="22">
        <v>482.89699999999999</v>
      </c>
      <c r="AS15" s="22">
        <v>7.7545199999999995E-2</v>
      </c>
      <c r="AT15" s="22">
        <v>5</v>
      </c>
      <c r="AU15" s="22">
        <v>1.8243400000000001</v>
      </c>
      <c r="AV15">
        <f t="shared" si="8"/>
        <v>-77.545199999999994</v>
      </c>
      <c r="AW15">
        <f t="shared" si="9"/>
        <v>-141.50448096</v>
      </c>
      <c r="AX15" s="9"/>
      <c r="AY15" s="22">
        <v>-7.4768100000000004E-2</v>
      </c>
      <c r="AZ15" s="22">
        <v>618.78200000000004</v>
      </c>
      <c r="BA15" s="22">
        <v>-1.9958500000000001E-2</v>
      </c>
      <c r="BB15" s="22">
        <v>5</v>
      </c>
      <c r="BC15" s="22">
        <v>-7.5714100000000006E-2</v>
      </c>
      <c r="BD15">
        <f t="shared" si="10"/>
        <v>19.958500000000001</v>
      </c>
      <c r="BE15">
        <f t="shared" si="11"/>
        <v>-1.49225912385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1.7533178376592229</v>
      </c>
      <c r="B16" s="19">
        <f>IFERROR(BD9,0)</f>
        <v>19.859086219987255</v>
      </c>
      <c r="C16" s="20">
        <f>IFERROR(BD4,0)</f>
        <v>0.77174194231963111</v>
      </c>
      <c r="D16" s="21">
        <f>IFERROR(BD2,0)</f>
        <v>26.871506578999998</v>
      </c>
      <c r="E16" s="21"/>
      <c r="F16" s="9"/>
      <c r="G16" s="22">
        <v>1.81976</v>
      </c>
      <c r="H16" s="22">
        <v>121.529</v>
      </c>
      <c r="I16" s="22">
        <v>3.1628400000000001E-2</v>
      </c>
      <c r="J16" s="22">
        <v>6</v>
      </c>
      <c r="K16" s="22">
        <v>8.0596899999999999E-2</v>
      </c>
      <c r="L16">
        <f t="shared" si="0"/>
        <v>-31.628399999999999</v>
      </c>
      <c r="M16">
        <f t="shared" si="1"/>
        <v>-57.556097184000002</v>
      </c>
      <c r="N16" s="9"/>
      <c r="O16" s="22">
        <v>-6.9732699999999995E-2</v>
      </c>
      <c r="P16" s="22">
        <v>200.422</v>
      </c>
      <c r="Q16" s="22">
        <v>-2.0129399999999999E-2</v>
      </c>
      <c r="R16" s="22">
        <v>6</v>
      </c>
      <c r="S16" s="22">
        <v>-7.0220900000000003E-2</v>
      </c>
      <c r="T16">
        <f t="shared" si="2"/>
        <v>20.1294</v>
      </c>
      <c r="U16">
        <f t="shared" si="3"/>
        <v>-1.4036774113799999</v>
      </c>
      <c r="V16" s="23"/>
      <c r="W16" s="24"/>
      <c r="X16" s="9"/>
      <c r="Y16" s="22">
        <v>1.81976</v>
      </c>
      <c r="Z16" s="22">
        <v>306.57100000000003</v>
      </c>
      <c r="AA16" s="22">
        <v>5.7861299999999997E-2</v>
      </c>
      <c r="AB16" s="22">
        <v>6</v>
      </c>
      <c r="AC16" s="22">
        <v>1.81915</v>
      </c>
      <c r="AD16">
        <f t="shared" si="4"/>
        <v>-57.8613</v>
      </c>
      <c r="AE16">
        <f t="shared" si="5"/>
        <v>-105.29367928800001</v>
      </c>
      <c r="AF16" s="9"/>
      <c r="AG16" s="22">
        <v>-6.9732699999999995E-2</v>
      </c>
      <c r="AH16" s="22">
        <v>383.12</v>
      </c>
      <c r="AI16" s="22">
        <v>-1.98914E-2</v>
      </c>
      <c r="AJ16" s="22">
        <v>6</v>
      </c>
      <c r="AK16" s="22">
        <v>-7.0129399999999995E-2</v>
      </c>
      <c r="AL16">
        <f t="shared" si="6"/>
        <v>19.891400000000001</v>
      </c>
      <c r="AM16">
        <f t="shared" si="7"/>
        <v>-1.3870810287799999</v>
      </c>
      <c r="AP16" s="9"/>
      <c r="AQ16" s="22">
        <v>1.81976</v>
      </c>
      <c r="AR16" s="22">
        <v>482.99700000000001</v>
      </c>
      <c r="AS16" s="22">
        <v>7.1624800000000002E-2</v>
      </c>
      <c r="AT16" s="22">
        <v>6</v>
      </c>
      <c r="AU16" s="22">
        <v>1.81915</v>
      </c>
      <c r="AV16">
        <f t="shared" si="8"/>
        <v>-71.624800000000008</v>
      </c>
      <c r="AW16">
        <f t="shared" si="9"/>
        <v>-130.33994604800003</v>
      </c>
      <c r="AX16" s="9"/>
      <c r="AY16" s="22">
        <v>-6.9732699999999995E-2</v>
      </c>
      <c r="AZ16" s="22">
        <v>618.88300000000004</v>
      </c>
      <c r="BA16" s="22">
        <v>-1.99493E-2</v>
      </c>
      <c r="BB16" s="22">
        <v>6</v>
      </c>
      <c r="BC16" s="22">
        <v>-7.0281999999999997E-2</v>
      </c>
      <c r="BD16">
        <f t="shared" si="10"/>
        <v>19.949300000000001</v>
      </c>
      <c r="BE16">
        <f t="shared" si="11"/>
        <v>-1.39111855211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121.63</v>
      </c>
      <c r="I17" s="22">
        <v>3.1793200000000001E-2</v>
      </c>
      <c r="J17" s="22">
        <v>7</v>
      </c>
      <c r="K17" s="22">
        <v>8.0383300000000005E-2</v>
      </c>
      <c r="L17">
        <f t="shared" si="0"/>
        <v>-31.793200000000002</v>
      </c>
      <c r="M17">
        <f t="shared" si="1"/>
        <v>-57.696073836000004</v>
      </c>
      <c r="N17" s="9"/>
      <c r="O17" s="22">
        <v>-6.4697299999999999E-2</v>
      </c>
      <c r="P17" s="22">
        <v>200.52199999999999</v>
      </c>
      <c r="Q17" s="22">
        <v>-2.0120200000000001E-2</v>
      </c>
      <c r="R17" s="22">
        <v>7</v>
      </c>
      <c r="S17" s="22">
        <v>-6.5429699999999993E-2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1.81473</v>
      </c>
      <c r="Z17" s="22">
        <v>306.67200000000003</v>
      </c>
      <c r="AA17" s="22">
        <v>5.40466E-2</v>
      </c>
      <c r="AB17" s="22">
        <v>7</v>
      </c>
      <c r="AC17" s="22">
        <v>1.81335</v>
      </c>
      <c r="AD17">
        <f t="shared" si="4"/>
        <v>-54.046599999999998</v>
      </c>
      <c r="AE17">
        <f t="shared" si="5"/>
        <v>-98.07998641799999</v>
      </c>
      <c r="AF17" s="9"/>
      <c r="AG17" s="22">
        <v>-6.4697299999999999E-2</v>
      </c>
      <c r="AH17" s="22">
        <v>383.22</v>
      </c>
      <c r="AI17" s="22">
        <v>-1.9900500000000002E-2</v>
      </c>
      <c r="AJ17" s="22">
        <v>7</v>
      </c>
      <c r="AK17" s="22">
        <v>-6.5246600000000002E-2</v>
      </c>
      <c r="AL17">
        <f t="shared" si="6"/>
        <v>19.900500000000001</v>
      </c>
      <c r="AM17">
        <f t="shared" si="7"/>
        <v>-1.28750861865</v>
      </c>
      <c r="AP17" s="9"/>
      <c r="AQ17" s="22">
        <v>1.81473</v>
      </c>
      <c r="AR17" s="22">
        <v>483.09800000000001</v>
      </c>
      <c r="AS17" s="22">
        <v>6.6436800000000004E-2</v>
      </c>
      <c r="AT17" s="22">
        <v>7</v>
      </c>
      <c r="AU17" s="22">
        <v>1.81427</v>
      </c>
      <c r="AV17">
        <f t="shared" si="8"/>
        <v>-66.436800000000005</v>
      </c>
      <c r="AW17">
        <f t="shared" si="9"/>
        <v>-120.564854064</v>
      </c>
      <c r="AX17" s="9"/>
      <c r="AY17" s="22">
        <v>-6.4697299999999999E-2</v>
      </c>
      <c r="AZ17" s="22">
        <v>618.98299999999995</v>
      </c>
      <c r="BA17" s="22">
        <v>-1.99341E-2</v>
      </c>
      <c r="BB17" s="22">
        <v>7</v>
      </c>
      <c r="BC17" s="22">
        <v>-6.5093999999999999E-2</v>
      </c>
      <c r="BD17">
        <f t="shared" si="10"/>
        <v>19.934100000000001</v>
      </c>
      <c r="BE17">
        <f t="shared" si="11"/>
        <v>-1.28968244793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121.73099999999999</v>
      </c>
      <c r="I18" s="22">
        <v>3.1930500000000001E-2</v>
      </c>
      <c r="J18" s="22">
        <v>8</v>
      </c>
      <c r="K18" s="22">
        <v>8.0383300000000005E-2</v>
      </c>
      <c r="L18">
        <f t="shared" si="0"/>
        <v>-31.930500000000002</v>
      </c>
      <c r="M18">
        <f t="shared" si="1"/>
        <v>-57.784306545000007</v>
      </c>
      <c r="N18" s="9"/>
      <c r="O18" s="22">
        <v>-5.9661899999999997E-2</v>
      </c>
      <c r="P18" s="22">
        <v>200.62299999999999</v>
      </c>
      <c r="Q18" s="22">
        <v>-2.01263E-2</v>
      </c>
      <c r="R18" s="22">
        <v>8</v>
      </c>
      <c r="S18" s="22">
        <v>-5.9966999999999999E-2</v>
      </c>
      <c r="T18">
        <f t="shared" si="2"/>
        <v>20.126300000000001</v>
      </c>
      <c r="U18">
        <f t="shared" si="3"/>
        <v>-1.2007732979699999</v>
      </c>
      <c r="V18" s="23"/>
      <c r="W18" s="24"/>
      <c r="X18" s="9"/>
      <c r="Y18" s="22">
        <v>1.80969</v>
      </c>
      <c r="Z18" s="22">
        <v>306.77300000000002</v>
      </c>
      <c r="AA18" s="22">
        <v>4.9624599999999998E-2</v>
      </c>
      <c r="AB18" s="22">
        <v>8</v>
      </c>
      <c r="AC18" s="22">
        <v>1.80847</v>
      </c>
      <c r="AD18">
        <f t="shared" si="4"/>
        <v>-49.624600000000001</v>
      </c>
      <c r="AE18">
        <f t="shared" si="5"/>
        <v>-89.805142373999999</v>
      </c>
      <c r="AF18" s="9"/>
      <c r="AG18" s="22">
        <v>-5.9661899999999997E-2</v>
      </c>
      <c r="AH18" s="22">
        <v>383.32100000000003</v>
      </c>
      <c r="AI18" s="22">
        <v>-1.9839499999999999E-2</v>
      </c>
      <c r="AJ18" s="22">
        <v>8</v>
      </c>
      <c r="AK18" s="22">
        <v>-6.0577400000000003E-2</v>
      </c>
      <c r="AL18">
        <f t="shared" si="6"/>
        <v>19.839500000000001</v>
      </c>
      <c r="AM18">
        <f t="shared" si="7"/>
        <v>-1.1836622650499999</v>
      </c>
      <c r="AP18" s="9"/>
      <c r="AQ18" s="22">
        <v>1.80969</v>
      </c>
      <c r="AR18" s="22">
        <v>483.19900000000001</v>
      </c>
      <c r="AS18" s="22">
        <v>6.1218300000000003E-2</v>
      </c>
      <c r="AT18" s="22">
        <v>8</v>
      </c>
      <c r="AU18" s="22">
        <v>1.80908</v>
      </c>
      <c r="AV18">
        <f t="shared" si="8"/>
        <v>-61.218300000000006</v>
      </c>
      <c r="AW18">
        <f t="shared" si="9"/>
        <v>-110.78614532700001</v>
      </c>
      <c r="AX18" s="9"/>
      <c r="AY18" s="22">
        <v>-5.9661899999999997E-2</v>
      </c>
      <c r="AZ18" s="22">
        <v>619.08399999999995</v>
      </c>
      <c r="BA18" s="22">
        <v>-1.9937099999999999E-2</v>
      </c>
      <c r="BB18" s="22">
        <v>8</v>
      </c>
      <c r="BC18" s="22">
        <v>-6.0546900000000001E-2</v>
      </c>
      <c r="BD18">
        <f t="shared" si="10"/>
        <v>19.937100000000001</v>
      </c>
      <c r="BE18">
        <f t="shared" si="11"/>
        <v>-1.18948526649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121.831</v>
      </c>
      <c r="I19" s="22">
        <v>3.1451399999999997E-2</v>
      </c>
      <c r="J19" s="22">
        <v>9</v>
      </c>
      <c r="K19" s="22">
        <v>8.0261200000000005E-2</v>
      </c>
      <c r="L19">
        <f t="shared" si="0"/>
        <v>-31.451399999999996</v>
      </c>
      <c r="M19">
        <f t="shared" si="1"/>
        <v>-56.75908352399999</v>
      </c>
      <c r="N19" s="9"/>
      <c r="O19" s="22">
        <v>-5.4626500000000001E-2</v>
      </c>
      <c r="P19" s="22">
        <v>200.72399999999999</v>
      </c>
      <c r="Q19" s="22">
        <v>-2.0117199999999998E-2</v>
      </c>
      <c r="R19" s="22">
        <v>9</v>
      </c>
      <c r="S19" s="22">
        <v>-5.4748499999999999E-2</v>
      </c>
      <c r="T19">
        <f t="shared" si="2"/>
        <v>20.117199999999997</v>
      </c>
      <c r="U19">
        <f t="shared" si="3"/>
        <v>-1.0989322257999998</v>
      </c>
      <c r="V19" s="23"/>
      <c r="W19" s="24"/>
      <c r="X19" s="9"/>
      <c r="Y19" s="22">
        <v>1.8046599999999999</v>
      </c>
      <c r="Z19" s="22">
        <v>306.87400000000002</v>
      </c>
      <c r="AA19" s="22">
        <v>4.4787599999999997E-2</v>
      </c>
      <c r="AB19" s="22">
        <v>9</v>
      </c>
      <c r="AC19" s="22">
        <v>1.80389</v>
      </c>
      <c r="AD19">
        <f t="shared" si="4"/>
        <v>-44.787599999999998</v>
      </c>
      <c r="AE19">
        <f t="shared" si="5"/>
        <v>-80.826390215999993</v>
      </c>
      <c r="AF19" s="9"/>
      <c r="AG19" s="22">
        <v>-5.4626500000000001E-2</v>
      </c>
      <c r="AH19" s="22">
        <v>383.42200000000003</v>
      </c>
      <c r="AI19" s="22">
        <v>-1.9833400000000001E-2</v>
      </c>
      <c r="AJ19" s="22">
        <v>9</v>
      </c>
      <c r="AK19" s="22">
        <v>-5.5236800000000003E-2</v>
      </c>
      <c r="AL19">
        <f t="shared" si="6"/>
        <v>19.833400000000001</v>
      </c>
      <c r="AM19">
        <f t="shared" si="7"/>
        <v>-1.0834292251000002</v>
      </c>
      <c r="AP19" s="9"/>
      <c r="AQ19" s="22">
        <v>1.8046599999999999</v>
      </c>
      <c r="AR19" s="22">
        <v>483.29899999999998</v>
      </c>
      <c r="AS19" s="22">
        <v>5.45654E-2</v>
      </c>
      <c r="AT19" s="22">
        <v>9</v>
      </c>
      <c r="AU19" s="22">
        <v>1.80359</v>
      </c>
      <c r="AV19">
        <f t="shared" si="8"/>
        <v>-54.565399999999997</v>
      </c>
      <c r="AW19">
        <f t="shared" si="9"/>
        <v>-98.471994763999987</v>
      </c>
      <c r="AX19" s="9"/>
      <c r="AY19" s="22">
        <v>-5.4626500000000001E-2</v>
      </c>
      <c r="AZ19" s="22">
        <v>619.18499999999995</v>
      </c>
      <c r="BA19" s="22">
        <v>-1.99341E-2</v>
      </c>
      <c r="BB19" s="22">
        <v>9</v>
      </c>
      <c r="BC19" s="22">
        <v>-5.5786099999999998E-2</v>
      </c>
      <c r="BD19">
        <f t="shared" si="10"/>
        <v>19.934100000000001</v>
      </c>
      <c r="BE19">
        <f t="shared" si="11"/>
        <v>-1.08893011365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121.932</v>
      </c>
      <c r="I20" s="22">
        <v>3.10852E-2</v>
      </c>
      <c r="J20" s="22">
        <v>10</v>
      </c>
      <c r="K20" s="22">
        <v>8.0200199999999999E-2</v>
      </c>
      <c r="L20">
        <f t="shared" si="0"/>
        <v>-31.0852</v>
      </c>
      <c r="M20">
        <f t="shared" si="1"/>
        <v>-55.941547624000002</v>
      </c>
      <c r="N20" s="9"/>
      <c r="O20" s="22">
        <v>-4.9591099999999999E-2</v>
      </c>
      <c r="P20" s="22">
        <v>200.82400000000001</v>
      </c>
      <c r="Q20" s="22">
        <v>-2.0108000000000001E-2</v>
      </c>
      <c r="R20" s="22">
        <v>10</v>
      </c>
      <c r="S20" s="22">
        <v>-5.0292999999999997E-2</v>
      </c>
      <c r="T20">
        <f t="shared" si="2"/>
        <v>20.108000000000001</v>
      </c>
      <c r="U20">
        <f t="shared" si="3"/>
        <v>-0.99717783879999999</v>
      </c>
      <c r="V20" s="23"/>
      <c r="W20" s="24"/>
      <c r="X20" s="9"/>
      <c r="Y20" s="22">
        <v>1.79962</v>
      </c>
      <c r="Z20" s="22">
        <v>306.97399999999999</v>
      </c>
      <c r="AA20" s="22">
        <v>4.1305500000000002E-2</v>
      </c>
      <c r="AB20" s="22">
        <v>10</v>
      </c>
      <c r="AC20" s="22">
        <v>1.79901</v>
      </c>
      <c r="AD20">
        <f t="shared" si="4"/>
        <v>-41.305500000000002</v>
      </c>
      <c r="AE20">
        <f t="shared" si="5"/>
        <v>-74.334203909999999</v>
      </c>
      <c r="AF20" s="9"/>
      <c r="AG20" s="22">
        <v>-4.9591099999999999E-2</v>
      </c>
      <c r="AH20" s="22">
        <v>383.52300000000002</v>
      </c>
      <c r="AI20" s="22">
        <v>-1.9827299999999999E-2</v>
      </c>
      <c r="AJ20" s="22">
        <v>10</v>
      </c>
      <c r="AK20" s="22">
        <v>-5.0415000000000001E-2</v>
      </c>
      <c r="AL20">
        <f t="shared" si="6"/>
        <v>19.827299999999997</v>
      </c>
      <c r="AM20">
        <f t="shared" si="7"/>
        <v>-0.98325761702999981</v>
      </c>
      <c r="AP20" s="9"/>
      <c r="AQ20" s="22">
        <v>1.79962</v>
      </c>
      <c r="AR20" s="22">
        <v>483.4</v>
      </c>
      <c r="AS20" s="22">
        <v>4.82239E-2</v>
      </c>
      <c r="AT20" s="22">
        <v>10</v>
      </c>
      <c r="AU20" s="22">
        <v>1.79871</v>
      </c>
      <c r="AV20">
        <f t="shared" si="8"/>
        <v>-48.2239</v>
      </c>
      <c r="AW20">
        <f t="shared" si="9"/>
        <v>-86.784694918</v>
      </c>
      <c r="AX20" s="9"/>
      <c r="AY20" s="22">
        <v>-4.9591099999999999E-2</v>
      </c>
      <c r="AZ20" s="22">
        <v>619.28599999999994</v>
      </c>
      <c r="BA20" s="22">
        <v>-1.9924899999999999E-2</v>
      </c>
      <c r="BB20" s="22">
        <v>10</v>
      </c>
      <c r="BC20" s="22">
        <v>-5.02014E-2</v>
      </c>
      <c r="BD20">
        <f t="shared" si="10"/>
        <v>19.924899999999997</v>
      </c>
      <c r="BE20">
        <f t="shared" si="11"/>
        <v>-0.98809770838999988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122.033</v>
      </c>
      <c r="I21" s="22">
        <v>3.0529799999999999E-2</v>
      </c>
      <c r="J21" s="22">
        <v>11</v>
      </c>
      <c r="K21" s="22">
        <v>8.0139199999999994E-2</v>
      </c>
      <c r="L21">
        <f t="shared" si="0"/>
        <v>-30.529799999999998</v>
      </c>
      <c r="M21">
        <f t="shared" si="1"/>
        <v>-54.788473781999997</v>
      </c>
      <c r="N21" s="9"/>
      <c r="O21" s="22">
        <v>-4.4555699999999997E-2</v>
      </c>
      <c r="P21" s="22">
        <v>200.92500000000001</v>
      </c>
      <c r="Q21" s="22">
        <v>-2.0117199999999998E-2</v>
      </c>
      <c r="R21" s="22">
        <v>11</v>
      </c>
      <c r="S21" s="22">
        <v>-4.4699099999999999E-2</v>
      </c>
      <c r="T21">
        <f t="shared" si="2"/>
        <v>20.117199999999997</v>
      </c>
      <c r="U21">
        <f t="shared" si="3"/>
        <v>-0.89633592803999984</v>
      </c>
      <c r="V21" s="23"/>
      <c r="W21" s="24"/>
      <c r="X21" s="9"/>
      <c r="Y21" s="22">
        <v>1.7945899999999999</v>
      </c>
      <c r="Z21" s="22">
        <v>307.07499999999999</v>
      </c>
      <c r="AA21" s="22">
        <v>3.5733000000000001E-2</v>
      </c>
      <c r="AB21" s="22">
        <v>11</v>
      </c>
      <c r="AC21" s="22">
        <v>1.79413</v>
      </c>
      <c r="AD21">
        <f t="shared" si="4"/>
        <v>-35.733000000000004</v>
      </c>
      <c r="AE21">
        <f t="shared" si="5"/>
        <v>-64.126084470000009</v>
      </c>
      <c r="AF21" s="9"/>
      <c r="AG21" s="22">
        <v>-4.4555699999999997E-2</v>
      </c>
      <c r="AH21" s="22">
        <v>383.62299999999999</v>
      </c>
      <c r="AI21" s="22">
        <v>-1.9830299999999999E-2</v>
      </c>
      <c r="AJ21" s="22">
        <v>11</v>
      </c>
      <c r="AK21" s="22">
        <v>-4.5205700000000001E-2</v>
      </c>
      <c r="AL21">
        <f t="shared" si="6"/>
        <v>19.830299999999998</v>
      </c>
      <c r="AM21">
        <f t="shared" si="7"/>
        <v>-0.88355289770999978</v>
      </c>
      <c r="AP21" s="9"/>
      <c r="AQ21" s="22">
        <v>1.7945899999999999</v>
      </c>
      <c r="AR21" s="22">
        <v>483.50099999999998</v>
      </c>
      <c r="AS21" s="22">
        <v>4.4143700000000001E-2</v>
      </c>
      <c r="AT21" s="22">
        <v>11</v>
      </c>
      <c r="AU21" s="22">
        <v>1.79321</v>
      </c>
      <c r="AV21">
        <f t="shared" si="8"/>
        <v>-44.143700000000003</v>
      </c>
      <c r="AW21">
        <f t="shared" si="9"/>
        <v>-79.219842583000002</v>
      </c>
      <c r="AX21" s="9"/>
      <c r="AY21" s="22">
        <v>-4.4555699999999997E-2</v>
      </c>
      <c r="AZ21" s="22">
        <v>619.38599999999997</v>
      </c>
      <c r="BA21" s="22">
        <v>-1.9915800000000001E-2</v>
      </c>
      <c r="BB21" s="22">
        <v>11</v>
      </c>
      <c r="BC21" s="22">
        <v>-4.47479E-2</v>
      </c>
      <c r="BD21">
        <f t="shared" si="10"/>
        <v>19.915800000000001</v>
      </c>
      <c r="BE21">
        <f t="shared" si="11"/>
        <v>-0.88736241005999994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122.134</v>
      </c>
      <c r="I22" s="22">
        <v>3.0538900000000001E-2</v>
      </c>
      <c r="J22" s="22">
        <v>12</v>
      </c>
      <c r="K22" s="22">
        <v>8.0078099999999999E-2</v>
      </c>
      <c r="L22">
        <f t="shared" si="0"/>
        <v>-30.538900000000002</v>
      </c>
      <c r="M22">
        <f t="shared" si="1"/>
        <v>-54.650888495000004</v>
      </c>
      <c r="N22" s="9"/>
      <c r="O22" s="22">
        <v>-3.9520300000000001E-2</v>
      </c>
      <c r="P22" s="22">
        <v>201.02600000000001</v>
      </c>
      <c r="Q22" s="22">
        <v>-2.0114099999999999E-2</v>
      </c>
      <c r="R22" s="22">
        <v>12</v>
      </c>
      <c r="S22" s="22">
        <v>-3.97705E-2</v>
      </c>
      <c r="T22">
        <f t="shared" si="2"/>
        <v>20.114100000000001</v>
      </c>
      <c r="U22">
        <f t="shared" si="3"/>
        <v>-0.79491526623000008</v>
      </c>
      <c r="V22" s="23"/>
      <c r="W22" s="24"/>
      <c r="X22" s="9"/>
      <c r="Y22" s="22">
        <v>1.78955</v>
      </c>
      <c r="Z22" s="22">
        <v>307.17599999999999</v>
      </c>
      <c r="AA22" s="22">
        <v>3.1173699999999999E-2</v>
      </c>
      <c r="AB22" s="22">
        <v>12</v>
      </c>
      <c r="AC22" s="22">
        <v>1.78925</v>
      </c>
      <c r="AD22">
        <f t="shared" si="4"/>
        <v>-31.1737</v>
      </c>
      <c r="AE22">
        <f t="shared" si="5"/>
        <v>-55.786894834999998</v>
      </c>
      <c r="AF22" s="9"/>
      <c r="AG22" s="22">
        <v>-3.9520300000000001E-2</v>
      </c>
      <c r="AH22" s="22">
        <v>383.72399999999999</v>
      </c>
      <c r="AI22" s="22">
        <v>-1.9793700000000001E-2</v>
      </c>
      <c r="AJ22" s="22">
        <v>12</v>
      </c>
      <c r="AK22" s="22">
        <v>-3.9733900000000003E-2</v>
      </c>
      <c r="AL22">
        <f t="shared" si="6"/>
        <v>19.793700000000001</v>
      </c>
      <c r="AM22">
        <f t="shared" si="7"/>
        <v>-0.78225296211000006</v>
      </c>
      <c r="AP22" s="9"/>
      <c r="AQ22" s="22">
        <v>1.78955</v>
      </c>
      <c r="AR22" s="22">
        <v>483.60199999999998</v>
      </c>
      <c r="AS22" s="22">
        <v>4.1525300000000001E-2</v>
      </c>
      <c r="AT22" s="22">
        <v>12</v>
      </c>
      <c r="AU22" s="22">
        <v>1.78894</v>
      </c>
      <c r="AV22">
        <f t="shared" si="8"/>
        <v>-41.525300000000001</v>
      </c>
      <c r="AW22">
        <f t="shared" si="9"/>
        <v>-74.311600615000003</v>
      </c>
      <c r="AX22" s="9"/>
      <c r="AY22" s="22">
        <v>-3.9520300000000001E-2</v>
      </c>
      <c r="AZ22" s="22">
        <v>619.48699999999997</v>
      </c>
      <c r="BA22" s="22">
        <v>-1.9912699999999998E-2</v>
      </c>
      <c r="BB22" s="22">
        <v>12</v>
      </c>
      <c r="BC22" s="22">
        <v>-3.9523299999999997E-2</v>
      </c>
      <c r="BD22">
        <f t="shared" si="10"/>
        <v>19.912699999999997</v>
      </c>
      <c r="BE22">
        <f t="shared" si="11"/>
        <v>-0.78695587780999987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122.23399999999999</v>
      </c>
      <c r="I23" s="22">
        <v>3.0618300000000001E-2</v>
      </c>
      <c r="J23" s="22">
        <v>13</v>
      </c>
      <c r="K23" s="22">
        <v>7.9956100000000002E-2</v>
      </c>
      <c r="L23">
        <f t="shared" si="0"/>
        <v>-30.618300000000001</v>
      </c>
      <c r="M23">
        <f t="shared" si="1"/>
        <v>-54.638968716000008</v>
      </c>
      <c r="N23" s="9"/>
      <c r="O23" s="22">
        <v>-3.4484899999999999E-2</v>
      </c>
      <c r="P23" s="22">
        <v>201.12700000000001</v>
      </c>
      <c r="Q23" s="22">
        <v>-2.01111E-2</v>
      </c>
      <c r="R23" s="22">
        <v>13</v>
      </c>
      <c r="S23" s="22">
        <v>-3.4378100000000002E-2</v>
      </c>
      <c r="T23">
        <f t="shared" si="2"/>
        <v>20.1111</v>
      </c>
      <c r="U23">
        <f t="shared" si="3"/>
        <v>-0.69352927238999995</v>
      </c>
      <c r="V23" s="23"/>
      <c r="W23" s="24"/>
      <c r="X23" s="9"/>
      <c r="Y23" s="22">
        <v>1.7845200000000001</v>
      </c>
      <c r="Z23" s="22">
        <v>307.27600000000001</v>
      </c>
      <c r="AA23" s="22">
        <v>2.4816899999999999E-2</v>
      </c>
      <c r="AB23" s="22">
        <v>13</v>
      </c>
      <c r="AC23" s="22">
        <v>1.7843599999999999</v>
      </c>
      <c r="AD23">
        <f t="shared" si="4"/>
        <v>-24.8169</v>
      </c>
      <c r="AE23">
        <f t="shared" si="5"/>
        <v>-44.286254388000003</v>
      </c>
      <c r="AF23" s="9"/>
      <c r="AG23" s="22">
        <v>-3.4484899999999999E-2</v>
      </c>
      <c r="AH23" s="22">
        <v>383.82499999999999</v>
      </c>
      <c r="AI23" s="22">
        <v>-1.9787599999999999E-2</v>
      </c>
      <c r="AJ23" s="22">
        <v>13</v>
      </c>
      <c r="AK23" s="22">
        <v>-3.4823600000000003E-2</v>
      </c>
      <c r="AL23">
        <f t="shared" si="6"/>
        <v>19.787599999999998</v>
      </c>
      <c r="AM23">
        <f t="shared" si="7"/>
        <v>-0.68237340723999995</v>
      </c>
      <c r="AP23" s="9"/>
      <c r="AQ23" s="22">
        <v>1.7845200000000001</v>
      </c>
      <c r="AR23" s="22">
        <v>483.702</v>
      </c>
      <c r="AS23" s="22">
        <v>3.8079799999999997E-2</v>
      </c>
      <c r="AT23" s="22">
        <v>13</v>
      </c>
      <c r="AU23" s="22">
        <v>1.7837499999999999</v>
      </c>
      <c r="AV23">
        <f t="shared" si="8"/>
        <v>-38.079799999999999</v>
      </c>
      <c r="AW23">
        <f t="shared" si="9"/>
        <v>-67.954164696000007</v>
      </c>
      <c r="AX23" s="9"/>
      <c r="AY23" s="22">
        <v>-3.4484899999999999E-2</v>
      </c>
      <c r="AZ23" s="22">
        <v>619.58799999999997</v>
      </c>
      <c r="BA23" s="22">
        <v>-1.99066E-2</v>
      </c>
      <c r="BB23" s="22">
        <v>13</v>
      </c>
      <c r="BC23" s="22">
        <v>-3.4512300000000003E-2</v>
      </c>
      <c r="BD23">
        <f t="shared" si="10"/>
        <v>19.906600000000001</v>
      </c>
      <c r="BE23">
        <f t="shared" si="11"/>
        <v>-0.68647711034000003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122.33499999999999</v>
      </c>
      <c r="I24" s="22">
        <v>3.0651899999999999E-2</v>
      </c>
      <c r="J24" s="22">
        <v>14</v>
      </c>
      <c r="K24" s="22">
        <v>8.0017099999999994E-2</v>
      </c>
      <c r="L24">
        <f t="shared" si="0"/>
        <v>-30.651899999999998</v>
      </c>
      <c r="M24">
        <f t="shared" si="1"/>
        <v>-54.544443011999995</v>
      </c>
      <c r="N24" s="9"/>
      <c r="O24" s="22">
        <v>-2.94495E-2</v>
      </c>
      <c r="P24" s="22">
        <v>201.227</v>
      </c>
      <c r="Q24" s="22">
        <v>-2.0101899999999999E-2</v>
      </c>
      <c r="R24" s="22">
        <v>14</v>
      </c>
      <c r="S24" s="22">
        <v>-2.94922E-2</v>
      </c>
      <c r="T24">
        <f t="shared" si="2"/>
        <v>20.101900000000001</v>
      </c>
      <c r="U24">
        <f t="shared" si="3"/>
        <v>-0.59199090404999999</v>
      </c>
      <c r="V24" s="23"/>
      <c r="W24" s="24"/>
      <c r="X24" s="9"/>
      <c r="Y24" s="22">
        <v>1.77948</v>
      </c>
      <c r="Z24" s="22">
        <v>307.37700000000001</v>
      </c>
      <c r="AA24" s="22">
        <v>1.9363399999999999E-2</v>
      </c>
      <c r="AB24" s="22">
        <v>14</v>
      </c>
      <c r="AC24" s="22">
        <v>1.7785599999999999</v>
      </c>
      <c r="AD24">
        <f t="shared" si="4"/>
        <v>-19.363399999999999</v>
      </c>
      <c r="AE24">
        <f t="shared" si="5"/>
        <v>-34.456783031999997</v>
      </c>
      <c r="AF24" s="9"/>
      <c r="AG24" s="22">
        <v>-2.94495E-2</v>
      </c>
      <c r="AH24" s="22">
        <v>383.92500000000001</v>
      </c>
      <c r="AI24" s="22">
        <v>-1.9787599999999999E-2</v>
      </c>
      <c r="AJ24" s="22">
        <v>14</v>
      </c>
      <c r="AK24" s="22">
        <v>-2.9486100000000001E-2</v>
      </c>
      <c r="AL24">
        <f t="shared" si="6"/>
        <v>19.787599999999998</v>
      </c>
      <c r="AM24">
        <f t="shared" si="7"/>
        <v>-0.58273492619999989</v>
      </c>
      <c r="AP24" s="9"/>
      <c r="AQ24" s="22">
        <v>1.77948</v>
      </c>
      <c r="AR24" s="22">
        <v>483.803</v>
      </c>
      <c r="AS24" s="22">
        <v>3.2687399999999998E-2</v>
      </c>
      <c r="AT24" s="22">
        <v>14</v>
      </c>
      <c r="AU24" s="22">
        <v>1.7791699999999999</v>
      </c>
      <c r="AV24">
        <f t="shared" si="8"/>
        <v>-32.687399999999997</v>
      </c>
      <c r="AW24">
        <f t="shared" si="9"/>
        <v>-58.166574551999993</v>
      </c>
      <c r="AX24" s="9"/>
      <c r="AY24" s="22">
        <v>-2.94495E-2</v>
      </c>
      <c r="AZ24" s="22">
        <v>619.68799999999999</v>
      </c>
      <c r="BA24" s="22">
        <v>-1.9900500000000002E-2</v>
      </c>
      <c r="BB24" s="22">
        <v>14</v>
      </c>
      <c r="BC24" s="22">
        <v>-2.9785200000000001E-2</v>
      </c>
      <c r="BD24">
        <f t="shared" si="10"/>
        <v>19.900500000000001</v>
      </c>
      <c r="BE24">
        <f t="shared" si="11"/>
        <v>-0.58605977475000004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122.43600000000001</v>
      </c>
      <c r="I25" s="22">
        <v>3.1201199999999998E-2</v>
      </c>
      <c r="J25" s="22">
        <v>15</v>
      </c>
      <c r="K25" s="22">
        <v>7.9925499999999997E-2</v>
      </c>
      <c r="L25">
        <f t="shared" si="0"/>
        <v>-31.2012</v>
      </c>
      <c r="M25">
        <f t="shared" si="1"/>
        <v>-55.364657328</v>
      </c>
      <c r="N25" s="9"/>
      <c r="O25" s="22">
        <v>-2.4414100000000001E-2</v>
      </c>
      <c r="P25" s="22">
        <v>201.328</v>
      </c>
      <c r="Q25" s="22">
        <v>-2.0092800000000001E-2</v>
      </c>
      <c r="R25" s="22">
        <v>15</v>
      </c>
      <c r="S25" s="22">
        <v>-2.4545299999999999E-2</v>
      </c>
      <c r="T25">
        <f t="shared" si="2"/>
        <v>20.0928</v>
      </c>
      <c r="U25">
        <f t="shared" si="3"/>
        <v>-0.49054762848000005</v>
      </c>
      <c r="V25" s="23"/>
      <c r="W25" s="24"/>
      <c r="X25" s="9"/>
      <c r="Y25" s="22">
        <v>1.77444</v>
      </c>
      <c r="Z25" s="22">
        <v>307.47800000000001</v>
      </c>
      <c r="AA25" s="22">
        <v>1.6256699999999999E-2</v>
      </c>
      <c r="AB25" s="22">
        <v>15</v>
      </c>
      <c r="AC25" s="22">
        <v>1.77338</v>
      </c>
      <c r="AD25">
        <f t="shared" si="4"/>
        <v>-16.256699999999999</v>
      </c>
      <c r="AE25">
        <f t="shared" si="5"/>
        <v>-28.846538747999997</v>
      </c>
      <c r="AF25" s="9"/>
      <c r="AG25" s="22">
        <v>-2.4414100000000001E-2</v>
      </c>
      <c r="AH25" s="22">
        <v>384.02600000000001</v>
      </c>
      <c r="AI25" s="22">
        <v>-1.9775399999999999E-2</v>
      </c>
      <c r="AJ25" s="22">
        <v>15</v>
      </c>
      <c r="AK25" s="22">
        <v>-2.4456800000000001E-2</v>
      </c>
      <c r="AL25">
        <f t="shared" si="6"/>
        <v>19.775399999999998</v>
      </c>
      <c r="AM25">
        <f t="shared" si="7"/>
        <v>-0.48279859313999995</v>
      </c>
      <c r="AP25" s="9"/>
      <c r="AQ25" s="22">
        <v>1.77444</v>
      </c>
      <c r="AR25" s="22">
        <v>483.904</v>
      </c>
      <c r="AS25" s="22">
        <v>2.69287E-2</v>
      </c>
      <c r="AT25" s="22">
        <v>15</v>
      </c>
      <c r="AU25" s="22">
        <v>1.77338</v>
      </c>
      <c r="AV25">
        <f t="shared" si="8"/>
        <v>-26.928699999999999</v>
      </c>
      <c r="AW25">
        <f t="shared" si="9"/>
        <v>-47.783362427999997</v>
      </c>
      <c r="AX25" s="9"/>
      <c r="AY25" s="22">
        <v>-2.4414100000000001E-2</v>
      </c>
      <c r="AZ25" s="22">
        <v>619.78899999999999</v>
      </c>
      <c r="BA25" s="22">
        <v>-1.98914E-2</v>
      </c>
      <c r="BB25" s="22">
        <v>15</v>
      </c>
      <c r="BC25" s="22">
        <v>-2.4682599999999999E-2</v>
      </c>
      <c r="BD25">
        <f t="shared" si="10"/>
        <v>19.891400000000001</v>
      </c>
      <c r="BE25">
        <f t="shared" si="11"/>
        <v>-0.48563062874000007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122.536</v>
      </c>
      <c r="I26" s="22">
        <v>3.0831899999999999E-2</v>
      </c>
      <c r="J26" s="22">
        <v>16</v>
      </c>
      <c r="K26" s="22">
        <v>7.9834000000000002E-2</v>
      </c>
      <c r="L26">
        <f t="shared" si="0"/>
        <v>-30.831899999999997</v>
      </c>
      <c r="M26">
        <f t="shared" si="1"/>
        <v>-54.554272178999994</v>
      </c>
      <c r="N26" s="9"/>
      <c r="O26" s="22">
        <v>-1.9378699999999999E-2</v>
      </c>
      <c r="P26" s="22">
        <v>201.429</v>
      </c>
      <c r="Q26" s="22">
        <v>-2.0077500000000002E-2</v>
      </c>
      <c r="R26" s="22">
        <v>16</v>
      </c>
      <c r="S26" s="22">
        <v>-1.9958500000000001E-2</v>
      </c>
      <c r="T26">
        <f t="shared" si="2"/>
        <v>20.077500000000001</v>
      </c>
      <c r="U26">
        <f t="shared" si="3"/>
        <v>-0.38907584924999999</v>
      </c>
      <c r="V26" s="23"/>
      <c r="W26" s="24"/>
      <c r="X26" s="9"/>
      <c r="Y26" s="22">
        <v>1.7694099999999999</v>
      </c>
      <c r="Z26" s="22">
        <v>307.57799999999997</v>
      </c>
      <c r="AA26" s="22">
        <v>1.1495999999999999E-2</v>
      </c>
      <c r="AB26" s="22">
        <v>16</v>
      </c>
      <c r="AC26" s="22">
        <v>1.7687999999999999</v>
      </c>
      <c r="AD26">
        <f t="shared" si="4"/>
        <v>-11.495999999999999</v>
      </c>
      <c r="AE26">
        <f t="shared" si="5"/>
        <v>-20.341137359999998</v>
      </c>
      <c r="AF26" s="9"/>
      <c r="AG26" s="22">
        <v>-1.9378699999999999E-2</v>
      </c>
      <c r="AH26" s="22">
        <v>384.12700000000001</v>
      </c>
      <c r="AI26" s="22">
        <v>-1.97693E-2</v>
      </c>
      <c r="AJ26" s="22">
        <v>16</v>
      </c>
      <c r="AK26" s="22">
        <v>-1.9616700000000001E-2</v>
      </c>
      <c r="AL26">
        <f t="shared" si="6"/>
        <v>19.769300000000001</v>
      </c>
      <c r="AM26">
        <f t="shared" si="7"/>
        <v>-0.38310333391000001</v>
      </c>
      <c r="AP26" s="9"/>
      <c r="AQ26" s="22">
        <v>1.7694099999999999</v>
      </c>
      <c r="AR26" s="22">
        <v>484.00400000000002</v>
      </c>
      <c r="AS26" s="22">
        <v>2.1478299999999999E-2</v>
      </c>
      <c r="AT26" s="22">
        <v>16</v>
      </c>
      <c r="AU26" s="22">
        <v>1.7684899999999999</v>
      </c>
      <c r="AV26">
        <f t="shared" si="8"/>
        <v>-21.478299999999997</v>
      </c>
      <c r="AW26">
        <f t="shared" si="9"/>
        <v>-38.003918802999991</v>
      </c>
      <c r="AX26" s="9"/>
      <c r="AY26" s="22">
        <v>-1.9378699999999999E-2</v>
      </c>
      <c r="AZ26" s="22">
        <v>619.89</v>
      </c>
      <c r="BA26" s="22">
        <v>-1.98944E-2</v>
      </c>
      <c r="BB26" s="22">
        <v>16</v>
      </c>
      <c r="BC26" s="22">
        <v>-1.9555699999999999E-2</v>
      </c>
      <c r="BD26">
        <f t="shared" si="10"/>
        <v>19.894400000000001</v>
      </c>
      <c r="BE26">
        <f t="shared" si="11"/>
        <v>-0.38552760928000002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122.637</v>
      </c>
      <c r="I27" s="22">
        <v>3.0847200000000002E-2</v>
      </c>
      <c r="J27" s="22">
        <v>17</v>
      </c>
      <c r="K27" s="22">
        <v>7.9925499999999997E-2</v>
      </c>
      <c r="L27">
        <f t="shared" si="0"/>
        <v>-30.847200000000001</v>
      </c>
      <c r="M27">
        <f t="shared" si="1"/>
        <v>-54.425874264000001</v>
      </c>
      <c r="N27" s="9"/>
      <c r="O27" s="22">
        <v>-1.43433E-2</v>
      </c>
      <c r="P27" s="22">
        <v>201.529</v>
      </c>
      <c r="Q27" s="22">
        <v>-2.0077500000000002E-2</v>
      </c>
      <c r="R27" s="22">
        <v>17</v>
      </c>
      <c r="S27" s="22">
        <v>-1.4694199999999999E-2</v>
      </c>
      <c r="T27">
        <f t="shared" si="2"/>
        <v>20.077500000000001</v>
      </c>
      <c r="U27">
        <f t="shared" si="3"/>
        <v>-0.28797760574999998</v>
      </c>
      <c r="X27" s="9"/>
      <c r="Y27" s="22">
        <v>1.76437</v>
      </c>
      <c r="Z27" s="22">
        <v>307.67899999999997</v>
      </c>
      <c r="AA27" s="22">
        <v>6.7565899999999998E-3</v>
      </c>
      <c r="AB27" s="22">
        <v>17</v>
      </c>
      <c r="AC27" s="22">
        <v>1.7633099999999999</v>
      </c>
      <c r="AD27">
        <f t="shared" si="4"/>
        <v>-6.7565900000000001</v>
      </c>
      <c r="AE27">
        <f t="shared" si="5"/>
        <v>-11.9211246983</v>
      </c>
      <c r="AF27" s="9"/>
      <c r="AG27" s="22">
        <v>-1.43433E-2</v>
      </c>
      <c r="AH27" s="22">
        <v>384.22699999999998</v>
      </c>
      <c r="AI27" s="22">
        <v>-1.9766200000000001E-2</v>
      </c>
      <c r="AJ27" s="22">
        <v>17</v>
      </c>
      <c r="AK27" s="22">
        <v>-1.46423E-2</v>
      </c>
      <c r="AL27">
        <f t="shared" si="6"/>
        <v>19.766200000000001</v>
      </c>
      <c r="AM27">
        <f t="shared" si="7"/>
        <v>-0.28351253646000002</v>
      </c>
      <c r="AP27" s="9"/>
      <c r="AQ27" s="22">
        <v>1.76437</v>
      </c>
      <c r="AR27" s="22">
        <v>484.10500000000002</v>
      </c>
      <c r="AS27" s="22">
        <v>1.5988200000000001E-2</v>
      </c>
      <c r="AT27" s="22">
        <v>17</v>
      </c>
      <c r="AU27" s="22">
        <v>1.7633099999999999</v>
      </c>
      <c r="AV27">
        <f t="shared" si="8"/>
        <v>-15.988200000000001</v>
      </c>
      <c r="AW27">
        <f t="shared" si="9"/>
        <v>-28.209100434</v>
      </c>
      <c r="AX27" s="9"/>
      <c r="AY27" s="22">
        <v>-1.43433E-2</v>
      </c>
      <c r="AZ27" s="22">
        <v>619.99</v>
      </c>
      <c r="BA27" s="22">
        <v>-1.98914E-2</v>
      </c>
      <c r="BB27" s="22">
        <v>17</v>
      </c>
      <c r="BC27" s="22">
        <v>-1.4373800000000001E-2</v>
      </c>
      <c r="BD27">
        <f t="shared" si="10"/>
        <v>19.891400000000001</v>
      </c>
      <c r="BE27">
        <f t="shared" si="11"/>
        <v>-0.28530831762000003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122.738</v>
      </c>
      <c r="I28" s="22">
        <v>3.08258E-2</v>
      </c>
      <c r="J28" s="22">
        <v>18</v>
      </c>
      <c r="K28" s="22">
        <v>7.9834000000000002E-2</v>
      </c>
      <c r="L28">
        <f t="shared" si="0"/>
        <v>-30.825800000000001</v>
      </c>
      <c r="M28">
        <f t="shared" si="1"/>
        <v>-54.233062971999999</v>
      </c>
      <c r="N28" s="9"/>
      <c r="O28" s="22">
        <v>-9.3078599999999994E-3</v>
      </c>
      <c r="P28" s="22">
        <v>201.63</v>
      </c>
      <c r="Q28" s="22">
        <v>-2.00684E-2</v>
      </c>
      <c r="R28" s="22">
        <v>18</v>
      </c>
      <c r="S28" s="22">
        <v>-9.6343999999999996E-3</v>
      </c>
      <c r="T28">
        <f t="shared" si="2"/>
        <v>20.0684</v>
      </c>
      <c r="U28">
        <f t="shared" si="3"/>
        <v>-0.186793857624</v>
      </c>
      <c r="X28" s="9"/>
      <c r="Y28" s="22">
        <v>1.7593399999999999</v>
      </c>
      <c r="Z28" s="22">
        <v>307.77999999999997</v>
      </c>
      <c r="AA28" s="22">
        <v>2.1395899999999998E-3</v>
      </c>
      <c r="AB28" s="22">
        <v>18</v>
      </c>
      <c r="AC28" s="22">
        <v>1.7587299999999999</v>
      </c>
      <c r="AD28">
        <f t="shared" si="4"/>
        <v>-2.1395899999999997</v>
      </c>
      <c r="AE28">
        <f t="shared" si="5"/>
        <v>-3.7642662705999994</v>
      </c>
      <c r="AF28" s="9"/>
      <c r="AG28" s="22">
        <v>-9.3078599999999994E-3</v>
      </c>
      <c r="AH28" s="22">
        <v>384.32799999999997</v>
      </c>
      <c r="AI28" s="22">
        <v>-1.9763200000000002E-2</v>
      </c>
      <c r="AJ28" s="22">
        <v>18</v>
      </c>
      <c r="AK28" s="22">
        <v>-9.7991899999999993E-3</v>
      </c>
      <c r="AL28">
        <f t="shared" si="6"/>
        <v>19.763200000000001</v>
      </c>
      <c r="AM28">
        <f t="shared" si="7"/>
        <v>-0.183953098752</v>
      </c>
      <c r="AP28" s="9"/>
      <c r="AQ28" s="22">
        <v>1.7593399999999999</v>
      </c>
      <c r="AR28" s="22">
        <v>484.20600000000002</v>
      </c>
      <c r="AS28" s="22">
        <v>1.0549899999999999E-2</v>
      </c>
      <c r="AT28" s="22">
        <v>18</v>
      </c>
      <c r="AU28" s="22">
        <v>1.7584200000000001</v>
      </c>
      <c r="AV28">
        <f t="shared" si="8"/>
        <v>-10.549899999999999</v>
      </c>
      <c r="AW28">
        <f t="shared" si="9"/>
        <v>-18.560861065999998</v>
      </c>
      <c r="AX28" s="9"/>
      <c r="AY28" s="22">
        <v>-9.3078599999999994E-3</v>
      </c>
      <c r="AZ28" s="22">
        <v>620.09100000000001</v>
      </c>
      <c r="BA28" s="22">
        <v>-1.98792E-2</v>
      </c>
      <c r="BB28" s="22">
        <v>18</v>
      </c>
      <c r="BC28" s="22">
        <v>-9.4634999999999997E-3</v>
      </c>
      <c r="BD28">
        <f t="shared" si="10"/>
        <v>19.879200000000001</v>
      </c>
      <c r="BE28">
        <f t="shared" si="11"/>
        <v>-0.18503281051199999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122.839</v>
      </c>
      <c r="I29" s="22">
        <v>3.0804399999999999E-2</v>
      </c>
      <c r="J29" s="22">
        <v>19</v>
      </c>
      <c r="K29" s="22">
        <v>7.9803499999999999E-2</v>
      </c>
      <c r="L29">
        <f t="shared" si="0"/>
        <v>-30.804399999999998</v>
      </c>
      <c r="M29">
        <f t="shared" si="1"/>
        <v>-54.040158919999996</v>
      </c>
      <c r="N29" s="9"/>
      <c r="O29" s="22">
        <v>-4.2724599999999996E-3</v>
      </c>
      <c r="P29" s="22">
        <v>201.73099999999999</v>
      </c>
      <c r="Q29" s="22">
        <v>-2.0059199999999999E-2</v>
      </c>
      <c r="R29" s="22">
        <v>19</v>
      </c>
      <c r="S29" s="22">
        <v>-4.48914E-3</v>
      </c>
      <c r="T29">
        <f t="shared" si="2"/>
        <v>20.059200000000001</v>
      </c>
      <c r="U29">
        <f t="shared" si="3"/>
        <v>-8.5702129631999996E-2</v>
      </c>
      <c r="X29" s="9"/>
      <c r="Y29" s="22">
        <v>1.7543</v>
      </c>
      <c r="Z29" s="22">
        <v>307.88099999999997</v>
      </c>
      <c r="AA29" s="22">
        <v>-1.2200900000000001E-3</v>
      </c>
      <c r="AB29" s="22">
        <v>19</v>
      </c>
      <c r="AC29" s="22">
        <v>1.7538499999999999</v>
      </c>
      <c r="AD29">
        <f t="shared" si="4"/>
        <v>1.2200900000000001</v>
      </c>
      <c r="AE29">
        <f t="shared" si="5"/>
        <v>2.1404038870000002</v>
      </c>
      <c r="AF29" s="9"/>
      <c r="AG29" s="22">
        <v>-4.2724599999999996E-3</v>
      </c>
      <c r="AH29" s="22">
        <v>384.42899999999997</v>
      </c>
      <c r="AI29" s="22">
        <v>-1.9744899999999999E-2</v>
      </c>
      <c r="AJ29" s="22">
        <v>19</v>
      </c>
      <c r="AK29" s="22">
        <v>-4.0588400000000002E-3</v>
      </c>
      <c r="AL29">
        <f t="shared" si="6"/>
        <v>19.744899999999998</v>
      </c>
      <c r="AM29">
        <f t="shared" si="7"/>
        <v>-8.4359295453999977E-2</v>
      </c>
      <c r="AP29" s="9"/>
      <c r="AQ29" s="22">
        <v>1.7543</v>
      </c>
      <c r="AR29" s="22">
        <v>484.30700000000002</v>
      </c>
      <c r="AS29" s="22">
        <v>5.3741500000000003E-3</v>
      </c>
      <c r="AT29" s="22">
        <v>19</v>
      </c>
      <c r="AU29" s="22">
        <v>1.7532300000000001</v>
      </c>
      <c r="AV29">
        <f t="shared" si="8"/>
        <v>-5.3741500000000002</v>
      </c>
      <c r="AW29">
        <f t="shared" si="9"/>
        <v>-9.4278713449999998</v>
      </c>
      <c r="AX29" s="9"/>
      <c r="AY29" s="22">
        <v>-4.2724599999999996E-3</v>
      </c>
      <c r="AZ29" s="22">
        <v>620.19200000000001</v>
      </c>
      <c r="BA29" s="22">
        <v>-1.98669E-2</v>
      </c>
      <c r="BB29" s="22">
        <v>19</v>
      </c>
      <c r="BC29" s="22">
        <v>-4.4494599999999997E-3</v>
      </c>
      <c r="BD29">
        <f t="shared" si="10"/>
        <v>19.866900000000001</v>
      </c>
      <c r="BE29">
        <f t="shared" si="11"/>
        <v>-8.4880535573999993E-2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122.93899999999999</v>
      </c>
      <c r="I30" s="22">
        <v>3.0792199999999999E-2</v>
      </c>
      <c r="J30" s="22">
        <v>20</v>
      </c>
      <c r="K30" s="22">
        <v>7.9772899999999994E-2</v>
      </c>
      <c r="L30">
        <f t="shared" si="0"/>
        <v>-30.792199999999998</v>
      </c>
      <c r="M30">
        <f t="shared" si="1"/>
        <v>-53.863871693999997</v>
      </c>
      <c r="N30" s="9"/>
      <c r="O30" s="22">
        <v>7.6293900000000002E-4</v>
      </c>
      <c r="P30" s="22">
        <v>201.83199999999999</v>
      </c>
      <c r="Q30" s="22">
        <v>-2.0053100000000001E-2</v>
      </c>
      <c r="R30" s="22">
        <v>20</v>
      </c>
      <c r="S30" s="22">
        <v>6.3171400000000002E-4</v>
      </c>
      <c r="T30">
        <f t="shared" si="2"/>
        <v>20.053100000000001</v>
      </c>
      <c r="U30">
        <f t="shared" si="3"/>
        <v>1.5299292060900001E-2</v>
      </c>
      <c r="X30" s="9"/>
      <c r="Y30" s="22">
        <v>1.7492700000000001</v>
      </c>
      <c r="Z30" s="22">
        <v>307.98099999999999</v>
      </c>
      <c r="AA30" s="22">
        <v>-4.0374800000000004E-3</v>
      </c>
      <c r="AB30" s="22">
        <v>20</v>
      </c>
      <c r="AC30" s="22">
        <v>1.7486600000000001</v>
      </c>
      <c r="AD30">
        <f t="shared" si="4"/>
        <v>4.0374800000000004</v>
      </c>
      <c r="AE30">
        <f t="shared" si="5"/>
        <v>7.0626426396000008</v>
      </c>
      <c r="AF30" s="9"/>
      <c r="AG30" s="22">
        <v>7.6293900000000002E-4</v>
      </c>
      <c r="AH30" s="22">
        <v>384.53</v>
      </c>
      <c r="AI30" s="22">
        <v>-1.9738800000000001E-2</v>
      </c>
      <c r="AJ30" s="22">
        <v>20</v>
      </c>
      <c r="AK30" s="22">
        <v>7.3242200000000004E-4</v>
      </c>
      <c r="AL30">
        <f t="shared" si="6"/>
        <v>19.738800000000001</v>
      </c>
      <c r="AM30">
        <f t="shared" si="7"/>
        <v>1.5059500333200001E-2</v>
      </c>
      <c r="AP30" s="9"/>
      <c r="AQ30" s="22">
        <v>1.7492700000000001</v>
      </c>
      <c r="AR30" s="22">
        <v>484.40699999999998</v>
      </c>
      <c r="AS30" s="22">
        <v>6.3445999999999999E-4</v>
      </c>
      <c r="AT30" s="22">
        <v>20</v>
      </c>
      <c r="AU30" s="22">
        <v>1.7480500000000001</v>
      </c>
      <c r="AV30">
        <f t="shared" si="8"/>
        <v>-0.63446000000000002</v>
      </c>
      <c r="AW30">
        <f t="shared" si="9"/>
        <v>-1.1098418442000002</v>
      </c>
      <c r="AX30" s="9"/>
      <c r="AY30" s="22">
        <v>7.6293900000000002E-4</v>
      </c>
      <c r="AZ30" s="22">
        <v>620.29300000000001</v>
      </c>
      <c r="BA30" s="22">
        <v>-1.9857799999999998E-2</v>
      </c>
      <c r="BB30" s="22">
        <v>20</v>
      </c>
      <c r="BC30" s="22">
        <v>7.3242200000000004E-4</v>
      </c>
      <c r="BD30">
        <f t="shared" si="10"/>
        <v>19.857799999999997</v>
      </c>
      <c r="BE30">
        <f t="shared" si="11"/>
        <v>1.5150290074199999E-2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123.04</v>
      </c>
      <c r="I31" s="22">
        <v>3.0828899999999999E-2</v>
      </c>
      <c r="J31" s="22">
        <v>21</v>
      </c>
      <c r="K31" s="22">
        <v>7.9772899999999994E-2</v>
      </c>
      <c r="L31">
        <f t="shared" si="0"/>
        <v>-30.828900000000001</v>
      </c>
      <c r="M31">
        <f t="shared" si="1"/>
        <v>-53.772692247000002</v>
      </c>
      <c r="N31" s="9"/>
      <c r="O31" s="22">
        <v>5.7983399999999999E-3</v>
      </c>
      <c r="P31" s="22">
        <v>201.93199999999999</v>
      </c>
      <c r="Q31" s="22">
        <v>-2.0053100000000001E-2</v>
      </c>
      <c r="R31" s="22">
        <v>21</v>
      </c>
      <c r="S31" s="22">
        <v>5.7098399999999999E-3</v>
      </c>
      <c r="T31">
        <f t="shared" si="2"/>
        <v>20.053100000000001</v>
      </c>
      <c r="U31">
        <f t="shared" si="3"/>
        <v>0.116274691854</v>
      </c>
      <c r="X31" s="9"/>
      <c r="Y31" s="22">
        <v>1.7442299999999999</v>
      </c>
      <c r="Z31" s="22">
        <v>308.08199999999999</v>
      </c>
      <c r="AA31" s="22">
        <v>-6.3568100000000001E-3</v>
      </c>
      <c r="AB31" s="22">
        <v>21</v>
      </c>
      <c r="AC31" s="22">
        <v>1.7428600000000001</v>
      </c>
      <c r="AD31">
        <f t="shared" si="4"/>
        <v>6.3568100000000003</v>
      </c>
      <c r="AE31">
        <f t="shared" si="5"/>
        <v>11.0877387063</v>
      </c>
      <c r="AF31" s="9"/>
      <c r="AG31" s="22">
        <v>5.7983399999999999E-3</v>
      </c>
      <c r="AH31" s="22">
        <v>384.63</v>
      </c>
      <c r="AI31" s="22">
        <v>-1.9738800000000001E-2</v>
      </c>
      <c r="AJ31" s="22">
        <v>21</v>
      </c>
      <c r="AK31" s="22">
        <v>5.6426999999999996E-3</v>
      </c>
      <c r="AL31">
        <f t="shared" si="6"/>
        <v>19.738800000000001</v>
      </c>
      <c r="AM31">
        <f t="shared" si="7"/>
        <v>0.11445227359200001</v>
      </c>
      <c r="AP31" s="9"/>
      <c r="AQ31" s="22">
        <v>1.7442299999999999</v>
      </c>
      <c r="AR31" s="22">
        <v>484.50799999999998</v>
      </c>
      <c r="AS31" s="22">
        <v>-2.7706900000000001E-3</v>
      </c>
      <c r="AT31" s="22">
        <v>21</v>
      </c>
      <c r="AU31" s="22">
        <v>1.74377</v>
      </c>
      <c r="AV31">
        <f t="shared" si="8"/>
        <v>2.7706900000000001</v>
      </c>
      <c r="AW31">
        <f t="shared" si="9"/>
        <v>4.8327206186999998</v>
      </c>
      <c r="AX31" s="9"/>
      <c r="AY31" s="22">
        <v>5.7983399999999999E-3</v>
      </c>
      <c r="AZ31" s="22">
        <v>620.39300000000003</v>
      </c>
      <c r="BA31" s="22">
        <v>-1.9860800000000001E-2</v>
      </c>
      <c r="BB31" s="22">
        <v>21</v>
      </c>
      <c r="BC31" s="22">
        <v>5.6518599999999999E-3</v>
      </c>
      <c r="BD31">
        <f t="shared" si="10"/>
        <v>19.860800000000001</v>
      </c>
      <c r="BE31">
        <f t="shared" si="11"/>
        <v>0.11515967107200001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123.14100000000001</v>
      </c>
      <c r="I32" s="22">
        <v>3.07861E-2</v>
      </c>
      <c r="J32" s="22">
        <v>22</v>
      </c>
      <c r="K32" s="22">
        <v>7.9772899999999994E-2</v>
      </c>
      <c r="L32">
        <f t="shared" si="0"/>
        <v>-30.786100000000001</v>
      </c>
      <c r="M32">
        <f t="shared" si="1"/>
        <v>-53.543185120000004</v>
      </c>
      <c r="N32" s="9"/>
      <c r="O32" s="22">
        <v>1.08337E-2</v>
      </c>
      <c r="P32" s="22">
        <v>202.03299999999999</v>
      </c>
      <c r="Q32" s="22">
        <v>-2.0053100000000001E-2</v>
      </c>
      <c r="R32" s="22">
        <v>22</v>
      </c>
      <c r="S32" s="22">
        <v>1.12061E-2</v>
      </c>
      <c r="T32">
        <f t="shared" si="2"/>
        <v>20.053100000000001</v>
      </c>
      <c r="U32">
        <f t="shared" si="3"/>
        <v>0.21724926947000001</v>
      </c>
      <c r="X32" s="9"/>
      <c r="Y32" s="22">
        <v>1.7392000000000001</v>
      </c>
      <c r="Z32" s="22">
        <v>308.18299999999999</v>
      </c>
      <c r="AA32" s="22">
        <v>-8.0505400000000001E-3</v>
      </c>
      <c r="AB32" s="22">
        <v>22</v>
      </c>
      <c r="AC32" s="22">
        <v>1.73828</v>
      </c>
      <c r="AD32">
        <f t="shared" si="4"/>
        <v>8.0505399999999998</v>
      </c>
      <c r="AE32">
        <f t="shared" si="5"/>
        <v>14.001499168</v>
      </c>
      <c r="AF32" s="9"/>
      <c r="AG32" s="22">
        <v>1.08337E-2</v>
      </c>
      <c r="AH32" s="22">
        <v>384.73099999999999</v>
      </c>
      <c r="AI32" s="22">
        <v>-1.9723500000000001E-2</v>
      </c>
      <c r="AJ32" s="22">
        <v>22</v>
      </c>
      <c r="AK32" s="22">
        <v>1.0732999999999999E-2</v>
      </c>
      <c r="AL32">
        <f t="shared" si="6"/>
        <v>19.723500000000001</v>
      </c>
      <c r="AM32">
        <f t="shared" si="7"/>
        <v>0.21367848195000003</v>
      </c>
      <c r="AP32" s="9"/>
      <c r="AQ32" s="22">
        <v>1.7392000000000001</v>
      </c>
      <c r="AR32" s="22">
        <v>484.60899999999998</v>
      </c>
      <c r="AS32" s="22">
        <v>-5.4717999999999998E-3</v>
      </c>
      <c r="AT32" s="22">
        <v>22</v>
      </c>
      <c r="AU32" s="22">
        <v>1.73889</v>
      </c>
      <c r="AV32">
        <f t="shared" si="8"/>
        <v>5.4718</v>
      </c>
      <c r="AW32">
        <f t="shared" si="9"/>
        <v>9.5165545600000012</v>
      </c>
      <c r="AX32" s="9"/>
      <c r="AY32" s="22">
        <v>1.08337E-2</v>
      </c>
      <c r="AZ32" s="22">
        <v>620.49400000000003</v>
      </c>
      <c r="BA32" s="22">
        <v>-1.9839499999999999E-2</v>
      </c>
      <c r="BB32" s="22">
        <v>22</v>
      </c>
      <c r="BC32" s="22">
        <v>1.0412599999999999E-2</v>
      </c>
      <c r="BD32">
        <f t="shared" si="10"/>
        <v>19.839500000000001</v>
      </c>
      <c r="BE32">
        <f t="shared" si="11"/>
        <v>0.21493519115000001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123.241</v>
      </c>
      <c r="I33" s="22">
        <v>3.12378E-2</v>
      </c>
      <c r="J33" s="22">
        <v>23</v>
      </c>
      <c r="K33" s="22">
        <v>7.9711900000000002E-2</v>
      </c>
      <c r="L33">
        <f t="shared" si="0"/>
        <v>-31.2378</v>
      </c>
      <c r="M33">
        <f t="shared" si="1"/>
        <v>-54.171343247999999</v>
      </c>
      <c r="N33" s="9"/>
      <c r="O33" s="22">
        <v>1.5869100000000001E-2</v>
      </c>
      <c r="P33" s="22">
        <v>202.13399999999999</v>
      </c>
      <c r="Q33" s="22">
        <v>-2.0049999999999998E-2</v>
      </c>
      <c r="R33" s="22">
        <v>23</v>
      </c>
      <c r="S33" s="22">
        <v>1.5609700000000001E-2</v>
      </c>
      <c r="T33">
        <f t="shared" si="2"/>
        <v>20.049999999999997</v>
      </c>
      <c r="U33">
        <f t="shared" si="3"/>
        <v>0.31817545499999994</v>
      </c>
      <c r="X33" s="9"/>
      <c r="Y33" s="22">
        <v>1.7341599999999999</v>
      </c>
      <c r="Z33" s="22">
        <v>308.28300000000002</v>
      </c>
      <c r="AA33" s="22">
        <v>-9.3322800000000001E-3</v>
      </c>
      <c r="AB33" s="22">
        <v>23</v>
      </c>
      <c r="AC33" s="22">
        <v>1.73309</v>
      </c>
      <c r="AD33">
        <f t="shared" si="4"/>
        <v>9.3322800000000008</v>
      </c>
      <c r="AE33">
        <f t="shared" si="5"/>
        <v>16.183666684800002</v>
      </c>
      <c r="AF33" s="9"/>
      <c r="AG33" s="22">
        <v>1.5869100000000001E-2</v>
      </c>
      <c r="AH33" s="22">
        <v>384.83199999999999</v>
      </c>
      <c r="AI33" s="22">
        <v>-1.97296E-2</v>
      </c>
      <c r="AJ33" s="22">
        <v>23</v>
      </c>
      <c r="AK33" s="22">
        <v>1.5695199999999999E-2</v>
      </c>
      <c r="AL33">
        <f t="shared" si="6"/>
        <v>19.729600000000001</v>
      </c>
      <c r="AM33">
        <f t="shared" si="7"/>
        <v>0.31309099536000001</v>
      </c>
      <c r="AP33" s="9"/>
      <c r="AQ33" s="22">
        <v>1.7341599999999999</v>
      </c>
      <c r="AR33" s="22">
        <v>484.709</v>
      </c>
      <c r="AS33" s="22">
        <v>-7.43408E-3</v>
      </c>
      <c r="AT33" s="22">
        <v>23</v>
      </c>
      <c r="AU33" s="22">
        <v>1.73309</v>
      </c>
      <c r="AV33">
        <f t="shared" si="8"/>
        <v>7.4340799999999998</v>
      </c>
      <c r="AW33">
        <f t="shared" si="9"/>
        <v>12.891884172799999</v>
      </c>
      <c r="AX33" s="9"/>
      <c r="AY33" s="22">
        <v>1.5869100000000001E-2</v>
      </c>
      <c r="AZ33" s="22">
        <v>620.59500000000003</v>
      </c>
      <c r="BA33" s="22">
        <v>-1.9854699999999999E-2</v>
      </c>
      <c r="BB33" s="22">
        <v>23</v>
      </c>
      <c r="BC33" s="22">
        <v>1.6036999999999999E-2</v>
      </c>
      <c r="BD33">
        <f t="shared" si="10"/>
        <v>19.854700000000001</v>
      </c>
      <c r="BE33">
        <f t="shared" si="11"/>
        <v>0.31507621977000005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123.342</v>
      </c>
      <c r="I34" s="22">
        <v>3.1231700000000001E-2</v>
      </c>
      <c r="J34" s="22">
        <v>24</v>
      </c>
      <c r="K34" s="22">
        <v>7.9711900000000002E-2</v>
      </c>
      <c r="L34">
        <f t="shared" si="0"/>
        <v>-31.2317</v>
      </c>
      <c r="M34">
        <f t="shared" si="1"/>
        <v>-54.003669421000005</v>
      </c>
      <c r="N34" s="9"/>
      <c r="O34" s="22">
        <v>2.0904499999999999E-2</v>
      </c>
      <c r="P34" s="22">
        <v>202.23400000000001</v>
      </c>
      <c r="Q34" s="22">
        <v>-2.00409E-2</v>
      </c>
      <c r="R34" s="22">
        <v>24</v>
      </c>
      <c r="S34" s="22">
        <v>2.0825199999999999E-2</v>
      </c>
      <c r="T34">
        <f t="shared" si="2"/>
        <v>20.040900000000001</v>
      </c>
      <c r="U34">
        <f t="shared" si="3"/>
        <v>0.41894499405000002</v>
      </c>
      <c r="X34" s="9"/>
      <c r="Y34" s="22">
        <v>1.7291300000000001</v>
      </c>
      <c r="Z34" s="22">
        <v>308.38400000000001</v>
      </c>
      <c r="AA34" s="22">
        <v>-1.0400400000000001E-2</v>
      </c>
      <c r="AB34" s="22">
        <v>24</v>
      </c>
      <c r="AC34" s="22">
        <v>1.7279100000000001</v>
      </c>
      <c r="AD34">
        <f t="shared" si="4"/>
        <v>10.400400000000001</v>
      </c>
      <c r="AE34">
        <f t="shared" si="5"/>
        <v>17.983643652000001</v>
      </c>
      <c r="AF34" s="9"/>
      <c r="AG34" s="22">
        <v>2.0904499999999999E-2</v>
      </c>
      <c r="AH34" s="22">
        <v>384.93200000000002</v>
      </c>
      <c r="AI34" s="22">
        <v>-1.9720499999999998E-2</v>
      </c>
      <c r="AJ34" s="22">
        <v>24</v>
      </c>
      <c r="AK34" s="22">
        <v>2.1273799999999999E-2</v>
      </c>
      <c r="AL34">
        <f t="shared" si="6"/>
        <v>19.720499999999998</v>
      </c>
      <c r="AM34">
        <f t="shared" si="7"/>
        <v>0.41224719224999995</v>
      </c>
      <c r="AP34" s="9"/>
      <c r="AQ34" s="22">
        <v>1.7291300000000001</v>
      </c>
      <c r="AR34" s="22">
        <v>484.81</v>
      </c>
      <c r="AS34" s="22">
        <v>-8.9416500000000006E-3</v>
      </c>
      <c r="AT34" s="22">
        <v>24</v>
      </c>
      <c r="AU34" s="22">
        <v>1.7285200000000001</v>
      </c>
      <c r="AV34">
        <f t="shared" si="8"/>
        <v>8.941650000000001</v>
      </c>
      <c r="AW34">
        <f t="shared" si="9"/>
        <v>15.461275264500003</v>
      </c>
      <c r="AX34" s="9"/>
      <c r="AY34" s="22">
        <v>2.0904499999999999E-2</v>
      </c>
      <c r="AZ34" s="22">
        <v>620.69500000000005</v>
      </c>
      <c r="BA34" s="22">
        <v>-1.9839499999999999E-2</v>
      </c>
      <c r="BB34" s="22">
        <v>24</v>
      </c>
      <c r="BC34" s="22">
        <v>2.1051E-2</v>
      </c>
      <c r="BD34">
        <f t="shared" si="10"/>
        <v>19.839500000000001</v>
      </c>
      <c r="BE34">
        <f t="shared" si="11"/>
        <v>0.41473482775000003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123.443</v>
      </c>
      <c r="I35" s="22">
        <v>3.0984500000000002E-2</v>
      </c>
      <c r="J35" s="22">
        <v>25</v>
      </c>
      <c r="K35" s="22">
        <v>7.9803499999999999E-2</v>
      </c>
      <c r="L35">
        <f t="shared" si="0"/>
        <v>-30.984500000000001</v>
      </c>
      <c r="M35">
        <f t="shared" si="1"/>
        <v>-53.420066604999995</v>
      </c>
      <c r="N35" s="9"/>
      <c r="O35" s="22">
        <v>2.5939899999999998E-2</v>
      </c>
      <c r="P35" s="22">
        <v>202.33500000000001</v>
      </c>
      <c r="Q35" s="22">
        <v>-2.00287E-2</v>
      </c>
      <c r="R35" s="22">
        <v>25</v>
      </c>
      <c r="S35" s="22">
        <v>2.6178E-2</v>
      </c>
      <c r="T35">
        <f t="shared" si="2"/>
        <v>20.028700000000001</v>
      </c>
      <c r="U35">
        <f t="shared" si="3"/>
        <v>0.51954247512999996</v>
      </c>
      <c r="X35" s="9"/>
      <c r="Y35" s="22">
        <v>1.7240899999999999</v>
      </c>
      <c r="Z35" s="22">
        <v>308.48500000000001</v>
      </c>
      <c r="AA35" s="22">
        <v>-1.1584499999999999E-2</v>
      </c>
      <c r="AB35" s="22">
        <v>25</v>
      </c>
      <c r="AC35" s="22">
        <v>1.72302</v>
      </c>
      <c r="AD35">
        <f t="shared" si="4"/>
        <v>11.584499999999998</v>
      </c>
      <c r="AE35">
        <f t="shared" si="5"/>
        <v>19.972720604999996</v>
      </c>
      <c r="AF35" s="9"/>
      <c r="AG35" s="22">
        <v>2.5939899999999998E-2</v>
      </c>
      <c r="AH35" s="22">
        <v>385.03300000000002</v>
      </c>
      <c r="AI35" s="22">
        <v>-1.97144E-2</v>
      </c>
      <c r="AJ35" s="22">
        <v>25</v>
      </c>
      <c r="AK35" s="22">
        <v>2.5869799999999998E-2</v>
      </c>
      <c r="AL35">
        <f t="shared" si="6"/>
        <v>19.714400000000001</v>
      </c>
      <c r="AM35">
        <f t="shared" si="7"/>
        <v>0.51138956455999995</v>
      </c>
      <c r="AP35" s="9"/>
      <c r="AQ35" s="22">
        <v>1.7240899999999999</v>
      </c>
      <c r="AR35" s="22">
        <v>484.911</v>
      </c>
      <c r="AS35" s="22">
        <v>-1.00952E-2</v>
      </c>
      <c r="AT35" s="22">
        <v>25</v>
      </c>
      <c r="AU35" s="22">
        <v>1.72302</v>
      </c>
      <c r="AV35">
        <f t="shared" si="8"/>
        <v>10.0952</v>
      </c>
      <c r="AW35">
        <f t="shared" si="9"/>
        <v>17.405033367999998</v>
      </c>
      <c r="AX35" s="9"/>
      <c r="AY35" s="22">
        <v>2.5939899999999998E-2</v>
      </c>
      <c r="AZ35" s="22">
        <v>620.79600000000005</v>
      </c>
      <c r="BA35" s="22">
        <v>-1.9836400000000001E-2</v>
      </c>
      <c r="BB35" s="22">
        <v>25</v>
      </c>
      <c r="BC35" s="22">
        <v>2.5601200000000001E-2</v>
      </c>
      <c r="BD35">
        <f t="shared" si="10"/>
        <v>19.836400000000001</v>
      </c>
      <c r="BE35">
        <f t="shared" si="11"/>
        <v>0.51455423235999997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123.544</v>
      </c>
      <c r="I36" s="22">
        <v>3.16986E-2</v>
      </c>
      <c r="J36" s="22">
        <v>26</v>
      </c>
      <c r="K36" s="22">
        <v>7.9803499999999999E-2</v>
      </c>
      <c r="L36">
        <f t="shared" si="0"/>
        <v>-31.698599999999999</v>
      </c>
      <c r="M36">
        <f t="shared" si="1"/>
        <v>-54.491795316000001</v>
      </c>
      <c r="N36" s="9"/>
      <c r="O36" s="22">
        <v>3.0975300000000001E-2</v>
      </c>
      <c r="P36" s="22">
        <v>202.43600000000001</v>
      </c>
      <c r="Q36" s="22">
        <v>-2.00165E-2</v>
      </c>
      <c r="R36" s="22">
        <v>26</v>
      </c>
      <c r="S36" s="22">
        <v>3.1192000000000001E-2</v>
      </c>
      <c r="T36">
        <f t="shared" si="2"/>
        <v>20.016500000000001</v>
      </c>
      <c r="U36">
        <f t="shared" si="3"/>
        <v>0.62001709245000003</v>
      </c>
      <c r="X36" s="9"/>
      <c r="Y36" s="22">
        <v>1.71906</v>
      </c>
      <c r="Z36" s="22">
        <v>308.58600000000001</v>
      </c>
      <c r="AA36" s="22">
        <v>-1.2185700000000001E-2</v>
      </c>
      <c r="AB36" s="22">
        <v>26</v>
      </c>
      <c r="AC36" s="22">
        <v>1.71844</v>
      </c>
      <c r="AD36">
        <f t="shared" si="4"/>
        <v>12.185700000000001</v>
      </c>
      <c r="AE36">
        <f t="shared" si="5"/>
        <v>20.947949442000002</v>
      </c>
      <c r="AF36" s="9"/>
      <c r="AG36" s="22">
        <v>3.0975300000000001E-2</v>
      </c>
      <c r="AH36" s="22">
        <v>385.13400000000001</v>
      </c>
      <c r="AI36" s="22">
        <v>-1.97174E-2</v>
      </c>
      <c r="AJ36" s="22">
        <v>26</v>
      </c>
      <c r="AK36" s="22">
        <v>3.08014E-2</v>
      </c>
      <c r="AL36">
        <f t="shared" si="6"/>
        <v>19.717399999999998</v>
      </c>
      <c r="AM36">
        <f t="shared" si="7"/>
        <v>0.61075238022</v>
      </c>
      <c r="AP36" s="9"/>
      <c r="AQ36" s="22">
        <v>1.71906</v>
      </c>
      <c r="AR36" s="22">
        <v>485.01100000000002</v>
      </c>
      <c r="AS36" s="22">
        <v>-1.1065699999999999E-2</v>
      </c>
      <c r="AT36" s="22">
        <v>26</v>
      </c>
      <c r="AU36" s="22">
        <v>1.71814</v>
      </c>
      <c r="AV36">
        <f t="shared" si="8"/>
        <v>11.0657</v>
      </c>
      <c r="AW36">
        <f t="shared" si="9"/>
        <v>19.022602242000001</v>
      </c>
      <c r="AX36" s="9"/>
      <c r="AY36" s="22">
        <v>3.0975300000000001E-2</v>
      </c>
      <c r="AZ36" s="22">
        <v>620.89700000000005</v>
      </c>
      <c r="BA36" s="22">
        <v>-1.9833400000000001E-2</v>
      </c>
      <c r="BB36" s="22">
        <v>26</v>
      </c>
      <c r="BC36" s="22">
        <v>3.1271399999999998E-2</v>
      </c>
      <c r="BD36">
        <f t="shared" si="10"/>
        <v>19.833400000000001</v>
      </c>
      <c r="BE36">
        <f t="shared" si="11"/>
        <v>0.61434551502000001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123.64400000000001</v>
      </c>
      <c r="I37" s="22">
        <v>3.2278399999999999E-2</v>
      </c>
      <c r="J37" s="22">
        <v>27</v>
      </c>
      <c r="K37" s="22">
        <v>7.9864500000000005E-2</v>
      </c>
      <c r="L37">
        <f t="shared" si="0"/>
        <v>-32.278399999999998</v>
      </c>
      <c r="M37">
        <f t="shared" si="1"/>
        <v>-55.325823167999999</v>
      </c>
      <c r="N37" s="9"/>
      <c r="O37" s="22">
        <v>3.60107E-2</v>
      </c>
      <c r="P37" s="22">
        <v>202.53700000000001</v>
      </c>
      <c r="Q37" s="22">
        <v>-2.00012E-2</v>
      </c>
      <c r="R37" s="22">
        <v>27</v>
      </c>
      <c r="S37" s="22">
        <v>3.5992400000000001E-2</v>
      </c>
      <c r="T37">
        <f t="shared" si="2"/>
        <v>20.001200000000001</v>
      </c>
      <c r="U37">
        <f t="shared" si="3"/>
        <v>0.72025721283999999</v>
      </c>
      <c r="X37" s="9"/>
      <c r="Y37" s="22">
        <v>1.7140200000000001</v>
      </c>
      <c r="Z37" s="22">
        <v>308.68599999999998</v>
      </c>
      <c r="AA37" s="22">
        <v>-1.2771599999999999E-2</v>
      </c>
      <c r="AB37" s="22">
        <v>27</v>
      </c>
      <c r="AC37" s="22">
        <v>1.71356</v>
      </c>
      <c r="AD37">
        <f t="shared" si="4"/>
        <v>12.771599999999999</v>
      </c>
      <c r="AE37">
        <f t="shared" si="5"/>
        <v>21.890777832000001</v>
      </c>
      <c r="AF37" s="9"/>
      <c r="AG37" s="22">
        <v>3.60107E-2</v>
      </c>
      <c r="AH37" s="22">
        <v>385.23500000000001</v>
      </c>
      <c r="AI37" s="22">
        <v>-1.9696000000000002E-2</v>
      </c>
      <c r="AJ37" s="22">
        <v>27</v>
      </c>
      <c r="AK37" s="22">
        <v>3.5788E-2</v>
      </c>
      <c r="AL37">
        <f t="shared" si="6"/>
        <v>19.696000000000002</v>
      </c>
      <c r="AM37">
        <f t="shared" si="7"/>
        <v>0.70926674720000005</v>
      </c>
      <c r="AP37" s="9"/>
      <c r="AQ37" s="22">
        <v>1.7140200000000001</v>
      </c>
      <c r="AR37" s="22">
        <v>485.11200000000002</v>
      </c>
      <c r="AS37" s="22">
        <v>-1.1798100000000001E-2</v>
      </c>
      <c r="AT37" s="22">
        <v>27</v>
      </c>
      <c r="AU37" s="22">
        <v>1.71326</v>
      </c>
      <c r="AV37">
        <f t="shared" si="8"/>
        <v>11.7981</v>
      </c>
      <c r="AW37">
        <f t="shared" si="9"/>
        <v>20.222179362000002</v>
      </c>
      <c r="AX37" s="9"/>
      <c r="AY37" s="22">
        <v>3.60107E-2</v>
      </c>
      <c r="AZ37" s="22">
        <v>620.99800000000005</v>
      </c>
      <c r="BA37" s="22">
        <v>-1.98242E-2</v>
      </c>
      <c r="BB37" s="22">
        <v>27</v>
      </c>
      <c r="BC37" s="22">
        <v>3.61053E-2</v>
      </c>
      <c r="BD37">
        <f t="shared" si="10"/>
        <v>19.824200000000001</v>
      </c>
      <c r="BE37">
        <f t="shared" si="11"/>
        <v>0.71388331894000001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123.745</v>
      </c>
      <c r="I38" s="22">
        <v>3.2348599999999998E-2</v>
      </c>
      <c r="J38" s="22">
        <v>28</v>
      </c>
      <c r="K38" s="22">
        <v>7.9834000000000002E-2</v>
      </c>
      <c r="L38">
        <f t="shared" si="0"/>
        <v>-32.348599999999998</v>
      </c>
      <c r="M38">
        <f t="shared" si="1"/>
        <v>-55.283110427999993</v>
      </c>
      <c r="N38" s="9"/>
      <c r="O38" s="22">
        <v>4.1046100000000002E-2</v>
      </c>
      <c r="P38" s="22">
        <v>202.637</v>
      </c>
      <c r="Q38" s="22">
        <v>-2.0007299999999999E-2</v>
      </c>
      <c r="R38" s="22">
        <v>28</v>
      </c>
      <c r="S38" s="22">
        <v>4.1159099999999997E-2</v>
      </c>
      <c r="T38">
        <f t="shared" si="2"/>
        <v>20.007299999999997</v>
      </c>
      <c r="U38">
        <f t="shared" si="3"/>
        <v>0.82122163652999991</v>
      </c>
      <c r="X38" s="9"/>
      <c r="Y38" s="22">
        <v>1.7089799999999999</v>
      </c>
      <c r="Z38" s="22">
        <v>308.78699999999998</v>
      </c>
      <c r="AA38" s="22">
        <v>-1.32263E-2</v>
      </c>
      <c r="AB38" s="22">
        <v>28</v>
      </c>
      <c r="AC38" s="22">
        <v>1.7083699999999999</v>
      </c>
      <c r="AD38">
        <f t="shared" si="4"/>
        <v>13.2263</v>
      </c>
      <c r="AE38">
        <f t="shared" si="5"/>
        <v>22.603482174</v>
      </c>
      <c r="AF38" s="9"/>
      <c r="AG38" s="22">
        <v>4.1046100000000002E-2</v>
      </c>
      <c r="AH38" s="22">
        <v>385.33499999999998</v>
      </c>
      <c r="AI38" s="22">
        <v>-1.9699100000000001E-2</v>
      </c>
      <c r="AJ38" s="22">
        <v>28</v>
      </c>
      <c r="AK38" s="22">
        <v>4.0884400000000001E-2</v>
      </c>
      <c r="AL38">
        <f t="shared" si="6"/>
        <v>19.699100000000001</v>
      </c>
      <c r="AM38">
        <f t="shared" si="7"/>
        <v>0.80857122851000007</v>
      </c>
      <c r="AP38" s="9"/>
      <c r="AQ38" s="22">
        <v>1.7089799999999999</v>
      </c>
      <c r="AR38" s="22">
        <v>485.21300000000002</v>
      </c>
      <c r="AS38" s="22">
        <v>-1.24359E-2</v>
      </c>
      <c r="AT38" s="22">
        <v>28</v>
      </c>
      <c r="AU38" s="22">
        <v>1.7077599999999999</v>
      </c>
      <c r="AV38">
        <f t="shared" si="8"/>
        <v>12.4359</v>
      </c>
      <c r="AW38">
        <f t="shared" si="9"/>
        <v>21.252704382000001</v>
      </c>
      <c r="AX38" s="9"/>
      <c r="AY38" s="22">
        <v>4.1046100000000002E-2</v>
      </c>
      <c r="AZ38" s="22">
        <v>621.09799999999996</v>
      </c>
      <c r="BA38" s="22">
        <v>-1.9815099999999999E-2</v>
      </c>
      <c r="BB38" s="22">
        <v>28</v>
      </c>
      <c r="BC38" s="22">
        <v>4.1098000000000003E-2</v>
      </c>
      <c r="BD38">
        <f t="shared" si="10"/>
        <v>19.815099999999997</v>
      </c>
      <c r="BE38">
        <f t="shared" si="11"/>
        <v>0.81333257610999998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123.846</v>
      </c>
      <c r="I39" s="22">
        <v>4.9731400000000002E-2</v>
      </c>
      <c r="J39" s="22">
        <v>29</v>
      </c>
      <c r="K39" s="22">
        <v>8.0017099999999994E-2</v>
      </c>
      <c r="L39">
        <f t="shared" si="0"/>
        <v>-49.731400000000001</v>
      </c>
      <c r="M39">
        <f t="shared" si="1"/>
        <v>-84.739819030000007</v>
      </c>
      <c r="N39" s="9"/>
      <c r="O39" s="22">
        <v>4.6081499999999997E-2</v>
      </c>
      <c r="P39" s="22">
        <v>202.738</v>
      </c>
      <c r="Q39" s="22">
        <v>-2.0007299999999999E-2</v>
      </c>
      <c r="R39" s="22">
        <v>29</v>
      </c>
      <c r="S39" s="22">
        <v>4.5953399999999998E-2</v>
      </c>
      <c r="T39">
        <f t="shared" si="2"/>
        <v>20.007299999999997</v>
      </c>
      <c r="U39">
        <f t="shared" si="3"/>
        <v>0.92196639494999977</v>
      </c>
      <c r="X39" s="9"/>
      <c r="Y39" s="22">
        <v>1.7039500000000001</v>
      </c>
      <c r="Z39" s="22">
        <v>308.88799999999998</v>
      </c>
      <c r="AA39" s="22">
        <v>-1.37085E-2</v>
      </c>
      <c r="AB39" s="22">
        <v>29</v>
      </c>
      <c r="AC39" s="22">
        <v>1.70319</v>
      </c>
      <c r="AD39">
        <f t="shared" si="4"/>
        <v>13.708500000000001</v>
      </c>
      <c r="AE39">
        <f t="shared" si="5"/>
        <v>23.358598575000002</v>
      </c>
      <c r="AF39" s="9"/>
      <c r="AG39" s="22">
        <v>4.6081499999999997E-2</v>
      </c>
      <c r="AH39" s="22">
        <v>385.43599999999998</v>
      </c>
      <c r="AI39" s="22">
        <v>-1.9692999999999999E-2</v>
      </c>
      <c r="AJ39" s="22">
        <v>29</v>
      </c>
      <c r="AK39" s="22">
        <v>4.5999100000000001E-2</v>
      </c>
      <c r="AL39">
        <f t="shared" si="6"/>
        <v>19.692999999999998</v>
      </c>
      <c r="AM39">
        <f t="shared" si="7"/>
        <v>0.9074829794999999</v>
      </c>
      <c r="AP39" s="9"/>
      <c r="AQ39" s="22">
        <v>1.7039500000000001</v>
      </c>
      <c r="AR39" s="22">
        <v>485.31400000000002</v>
      </c>
      <c r="AS39" s="22">
        <v>-1.2973E-2</v>
      </c>
      <c r="AT39" s="22">
        <v>29</v>
      </c>
      <c r="AU39" s="22">
        <v>1.7034899999999999</v>
      </c>
      <c r="AV39">
        <f t="shared" si="8"/>
        <v>12.973000000000001</v>
      </c>
      <c r="AW39">
        <f t="shared" si="9"/>
        <v>22.105343350000002</v>
      </c>
      <c r="AX39" s="9"/>
      <c r="AY39" s="22">
        <v>4.6081499999999997E-2</v>
      </c>
      <c r="AZ39" s="22">
        <v>621.19899999999996</v>
      </c>
      <c r="BA39" s="22">
        <v>-1.9809E-2</v>
      </c>
      <c r="BB39" s="22">
        <v>29</v>
      </c>
      <c r="BC39" s="22">
        <v>4.6191400000000001E-2</v>
      </c>
      <c r="BD39">
        <f t="shared" si="10"/>
        <v>19.809000000000001</v>
      </c>
      <c r="BE39">
        <f t="shared" si="11"/>
        <v>0.91282843349999998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123.946</v>
      </c>
      <c r="I40" s="22">
        <v>4.8010299999999999E-2</v>
      </c>
      <c r="J40" s="22">
        <v>30</v>
      </c>
      <c r="K40" s="22">
        <v>8.0047599999999997E-2</v>
      </c>
      <c r="L40">
        <f t="shared" si="0"/>
        <v>-48.010300000000001</v>
      </c>
      <c r="M40">
        <f t="shared" si="1"/>
        <v>-81.565178773</v>
      </c>
      <c r="N40" s="9"/>
      <c r="O40" s="22">
        <v>5.11169E-2</v>
      </c>
      <c r="P40" s="22">
        <v>202.839</v>
      </c>
      <c r="Q40" s="22">
        <v>-1.9992099999999999E-2</v>
      </c>
      <c r="R40" s="22">
        <v>30</v>
      </c>
      <c r="S40" s="22">
        <v>5.0967400000000003E-2</v>
      </c>
      <c r="T40">
        <f t="shared" si="2"/>
        <v>19.992099999999997</v>
      </c>
      <c r="U40">
        <f t="shared" si="3"/>
        <v>1.0219341764899998</v>
      </c>
      <c r="X40" s="9"/>
      <c r="Y40" s="22">
        <v>1.6989099999999999</v>
      </c>
      <c r="Z40" s="22">
        <v>308.988</v>
      </c>
      <c r="AA40" s="22">
        <v>-1.40961E-2</v>
      </c>
      <c r="AB40" s="22">
        <v>30</v>
      </c>
      <c r="AC40" s="22">
        <v>1.6976899999999999</v>
      </c>
      <c r="AD40">
        <f t="shared" si="4"/>
        <v>14.0961</v>
      </c>
      <c r="AE40">
        <f t="shared" si="5"/>
        <v>23.948005250999998</v>
      </c>
      <c r="AF40" s="9"/>
      <c r="AG40" s="22">
        <v>5.11169E-2</v>
      </c>
      <c r="AH40" s="22">
        <v>385.53699999999998</v>
      </c>
      <c r="AI40" s="22">
        <v>-1.96869E-2</v>
      </c>
      <c r="AJ40" s="22">
        <v>30</v>
      </c>
      <c r="AK40" s="22">
        <v>5.1178000000000001E-2</v>
      </c>
      <c r="AL40">
        <f t="shared" si="6"/>
        <v>19.686900000000001</v>
      </c>
      <c r="AM40">
        <f t="shared" si="7"/>
        <v>1.00633329861</v>
      </c>
      <c r="AP40" s="9"/>
      <c r="AQ40" s="22">
        <v>1.6989099999999999</v>
      </c>
      <c r="AR40" s="22">
        <v>485.41399999999999</v>
      </c>
      <c r="AS40" s="22">
        <v>-1.3406400000000001E-2</v>
      </c>
      <c r="AT40" s="22">
        <v>30</v>
      </c>
      <c r="AU40" s="22">
        <v>1.6982999999999999</v>
      </c>
      <c r="AV40">
        <f t="shared" si="8"/>
        <v>13.406400000000001</v>
      </c>
      <c r="AW40">
        <f t="shared" si="9"/>
        <v>22.776267024000003</v>
      </c>
      <c r="AX40" s="9"/>
      <c r="AY40" s="22">
        <v>5.11169E-2</v>
      </c>
      <c r="AZ40" s="22">
        <v>621.29999999999995</v>
      </c>
      <c r="BA40" s="22">
        <v>-1.9809E-2</v>
      </c>
      <c r="BB40" s="22">
        <v>30</v>
      </c>
      <c r="BC40" s="22">
        <v>5.1516699999999999E-2</v>
      </c>
      <c r="BD40">
        <f t="shared" si="10"/>
        <v>19.809000000000001</v>
      </c>
      <c r="BE40">
        <f t="shared" si="11"/>
        <v>1.0125746721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124.047</v>
      </c>
      <c r="I41" s="22">
        <v>4.7988900000000001E-2</v>
      </c>
      <c r="J41" s="22">
        <v>31</v>
      </c>
      <c r="K41" s="22">
        <v>7.9986600000000005E-2</v>
      </c>
      <c r="L41">
        <f t="shared" si="0"/>
        <v>-47.988900000000001</v>
      </c>
      <c r="M41">
        <f t="shared" si="1"/>
        <v>-81.287437932000003</v>
      </c>
      <c r="N41" s="9"/>
      <c r="O41" s="22">
        <v>5.6152300000000002E-2</v>
      </c>
      <c r="P41" s="22">
        <v>202.93899999999999</v>
      </c>
      <c r="Q41" s="22">
        <v>-1.9992099999999999E-2</v>
      </c>
      <c r="R41" s="22">
        <v>31</v>
      </c>
      <c r="S41" s="22">
        <v>5.57251E-2</v>
      </c>
      <c r="T41">
        <f t="shared" si="2"/>
        <v>19.992099999999997</v>
      </c>
      <c r="U41">
        <f t="shared" si="3"/>
        <v>1.1226023968299998</v>
      </c>
      <c r="X41" s="9"/>
      <c r="Y41" s="22">
        <v>1.6938800000000001</v>
      </c>
      <c r="Z41" s="22">
        <v>309.089</v>
      </c>
      <c r="AA41" s="22">
        <v>-1.44409E-2</v>
      </c>
      <c r="AB41" s="22">
        <v>31</v>
      </c>
      <c r="AC41" s="22">
        <v>1.6934199999999999</v>
      </c>
      <c r="AD41">
        <f t="shared" si="4"/>
        <v>14.440899999999999</v>
      </c>
      <c r="AE41">
        <f t="shared" si="5"/>
        <v>24.461151691999998</v>
      </c>
      <c r="AF41" s="9"/>
      <c r="AG41" s="22">
        <v>5.6152300000000002E-2</v>
      </c>
      <c r="AH41" s="22">
        <v>385.637</v>
      </c>
      <c r="AI41" s="22">
        <v>-1.96747E-2</v>
      </c>
      <c r="AJ41" s="22">
        <v>31</v>
      </c>
      <c r="AK41" s="22">
        <v>5.5603E-2</v>
      </c>
      <c r="AL41">
        <f t="shared" si="6"/>
        <v>19.674700000000001</v>
      </c>
      <c r="AM41">
        <f t="shared" si="7"/>
        <v>1.1047796568100001</v>
      </c>
      <c r="AP41" s="9"/>
      <c r="AQ41" s="22">
        <v>1.6938800000000001</v>
      </c>
      <c r="AR41" s="22">
        <v>485.51499999999999</v>
      </c>
      <c r="AS41" s="22">
        <v>-1.38E-2</v>
      </c>
      <c r="AT41" s="22">
        <v>31</v>
      </c>
      <c r="AU41" s="22">
        <v>1.69312</v>
      </c>
      <c r="AV41">
        <f t="shared" si="8"/>
        <v>13.799999999999999</v>
      </c>
      <c r="AW41">
        <f t="shared" si="9"/>
        <v>23.375543999999998</v>
      </c>
      <c r="AX41" s="9"/>
      <c r="AY41" s="22">
        <v>5.6152300000000002E-2</v>
      </c>
      <c r="AZ41" s="22">
        <v>621.4</v>
      </c>
      <c r="BA41" s="22">
        <v>-1.9802899999999998E-2</v>
      </c>
      <c r="BB41" s="22">
        <v>31</v>
      </c>
      <c r="BC41" s="22">
        <v>5.5664100000000001E-2</v>
      </c>
      <c r="BD41">
        <f t="shared" si="10"/>
        <v>19.802899999999998</v>
      </c>
      <c r="BE41">
        <f t="shared" si="11"/>
        <v>1.11197838167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124.148</v>
      </c>
      <c r="I42" s="22">
        <v>4.7906499999999998E-2</v>
      </c>
      <c r="J42" s="22">
        <v>32</v>
      </c>
      <c r="K42" s="22">
        <v>8.0047599999999997E-2</v>
      </c>
      <c r="L42">
        <f t="shared" si="0"/>
        <v>-47.906500000000001</v>
      </c>
      <c r="M42">
        <f t="shared" si="1"/>
        <v>-80.906413459999996</v>
      </c>
      <c r="N42" s="9"/>
      <c r="O42" s="22">
        <v>6.1187699999999998E-2</v>
      </c>
      <c r="P42" s="22">
        <v>203.04</v>
      </c>
      <c r="Q42" s="22">
        <v>-1.9967700000000001E-2</v>
      </c>
      <c r="R42" s="22">
        <v>32</v>
      </c>
      <c r="S42" s="22">
        <v>6.0729999999999999E-2</v>
      </c>
      <c r="T42">
        <f t="shared" si="2"/>
        <v>19.967700000000001</v>
      </c>
      <c r="U42">
        <f t="shared" si="3"/>
        <v>1.22177763729</v>
      </c>
      <c r="X42" s="9"/>
      <c r="Y42" s="22">
        <v>1.6888399999999999</v>
      </c>
      <c r="Z42" s="22">
        <v>309.19</v>
      </c>
      <c r="AA42" s="22">
        <v>-1.47461E-2</v>
      </c>
      <c r="AB42" s="22">
        <v>32</v>
      </c>
      <c r="AC42" s="22">
        <v>1.6876199999999999</v>
      </c>
      <c r="AD42">
        <f t="shared" si="4"/>
        <v>14.7461</v>
      </c>
      <c r="AE42">
        <f t="shared" si="5"/>
        <v>24.903803523999997</v>
      </c>
      <c r="AF42" s="9"/>
      <c r="AG42" s="22">
        <v>6.1187699999999998E-2</v>
      </c>
      <c r="AH42" s="22">
        <v>385.738</v>
      </c>
      <c r="AI42" s="22">
        <v>-1.96747E-2</v>
      </c>
      <c r="AJ42" s="22">
        <v>32</v>
      </c>
      <c r="AK42" s="22">
        <v>6.0882600000000002E-2</v>
      </c>
      <c r="AL42">
        <f t="shared" si="6"/>
        <v>19.674700000000001</v>
      </c>
      <c r="AM42">
        <f t="shared" si="7"/>
        <v>1.2038496411899999</v>
      </c>
      <c r="AP42" s="9"/>
      <c r="AQ42" s="22">
        <v>1.6888399999999999</v>
      </c>
      <c r="AR42" s="22">
        <v>485.61599999999999</v>
      </c>
      <c r="AS42" s="22">
        <v>-1.41846E-2</v>
      </c>
      <c r="AT42" s="22">
        <v>32</v>
      </c>
      <c r="AU42" s="22">
        <v>1.6882299999999999</v>
      </c>
      <c r="AV42">
        <f t="shared" si="8"/>
        <v>14.1846</v>
      </c>
      <c r="AW42">
        <f t="shared" si="9"/>
        <v>23.955519863999999</v>
      </c>
      <c r="AX42" s="9"/>
      <c r="AY42" s="22">
        <v>6.1187699999999998E-2</v>
      </c>
      <c r="AZ42" s="22">
        <v>621.50099999999998</v>
      </c>
      <c r="BA42" s="22">
        <v>-1.9799799999999999E-2</v>
      </c>
      <c r="BB42" s="22">
        <v>32</v>
      </c>
      <c r="BC42" s="22">
        <v>6.0485799999999999E-2</v>
      </c>
      <c r="BD42">
        <f t="shared" si="10"/>
        <v>19.799799999999998</v>
      </c>
      <c r="BE42">
        <f t="shared" si="11"/>
        <v>1.2115042224599999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124.248</v>
      </c>
      <c r="I43" s="22">
        <v>4.8028599999999998E-2</v>
      </c>
      <c r="J43" s="22">
        <v>33</v>
      </c>
      <c r="K43" s="22">
        <v>8.0047599999999997E-2</v>
      </c>
      <c r="L43">
        <f t="shared" si="0"/>
        <v>-48.028599999999997</v>
      </c>
      <c r="M43">
        <f t="shared" si="1"/>
        <v>-80.871036965999991</v>
      </c>
      <c r="N43" s="9"/>
      <c r="O43" s="22">
        <v>6.6223099999999993E-2</v>
      </c>
      <c r="P43" s="22">
        <v>203.14099999999999</v>
      </c>
      <c r="Q43" s="22">
        <v>-1.9955400000000002E-2</v>
      </c>
      <c r="R43" s="22">
        <v>33</v>
      </c>
      <c r="S43" s="22">
        <v>6.5765400000000002E-2</v>
      </c>
      <c r="T43">
        <f t="shared" si="2"/>
        <v>19.955400000000001</v>
      </c>
      <c r="U43">
        <f t="shared" si="3"/>
        <v>1.3215084497399998</v>
      </c>
      <c r="X43" s="9"/>
      <c r="Y43" s="22">
        <v>1.68381</v>
      </c>
      <c r="Z43" s="22">
        <v>309.291</v>
      </c>
      <c r="AA43" s="22">
        <v>-1.4993299999999999E-2</v>
      </c>
      <c r="AB43" s="22">
        <v>33</v>
      </c>
      <c r="AC43" s="22">
        <v>1.6833499999999999</v>
      </c>
      <c r="AD43">
        <f t="shared" si="4"/>
        <v>14.9933</v>
      </c>
      <c r="AE43">
        <f t="shared" si="5"/>
        <v>25.245868472999998</v>
      </c>
      <c r="AF43" s="9"/>
      <c r="AG43" s="22">
        <v>6.6223099999999993E-2</v>
      </c>
      <c r="AH43" s="22">
        <v>385.839</v>
      </c>
      <c r="AI43" s="22">
        <v>-1.9671600000000001E-2</v>
      </c>
      <c r="AJ43" s="22">
        <v>33</v>
      </c>
      <c r="AK43" s="22">
        <v>6.5307599999999993E-2</v>
      </c>
      <c r="AL43">
        <f t="shared" si="6"/>
        <v>19.671600000000002</v>
      </c>
      <c r="AM43">
        <f t="shared" si="7"/>
        <v>1.30271433396</v>
      </c>
      <c r="AP43" s="9"/>
      <c r="AQ43" s="22">
        <v>1.68381</v>
      </c>
      <c r="AR43" s="22">
        <v>485.71600000000001</v>
      </c>
      <c r="AS43" s="22">
        <v>-1.4489699999999999E-2</v>
      </c>
      <c r="AT43" s="22">
        <v>33</v>
      </c>
      <c r="AU43" s="22">
        <v>1.6827399999999999</v>
      </c>
      <c r="AV43">
        <f t="shared" si="8"/>
        <v>14.489699999999999</v>
      </c>
      <c r="AW43">
        <f t="shared" si="9"/>
        <v>24.397901757</v>
      </c>
      <c r="AX43" s="9"/>
      <c r="AY43" s="22">
        <v>6.6223099999999993E-2</v>
      </c>
      <c r="AZ43" s="22">
        <v>621.60199999999998</v>
      </c>
      <c r="BA43" s="22">
        <v>-1.9787599999999999E-2</v>
      </c>
      <c r="BB43" s="22">
        <v>33</v>
      </c>
      <c r="BC43" s="22">
        <v>6.5307599999999993E-2</v>
      </c>
      <c r="BD43">
        <f t="shared" si="10"/>
        <v>19.787599999999998</v>
      </c>
      <c r="BE43">
        <f t="shared" si="11"/>
        <v>1.3103962135599998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124.349</v>
      </c>
      <c r="I44" s="22">
        <v>4.8062100000000003E-2</v>
      </c>
      <c r="J44" s="22">
        <v>34</v>
      </c>
      <c r="K44" s="22">
        <v>8.0047599999999997E-2</v>
      </c>
      <c r="L44">
        <f t="shared" si="0"/>
        <v>-48.062100000000001</v>
      </c>
      <c r="M44">
        <f t="shared" si="1"/>
        <v>-80.685211617000007</v>
      </c>
      <c r="N44" s="9"/>
      <c r="O44" s="22">
        <v>7.1258500000000002E-2</v>
      </c>
      <c r="P44" s="22">
        <v>203.24100000000001</v>
      </c>
      <c r="Q44" s="22">
        <v>-1.99341E-2</v>
      </c>
      <c r="R44" s="22">
        <v>34</v>
      </c>
      <c r="S44" s="22">
        <v>7.0892300000000005E-2</v>
      </c>
      <c r="T44">
        <f t="shared" si="2"/>
        <v>19.934100000000001</v>
      </c>
      <c r="U44">
        <f t="shared" si="3"/>
        <v>1.4204740648500001</v>
      </c>
      <c r="X44" s="9"/>
      <c r="Y44" s="22">
        <v>1.6787700000000001</v>
      </c>
      <c r="Z44" s="22">
        <v>309.39100000000002</v>
      </c>
      <c r="AA44" s="22">
        <v>-1.52222E-2</v>
      </c>
      <c r="AB44" s="22">
        <v>34</v>
      </c>
      <c r="AC44" s="22">
        <v>1.6775500000000001</v>
      </c>
      <c r="AD44">
        <f t="shared" si="4"/>
        <v>15.222200000000001</v>
      </c>
      <c r="AE44">
        <f t="shared" si="5"/>
        <v>25.554572694000004</v>
      </c>
      <c r="AF44" s="9"/>
      <c r="AG44" s="22">
        <v>7.1258500000000002E-2</v>
      </c>
      <c r="AH44" s="22">
        <v>385.93900000000002</v>
      </c>
      <c r="AI44" s="22">
        <v>-1.9668600000000001E-2</v>
      </c>
      <c r="AJ44" s="22">
        <v>34</v>
      </c>
      <c r="AK44" s="22">
        <v>7.0861800000000003E-2</v>
      </c>
      <c r="AL44">
        <f t="shared" si="6"/>
        <v>19.668600000000001</v>
      </c>
      <c r="AM44">
        <f t="shared" si="7"/>
        <v>1.4015549331000001</v>
      </c>
      <c r="AP44" s="9"/>
      <c r="AQ44" s="22">
        <v>1.6787700000000001</v>
      </c>
      <c r="AR44" s="22">
        <v>485.81700000000001</v>
      </c>
      <c r="AS44" s="22">
        <v>-1.4776600000000001E-2</v>
      </c>
      <c r="AT44" s="22">
        <v>34</v>
      </c>
      <c r="AU44" s="22">
        <v>1.6775500000000001</v>
      </c>
      <c r="AV44">
        <f t="shared" si="8"/>
        <v>14.7766</v>
      </c>
      <c r="AW44">
        <f t="shared" si="9"/>
        <v>24.806512782000002</v>
      </c>
      <c r="AX44" s="9"/>
      <c r="AY44" s="22">
        <v>7.1258500000000002E-2</v>
      </c>
      <c r="AZ44" s="22">
        <v>621.70299999999997</v>
      </c>
      <c r="BA44" s="22">
        <v>-1.97845E-2</v>
      </c>
      <c r="BB44" s="22">
        <v>34</v>
      </c>
      <c r="BC44" s="22">
        <v>7.07092E-2</v>
      </c>
      <c r="BD44">
        <f t="shared" si="10"/>
        <v>19.784500000000001</v>
      </c>
      <c r="BE44">
        <f t="shared" si="11"/>
        <v>1.4098137932500001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124.45</v>
      </c>
      <c r="I45" s="22">
        <v>4.8104899999999999E-2</v>
      </c>
      <c r="J45" s="22">
        <v>35</v>
      </c>
      <c r="K45" s="22">
        <v>8.0047599999999997E-2</v>
      </c>
      <c r="L45">
        <f t="shared" si="0"/>
        <v>-48.104900000000001</v>
      </c>
      <c r="M45">
        <f t="shared" si="1"/>
        <v>-80.515095326000008</v>
      </c>
      <c r="N45" s="9"/>
      <c r="O45" s="22">
        <v>7.6293899999999998E-2</v>
      </c>
      <c r="P45" s="22">
        <v>203.34200000000001</v>
      </c>
      <c r="Q45" s="22">
        <v>-1.9937099999999999E-2</v>
      </c>
      <c r="R45" s="22">
        <v>35</v>
      </c>
      <c r="S45" s="22">
        <v>7.5561500000000004E-2</v>
      </c>
      <c r="T45">
        <f t="shared" si="2"/>
        <v>19.937100000000001</v>
      </c>
      <c r="U45">
        <f t="shared" si="3"/>
        <v>1.5210791136899999</v>
      </c>
      <c r="X45" s="9"/>
      <c r="Y45" s="22">
        <v>1.67374</v>
      </c>
      <c r="Z45" s="22">
        <v>309.49200000000002</v>
      </c>
      <c r="AA45" s="22">
        <v>-1.5444899999999999E-2</v>
      </c>
      <c r="AB45" s="22">
        <v>35</v>
      </c>
      <c r="AC45" s="22">
        <v>1.6723600000000001</v>
      </c>
      <c r="AD45">
        <f t="shared" si="4"/>
        <v>15.444899999999999</v>
      </c>
      <c r="AE45">
        <f t="shared" si="5"/>
        <v>25.850746925999999</v>
      </c>
      <c r="AF45" s="9"/>
      <c r="AG45" s="22">
        <v>7.6293899999999998E-2</v>
      </c>
      <c r="AH45" s="22">
        <v>386.04</v>
      </c>
      <c r="AI45" s="22">
        <v>-1.9662499999999999E-2</v>
      </c>
      <c r="AJ45" s="22">
        <v>35</v>
      </c>
      <c r="AK45" s="22">
        <v>7.5653100000000001E-2</v>
      </c>
      <c r="AL45">
        <f t="shared" si="6"/>
        <v>19.662499999999998</v>
      </c>
      <c r="AM45">
        <f t="shared" si="7"/>
        <v>1.5001288087499998</v>
      </c>
      <c r="AP45" s="9"/>
      <c r="AQ45" s="22">
        <v>1.67374</v>
      </c>
      <c r="AR45" s="22">
        <v>485.91800000000001</v>
      </c>
      <c r="AS45" s="22">
        <v>-1.5008499999999999E-2</v>
      </c>
      <c r="AT45" s="22">
        <v>35</v>
      </c>
      <c r="AU45" s="22">
        <v>1.6726700000000001</v>
      </c>
      <c r="AV45">
        <f t="shared" si="8"/>
        <v>15.0085</v>
      </c>
      <c r="AW45">
        <f t="shared" si="9"/>
        <v>25.12032679</v>
      </c>
      <c r="AX45" s="9"/>
      <c r="AY45" s="22">
        <v>7.6293899999999998E-2</v>
      </c>
      <c r="AZ45" s="22">
        <v>621.803</v>
      </c>
      <c r="BA45" s="22">
        <v>-1.9778400000000002E-2</v>
      </c>
      <c r="BB45" s="22">
        <v>35</v>
      </c>
      <c r="BC45" s="22">
        <v>7.5012200000000001E-2</v>
      </c>
      <c r="BD45">
        <f t="shared" si="10"/>
        <v>19.778400000000001</v>
      </c>
      <c r="BE45">
        <f t="shared" si="11"/>
        <v>1.5089712717600001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124.551</v>
      </c>
      <c r="I46" s="22">
        <v>4.8315400000000001E-2</v>
      </c>
      <c r="J46" s="22">
        <v>36</v>
      </c>
      <c r="K46" s="22">
        <v>8.0108600000000002E-2</v>
      </c>
      <c r="L46">
        <f t="shared" si="0"/>
        <v>-48.315400000000004</v>
      </c>
      <c r="M46">
        <f t="shared" si="1"/>
        <v>-80.623907980000013</v>
      </c>
      <c r="N46" s="9"/>
      <c r="O46" s="22">
        <v>8.1329299999999993E-2</v>
      </c>
      <c r="P46" s="22">
        <v>203.44300000000001</v>
      </c>
      <c r="Q46" s="22">
        <v>-1.9924899999999999E-2</v>
      </c>
      <c r="R46" s="22">
        <v>36</v>
      </c>
      <c r="S46" s="22">
        <v>8.1085199999999996E-2</v>
      </c>
      <c r="T46">
        <f t="shared" si="2"/>
        <v>19.924899999999997</v>
      </c>
      <c r="U46">
        <f t="shared" si="3"/>
        <v>1.6204781695699997</v>
      </c>
      <c r="X46" s="9"/>
      <c r="Y46" s="22">
        <v>1.6687000000000001</v>
      </c>
      <c r="Z46" s="22">
        <v>309.59300000000002</v>
      </c>
      <c r="AA46" s="22">
        <v>-1.5643299999999999E-2</v>
      </c>
      <c r="AB46" s="22">
        <v>36</v>
      </c>
      <c r="AC46" s="22">
        <v>1.6680900000000001</v>
      </c>
      <c r="AD46">
        <f t="shared" si="4"/>
        <v>15.643299999999998</v>
      </c>
      <c r="AE46">
        <f t="shared" si="5"/>
        <v>26.103974709999999</v>
      </c>
      <c r="AF46" s="9"/>
      <c r="AG46" s="22">
        <v>8.1329299999999993E-2</v>
      </c>
      <c r="AH46" s="22">
        <v>386.14100000000002</v>
      </c>
      <c r="AI46" s="22">
        <v>-1.9653299999999999E-2</v>
      </c>
      <c r="AJ46" s="22">
        <v>36</v>
      </c>
      <c r="AK46" s="22">
        <v>8.0902100000000005E-2</v>
      </c>
      <c r="AL46">
        <f t="shared" si="6"/>
        <v>19.653299999999998</v>
      </c>
      <c r="AM46">
        <f t="shared" si="7"/>
        <v>1.5983891316899996</v>
      </c>
      <c r="AP46" s="9"/>
      <c r="AQ46" s="22">
        <v>1.6687000000000001</v>
      </c>
      <c r="AR46" s="22">
        <v>486.01900000000001</v>
      </c>
      <c r="AS46" s="22">
        <v>-1.5258799999999999E-2</v>
      </c>
      <c r="AT46" s="22">
        <v>36</v>
      </c>
      <c r="AU46" s="22">
        <v>1.6677900000000001</v>
      </c>
      <c r="AV46">
        <f t="shared" si="8"/>
        <v>15.258799999999999</v>
      </c>
      <c r="AW46">
        <f t="shared" si="9"/>
        <v>25.462359559999999</v>
      </c>
      <c r="AX46" s="9"/>
      <c r="AY46" s="22">
        <v>8.1329299999999993E-2</v>
      </c>
      <c r="AZ46" s="22">
        <v>621.904</v>
      </c>
      <c r="BA46" s="22">
        <v>-1.9763200000000002E-2</v>
      </c>
      <c r="BB46" s="22">
        <v>36</v>
      </c>
      <c r="BC46" s="22">
        <v>8.0993700000000002E-2</v>
      </c>
      <c r="BD46">
        <f t="shared" si="10"/>
        <v>19.763200000000001</v>
      </c>
      <c r="BE46">
        <f t="shared" si="11"/>
        <v>1.6073272217599999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124.651</v>
      </c>
      <c r="I47" s="22">
        <v>4.9047899999999998E-2</v>
      </c>
      <c r="J47" s="22">
        <v>37</v>
      </c>
      <c r="K47" s="22">
        <v>8.0078099999999999E-2</v>
      </c>
      <c r="L47">
        <f t="shared" si="0"/>
        <v>-49.047899999999998</v>
      </c>
      <c r="M47">
        <f t="shared" si="1"/>
        <v>-81.599519792999999</v>
      </c>
      <c r="N47" s="9"/>
      <c r="O47" s="22">
        <v>8.6364700000000003E-2</v>
      </c>
      <c r="P47" s="22">
        <v>203.54400000000001</v>
      </c>
      <c r="Q47" s="22">
        <v>-1.9915800000000001E-2</v>
      </c>
      <c r="R47" s="22">
        <v>37</v>
      </c>
      <c r="S47" s="22">
        <v>8.5723900000000006E-2</v>
      </c>
      <c r="T47">
        <f t="shared" si="2"/>
        <v>19.915800000000001</v>
      </c>
      <c r="U47">
        <f t="shared" si="3"/>
        <v>1.72002209226</v>
      </c>
      <c r="X47" s="9"/>
      <c r="Y47" s="22">
        <v>1.66367</v>
      </c>
      <c r="Z47" s="22">
        <v>309.69299999999998</v>
      </c>
      <c r="AA47" s="22">
        <v>-1.5811200000000001E-2</v>
      </c>
      <c r="AB47" s="22">
        <v>37</v>
      </c>
      <c r="AC47" s="22">
        <v>1.6632100000000001</v>
      </c>
      <c r="AD47">
        <f t="shared" si="4"/>
        <v>15.811200000000001</v>
      </c>
      <c r="AE47">
        <f t="shared" si="5"/>
        <v>26.304619104</v>
      </c>
      <c r="AF47" s="9"/>
      <c r="AG47" s="22">
        <v>8.6364700000000003E-2</v>
      </c>
      <c r="AH47" s="22">
        <v>386.24200000000002</v>
      </c>
      <c r="AI47" s="22">
        <v>-1.9650299999999999E-2</v>
      </c>
      <c r="AJ47" s="22">
        <v>37</v>
      </c>
      <c r="AK47" s="22">
        <v>8.5693400000000003E-2</v>
      </c>
      <c r="AL47">
        <f t="shared" si="6"/>
        <v>19.650299999999998</v>
      </c>
      <c r="AM47">
        <f t="shared" si="7"/>
        <v>1.6970922644099999</v>
      </c>
      <c r="AP47" s="9"/>
      <c r="AQ47" s="22">
        <v>1.66367</v>
      </c>
      <c r="AR47" s="22">
        <v>486.11900000000003</v>
      </c>
      <c r="AS47" s="22">
        <v>-1.5469399999999999E-2</v>
      </c>
      <c r="AT47" s="22">
        <v>37</v>
      </c>
      <c r="AU47" s="22">
        <v>1.66229</v>
      </c>
      <c r="AV47">
        <f t="shared" si="8"/>
        <v>15.4694</v>
      </c>
      <c r="AW47">
        <f t="shared" si="9"/>
        <v>25.735976698000002</v>
      </c>
      <c r="AX47" s="9"/>
      <c r="AY47" s="22">
        <v>8.6364700000000003E-2</v>
      </c>
      <c r="AZ47" s="22">
        <v>622.005</v>
      </c>
      <c r="BA47" s="22">
        <v>-1.97693E-2</v>
      </c>
      <c r="BB47" s="22">
        <v>37</v>
      </c>
      <c r="BC47" s="22">
        <v>8.5693400000000003E-2</v>
      </c>
      <c r="BD47">
        <f t="shared" si="10"/>
        <v>19.769300000000001</v>
      </c>
      <c r="BE47">
        <f t="shared" si="11"/>
        <v>1.7073696637100002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124.752</v>
      </c>
      <c r="I48" s="22">
        <v>4.8745700000000003E-2</v>
      </c>
      <c r="J48" s="22">
        <v>38</v>
      </c>
      <c r="K48" s="22">
        <v>8.0108600000000002E-2</v>
      </c>
      <c r="L48">
        <f t="shared" si="0"/>
        <v>-48.745699999999999</v>
      </c>
      <c r="M48">
        <f t="shared" si="1"/>
        <v>-80.851080390999996</v>
      </c>
      <c r="N48" s="9"/>
      <c r="O48" s="22">
        <v>9.1400099999999998E-2</v>
      </c>
      <c r="P48" s="22">
        <v>203.64400000000001</v>
      </c>
      <c r="Q48" s="22">
        <v>-1.9912699999999998E-2</v>
      </c>
      <c r="R48" s="22">
        <v>38</v>
      </c>
      <c r="S48" s="22">
        <v>9.1003399999999998E-2</v>
      </c>
      <c r="T48">
        <f t="shared" si="2"/>
        <v>19.912699999999997</v>
      </c>
      <c r="U48">
        <f t="shared" si="3"/>
        <v>1.8200227712699997</v>
      </c>
      <c r="X48" s="9"/>
      <c r="Y48" s="22">
        <v>1.65863</v>
      </c>
      <c r="Z48" s="22">
        <v>309.79399999999998</v>
      </c>
      <c r="AA48" s="22">
        <v>-1.5979E-2</v>
      </c>
      <c r="AB48" s="22">
        <v>38</v>
      </c>
      <c r="AC48" s="22">
        <v>1.65802</v>
      </c>
      <c r="AD48">
        <f t="shared" si="4"/>
        <v>15.979000000000001</v>
      </c>
      <c r="AE48">
        <f t="shared" si="5"/>
        <v>26.503248770000003</v>
      </c>
      <c r="AF48" s="9"/>
      <c r="AG48" s="22">
        <v>9.1400099999999998E-2</v>
      </c>
      <c r="AH48" s="22">
        <v>386.34199999999998</v>
      </c>
      <c r="AI48" s="22">
        <v>-1.9653299999999999E-2</v>
      </c>
      <c r="AJ48" s="22">
        <v>38</v>
      </c>
      <c r="AK48" s="22">
        <v>9.0789800000000004E-2</v>
      </c>
      <c r="AL48">
        <f t="shared" si="6"/>
        <v>19.653299999999998</v>
      </c>
      <c r="AM48">
        <f t="shared" si="7"/>
        <v>1.7963135853299999</v>
      </c>
      <c r="AP48" s="9"/>
      <c r="AQ48" s="22">
        <v>1.65863</v>
      </c>
      <c r="AR48" s="22">
        <v>486.22</v>
      </c>
      <c r="AS48" s="22">
        <v>-1.5658600000000002E-2</v>
      </c>
      <c r="AT48" s="22">
        <v>38</v>
      </c>
      <c r="AU48" s="22">
        <v>1.65771</v>
      </c>
      <c r="AV48">
        <f t="shared" si="8"/>
        <v>15.658600000000002</v>
      </c>
      <c r="AW48">
        <f t="shared" si="9"/>
        <v>25.971823718000003</v>
      </c>
      <c r="AX48" s="9"/>
      <c r="AY48" s="22">
        <v>9.1400099999999998E-2</v>
      </c>
      <c r="AZ48" s="22">
        <v>622.10500000000002</v>
      </c>
      <c r="BA48" s="22">
        <v>-1.9763200000000002E-2</v>
      </c>
      <c r="BB48" s="22">
        <v>38</v>
      </c>
      <c r="BC48" s="22">
        <v>9.0881299999999998E-2</v>
      </c>
      <c r="BD48">
        <f t="shared" si="10"/>
        <v>19.763200000000001</v>
      </c>
      <c r="BE48">
        <f t="shared" si="11"/>
        <v>1.8063584563200001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124.85299999999999</v>
      </c>
      <c r="I49" s="22">
        <v>4.8690799999999999E-2</v>
      </c>
      <c r="J49" s="22">
        <v>39</v>
      </c>
      <c r="K49" s="22">
        <v>8.0078099999999999E-2</v>
      </c>
      <c r="L49">
        <f t="shared" si="0"/>
        <v>-48.690799999999996</v>
      </c>
      <c r="M49">
        <f t="shared" si="1"/>
        <v>-80.514619971999991</v>
      </c>
      <c r="N49" s="9"/>
      <c r="O49" s="22">
        <v>9.6435499999999993E-2</v>
      </c>
      <c r="P49" s="22">
        <v>203.745</v>
      </c>
      <c r="Q49" s="22">
        <v>-1.99188E-2</v>
      </c>
      <c r="R49" s="22">
        <v>39</v>
      </c>
      <c r="S49" s="22">
        <v>9.5489500000000005E-2</v>
      </c>
      <c r="T49">
        <f t="shared" si="2"/>
        <v>19.918800000000001</v>
      </c>
      <c r="U49">
        <f t="shared" si="3"/>
        <v>1.9208794374</v>
      </c>
      <c r="X49" s="9"/>
      <c r="Y49" s="22">
        <v>1.6535899999999999</v>
      </c>
      <c r="Z49" s="22">
        <v>309.89499999999998</v>
      </c>
      <c r="AA49" s="22">
        <v>-1.61163E-2</v>
      </c>
      <c r="AB49" s="22">
        <v>39</v>
      </c>
      <c r="AC49" s="22">
        <v>1.6531400000000001</v>
      </c>
      <c r="AD49">
        <f t="shared" si="4"/>
        <v>16.116299999999999</v>
      </c>
      <c r="AE49">
        <f t="shared" si="5"/>
        <v>26.649752516999996</v>
      </c>
      <c r="AF49" s="9"/>
      <c r="AG49" s="22">
        <v>9.6435499999999993E-2</v>
      </c>
      <c r="AH49" s="22">
        <v>386.44299999999998</v>
      </c>
      <c r="AI49" s="22">
        <v>-1.96472E-2</v>
      </c>
      <c r="AJ49" s="22">
        <v>39</v>
      </c>
      <c r="AK49" s="22">
        <v>9.5855700000000002E-2</v>
      </c>
      <c r="AL49">
        <f t="shared" si="6"/>
        <v>19.647200000000002</v>
      </c>
      <c r="AM49">
        <f t="shared" si="7"/>
        <v>1.8946875556</v>
      </c>
      <c r="AP49" s="9"/>
      <c r="AQ49" s="22">
        <v>1.6535899999999999</v>
      </c>
      <c r="AR49" s="22">
        <v>486.32100000000003</v>
      </c>
      <c r="AS49" s="22">
        <v>-1.5817299999999999E-2</v>
      </c>
      <c r="AT49" s="22">
        <v>39</v>
      </c>
      <c r="AU49" s="22">
        <v>1.65283</v>
      </c>
      <c r="AV49">
        <f t="shared" si="8"/>
        <v>15.817299999999999</v>
      </c>
      <c r="AW49">
        <f t="shared" si="9"/>
        <v>26.155329106999996</v>
      </c>
      <c r="AX49" s="9"/>
      <c r="AY49" s="22">
        <v>9.6435499999999993E-2</v>
      </c>
      <c r="AZ49" s="22">
        <v>622.20600000000002</v>
      </c>
      <c r="BA49" s="22">
        <v>-1.97571E-2</v>
      </c>
      <c r="BB49" s="22">
        <v>39</v>
      </c>
      <c r="BC49" s="22">
        <v>9.5916699999999994E-2</v>
      </c>
      <c r="BD49">
        <f t="shared" si="10"/>
        <v>19.757100000000001</v>
      </c>
      <c r="BE49">
        <f t="shared" si="11"/>
        <v>1.90528581705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124.953</v>
      </c>
      <c r="I50" s="22">
        <v>4.8968499999999998E-2</v>
      </c>
      <c r="J50" s="22">
        <v>40</v>
      </c>
      <c r="K50" s="22">
        <v>8.0108600000000002E-2</v>
      </c>
      <c r="L50">
        <f t="shared" si="0"/>
        <v>-48.968499999999999</v>
      </c>
      <c r="M50">
        <f t="shared" si="1"/>
        <v>-80.727510359999997</v>
      </c>
      <c r="N50" s="9"/>
      <c r="O50" s="22">
        <v>0.10147100000000001</v>
      </c>
      <c r="P50" s="22">
        <v>203.846</v>
      </c>
      <c r="Q50" s="22">
        <v>-1.9897499999999999E-2</v>
      </c>
      <c r="R50" s="22">
        <v>40</v>
      </c>
      <c r="S50" s="22">
        <v>0.101288</v>
      </c>
      <c r="T50">
        <f t="shared" si="2"/>
        <v>19.897499999999997</v>
      </c>
      <c r="U50">
        <f t="shared" si="3"/>
        <v>2.0190192224999999</v>
      </c>
      <c r="X50" s="9"/>
      <c r="Y50" s="22">
        <v>1.64856</v>
      </c>
      <c r="Z50" s="22">
        <v>309.995</v>
      </c>
      <c r="AA50" s="22">
        <v>-1.6232300000000002E-2</v>
      </c>
      <c r="AB50" s="22">
        <v>40</v>
      </c>
      <c r="AC50" s="22">
        <v>1.64795</v>
      </c>
      <c r="AD50">
        <f t="shared" si="4"/>
        <v>16.232300000000002</v>
      </c>
      <c r="AE50">
        <f t="shared" si="5"/>
        <v>26.759920488000002</v>
      </c>
      <c r="AF50" s="9"/>
      <c r="AG50" s="22">
        <v>0.10147100000000001</v>
      </c>
      <c r="AH50" s="22">
        <v>386.54399999999998</v>
      </c>
      <c r="AI50" s="22">
        <v>-1.9632E-2</v>
      </c>
      <c r="AJ50" s="22">
        <v>40</v>
      </c>
      <c r="AK50" s="22">
        <v>0.10086100000000001</v>
      </c>
      <c r="AL50">
        <f t="shared" si="6"/>
        <v>19.632000000000001</v>
      </c>
      <c r="AM50">
        <f t="shared" si="7"/>
        <v>1.9920786720000003</v>
      </c>
      <c r="AP50" s="9"/>
      <c r="AQ50" s="22">
        <v>1.64856</v>
      </c>
      <c r="AR50" s="22">
        <v>486.42099999999999</v>
      </c>
      <c r="AS50" s="22">
        <v>-1.5969799999999999E-2</v>
      </c>
      <c r="AT50" s="22">
        <v>40</v>
      </c>
      <c r="AU50" s="22">
        <v>1.64825</v>
      </c>
      <c r="AV50">
        <f t="shared" si="8"/>
        <v>15.969799999999999</v>
      </c>
      <c r="AW50">
        <f t="shared" si="9"/>
        <v>26.327173488</v>
      </c>
      <c r="AX50" s="9"/>
      <c r="AY50" s="22">
        <v>0.10147100000000001</v>
      </c>
      <c r="AZ50" s="22">
        <v>622.30700000000002</v>
      </c>
      <c r="BA50" s="22">
        <v>-1.9751000000000001E-2</v>
      </c>
      <c r="BB50" s="22">
        <v>40</v>
      </c>
      <c r="BC50" s="22">
        <v>0.10070800000000001</v>
      </c>
      <c r="BD50">
        <f t="shared" si="10"/>
        <v>19.751000000000001</v>
      </c>
      <c r="BE50">
        <f t="shared" si="11"/>
        <v>2.0041537210000002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125.054</v>
      </c>
      <c r="I51" s="22">
        <v>4.8730500000000003E-2</v>
      </c>
      <c r="J51" s="22">
        <v>41</v>
      </c>
      <c r="K51" s="22">
        <v>8.0108600000000002E-2</v>
      </c>
      <c r="L51">
        <f t="shared" si="0"/>
        <v>-48.730500000000006</v>
      </c>
      <c r="M51">
        <f t="shared" si="1"/>
        <v>-80.089551360000016</v>
      </c>
      <c r="N51" s="9"/>
      <c r="O51" s="22">
        <v>0.106506</v>
      </c>
      <c r="P51" s="22">
        <v>203.946</v>
      </c>
      <c r="Q51" s="22">
        <v>-1.98914E-2</v>
      </c>
      <c r="R51" s="22">
        <v>41</v>
      </c>
      <c r="S51" s="22">
        <v>0.105896</v>
      </c>
      <c r="T51">
        <f t="shared" si="2"/>
        <v>19.891400000000001</v>
      </c>
      <c r="U51">
        <f t="shared" si="3"/>
        <v>2.1185534484000001</v>
      </c>
      <c r="X51" s="9"/>
      <c r="Y51" s="22">
        <v>1.6435200000000001</v>
      </c>
      <c r="Z51" s="22">
        <v>310.096</v>
      </c>
      <c r="AA51" s="22">
        <v>-1.6357400000000001E-2</v>
      </c>
      <c r="AB51" s="22">
        <v>41</v>
      </c>
      <c r="AC51" s="22">
        <v>1.64307</v>
      </c>
      <c r="AD51">
        <f t="shared" si="4"/>
        <v>16.357400000000002</v>
      </c>
      <c r="AE51">
        <f t="shared" si="5"/>
        <v>26.883714048000005</v>
      </c>
      <c r="AF51" s="9"/>
      <c r="AG51" s="22">
        <v>0.106506</v>
      </c>
      <c r="AH51" s="22">
        <v>386.64400000000001</v>
      </c>
      <c r="AI51" s="22">
        <v>-1.9625900000000002E-2</v>
      </c>
      <c r="AJ51" s="22">
        <v>41</v>
      </c>
      <c r="AK51" s="22">
        <v>0.105957</v>
      </c>
      <c r="AL51">
        <f t="shared" si="6"/>
        <v>19.625900000000001</v>
      </c>
      <c r="AM51">
        <f t="shared" si="7"/>
        <v>2.0902761054000001</v>
      </c>
      <c r="AP51" s="9"/>
      <c r="AQ51" s="22">
        <v>1.6435200000000001</v>
      </c>
      <c r="AR51" s="22">
        <v>486.52199999999999</v>
      </c>
      <c r="AS51" s="22">
        <v>-1.61011E-2</v>
      </c>
      <c r="AT51" s="22">
        <v>41</v>
      </c>
      <c r="AU51" s="22">
        <v>1.64246</v>
      </c>
      <c r="AV51">
        <f t="shared" si="8"/>
        <v>16.101099999999999</v>
      </c>
      <c r="AW51">
        <f t="shared" si="9"/>
        <v>26.462479871999999</v>
      </c>
      <c r="AX51" s="9"/>
      <c r="AY51" s="22">
        <v>0.106506</v>
      </c>
      <c r="AZ51" s="22">
        <v>622.40700000000004</v>
      </c>
      <c r="BA51" s="22">
        <v>-1.9744899999999999E-2</v>
      </c>
      <c r="BB51" s="22">
        <v>41</v>
      </c>
      <c r="BC51" s="22">
        <v>0.105835</v>
      </c>
      <c r="BD51">
        <f t="shared" si="10"/>
        <v>19.744899999999998</v>
      </c>
      <c r="BE51">
        <f t="shared" si="11"/>
        <v>2.1029503193999997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125.155</v>
      </c>
      <c r="I52" s="22">
        <v>4.8776199999999999E-2</v>
      </c>
      <c r="J52" s="22">
        <v>42</v>
      </c>
      <c r="K52" s="22">
        <v>8.0108600000000002E-2</v>
      </c>
      <c r="L52">
        <f t="shared" si="0"/>
        <v>-48.776199999999996</v>
      </c>
      <c r="M52">
        <f t="shared" si="1"/>
        <v>-79.919315937999997</v>
      </c>
      <c r="N52" s="9"/>
      <c r="O52" s="22">
        <v>0.111542</v>
      </c>
      <c r="P52" s="22">
        <v>204.047</v>
      </c>
      <c r="Q52" s="22">
        <v>-1.98792E-2</v>
      </c>
      <c r="R52" s="22">
        <v>42</v>
      </c>
      <c r="S52" s="22">
        <v>0.110931</v>
      </c>
      <c r="T52">
        <f t="shared" si="2"/>
        <v>19.879200000000001</v>
      </c>
      <c r="U52">
        <f t="shared" si="3"/>
        <v>2.2173657264000002</v>
      </c>
      <c r="X52" s="9"/>
      <c r="Y52" s="22">
        <v>1.63849</v>
      </c>
      <c r="Z52" s="22">
        <v>310.197</v>
      </c>
      <c r="AA52" s="22">
        <v>-1.6488599999999999E-2</v>
      </c>
      <c r="AB52" s="22">
        <v>42</v>
      </c>
      <c r="AC52" s="22">
        <v>1.63727</v>
      </c>
      <c r="AD52">
        <f t="shared" si="4"/>
        <v>16.488599999999998</v>
      </c>
      <c r="AE52">
        <f t="shared" si="5"/>
        <v>27.016406213999996</v>
      </c>
      <c r="AF52" s="9"/>
      <c r="AG52" s="22">
        <v>0.111542</v>
      </c>
      <c r="AH52" s="22">
        <v>386.745</v>
      </c>
      <c r="AI52" s="22">
        <v>-1.9610599999999999E-2</v>
      </c>
      <c r="AJ52" s="22">
        <v>42</v>
      </c>
      <c r="AK52" s="22">
        <v>0.11111500000000001</v>
      </c>
      <c r="AL52">
        <f t="shared" si="6"/>
        <v>19.610599999999998</v>
      </c>
      <c r="AM52">
        <f t="shared" si="7"/>
        <v>2.1874055451999999</v>
      </c>
      <c r="AP52" s="9"/>
      <c r="AQ52" s="22">
        <v>1.63849</v>
      </c>
      <c r="AR52" s="22">
        <v>486.62299999999999</v>
      </c>
      <c r="AS52" s="22">
        <v>-1.62384E-2</v>
      </c>
      <c r="AT52" s="22">
        <v>42</v>
      </c>
      <c r="AU52" s="22">
        <v>1.63788</v>
      </c>
      <c r="AV52">
        <f t="shared" si="8"/>
        <v>16.238399999999999</v>
      </c>
      <c r="AW52">
        <f t="shared" si="9"/>
        <v>26.606456015999999</v>
      </c>
      <c r="AX52" s="9"/>
      <c r="AY52" s="22">
        <v>0.111542</v>
      </c>
      <c r="AZ52" s="22">
        <v>622.50800000000004</v>
      </c>
      <c r="BA52" s="22">
        <v>-1.97296E-2</v>
      </c>
      <c r="BB52" s="22">
        <v>42</v>
      </c>
      <c r="BC52" s="22">
        <v>0.11111500000000001</v>
      </c>
      <c r="BD52">
        <f t="shared" si="10"/>
        <v>19.729600000000001</v>
      </c>
      <c r="BE52">
        <f t="shared" si="11"/>
        <v>2.2006790432000001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125.256</v>
      </c>
      <c r="I53" s="22">
        <v>4.8721300000000002E-2</v>
      </c>
      <c r="J53" s="22">
        <v>43</v>
      </c>
      <c r="K53" s="22">
        <v>8.0169699999999997E-2</v>
      </c>
      <c r="L53">
        <f t="shared" si="0"/>
        <v>-48.721299999999999</v>
      </c>
      <c r="M53">
        <f t="shared" si="1"/>
        <v>-79.583807485000008</v>
      </c>
      <c r="N53" s="9"/>
      <c r="O53" s="22">
        <v>0.116577</v>
      </c>
      <c r="P53" s="22">
        <v>204.148</v>
      </c>
      <c r="Q53" s="22">
        <v>-1.9622799999999999E-2</v>
      </c>
      <c r="R53" s="22">
        <v>43</v>
      </c>
      <c r="S53" s="22">
        <v>0.115906</v>
      </c>
      <c r="T53">
        <f t="shared" si="2"/>
        <v>19.622799999999998</v>
      </c>
      <c r="U53">
        <f t="shared" si="3"/>
        <v>2.2875671555999997</v>
      </c>
      <c r="X53" s="9"/>
      <c r="Y53" s="22">
        <v>1.6334500000000001</v>
      </c>
      <c r="Z53" s="22">
        <v>310.298</v>
      </c>
      <c r="AA53" s="22">
        <v>-1.6577100000000001E-2</v>
      </c>
      <c r="AB53" s="22">
        <v>43</v>
      </c>
      <c r="AC53" s="22">
        <v>1.63269</v>
      </c>
      <c r="AD53">
        <f t="shared" si="4"/>
        <v>16.577100000000002</v>
      </c>
      <c r="AE53">
        <f t="shared" si="5"/>
        <v>27.077863995000005</v>
      </c>
      <c r="AF53" s="9"/>
      <c r="AG53" s="22">
        <v>0.116577</v>
      </c>
      <c r="AH53" s="22">
        <v>386.846</v>
      </c>
      <c r="AI53" s="22">
        <v>-1.96075E-2</v>
      </c>
      <c r="AJ53" s="22">
        <v>43</v>
      </c>
      <c r="AK53" s="22">
        <v>0.115662</v>
      </c>
      <c r="AL53">
        <f t="shared" si="6"/>
        <v>19.607500000000002</v>
      </c>
      <c r="AM53">
        <f t="shared" si="7"/>
        <v>2.2857835275</v>
      </c>
      <c r="AP53" s="9"/>
      <c r="AQ53" s="22">
        <v>1.6334500000000001</v>
      </c>
      <c r="AR53" s="22">
        <v>486.72399999999999</v>
      </c>
      <c r="AS53" s="22">
        <v>-1.6333E-2</v>
      </c>
      <c r="AT53" s="22">
        <v>43</v>
      </c>
      <c r="AU53" s="22">
        <v>1.63269</v>
      </c>
      <c r="AV53">
        <f t="shared" si="8"/>
        <v>16.333000000000002</v>
      </c>
      <c r="AW53">
        <f t="shared" si="9"/>
        <v>26.679138850000005</v>
      </c>
      <c r="AX53" s="9"/>
      <c r="AY53" s="22">
        <v>0.116577</v>
      </c>
      <c r="AZ53" s="22">
        <v>622.60900000000004</v>
      </c>
      <c r="BA53" s="22">
        <v>-1.9735699999999998E-2</v>
      </c>
      <c r="BB53" s="22">
        <v>43</v>
      </c>
      <c r="BC53" s="22">
        <v>0.11602800000000001</v>
      </c>
      <c r="BD53">
        <f t="shared" si="10"/>
        <v>19.735699999999998</v>
      </c>
      <c r="BE53">
        <f t="shared" si="11"/>
        <v>2.3007286988999995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125.35599999999999</v>
      </c>
      <c r="I54" s="22">
        <v>4.8693800000000002E-2</v>
      </c>
      <c r="J54" s="22">
        <v>44</v>
      </c>
      <c r="K54" s="22">
        <v>8.0139199999999994E-2</v>
      </c>
      <c r="L54">
        <f t="shared" si="0"/>
        <v>-48.693800000000003</v>
      </c>
      <c r="M54">
        <f t="shared" si="1"/>
        <v>-79.293957796000001</v>
      </c>
      <c r="N54" s="9"/>
      <c r="O54" s="22">
        <v>0.121613</v>
      </c>
      <c r="P54" s="22">
        <v>204.249</v>
      </c>
      <c r="Q54" s="22">
        <v>-1.96198E-2</v>
      </c>
      <c r="R54" s="22">
        <v>44</v>
      </c>
      <c r="S54" s="22">
        <v>0.12094100000000001</v>
      </c>
      <c r="T54">
        <f t="shared" si="2"/>
        <v>19.619800000000001</v>
      </c>
      <c r="U54">
        <f t="shared" si="3"/>
        <v>2.3860227374000003</v>
      </c>
      <c r="X54" s="9"/>
      <c r="Y54" s="22">
        <v>1.62842</v>
      </c>
      <c r="Z54" s="22">
        <v>310.39800000000002</v>
      </c>
      <c r="AA54" s="22">
        <v>-1.6684000000000001E-2</v>
      </c>
      <c r="AB54" s="22">
        <v>44</v>
      </c>
      <c r="AC54" s="22">
        <v>1.62781</v>
      </c>
      <c r="AD54">
        <f t="shared" si="4"/>
        <v>16.684000000000001</v>
      </c>
      <c r="AE54">
        <f t="shared" si="5"/>
        <v>27.16855928</v>
      </c>
      <c r="AF54" s="9"/>
      <c r="AG54" s="22">
        <v>0.121613</v>
      </c>
      <c r="AH54" s="22">
        <v>386.947</v>
      </c>
      <c r="AI54" s="22">
        <v>-1.9598399999999998E-2</v>
      </c>
      <c r="AJ54" s="22">
        <v>44</v>
      </c>
      <c r="AK54" s="22">
        <v>0.121155</v>
      </c>
      <c r="AL54">
        <f t="shared" si="6"/>
        <v>19.598399999999998</v>
      </c>
      <c r="AM54">
        <f t="shared" si="7"/>
        <v>2.3834202191999996</v>
      </c>
      <c r="AP54" s="9"/>
      <c r="AQ54" s="22">
        <v>1.62842</v>
      </c>
      <c r="AR54" s="22">
        <v>486.82400000000001</v>
      </c>
      <c r="AS54" s="22">
        <v>-1.6439800000000001E-2</v>
      </c>
      <c r="AT54" s="22">
        <v>44</v>
      </c>
      <c r="AU54" s="22">
        <v>1.6274999999999999</v>
      </c>
      <c r="AV54">
        <f t="shared" si="8"/>
        <v>16.439800000000002</v>
      </c>
      <c r="AW54">
        <f t="shared" si="9"/>
        <v>26.770899116000002</v>
      </c>
      <c r="AX54" s="9"/>
      <c r="AY54" s="22">
        <v>0.121613</v>
      </c>
      <c r="AZ54" s="22">
        <v>622.71</v>
      </c>
      <c r="BA54" s="22">
        <v>-1.97266E-2</v>
      </c>
      <c r="BB54" s="22">
        <v>44</v>
      </c>
      <c r="BC54" s="22">
        <v>0.121002</v>
      </c>
      <c r="BD54">
        <f t="shared" si="10"/>
        <v>19.726600000000001</v>
      </c>
      <c r="BE54">
        <f t="shared" si="11"/>
        <v>2.3990110058000003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125.45699999999999</v>
      </c>
      <c r="I55" s="22">
        <v>4.8712199999999997E-2</v>
      </c>
      <c r="J55" s="22">
        <v>45</v>
      </c>
      <c r="K55" s="22">
        <v>8.0169699999999997E-2</v>
      </c>
      <c r="L55">
        <f t="shared" si="0"/>
        <v>-48.712199999999996</v>
      </c>
      <c r="M55">
        <f t="shared" si="1"/>
        <v>-79.078411235999994</v>
      </c>
      <c r="N55" s="9"/>
      <c r="O55" s="22">
        <v>0.12664800000000001</v>
      </c>
      <c r="P55" s="22">
        <v>204.34899999999999</v>
      </c>
      <c r="Q55" s="22">
        <v>-1.9610599999999999E-2</v>
      </c>
      <c r="R55" s="22">
        <v>45</v>
      </c>
      <c r="S55" s="22">
        <v>0.126221</v>
      </c>
      <c r="T55">
        <f t="shared" si="2"/>
        <v>19.610599999999998</v>
      </c>
      <c r="U55">
        <f t="shared" si="3"/>
        <v>2.4836432687999999</v>
      </c>
      <c r="X55" s="9"/>
      <c r="Y55" s="22">
        <v>1.62338</v>
      </c>
      <c r="Z55" s="22">
        <v>310.49900000000002</v>
      </c>
      <c r="AA55" s="22">
        <v>-1.6760299999999999E-2</v>
      </c>
      <c r="AB55" s="22">
        <v>45</v>
      </c>
      <c r="AC55" s="22">
        <v>1.62262</v>
      </c>
      <c r="AD55">
        <f t="shared" si="4"/>
        <v>16.760299999999997</v>
      </c>
      <c r="AE55">
        <f t="shared" si="5"/>
        <v>27.208335813999998</v>
      </c>
      <c r="AF55" s="9"/>
      <c r="AG55" s="22">
        <v>0.12664800000000001</v>
      </c>
      <c r="AH55" s="22">
        <v>387.04700000000003</v>
      </c>
      <c r="AI55" s="22">
        <v>-1.95923E-2</v>
      </c>
      <c r="AJ55" s="22">
        <v>45</v>
      </c>
      <c r="AK55" s="22">
        <v>0.125916</v>
      </c>
      <c r="AL55">
        <f t="shared" si="6"/>
        <v>19.592300000000002</v>
      </c>
      <c r="AM55">
        <f t="shared" si="7"/>
        <v>2.4813256104000003</v>
      </c>
      <c r="AP55" s="9"/>
      <c r="AQ55" s="22">
        <v>1.62338</v>
      </c>
      <c r="AR55" s="22">
        <v>486.92500000000001</v>
      </c>
      <c r="AS55" s="22">
        <v>-1.6567999999999999E-2</v>
      </c>
      <c r="AT55" s="22">
        <v>45</v>
      </c>
      <c r="AU55" s="22">
        <v>1.6229199999999999</v>
      </c>
      <c r="AV55">
        <f t="shared" si="8"/>
        <v>16.567999999999998</v>
      </c>
      <c r="AW55">
        <f t="shared" si="9"/>
        <v>26.896159839999996</v>
      </c>
      <c r="AX55" s="9"/>
      <c r="AY55" s="22">
        <v>0.12664800000000001</v>
      </c>
      <c r="AZ55" s="22">
        <v>622.80999999999995</v>
      </c>
      <c r="BA55" s="22">
        <v>-1.97144E-2</v>
      </c>
      <c r="BB55" s="22">
        <v>45</v>
      </c>
      <c r="BC55" s="22">
        <v>0.12606800000000001</v>
      </c>
      <c r="BD55">
        <f t="shared" si="10"/>
        <v>19.714400000000001</v>
      </c>
      <c r="BE55">
        <f t="shared" si="11"/>
        <v>2.4967893312000005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125.55800000000001</v>
      </c>
      <c r="I56" s="22">
        <v>4.8782300000000001E-2</v>
      </c>
      <c r="J56" s="22">
        <v>46</v>
      </c>
      <c r="K56" s="22">
        <v>8.0261200000000005E-2</v>
      </c>
      <c r="L56">
        <f t="shared" si="0"/>
        <v>-48.782299999999999</v>
      </c>
      <c r="M56">
        <f t="shared" si="1"/>
        <v>-78.946835204999999</v>
      </c>
      <c r="N56" s="9"/>
      <c r="O56" s="22">
        <v>0.13168299999999999</v>
      </c>
      <c r="P56" s="22">
        <v>204.45</v>
      </c>
      <c r="Q56" s="22">
        <v>-1.95953E-2</v>
      </c>
      <c r="R56" s="22">
        <v>46</v>
      </c>
      <c r="S56" s="22">
        <v>0.131165</v>
      </c>
      <c r="T56">
        <f t="shared" si="2"/>
        <v>19.595299999999998</v>
      </c>
      <c r="U56">
        <f t="shared" si="3"/>
        <v>2.5803678898999998</v>
      </c>
      <c r="X56" s="9"/>
      <c r="Y56" s="22">
        <v>1.61835</v>
      </c>
      <c r="Z56" s="22">
        <v>310.60000000000002</v>
      </c>
      <c r="AA56" s="22">
        <v>-1.6848800000000001E-2</v>
      </c>
      <c r="AB56" s="22">
        <v>46</v>
      </c>
      <c r="AC56" s="22">
        <v>1.61774</v>
      </c>
      <c r="AD56">
        <f t="shared" si="4"/>
        <v>16.848800000000001</v>
      </c>
      <c r="AE56">
        <f t="shared" si="5"/>
        <v>27.267255479999999</v>
      </c>
      <c r="AF56" s="9"/>
      <c r="AG56" s="22">
        <v>0.13168299999999999</v>
      </c>
      <c r="AH56" s="22">
        <v>387.14800000000002</v>
      </c>
      <c r="AI56" s="22">
        <v>-1.9583099999999999E-2</v>
      </c>
      <c r="AJ56" s="22">
        <v>46</v>
      </c>
      <c r="AK56" s="22">
        <v>0.13134799999999999</v>
      </c>
      <c r="AL56">
        <f t="shared" si="6"/>
        <v>19.583099999999998</v>
      </c>
      <c r="AM56">
        <f t="shared" si="7"/>
        <v>2.5787613572999994</v>
      </c>
      <c r="AP56" s="9"/>
      <c r="AQ56" s="22">
        <v>1.61835</v>
      </c>
      <c r="AR56" s="22">
        <v>487.02600000000001</v>
      </c>
      <c r="AS56" s="22">
        <v>-1.6659500000000001E-2</v>
      </c>
      <c r="AT56" s="22">
        <v>46</v>
      </c>
      <c r="AU56" s="22">
        <v>1.6180399999999999</v>
      </c>
      <c r="AV56">
        <f t="shared" si="8"/>
        <v>16.659500000000001</v>
      </c>
      <c r="AW56">
        <f t="shared" si="9"/>
        <v>26.960901825000001</v>
      </c>
      <c r="AX56" s="9"/>
      <c r="AY56" s="22">
        <v>0.13168299999999999</v>
      </c>
      <c r="AZ56" s="22">
        <v>622.91099999999994</v>
      </c>
      <c r="BA56" s="22">
        <v>-1.97144E-2</v>
      </c>
      <c r="BB56" s="22">
        <v>46</v>
      </c>
      <c r="BC56" s="22">
        <v>0.13095100000000001</v>
      </c>
      <c r="BD56">
        <f t="shared" si="10"/>
        <v>19.714400000000001</v>
      </c>
      <c r="BE56">
        <f t="shared" si="11"/>
        <v>2.5960513351999999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125.658</v>
      </c>
      <c r="I57" s="22">
        <v>4.8510699999999997E-2</v>
      </c>
      <c r="J57" s="22">
        <v>47</v>
      </c>
      <c r="K57" s="22">
        <v>8.0291699999999994E-2</v>
      </c>
      <c r="L57">
        <f t="shared" si="0"/>
        <v>-48.5107</v>
      </c>
      <c r="M57">
        <f t="shared" si="1"/>
        <v>-78.262797417000002</v>
      </c>
      <c r="N57" s="9"/>
      <c r="O57" s="22">
        <v>0.13671900000000001</v>
      </c>
      <c r="P57" s="22">
        <v>204.55099999999999</v>
      </c>
      <c r="Q57" s="22">
        <v>-1.9589200000000001E-2</v>
      </c>
      <c r="R57" s="22">
        <v>47</v>
      </c>
      <c r="S57" s="22">
        <v>0.13610800000000001</v>
      </c>
      <c r="T57">
        <f t="shared" si="2"/>
        <v>19.589200000000002</v>
      </c>
      <c r="U57">
        <f t="shared" si="3"/>
        <v>2.6782158348000005</v>
      </c>
      <c r="X57" s="9"/>
      <c r="Y57" s="22">
        <v>1.61331</v>
      </c>
      <c r="Z57" s="22">
        <v>310.7</v>
      </c>
      <c r="AA57" s="22">
        <v>-1.6854899999999999E-2</v>
      </c>
      <c r="AB57" s="22">
        <v>47</v>
      </c>
      <c r="AC57" s="22">
        <v>1.6125499999999999</v>
      </c>
      <c r="AD57">
        <f t="shared" si="4"/>
        <v>16.854900000000001</v>
      </c>
      <c r="AE57">
        <f t="shared" si="5"/>
        <v>27.192178719000001</v>
      </c>
      <c r="AF57" s="9"/>
      <c r="AG57" s="22">
        <v>0.13671900000000001</v>
      </c>
      <c r="AH57" s="22">
        <v>387.24900000000002</v>
      </c>
      <c r="AI57" s="22">
        <v>-1.9586200000000002E-2</v>
      </c>
      <c r="AJ57" s="22">
        <v>47</v>
      </c>
      <c r="AK57" s="22">
        <v>0.136017</v>
      </c>
      <c r="AL57">
        <f t="shared" si="6"/>
        <v>19.586200000000002</v>
      </c>
      <c r="AM57">
        <f t="shared" si="7"/>
        <v>2.6778056778000003</v>
      </c>
      <c r="AP57" s="9"/>
      <c r="AQ57" s="22">
        <v>1.61331</v>
      </c>
      <c r="AR57" s="22">
        <v>487.12599999999998</v>
      </c>
      <c r="AS57" s="22">
        <v>-1.6726700000000001E-2</v>
      </c>
      <c r="AT57" s="22">
        <v>47</v>
      </c>
      <c r="AU57" s="22">
        <v>1.6119399999999999</v>
      </c>
      <c r="AV57">
        <f t="shared" si="8"/>
        <v>16.726700000000001</v>
      </c>
      <c r="AW57">
        <f t="shared" si="9"/>
        <v>26.985352377000002</v>
      </c>
      <c r="AX57" s="9"/>
      <c r="AY57" s="22">
        <v>0.13671900000000001</v>
      </c>
      <c r="AZ57" s="22">
        <v>623.01199999999994</v>
      </c>
      <c r="BA57" s="22">
        <v>-1.9705199999999999E-2</v>
      </c>
      <c r="BB57" s="22">
        <v>47</v>
      </c>
      <c r="BC57" s="22">
        <v>0.135986</v>
      </c>
      <c r="BD57">
        <f t="shared" si="10"/>
        <v>19.705199999999998</v>
      </c>
      <c r="BE57">
        <f t="shared" si="11"/>
        <v>2.6940752388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125.759</v>
      </c>
      <c r="I58" s="22">
        <v>4.8513800000000003E-2</v>
      </c>
      <c r="J58" s="22">
        <v>48</v>
      </c>
      <c r="K58" s="22">
        <v>8.0322299999999999E-2</v>
      </c>
      <c r="L58">
        <f t="shared" si="0"/>
        <v>-48.513800000000003</v>
      </c>
      <c r="M58">
        <f t="shared" si="1"/>
        <v>-78.023774263999996</v>
      </c>
      <c r="N58" s="9"/>
      <c r="O58" s="22">
        <v>0.14175399999999999</v>
      </c>
      <c r="P58" s="22">
        <v>204.65100000000001</v>
      </c>
      <c r="Q58" s="22">
        <v>-1.9586200000000002E-2</v>
      </c>
      <c r="R58" s="22">
        <v>48</v>
      </c>
      <c r="S58" s="22">
        <v>0.141205</v>
      </c>
      <c r="T58">
        <f t="shared" si="2"/>
        <v>19.586200000000002</v>
      </c>
      <c r="U58">
        <f t="shared" si="3"/>
        <v>2.7764221947999999</v>
      </c>
      <c r="X58" s="9"/>
      <c r="Y58" s="22">
        <v>1.6082799999999999</v>
      </c>
      <c r="Z58" s="22">
        <v>310.80099999999999</v>
      </c>
      <c r="AA58" s="22">
        <v>-1.6912799999999999E-2</v>
      </c>
      <c r="AB58" s="22">
        <v>48</v>
      </c>
      <c r="AC58" s="22">
        <v>1.6070599999999999</v>
      </c>
      <c r="AD58">
        <f t="shared" si="4"/>
        <v>16.912799999999997</v>
      </c>
      <c r="AE58">
        <f t="shared" si="5"/>
        <v>27.200517983999994</v>
      </c>
      <c r="AF58" s="9"/>
      <c r="AG58" s="22">
        <v>0.14175399999999999</v>
      </c>
      <c r="AH58" s="22">
        <v>387.34899999999999</v>
      </c>
      <c r="AI58" s="22">
        <v>-1.95801E-2</v>
      </c>
      <c r="AJ58" s="22">
        <v>48</v>
      </c>
      <c r="AK58" s="22">
        <v>0.14111299999999999</v>
      </c>
      <c r="AL58">
        <f t="shared" si="6"/>
        <v>19.580099999999998</v>
      </c>
      <c r="AM58">
        <f t="shared" si="7"/>
        <v>2.7755574953999997</v>
      </c>
      <c r="AP58" s="9"/>
      <c r="AQ58" s="22">
        <v>1.6082799999999999</v>
      </c>
      <c r="AR58" s="22">
        <v>487.22699999999998</v>
      </c>
      <c r="AS58" s="22">
        <v>-1.67999E-2</v>
      </c>
      <c r="AT58" s="22">
        <v>48</v>
      </c>
      <c r="AU58" s="22">
        <v>1.6073599999999999</v>
      </c>
      <c r="AV58">
        <f t="shared" si="8"/>
        <v>16.799900000000001</v>
      </c>
      <c r="AW58">
        <f t="shared" si="9"/>
        <v>27.018943172</v>
      </c>
      <c r="AX58" s="9"/>
      <c r="AY58" s="22">
        <v>0.14175399999999999</v>
      </c>
      <c r="AZ58" s="22">
        <v>623.11199999999997</v>
      </c>
      <c r="BA58" s="22">
        <v>-1.9705199999999999E-2</v>
      </c>
      <c r="BB58" s="22">
        <v>48</v>
      </c>
      <c r="BC58" s="22">
        <v>0.14108299999999999</v>
      </c>
      <c r="BD58">
        <f t="shared" si="10"/>
        <v>19.705199999999998</v>
      </c>
      <c r="BE58">
        <f t="shared" si="11"/>
        <v>2.7932909207999996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125.86</v>
      </c>
      <c r="I59" s="22">
        <v>4.85779E-2</v>
      </c>
      <c r="J59" s="22">
        <v>49</v>
      </c>
      <c r="K59" s="22">
        <v>8.0352800000000002E-2</v>
      </c>
      <c r="L59">
        <f t="shared" si="0"/>
        <v>-48.5779</v>
      </c>
      <c r="M59">
        <f t="shared" si="1"/>
        <v>-77.882032396</v>
      </c>
      <c r="N59" s="9"/>
      <c r="O59" s="22">
        <v>0.14679</v>
      </c>
      <c r="P59" s="22">
        <v>204.75200000000001</v>
      </c>
      <c r="Q59" s="22">
        <v>-1.95923E-2</v>
      </c>
      <c r="R59" s="22">
        <v>49</v>
      </c>
      <c r="S59" s="22">
        <v>0.14599599999999999</v>
      </c>
      <c r="T59">
        <f t="shared" si="2"/>
        <v>19.592300000000002</v>
      </c>
      <c r="U59">
        <f t="shared" si="3"/>
        <v>2.8759537170000002</v>
      </c>
      <c r="X59" s="9"/>
      <c r="Y59" s="22">
        <v>1.60324</v>
      </c>
      <c r="Z59" s="22">
        <v>310.90199999999999</v>
      </c>
      <c r="AA59" s="22">
        <v>-1.69739E-2</v>
      </c>
      <c r="AB59" s="22">
        <v>49</v>
      </c>
      <c r="AC59" s="22">
        <v>1.6027800000000001</v>
      </c>
      <c r="AD59">
        <f t="shared" si="4"/>
        <v>16.9739</v>
      </c>
      <c r="AE59">
        <f t="shared" si="5"/>
        <v>27.213235436000001</v>
      </c>
      <c r="AF59" s="9"/>
      <c r="AG59" s="22">
        <v>0.14679</v>
      </c>
      <c r="AH59" s="22">
        <v>387.45</v>
      </c>
      <c r="AI59" s="22">
        <v>-1.9570899999999999E-2</v>
      </c>
      <c r="AJ59" s="22">
        <v>49</v>
      </c>
      <c r="AK59" s="22">
        <v>0.146393</v>
      </c>
      <c r="AL59">
        <f t="shared" si="6"/>
        <v>19.570899999999998</v>
      </c>
      <c r="AM59">
        <f t="shared" si="7"/>
        <v>2.872812411</v>
      </c>
      <c r="AP59" s="9"/>
      <c r="AQ59" s="22">
        <v>1.60324</v>
      </c>
      <c r="AR59" s="22">
        <v>487.32799999999997</v>
      </c>
      <c r="AS59" s="22">
        <v>-1.6882299999999999E-2</v>
      </c>
      <c r="AT59" s="22">
        <v>49</v>
      </c>
      <c r="AU59" s="22">
        <v>1.6024799999999999</v>
      </c>
      <c r="AV59">
        <f t="shared" si="8"/>
        <v>16.882300000000001</v>
      </c>
      <c r="AW59">
        <f t="shared" si="9"/>
        <v>27.066378652000001</v>
      </c>
      <c r="AX59" s="9"/>
      <c r="AY59" s="22">
        <v>0.14679</v>
      </c>
      <c r="AZ59" s="22">
        <v>623.21299999999997</v>
      </c>
      <c r="BA59" s="22">
        <v>-1.96899E-2</v>
      </c>
      <c r="BB59" s="22">
        <v>49</v>
      </c>
      <c r="BC59" s="22">
        <v>0.146454</v>
      </c>
      <c r="BD59">
        <f t="shared" si="10"/>
        <v>19.689900000000002</v>
      </c>
      <c r="BE59">
        <f t="shared" si="11"/>
        <v>2.8902804210000004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125.961</v>
      </c>
      <c r="I60" s="22">
        <v>3.9352400000000003E-2</v>
      </c>
      <c r="J60" s="22">
        <v>50</v>
      </c>
      <c r="K60" s="22">
        <v>8.0230700000000002E-2</v>
      </c>
      <c r="L60">
        <f t="shared" si="0"/>
        <v>-39.352400000000003</v>
      </c>
      <c r="M60">
        <f t="shared" si="1"/>
        <v>-62.893399203999998</v>
      </c>
      <c r="N60" s="9"/>
      <c r="O60" s="22">
        <v>0.15182499999999999</v>
      </c>
      <c r="P60" s="22">
        <v>204.85300000000001</v>
      </c>
      <c r="Q60" s="22">
        <v>-1.9583099999999999E-2</v>
      </c>
      <c r="R60" s="22">
        <v>50</v>
      </c>
      <c r="S60" s="22">
        <v>0.15121499999999999</v>
      </c>
      <c r="T60">
        <f t="shared" si="2"/>
        <v>19.583099999999998</v>
      </c>
      <c r="U60">
        <f t="shared" si="3"/>
        <v>2.9732041574999997</v>
      </c>
      <c r="X60" s="9"/>
      <c r="Y60" s="22">
        <v>1.5982099999999999</v>
      </c>
      <c r="Z60" s="22">
        <v>311.00299999999999</v>
      </c>
      <c r="AA60" s="22">
        <v>-1.7041000000000001E-2</v>
      </c>
      <c r="AB60" s="22">
        <v>50</v>
      </c>
      <c r="AC60" s="22">
        <v>1.5972900000000001</v>
      </c>
      <c r="AD60">
        <f t="shared" si="4"/>
        <v>17.041</v>
      </c>
      <c r="AE60">
        <f t="shared" si="5"/>
        <v>27.235096609999999</v>
      </c>
      <c r="AF60" s="9"/>
      <c r="AG60" s="22">
        <v>0.15182499999999999</v>
      </c>
      <c r="AH60" s="22">
        <v>387.55099999999999</v>
      </c>
      <c r="AI60" s="22">
        <v>-1.9567899999999999E-2</v>
      </c>
      <c r="AJ60" s="22">
        <v>50</v>
      </c>
      <c r="AK60" s="22">
        <v>0.151306</v>
      </c>
      <c r="AL60">
        <f t="shared" si="6"/>
        <v>19.567899999999998</v>
      </c>
      <c r="AM60">
        <f t="shared" si="7"/>
        <v>2.9708964174999997</v>
      </c>
      <c r="AP60" s="9"/>
      <c r="AQ60" s="22">
        <v>1.5982099999999999</v>
      </c>
      <c r="AR60" s="22">
        <v>487.428</v>
      </c>
      <c r="AS60" s="22">
        <v>-1.69617E-2</v>
      </c>
      <c r="AT60" s="22">
        <v>50</v>
      </c>
      <c r="AU60" s="22">
        <v>1.5975999999999999</v>
      </c>
      <c r="AV60">
        <f t="shared" si="8"/>
        <v>16.9617</v>
      </c>
      <c r="AW60">
        <f t="shared" si="9"/>
        <v>27.108358556999999</v>
      </c>
      <c r="AX60" s="9"/>
      <c r="AY60" s="22">
        <v>0.15182499999999999</v>
      </c>
      <c r="AZ60" s="22">
        <v>623.31399999999996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126.06100000000001</v>
      </c>
      <c r="I61" s="22">
        <v>3.9343299999999998E-2</v>
      </c>
      <c r="J61" s="22">
        <v>51</v>
      </c>
      <c r="K61" s="22">
        <v>8.0261200000000005E-2</v>
      </c>
      <c r="L61">
        <f t="shared" si="0"/>
        <v>-39.343299999999999</v>
      </c>
      <c r="M61">
        <f t="shared" si="1"/>
        <v>-62.680565260999998</v>
      </c>
      <c r="N61" s="9"/>
      <c r="O61" s="22">
        <v>0.15686</v>
      </c>
      <c r="P61" s="22">
        <v>204.953</v>
      </c>
      <c r="Q61" s="22">
        <v>-1.9586200000000002E-2</v>
      </c>
      <c r="R61" s="22">
        <v>51</v>
      </c>
      <c r="S61" s="22">
        <v>0.156219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311.10300000000001</v>
      </c>
      <c r="AA61" s="22">
        <v>-1.7080700000000001E-2</v>
      </c>
      <c r="AB61" s="22">
        <v>51</v>
      </c>
      <c r="AC61" s="22">
        <v>1.5921000000000001</v>
      </c>
      <c r="AD61">
        <f t="shared" si="4"/>
        <v>17.0807</v>
      </c>
      <c r="AE61">
        <f t="shared" si="5"/>
        <v>27.212458818999998</v>
      </c>
      <c r="AF61" s="9"/>
      <c r="AG61" s="22">
        <v>0.15686</v>
      </c>
      <c r="AH61" s="22">
        <v>387.65199999999999</v>
      </c>
      <c r="AI61" s="22">
        <v>-1.95648E-2</v>
      </c>
      <c r="AJ61" s="22">
        <v>51</v>
      </c>
      <c r="AK61" s="22">
        <v>0.15625</v>
      </c>
      <c r="AL61">
        <f t="shared" si="6"/>
        <v>19.564800000000002</v>
      </c>
      <c r="AM61">
        <f t="shared" si="7"/>
        <v>3.0689345280000002</v>
      </c>
      <c r="AP61" s="9"/>
      <c r="AQ61" s="22">
        <v>1.59317</v>
      </c>
      <c r="AR61" s="22">
        <v>487.529</v>
      </c>
      <c r="AS61" s="22">
        <v>-1.7031899999999999E-2</v>
      </c>
      <c r="AT61" s="22">
        <v>51</v>
      </c>
      <c r="AU61" s="22">
        <v>1.5927100000000001</v>
      </c>
      <c r="AV61">
        <f t="shared" si="8"/>
        <v>17.0319</v>
      </c>
      <c r="AW61">
        <f t="shared" si="9"/>
        <v>27.134712123</v>
      </c>
      <c r="AX61" s="9"/>
      <c r="AY61" s="22">
        <v>0.15686</v>
      </c>
      <c r="AZ61" s="22">
        <v>623.41499999999996</v>
      </c>
      <c r="BA61" s="22">
        <v>-1.96747E-2</v>
      </c>
      <c r="BB61" s="22">
        <v>51</v>
      </c>
      <c r="BC61" s="22">
        <v>0.15631100000000001</v>
      </c>
      <c r="BD61">
        <f t="shared" si="10"/>
        <v>19.674700000000001</v>
      </c>
      <c r="BE61">
        <f t="shared" si="11"/>
        <v>3.0861734420000002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126.16200000000001</v>
      </c>
      <c r="I62" s="22">
        <v>3.93494E-2</v>
      </c>
      <c r="J62" s="22">
        <v>52</v>
      </c>
      <c r="K62" s="22">
        <v>8.0291699999999994E-2</v>
      </c>
      <c r="L62">
        <f t="shared" si="0"/>
        <v>-39.349400000000003</v>
      </c>
      <c r="M62">
        <f t="shared" si="1"/>
        <v>-62.491962622000003</v>
      </c>
      <c r="N62" s="9"/>
      <c r="O62" s="22">
        <v>0.16189600000000001</v>
      </c>
      <c r="P62" s="22">
        <v>205.054</v>
      </c>
      <c r="Q62" s="22">
        <v>-1.95801E-2</v>
      </c>
      <c r="R62" s="22">
        <v>52</v>
      </c>
      <c r="S62" s="22">
        <v>0.16125500000000001</v>
      </c>
      <c r="T62">
        <f t="shared" si="2"/>
        <v>19.580099999999998</v>
      </c>
      <c r="U62">
        <f t="shared" si="3"/>
        <v>3.1699398695999998</v>
      </c>
      <c r="X62" s="9"/>
      <c r="Y62" s="22">
        <v>1.58813</v>
      </c>
      <c r="Z62" s="22">
        <v>311.20400000000001</v>
      </c>
      <c r="AA62" s="22">
        <v>-1.7135600000000001E-2</v>
      </c>
      <c r="AB62" s="22">
        <v>52</v>
      </c>
      <c r="AC62" s="22">
        <v>1.5872200000000001</v>
      </c>
      <c r="AD62">
        <f t="shared" si="4"/>
        <v>17.1356</v>
      </c>
      <c r="AE62">
        <f t="shared" si="5"/>
        <v>27.213560428000001</v>
      </c>
      <c r="AF62" s="9"/>
      <c r="AG62" s="22">
        <v>0.16189600000000001</v>
      </c>
      <c r="AH62" s="22">
        <v>387.75200000000001</v>
      </c>
      <c r="AI62" s="22">
        <v>-1.9561800000000001E-2</v>
      </c>
      <c r="AJ62" s="22">
        <v>52</v>
      </c>
      <c r="AK62" s="22">
        <v>0.16107199999999999</v>
      </c>
      <c r="AL62">
        <f t="shared" si="6"/>
        <v>19.561800000000002</v>
      </c>
      <c r="AM62">
        <f t="shared" si="7"/>
        <v>3.1669771728000007</v>
      </c>
      <c r="AP62" s="9"/>
      <c r="AQ62" s="22">
        <v>1.58813</v>
      </c>
      <c r="AR62" s="22">
        <v>487.63</v>
      </c>
      <c r="AS62" s="22">
        <v>-1.7089799999999999E-2</v>
      </c>
      <c r="AT62" s="22">
        <v>52</v>
      </c>
      <c r="AU62" s="22">
        <v>1.58691</v>
      </c>
      <c r="AV62">
        <f t="shared" si="8"/>
        <v>17.0898</v>
      </c>
      <c r="AW62">
        <f t="shared" si="9"/>
        <v>27.140824074000001</v>
      </c>
      <c r="AX62" s="9"/>
      <c r="AY62" s="22">
        <v>0.16189600000000001</v>
      </c>
      <c r="AZ62" s="22">
        <v>623.51499999999999</v>
      </c>
      <c r="BA62" s="22">
        <v>-1.9671600000000001E-2</v>
      </c>
      <c r="BB62" s="22">
        <v>52</v>
      </c>
      <c r="BC62" s="22">
        <v>0.16104099999999999</v>
      </c>
      <c r="BD62">
        <f t="shared" si="10"/>
        <v>19.671600000000002</v>
      </c>
      <c r="BE62">
        <f t="shared" si="11"/>
        <v>3.1847533536000006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126.26300000000001</v>
      </c>
      <c r="I63" s="22">
        <v>3.9343299999999998E-2</v>
      </c>
      <c r="J63" s="22">
        <v>53</v>
      </c>
      <c r="K63" s="22">
        <v>8.0261200000000005E-2</v>
      </c>
      <c r="L63">
        <f t="shared" si="0"/>
        <v>-39.343299999999999</v>
      </c>
      <c r="M63">
        <f t="shared" si="1"/>
        <v>-62.284378229999994</v>
      </c>
      <c r="N63" s="9"/>
      <c r="O63" s="22">
        <v>0.166931</v>
      </c>
      <c r="P63" s="22">
        <v>205.155</v>
      </c>
      <c r="Q63" s="22">
        <v>-1.9577000000000001E-2</v>
      </c>
      <c r="R63" s="22">
        <v>53</v>
      </c>
      <c r="S63" s="22">
        <v>0.166656</v>
      </c>
      <c r="T63">
        <f t="shared" si="2"/>
        <v>19.577000000000002</v>
      </c>
      <c r="U63">
        <f t="shared" si="3"/>
        <v>3.2680081870000004</v>
      </c>
      <c r="X63" s="9"/>
      <c r="Y63" s="22">
        <v>1.5831</v>
      </c>
      <c r="Z63" s="22">
        <v>311.30500000000001</v>
      </c>
      <c r="AA63" s="22">
        <v>-1.7199699999999998E-2</v>
      </c>
      <c r="AB63" s="22">
        <v>53</v>
      </c>
      <c r="AC63" s="22">
        <v>1.5817300000000001</v>
      </c>
      <c r="AD63">
        <f t="shared" si="4"/>
        <v>17.1997</v>
      </c>
      <c r="AE63">
        <f t="shared" si="5"/>
        <v>27.228845069999998</v>
      </c>
      <c r="AF63" s="9"/>
      <c r="AG63" s="22">
        <v>0.166931</v>
      </c>
      <c r="AH63" s="22">
        <v>387.85300000000001</v>
      </c>
      <c r="AI63" s="22">
        <v>-1.95496E-2</v>
      </c>
      <c r="AJ63" s="22">
        <v>53</v>
      </c>
      <c r="AK63" s="22">
        <v>0.16616800000000001</v>
      </c>
      <c r="AL63">
        <f t="shared" si="6"/>
        <v>19.549600000000002</v>
      </c>
      <c r="AM63">
        <f t="shared" si="7"/>
        <v>3.2634342776</v>
      </c>
      <c r="AP63" s="9"/>
      <c r="AQ63" s="22">
        <v>1.5831</v>
      </c>
      <c r="AR63" s="22">
        <v>487.73099999999999</v>
      </c>
      <c r="AS63" s="22">
        <v>-1.7141699999999999E-2</v>
      </c>
      <c r="AT63" s="22">
        <v>53</v>
      </c>
      <c r="AU63" s="22">
        <v>1.5823400000000001</v>
      </c>
      <c r="AV63">
        <f t="shared" si="8"/>
        <v>17.1417</v>
      </c>
      <c r="AW63">
        <f t="shared" si="9"/>
        <v>27.137025269999999</v>
      </c>
      <c r="AX63" s="9"/>
      <c r="AY63" s="22">
        <v>0.166931</v>
      </c>
      <c r="AZ63" s="22">
        <v>623.61599999999999</v>
      </c>
      <c r="BA63" s="22">
        <v>-1.9628900000000001E-2</v>
      </c>
      <c r="BB63" s="22">
        <v>53</v>
      </c>
      <c r="BC63" s="22">
        <v>0.166351</v>
      </c>
      <c r="BD63">
        <f t="shared" si="10"/>
        <v>19.628900000000002</v>
      </c>
      <c r="BE63">
        <f t="shared" si="11"/>
        <v>3.2766719059000002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126.363</v>
      </c>
      <c r="I64" s="22">
        <v>3.93494E-2</v>
      </c>
      <c r="J64" s="22">
        <v>54</v>
      </c>
      <c r="K64" s="22">
        <v>8.0291699999999994E-2</v>
      </c>
      <c r="L64">
        <f t="shared" si="0"/>
        <v>-39.349400000000003</v>
      </c>
      <c r="M64">
        <f t="shared" si="1"/>
        <v>-62.095714164000007</v>
      </c>
      <c r="N64" s="9"/>
      <c r="O64" s="22">
        <v>0.17196700000000001</v>
      </c>
      <c r="P64" s="22">
        <v>205.256</v>
      </c>
      <c r="Q64" s="22">
        <v>-1.9567899999999999E-2</v>
      </c>
      <c r="R64" s="22">
        <v>54</v>
      </c>
      <c r="S64" s="22">
        <v>0.171295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311.40499999999997</v>
      </c>
      <c r="AA64" s="22">
        <v>-1.72485E-2</v>
      </c>
      <c r="AB64" s="22">
        <v>54</v>
      </c>
      <c r="AC64" s="22">
        <v>1.5771500000000001</v>
      </c>
      <c r="AD64">
        <f t="shared" si="4"/>
        <v>17.2485</v>
      </c>
      <c r="AE64">
        <f t="shared" si="5"/>
        <v>27.219167909999999</v>
      </c>
      <c r="AF64" s="9"/>
      <c r="AG64" s="22">
        <v>0.17196700000000001</v>
      </c>
      <c r="AH64" s="22">
        <v>387.95400000000001</v>
      </c>
      <c r="AI64" s="22">
        <v>-1.9546500000000001E-2</v>
      </c>
      <c r="AJ64" s="22">
        <v>54</v>
      </c>
      <c r="AK64" s="22">
        <v>0.17150899999999999</v>
      </c>
      <c r="AL64">
        <f t="shared" si="6"/>
        <v>19.546500000000002</v>
      </c>
      <c r="AM64">
        <f t="shared" si="7"/>
        <v>3.3613529655000005</v>
      </c>
      <c r="AP64" s="9"/>
      <c r="AQ64" s="22">
        <v>1.57806</v>
      </c>
      <c r="AR64" s="22">
        <v>487.83100000000002</v>
      </c>
      <c r="AS64" s="22">
        <v>-1.71936E-2</v>
      </c>
      <c r="AT64" s="22">
        <v>54</v>
      </c>
      <c r="AU64" s="22">
        <v>1.57684</v>
      </c>
      <c r="AV64">
        <f t="shared" si="8"/>
        <v>17.1936</v>
      </c>
      <c r="AW64">
        <f t="shared" si="9"/>
        <v>27.132532416</v>
      </c>
      <c r="AX64" s="9"/>
      <c r="AY64" s="22">
        <v>0.17196700000000001</v>
      </c>
      <c r="AZ64" s="22">
        <v>623.71699999999998</v>
      </c>
      <c r="BA64" s="22">
        <v>-1.9583099999999999E-2</v>
      </c>
      <c r="BB64" s="22">
        <v>54</v>
      </c>
      <c r="BC64" s="22">
        <v>0.17144799999999999</v>
      </c>
      <c r="BD64">
        <f t="shared" si="10"/>
        <v>19.583099999999998</v>
      </c>
      <c r="BE64">
        <f t="shared" si="11"/>
        <v>3.3676469576999999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126.464</v>
      </c>
      <c r="I65" s="22">
        <v>3.93646E-2</v>
      </c>
      <c r="J65" s="22">
        <v>55</v>
      </c>
      <c r="K65" s="22">
        <v>8.0291699999999994E-2</v>
      </c>
      <c r="L65">
        <f t="shared" si="0"/>
        <v>-39.364600000000003</v>
      </c>
      <c r="M65">
        <f t="shared" si="1"/>
        <v>-61.921696738000001</v>
      </c>
      <c r="N65" s="9"/>
      <c r="O65" s="22">
        <v>0.17700199999999999</v>
      </c>
      <c r="P65" s="22">
        <v>205.35599999999999</v>
      </c>
      <c r="Q65" s="22">
        <v>-1.9574000000000001E-2</v>
      </c>
      <c r="R65" s="22">
        <v>55</v>
      </c>
      <c r="S65" s="22">
        <v>0.176422</v>
      </c>
      <c r="T65">
        <f t="shared" si="2"/>
        <v>19.574000000000002</v>
      </c>
      <c r="U65">
        <f t="shared" si="3"/>
        <v>3.464637148</v>
      </c>
      <c r="X65" s="9"/>
      <c r="Y65" s="22">
        <v>1.5730299999999999</v>
      </c>
      <c r="Z65" s="22">
        <v>311.50599999999997</v>
      </c>
      <c r="AA65" s="22">
        <v>-1.7276E-2</v>
      </c>
      <c r="AB65" s="22">
        <v>55</v>
      </c>
      <c r="AC65" s="22">
        <v>1.5716600000000001</v>
      </c>
      <c r="AD65">
        <f t="shared" si="4"/>
        <v>17.276</v>
      </c>
      <c r="AE65">
        <f t="shared" si="5"/>
        <v>27.175666279999998</v>
      </c>
      <c r="AF65" s="9"/>
      <c r="AG65" s="22">
        <v>0.17700199999999999</v>
      </c>
      <c r="AH65" s="22">
        <v>388.05399999999997</v>
      </c>
      <c r="AI65" s="22">
        <v>-1.9534300000000001E-2</v>
      </c>
      <c r="AJ65" s="22">
        <v>55</v>
      </c>
      <c r="AK65" s="22">
        <v>0.176178</v>
      </c>
      <c r="AL65">
        <f t="shared" si="6"/>
        <v>19.534300000000002</v>
      </c>
      <c r="AM65">
        <f t="shared" si="7"/>
        <v>3.4576101686</v>
      </c>
      <c r="AP65" s="9"/>
      <c r="AQ65" s="22">
        <v>1.5730299999999999</v>
      </c>
      <c r="AR65" s="22">
        <v>487.93200000000002</v>
      </c>
      <c r="AS65" s="22">
        <v>-1.7239399999999998E-2</v>
      </c>
      <c r="AT65" s="22">
        <v>55</v>
      </c>
      <c r="AU65" s="22">
        <v>1.5722700000000001</v>
      </c>
      <c r="AV65">
        <f t="shared" si="8"/>
        <v>17.2394</v>
      </c>
      <c r="AW65">
        <f t="shared" si="9"/>
        <v>27.118093381999998</v>
      </c>
      <c r="AX65" s="9"/>
      <c r="AY65" s="22">
        <v>0.17700199999999999</v>
      </c>
      <c r="AZ65" s="22">
        <v>623.81700000000001</v>
      </c>
      <c r="BA65" s="22">
        <v>-1.9567899999999999E-2</v>
      </c>
      <c r="BB65" s="22">
        <v>55</v>
      </c>
      <c r="BC65" s="22">
        <v>0.17633099999999999</v>
      </c>
      <c r="BD65">
        <f t="shared" si="10"/>
        <v>19.567899999999998</v>
      </c>
      <c r="BE65">
        <f t="shared" si="11"/>
        <v>3.4635574357999994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126.565</v>
      </c>
      <c r="I66" s="22">
        <v>3.9352400000000003E-2</v>
      </c>
      <c r="J66" s="22">
        <v>56</v>
      </c>
      <c r="K66" s="22">
        <v>8.0291699999999994E-2</v>
      </c>
      <c r="L66">
        <f t="shared" si="0"/>
        <v>-39.352400000000003</v>
      </c>
      <c r="M66">
        <f t="shared" si="1"/>
        <v>-61.704169676000006</v>
      </c>
      <c r="N66" s="9"/>
      <c r="O66" s="22">
        <v>0.182037</v>
      </c>
      <c r="P66" s="22">
        <v>205.45699999999999</v>
      </c>
      <c r="Q66" s="22">
        <v>-1.95526E-2</v>
      </c>
      <c r="R66" s="22">
        <v>56</v>
      </c>
      <c r="S66" s="22">
        <v>0.181335</v>
      </c>
      <c r="T66">
        <f t="shared" si="2"/>
        <v>19.552599999999998</v>
      </c>
      <c r="U66">
        <f t="shared" si="3"/>
        <v>3.5592966462</v>
      </c>
      <c r="X66" s="9"/>
      <c r="Y66" s="22">
        <v>1.56799</v>
      </c>
      <c r="Z66" s="22">
        <v>311.60700000000003</v>
      </c>
      <c r="AA66" s="22">
        <v>-1.7324800000000001E-2</v>
      </c>
      <c r="AB66" s="22">
        <v>56</v>
      </c>
      <c r="AC66" s="22">
        <v>1.56677</v>
      </c>
      <c r="AD66">
        <f t="shared" si="4"/>
        <v>17.3248</v>
      </c>
      <c r="AE66">
        <f t="shared" si="5"/>
        <v>27.165113152</v>
      </c>
      <c r="AF66" s="9"/>
      <c r="AG66" s="22">
        <v>0.182037</v>
      </c>
      <c r="AH66" s="22">
        <v>388.15499999999997</v>
      </c>
      <c r="AI66" s="22">
        <v>-1.9528199999999999E-2</v>
      </c>
      <c r="AJ66" s="22">
        <v>56</v>
      </c>
      <c r="AK66" s="22">
        <v>0.18151900000000001</v>
      </c>
      <c r="AL66">
        <f t="shared" si="6"/>
        <v>19.528199999999998</v>
      </c>
      <c r="AM66">
        <f t="shared" si="7"/>
        <v>3.5548549433999996</v>
      </c>
      <c r="AP66" s="9"/>
      <c r="AQ66" s="22">
        <v>1.56799</v>
      </c>
      <c r="AR66" s="22">
        <v>488.03300000000002</v>
      </c>
      <c r="AS66" s="22">
        <v>-1.7279099999999999E-2</v>
      </c>
      <c r="AT66" s="22">
        <v>56</v>
      </c>
      <c r="AU66" s="22">
        <v>1.56738</v>
      </c>
      <c r="AV66">
        <f t="shared" si="8"/>
        <v>17.2791</v>
      </c>
      <c r="AW66">
        <f t="shared" si="9"/>
        <v>27.093456009000001</v>
      </c>
      <c r="AX66" s="9"/>
      <c r="AY66" s="22">
        <v>0.182037</v>
      </c>
      <c r="AZ66" s="22">
        <v>623.91800000000001</v>
      </c>
      <c r="BA66" s="22">
        <v>-1.9558699999999998E-2</v>
      </c>
      <c r="BB66" s="22">
        <v>56</v>
      </c>
      <c r="BC66" s="22">
        <v>0.18127399999999999</v>
      </c>
      <c r="BD66">
        <f t="shared" si="10"/>
        <v>19.558699999999998</v>
      </c>
      <c r="BE66">
        <f t="shared" si="11"/>
        <v>3.5604070718999998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126.66500000000001</v>
      </c>
      <c r="I67" s="22">
        <v>3.93494E-2</v>
      </c>
      <c r="J67" s="22">
        <v>57</v>
      </c>
      <c r="K67" s="22">
        <v>8.0291699999999994E-2</v>
      </c>
      <c r="L67">
        <f t="shared" si="0"/>
        <v>-39.349400000000003</v>
      </c>
      <c r="M67">
        <f t="shared" si="1"/>
        <v>-61.501538224000001</v>
      </c>
      <c r="N67" s="9"/>
      <c r="O67" s="22">
        <v>0.18707299999999999</v>
      </c>
      <c r="P67" s="22">
        <v>205.55799999999999</v>
      </c>
      <c r="Q67" s="22">
        <v>-1.9543499999999998E-2</v>
      </c>
      <c r="R67" s="22">
        <v>57</v>
      </c>
      <c r="S67" s="22">
        <v>0.18649299999999999</v>
      </c>
      <c r="T67">
        <f t="shared" si="2"/>
        <v>19.543499999999998</v>
      </c>
      <c r="U67">
        <f t="shared" si="3"/>
        <v>3.6560611754999996</v>
      </c>
      <c r="X67" s="9"/>
      <c r="Y67" s="22">
        <v>1.5629599999999999</v>
      </c>
      <c r="Z67" s="22">
        <v>311.70800000000003</v>
      </c>
      <c r="AA67" s="22">
        <v>-1.7355300000000001E-2</v>
      </c>
      <c r="AB67" s="22">
        <v>57</v>
      </c>
      <c r="AC67" s="22">
        <v>1.5625</v>
      </c>
      <c r="AD67">
        <f t="shared" si="4"/>
        <v>17.3553</v>
      </c>
      <c r="AE67">
        <f t="shared" si="5"/>
        <v>27.125639688</v>
      </c>
      <c r="AF67" s="9"/>
      <c r="AG67" s="22">
        <v>0.18707299999999999</v>
      </c>
      <c r="AH67" s="22">
        <v>388.25599999999997</v>
      </c>
      <c r="AI67" s="22">
        <v>-1.9534300000000001E-2</v>
      </c>
      <c r="AJ67" s="22">
        <v>57</v>
      </c>
      <c r="AK67" s="22">
        <v>0.18646199999999999</v>
      </c>
      <c r="AL67">
        <f t="shared" si="6"/>
        <v>19.534300000000002</v>
      </c>
      <c r="AM67">
        <f t="shared" si="7"/>
        <v>3.6543401039000001</v>
      </c>
      <c r="AP67" s="9"/>
      <c r="AQ67" s="22">
        <v>1.5629599999999999</v>
      </c>
      <c r="AR67" s="22">
        <v>488.13299999999998</v>
      </c>
      <c r="AS67" s="22">
        <v>-1.7321799999999998E-2</v>
      </c>
      <c r="AT67" s="22">
        <v>57</v>
      </c>
      <c r="AU67" s="22">
        <v>1.5625</v>
      </c>
      <c r="AV67">
        <f t="shared" si="8"/>
        <v>17.3218</v>
      </c>
      <c r="AW67">
        <f t="shared" si="9"/>
        <v>27.073280527999998</v>
      </c>
      <c r="AX67" s="9"/>
      <c r="AY67" s="22">
        <v>0.18707299999999999</v>
      </c>
      <c r="AZ67" s="22">
        <v>624.01900000000001</v>
      </c>
      <c r="BA67" s="22">
        <v>-1.95526E-2</v>
      </c>
      <c r="BB67" s="22">
        <v>57</v>
      </c>
      <c r="BC67" s="22">
        <v>0.186615</v>
      </c>
      <c r="BD67">
        <f t="shared" si="10"/>
        <v>19.552599999999998</v>
      </c>
      <c r="BE67">
        <f t="shared" si="11"/>
        <v>3.6577635397999995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126.76600000000001</v>
      </c>
      <c r="I68" s="22">
        <v>3.9346300000000001E-2</v>
      </c>
      <c r="J68" s="22">
        <v>58</v>
      </c>
      <c r="K68" s="22">
        <v>8.0352800000000002E-2</v>
      </c>
      <c r="L68">
        <f t="shared" si="0"/>
        <v>-39.346299999999999</v>
      </c>
      <c r="M68">
        <f t="shared" si="1"/>
        <v>-61.298387695999999</v>
      </c>
      <c r="N68" s="9"/>
      <c r="O68" s="22">
        <v>0.192108</v>
      </c>
      <c r="P68" s="22">
        <v>205.65799999999999</v>
      </c>
      <c r="Q68" s="22">
        <v>-1.95251E-2</v>
      </c>
      <c r="R68" s="22">
        <v>58</v>
      </c>
      <c r="S68" s="22">
        <v>0.19155900000000001</v>
      </c>
      <c r="T68">
        <f t="shared" si="2"/>
        <v>19.525099999999998</v>
      </c>
      <c r="U68">
        <f t="shared" si="3"/>
        <v>3.7509279107999998</v>
      </c>
      <c r="X68" s="9"/>
      <c r="Y68" s="22">
        <v>1.55792</v>
      </c>
      <c r="Z68" s="22">
        <v>311.80799999999999</v>
      </c>
      <c r="AA68" s="22">
        <v>-1.7392000000000001E-2</v>
      </c>
      <c r="AB68" s="22">
        <v>58</v>
      </c>
      <c r="AC68" s="22">
        <v>1.55731</v>
      </c>
      <c r="AD68">
        <f t="shared" si="4"/>
        <v>17.391999999999999</v>
      </c>
      <c r="AE68">
        <f t="shared" si="5"/>
        <v>27.09534464</v>
      </c>
      <c r="AF68" s="9"/>
      <c r="AG68" s="22">
        <v>0.192108</v>
      </c>
      <c r="AH68" s="22">
        <v>388.35599999999999</v>
      </c>
      <c r="AI68" s="22">
        <v>-1.9515999999999999E-2</v>
      </c>
      <c r="AJ68" s="22">
        <v>58</v>
      </c>
      <c r="AK68" s="22">
        <v>0.191498</v>
      </c>
      <c r="AL68">
        <f t="shared" si="6"/>
        <v>19.515999999999998</v>
      </c>
      <c r="AM68">
        <f t="shared" si="7"/>
        <v>3.7491797279999997</v>
      </c>
      <c r="AP68" s="9"/>
      <c r="AQ68" s="22">
        <v>1.55792</v>
      </c>
      <c r="AR68" s="22">
        <v>488.23399999999998</v>
      </c>
      <c r="AS68" s="22">
        <v>-1.7352300000000001E-2</v>
      </c>
      <c r="AT68" s="22">
        <v>58</v>
      </c>
      <c r="AU68" s="22">
        <v>1.55701</v>
      </c>
      <c r="AV68">
        <f t="shared" si="8"/>
        <v>17.3523</v>
      </c>
      <c r="AW68">
        <f t="shared" si="9"/>
        <v>27.033495215999999</v>
      </c>
      <c r="AX68" s="9"/>
      <c r="AY68" s="22">
        <v>0.192108</v>
      </c>
      <c r="AZ68" s="22">
        <v>624.12</v>
      </c>
      <c r="BA68" s="22">
        <v>-1.95526E-2</v>
      </c>
      <c r="BB68" s="22">
        <v>58</v>
      </c>
      <c r="BC68" s="22">
        <v>0.19186400000000001</v>
      </c>
      <c r="BD68">
        <f t="shared" si="10"/>
        <v>19.552599999999998</v>
      </c>
      <c r="BE68">
        <f t="shared" si="11"/>
        <v>3.7562108807999999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126.867</v>
      </c>
      <c r="I69" s="22">
        <v>3.9343299999999998E-2</v>
      </c>
      <c r="J69" s="22">
        <v>59</v>
      </c>
      <c r="K69" s="22">
        <v>8.0352800000000002E-2</v>
      </c>
      <c r="L69">
        <f t="shared" si="0"/>
        <v>-39.343299999999999</v>
      </c>
      <c r="M69">
        <f t="shared" si="1"/>
        <v>-61.095817137000004</v>
      </c>
      <c r="N69" s="9"/>
      <c r="O69" s="22">
        <v>0.19714400000000001</v>
      </c>
      <c r="P69" s="22">
        <v>205.75899999999999</v>
      </c>
      <c r="Q69" s="22">
        <v>-1.95251E-2</v>
      </c>
      <c r="R69" s="22">
        <v>59</v>
      </c>
      <c r="S69" s="22">
        <v>0.19653300000000001</v>
      </c>
      <c r="T69">
        <f t="shared" si="2"/>
        <v>19.525099999999998</v>
      </c>
      <c r="U69">
        <f t="shared" si="3"/>
        <v>3.8492563143999998</v>
      </c>
      <c r="X69" s="9"/>
      <c r="Y69" s="22">
        <v>1.5528900000000001</v>
      </c>
      <c r="Z69" s="22">
        <v>311.90899999999999</v>
      </c>
      <c r="AA69" s="22">
        <v>-1.74225E-2</v>
      </c>
      <c r="AB69" s="22">
        <v>59</v>
      </c>
      <c r="AC69" s="22">
        <v>1.55243</v>
      </c>
      <c r="AD69">
        <f t="shared" si="4"/>
        <v>17.422499999999999</v>
      </c>
      <c r="AE69">
        <f t="shared" si="5"/>
        <v>27.055226025</v>
      </c>
      <c r="AF69" s="9"/>
      <c r="AG69" s="22">
        <v>0.19714400000000001</v>
      </c>
      <c r="AH69" s="22">
        <v>388.45699999999999</v>
      </c>
      <c r="AI69" s="22">
        <v>-1.95129E-2</v>
      </c>
      <c r="AJ69" s="22">
        <v>59</v>
      </c>
      <c r="AK69" s="22">
        <v>0.19647200000000001</v>
      </c>
      <c r="AL69">
        <f t="shared" si="6"/>
        <v>19.512899999999998</v>
      </c>
      <c r="AM69">
        <f t="shared" si="7"/>
        <v>3.8468511575999997</v>
      </c>
      <c r="AP69" s="9"/>
      <c r="AQ69" s="22">
        <v>1.5528900000000001</v>
      </c>
      <c r="AR69" s="22">
        <v>488.33499999999998</v>
      </c>
      <c r="AS69" s="22">
        <v>-1.7395000000000001E-2</v>
      </c>
      <c r="AT69" s="22">
        <v>59</v>
      </c>
      <c r="AU69" s="22">
        <v>1.5521199999999999</v>
      </c>
      <c r="AV69">
        <f t="shared" si="8"/>
        <v>17.395</v>
      </c>
      <c r="AW69">
        <f t="shared" si="9"/>
        <v>27.012521550000002</v>
      </c>
      <c r="AX69" s="9"/>
      <c r="AY69" s="22">
        <v>0.19714400000000001</v>
      </c>
      <c r="AZ69" s="22">
        <v>624.22</v>
      </c>
      <c r="BA69" s="22">
        <v>-1.9546500000000001E-2</v>
      </c>
      <c r="BB69" s="22">
        <v>59</v>
      </c>
      <c r="BC69" s="22">
        <v>0.196381</v>
      </c>
      <c r="BD69">
        <f t="shared" si="10"/>
        <v>19.546500000000002</v>
      </c>
      <c r="BE69">
        <f t="shared" si="11"/>
        <v>3.8534751960000007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126.968</v>
      </c>
      <c r="I70" s="22">
        <v>3.9331100000000001E-2</v>
      </c>
      <c r="J70" s="22">
        <v>60</v>
      </c>
      <c r="K70" s="22">
        <v>8.0383300000000005E-2</v>
      </c>
      <c r="L70">
        <f t="shared" si="0"/>
        <v>-39.331099999999999</v>
      </c>
      <c r="M70">
        <f t="shared" si="1"/>
        <v>-60.878643134999997</v>
      </c>
      <c r="N70" s="9"/>
      <c r="O70" s="22">
        <v>0.202179</v>
      </c>
      <c r="P70" s="22">
        <v>205.86</v>
      </c>
      <c r="Q70" s="22">
        <v>-1.9519000000000002E-2</v>
      </c>
      <c r="R70" s="22">
        <v>60</v>
      </c>
      <c r="S70" s="22">
        <v>0.201874</v>
      </c>
      <c r="T70">
        <f t="shared" si="2"/>
        <v>19.519000000000002</v>
      </c>
      <c r="U70">
        <f t="shared" si="3"/>
        <v>3.9463319010000002</v>
      </c>
      <c r="X70" s="9"/>
      <c r="Y70" s="22">
        <v>1.5478499999999999</v>
      </c>
      <c r="Z70" s="22">
        <v>312.01</v>
      </c>
      <c r="AA70" s="22">
        <v>-1.7453E-2</v>
      </c>
      <c r="AB70" s="22">
        <v>60</v>
      </c>
      <c r="AC70" s="22">
        <v>1.5466299999999999</v>
      </c>
      <c r="AD70">
        <f t="shared" si="4"/>
        <v>17.452999999999999</v>
      </c>
      <c r="AE70">
        <f t="shared" si="5"/>
        <v>27.014626049999997</v>
      </c>
      <c r="AF70" s="9"/>
      <c r="AG70" s="22">
        <v>0.202179</v>
      </c>
      <c r="AH70" s="22">
        <v>388.55799999999999</v>
      </c>
      <c r="AI70" s="22">
        <v>-1.9506800000000001E-2</v>
      </c>
      <c r="AJ70" s="22">
        <v>60</v>
      </c>
      <c r="AK70" s="22">
        <v>0.20169100000000001</v>
      </c>
      <c r="AL70">
        <f t="shared" si="6"/>
        <v>19.506800000000002</v>
      </c>
      <c r="AM70">
        <f t="shared" si="7"/>
        <v>3.9438653172000002</v>
      </c>
      <c r="AP70" s="9"/>
      <c r="AQ70" s="22">
        <v>1.5478499999999999</v>
      </c>
      <c r="AR70" s="22">
        <v>488.43599999999998</v>
      </c>
      <c r="AS70" s="22">
        <v>-1.74255E-2</v>
      </c>
      <c r="AT70" s="22">
        <v>60</v>
      </c>
      <c r="AU70" s="22">
        <v>1.54694</v>
      </c>
      <c r="AV70">
        <f t="shared" si="8"/>
        <v>17.4255</v>
      </c>
      <c r="AW70">
        <f t="shared" si="9"/>
        <v>26.972060174999999</v>
      </c>
      <c r="AX70" s="9"/>
      <c r="AY70" s="22">
        <v>0.202179</v>
      </c>
      <c r="AZ70" s="22">
        <v>624.32100000000003</v>
      </c>
      <c r="BA70" s="22">
        <v>-1.95496E-2</v>
      </c>
      <c r="BB70" s="22">
        <v>60</v>
      </c>
      <c r="BC70" s="22">
        <v>0.20163</v>
      </c>
      <c r="BD70">
        <f t="shared" si="10"/>
        <v>19.549600000000002</v>
      </c>
      <c r="BE70">
        <f t="shared" si="11"/>
        <v>3.9525185784000003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127.068</v>
      </c>
      <c r="I71" s="22">
        <v>3.9337200000000003E-2</v>
      </c>
      <c r="J71" s="22">
        <v>61</v>
      </c>
      <c r="K71" s="22">
        <v>8.0413799999999994E-2</v>
      </c>
      <c r="L71">
        <f t="shared" si="0"/>
        <v>-39.337200000000003</v>
      </c>
      <c r="M71">
        <f t="shared" si="1"/>
        <v>-60.690218904000005</v>
      </c>
      <c r="N71" s="9"/>
      <c r="O71" s="22">
        <v>0.20721400000000001</v>
      </c>
      <c r="P71" s="22">
        <v>205.96100000000001</v>
      </c>
      <c r="Q71" s="22">
        <v>-1.95129E-2</v>
      </c>
      <c r="R71" s="22">
        <v>61</v>
      </c>
      <c r="S71" s="22">
        <v>0.20629900000000001</v>
      </c>
      <c r="T71">
        <f t="shared" si="2"/>
        <v>19.512899999999998</v>
      </c>
      <c r="U71">
        <f t="shared" si="3"/>
        <v>4.0433460606000002</v>
      </c>
      <c r="X71" s="9"/>
      <c r="Y71" s="22">
        <v>1.5428200000000001</v>
      </c>
      <c r="Z71" s="22">
        <v>312.11</v>
      </c>
      <c r="AA71" s="22">
        <v>-1.7477400000000001E-2</v>
      </c>
      <c r="AB71" s="22">
        <v>61</v>
      </c>
      <c r="AC71" s="22">
        <v>1.5420499999999999</v>
      </c>
      <c r="AD71">
        <f t="shared" si="4"/>
        <v>17.477399999999999</v>
      </c>
      <c r="AE71">
        <f t="shared" si="5"/>
        <v>26.964482268000001</v>
      </c>
      <c r="AF71" s="9"/>
      <c r="AG71" s="22">
        <v>0.20721400000000001</v>
      </c>
      <c r="AH71" s="22">
        <v>388.65899999999999</v>
      </c>
      <c r="AI71" s="22">
        <v>-1.9503800000000002E-2</v>
      </c>
      <c r="AJ71" s="22">
        <v>61</v>
      </c>
      <c r="AK71" s="22">
        <v>0.20626800000000001</v>
      </c>
      <c r="AL71">
        <f t="shared" si="6"/>
        <v>19.503800000000002</v>
      </c>
      <c r="AM71">
        <f t="shared" si="7"/>
        <v>4.0414604132000003</v>
      </c>
      <c r="AP71" s="9"/>
      <c r="AQ71" s="22">
        <v>1.5428200000000001</v>
      </c>
      <c r="AR71" s="22">
        <v>488.536</v>
      </c>
      <c r="AS71" s="22">
        <v>-1.7459100000000002E-2</v>
      </c>
      <c r="AT71" s="22">
        <v>61</v>
      </c>
      <c r="AU71" s="22">
        <v>1.5420499999999999</v>
      </c>
      <c r="AV71">
        <f t="shared" si="8"/>
        <v>17.459100000000003</v>
      </c>
      <c r="AW71">
        <f t="shared" si="9"/>
        <v>26.936248662000008</v>
      </c>
      <c r="AX71" s="9"/>
      <c r="AY71" s="22">
        <v>0.20721400000000001</v>
      </c>
      <c r="AZ71" s="22">
        <v>624.42200000000003</v>
      </c>
      <c r="BA71" s="22">
        <v>-1.95374E-2</v>
      </c>
      <c r="BB71" s="22">
        <v>61</v>
      </c>
      <c r="BC71" s="22">
        <v>0.20663500000000001</v>
      </c>
      <c r="BD71">
        <f t="shared" si="10"/>
        <v>19.537400000000002</v>
      </c>
      <c r="BE71">
        <f t="shared" si="11"/>
        <v>4.0484228036000003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127.169</v>
      </c>
      <c r="I72" s="22">
        <v>3.9334099999999997E-2</v>
      </c>
      <c r="J72" s="22">
        <v>62</v>
      </c>
      <c r="K72" s="22">
        <v>8.0444299999999996E-2</v>
      </c>
      <c r="L72">
        <f t="shared" si="0"/>
        <v>-39.334099999999999</v>
      </c>
      <c r="M72">
        <f t="shared" si="1"/>
        <v>-60.487192297999997</v>
      </c>
      <c r="N72" s="9"/>
      <c r="O72" s="22">
        <v>0.21224999999999999</v>
      </c>
      <c r="P72" s="22">
        <v>206.06100000000001</v>
      </c>
      <c r="Q72" s="22">
        <v>-1.9506800000000001E-2</v>
      </c>
      <c r="R72" s="22">
        <v>62</v>
      </c>
      <c r="S72" s="22">
        <v>0.211395</v>
      </c>
      <c r="T72">
        <f t="shared" si="2"/>
        <v>19.506800000000002</v>
      </c>
      <c r="U72">
        <f t="shared" si="3"/>
        <v>4.1403183000000006</v>
      </c>
      <c r="X72" s="9"/>
      <c r="Y72" s="22">
        <v>1.5377799999999999</v>
      </c>
      <c r="Z72" s="22">
        <v>312.21100000000001</v>
      </c>
      <c r="AA72" s="22">
        <v>-1.75049E-2</v>
      </c>
      <c r="AB72" s="22">
        <v>62</v>
      </c>
      <c r="AC72" s="22">
        <v>1.5371699999999999</v>
      </c>
      <c r="AD72">
        <f t="shared" si="4"/>
        <v>17.504899999999999</v>
      </c>
      <c r="AE72">
        <f t="shared" si="5"/>
        <v>26.918685121999996</v>
      </c>
      <c r="AF72" s="9"/>
      <c r="AG72" s="22">
        <v>0.21224999999999999</v>
      </c>
      <c r="AH72" s="22">
        <v>388.75900000000001</v>
      </c>
      <c r="AI72" s="22">
        <v>-1.9488499999999999E-2</v>
      </c>
      <c r="AJ72" s="22">
        <v>62</v>
      </c>
      <c r="AK72" s="22">
        <v>0.21148700000000001</v>
      </c>
      <c r="AL72">
        <f t="shared" si="6"/>
        <v>19.488499999999998</v>
      </c>
      <c r="AM72">
        <f t="shared" si="7"/>
        <v>4.1364341249999992</v>
      </c>
      <c r="AP72" s="9"/>
      <c r="AQ72" s="22">
        <v>1.5377799999999999</v>
      </c>
      <c r="AR72" s="22">
        <v>488.637</v>
      </c>
      <c r="AS72" s="22">
        <v>-1.7483499999999999E-2</v>
      </c>
      <c r="AT72" s="22">
        <v>62</v>
      </c>
      <c r="AU72" s="22">
        <v>1.5371699999999999</v>
      </c>
      <c r="AV72">
        <f t="shared" si="8"/>
        <v>17.483499999999999</v>
      </c>
      <c r="AW72">
        <f t="shared" si="9"/>
        <v>26.885776629999999</v>
      </c>
      <c r="AX72" s="9"/>
      <c r="AY72" s="22">
        <v>0.21224999999999999</v>
      </c>
      <c r="AZ72" s="22">
        <v>624.52200000000005</v>
      </c>
      <c r="BA72" s="22">
        <v>-1.95251E-2</v>
      </c>
      <c r="BB72" s="22">
        <v>62</v>
      </c>
      <c r="BC72" s="22">
        <v>0.211761</v>
      </c>
      <c r="BD72">
        <f t="shared" si="10"/>
        <v>19.525099999999998</v>
      </c>
      <c r="BE72">
        <f t="shared" si="11"/>
        <v>4.1442024749999993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127.27</v>
      </c>
      <c r="I73" s="22">
        <v>3.9328000000000002E-2</v>
      </c>
      <c r="J73" s="22">
        <v>63</v>
      </c>
      <c r="K73" s="22">
        <v>8.0474900000000002E-2</v>
      </c>
      <c r="L73">
        <f t="shared" si="0"/>
        <v>-39.328000000000003</v>
      </c>
      <c r="M73">
        <f t="shared" si="1"/>
        <v>-60.279992000000007</v>
      </c>
      <c r="N73" s="9"/>
      <c r="O73" s="22">
        <v>0.21728500000000001</v>
      </c>
      <c r="P73" s="22">
        <v>206.16200000000001</v>
      </c>
      <c r="Q73" s="22">
        <v>-1.9503800000000002E-2</v>
      </c>
      <c r="R73" s="22">
        <v>63</v>
      </c>
      <c r="S73" s="22">
        <v>0.216949</v>
      </c>
      <c r="T73">
        <f t="shared" si="2"/>
        <v>19.503800000000002</v>
      </c>
      <c r="U73">
        <f t="shared" si="3"/>
        <v>4.2378831830000001</v>
      </c>
      <c r="X73" s="9"/>
      <c r="Y73" s="22">
        <v>1.5327500000000001</v>
      </c>
      <c r="Z73" s="22">
        <v>312.31200000000001</v>
      </c>
      <c r="AA73" s="22">
        <v>-1.7529300000000001E-2</v>
      </c>
      <c r="AB73" s="22">
        <v>63</v>
      </c>
      <c r="AC73" s="22">
        <v>1.5322899999999999</v>
      </c>
      <c r="AD73">
        <f t="shared" si="4"/>
        <v>17.529300000000003</v>
      </c>
      <c r="AE73">
        <f t="shared" si="5"/>
        <v>26.868034575000006</v>
      </c>
      <c r="AF73" s="9"/>
      <c r="AG73" s="22">
        <v>0.21728500000000001</v>
      </c>
      <c r="AH73" s="22">
        <v>388.86</v>
      </c>
      <c r="AI73" s="22">
        <v>-1.9491600000000001E-2</v>
      </c>
      <c r="AJ73" s="22">
        <v>63</v>
      </c>
      <c r="AK73" s="22">
        <v>0.21679699999999999</v>
      </c>
      <c r="AL73">
        <f t="shared" si="6"/>
        <v>19.491600000000002</v>
      </c>
      <c r="AM73">
        <f t="shared" si="7"/>
        <v>4.2352323060000003</v>
      </c>
      <c r="AP73" s="9"/>
      <c r="AQ73" s="22">
        <v>1.5327500000000001</v>
      </c>
      <c r="AR73" s="22">
        <v>488.738</v>
      </c>
      <c r="AS73" s="22">
        <v>-1.7517100000000001E-2</v>
      </c>
      <c r="AT73" s="22">
        <v>63</v>
      </c>
      <c r="AU73" s="22">
        <v>1.5319799999999999</v>
      </c>
      <c r="AV73">
        <f t="shared" si="8"/>
        <v>17.517099999999999</v>
      </c>
      <c r="AW73">
        <f t="shared" si="9"/>
        <v>26.849335024999998</v>
      </c>
      <c r="AX73" s="9"/>
      <c r="AY73" s="22">
        <v>0.21728500000000001</v>
      </c>
      <c r="AZ73" s="22">
        <v>624.62300000000005</v>
      </c>
      <c r="BA73" s="22">
        <v>-1.9515999999999999E-2</v>
      </c>
      <c r="BB73" s="22">
        <v>63</v>
      </c>
      <c r="BC73" s="22">
        <v>0.21682699999999999</v>
      </c>
      <c r="BD73">
        <f t="shared" si="10"/>
        <v>19.515999999999998</v>
      </c>
      <c r="BE73">
        <f t="shared" si="11"/>
        <v>4.2405340599999999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127.37</v>
      </c>
      <c r="I74" s="22">
        <v>3.93219E-2</v>
      </c>
      <c r="J74" s="22">
        <v>64</v>
      </c>
      <c r="K74" s="22">
        <v>8.0474900000000002E-2</v>
      </c>
      <c r="L74">
        <f t="shared" si="0"/>
        <v>-39.321899999999999</v>
      </c>
      <c r="M74">
        <f t="shared" si="1"/>
        <v>-60.072459848999998</v>
      </c>
      <c r="N74" s="9"/>
      <c r="O74" s="22">
        <v>0.22232099999999999</v>
      </c>
      <c r="P74" s="22">
        <v>206.26300000000001</v>
      </c>
      <c r="Q74" s="22">
        <v>-1.9494600000000001E-2</v>
      </c>
      <c r="R74" s="22">
        <v>64</v>
      </c>
      <c r="S74" s="22">
        <v>0.22161900000000001</v>
      </c>
      <c r="T74">
        <f t="shared" si="2"/>
        <v>19.494600000000002</v>
      </c>
      <c r="U74">
        <f t="shared" si="3"/>
        <v>4.3340589666000007</v>
      </c>
      <c r="X74" s="9"/>
      <c r="Y74" s="22">
        <v>1.5277099999999999</v>
      </c>
      <c r="Z74" s="22">
        <v>312.41199999999998</v>
      </c>
      <c r="AA74" s="22">
        <v>-1.75354E-2</v>
      </c>
      <c r="AB74" s="22">
        <v>64</v>
      </c>
      <c r="AC74" s="22">
        <v>1.5264899999999999</v>
      </c>
      <c r="AD74">
        <f t="shared" si="4"/>
        <v>17.535399999999999</v>
      </c>
      <c r="AE74">
        <f t="shared" si="5"/>
        <v>26.789005933999999</v>
      </c>
      <c r="AF74" s="9"/>
      <c r="AG74" s="22">
        <v>0.22232099999999999</v>
      </c>
      <c r="AH74" s="22">
        <v>388.96100000000001</v>
      </c>
      <c r="AI74" s="22">
        <v>-1.9488499999999999E-2</v>
      </c>
      <c r="AJ74" s="22">
        <v>64</v>
      </c>
      <c r="AK74" s="22">
        <v>0.22164900000000001</v>
      </c>
      <c r="AL74">
        <f t="shared" si="6"/>
        <v>19.488499999999998</v>
      </c>
      <c r="AM74">
        <f t="shared" si="7"/>
        <v>4.3327028084999997</v>
      </c>
      <c r="AP74" s="9"/>
      <c r="AQ74" s="22">
        <v>1.5277099999999999</v>
      </c>
      <c r="AR74" s="22">
        <v>488.83800000000002</v>
      </c>
      <c r="AS74" s="22">
        <v>-1.7538499999999999E-2</v>
      </c>
      <c r="AT74" s="22">
        <v>64</v>
      </c>
      <c r="AU74" s="22">
        <v>1.5261800000000001</v>
      </c>
      <c r="AV74">
        <f t="shared" si="8"/>
        <v>17.538499999999999</v>
      </c>
      <c r="AW74">
        <f t="shared" si="9"/>
        <v>26.793741834999995</v>
      </c>
      <c r="AX74" s="9"/>
      <c r="AY74" s="22">
        <v>0.22232099999999999</v>
      </c>
      <c r="AZ74" s="22">
        <v>624.72400000000005</v>
      </c>
      <c r="BA74" s="22">
        <v>-1.95099E-2</v>
      </c>
      <c r="BB74" s="22">
        <v>64</v>
      </c>
      <c r="BC74" s="22">
        <v>0.22167999999999999</v>
      </c>
      <c r="BD74">
        <f t="shared" si="10"/>
        <v>19.509900000000002</v>
      </c>
      <c r="BE74">
        <f t="shared" si="11"/>
        <v>4.3374604779000006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127.471</v>
      </c>
      <c r="I75" s="22">
        <v>3.9318800000000001E-2</v>
      </c>
      <c r="J75" s="22">
        <v>65</v>
      </c>
      <c r="K75" s="22">
        <v>8.0505400000000005E-2</v>
      </c>
      <c r="L75">
        <f t="shared" si="0"/>
        <v>-39.318800000000003</v>
      </c>
      <c r="M75">
        <f t="shared" si="1"/>
        <v>-59.869557196000002</v>
      </c>
      <c r="N75" s="9"/>
      <c r="O75" s="22">
        <v>0.227356</v>
      </c>
      <c r="P75" s="22">
        <v>206.363</v>
      </c>
      <c r="Q75" s="22">
        <v>-1.9494600000000001E-2</v>
      </c>
      <c r="R75" s="22">
        <v>65</v>
      </c>
      <c r="S75" s="22">
        <v>0.22641</v>
      </c>
      <c r="T75">
        <f t="shared" si="2"/>
        <v>19.494600000000002</v>
      </c>
      <c r="U75">
        <f t="shared" si="3"/>
        <v>4.4322142776000009</v>
      </c>
      <c r="X75" s="9"/>
      <c r="Y75" s="22">
        <v>1.52267</v>
      </c>
      <c r="Z75" s="22">
        <v>312.51299999999998</v>
      </c>
      <c r="AA75" s="22">
        <v>-1.7569000000000001E-2</v>
      </c>
      <c r="AB75" s="22">
        <v>65</v>
      </c>
      <c r="AC75" s="22">
        <v>1.5216099999999999</v>
      </c>
      <c r="AD75">
        <f t="shared" si="4"/>
        <v>17.569000000000003</v>
      </c>
      <c r="AE75">
        <f t="shared" si="5"/>
        <v>26.751789230000004</v>
      </c>
      <c r="AF75" s="9"/>
      <c r="AG75" s="22">
        <v>0.227356</v>
      </c>
      <c r="AH75" s="22">
        <v>389.06099999999998</v>
      </c>
      <c r="AI75" s="22">
        <v>-1.9476299999999998E-2</v>
      </c>
      <c r="AJ75" s="22">
        <v>65</v>
      </c>
      <c r="AK75" s="22">
        <v>0.226715</v>
      </c>
      <c r="AL75">
        <f t="shared" si="6"/>
        <v>19.476299999999998</v>
      </c>
      <c r="AM75">
        <f t="shared" si="7"/>
        <v>4.4280536628</v>
      </c>
      <c r="AP75" s="9"/>
      <c r="AQ75" s="22">
        <v>1.52267</v>
      </c>
      <c r="AR75" s="22">
        <v>488.93900000000002</v>
      </c>
      <c r="AS75" s="22">
        <v>-1.7572000000000001E-2</v>
      </c>
      <c r="AT75" s="22">
        <v>65</v>
      </c>
      <c r="AU75" s="22">
        <v>1.5213000000000001</v>
      </c>
      <c r="AV75">
        <f t="shared" si="8"/>
        <v>17.571999999999999</v>
      </c>
      <c r="AW75">
        <f t="shared" si="9"/>
        <v>26.75635724</v>
      </c>
      <c r="AX75" s="9"/>
      <c r="AY75" s="22">
        <v>0.227356</v>
      </c>
      <c r="AZ75" s="22">
        <v>624.82399999999996</v>
      </c>
      <c r="BA75" s="22">
        <v>-1.95129E-2</v>
      </c>
      <c r="BB75" s="22">
        <v>65</v>
      </c>
      <c r="BC75" s="22">
        <v>0.22662399999999999</v>
      </c>
      <c r="BD75">
        <f t="shared" si="10"/>
        <v>19.512899999999998</v>
      </c>
      <c r="BE75">
        <f t="shared" si="11"/>
        <v>4.4363748923999999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127.572</v>
      </c>
      <c r="I76" s="22">
        <v>3.9297499999999999E-2</v>
      </c>
      <c r="J76" s="22">
        <v>66</v>
      </c>
      <c r="K76" s="22">
        <v>8.0474900000000002E-2</v>
      </c>
      <c r="L76">
        <f t="shared" ref="L76:L139" si="12">-I76/$F$2*1000</f>
        <v>-39.297499999999999</v>
      </c>
      <c r="M76">
        <f t="shared" ref="M76:M139" si="13">L76*G76</f>
        <v>-59.639457900000004</v>
      </c>
      <c r="N76" s="9"/>
      <c r="O76" s="22">
        <v>0.23239099999999999</v>
      </c>
      <c r="P76" s="22">
        <v>206.464</v>
      </c>
      <c r="Q76" s="22">
        <v>-1.94824E-2</v>
      </c>
      <c r="R76" s="22">
        <v>66</v>
      </c>
      <c r="S76" s="22">
        <v>0.23178099999999999</v>
      </c>
      <c r="T76">
        <f t="shared" ref="T76:T139" si="14">-Q76/$F$2*1000</f>
        <v>19.482400000000002</v>
      </c>
      <c r="U76">
        <f t="shared" ref="U76:U139" si="15">T76*O76</f>
        <v>4.5275344184000001</v>
      </c>
      <c r="X76" s="9"/>
      <c r="Y76" s="22">
        <v>1.5176400000000001</v>
      </c>
      <c r="Z76" s="22">
        <v>312.61399999999998</v>
      </c>
      <c r="AA76" s="22">
        <v>-1.7474400000000001E-2</v>
      </c>
      <c r="AB76" s="22">
        <v>66</v>
      </c>
      <c r="AC76" s="22">
        <v>1.5170300000000001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389.16199999999998</v>
      </c>
      <c r="AI76" s="22">
        <v>-1.9476299999999998E-2</v>
      </c>
      <c r="AJ76" s="22">
        <v>66</v>
      </c>
      <c r="AK76" s="22">
        <v>0.23153699999999999</v>
      </c>
      <c r="AL76">
        <f t="shared" ref="AL76:AL139" si="18">-AI76/$F$2*1000</f>
        <v>19.476299999999998</v>
      </c>
      <c r="AM76">
        <f t="shared" ref="AM76:AM139" si="19">AL76*AG76</f>
        <v>4.5261168332999997</v>
      </c>
      <c r="AP76" s="9"/>
      <c r="AQ76" s="22">
        <v>1.5176400000000001</v>
      </c>
      <c r="AR76" s="22">
        <v>489.04</v>
      </c>
      <c r="AS76" s="22">
        <v>-1.7596400000000002E-2</v>
      </c>
      <c r="AT76" s="22">
        <v>66</v>
      </c>
      <c r="AU76" s="22">
        <v>1.5164200000000001</v>
      </c>
      <c r="AV76">
        <f t="shared" ref="AV76:AV139" si="20">-AS76/$F$2*1000</f>
        <v>17.596400000000003</v>
      </c>
      <c r="AW76">
        <f t="shared" ref="AW76:AW139" si="21">AV76*AQ76</f>
        <v>26.705000496000007</v>
      </c>
      <c r="AX76" s="9"/>
      <c r="AY76" s="22">
        <v>0.23239099999999999</v>
      </c>
      <c r="AZ76" s="22">
        <v>624.92499999999995</v>
      </c>
      <c r="BA76" s="22">
        <v>-1.9494600000000001E-2</v>
      </c>
      <c r="BB76" s="22">
        <v>66</v>
      </c>
      <c r="BC76" s="22">
        <v>0.231873</v>
      </c>
      <c r="BD76">
        <f t="shared" ref="BD76:BD139" si="22">-BA76/$F$2*1000</f>
        <v>19.494600000000002</v>
      </c>
      <c r="BE76">
        <f t="shared" ref="BE76:BE139" si="23">BD76*AY76</f>
        <v>4.5303695886000002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127.673</v>
      </c>
      <c r="I77" s="22">
        <v>3.9288299999999998E-2</v>
      </c>
      <c r="J77" s="22">
        <v>67</v>
      </c>
      <c r="K77" s="22">
        <v>8.0505400000000005E-2</v>
      </c>
      <c r="L77">
        <f t="shared" si="12"/>
        <v>-39.2883</v>
      </c>
      <c r="M77">
        <f t="shared" si="13"/>
        <v>-59.427482579999996</v>
      </c>
      <c r="N77" s="9"/>
      <c r="O77" s="22">
        <v>0.237427</v>
      </c>
      <c r="P77" s="22">
        <v>206.565</v>
      </c>
      <c r="Q77" s="22">
        <v>-1.94702E-2</v>
      </c>
      <c r="R77" s="22">
        <v>67</v>
      </c>
      <c r="S77" s="22">
        <v>0.236786</v>
      </c>
      <c r="T77">
        <f t="shared" si="14"/>
        <v>19.470199999999998</v>
      </c>
      <c r="U77">
        <f t="shared" si="15"/>
        <v>4.6227511753999995</v>
      </c>
      <c r="X77" s="9"/>
      <c r="Y77" s="22">
        <v>1.5125999999999999</v>
      </c>
      <c r="Z77" s="22">
        <v>312.71499999999997</v>
      </c>
      <c r="AA77" s="22">
        <v>-1.75049E-2</v>
      </c>
      <c r="AB77" s="22">
        <v>67</v>
      </c>
      <c r="AC77" s="22">
        <v>1.5118400000000001</v>
      </c>
      <c r="AD77">
        <f t="shared" si="16"/>
        <v>17.504899999999999</v>
      </c>
      <c r="AE77">
        <f t="shared" si="17"/>
        <v>26.477911739999996</v>
      </c>
      <c r="AF77" s="9"/>
      <c r="AG77" s="22">
        <v>0.237427</v>
      </c>
      <c r="AH77" s="22">
        <v>389.26299999999998</v>
      </c>
      <c r="AI77" s="22">
        <v>-1.94702E-2</v>
      </c>
      <c r="AJ77" s="22">
        <v>67</v>
      </c>
      <c r="AK77" s="22">
        <v>0.237152</v>
      </c>
      <c r="AL77">
        <f t="shared" si="18"/>
        <v>19.470199999999998</v>
      </c>
      <c r="AM77">
        <f t="shared" si="19"/>
        <v>4.6227511753999995</v>
      </c>
      <c r="AP77" s="9"/>
      <c r="AQ77" s="22">
        <v>1.5125999999999999</v>
      </c>
      <c r="AR77" s="22">
        <v>489.14100000000002</v>
      </c>
      <c r="AS77" s="22">
        <v>-1.7617799999999999E-2</v>
      </c>
      <c r="AT77" s="22">
        <v>67</v>
      </c>
      <c r="AU77" s="22">
        <v>1.5112300000000001</v>
      </c>
      <c r="AV77">
        <f t="shared" si="20"/>
        <v>17.617799999999999</v>
      </c>
      <c r="AW77">
        <f t="shared" si="21"/>
        <v>26.648684279999998</v>
      </c>
      <c r="AX77" s="9"/>
      <c r="AY77" s="22">
        <v>0.237427</v>
      </c>
      <c r="AZ77" s="22">
        <v>625.02599999999995</v>
      </c>
      <c r="BA77" s="22">
        <v>-1.9491600000000001E-2</v>
      </c>
      <c r="BB77" s="22">
        <v>67</v>
      </c>
      <c r="BC77" s="22">
        <v>0.23690800000000001</v>
      </c>
      <c r="BD77">
        <f t="shared" si="22"/>
        <v>19.491600000000002</v>
      </c>
      <c r="BE77">
        <f t="shared" si="23"/>
        <v>4.6278321132000002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127.773</v>
      </c>
      <c r="I78" s="22">
        <v>3.9291399999999997E-2</v>
      </c>
      <c r="J78" s="22">
        <v>68</v>
      </c>
      <c r="K78" s="22">
        <v>8.0474900000000002E-2</v>
      </c>
      <c r="L78">
        <f t="shared" si="12"/>
        <v>-39.291399999999996</v>
      </c>
      <c r="M78">
        <f t="shared" si="13"/>
        <v>-59.234535897999997</v>
      </c>
      <c r="N78" s="9"/>
      <c r="O78" s="22">
        <v>0.24246200000000001</v>
      </c>
      <c r="P78" s="22">
        <v>206.666</v>
      </c>
      <c r="Q78" s="22">
        <v>-1.9476299999999998E-2</v>
      </c>
      <c r="R78" s="22">
        <v>68</v>
      </c>
      <c r="S78" s="22">
        <v>0.24185200000000001</v>
      </c>
      <c r="T78">
        <f t="shared" si="14"/>
        <v>19.476299999999998</v>
      </c>
      <c r="U78">
        <f t="shared" si="15"/>
        <v>4.7222626505999994</v>
      </c>
      <c r="X78" s="9"/>
      <c r="Y78" s="22">
        <v>1.5075700000000001</v>
      </c>
      <c r="Z78" s="22">
        <v>312.815</v>
      </c>
      <c r="AA78" s="22">
        <v>-1.7529300000000001E-2</v>
      </c>
      <c r="AB78" s="22">
        <v>68</v>
      </c>
      <c r="AC78" s="22">
        <v>1.5063500000000001</v>
      </c>
      <c r="AD78">
        <f t="shared" si="16"/>
        <v>17.529300000000003</v>
      </c>
      <c r="AE78">
        <f t="shared" si="17"/>
        <v>26.426646801000004</v>
      </c>
      <c r="AF78" s="9"/>
      <c r="AG78" s="22">
        <v>0.24246200000000001</v>
      </c>
      <c r="AH78" s="22">
        <v>389.36399999999998</v>
      </c>
      <c r="AI78" s="22">
        <v>-1.9473299999999999E-2</v>
      </c>
      <c r="AJ78" s="22">
        <v>68</v>
      </c>
      <c r="AK78" s="22">
        <v>0.241425</v>
      </c>
      <c r="AL78">
        <f t="shared" si="18"/>
        <v>19.473299999999998</v>
      </c>
      <c r="AM78">
        <f t="shared" si="19"/>
        <v>4.7215352645999999</v>
      </c>
      <c r="AP78" s="9"/>
      <c r="AQ78" s="22">
        <v>1.5075700000000001</v>
      </c>
      <c r="AR78" s="22">
        <v>489.24099999999999</v>
      </c>
      <c r="AS78" s="22">
        <v>-1.76422E-2</v>
      </c>
      <c r="AT78" s="22">
        <v>68</v>
      </c>
      <c r="AU78" s="22">
        <v>1.50665</v>
      </c>
      <c r="AV78">
        <f t="shared" si="20"/>
        <v>17.642199999999999</v>
      </c>
      <c r="AW78">
        <f t="shared" si="21"/>
        <v>26.596851453999999</v>
      </c>
      <c r="AX78" s="9"/>
      <c r="AY78" s="22">
        <v>0.24246200000000001</v>
      </c>
      <c r="AZ78" s="22">
        <v>625.12699999999995</v>
      </c>
      <c r="BA78" s="22">
        <v>-1.94824E-2</v>
      </c>
      <c r="BB78" s="22">
        <v>68</v>
      </c>
      <c r="BC78" s="22">
        <v>0.24209600000000001</v>
      </c>
      <c r="BD78">
        <f t="shared" si="22"/>
        <v>19.482400000000002</v>
      </c>
      <c r="BE78">
        <f t="shared" si="23"/>
        <v>4.7237416688000007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127.874</v>
      </c>
      <c r="I79" s="22">
        <v>3.9291399999999997E-2</v>
      </c>
      <c r="J79" s="22">
        <v>69</v>
      </c>
      <c r="K79" s="22">
        <v>8.0535899999999994E-2</v>
      </c>
      <c r="L79">
        <f t="shared" si="12"/>
        <v>-39.291399999999996</v>
      </c>
      <c r="M79">
        <f t="shared" si="13"/>
        <v>-59.036507241999992</v>
      </c>
      <c r="N79" s="9"/>
      <c r="O79" s="22">
        <v>0.247498</v>
      </c>
      <c r="P79" s="22">
        <v>206.76599999999999</v>
      </c>
      <c r="Q79" s="22">
        <v>-1.94672E-2</v>
      </c>
      <c r="R79" s="22">
        <v>69</v>
      </c>
      <c r="S79" s="22">
        <v>0.24710099999999999</v>
      </c>
      <c r="T79">
        <f t="shared" si="14"/>
        <v>19.467200000000002</v>
      </c>
      <c r="U79">
        <f t="shared" si="15"/>
        <v>4.8180930656000003</v>
      </c>
      <c r="X79" s="9"/>
      <c r="Y79" s="22">
        <v>1.5025299999999999</v>
      </c>
      <c r="Z79" s="22">
        <v>312.916</v>
      </c>
      <c r="AA79" s="22">
        <v>-1.75354E-2</v>
      </c>
      <c r="AB79" s="22">
        <v>69</v>
      </c>
      <c r="AC79" s="22">
        <v>1.50177</v>
      </c>
      <c r="AD79">
        <f t="shared" si="16"/>
        <v>17.535399999999999</v>
      </c>
      <c r="AE79">
        <f t="shared" si="17"/>
        <v>26.347464561999999</v>
      </c>
      <c r="AF79" s="9"/>
      <c r="AG79" s="22">
        <v>0.247498</v>
      </c>
      <c r="AH79" s="22">
        <v>389.464</v>
      </c>
      <c r="AI79" s="22">
        <v>-1.94702E-2</v>
      </c>
      <c r="AJ79" s="22">
        <v>69</v>
      </c>
      <c r="AK79" s="22">
        <v>0.246887</v>
      </c>
      <c r="AL79">
        <f t="shared" si="18"/>
        <v>19.470199999999998</v>
      </c>
      <c r="AM79">
        <f t="shared" si="19"/>
        <v>4.8188355595999992</v>
      </c>
      <c r="AP79" s="9"/>
      <c r="AQ79" s="22">
        <v>1.5025299999999999</v>
      </c>
      <c r="AR79" s="22">
        <v>489.34199999999998</v>
      </c>
      <c r="AS79" s="22">
        <v>-1.76575E-2</v>
      </c>
      <c r="AT79" s="22">
        <v>69</v>
      </c>
      <c r="AU79" s="22">
        <v>1.50146</v>
      </c>
      <c r="AV79">
        <f t="shared" si="20"/>
        <v>17.657499999999999</v>
      </c>
      <c r="AW79">
        <f t="shared" si="21"/>
        <v>26.530923474999998</v>
      </c>
      <c r="AX79" s="9"/>
      <c r="AY79" s="22">
        <v>0.247498</v>
      </c>
      <c r="AZ79" s="22">
        <v>625.22699999999998</v>
      </c>
      <c r="BA79" s="22">
        <v>-1.9479400000000001E-2</v>
      </c>
      <c r="BB79" s="22">
        <v>69</v>
      </c>
      <c r="BC79" s="22">
        <v>0.24710099999999999</v>
      </c>
      <c r="BD79">
        <f t="shared" si="22"/>
        <v>19.479400000000002</v>
      </c>
      <c r="BE79">
        <f t="shared" si="23"/>
        <v>4.8211125412000007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127.97499999999999</v>
      </c>
      <c r="I80" s="22">
        <v>3.92792E-2</v>
      </c>
      <c r="J80" s="22">
        <v>70</v>
      </c>
      <c r="K80" s="22">
        <v>8.0535899999999994E-2</v>
      </c>
      <c r="L80">
        <f t="shared" si="12"/>
        <v>-39.279200000000003</v>
      </c>
      <c r="M80">
        <f t="shared" si="13"/>
        <v>-58.820602000000008</v>
      </c>
      <c r="N80" s="9"/>
      <c r="O80" s="22">
        <v>0.25253300000000001</v>
      </c>
      <c r="P80" s="22">
        <v>206.86699999999999</v>
      </c>
      <c r="Q80" s="22">
        <v>-1.9455E-2</v>
      </c>
      <c r="R80" s="22">
        <v>70</v>
      </c>
      <c r="S80" s="22">
        <v>0.25183100000000003</v>
      </c>
      <c r="T80">
        <f t="shared" si="14"/>
        <v>19.454999999999998</v>
      </c>
      <c r="U80">
        <f t="shared" si="15"/>
        <v>4.9130295149999998</v>
      </c>
      <c r="X80" s="9"/>
      <c r="Y80" s="22">
        <v>1.4975000000000001</v>
      </c>
      <c r="Z80" s="22">
        <v>313.017</v>
      </c>
      <c r="AA80" s="22">
        <v>-1.7565899999999999E-2</v>
      </c>
      <c r="AB80" s="22">
        <v>70</v>
      </c>
      <c r="AC80" s="22">
        <v>1.4968900000000001</v>
      </c>
      <c r="AD80">
        <f t="shared" si="16"/>
        <v>17.565899999999999</v>
      </c>
      <c r="AE80">
        <f t="shared" si="17"/>
        <v>26.30493525</v>
      </c>
      <c r="AF80" s="9"/>
      <c r="AG80" s="22">
        <v>0.25253300000000001</v>
      </c>
      <c r="AH80" s="22">
        <v>389.565</v>
      </c>
      <c r="AI80" s="22">
        <v>-1.9458E-2</v>
      </c>
      <c r="AJ80" s="22">
        <v>70</v>
      </c>
      <c r="AK80" s="22">
        <v>0.251801</v>
      </c>
      <c r="AL80">
        <f t="shared" si="18"/>
        <v>19.457999999999998</v>
      </c>
      <c r="AM80">
        <f t="shared" si="19"/>
        <v>4.9137871139999998</v>
      </c>
      <c r="AP80" s="9"/>
      <c r="AQ80" s="22">
        <v>1.4975000000000001</v>
      </c>
      <c r="AR80" s="22">
        <v>489.44299999999998</v>
      </c>
      <c r="AS80" s="22">
        <v>-1.7678800000000001E-2</v>
      </c>
      <c r="AT80" s="22">
        <v>70</v>
      </c>
      <c r="AU80" s="22">
        <v>1.49658</v>
      </c>
      <c r="AV80">
        <f t="shared" si="20"/>
        <v>17.678800000000003</v>
      </c>
      <c r="AW80">
        <f t="shared" si="21"/>
        <v>26.474003000000003</v>
      </c>
      <c r="AX80" s="9"/>
      <c r="AY80" s="22">
        <v>0.25253300000000001</v>
      </c>
      <c r="AZ80" s="22">
        <v>625.32799999999997</v>
      </c>
      <c r="BA80" s="22">
        <v>-1.9473299999999999E-2</v>
      </c>
      <c r="BB80" s="22">
        <v>70</v>
      </c>
      <c r="BC80" s="22">
        <v>0.251801</v>
      </c>
      <c r="BD80">
        <f t="shared" si="22"/>
        <v>19.473299999999998</v>
      </c>
      <c r="BE80">
        <f t="shared" si="23"/>
        <v>4.9176508689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128.07499999999999</v>
      </c>
      <c r="I81" s="22">
        <v>3.9291399999999997E-2</v>
      </c>
      <c r="J81" s="22">
        <v>71</v>
      </c>
      <c r="K81" s="22">
        <v>8.0566399999999996E-2</v>
      </c>
      <c r="L81">
        <f t="shared" si="12"/>
        <v>-39.291399999999996</v>
      </c>
      <c r="M81">
        <f t="shared" si="13"/>
        <v>-58.640842843999991</v>
      </c>
      <c r="N81" s="9"/>
      <c r="O81" s="22">
        <v>0.25756800000000002</v>
      </c>
      <c r="P81" s="22">
        <v>206.96799999999999</v>
      </c>
      <c r="Q81" s="22">
        <v>-1.94427E-2</v>
      </c>
      <c r="R81" s="22">
        <v>71</v>
      </c>
      <c r="S81" s="22">
        <v>0.257019</v>
      </c>
      <c r="T81">
        <f t="shared" si="14"/>
        <v>19.442699999999999</v>
      </c>
      <c r="U81">
        <f t="shared" si="15"/>
        <v>5.0078173536000001</v>
      </c>
      <c r="X81" s="9"/>
      <c r="Y81" s="22">
        <v>1.4924599999999999</v>
      </c>
      <c r="Z81" s="22">
        <v>313.11700000000002</v>
      </c>
      <c r="AA81" s="22">
        <v>-1.7581200000000002E-2</v>
      </c>
      <c r="AB81" s="22">
        <v>71</v>
      </c>
      <c r="AC81" s="22">
        <v>1.49139</v>
      </c>
      <c r="AD81">
        <f t="shared" si="16"/>
        <v>17.581200000000003</v>
      </c>
      <c r="AE81">
        <f t="shared" si="17"/>
        <v>26.239237752000001</v>
      </c>
      <c r="AF81" s="9"/>
      <c r="AG81" s="22">
        <v>0.25756800000000002</v>
      </c>
      <c r="AH81" s="22">
        <v>389.666</v>
      </c>
      <c r="AI81" s="22">
        <v>-1.9439700000000001E-2</v>
      </c>
      <c r="AJ81" s="22">
        <v>71</v>
      </c>
      <c r="AK81" s="22">
        <v>0.25711099999999998</v>
      </c>
      <c r="AL81">
        <f t="shared" si="18"/>
        <v>19.439700000000002</v>
      </c>
      <c r="AM81">
        <f t="shared" si="19"/>
        <v>5.007044649600001</v>
      </c>
      <c r="AP81" s="9"/>
      <c r="AQ81" s="22">
        <v>1.4924599999999999</v>
      </c>
      <c r="AR81" s="22">
        <v>489.54300000000001</v>
      </c>
      <c r="AS81" s="22">
        <v>-1.76971E-2</v>
      </c>
      <c r="AT81" s="22">
        <v>71</v>
      </c>
      <c r="AU81" s="22">
        <v>1.49139</v>
      </c>
      <c r="AV81">
        <f t="shared" si="20"/>
        <v>17.697099999999999</v>
      </c>
      <c r="AW81">
        <f t="shared" si="21"/>
        <v>26.412213865999998</v>
      </c>
      <c r="AX81" s="9"/>
      <c r="AY81" s="22">
        <v>0.25756800000000002</v>
      </c>
      <c r="AZ81" s="22">
        <v>625.42899999999997</v>
      </c>
      <c r="BA81" s="22">
        <v>-1.9464100000000002E-2</v>
      </c>
      <c r="BB81" s="22">
        <v>71</v>
      </c>
      <c r="BC81" s="22">
        <v>0.25729400000000002</v>
      </c>
      <c r="BD81">
        <f t="shared" si="22"/>
        <v>19.464100000000002</v>
      </c>
      <c r="BE81">
        <f t="shared" si="23"/>
        <v>5.0133293088000013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128.17599999999999</v>
      </c>
      <c r="I82" s="22">
        <v>3.93646E-2</v>
      </c>
      <c r="J82" s="22">
        <v>72</v>
      </c>
      <c r="K82" s="22">
        <v>8.0627400000000002E-2</v>
      </c>
      <c r="L82">
        <f t="shared" si="12"/>
        <v>-39.364600000000003</v>
      </c>
      <c r="M82">
        <f t="shared" si="13"/>
        <v>-58.552086978000006</v>
      </c>
      <c r="N82" s="9"/>
      <c r="O82" s="22">
        <v>0.262604</v>
      </c>
      <c r="P82" s="22">
        <v>207.06800000000001</v>
      </c>
      <c r="Q82" s="22">
        <v>-1.9445799999999999E-2</v>
      </c>
      <c r="R82" s="22">
        <v>72</v>
      </c>
      <c r="S82" s="22">
        <v>0.261932</v>
      </c>
      <c r="T82">
        <f t="shared" si="14"/>
        <v>19.445799999999998</v>
      </c>
      <c r="U82">
        <f t="shared" si="15"/>
        <v>5.1065448631999999</v>
      </c>
      <c r="X82" s="9"/>
      <c r="Y82" s="22">
        <v>1.48743</v>
      </c>
      <c r="Z82" s="22">
        <v>313.21800000000002</v>
      </c>
      <c r="AA82" s="22">
        <v>-1.7578099999999999E-2</v>
      </c>
      <c r="AB82" s="22">
        <v>72</v>
      </c>
      <c r="AC82" s="22">
        <v>1.48712</v>
      </c>
      <c r="AD82">
        <f t="shared" si="16"/>
        <v>17.578099999999999</v>
      </c>
      <c r="AE82">
        <f t="shared" si="17"/>
        <v>26.146193282999999</v>
      </c>
      <c r="AF82" s="9"/>
      <c r="AG82" s="22">
        <v>0.262604</v>
      </c>
      <c r="AH82" s="22">
        <v>389.76600000000002</v>
      </c>
      <c r="AI82" s="22">
        <v>-1.9433599999999999E-2</v>
      </c>
      <c r="AJ82" s="22">
        <v>72</v>
      </c>
      <c r="AK82" s="22">
        <v>0.261932</v>
      </c>
      <c r="AL82">
        <f t="shared" si="18"/>
        <v>19.433599999999998</v>
      </c>
      <c r="AM82">
        <f t="shared" si="19"/>
        <v>5.1033410943999993</v>
      </c>
      <c r="AP82" s="9"/>
      <c r="AQ82" s="22">
        <v>1.48743</v>
      </c>
      <c r="AR82" s="22">
        <v>489.64400000000001</v>
      </c>
      <c r="AS82" s="22">
        <v>-1.7715499999999999E-2</v>
      </c>
      <c r="AT82" s="22">
        <v>72</v>
      </c>
      <c r="AU82" s="22">
        <v>1.48682</v>
      </c>
      <c r="AV82">
        <f t="shared" si="20"/>
        <v>17.715499999999999</v>
      </c>
      <c r="AW82">
        <f t="shared" si="21"/>
        <v>26.350566165</v>
      </c>
      <c r="AX82" s="9"/>
      <c r="AY82" s="22">
        <v>0.262604</v>
      </c>
      <c r="AZ82" s="22">
        <v>625.529</v>
      </c>
      <c r="BA82" s="22">
        <v>-1.9461099999999999E-2</v>
      </c>
      <c r="BB82" s="22">
        <v>72</v>
      </c>
      <c r="BC82" s="22">
        <v>0.26171899999999998</v>
      </c>
      <c r="BD82">
        <f t="shared" si="22"/>
        <v>19.461099999999998</v>
      </c>
      <c r="BE82">
        <f t="shared" si="23"/>
        <v>5.1105627043999995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128.27699999999999</v>
      </c>
      <c r="I83" s="22">
        <v>3.9379900000000002E-2</v>
      </c>
      <c r="J83" s="22">
        <v>73</v>
      </c>
      <c r="K83" s="22">
        <v>8.0627400000000002E-2</v>
      </c>
      <c r="L83">
        <f t="shared" si="12"/>
        <v>-39.379899999999999</v>
      </c>
      <c r="M83">
        <f t="shared" si="13"/>
        <v>-58.376369961000002</v>
      </c>
      <c r="N83" s="9"/>
      <c r="O83" s="22">
        <v>0.26763900000000002</v>
      </c>
      <c r="P83" s="22">
        <v>207.16900000000001</v>
      </c>
      <c r="Q83" s="22">
        <v>-1.9451900000000001E-2</v>
      </c>
      <c r="R83" s="22">
        <v>73</v>
      </c>
      <c r="S83" s="22">
        <v>0.26699800000000001</v>
      </c>
      <c r="T83">
        <f t="shared" si="14"/>
        <v>19.451900000000002</v>
      </c>
      <c r="U83">
        <f t="shared" si="15"/>
        <v>5.206087064100001</v>
      </c>
      <c r="X83" s="9"/>
      <c r="Y83" s="22">
        <v>1.4823900000000001</v>
      </c>
      <c r="Z83" s="22">
        <v>313.31900000000002</v>
      </c>
      <c r="AA83" s="22">
        <v>-1.7608599999999999E-2</v>
      </c>
      <c r="AB83" s="22">
        <v>73</v>
      </c>
      <c r="AC83" s="22">
        <v>1.48132</v>
      </c>
      <c r="AD83">
        <f t="shared" si="16"/>
        <v>17.608599999999999</v>
      </c>
      <c r="AE83">
        <f t="shared" si="17"/>
        <v>26.102812554</v>
      </c>
      <c r="AF83" s="9"/>
      <c r="AG83" s="22">
        <v>0.26763900000000002</v>
      </c>
      <c r="AH83" s="22">
        <v>389.86700000000002</v>
      </c>
      <c r="AI83" s="22">
        <v>-1.9433599999999999E-2</v>
      </c>
      <c r="AJ83" s="22">
        <v>73</v>
      </c>
      <c r="AK83" s="22">
        <v>0.26699800000000001</v>
      </c>
      <c r="AL83">
        <f t="shared" si="18"/>
        <v>19.433599999999998</v>
      </c>
      <c r="AM83">
        <f t="shared" si="19"/>
        <v>5.2011892703999996</v>
      </c>
      <c r="AP83" s="9"/>
      <c r="AQ83" s="22">
        <v>1.4823900000000001</v>
      </c>
      <c r="AR83" s="22">
        <v>489.745</v>
      </c>
      <c r="AS83" s="22">
        <v>-1.7733800000000001E-2</v>
      </c>
      <c r="AT83" s="22">
        <v>73</v>
      </c>
      <c r="AU83" s="22">
        <v>1.48224</v>
      </c>
      <c r="AV83">
        <f t="shared" si="20"/>
        <v>17.733800000000002</v>
      </c>
      <c r="AW83">
        <f t="shared" si="21"/>
        <v>26.288407782000004</v>
      </c>
      <c r="AX83" s="9"/>
      <c r="AY83" s="22">
        <v>0.26763900000000002</v>
      </c>
      <c r="AZ83" s="22">
        <v>625.63</v>
      </c>
      <c r="BA83" s="22">
        <v>-1.9455E-2</v>
      </c>
      <c r="BB83" s="22">
        <v>73</v>
      </c>
      <c r="BC83" s="22">
        <v>0.26690700000000001</v>
      </c>
      <c r="BD83">
        <f t="shared" si="22"/>
        <v>19.454999999999998</v>
      </c>
      <c r="BE83">
        <f t="shared" si="23"/>
        <v>5.206916745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128.37700000000001</v>
      </c>
      <c r="I84" s="22">
        <v>3.93738E-2</v>
      </c>
      <c r="J84" s="22">
        <v>74</v>
      </c>
      <c r="K84" s="22">
        <v>8.0627400000000002E-2</v>
      </c>
      <c r="L84">
        <f t="shared" si="12"/>
        <v>-39.373800000000003</v>
      </c>
      <c r="M84">
        <f t="shared" si="13"/>
        <v>-58.169277168000008</v>
      </c>
      <c r="N84" s="9"/>
      <c r="O84" s="22">
        <v>0.272675</v>
      </c>
      <c r="P84" s="22">
        <v>207.27</v>
      </c>
      <c r="Q84" s="22">
        <v>-1.9433599999999999E-2</v>
      </c>
      <c r="R84" s="22">
        <v>74</v>
      </c>
      <c r="S84" s="22">
        <v>0.272034</v>
      </c>
      <c r="T84">
        <f t="shared" si="14"/>
        <v>19.433599999999998</v>
      </c>
      <c r="U84">
        <f t="shared" si="15"/>
        <v>5.2990568799999993</v>
      </c>
      <c r="X84" s="9"/>
      <c r="Y84" s="22">
        <v>1.47736</v>
      </c>
      <c r="Z84" s="22">
        <v>313.42</v>
      </c>
      <c r="AA84" s="22">
        <v>-1.7633099999999999E-2</v>
      </c>
      <c r="AB84" s="22">
        <v>74</v>
      </c>
      <c r="AC84" s="22">
        <v>1.47675</v>
      </c>
      <c r="AD84">
        <f t="shared" si="16"/>
        <v>17.633099999999999</v>
      </c>
      <c r="AE84">
        <f t="shared" si="17"/>
        <v>26.050436615999999</v>
      </c>
      <c r="AF84" s="9"/>
      <c r="AG84" s="22">
        <v>0.272675</v>
      </c>
      <c r="AH84" s="22">
        <v>389.96800000000002</v>
      </c>
      <c r="AI84" s="22">
        <v>-1.94305E-2</v>
      </c>
      <c r="AJ84" s="22">
        <v>74</v>
      </c>
      <c r="AK84" s="22">
        <v>0.27218599999999998</v>
      </c>
      <c r="AL84">
        <f t="shared" si="18"/>
        <v>19.430499999999999</v>
      </c>
      <c r="AM84">
        <f t="shared" si="19"/>
        <v>5.2982115875</v>
      </c>
      <c r="AP84" s="9"/>
      <c r="AQ84" s="22">
        <v>1.47736</v>
      </c>
      <c r="AR84" s="22">
        <v>489.84500000000003</v>
      </c>
      <c r="AS84" s="22">
        <v>-1.7742899999999999E-2</v>
      </c>
      <c r="AT84" s="22">
        <v>74</v>
      </c>
      <c r="AU84" s="22">
        <v>1.47675</v>
      </c>
      <c r="AV84">
        <f t="shared" si="20"/>
        <v>17.742899999999999</v>
      </c>
      <c r="AW84">
        <f t="shared" si="21"/>
        <v>26.212650743999998</v>
      </c>
      <c r="AX84" s="9"/>
      <c r="AY84" s="22">
        <v>0.272675</v>
      </c>
      <c r="AZ84" s="22">
        <v>625.73099999999999</v>
      </c>
      <c r="BA84" s="22">
        <v>-1.9448900000000002E-2</v>
      </c>
      <c r="BB84" s="22">
        <v>74</v>
      </c>
      <c r="BC84" s="22">
        <v>0.27230799999999999</v>
      </c>
      <c r="BD84">
        <f t="shared" si="22"/>
        <v>19.448900000000002</v>
      </c>
      <c r="BE84">
        <f t="shared" si="23"/>
        <v>5.3032288075000009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128.47800000000001</v>
      </c>
      <c r="I85" s="22">
        <v>3.9389E-2</v>
      </c>
      <c r="J85" s="22">
        <v>75</v>
      </c>
      <c r="K85" s="22">
        <v>8.0688499999999996E-2</v>
      </c>
      <c r="L85">
        <f t="shared" si="12"/>
        <v>-39.389000000000003</v>
      </c>
      <c r="M85">
        <f t="shared" si="13"/>
        <v>-57.993212480000004</v>
      </c>
      <c r="N85" s="9"/>
      <c r="O85" s="22">
        <v>0.27771000000000001</v>
      </c>
      <c r="P85" s="22">
        <v>207.37</v>
      </c>
      <c r="Q85" s="22">
        <v>-1.94305E-2</v>
      </c>
      <c r="R85" s="22">
        <v>75</v>
      </c>
      <c r="S85" s="22">
        <v>0.27682499999999999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313.52</v>
      </c>
      <c r="AA85" s="22">
        <v>-1.7633099999999999E-2</v>
      </c>
      <c r="AB85" s="22">
        <v>75</v>
      </c>
      <c r="AC85" s="22">
        <v>1.4712499999999999</v>
      </c>
      <c r="AD85">
        <f t="shared" si="16"/>
        <v>17.633099999999999</v>
      </c>
      <c r="AE85">
        <f t="shared" si="17"/>
        <v>25.961565791999998</v>
      </c>
      <c r="AF85" s="9"/>
      <c r="AG85" s="22">
        <v>0.27771000000000001</v>
      </c>
      <c r="AH85" s="22">
        <v>390.06900000000002</v>
      </c>
      <c r="AI85" s="22">
        <v>-1.94305E-2</v>
      </c>
      <c r="AJ85" s="22">
        <v>75</v>
      </c>
      <c r="AK85" s="22">
        <v>0.27703899999999998</v>
      </c>
      <c r="AL85">
        <f t="shared" si="18"/>
        <v>19.430499999999999</v>
      </c>
      <c r="AM85">
        <f t="shared" si="19"/>
        <v>5.3960441550000002</v>
      </c>
      <c r="AP85" s="9"/>
      <c r="AQ85" s="22">
        <v>1.4723200000000001</v>
      </c>
      <c r="AR85" s="22">
        <v>489.94600000000003</v>
      </c>
      <c r="AS85" s="22">
        <v>-1.77521E-2</v>
      </c>
      <c r="AT85" s="22">
        <v>75</v>
      </c>
      <c r="AU85" s="22">
        <v>1.47156</v>
      </c>
      <c r="AV85">
        <f t="shared" si="20"/>
        <v>17.752099999999999</v>
      </c>
      <c r="AW85">
        <f t="shared" si="21"/>
        <v>26.136771872000001</v>
      </c>
      <c r="AX85" s="9"/>
      <c r="AY85" s="22">
        <v>0.27771000000000001</v>
      </c>
      <c r="AZ85" s="22">
        <v>625.83199999999999</v>
      </c>
      <c r="BA85" s="22">
        <v>-1.9439700000000001E-2</v>
      </c>
      <c r="BB85" s="22">
        <v>75</v>
      </c>
      <c r="BC85" s="22">
        <v>0.27700799999999998</v>
      </c>
      <c r="BD85">
        <f t="shared" si="22"/>
        <v>19.439700000000002</v>
      </c>
      <c r="BE85">
        <f t="shared" si="23"/>
        <v>5.3985990870000009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128.57900000000001</v>
      </c>
      <c r="I86" s="22">
        <v>3.9376800000000003E-2</v>
      </c>
      <c r="J86" s="22">
        <v>76</v>
      </c>
      <c r="K86" s="22">
        <v>8.0657999999999994E-2</v>
      </c>
      <c r="L86">
        <f t="shared" si="12"/>
        <v>-39.376800000000003</v>
      </c>
      <c r="M86">
        <f t="shared" si="13"/>
        <v>-57.777184872000007</v>
      </c>
      <c r="N86" s="9"/>
      <c r="O86" s="22">
        <v>0.28274500000000002</v>
      </c>
      <c r="P86" s="22">
        <v>207.471</v>
      </c>
      <c r="Q86" s="22">
        <v>-1.9421399999999998E-2</v>
      </c>
      <c r="R86" s="22">
        <v>76</v>
      </c>
      <c r="S86" s="22">
        <v>0.28237899999999999</v>
      </c>
      <c r="T86">
        <f t="shared" si="14"/>
        <v>19.421399999999998</v>
      </c>
      <c r="U86">
        <f t="shared" si="15"/>
        <v>5.4913037430000005</v>
      </c>
      <c r="X86" s="9"/>
      <c r="Y86" s="22">
        <v>1.46729</v>
      </c>
      <c r="Z86" s="22">
        <v>313.62099999999998</v>
      </c>
      <c r="AA86" s="22">
        <v>-1.7651400000000001E-2</v>
      </c>
      <c r="AB86" s="22">
        <v>76</v>
      </c>
      <c r="AC86" s="22">
        <v>1.46637</v>
      </c>
      <c r="AD86">
        <f t="shared" si="16"/>
        <v>17.651400000000002</v>
      </c>
      <c r="AE86">
        <f t="shared" si="17"/>
        <v>25.899722706000002</v>
      </c>
      <c r="AF86" s="9"/>
      <c r="AG86" s="22">
        <v>0.28274500000000002</v>
      </c>
      <c r="AH86" s="22">
        <v>390.16899999999998</v>
      </c>
      <c r="AI86" s="22">
        <v>-1.94153E-2</v>
      </c>
      <c r="AJ86" s="22">
        <v>76</v>
      </c>
      <c r="AK86" s="22">
        <v>0.28179900000000002</v>
      </c>
      <c r="AL86">
        <f t="shared" si="18"/>
        <v>19.415299999999998</v>
      </c>
      <c r="AM86">
        <f t="shared" si="19"/>
        <v>5.4895789984999999</v>
      </c>
      <c r="AP86" s="9"/>
      <c r="AQ86" s="22">
        <v>1.46729</v>
      </c>
      <c r="AR86" s="22">
        <v>490.04700000000003</v>
      </c>
      <c r="AS86" s="22">
        <v>-1.7770399999999999E-2</v>
      </c>
      <c r="AT86" s="22">
        <v>76</v>
      </c>
      <c r="AU86" s="22">
        <v>1.46698</v>
      </c>
      <c r="AV86">
        <f t="shared" si="20"/>
        <v>17.770399999999999</v>
      </c>
      <c r="AW86">
        <f t="shared" si="21"/>
        <v>26.074330215999996</v>
      </c>
      <c r="AX86" s="9"/>
      <c r="AY86" s="22">
        <v>0.28274500000000002</v>
      </c>
      <c r="AZ86" s="22">
        <v>625.93200000000002</v>
      </c>
      <c r="BA86" s="22">
        <v>-1.9439700000000001E-2</v>
      </c>
      <c r="BB86" s="22">
        <v>76</v>
      </c>
      <c r="BC86" s="22">
        <v>0.28228799999999998</v>
      </c>
      <c r="BD86">
        <f t="shared" si="22"/>
        <v>19.439700000000002</v>
      </c>
      <c r="BE86">
        <f t="shared" si="23"/>
        <v>5.4964779765000014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128.68</v>
      </c>
      <c r="I87" s="22">
        <v>3.9126599999999997E-2</v>
      </c>
      <c r="J87" s="22">
        <v>77</v>
      </c>
      <c r="K87" s="22">
        <v>8.0688499999999996E-2</v>
      </c>
      <c r="L87">
        <f t="shared" si="12"/>
        <v>-39.126599999999996</v>
      </c>
      <c r="M87">
        <f t="shared" si="13"/>
        <v>-57.212870849999995</v>
      </c>
      <c r="N87" s="9"/>
      <c r="O87" s="22">
        <v>0.28778100000000001</v>
      </c>
      <c r="P87" s="22">
        <v>207.572</v>
      </c>
      <c r="Q87" s="22">
        <v>-1.9424400000000001E-2</v>
      </c>
      <c r="R87" s="22">
        <v>77</v>
      </c>
      <c r="S87" s="22">
        <v>0.28686499999999998</v>
      </c>
      <c r="T87">
        <f t="shared" si="14"/>
        <v>19.424400000000002</v>
      </c>
      <c r="U87">
        <f t="shared" si="15"/>
        <v>5.5899732564000004</v>
      </c>
      <c r="X87" s="9"/>
      <c r="Y87" s="22">
        <v>1.46225</v>
      </c>
      <c r="Z87" s="22">
        <v>313.72199999999998</v>
      </c>
      <c r="AA87" s="22">
        <v>-1.7663600000000002E-2</v>
      </c>
      <c r="AB87" s="22">
        <v>77</v>
      </c>
      <c r="AC87" s="22">
        <v>1.4617899999999999</v>
      </c>
      <c r="AD87">
        <f t="shared" si="16"/>
        <v>17.663600000000002</v>
      </c>
      <c r="AE87">
        <f t="shared" si="17"/>
        <v>25.828599100000005</v>
      </c>
      <c r="AF87" s="9"/>
      <c r="AG87" s="22">
        <v>0.28778100000000001</v>
      </c>
      <c r="AH87" s="22">
        <v>390.27</v>
      </c>
      <c r="AI87" s="22">
        <v>-1.9409200000000001E-2</v>
      </c>
      <c r="AJ87" s="22">
        <v>77</v>
      </c>
      <c r="AK87" s="22">
        <v>0.28707899999999997</v>
      </c>
      <c r="AL87">
        <f t="shared" si="18"/>
        <v>19.409200000000002</v>
      </c>
      <c r="AM87">
        <f t="shared" si="19"/>
        <v>5.5855989852000008</v>
      </c>
      <c r="AP87" s="9"/>
      <c r="AQ87" s="22">
        <v>1.46225</v>
      </c>
      <c r="AR87" s="22">
        <v>490.14800000000002</v>
      </c>
      <c r="AS87" s="22">
        <v>-1.7785599999999999E-2</v>
      </c>
      <c r="AT87" s="22">
        <v>77</v>
      </c>
      <c r="AU87" s="22">
        <v>1.46149</v>
      </c>
      <c r="AV87">
        <f t="shared" si="20"/>
        <v>17.785599999999999</v>
      </c>
      <c r="AW87">
        <f t="shared" si="21"/>
        <v>26.006993599999998</v>
      </c>
      <c r="AX87" s="9"/>
      <c r="AY87" s="22">
        <v>0.28778100000000001</v>
      </c>
      <c r="AZ87" s="22">
        <v>626.03300000000002</v>
      </c>
      <c r="BA87" s="22">
        <v>-1.9421399999999998E-2</v>
      </c>
      <c r="BB87" s="22">
        <v>77</v>
      </c>
      <c r="BC87" s="22">
        <v>0.28753699999999999</v>
      </c>
      <c r="BD87">
        <f t="shared" si="22"/>
        <v>19.421399999999998</v>
      </c>
      <c r="BE87">
        <f t="shared" si="23"/>
        <v>5.5891099133999997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128.78</v>
      </c>
      <c r="I88" s="22">
        <v>3.9221199999999998E-2</v>
      </c>
      <c r="J88" s="22">
        <v>78</v>
      </c>
      <c r="K88" s="22">
        <v>8.0749500000000002E-2</v>
      </c>
      <c r="L88">
        <f t="shared" si="12"/>
        <v>-39.221199999999996</v>
      </c>
      <c r="M88">
        <f t="shared" si="13"/>
        <v>-57.15352485199999</v>
      </c>
      <c r="N88" s="9"/>
      <c r="O88" s="22">
        <v>0.29281600000000002</v>
      </c>
      <c r="P88" s="22">
        <v>207.673</v>
      </c>
      <c r="Q88" s="22">
        <v>-1.9418299999999999E-2</v>
      </c>
      <c r="R88" s="22">
        <v>78</v>
      </c>
      <c r="S88" s="22">
        <v>0.29202299999999998</v>
      </c>
      <c r="T88">
        <f t="shared" si="14"/>
        <v>19.418299999999999</v>
      </c>
      <c r="U88">
        <f t="shared" si="15"/>
        <v>5.6859889328</v>
      </c>
      <c r="X88" s="9"/>
      <c r="Y88" s="22">
        <v>1.4572099999999999</v>
      </c>
      <c r="Z88" s="22">
        <v>313.822</v>
      </c>
      <c r="AA88" s="22">
        <v>-1.7678800000000001E-2</v>
      </c>
      <c r="AB88" s="22">
        <v>78</v>
      </c>
      <c r="AC88" s="22">
        <v>1.4565999999999999</v>
      </c>
      <c r="AD88">
        <f t="shared" si="16"/>
        <v>17.678800000000003</v>
      </c>
      <c r="AE88">
        <f t="shared" si="17"/>
        <v>25.761724148000003</v>
      </c>
      <c r="AF88" s="9"/>
      <c r="AG88" s="22">
        <v>0.29281600000000002</v>
      </c>
      <c r="AH88" s="22">
        <v>390.37099999999998</v>
      </c>
      <c r="AI88" s="22">
        <v>-1.9400000000000001E-2</v>
      </c>
      <c r="AJ88" s="22">
        <v>78</v>
      </c>
      <c r="AK88" s="22">
        <v>0.29232799999999998</v>
      </c>
      <c r="AL88">
        <f t="shared" si="18"/>
        <v>19.400000000000002</v>
      </c>
      <c r="AM88">
        <f t="shared" si="19"/>
        <v>5.680630400000001</v>
      </c>
      <c r="AP88" s="9"/>
      <c r="AQ88" s="22">
        <v>1.4572099999999999</v>
      </c>
      <c r="AR88" s="22">
        <v>490.24799999999999</v>
      </c>
      <c r="AS88" s="22">
        <v>-1.7807E-2</v>
      </c>
      <c r="AT88" s="22">
        <v>78</v>
      </c>
      <c r="AU88" s="22">
        <v>1.4562999999999999</v>
      </c>
      <c r="AV88">
        <f t="shared" si="20"/>
        <v>17.806999999999999</v>
      </c>
      <c r="AW88">
        <f t="shared" si="21"/>
        <v>25.948538469999995</v>
      </c>
      <c r="AX88" s="9"/>
      <c r="AY88" s="22">
        <v>0.29281600000000002</v>
      </c>
      <c r="AZ88" s="22">
        <v>626.13400000000001</v>
      </c>
      <c r="BA88" s="22">
        <v>-1.9418299999999999E-2</v>
      </c>
      <c r="BB88" s="22">
        <v>78</v>
      </c>
      <c r="BC88" s="22">
        <v>0.29229699999999997</v>
      </c>
      <c r="BD88">
        <f t="shared" si="22"/>
        <v>19.418299999999999</v>
      </c>
      <c r="BE88">
        <f t="shared" si="23"/>
        <v>5.6859889328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128.881</v>
      </c>
      <c r="I89" s="22">
        <v>3.9239499999999997E-2</v>
      </c>
      <c r="J89" s="22">
        <v>79</v>
      </c>
      <c r="K89" s="22">
        <v>8.0688499999999996E-2</v>
      </c>
      <c r="L89">
        <f t="shared" si="12"/>
        <v>-39.2395</v>
      </c>
      <c r="M89">
        <f t="shared" si="13"/>
        <v>-56.982817109999999</v>
      </c>
      <c r="N89" s="9"/>
      <c r="O89" s="22">
        <v>0.29785200000000001</v>
      </c>
      <c r="P89" s="22">
        <v>207.773</v>
      </c>
      <c r="Q89" s="22">
        <v>-1.9400000000000001E-2</v>
      </c>
      <c r="R89" s="22">
        <v>79</v>
      </c>
      <c r="S89" s="22">
        <v>0.29678300000000002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313.923</v>
      </c>
      <c r="AA89" s="22">
        <v>-1.76971E-2</v>
      </c>
      <c r="AB89" s="22">
        <v>79</v>
      </c>
      <c r="AC89" s="22">
        <v>1.4514199999999999</v>
      </c>
      <c r="AD89">
        <f t="shared" si="16"/>
        <v>17.697099999999999</v>
      </c>
      <c r="AE89">
        <f t="shared" si="17"/>
        <v>25.699374677999998</v>
      </c>
      <c r="AF89" s="9"/>
      <c r="AG89" s="22">
        <v>0.29785200000000001</v>
      </c>
      <c r="AH89" s="22">
        <v>390.471</v>
      </c>
      <c r="AI89" s="22">
        <v>-1.93878E-2</v>
      </c>
      <c r="AJ89" s="22">
        <v>79</v>
      </c>
      <c r="AK89" s="22">
        <v>0.29711900000000002</v>
      </c>
      <c r="AL89">
        <f t="shared" si="18"/>
        <v>19.387799999999999</v>
      </c>
      <c r="AM89">
        <f t="shared" si="19"/>
        <v>5.7746950055999999</v>
      </c>
      <c r="AP89" s="9"/>
      <c r="AQ89" s="22">
        <v>1.45218</v>
      </c>
      <c r="AR89" s="22">
        <v>490.34899999999999</v>
      </c>
      <c r="AS89" s="22">
        <v>-1.7825299999999999E-2</v>
      </c>
      <c r="AT89" s="22">
        <v>79</v>
      </c>
      <c r="AU89" s="22">
        <v>1.4511099999999999</v>
      </c>
      <c r="AV89">
        <f t="shared" si="20"/>
        <v>17.825299999999999</v>
      </c>
      <c r="AW89">
        <f t="shared" si="21"/>
        <v>25.885544153999998</v>
      </c>
      <c r="AX89" s="9"/>
      <c r="AY89" s="22">
        <v>0.29785200000000001</v>
      </c>
      <c r="AZ89" s="22">
        <v>626.23400000000004</v>
      </c>
      <c r="BA89" s="22">
        <v>-1.9418299999999999E-2</v>
      </c>
      <c r="BB89" s="22">
        <v>79</v>
      </c>
      <c r="BC89" s="22">
        <v>0.296875</v>
      </c>
      <c r="BD89">
        <f t="shared" si="22"/>
        <v>19.418299999999999</v>
      </c>
      <c r="BE89">
        <f t="shared" si="23"/>
        <v>5.7837794915999998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128.982</v>
      </c>
      <c r="I90" s="22">
        <v>3.9202899999999999E-2</v>
      </c>
      <c r="J90" s="22">
        <v>80</v>
      </c>
      <c r="K90" s="22">
        <v>8.0688499999999996E-2</v>
      </c>
      <c r="L90">
        <f t="shared" si="12"/>
        <v>-39.2029</v>
      </c>
      <c r="M90">
        <f t="shared" si="13"/>
        <v>-56.732084706000002</v>
      </c>
      <c r="N90" s="9"/>
      <c r="O90" s="22">
        <v>0.30288700000000002</v>
      </c>
      <c r="P90" s="22">
        <v>207.874</v>
      </c>
      <c r="Q90" s="22">
        <v>-1.9397000000000001E-2</v>
      </c>
      <c r="R90" s="22">
        <v>80</v>
      </c>
      <c r="S90" s="22">
        <v>0.30236800000000003</v>
      </c>
      <c r="T90">
        <f t="shared" si="14"/>
        <v>19.397000000000002</v>
      </c>
      <c r="U90">
        <f t="shared" si="15"/>
        <v>5.8750991390000014</v>
      </c>
      <c r="X90" s="9"/>
      <c r="Y90" s="22">
        <v>1.4471400000000001</v>
      </c>
      <c r="Z90" s="22">
        <v>314.024</v>
      </c>
      <c r="AA90" s="22">
        <v>-1.7703199999999999E-2</v>
      </c>
      <c r="AB90" s="22">
        <v>80</v>
      </c>
      <c r="AC90" s="22">
        <v>1.4462299999999999</v>
      </c>
      <c r="AD90">
        <f t="shared" si="16"/>
        <v>17.703199999999999</v>
      </c>
      <c r="AE90">
        <f t="shared" si="17"/>
        <v>25.619008848</v>
      </c>
      <c r="AF90" s="9"/>
      <c r="AG90" s="22">
        <v>0.30288700000000002</v>
      </c>
      <c r="AH90" s="22">
        <v>390.572</v>
      </c>
      <c r="AI90" s="22">
        <v>-1.9384800000000001E-2</v>
      </c>
      <c r="AJ90" s="22">
        <v>80</v>
      </c>
      <c r="AK90" s="22">
        <v>0.30215500000000001</v>
      </c>
      <c r="AL90">
        <f t="shared" si="18"/>
        <v>19.384800000000002</v>
      </c>
      <c r="AM90">
        <f t="shared" si="19"/>
        <v>5.8714039176000012</v>
      </c>
      <c r="AP90" s="9"/>
      <c r="AQ90" s="22">
        <v>1.4471400000000001</v>
      </c>
      <c r="AR90" s="22">
        <v>490.45</v>
      </c>
      <c r="AS90" s="22">
        <v>-1.7831400000000001E-2</v>
      </c>
      <c r="AT90" s="22">
        <v>80</v>
      </c>
      <c r="AU90" s="22">
        <v>1.4465300000000001</v>
      </c>
      <c r="AV90">
        <f t="shared" si="20"/>
        <v>17.831400000000002</v>
      </c>
      <c r="AW90">
        <f t="shared" si="21"/>
        <v>25.804532196000004</v>
      </c>
      <c r="AX90" s="9"/>
      <c r="AY90" s="22">
        <v>0.30288700000000002</v>
      </c>
      <c r="AZ90" s="22">
        <v>626.33500000000004</v>
      </c>
      <c r="BA90" s="22">
        <v>-1.94153E-2</v>
      </c>
      <c r="BB90" s="22">
        <v>80</v>
      </c>
      <c r="BC90" s="22">
        <v>0.302429</v>
      </c>
      <c r="BD90">
        <f t="shared" si="22"/>
        <v>19.415299999999998</v>
      </c>
      <c r="BE90">
        <f t="shared" si="23"/>
        <v>5.8806419711000002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129.08199999999999</v>
      </c>
      <c r="I91" s="22">
        <v>3.9193699999999998E-2</v>
      </c>
      <c r="J91" s="22">
        <v>81</v>
      </c>
      <c r="K91" s="22">
        <v>8.0749500000000002E-2</v>
      </c>
      <c r="L91">
        <f t="shared" si="12"/>
        <v>-39.1937</v>
      </c>
      <c r="M91">
        <f t="shared" si="13"/>
        <v>-56.521626707000003</v>
      </c>
      <c r="N91" s="9"/>
      <c r="O91" s="22">
        <v>0.30792199999999997</v>
      </c>
      <c r="P91" s="22">
        <v>207.97499999999999</v>
      </c>
      <c r="Q91" s="22">
        <v>-1.9390899999999999E-2</v>
      </c>
      <c r="R91" s="22">
        <v>81</v>
      </c>
      <c r="S91" s="22">
        <v>0.30731199999999997</v>
      </c>
      <c r="T91">
        <f t="shared" si="14"/>
        <v>19.390899999999998</v>
      </c>
      <c r="U91">
        <f t="shared" si="15"/>
        <v>5.9708847097999991</v>
      </c>
      <c r="X91" s="9"/>
      <c r="Y91" s="22">
        <v>1.44211</v>
      </c>
      <c r="Z91" s="22">
        <v>314.125</v>
      </c>
      <c r="AA91" s="22">
        <v>-1.77124E-2</v>
      </c>
      <c r="AB91" s="22">
        <v>81</v>
      </c>
      <c r="AC91" s="22">
        <v>1.4413499999999999</v>
      </c>
      <c r="AD91">
        <f t="shared" si="16"/>
        <v>17.712399999999999</v>
      </c>
      <c r="AE91">
        <f t="shared" si="17"/>
        <v>25.543229164</v>
      </c>
      <c r="AF91" s="9"/>
      <c r="AG91" s="22">
        <v>0.30792199999999997</v>
      </c>
      <c r="AH91" s="22">
        <v>390.673</v>
      </c>
      <c r="AI91" s="22">
        <v>-1.93756E-2</v>
      </c>
      <c r="AJ91" s="22">
        <v>81</v>
      </c>
      <c r="AK91" s="22">
        <v>0.30719000000000002</v>
      </c>
      <c r="AL91">
        <f t="shared" si="18"/>
        <v>19.375599999999999</v>
      </c>
      <c r="AM91">
        <f t="shared" si="19"/>
        <v>5.9661735031999994</v>
      </c>
      <c r="AP91" s="9"/>
      <c r="AQ91" s="22">
        <v>1.44211</v>
      </c>
      <c r="AR91" s="22">
        <v>490.55</v>
      </c>
      <c r="AS91" s="22">
        <v>-1.78467E-2</v>
      </c>
      <c r="AT91" s="22">
        <v>81</v>
      </c>
      <c r="AU91" s="22">
        <v>1.4416500000000001</v>
      </c>
      <c r="AV91">
        <f t="shared" si="20"/>
        <v>17.846699999999998</v>
      </c>
      <c r="AW91">
        <f t="shared" si="21"/>
        <v>25.736904536999997</v>
      </c>
      <c r="AX91" s="9"/>
      <c r="AY91" s="22">
        <v>0.30792199999999997</v>
      </c>
      <c r="AZ91" s="22">
        <v>626.43600000000004</v>
      </c>
      <c r="BA91" s="22">
        <v>-1.9397000000000001E-2</v>
      </c>
      <c r="BB91" s="22">
        <v>81</v>
      </c>
      <c r="BC91" s="22">
        <v>0.30731199999999997</v>
      </c>
      <c r="BD91">
        <f t="shared" si="22"/>
        <v>19.397000000000002</v>
      </c>
      <c r="BE91">
        <f t="shared" si="23"/>
        <v>5.9727630339999997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129.18299999999999</v>
      </c>
      <c r="I92" s="22">
        <v>3.9209000000000001E-2</v>
      </c>
      <c r="J92" s="22">
        <v>82</v>
      </c>
      <c r="K92" s="22">
        <v>8.0718999999999999E-2</v>
      </c>
      <c r="L92">
        <f t="shared" si="12"/>
        <v>-39.209000000000003</v>
      </c>
      <c r="M92">
        <f t="shared" si="13"/>
        <v>-56.346077630000011</v>
      </c>
      <c r="N92" s="9"/>
      <c r="O92" s="22">
        <v>0.31295800000000001</v>
      </c>
      <c r="P92" s="22">
        <v>208.07499999999999</v>
      </c>
      <c r="Q92" s="22">
        <v>-1.93726E-2</v>
      </c>
      <c r="R92" s="22">
        <v>82</v>
      </c>
      <c r="S92" s="22">
        <v>0.31225599999999998</v>
      </c>
      <c r="T92">
        <f t="shared" si="14"/>
        <v>19.372599999999998</v>
      </c>
      <c r="U92">
        <f t="shared" si="15"/>
        <v>6.0628101507999999</v>
      </c>
      <c r="X92" s="9"/>
      <c r="Y92" s="22">
        <v>1.4370700000000001</v>
      </c>
      <c r="Z92" s="22">
        <v>314.22500000000002</v>
      </c>
      <c r="AA92" s="22">
        <v>-1.7718500000000002E-2</v>
      </c>
      <c r="AB92" s="22">
        <v>82</v>
      </c>
      <c r="AC92" s="22">
        <v>1.4370700000000001</v>
      </c>
      <c r="AD92">
        <f t="shared" si="16"/>
        <v>17.718500000000002</v>
      </c>
      <c r="AE92">
        <f t="shared" si="17"/>
        <v>25.462724795000003</v>
      </c>
      <c r="AF92" s="9"/>
      <c r="AG92" s="22">
        <v>0.31295800000000001</v>
      </c>
      <c r="AH92" s="22">
        <v>390.77300000000002</v>
      </c>
      <c r="AI92" s="22">
        <v>-1.93726E-2</v>
      </c>
      <c r="AJ92" s="22">
        <v>82</v>
      </c>
      <c r="AK92" s="22">
        <v>0.31240800000000002</v>
      </c>
      <c r="AL92">
        <f t="shared" si="18"/>
        <v>19.372599999999998</v>
      </c>
      <c r="AM92">
        <f t="shared" si="19"/>
        <v>6.0628101507999999</v>
      </c>
      <c r="AP92" s="9"/>
      <c r="AQ92" s="22">
        <v>1.4370700000000001</v>
      </c>
      <c r="AR92" s="22">
        <v>490.65100000000001</v>
      </c>
      <c r="AS92" s="22">
        <v>-1.7852799999999999E-2</v>
      </c>
      <c r="AT92" s="22">
        <v>82</v>
      </c>
      <c r="AU92" s="22">
        <v>1.4367700000000001</v>
      </c>
      <c r="AV92">
        <f t="shared" si="20"/>
        <v>17.852799999999998</v>
      </c>
      <c r="AW92">
        <f t="shared" si="21"/>
        <v>25.655723295999998</v>
      </c>
      <c r="AX92" s="9"/>
      <c r="AY92" s="22">
        <v>0.31295800000000001</v>
      </c>
      <c r="AZ92" s="22">
        <v>626.53700000000003</v>
      </c>
      <c r="BA92" s="22">
        <v>-1.9400000000000001E-2</v>
      </c>
      <c r="BB92" s="22">
        <v>82</v>
      </c>
      <c r="BC92" s="22">
        <v>0.31228600000000001</v>
      </c>
      <c r="BD92">
        <f t="shared" si="22"/>
        <v>19.400000000000002</v>
      </c>
      <c r="BE92">
        <f t="shared" si="23"/>
        <v>6.0713852000000008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129.28399999999999</v>
      </c>
      <c r="I93" s="22">
        <v>3.91998E-2</v>
      </c>
      <c r="J93" s="22">
        <v>83</v>
      </c>
      <c r="K93" s="22">
        <v>8.0749500000000002E-2</v>
      </c>
      <c r="L93">
        <f t="shared" si="12"/>
        <v>-39.199800000000003</v>
      </c>
      <c r="M93">
        <f t="shared" si="13"/>
        <v>-56.135681592000005</v>
      </c>
      <c r="N93" s="9"/>
      <c r="O93" s="22">
        <v>0.31799300000000003</v>
      </c>
      <c r="P93" s="22">
        <v>208.17599999999999</v>
      </c>
      <c r="Q93" s="22">
        <v>-1.93756E-2</v>
      </c>
      <c r="R93" s="22">
        <v>83</v>
      </c>
      <c r="S93" s="22">
        <v>0.31735200000000002</v>
      </c>
      <c r="T93">
        <f t="shared" si="14"/>
        <v>19.375599999999999</v>
      </c>
      <c r="U93">
        <f t="shared" si="15"/>
        <v>6.1613051708000004</v>
      </c>
      <c r="X93" s="9"/>
      <c r="Y93" s="22">
        <v>1.43204</v>
      </c>
      <c r="Z93" s="22">
        <v>314.32600000000002</v>
      </c>
      <c r="AA93" s="22">
        <v>-1.7733800000000001E-2</v>
      </c>
      <c r="AB93" s="22">
        <v>83</v>
      </c>
      <c r="AC93" s="22">
        <v>1.4309700000000001</v>
      </c>
      <c r="AD93">
        <f t="shared" si="16"/>
        <v>17.733800000000002</v>
      </c>
      <c r="AE93">
        <f t="shared" si="17"/>
        <v>25.395510952000002</v>
      </c>
      <c r="AF93" s="9"/>
      <c r="AG93" s="22">
        <v>0.31799300000000003</v>
      </c>
      <c r="AH93" s="22">
        <v>390.87400000000002</v>
      </c>
      <c r="AI93" s="22">
        <v>-1.9369500000000001E-2</v>
      </c>
      <c r="AJ93" s="22">
        <v>83</v>
      </c>
      <c r="AK93" s="22">
        <v>0.31729099999999999</v>
      </c>
      <c r="AL93">
        <f t="shared" si="18"/>
        <v>19.369500000000002</v>
      </c>
      <c r="AM93">
        <f t="shared" si="19"/>
        <v>6.1593654135000016</v>
      </c>
      <c r="AP93" s="9"/>
      <c r="AQ93" s="22">
        <v>1.43204</v>
      </c>
      <c r="AR93" s="22">
        <v>490.75200000000001</v>
      </c>
      <c r="AS93" s="22">
        <v>-1.7871100000000001E-2</v>
      </c>
      <c r="AT93" s="22">
        <v>83</v>
      </c>
      <c r="AU93" s="22">
        <v>1.4309700000000001</v>
      </c>
      <c r="AV93">
        <f t="shared" si="20"/>
        <v>17.871100000000002</v>
      </c>
      <c r="AW93">
        <f t="shared" si="21"/>
        <v>25.592130044000001</v>
      </c>
      <c r="AX93" s="9"/>
      <c r="AY93" s="22">
        <v>0.31799300000000003</v>
      </c>
      <c r="AZ93" s="22">
        <v>626.63699999999994</v>
      </c>
      <c r="BA93" s="22">
        <v>-1.9390899999999999E-2</v>
      </c>
      <c r="BB93" s="22">
        <v>83</v>
      </c>
      <c r="BC93" s="22">
        <v>0.31723000000000001</v>
      </c>
      <c r="BD93">
        <f t="shared" si="22"/>
        <v>19.390899999999998</v>
      </c>
      <c r="BE93">
        <f t="shared" si="23"/>
        <v>6.1661704637000003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129.38499999999999</v>
      </c>
      <c r="I94" s="22">
        <v>3.9221199999999998E-2</v>
      </c>
      <c r="J94" s="22">
        <v>84</v>
      </c>
      <c r="K94" s="22">
        <v>8.0718999999999999E-2</v>
      </c>
      <c r="L94">
        <f t="shared" si="12"/>
        <v>-39.221199999999996</v>
      </c>
      <c r="M94">
        <f t="shared" si="13"/>
        <v>-55.968652399999996</v>
      </c>
      <c r="N94" s="9"/>
      <c r="O94" s="22">
        <v>0.32302900000000001</v>
      </c>
      <c r="P94" s="22">
        <v>208.27699999999999</v>
      </c>
      <c r="Q94" s="22">
        <v>-1.9369500000000001E-2</v>
      </c>
      <c r="R94" s="22">
        <v>84</v>
      </c>
      <c r="S94" s="22">
        <v>0.322662</v>
      </c>
      <c r="T94">
        <f t="shared" si="14"/>
        <v>19.369500000000002</v>
      </c>
      <c r="U94">
        <f t="shared" si="15"/>
        <v>6.2569102155000005</v>
      </c>
      <c r="X94" s="9"/>
      <c r="Y94" s="22">
        <v>1.427</v>
      </c>
      <c r="Z94" s="22">
        <v>314.42700000000002</v>
      </c>
      <c r="AA94" s="22">
        <v>-1.7746000000000001E-2</v>
      </c>
      <c r="AB94" s="22">
        <v>84</v>
      </c>
      <c r="AC94" s="22">
        <v>1.42639</v>
      </c>
      <c r="AD94">
        <f t="shared" si="16"/>
        <v>17.746000000000002</v>
      </c>
      <c r="AE94">
        <f t="shared" si="17"/>
        <v>25.323542000000003</v>
      </c>
      <c r="AF94" s="9"/>
      <c r="AG94" s="22">
        <v>0.32302900000000001</v>
      </c>
      <c r="AH94" s="22">
        <v>390.97500000000002</v>
      </c>
      <c r="AI94" s="22">
        <v>-1.9369500000000001E-2</v>
      </c>
      <c r="AJ94" s="22">
        <v>84</v>
      </c>
      <c r="AK94" s="22">
        <v>0.32232699999999997</v>
      </c>
      <c r="AL94">
        <f t="shared" si="18"/>
        <v>19.369500000000002</v>
      </c>
      <c r="AM94">
        <f t="shared" si="19"/>
        <v>6.2569102155000005</v>
      </c>
      <c r="AP94" s="9"/>
      <c r="AQ94" s="22">
        <v>1.427</v>
      </c>
      <c r="AR94" s="22">
        <v>490.85300000000001</v>
      </c>
      <c r="AS94" s="22">
        <v>-1.7880199999999999E-2</v>
      </c>
      <c r="AT94" s="22">
        <v>84</v>
      </c>
      <c r="AU94" s="22">
        <v>1.42639</v>
      </c>
      <c r="AV94">
        <f t="shared" si="20"/>
        <v>17.880199999999999</v>
      </c>
      <c r="AW94">
        <f t="shared" si="21"/>
        <v>25.515045399999998</v>
      </c>
      <c r="AX94" s="9"/>
      <c r="AY94" s="22">
        <v>0.32302900000000001</v>
      </c>
      <c r="AZ94" s="22">
        <v>626.73800000000006</v>
      </c>
      <c r="BA94" s="22">
        <v>-1.9384800000000001E-2</v>
      </c>
      <c r="BB94" s="22">
        <v>84</v>
      </c>
      <c r="BC94" s="22">
        <v>0.322357</v>
      </c>
      <c r="BD94">
        <f t="shared" si="22"/>
        <v>19.384800000000002</v>
      </c>
      <c r="BE94">
        <f t="shared" si="23"/>
        <v>6.2618525592000012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129.48500000000001</v>
      </c>
      <c r="I95" s="22">
        <v>3.9218099999999999E-2</v>
      </c>
      <c r="J95" s="22">
        <v>85</v>
      </c>
      <c r="K95" s="22">
        <v>8.0780000000000005E-2</v>
      </c>
      <c r="L95">
        <f t="shared" si="12"/>
        <v>-39.2181</v>
      </c>
      <c r="M95">
        <f t="shared" si="13"/>
        <v>-55.766961656999996</v>
      </c>
      <c r="N95" s="9"/>
      <c r="O95" s="22">
        <v>0.32806400000000002</v>
      </c>
      <c r="P95" s="22">
        <v>208.37799999999999</v>
      </c>
      <c r="Q95" s="22">
        <v>-1.9366499999999998E-2</v>
      </c>
      <c r="R95" s="22">
        <v>85</v>
      </c>
      <c r="S95" s="22">
        <v>0.32742300000000002</v>
      </c>
      <c r="T95">
        <f t="shared" si="14"/>
        <v>19.366499999999998</v>
      </c>
      <c r="U95">
        <f t="shared" si="15"/>
        <v>6.3534514560000002</v>
      </c>
      <c r="X95" s="9"/>
      <c r="Y95" s="22">
        <v>1.42197</v>
      </c>
      <c r="Z95" s="22">
        <v>314.52699999999999</v>
      </c>
      <c r="AA95" s="22">
        <v>-1.7758199999999998E-2</v>
      </c>
      <c r="AB95" s="22">
        <v>85</v>
      </c>
      <c r="AC95" s="22">
        <v>1.4209000000000001</v>
      </c>
      <c r="AD95">
        <f t="shared" si="16"/>
        <v>17.758199999999999</v>
      </c>
      <c r="AE95">
        <f t="shared" si="17"/>
        <v>25.251627653999996</v>
      </c>
      <c r="AF95" s="9"/>
      <c r="AG95" s="22">
        <v>0.32806400000000002</v>
      </c>
      <c r="AH95" s="22">
        <v>391.07600000000002</v>
      </c>
      <c r="AI95" s="22">
        <v>-1.9363399999999999E-2</v>
      </c>
      <c r="AJ95" s="22">
        <v>85</v>
      </c>
      <c r="AK95" s="22">
        <v>0.32727099999999998</v>
      </c>
      <c r="AL95">
        <f t="shared" si="18"/>
        <v>19.363399999999999</v>
      </c>
      <c r="AM95">
        <f t="shared" si="19"/>
        <v>6.3524344576000003</v>
      </c>
      <c r="AP95" s="9"/>
      <c r="AQ95" s="22">
        <v>1.42197</v>
      </c>
      <c r="AR95" s="22">
        <v>490.95299999999997</v>
      </c>
      <c r="AS95" s="22">
        <v>-1.78894E-2</v>
      </c>
      <c r="AT95" s="22">
        <v>85</v>
      </c>
      <c r="AU95" s="22">
        <v>1.42181</v>
      </c>
      <c r="AV95">
        <f t="shared" si="20"/>
        <v>17.889399999999998</v>
      </c>
      <c r="AW95">
        <f t="shared" si="21"/>
        <v>25.438190117999998</v>
      </c>
      <c r="AX95" s="9"/>
      <c r="AY95" s="22">
        <v>0.32806400000000002</v>
      </c>
      <c r="AZ95" s="22">
        <v>626.83900000000006</v>
      </c>
      <c r="BA95" s="22">
        <v>-1.93756E-2</v>
      </c>
      <c r="BB95" s="22">
        <v>85</v>
      </c>
      <c r="BC95" s="22">
        <v>0.32745400000000002</v>
      </c>
      <c r="BD95">
        <f t="shared" si="22"/>
        <v>19.375599999999999</v>
      </c>
      <c r="BE95">
        <f t="shared" si="23"/>
        <v>6.3564368383999996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129.58600000000001</v>
      </c>
      <c r="I96" s="22">
        <v>3.9187600000000003E-2</v>
      </c>
      <c r="J96" s="22">
        <v>86</v>
      </c>
      <c r="K96" s="22">
        <v>8.0688499999999996E-2</v>
      </c>
      <c r="L96">
        <f t="shared" si="12"/>
        <v>-39.187600000000003</v>
      </c>
      <c r="M96">
        <f t="shared" si="13"/>
        <v>-55.526086068000005</v>
      </c>
      <c r="N96" s="9"/>
      <c r="O96" s="22">
        <v>0.33309899999999998</v>
      </c>
      <c r="P96" s="22">
        <v>208.47800000000001</v>
      </c>
      <c r="Q96" s="22">
        <v>-1.93604E-2</v>
      </c>
      <c r="R96" s="22">
        <v>86</v>
      </c>
      <c r="S96" s="22">
        <v>0.33285500000000001</v>
      </c>
      <c r="T96">
        <f t="shared" si="14"/>
        <v>19.360399999999998</v>
      </c>
      <c r="U96">
        <f t="shared" si="15"/>
        <v>6.4489298795999987</v>
      </c>
      <c r="X96" s="9"/>
      <c r="Y96" s="22">
        <v>1.41693</v>
      </c>
      <c r="Z96" s="22">
        <v>314.62799999999999</v>
      </c>
      <c r="AA96" s="22">
        <v>-1.7782599999999999E-2</v>
      </c>
      <c r="AB96" s="22">
        <v>86</v>
      </c>
      <c r="AC96" s="22">
        <v>1.4154100000000001</v>
      </c>
      <c r="AD96">
        <f t="shared" si="16"/>
        <v>17.782599999999999</v>
      </c>
      <c r="AE96">
        <f t="shared" si="17"/>
        <v>25.196699417999998</v>
      </c>
      <c r="AF96" s="9"/>
      <c r="AG96" s="22">
        <v>0.33309899999999998</v>
      </c>
      <c r="AH96" s="22">
        <v>391.17599999999999</v>
      </c>
      <c r="AI96" s="22">
        <v>-1.93604E-2</v>
      </c>
      <c r="AJ96" s="22">
        <v>86</v>
      </c>
      <c r="AK96" s="22">
        <v>0.33218399999999998</v>
      </c>
      <c r="AL96">
        <f t="shared" si="18"/>
        <v>19.360399999999998</v>
      </c>
      <c r="AM96">
        <f t="shared" si="19"/>
        <v>6.4489298795999987</v>
      </c>
      <c r="AP96" s="9"/>
      <c r="AQ96" s="22">
        <v>1.41693</v>
      </c>
      <c r="AR96" s="22">
        <v>491.05399999999997</v>
      </c>
      <c r="AS96" s="22">
        <v>-1.7907699999999999E-2</v>
      </c>
      <c r="AT96" s="22">
        <v>86</v>
      </c>
      <c r="AU96" s="22">
        <v>1.4160200000000001</v>
      </c>
      <c r="AV96">
        <f t="shared" si="20"/>
        <v>17.907699999999998</v>
      </c>
      <c r="AW96">
        <f t="shared" si="21"/>
        <v>25.373957360999999</v>
      </c>
      <c r="AX96" s="9"/>
      <c r="AY96" s="22">
        <v>0.33309899999999998</v>
      </c>
      <c r="AZ96" s="22">
        <v>626.93899999999996</v>
      </c>
      <c r="BA96" s="22">
        <v>-1.93726E-2</v>
      </c>
      <c r="BB96" s="22">
        <v>86</v>
      </c>
      <c r="BC96" s="22">
        <v>0.33270300000000003</v>
      </c>
      <c r="BD96">
        <f t="shared" si="22"/>
        <v>19.372599999999998</v>
      </c>
      <c r="BE96">
        <f t="shared" si="23"/>
        <v>6.4529936873999993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129.68700000000001</v>
      </c>
      <c r="I97" s="22">
        <v>3.9233400000000002E-2</v>
      </c>
      <c r="J97" s="22">
        <v>87</v>
      </c>
      <c r="K97" s="22">
        <v>8.0718999999999999E-2</v>
      </c>
      <c r="L97">
        <f t="shared" si="12"/>
        <v>-39.233400000000003</v>
      </c>
      <c r="M97">
        <f t="shared" si="13"/>
        <v>-55.393637460000001</v>
      </c>
      <c r="N97" s="9"/>
      <c r="O97" s="22">
        <v>0.33813500000000002</v>
      </c>
      <c r="P97" s="22">
        <v>208.57900000000001</v>
      </c>
      <c r="Q97" s="22">
        <v>-1.9354199999999998E-2</v>
      </c>
      <c r="R97" s="22">
        <v>87</v>
      </c>
      <c r="S97" s="22">
        <v>0.33743299999999998</v>
      </c>
      <c r="T97">
        <f t="shared" si="14"/>
        <v>19.354199999999999</v>
      </c>
      <c r="U97">
        <f t="shared" si="15"/>
        <v>6.5443324169999997</v>
      </c>
      <c r="X97" s="9"/>
      <c r="Y97" s="22">
        <v>1.4118999999999999</v>
      </c>
      <c r="Z97" s="22">
        <v>314.72899999999998</v>
      </c>
      <c r="AA97" s="22">
        <v>-1.77795E-2</v>
      </c>
      <c r="AB97" s="22">
        <v>87</v>
      </c>
      <c r="AC97" s="22">
        <v>1.41144</v>
      </c>
      <c r="AD97">
        <f t="shared" si="16"/>
        <v>17.779499999999999</v>
      </c>
      <c r="AE97">
        <f t="shared" si="17"/>
        <v>25.102876049999995</v>
      </c>
      <c r="AF97" s="9"/>
      <c r="AG97" s="22">
        <v>0.33813500000000002</v>
      </c>
      <c r="AH97" s="22">
        <v>391.27699999999999</v>
      </c>
      <c r="AI97" s="22">
        <v>-1.93481E-2</v>
      </c>
      <c r="AJ97" s="22">
        <v>87</v>
      </c>
      <c r="AK97" s="22">
        <v>0.337677</v>
      </c>
      <c r="AL97">
        <f t="shared" si="18"/>
        <v>19.348099999999999</v>
      </c>
      <c r="AM97">
        <f t="shared" si="19"/>
        <v>6.5422697935</v>
      </c>
      <c r="AP97" s="9"/>
      <c r="AQ97" s="22">
        <v>1.4118999999999999</v>
      </c>
      <c r="AR97" s="22">
        <v>491.15499999999997</v>
      </c>
      <c r="AS97" s="22">
        <v>-1.7916899999999999E-2</v>
      </c>
      <c r="AT97" s="22">
        <v>87</v>
      </c>
      <c r="AU97" s="22">
        <v>1.41144</v>
      </c>
      <c r="AV97">
        <f t="shared" si="20"/>
        <v>17.916899999999998</v>
      </c>
      <c r="AW97">
        <f t="shared" si="21"/>
        <v>25.296871109999998</v>
      </c>
      <c r="AX97" s="9"/>
      <c r="AY97" s="22">
        <v>0.33813500000000002</v>
      </c>
      <c r="AZ97" s="22">
        <v>627.04</v>
      </c>
      <c r="BA97" s="22">
        <v>-1.9366499999999998E-2</v>
      </c>
      <c r="BB97" s="22">
        <v>87</v>
      </c>
      <c r="BC97" s="22">
        <v>0.33746300000000001</v>
      </c>
      <c r="BD97">
        <f t="shared" si="22"/>
        <v>19.366499999999998</v>
      </c>
      <c r="BE97">
        <f t="shared" si="23"/>
        <v>6.5484914774999998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129.78700000000001</v>
      </c>
      <c r="I98" s="22">
        <v>3.9257800000000002E-2</v>
      </c>
      <c r="J98" s="22">
        <v>88</v>
      </c>
      <c r="K98" s="22">
        <v>8.0718999999999999E-2</v>
      </c>
      <c r="L98">
        <f t="shared" si="12"/>
        <v>-39.257800000000003</v>
      </c>
      <c r="M98">
        <f t="shared" si="13"/>
        <v>-55.230228508000003</v>
      </c>
      <c r="N98" s="9"/>
      <c r="O98" s="22">
        <v>0.34316999999999998</v>
      </c>
      <c r="P98" s="22">
        <v>208.68</v>
      </c>
      <c r="Q98" s="22">
        <v>-1.9354199999999998E-2</v>
      </c>
      <c r="R98" s="22">
        <v>88</v>
      </c>
      <c r="S98" s="22">
        <v>0.34222399999999997</v>
      </c>
      <c r="T98">
        <f t="shared" si="14"/>
        <v>19.354199999999999</v>
      </c>
      <c r="U98">
        <f t="shared" si="15"/>
        <v>6.6417808139999988</v>
      </c>
      <c r="X98" s="9"/>
      <c r="Y98" s="22">
        <v>1.40686</v>
      </c>
      <c r="Z98" s="22">
        <v>314.82900000000001</v>
      </c>
      <c r="AA98" s="22">
        <v>-1.7797899999999998E-2</v>
      </c>
      <c r="AB98" s="22">
        <v>88</v>
      </c>
      <c r="AC98" s="22">
        <v>1.40594</v>
      </c>
      <c r="AD98">
        <f t="shared" si="16"/>
        <v>17.797899999999998</v>
      </c>
      <c r="AE98">
        <f t="shared" si="17"/>
        <v>25.039153593999998</v>
      </c>
      <c r="AF98" s="9"/>
      <c r="AG98" s="22">
        <v>0.34316999999999998</v>
      </c>
      <c r="AH98" s="22">
        <v>391.37799999999999</v>
      </c>
      <c r="AI98" s="22">
        <v>-1.9342000000000002E-2</v>
      </c>
      <c r="AJ98" s="22">
        <v>88</v>
      </c>
      <c r="AK98" s="22">
        <v>0.34277299999999999</v>
      </c>
      <c r="AL98">
        <f t="shared" si="18"/>
        <v>19.342000000000002</v>
      </c>
      <c r="AM98">
        <f t="shared" si="19"/>
        <v>6.63759414</v>
      </c>
      <c r="AP98" s="9"/>
      <c r="AQ98" s="22">
        <v>1.40686</v>
      </c>
      <c r="AR98" s="22">
        <v>491.255</v>
      </c>
      <c r="AS98" s="22">
        <v>-1.79291E-2</v>
      </c>
      <c r="AT98" s="22">
        <v>88</v>
      </c>
      <c r="AU98" s="22">
        <v>1.40656</v>
      </c>
      <c r="AV98">
        <f t="shared" si="20"/>
        <v>17.929099999999998</v>
      </c>
      <c r="AW98">
        <f t="shared" si="21"/>
        <v>25.223733625999998</v>
      </c>
      <c r="AX98" s="9"/>
      <c r="AY98" s="22">
        <v>0.34316999999999998</v>
      </c>
      <c r="AZ98" s="22">
        <v>627.14099999999996</v>
      </c>
      <c r="BA98" s="22">
        <v>-1.9351199999999999E-2</v>
      </c>
      <c r="BB98" s="22">
        <v>88</v>
      </c>
      <c r="BC98" s="22">
        <v>0.34237699999999999</v>
      </c>
      <c r="BD98">
        <f t="shared" si="22"/>
        <v>19.351199999999999</v>
      </c>
      <c r="BE98">
        <f t="shared" si="23"/>
        <v>6.6407513039999992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129.88800000000001</v>
      </c>
      <c r="I99" s="22">
        <v>3.9209000000000001E-2</v>
      </c>
      <c r="J99" s="22">
        <v>89</v>
      </c>
      <c r="K99" s="22">
        <v>8.0749500000000002E-2</v>
      </c>
      <c r="L99">
        <f t="shared" si="12"/>
        <v>-39.209000000000003</v>
      </c>
      <c r="M99">
        <f t="shared" si="13"/>
        <v>-54.96396038000001</v>
      </c>
      <c r="N99" s="9"/>
      <c r="O99" s="22">
        <v>0.34820600000000002</v>
      </c>
      <c r="P99" s="22">
        <v>208.78</v>
      </c>
      <c r="Q99" s="22">
        <v>-1.9342000000000002E-2</v>
      </c>
      <c r="R99" s="22">
        <v>89</v>
      </c>
      <c r="S99" s="22">
        <v>0.34765600000000002</v>
      </c>
      <c r="T99">
        <f t="shared" si="14"/>
        <v>19.342000000000002</v>
      </c>
      <c r="U99">
        <f t="shared" si="15"/>
        <v>6.7350004520000013</v>
      </c>
      <c r="X99" s="9"/>
      <c r="Y99" s="22">
        <v>1.4018200000000001</v>
      </c>
      <c r="Z99" s="22">
        <v>314.93</v>
      </c>
      <c r="AA99" s="22">
        <v>-1.7800900000000001E-2</v>
      </c>
      <c r="AB99" s="22">
        <v>89</v>
      </c>
      <c r="AC99" s="22">
        <v>1.40137</v>
      </c>
      <c r="AD99">
        <f t="shared" si="16"/>
        <v>17.800900000000002</v>
      </c>
      <c r="AE99">
        <f t="shared" si="17"/>
        <v>24.953657638000003</v>
      </c>
      <c r="AF99" s="9"/>
      <c r="AG99" s="22">
        <v>0.34820600000000002</v>
      </c>
      <c r="AH99" s="22">
        <v>391.47800000000001</v>
      </c>
      <c r="AI99" s="22">
        <v>-1.9329800000000001E-2</v>
      </c>
      <c r="AJ99" s="22">
        <v>89</v>
      </c>
      <c r="AK99" s="22">
        <v>0.34716799999999998</v>
      </c>
      <c r="AL99">
        <f t="shared" si="18"/>
        <v>19.329800000000002</v>
      </c>
      <c r="AM99">
        <f t="shared" si="19"/>
        <v>6.7307523388000012</v>
      </c>
      <c r="AP99" s="9"/>
      <c r="AQ99" s="22">
        <v>1.4018200000000001</v>
      </c>
      <c r="AR99" s="22">
        <v>491.35599999999999</v>
      </c>
      <c r="AS99" s="22">
        <v>-1.7932099999999999E-2</v>
      </c>
      <c r="AT99" s="22">
        <v>89</v>
      </c>
      <c r="AU99" s="22">
        <v>1.40045</v>
      </c>
      <c r="AV99">
        <f t="shared" si="20"/>
        <v>17.932099999999998</v>
      </c>
      <c r="AW99">
        <f t="shared" si="21"/>
        <v>25.137576421999999</v>
      </c>
      <c r="AX99" s="9"/>
      <c r="AY99" s="22">
        <v>0.34820600000000002</v>
      </c>
      <c r="AZ99" s="22">
        <v>627.24099999999999</v>
      </c>
      <c r="BA99" s="22">
        <v>-1.9357300000000001E-2</v>
      </c>
      <c r="BB99" s="22">
        <v>89</v>
      </c>
      <c r="BC99" s="22">
        <v>0.347412</v>
      </c>
      <c r="BD99">
        <f t="shared" si="22"/>
        <v>19.357300000000002</v>
      </c>
      <c r="BE99">
        <f t="shared" si="23"/>
        <v>6.7403280038000011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129.989</v>
      </c>
      <c r="I100" s="22">
        <v>3.9209000000000001E-2</v>
      </c>
      <c r="J100" s="22">
        <v>90</v>
      </c>
      <c r="K100" s="22">
        <v>8.0718999999999999E-2</v>
      </c>
      <c r="L100">
        <f t="shared" si="12"/>
        <v>-39.209000000000003</v>
      </c>
      <c r="M100">
        <f t="shared" si="13"/>
        <v>-54.766739110000003</v>
      </c>
      <c r="N100" s="9"/>
      <c r="O100" s="22">
        <v>0.35324100000000003</v>
      </c>
      <c r="P100" s="22">
        <v>208.881</v>
      </c>
      <c r="Q100" s="22">
        <v>-1.93329E-2</v>
      </c>
      <c r="R100" s="22">
        <v>90</v>
      </c>
      <c r="S100" s="22">
        <v>0.35260000000000002</v>
      </c>
      <c r="T100">
        <f t="shared" si="14"/>
        <v>19.332899999999999</v>
      </c>
      <c r="U100">
        <f t="shared" si="15"/>
        <v>6.8291729289000003</v>
      </c>
      <c r="X100" s="9"/>
      <c r="Y100" s="22">
        <v>1.39679</v>
      </c>
      <c r="Z100" s="22">
        <v>315.03100000000001</v>
      </c>
      <c r="AA100" s="22">
        <v>-1.7810099999999999E-2</v>
      </c>
      <c r="AB100" s="22">
        <v>90</v>
      </c>
      <c r="AC100" s="22">
        <v>1.39618</v>
      </c>
      <c r="AD100">
        <f t="shared" si="16"/>
        <v>17.810099999999998</v>
      </c>
      <c r="AE100">
        <f t="shared" si="17"/>
        <v>24.876969578999997</v>
      </c>
      <c r="AF100" s="9"/>
      <c r="AG100" s="22">
        <v>0.35324100000000003</v>
      </c>
      <c r="AH100" s="22">
        <v>391.57900000000001</v>
      </c>
      <c r="AI100" s="22">
        <v>-1.9326800000000002E-2</v>
      </c>
      <c r="AJ100" s="22">
        <v>90</v>
      </c>
      <c r="AK100" s="22">
        <v>0.35244799999999998</v>
      </c>
      <c r="AL100">
        <f t="shared" si="18"/>
        <v>19.326800000000002</v>
      </c>
      <c r="AM100">
        <f t="shared" si="19"/>
        <v>6.8270181588000014</v>
      </c>
      <c r="AP100" s="9"/>
      <c r="AQ100" s="22">
        <v>1.39679</v>
      </c>
      <c r="AR100" s="22">
        <v>491.45699999999999</v>
      </c>
      <c r="AS100" s="22">
        <v>-1.7947399999999999E-2</v>
      </c>
      <c r="AT100" s="22">
        <v>90</v>
      </c>
      <c r="AU100" s="22">
        <v>1.39618</v>
      </c>
      <c r="AV100">
        <f t="shared" si="20"/>
        <v>17.947399999999998</v>
      </c>
      <c r="AW100">
        <f t="shared" si="21"/>
        <v>25.068748845999998</v>
      </c>
      <c r="AX100" s="9"/>
      <c r="AY100" s="22">
        <v>0.35324100000000003</v>
      </c>
      <c r="AZ100" s="22">
        <v>627.34199999999998</v>
      </c>
      <c r="BA100" s="22">
        <v>-1.9351199999999999E-2</v>
      </c>
      <c r="BB100" s="22">
        <v>90</v>
      </c>
      <c r="BC100" s="22">
        <v>0.35244799999999998</v>
      </c>
      <c r="BD100">
        <f t="shared" si="22"/>
        <v>19.351199999999999</v>
      </c>
      <c r="BE100">
        <f t="shared" si="23"/>
        <v>6.8356372392000004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130.09</v>
      </c>
      <c r="I101" s="22">
        <v>3.9209000000000001E-2</v>
      </c>
      <c r="J101" s="22">
        <v>91</v>
      </c>
      <c r="K101" s="22">
        <v>8.0718999999999999E-2</v>
      </c>
      <c r="L101">
        <f t="shared" si="12"/>
        <v>-39.209000000000003</v>
      </c>
      <c r="M101">
        <f t="shared" si="13"/>
        <v>-54.569125750000005</v>
      </c>
      <c r="N101" s="9"/>
      <c r="O101" s="22">
        <v>0.35827599999999998</v>
      </c>
      <c r="P101" s="22">
        <v>208.982</v>
      </c>
      <c r="Q101" s="22">
        <v>-1.9329800000000001E-2</v>
      </c>
      <c r="R101" s="22">
        <v>91</v>
      </c>
      <c r="S101" s="22">
        <v>0.35766599999999998</v>
      </c>
      <c r="T101">
        <f t="shared" si="14"/>
        <v>19.329800000000002</v>
      </c>
      <c r="U101">
        <f t="shared" si="15"/>
        <v>6.9254034248000007</v>
      </c>
      <c r="X101" s="9"/>
      <c r="Y101" s="22">
        <v>1.39175</v>
      </c>
      <c r="Z101" s="22">
        <v>315.13200000000001</v>
      </c>
      <c r="AA101" s="22">
        <v>-1.7822299999999999E-2</v>
      </c>
      <c r="AB101" s="22">
        <v>91</v>
      </c>
      <c r="AC101" s="22">
        <v>1.39069</v>
      </c>
      <c r="AD101">
        <f t="shared" si="16"/>
        <v>17.822299999999998</v>
      </c>
      <c r="AE101">
        <f t="shared" si="17"/>
        <v>24.804186025</v>
      </c>
      <c r="AF101" s="9"/>
      <c r="AG101" s="22">
        <v>0.35827599999999998</v>
      </c>
      <c r="AH101" s="22">
        <v>391.68</v>
      </c>
      <c r="AI101" s="22">
        <v>-1.9317600000000001E-2</v>
      </c>
      <c r="AJ101" s="22">
        <v>91</v>
      </c>
      <c r="AK101" s="22">
        <v>0.35742200000000002</v>
      </c>
      <c r="AL101">
        <f t="shared" si="18"/>
        <v>19.317600000000002</v>
      </c>
      <c r="AM101">
        <f t="shared" si="19"/>
        <v>6.9210324576000009</v>
      </c>
      <c r="AP101" s="9"/>
      <c r="AQ101" s="22">
        <v>1.39175</v>
      </c>
      <c r="AR101" s="22">
        <v>491.55799999999999</v>
      </c>
      <c r="AS101" s="22">
        <v>-1.7953500000000001E-2</v>
      </c>
      <c r="AT101" s="22">
        <v>91</v>
      </c>
      <c r="AU101" s="22">
        <v>1.3909899999999999</v>
      </c>
      <c r="AV101">
        <f t="shared" si="20"/>
        <v>17.953500000000002</v>
      </c>
      <c r="AW101">
        <f t="shared" si="21"/>
        <v>24.986783625000005</v>
      </c>
      <c r="AX101" s="9"/>
      <c r="AY101" s="22">
        <v>0.35827599999999998</v>
      </c>
      <c r="AZ101" s="22">
        <v>627.44299999999998</v>
      </c>
      <c r="BA101" s="22">
        <v>-1.9338999999999999E-2</v>
      </c>
      <c r="BB101" s="22">
        <v>91</v>
      </c>
      <c r="BC101" s="22">
        <v>0.35766599999999998</v>
      </c>
      <c r="BD101">
        <f t="shared" si="22"/>
        <v>19.338999999999999</v>
      </c>
      <c r="BE101">
        <f t="shared" si="23"/>
        <v>6.9286995639999995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130.19</v>
      </c>
      <c r="I102" s="22">
        <v>3.9205900000000002E-2</v>
      </c>
      <c r="J102" s="22">
        <v>92</v>
      </c>
      <c r="K102" s="22">
        <v>8.0718999999999999E-2</v>
      </c>
      <c r="L102">
        <f t="shared" si="12"/>
        <v>-39.2059</v>
      </c>
      <c r="M102">
        <f t="shared" si="13"/>
        <v>-54.367605647999994</v>
      </c>
      <c r="N102" s="9"/>
      <c r="O102" s="22">
        <v>0.36331200000000002</v>
      </c>
      <c r="P102" s="22">
        <v>209.083</v>
      </c>
      <c r="Q102" s="22">
        <v>-1.9323699999999999E-2</v>
      </c>
      <c r="R102" s="22">
        <v>92</v>
      </c>
      <c r="S102" s="22">
        <v>0.362701</v>
      </c>
      <c r="T102">
        <f t="shared" si="14"/>
        <v>19.323699999999999</v>
      </c>
      <c r="U102">
        <f t="shared" si="15"/>
        <v>7.0205320944</v>
      </c>
      <c r="X102" s="9"/>
      <c r="Y102" s="22">
        <v>1.38672</v>
      </c>
      <c r="Z102" s="22">
        <v>315.23200000000003</v>
      </c>
      <c r="AA102" s="22">
        <v>-1.7837499999999999E-2</v>
      </c>
      <c r="AB102" s="22">
        <v>92</v>
      </c>
      <c r="AC102" s="22">
        <v>1.3857999999999999</v>
      </c>
      <c r="AD102">
        <f t="shared" si="16"/>
        <v>17.837499999999999</v>
      </c>
      <c r="AE102">
        <f t="shared" si="17"/>
        <v>24.735617999999999</v>
      </c>
      <c r="AF102" s="9"/>
      <c r="AG102" s="22">
        <v>0.36331200000000002</v>
      </c>
      <c r="AH102" s="22">
        <v>391.78100000000001</v>
      </c>
      <c r="AI102" s="22">
        <v>-1.93207E-2</v>
      </c>
      <c r="AJ102" s="22">
        <v>92</v>
      </c>
      <c r="AK102" s="22">
        <v>0.36260999999999999</v>
      </c>
      <c r="AL102">
        <f t="shared" si="18"/>
        <v>19.320699999999999</v>
      </c>
      <c r="AM102">
        <f t="shared" si="19"/>
        <v>7.0194421584000004</v>
      </c>
      <c r="AP102" s="9"/>
      <c r="AQ102" s="22">
        <v>1.38672</v>
      </c>
      <c r="AR102" s="22">
        <v>491.65800000000002</v>
      </c>
      <c r="AS102" s="22">
        <v>-1.79688E-2</v>
      </c>
      <c r="AT102" s="22">
        <v>92</v>
      </c>
      <c r="AU102" s="22">
        <v>1.38611</v>
      </c>
      <c r="AV102">
        <f t="shared" si="20"/>
        <v>17.968800000000002</v>
      </c>
      <c r="AW102">
        <f t="shared" si="21"/>
        <v>24.917694336</v>
      </c>
      <c r="AX102" s="9"/>
      <c r="AY102" s="22">
        <v>0.36331200000000002</v>
      </c>
      <c r="AZ102" s="22">
        <v>627.54399999999998</v>
      </c>
      <c r="BA102" s="22">
        <v>-1.93451E-2</v>
      </c>
      <c r="BB102" s="22">
        <v>92</v>
      </c>
      <c r="BC102" s="22">
        <v>0.36260999999999999</v>
      </c>
      <c r="BD102">
        <f t="shared" si="22"/>
        <v>19.345100000000002</v>
      </c>
      <c r="BE102">
        <f t="shared" si="23"/>
        <v>7.028306971200001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130.291</v>
      </c>
      <c r="I103" s="22">
        <v>3.9202899999999999E-2</v>
      </c>
      <c r="J103" s="22">
        <v>93</v>
      </c>
      <c r="K103" s="22">
        <v>8.0749500000000002E-2</v>
      </c>
      <c r="L103">
        <f t="shared" si="12"/>
        <v>-39.2029</v>
      </c>
      <c r="M103">
        <f t="shared" si="13"/>
        <v>-54.165862871999998</v>
      </c>
      <c r="N103" s="9"/>
      <c r="O103" s="22">
        <v>0.36834699999999998</v>
      </c>
      <c r="P103" s="22">
        <v>209.18299999999999</v>
      </c>
      <c r="Q103" s="22">
        <v>-1.9317600000000001E-2</v>
      </c>
      <c r="R103" s="22">
        <v>93</v>
      </c>
      <c r="S103" s="22">
        <v>0.36761500000000003</v>
      </c>
      <c r="T103">
        <f t="shared" si="14"/>
        <v>19.317600000000002</v>
      </c>
      <c r="U103">
        <f t="shared" si="15"/>
        <v>7.1155800072000002</v>
      </c>
      <c r="X103" s="9"/>
      <c r="Y103" s="22">
        <v>1.38168</v>
      </c>
      <c r="Z103" s="22">
        <v>315.33300000000003</v>
      </c>
      <c r="AA103" s="22">
        <v>-1.78467E-2</v>
      </c>
      <c r="AB103" s="22">
        <v>93</v>
      </c>
      <c r="AC103" s="22">
        <v>1.38062</v>
      </c>
      <c r="AD103">
        <f t="shared" si="16"/>
        <v>17.846699999999998</v>
      </c>
      <c r="AE103">
        <f t="shared" si="17"/>
        <v>24.658428455999999</v>
      </c>
      <c r="AF103" s="9"/>
      <c r="AG103" s="22">
        <v>0.36834699999999998</v>
      </c>
      <c r="AH103" s="22">
        <v>391.88099999999997</v>
      </c>
      <c r="AI103" s="22">
        <v>-1.9311499999999999E-2</v>
      </c>
      <c r="AJ103" s="22">
        <v>93</v>
      </c>
      <c r="AK103" s="22">
        <v>0.36788900000000002</v>
      </c>
      <c r="AL103">
        <f t="shared" si="18"/>
        <v>19.311499999999999</v>
      </c>
      <c r="AM103">
        <f t="shared" si="19"/>
        <v>7.1133330904999994</v>
      </c>
      <c r="AP103" s="9"/>
      <c r="AQ103" s="22">
        <v>1.38168</v>
      </c>
      <c r="AR103" s="22">
        <v>491.75900000000001</v>
      </c>
      <c r="AS103" s="22">
        <v>-1.7987099999999999E-2</v>
      </c>
      <c r="AT103" s="22">
        <v>93</v>
      </c>
      <c r="AU103" s="22">
        <v>1.3809199999999999</v>
      </c>
      <c r="AV103">
        <f t="shared" si="20"/>
        <v>17.987099999999998</v>
      </c>
      <c r="AW103">
        <f t="shared" si="21"/>
        <v>24.852416327999997</v>
      </c>
      <c r="AX103" s="9"/>
      <c r="AY103" s="22">
        <v>0.36834699999999998</v>
      </c>
      <c r="AZ103" s="22">
        <v>627.64400000000001</v>
      </c>
      <c r="BA103" s="22">
        <v>-1.9329800000000001E-2</v>
      </c>
      <c r="BB103" s="22">
        <v>93</v>
      </c>
      <c r="BC103" s="22">
        <v>0.36752299999999999</v>
      </c>
      <c r="BD103">
        <f t="shared" si="22"/>
        <v>19.329800000000002</v>
      </c>
      <c r="BE103">
        <f t="shared" si="23"/>
        <v>7.1200738406000008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130.392</v>
      </c>
      <c r="I104" s="22">
        <v>3.9196799999999997E-2</v>
      </c>
      <c r="J104" s="22">
        <v>94</v>
      </c>
      <c r="K104" s="22">
        <v>8.0780000000000005E-2</v>
      </c>
      <c r="L104">
        <f t="shared" si="12"/>
        <v>-39.196799999999996</v>
      </c>
      <c r="M104">
        <f t="shared" si="13"/>
        <v>-53.960274719999994</v>
      </c>
      <c r="N104" s="9"/>
      <c r="O104" s="22">
        <v>0.37338300000000002</v>
      </c>
      <c r="P104" s="22">
        <v>209.28399999999999</v>
      </c>
      <c r="Q104" s="22">
        <v>-1.9308499999999999E-2</v>
      </c>
      <c r="R104" s="22">
        <v>94</v>
      </c>
      <c r="S104" s="22">
        <v>0.372894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315.43400000000003</v>
      </c>
      <c r="AA104" s="22">
        <v>-1.7855800000000002E-2</v>
      </c>
      <c r="AB104" s="22">
        <v>94</v>
      </c>
      <c r="AC104" s="22">
        <v>1.3757299999999999</v>
      </c>
      <c r="AD104">
        <f t="shared" si="16"/>
        <v>17.855800000000002</v>
      </c>
      <c r="AE104">
        <f t="shared" si="17"/>
        <v>24.581187070000002</v>
      </c>
      <c r="AF104" s="9"/>
      <c r="AG104" s="22">
        <v>0.37338300000000002</v>
      </c>
      <c r="AH104" s="22">
        <v>391.98200000000003</v>
      </c>
      <c r="AI104" s="22">
        <v>-1.9311499999999999E-2</v>
      </c>
      <c r="AJ104" s="22">
        <v>94</v>
      </c>
      <c r="AK104" s="22">
        <v>0.372589</v>
      </c>
      <c r="AL104">
        <f t="shared" si="18"/>
        <v>19.311499999999999</v>
      </c>
      <c r="AM104">
        <f t="shared" si="19"/>
        <v>7.2105858045</v>
      </c>
      <c r="AP104" s="9"/>
      <c r="AQ104" s="22">
        <v>1.3766499999999999</v>
      </c>
      <c r="AR104" s="22">
        <v>491.86</v>
      </c>
      <c r="AS104" s="22">
        <v>-1.7993200000000001E-2</v>
      </c>
      <c r="AT104" s="22">
        <v>94</v>
      </c>
      <c r="AU104" s="22">
        <v>1.3757299999999999</v>
      </c>
      <c r="AV104">
        <f t="shared" si="20"/>
        <v>17.993200000000002</v>
      </c>
      <c r="AW104">
        <f t="shared" si="21"/>
        <v>24.770338779999999</v>
      </c>
      <c r="AX104" s="9"/>
      <c r="AY104" s="22">
        <v>0.37338300000000002</v>
      </c>
      <c r="AZ104" s="22">
        <v>627.745</v>
      </c>
      <c r="BA104" s="22">
        <v>-1.9314600000000001E-2</v>
      </c>
      <c r="BB104" s="22">
        <v>94</v>
      </c>
      <c r="BC104" s="22">
        <v>0.372803</v>
      </c>
      <c r="BD104">
        <f t="shared" si="22"/>
        <v>19.314600000000002</v>
      </c>
      <c r="BE104">
        <f t="shared" si="23"/>
        <v>7.2117432918000013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130.49199999999999</v>
      </c>
      <c r="I105" s="22">
        <v>3.91998E-2</v>
      </c>
      <c r="J105" s="22">
        <v>95</v>
      </c>
      <c r="K105" s="22">
        <v>8.0810499999999993E-2</v>
      </c>
      <c r="L105">
        <f t="shared" si="12"/>
        <v>-39.199800000000003</v>
      </c>
      <c r="M105">
        <f t="shared" si="13"/>
        <v>-53.766837678000002</v>
      </c>
      <c r="N105" s="9"/>
      <c r="O105" s="22">
        <v>0.37841799999999998</v>
      </c>
      <c r="P105" s="22">
        <v>209.38499999999999</v>
      </c>
      <c r="Q105" s="22">
        <v>-1.9296299999999999E-2</v>
      </c>
      <c r="R105" s="22">
        <v>95</v>
      </c>
      <c r="S105" s="22">
        <v>0.377716</v>
      </c>
      <c r="T105">
        <f t="shared" si="14"/>
        <v>19.296299999999999</v>
      </c>
      <c r="U105">
        <f t="shared" si="15"/>
        <v>7.3020672533999988</v>
      </c>
      <c r="X105" s="9"/>
      <c r="Y105" s="22">
        <v>1.37161</v>
      </c>
      <c r="Z105" s="22">
        <v>315.53399999999999</v>
      </c>
      <c r="AA105" s="22">
        <v>-1.78589E-2</v>
      </c>
      <c r="AB105" s="22">
        <v>95</v>
      </c>
      <c r="AC105" s="22">
        <v>1.3708499999999999</v>
      </c>
      <c r="AD105">
        <f t="shared" si="16"/>
        <v>17.858900000000002</v>
      </c>
      <c r="AE105">
        <f t="shared" si="17"/>
        <v>24.495445829000001</v>
      </c>
      <c r="AF105" s="9"/>
      <c r="AG105" s="22">
        <v>0.37841799999999998</v>
      </c>
      <c r="AH105" s="22">
        <v>392.08300000000003</v>
      </c>
      <c r="AI105" s="22">
        <v>-1.9302400000000001E-2</v>
      </c>
      <c r="AJ105" s="22">
        <v>95</v>
      </c>
      <c r="AK105" s="22">
        <v>0.37762499999999999</v>
      </c>
      <c r="AL105">
        <f t="shared" si="18"/>
        <v>19.302400000000002</v>
      </c>
      <c r="AM105">
        <f t="shared" si="19"/>
        <v>7.3043756032000005</v>
      </c>
      <c r="AP105" s="9"/>
      <c r="AQ105" s="22">
        <v>1.37161</v>
      </c>
      <c r="AR105" s="22">
        <v>491.96</v>
      </c>
      <c r="AS105" s="22">
        <v>-1.8002299999999999E-2</v>
      </c>
      <c r="AT105" s="22">
        <v>95</v>
      </c>
      <c r="AU105" s="22">
        <v>1.3705400000000001</v>
      </c>
      <c r="AV105">
        <f t="shared" si="20"/>
        <v>18.002299999999998</v>
      </c>
      <c r="AW105">
        <f t="shared" si="21"/>
        <v>24.692134702999997</v>
      </c>
      <c r="AX105" s="9"/>
      <c r="AY105" s="22">
        <v>0.37841799999999998</v>
      </c>
      <c r="AZ105" s="22">
        <v>627.846</v>
      </c>
      <c r="BA105" s="22">
        <v>-1.9308499999999999E-2</v>
      </c>
      <c r="BB105" s="22">
        <v>95</v>
      </c>
      <c r="BC105" s="22">
        <v>0.37747199999999997</v>
      </c>
      <c r="BD105">
        <f t="shared" si="22"/>
        <v>19.308499999999999</v>
      </c>
      <c r="BE105">
        <f t="shared" si="23"/>
        <v>7.3066839529999994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130.59299999999999</v>
      </c>
      <c r="I106" s="22">
        <v>3.9187600000000003E-2</v>
      </c>
      <c r="J106" s="22">
        <v>96</v>
      </c>
      <c r="K106" s="22">
        <v>8.0780000000000005E-2</v>
      </c>
      <c r="L106">
        <f t="shared" si="12"/>
        <v>-39.187600000000003</v>
      </c>
      <c r="M106">
        <f t="shared" si="13"/>
        <v>-53.552990407999999</v>
      </c>
      <c r="N106" s="9"/>
      <c r="O106" s="22">
        <v>0.38345299999999999</v>
      </c>
      <c r="P106" s="22">
        <v>209.48500000000001</v>
      </c>
      <c r="Q106" s="22">
        <v>-1.9311499999999999E-2</v>
      </c>
      <c r="R106" s="22">
        <v>96</v>
      </c>
      <c r="S106" s="22">
        <v>0.38278200000000001</v>
      </c>
      <c r="T106">
        <f t="shared" si="14"/>
        <v>19.311499999999999</v>
      </c>
      <c r="U106">
        <f t="shared" si="15"/>
        <v>7.4050526094999993</v>
      </c>
      <c r="X106" s="9"/>
      <c r="Y106" s="22">
        <v>1.3665799999999999</v>
      </c>
      <c r="Z106" s="22">
        <v>315.63499999999999</v>
      </c>
      <c r="AA106" s="22">
        <v>-1.7867999999999998E-2</v>
      </c>
      <c r="AB106" s="22">
        <v>96</v>
      </c>
      <c r="AC106" s="22">
        <v>1.3659699999999999</v>
      </c>
      <c r="AD106">
        <f t="shared" si="16"/>
        <v>17.867999999999999</v>
      </c>
      <c r="AE106">
        <f t="shared" si="17"/>
        <v>24.418051439999996</v>
      </c>
      <c r="AF106" s="9"/>
      <c r="AG106" s="22">
        <v>0.38345299999999999</v>
      </c>
      <c r="AH106" s="22">
        <v>392.18299999999999</v>
      </c>
      <c r="AI106" s="22">
        <v>-1.9302400000000001E-2</v>
      </c>
      <c r="AJ106" s="22">
        <v>96</v>
      </c>
      <c r="AK106" s="22">
        <v>0.38281300000000001</v>
      </c>
      <c r="AL106">
        <f t="shared" si="18"/>
        <v>19.302400000000002</v>
      </c>
      <c r="AM106">
        <f t="shared" si="19"/>
        <v>7.4015631872000007</v>
      </c>
      <c r="AP106" s="9"/>
      <c r="AQ106" s="22">
        <v>1.3665799999999999</v>
      </c>
      <c r="AR106" s="22">
        <v>492.06099999999998</v>
      </c>
      <c r="AS106" s="22">
        <v>-1.8014499999999999E-2</v>
      </c>
      <c r="AT106" s="22">
        <v>96</v>
      </c>
      <c r="AU106" s="22">
        <v>1.3659699999999999</v>
      </c>
      <c r="AV106">
        <f t="shared" si="20"/>
        <v>18.014499999999998</v>
      </c>
      <c r="AW106">
        <f t="shared" si="21"/>
        <v>24.618255409999996</v>
      </c>
      <c r="AX106" s="9"/>
      <c r="AY106" s="22">
        <v>0.38345299999999999</v>
      </c>
      <c r="AZ106" s="22">
        <v>627.94600000000003</v>
      </c>
      <c r="BA106" s="22">
        <v>-1.93054E-2</v>
      </c>
      <c r="BB106" s="22">
        <v>96</v>
      </c>
      <c r="BC106" s="22">
        <v>0.38314799999999999</v>
      </c>
      <c r="BD106">
        <f t="shared" si="22"/>
        <v>19.305399999999999</v>
      </c>
      <c r="BE106">
        <f t="shared" si="23"/>
        <v>7.4027135461999993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130.69399999999999</v>
      </c>
      <c r="I107" s="22">
        <v>3.9233400000000002E-2</v>
      </c>
      <c r="J107" s="22">
        <v>97</v>
      </c>
      <c r="K107" s="22">
        <v>8.0749500000000002E-2</v>
      </c>
      <c r="L107">
        <f t="shared" si="12"/>
        <v>-39.233400000000003</v>
      </c>
      <c r="M107">
        <f t="shared" si="13"/>
        <v>-53.417843436000005</v>
      </c>
      <c r="N107" s="9"/>
      <c r="O107" s="22">
        <v>0.38848899999999997</v>
      </c>
      <c r="P107" s="22">
        <v>209.58600000000001</v>
      </c>
      <c r="Q107" s="22">
        <v>-1.92932E-2</v>
      </c>
      <c r="R107" s="22">
        <v>97</v>
      </c>
      <c r="S107" s="22">
        <v>0.38775599999999999</v>
      </c>
      <c r="T107">
        <f t="shared" si="14"/>
        <v>19.293199999999999</v>
      </c>
      <c r="U107">
        <f t="shared" si="15"/>
        <v>7.4951959747999988</v>
      </c>
      <c r="X107" s="9"/>
      <c r="Y107" s="22">
        <v>1.36154</v>
      </c>
      <c r="Z107" s="22">
        <v>315.73599999999999</v>
      </c>
      <c r="AA107" s="22">
        <v>-1.7883300000000001E-2</v>
      </c>
      <c r="AB107" s="22">
        <v>97</v>
      </c>
      <c r="AC107" s="22">
        <v>1.3610800000000001</v>
      </c>
      <c r="AD107">
        <f t="shared" si="16"/>
        <v>17.883300000000002</v>
      </c>
      <c r="AE107">
        <f t="shared" si="17"/>
        <v>24.348828282000003</v>
      </c>
      <c r="AF107" s="9"/>
      <c r="AG107" s="22">
        <v>0.38848899999999997</v>
      </c>
      <c r="AH107" s="22">
        <v>392.28399999999999</v>
      </c>
      <c r="AI107" s="22">
        <v>-1.92902E-2</v>
      </c>
      <c r="AJ107" s="22">
        <v>97</v>
      </c>
      <c r="AK107" s="22">
        <v>0.388123</v>
      </c>
      <c r="AL107">
        <f t="shared" si="18"/>
        <v>19.290199999999999</v>
      </c>
      <c r="AM107">
        <f t="shared" si="19"/>
        <v>7.4940305077999989</v>
      </c>
      <c r="AP107" s="9"/>
      <c r="AQ107" s="22">
        <v>1.36154</v>
      </c>
      <c r="AR107" s="22">
        <v>492.16199999999998</v>
      </c>
      <c r="AS107" s="22">
        <v>-1.8032800000000002E-2</v>
      </c>
      <c r="AT107" s="22">
        <v>97</v>
      </c>
      <c r="AU107" s="22">
        <v>1.3613900000000001</v>
      </c>
      <c r="AV107">
        <f t="shared" si="20"/>
        <v>18.032800000000002</v>
      </c>
      <c r="AW107">
        <f t="shared" si="21"/>
        <v>24.552378512000001</v>
      </c>
      <c r="AX107" s="9"/>
      <c r="AY107" s="22">
        <v>0.38848899999999997</v>
      </c>
      <c r="AZ107" s="22">
        <v>628.04700000000003</v>
      </c>
      <c r="BA107" s="22">
        <v>-1.9296299999999999E-2</v>
      </c>
      <c r="BB107" s="22">
        <v>97</v>
      </c>
      <c r="BC107" s="22">
        <v>0.38781700000000002</v>
      </c>
      <c r="BD107">
        <f t="shared" si="22"/>
        <v>19.296299999999999</v>
      </c>
      <c r="BE107">
        <f t="shared" si="23"/>
        <v>7.4964002906999987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130.79400000000001</v>
      </c>
      <c r="I108" s="22">
        <v>3.9190700000000002E-2</v>
      </c>
      <c r="J108" s="22">
        <v>98</v>
      </c>
      <c r="K108" s="22">
        <v>8.0810499999999993E-2</v>
      </c>
      <c r="L108">
        <f t="shared" si="12"/>
        <v>-39.1907</v>
      </c>
      <c r="M108">
        <f t="shared" si="13"/>
        <v>-53.162576457</v>
      </c>
      <c r="N108" s="9"/>
      <c r="O108" s="22">
        <v>0.39352399999999998</v>
      </c>
      <c r="P108" s="22">
        <v>209.68700000000001</v>
      </c>
      <c r="Q108" s="22">
        <v>-1.9284099999999998E-2</v>
      </c>
      <c r="R108" s="22">
        <v>98</v>
      </c>
      <c r="S108" s="22">
        <v>0.39291399999999999</v>
      </c>
      <c r="T108">
        <f t="shared" si="14"/>
        <v>19.284099999999999</v>
      </c>
      <c r="U108">
        <f t="shared" si="15"/>
        <v>7.5887561683999989</v>
      </c>
      <c r="X108" s="9"/>
      <c r="Y108" s="22">
        <v>1.3565100000000001</v>
      </c>
      <c r="Z108" s="22">
        <v>315.83699999999999</v>
      </c>
      <c r="AA108" s="22">
        <v>-1.7898600000000001E-2</v>
      </c>
      <c r="AB108" s="22">
        <v>98</v>
      </c>
      <c r="AC108" s="22">
        <v>1.3555900000000001</v>
      </c>
      <c r="AD108">
        <f t="shared" si="16"/>
        <v>17.898600000000002</v>
      </c>
      <c r="AE108">
        <f t="shared" si="17"/>
        <v>24.279629886000006</v>
      </c>
      <c r="AF108" s="9"/>
      <c r="AG108" s="22">
        <v>0.39352399999999998</v>
      </c>
      <c r="AH108" s="22">
        <v>392.38499999999999</v>
      </c>
      <c r="AI108" s="22">
        <v>-1.9274900000000001E-2</v>
      </c>
      <c r="AJ108" s="22">
        <v>98</v>
      </c>
      <c r="AK108" s="22">
        <v>0.39291399999999999</v>
      </c>
      <c r="AL108">
        <f t="shared" si="18"/>
        <v>19.274900000000002</v>
      </c>
      <c r="AM108">
        <f t="shared" si="19"/>
        <v>7.5851357476000008</v>
      </c>
      <c r="AP108" s="9"/>
      <c r="AQ108" s="22">
        <v>1.3565100000000001</v>
      </c>
      <c r="AR108" s="22">
        <v>492.262</v>
      </c>
      <c r="AS108" s="22">
        <v>-1.8035900000000001E-2</v>
      </c>
      <c r="AT108" s="22">
        <v>98</v>
      </c>
      <c r="AU108" s="22">
        <v>1.3562000000000001</v>
      </c>
      <c r="AV108">
        <f t="shared" si="20"/>
        <v>18.035900000000002</v>
      </c>
      <c r="AW108">
        <f t="shared" si="21"/>
        <v>24.465878709000005</v>
      </c>
      <c r="AX108" s="9"/>
      <c r="AY108" s="22">
        <v>0.39352399999999998</v>
      </c>
      <c r="AZ108" s="22">
        <v>628.14800000000002</v>
      </c>
      <c r="BA108" s="22">
        <v>-1.92902E-2</v>
      </c>
      <c r="BB108" s="22">
        <v>98</v>
      </c>
      <c r="BC108" s="22">
        <v>0.39291399999999999</v>
      </c>
      <c r="BD108">
        <f t="shared" si="22"/>
        <v>19.290199999999999</v>
      </c>
      <c r="BE108">
        <f t="shared" si="23"/>
        <v>7.5911566647999988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130.89500000000001</v>
      </c>
      <c r="I109" s="22">
        <v>3.9163200000000002E-2</v>
      </c>
      <c r="J109" s="22">
        <v>99</v>
      </c>
      <c r="K109" s="22">
        <v>8.0718999999999999E-2</v>
      </c>
      <c r="L109">
        <f t="shared" si="12"/>
        <v>-39.163200000000003</v>
      </c>
      <c r="M109">
        <f t="shared" si="13"/>
        <v>-52.927889904000004</v>
      </c>
      <c r="N109" s="9"/>
      <c r="O109" s="22">
        <v>0.39856000000000003</v>
      </c>
      <c r="P109" s="22">
        <v>209.78700000000001</v>
      </c>
      <c r="Q109" s="22">
        <v>-1.9271900000000002E-2</v>
      </c>
      <c r="R109" s="22">
        <v>99</v>
      </c>
      <c r="S109" s="22">
        <v>0.39779700000000001</v>
      </c>
      <c r="T109">
        <f t="shared" si="14"/>
        <v>19.271900000000002</v>
      </c>
      <c r="U109">
        <f t="shared" si="15"/>
        <v>7.6810084640000014</v>
      </c>
      <c r="X109" s="9"/>
      <c r="Y109" s="22">
        <v>1.3514699999999999</v>
      </c>
      <c r="Z109" s="22">
        <v>315.93700000000001</v>
      </c>
      <c r="AA109" s="22">
        <v>-1.7907699999999999E-2</v>
      </c>
      <c r="AB109" s="22">
        <v>99</v>
      </c>
      <c r="AC109" s="22">
        <v>1.3501000000000001</v>
      </c>
      <c r="AD109">
        <f t="shared" si="16"/>
        <v>17.907699999999998</v>
      </c>
      <c r="AE109">
        <f t="shared" si="17"/>
        <v>24.201719318999999</v>
      </c>
      <c r="AF109" s="9"/>
      <c r="AG109" s="22">
        <v>0.39856000000000003</v>
      </c>
      <c r="AH109" s="22">
        <v>392.48599999999999</v>
      </c>
      <c r="AI109" s="22">
        <v>-1.9274900000000001E-2</v>
      </c>
      <c r="AJ109" s="22">
        <v>99</v>
      </c>
      <c r="AK109" s="22">
        <v>0.397675</v>
      </c>
      <c r="AL109">
        <f t="shared" si="18"/>
        <v>19.274900000000002</v>
      </c>
      <c r="AM109">
        <f t="shared" si="19"/>
        <v>7.6822041440000017</v>
      </c>
      <c r="AP109" s="9"/>
      <c r="AQ109" s="22">
        <v>1.3514699999999999</v>
      </c>
      <c r="AR109" s="22">
        <v>492.363</v>
      </c>
      <c r="AS109" s="22">
        <v>-1.8041999999999999E-2</v>
      </c>
      <c r="AT109" s="22">
        <v>99</v>
      </c>
      <c r="AU109" s="22">
        <v>1.3504</v>
      </c>
      <c r="AV109">
        <f t="shared" si="20"/>
        <v>18.041999999999998</v>
      </c>
      <c r="AW109">
        <f t="shared" si="21"/>
        <v>24.383221739999996</v>
      </c>
      <c r="AX109" s="9"/>
      <c r="AY109" s="22">
        <v>0.39856000000000003</v>
      </c>
      <c r="AZ109" s="22">
        <v>628.24900000000002</v>
      </c>
      <c r="BA109" s="22">
        <v>-1.9287100000000001E-2</v>
      </c>
      <c r="BB109" s="22">
        <v>99</v>
      </c>
      <c r="BC109" s="22">
        <v>0.39800999999999997</v>
      </c>
      <c r="BD109">
        <f t="shared" si="22"/>
        <v>19.287100000000002</v>
      </c>
      <c r="BE109">
        <f t="shared" si="23"/>
        <v>7.6870665760000012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130.99600000000001</v>
      </c>
      <c r="I110" s="22">
        <v>3.9169299999999997E-2</v>
      </c>
      <c r="J110" s="22">
        <v>100</v>
      </c>
      <c r="K110" s="22">
        <v>8.0810499999999993E-2</v>
      </c>
      <c r="L110">
        <f t="shared" si="12"/>
        <v>-39.1693</v>
      </c>
      <c r="M110">
        <f t="shared" si="13"/>
        <v>-52.739112292000002</v>
      </c>
      <c r="N110" s="9"/>
      <c r="O110" s="22">
        <v>0.40359499999999998</v>
      </c>
      <c r="P110" s="22">
        <v>209.88800000000001</v>
      </c>
      <c r="Q110" s="22">
        <v>-1.9268799999999999E-2</v>
      </c>
      <c r="R110" s="22">
        <v>100</v>
      </c>
      <c r="S110" s="22">
        <v>0.40341199999999999</v>
      </c>
      <c r="T110">
        <f t="shared" si="14"/>
        <v>19.268799999999999</v>
      </c>
      <c r="U110">
        <f t="shared" si="15"/>
        <v>7.7767913359999996</v>
      </c>
      <c r="X110" s="9"/>
      <c r="Y110" s="22">
        <v>1.3464400000000001</v>
      </c>
      <c r="Z110" s="22">
        <v>316.03800000000001</v>
      </c>
      <c r="AA110" s="22">
        <v>-1.7919899999999999E-2</v>
      </c>
      <c r="AB110" s="22">
        <v>100</v>
      </c>
      <c r="AC110" s="22">
        <v>1.34552</v>
      </c>
      <c r="AD110">
        <f t="shared" si="16"/>
        <v>17.919899999999998</v>
      </c>
      <c r="AE110">
        <f t="shared" si="17"/>
        <v>24.128070156</v>
      </c>
      <c r="AF110" s="9"/>
      <c r="AG110" s="22">
        <v>0.40359499999999998</v>
      </c>
      <c r="AH110" s="22">
        <v>392.58600000000001</v>
      </c>
      <c r="AI110" s="22">
        <v>-1.9278E-2</v>
      </c>
      <c r="AJ110" s="22">
        <v>100</v>
      </c>
      <c r="AK110" s="22">
        <v>0.40252700000000002</v>
      </c>
      <c r="AL110">
        <f t="shared" si="18"/>
        <v>19.277999999999999</v>
      </c>
      <c r="AM110">
        <f t="shared" si="19"/>
        <v>7.7805044099999989</v>
      </c>
      <c r="AP110" s="9"/>
      <c r="AQ110" s="22">
        <v>1.3464400000000001</v>
      </c>
      <c r="AR110" s="22">
        <v>492.464</v>
      </c>
      <c r="AS110" s="22">
        <v>-1.8054199999999999E-2</v>
      </c>
      <c r="AT110" s="22">
        <v>100</v>
      </c>
      <c r="AU110" s="22">
        <v>1.34552</v>
      </c>
      <c r="AV110">
        <f t="shared" si="20"/>
        <v>18.054199999999998</v>
      </c>
      <c r="AW110">
        <f t="shared" si="21"/>
        <v>24.308897047999999</v>
      </c>
      <c r="AX110" s="9"/>
      <c r="AY110" s="22">
        <v>0.40359499999999998</v>
      </c>
      <c r="AZ110" s="22">
        <v>628.34900000000005</v>
      </c>
      <c r="BA110" s="22">
        <v>-1.9281E-2</v>
      </c>
      <c r="BB110" s="22">
        <v>100</v>
      </c>
      <c r="BC110" s="22">
        <v>0.40295399999999998</v>
      </c>
      <c r="BD110">
        <f t="shared" si="22"/>
        <v>19.280999999999999</v>
      </c>
      <c r="BE110">
        <f t="shared" si="23"/>
        <v>7.7817151949999994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131.09700000000001</v>
      </c>
      <c r="I111" s="22">
        <v>3.9163200000000002E-2</v>
      </c>
      <c r="J111" s="22">
        <v>101</v>
      </c>
      <c r="K111" s="22">
        <v>8.0810499999999993E-2</v>
      </c>
      <c r="L111">
        <f t="shared" si="12"/>
        <v>-39.163200000000003</v>
      </c>
      <c r="M111">
        <f t="shared" si="13"/>
        <v>-52.533516480000003</v>
      </c>
      <c r="N111" s="9"/>
      <c r="O111" s="22">
        <v>0.40862999999999999</v>
      </c>
      <c r="P111" s="22">
        <v>209.989</v>
      </c>
      <c r="Q111" s="22">
        <v>-1.9259600000000002E-2</v>
      </c>
      <c r="R111" s="22">
        <v>101</v>
      </c>
      <c r="S111" s="22">
        <v>0.40795900000000002</v>
      </c>
      <c r="T111">
        <f t="shared" si="14"/>
        <v>19.259600000000002</v>
      </c>
      <c r="U111">
        <f t="shared" si="15"/>
        <v>7.8700503480000013</v>
      </c>
      <c r="X111" s="9"/>
      <c r="Y111" s="22">
        <v>1.3413999999999999</v>
      </c>
      <c r="Z111" s="22">
        <v>316.13900000000001</v>
      </c>
      <c r="AA111" s="22">
        <v>-1.79291E-2</v>
      </c>
      <c r="AB111" s="22">
        <v>101</v>
      </c>
      <c r="AC111" s="22">
        <v>1.3412500000000001</v>
      </c>
      <c r="AD111">
        <f t="shared" si="16"/>
        <v>17.929099999999998</v>
      </c>
      <c r="AE111">
        <f t="shared" si="17"/>
        <v>24.050094739999995</v>
      </c>
      <c r="AF111" s="9"/>
      <c r="AG111" s="22">
        <v>0.40862999999999999</v>
      </c>
      <c r="AH111" s="22">
        <v>392.68700000000001</v>
      </c>
      <c r="AI111" s="22">
        <v>-1.9259600000000002E-2</v>
      </c>
      <c r="AJ111" s="22">
        <v>101</v>
      </c>
      <c r="AK111" s="22">
        <v>0.40753200000000001</v>
      </c>
      <c r="AL111">
        <f t="shared" si="18"/>
        <v>19.259600000000002</v>
      </c>
      <c r="AM111">
        <f t="shared" si="19"/>
        <v>7.8700503480000013</v>
      </c>
      <c r="AP111" s="9"/>
      <c r="AQ111" s="22">
        <v>1.3413999999999999</v>
      </c>
      <c r="AR111" s="22">
        <v>492.565</v>
      </c>
      <c r="AS111" s="22">
        <v>-1.8057299999999998E-2</v>
      </c>
      <c r="AT111" s="22">
        <v>101</v>
      </c>
      <c r="AU111" s="22">
        <v>1.34094</v>
      </c>
      <c r="AV111">
        <f t="shared" si="20"/>
        <v>18.057299999999998</v>
      </c>
      <c r="AW111">
        <f t="shared" si="21"/>
        <v>24.222062219999994</v>
      </c>
      <c r="AX111" s="9"/>
      <c r="AY111" s="22">
        <v>0.40862999999999999</v>
      </c>
      <c r="AZ111" s="22">
        <v>628.45000000000005</v>
      </c>
      <c r="BA111" s="22">
        <v>-1.9268799999999999E-2</v>
      </c>
      <c r="BB111" s="22">
        <v>101</v>
      </c>
      <c r="BC111" s="22">
        <v>0.40774500000000002</v>
      </c>
      <c r="BD111">
        <f t="shared" si="22"/>
        <v>19.268799999999999</v>
      </c>
      <c r="BE111">
        <f t="shared" si="23"/>
        <v>7.873809743999999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131.197</v>
      </c>
      <c r="I112" s="22">
        <v>3.9160199999999999E-2</v>
      </c>
      <c r="J112" s="22">
        <v>102</v>
      </c>
      <c r="K112" s="22">
        <v>8.0871600000000002E-2</v>
      </c>
      <c r="L112">
        <f t="shared" si="12"/>
        <v>-39.160199999999996</v>
      </c>
      <c r="M112">
        <f t="shared" si="13"/>
        <v>-52.332124871999994</v>
      </c>
      <c r="N112" s="9"/>
      <c r="O112" s="22">
        <v>0.41366599999999998</v>
      </c>
      <c r="P112" s="22">
        <v>210.09</v>
      </c>
      <c r="Q112" s="22">
        <v>-1.9259600000000002E-2</v>
      </c>
      <c r="R112" s="22">
        <v>102</v>
      </c>
      <c r="S112" s="22">
        <v>0.41290300000000002</v>
      </c>
      <c r="T112">
        <f t="shared" si="14"/>
        <v>19.259600000000002</v>
      </c>
      <c r="U112">
        <f t="shared" si="15"/>
        <v>7.9670416936000006</v>
      </c>
      <c r="X112" s="9"/>
      <c r="Y112" s="22">
        <v>1.33636</v>
      </c>
      <c r="Z112" s="22">
        <v>316.23899999999998</v>
      </c>
      <c r="AA112" s="22">
        <v>-1.79413E-2</v>
      </c>
      <c r="AB112" s="22">
        <v>102</v>
      </c>
      <c r="AC112" s="22">
        <v>1.33545</v>
      </c>
      <c r="AD112">
        <f t="shared" si="16"/>
        <v>17.941300000000002</v>
      </c>
      <c r="AE112">
        <f t="shared" si="17"/>
        <v>23.976035668000002</v>
      </c>
      <c r="AF112" s="9"/>
      <c r="AG112" s="22">
        <v>0.41366599999999998</v>
      </c>
      <c r="AH112" s="22">
        <v>392.78800000000001</v>
      </c>
      <c r="AI112" s="22">
        <v>-1.92535E-2</v>
      </c>
      <c r="AJ112" s="22">
        <v>102</v>
      </c>
      <c r="AK112" s="22">
        <v>0.41339100000000001</v>
      </c>
      <c r="AL112">
        <f t="shared" si="18"/>
        <v>19.253499999999999</v>
      </c>
      <c r="AM112">
        <f t="shared" si="19"/>
        <v>7.964518330999999</v>
      </c>
      <c r="AP112" s="9"/>
      <c r="AQ112" s="22">
        <v>1.33636</v>
      </c>
      <c r="AR112" s="22">
        <v>492.66500000000002</v>
      </c>
      <c r="AS112" s="22">
        <v>-1.80664E-2</v>
      </c>
      <c r="AT112" s="22">
        <v>102</v>
      </c>
      <c r="AU112" s="22">
        <v>1.33545</v>
      </c>
      <c r="AV112">
        <f t="shared" si="20"/>
        <v>18.066400000000002</v>
      </c>
      <c r="AW112">
        <f t="shared" si="21"/>
        <v>24.143214304000001</v>
      </c>
      <c r="AX112" s="9"/>
      <c r="AY112" s="22">
        <v>0.41366599999999998</v>
      </c>
      <c r="AZ112" s="22">
        <v>628.55100000000004</v>
      </c>
      <c r="BA112" s="22">
        <v>-1.9262700000000001E-2</v>
      </c>
      <c r="BB112" s="22">
        <v>102</v>
      </c>
      <c r="BC112" s="22">
        <v>0.41314699999999999</v>
      </c>
      <c r="BD112">
        <f t="shared" si="22"/>
        <v>19.262700000000002</v>
      </c>
      <c r="BE112">
        <f t="shared" si="23"/>
        <v>7.9683240582000003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131.298</v>
      </c>
      <c r="I113" s="22">
        <v>3.9163200000000002E-2</v>
      </c>
      <c r="J113" s="22">
        <v>103</v>
      </c>
      <c r="K113" s="22">
        <v>8.0780000000000005E-2</v>
      </c>
      <c r="L113">
        <f t="shared" si="12"/>
        <v>-39.163200000000003</v>
      </c>
      <c r="M113">
        <f t="shared" si="13"/>
        <v>-52.139143056000002</v>
      </c>
      <c r="N113" s="9"/>
      <c r="O113" s="22">
        <v>0.41870099999999999</v>
      </c>
      <c r="P113" s="22">
        <v>210.19</v>
      </c>
      <c r="Q113" s="22">
        <v>-1.9259600000000002E-2</v>
      </c>
      <c r="R113" s="22">
        <v>103</v>
      </c>
      <c r="S113" s="22">
        <v>0.41805999999999999</v>
      </c>
      <c r="T113">
        <f t="shared" si="14"/>
        <v>19.259600000000002</v>
      </c>
      <c r="U113">
        <f t="shared" si="15"/>
        <v>8.0640137796000015</v>
      </c>
      <c r="X113" s="9"/>
      <c r="Y113" s="22">
        <v>1.3313299999999999</v>
      </c>
      <c r="Z113" s="22">
        <v>316.33999999999997</v>
      </c>
      <c r="AA113" s="22">
        <v>-1.7947399999999999E-2</v>
      </c>
      <c r="AB113" s="22">
        <v>103</v>
      </c>
      <c r="AC113" s="22">
        <v>1.33057</v>
      </c>
      <c r="AD113">
        <f t="shared" si="16"/>
        <v>17.947399999999998</v>
      </c>
      <c r="AE113">
        <f t="shared" si="17"/>
        <v>23.893912041999997</v>
      </c>
      <c r="AF113" s="9"/>
      <c r="AG113" s="22">
        <v>0.41870099999999999</v>
      </c>
      <c r="AH113" s="22">
        <v>392.88799999999998</v>
      </c>
      <c r="AI113" s="22">
        <v>-1.92505E-2</v>
      </c>
      <c r="AJ113" s="22">
        <v>103</v>
      </c>
      <c r="AK113" s="22">
        <v>0.41754200000000002</v>
      </c>
      <c r="AL113">
        <f t="shared" si="18"/>
        <v>19.250499999999999</v>
      </c>
      <c r="AM113">
        <f t="shared" si="19"/>
        <v>8.0602036004999995</v>
      </c>
      <c r="AP113" s="9"/>
      <c r="AQ113" s="22">
        <v>1.3313299999999999</v>
      </c>
      <c r="AR113" s="22">
        <v>492.76600000000002</v>
      </c>
      <c r="AS113" s="22">
        <v>-1.8084699999999999E-2</v>
      </c>
      <c r="AT113" s="22">
        <v>103</v>
      </c>
      <c r="AU113" s="22">
        <v>1.33026</v>
      </c>
      <c r="AV113">
        <f t="shared" si="20"/>
        <v>18.084699999999998</v>
      </c>
      <c r="AW113">
        <f t="shared" si="21"/>
        <v>24.076703650999995</v>
      </c>
      <c r="AX113" s="9"/>
      <c r="AY113" s="22">
        <v>0.41870099999999999</v>
      </c>
      <c r="AZ113" s="22">
        <v>628.65099999999995</v>
      </c>
      <c r="BA113" s="22">
        <v>-1.92535E-2</v>
      </c>
      <c r="BB113" s="22">
        <v>103</v>
      </c>
      <c r="BC113" s="22">
        <v>0.41803000000000001</v>
      </c>
      <c r="BD113">
        <f t="shared" si="22"/>
        <v>19.253499999999999</v>
      </c>
      <c r="BE113">
        <f t="shared" si="23"/>
        <v>8.0614597034999989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131.399</v>
      </c>
      <c r="I114" s="22">
        <v>3.9178499999999998E-2</v>
      </c>
      <c r="J114" s="22">
        <v>104</v>
      </c>
      <c r="K114" s="22">
        <v>8.0871600000000002E-2</v>
      </c>
      <c r="L114">
        <f t="shared" si="12"/>
        <v>-39.1785</v>
      </c>
      <c r="M114">
        <f t="shared" si="13"/>
        <v>-51.962052764999996</v>
      </c>
      <c r="N114" s="9"/>
      <c r="O114" s="22">
        <v>0.42373699999999997</v>
      </c>
      <c r="P114" s="22">
        <v>210.291</v>
      </c>
      <c r="Q114" s="22">
        <v>-1.92505E-2</v>
      </c>
      <c r="R114" s="22">
        <v>104</v>
      </c>
      <c r="S114" s="22">
        <v>0.423126</v>
      </c>
      <c r="T114">
        <f t="shared" si="14"/>
        <v>19.250499999999999</v>
      </c>
      <c r="U114">
        <f t="shared" si="15"/>
        <v>8.1571491184999996</v>
      </c>
      <c r="X114" s="9"/>
      <c r="Y114" s="22">
        <v>1.32629</v>
      </c>
      <c r="Z114" s="22">
        <v>316.44099999999997</v>
      </c>
      <c r="AA114" s="22">
        <v>-1.79565E-2</v>
      </c>
      <c r="AB114" s="22">
        <v>104</v>
      </c>
      <c r="AC114" s="22">
        <v>1.32507</v>
      </c>
      <c r="AD114">
        <f t="shared" si="16"/>
        <v>17.956500000000002</v>
      </c>
      <c r="AE114">
        <f t="shared" si="17"/>
        <v>23.815526385000002</v>
      </c>
      <c r="AF114" s="9"/>
      <c r="AG114" s="22">
        <v>0.42373699999999997</v>
      </c>
      <c r="AH114" s="22">
        <v>392.98899999999998</v>
      </c>
      <c r="AI114" s="22">
        <v>-1.92505E-2</v>
      </c>
      <c r="AJ114" s="22">
        <v>104</v>
      </c>
      <c r="AK114" s="22">
        <v>0.42321799999999998</v>
      </c>
      <c r="AL114">
        <f t="shared" si="18"/>
        <v>19.250499999999999</v>
      </c>
      <c r="AM114">
        <f t="shared" si="19"/>
        <v>8.1571491184999996</v>
      </c>
      <c r="AP114" s="9"/>
      <c r="AQ114" s="22">
        <v>1.32629</v>
      </c>
      <c r="AR114" s="22">
        <v>492.86700000000002</v>
      </c>
      <c r="AS114" s="22">
        <v>-1.8084699999999999E-2</v>
      </c>
      <c r="AT114" s="22">
        <v>104</v>
      </c>
      <c r="AU114" s="22">
        <v>1.32507</v>
      </c>
      <c r="AV114">
        <f t="shared" si="20"/>
        <v>18.084699999999998</v>
      </c>
      <c r="AW114">
        <f t="shared" si="21"/>
        <v>23.985556762999998</v>
      </c>
      <c r="AX114" s="9"/>
      <c r="AY114" s="22">
        <v>0.42373699999999997</v>
      </c>
      <c r="AZ114" s="22">
        <v>628.75199999999995</v>
      </c>
      <c r="BA114" s="22">
        <v>-1.92505E-2</v>
      </c>
      <c r="BB114" s="22">
        <v>104</v>
      </c>
      <c r="BC114" s="22">
        <v>0.42285200000000001</v>
      </c>
      <c r="BD114">
        <f t="shared" si="22"/>
        <v>19.250499999999999</v>
      </c>
      <c r="BE114">
        <f t="shared" si="23"/>
        <v>8.1571491184999996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131.499</v>
      </c>
      <c r="I115" s="22">
        <v>3.9138800000000001E-2</v>
      </c>
      <c r="J115" s="22">
        <v>105</v>
      </c>
      <c r="K115" s="22">
        <v>8.0871600000000002E-2</v>
      </c>
      <c r="L115">
        <f t="shared" si="12"/>
        <v>-39.138800000000003</v>
      </c>
      <c r="M115">
        <f t="shared" si="13"/>
        <v>-51.712530888000011</v>
      </c>
      <c r="N115" s="9"/>
      <c r="O115" s="22">
        <v>0.42877199999999999</v>
      </c>
      <c r="P115" s="22">
        <v>210.392</v>
      </c>
      <c r="Q115" s="22">
        <v>-1.9235200000000001E-2</v>
      </c>
      <c r="R115" s="22">
        <v>105</v>
      </c>
      <c r="S115" s="22">
        <v>0.42816199999999999</v>
      </c>
      <c r="T115">
        <f t="shared" si="14"/>
        <v>19.235200000000003</v>
      </c>
      <c r="U115">
        <f t="shared" si="15"/>
        <v>8.2475151744000001</v>
      </c>
      <c r="X115" s="9"/>
      <c r="Y115" s="22">
        <v>1.3212600000000001</v>
      </c>
      <c r="Z115" s="22">
        <v>316.54199999999997</v>
      </c>
      <c r="AA115" s="22">
        <v>-1.79718E-2</v>
      </c>
      <c r="AB115" s="22">
        <v>105</v>
      </c>
      <c r="AC115" s="22">
        <v>1.3208</v>
      </c>
      <c r="AD115">
        <f t="shared" si="16"/>
        <v>17.971799999999998</v>
      </c>
      <c r="AE115">
        <f t="shared" si="17"/>
        <v>23.745420467999999</v>
      </c>
      <c r="AF115" s="9"/>
      <c r="AG115" s="22">
        <v>0.42877199999999999</v>
      </c>
      <c r="AH115" s="22">
        <v>393.09</v>
      </c>
      <c r="AI115" s="22">
        <v>-1.92383E-2</v>
      </c>
      <c r="AJ115" s="22">
        <v>105</v>
      </c>
      <c r="AK115" s="22">
        <v>0.42837500000000001</v>
      </c>
      <c r="AL115">
        <f t="shared" si="18"/>
        <v>19.238299999999999</v>
      </c>
      <c r="AM115">
        <f t="shared" si="19"/>
        <v>8.2488443675999985</v>
      </c>
      <c r="AP115" s="9"/>
      <c r="AQ115" s="22">
        <v>1.3212600000000001</v>
      </c>
      <c r="AR115" s="22">
        <v>492.96699999999998</v>
      </c>
      <c r="AS115" s="22">
        <v>-1.8100000000000002E-2</v>
      </c>
      <c r="AT115" s="22">
        <v>105</v>
      </c>
      <c r="AU115" s="22">
        <v>1.32019</v>
      </c>
      <c r="AV115">
        <f t="shared" si="20"/>
        <v>18.100000000000001</v>
      </c>
      <c r="AW115">
        <f t="shared" si="21"/>
        <v>23.914806000000002</v>
      </c>
      <c r="AX115" s="9"/>
      <c r="AY115" s="22">
        <v>0.42877199999999999</v>
      </c>
      <c r="AZ115" s="22">
        <v>628.85299999999995</v>
      </c>
      <c r="BA115" s="22">
        <v>-1.9247400000000001E-2</v>
      </c>
      <c r="BB115" s="22">
        <v>105</v>
      </c>
      <c r="BC115" s="22">
        <v>0.42803999999999998</v>
      </c>
      <c r="BD115">
        <f t="shared" si="22"/>
        <v>19.247400000000003</v>
      </c>
      <c r="BE115">
        <f t="shared" si="23"/>
        <v>8.2527461928000001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131.6</v>
      </c>
      <c r="I116" s="22">
        <v>3.9154099999999997E-2</v>
      </c>
      <c r="J116" s="22">
        <v>106</v>
      </c>
      <c r="K116" s="22">
        <v>8.0902100000000005E-2</v>
      </c>
      <c r="L116">
        <f t="shared" si="12"/>
        <v>-39.1541</v>
      </c>
      <c r="M116">
        <f t="shared" si="13"/>
        <v>-51.535409502</v>
      </c>
      <c r="N116" s="9"/>
      <c r="O116" s="22">
        <v>0.433807</v>
      </c>
      <c r="P116" s="22">
        <v>210.49199999999999</v>
      </c>
      <c r="Q116" s="22">
        <v>-1.9235200000000001E-2</v>
      </c>
      <c r="R116" s="22">
        <v>106</v>
      </c>
      <c r="S116" s="22">
        <v>0.43347200000000002</v>
      </c>
      <c r="T116">
        <f t="shared" si="14"/>
        <v>19.235200000000003</v>
      </c>
      <c r="U116">
        <f t="shared" si="15"/>
        <v>8.3443644064000004</v>
      </c>
      <c r="X116" s="9"/>
      <c r="Y116" s="22">
        <v>1.3162199999999999</v>
      </c>
      <c r="Z116" s="22">
        <v>316.642</v>
      </c>
      <c r="AA116" s="22">
        <v>-1.7977900000000002E-2</v>
      </c>
      <c r="AB116" s="22">
        <v>106</v>
      </c>
      <c r="AC116" s="22">
        <v>1.31531</v>
      </c>
      <c r="AD116">
        <f t="shared" si="16"/>
        <v>17.977900000000002</v>
      </c>
      <c r="AE116">
        <f t="shared" si="17"/>
        <v>23.662871538000001</v>
      </c>
      <c r="AF116" s="9"/>
      <c r="AG116" s="22">
        <v>0.433807</v>
      </c>
      <c r="AH116" s="22">
        <v>393.19</v>
      </c>
      <c r="AI116" s="22">
        <v>-1.9232200000000001E-2</v>
      </c>
      <c r="AJ116" s="22">
        <v>106</v>
      </c>
      <c r="AK116" s="22">
        <v>0.43304399999999998</v>
      </c>
      <c r="AL116">
        <f t="shared" si="18"/>
        <v>19.232200000000002</v>
      </c>
      <c r="AM116">
        <f t="shared" si="19"/>
        <v>8.3430629854000014</v>
      </c>
      <c r="AP116" s="9"/>
      <c r="AQ116" s="22">
        <v>1.3162199999999999</v>
      </c>
      <c r="AR116" s="22">
        <v>493.06799999999998</v>
      </c>
      <c r="AS116" s="22">
        <v>-1.8103000000000001E-2</v>
      </c>
      <c r="AT116" s="22">
        <v>106</v>
      </c>
      <c r="AU116" s="22">
        <v>1.31531</v>
      </c>
      <c r="AV116">
        <f t="shared" si="20"/>
        <v>18.103000000000002</v>
      </c>
      <c r="AW116">
        <f t="shared" si="21"/>
        <v>23.827530660000001</v>
      </c>
      <c r="AX116" s="9"/>
      <c r="AY116" s="22">
        <v>0.433807</v>
      </c>
      <c r="AZ116" s="22">
        <v>628.95299999999997</v>
      </c>
      <c r="BA116" s="22">
        <v>-1.9244399999999998E-2</v>
      </c>
      <c r="BB116" s="22">
        <v>106</v>
      </c>
      <c r="BC116" s="22">
        <v>0.43337999999999999</v>
      </c>
      <c r="BD116">
        <f t="shared" si="22"/>
        <v>19.244399999999999</v>
      </c>
      <c r="BE116">
        <f t="shared" si="23"/>
        <v>8.3483554307999999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131.70099999999999</v>
      </c>
      <c r="I117" s="22">
        <v>3.91296E-2</v>
      </c>
      <c r="J117" s="22">
        <v>107</v>
      </c>
      <c r="K117" s="22">
        <v>8.0932599999999993E-2</v>
      </c>
      <c r="L117">
        <f t="shared" si="12"/>
        <v>-39.129600000000003</v>
      </c>
      <c r="M117">
        <f t="shared" si="13"/>
        <v>-51.30634022400001</v>
      </c>
      <c r="N117" s="9"/>
      <c r="O117" s="22">
        <v>0.43884299999999998</v>
      </c>
      <c r="P117" s="22">
        <v>210.59299999999999</v>
      </c>
      <c r="Q117" s="22">
        <v>-1.9220000000000001E-2</v>
      </c>
      <c r="R117" s="22">
        <v>107</v>
      </c>
      <c r="S117" s="22">
        <v>0.43817099999999998</v>
      </c>
      <c r="T117">
        <f t="shared" si="14"/>
        <v>19.220000000000002</v>
      </c>
      <c r="U117">
        <f t="shared" si="15"/>
        <v>8.4345624600000004</v>
      </c>
      <c r="X117" s="9"/>
      <c r="Y117" s="22">
        <v>1.3111900000000001</v>
      </c>
      <c r="Z117" s="22">
        <v>316.74299999999999</v>
      </c>
      <c r="AA117" s="22">
        <v>-1.7984E-2</v>
      </c>
      <c r="AB117" s="22">
        <v>107</v>
      </c>
      <c r="AC117" s="22">
        <v>1.3104199999999999</v>
      </c>
      <c r="AD117">
        <f t="shared" si="16"/>
        <v>17.984000000000002</v>
      </c>
      <c r="AE117">
        <f t="shared" si="17"/>
        <v>23.580440960000004</v>
      </c>
      <c r="AF117" s="9"/>
      <c r="AG117" s="22">
        <v>0.43884299999999998</v>
      </c>
      <c r="AH117" s="22">
        <v>393.291</v>
      </c>
      <c r="AI117" s="22">
        <v>-1.9229099999999999E-2</v>
      </c>
      <c r="AJ117" s="22">
        <v>107</v>
      </c>
      <c r="AK117" s="22">
        <v>0.43841599999999997</v>
      </c>
      <c r="AL117">
        <f t="shared" si="18"/>
        <v>19.229099999999999</v>
      </c>
      <c r="AM117">
        <f t="shared" si="19"/>
        <v>8.4385559312999998</v>
      </c>
      <c r="AP117" s="9"/>
      <c r="AQ117" s="22">
        <v>1.3111900000000001</v>
      </c>
      <c r="AR117" s="22">
        <v>493.16899999999998</v>
      </c>
      <c r="AS117" s="22">
        <v>-1.81213E-2</v>
      </c>
      <c r="AT117" s="22">
        <v>107</v>
      </c>
      <c r="AU117" s="22">
        <v>1.3104199999999999</v>
      </c>
      <c r="AV117">
        <f t="shared" si="20"/>
        <v>18.121300000000002</v>
      </c>
      <c r="AW117">
        <f t="shared" si="21"/>
        <v>23.760467347000002</v>
      </c>
      <c r="AX117" s="9"/>
      <c r="AY117" s="22">
        <v>0.43884299999999998</v>
      </c>
      <c r="AZ117" s="22">
        <v>629.05399999999997</v>
      </c>
      <c r="BA117" s="22">
        <v>-1.92383E-2</v>
      </c>
      <c r="BB117" s="22">
        <v>107</v>
      </c>
      <c r="BC117" s="22">
        <v>0.43804900000000002</v>
      </c>
      <c r="BD117">
        <f t="shared" si="22"/>
        <v>19.238299999999999</v>
      </c>
      <c r="BE117">
        <f t="shared" si="23"/>
        <v>8.4425932868999993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131.80199999999999</v>
      </c>
      <c r="I118" s="22">
        <v>3.9175399999999999E-2</v>
      </c>
      <c r="J118" s="22">
        <v>108</v>
      </c>
      <c r="K118" s="22">
        <v>8.0871600000000002E-2</v>
      </c>
      <c r="L118">
        <f t="shared" si="12"/>
        <v>-39.175399999999996</v>
      </c>
      <c r="M118">
        <f t="shared" si="13"/>
        <v>-51.168948709999995</v>
      </c>
      <c r="N118" s="9"/>
      <c r="O118" s="22">
        <v>0.44387799999999999</v>
      </c>
      <c r="P118" s="22">
        <v>210.69399999999999</v>
      </c>
      <c r="Q118" s="22">
        <v>-1.9223000000000001E-2</v>
      </c>
      <c r="R118" s="22">
        <v>108</v>
      </c>
      <c r="S118" s="22">
        <v>0.44287100000000001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316.84399999999999</v>
      </c>
      <c r="AA118" s="22">
        <v>-1.79962E-2</v>
      </c>
      <c r="AB118" s="22">
        <v>108</v>
      </c>
      <c r="AC118" s="22">
        <v>1.3049299999999999</v>
      </c>
      <c r="AD118">
        <f t="shared" si="16"/>
        <v>17.996200000000002</v>
      </c>
      <c r="AE118">
        <f t="shared" si="17"/>
        <v>23.505736630000001</v>
      </c>
      <c r="AF118" s="9"/>
      <c r="AG118" s="22">
        <v>0.44387799999999999</v>
      </c>
      <c r="AH118" s="22">
        <v>393.392</v>
      </c>
      <c r="AI118" s="22">
        <v>-1.9229099999999999E-2</v>
      </c>
      <c r="AJ118" s="22">
        <v>108</v>
      </c>
      <c r="AK118" s="22">
        <v>0.44363399999999997</v>
      </c>
      <c r="AL118">
        <f t="shared" si="18"/>
        <v>19.229099999999999</v>
      </c>
      <c r="AM118">
        <f t="shared" si="19"/>
        <v>8.535374449799999</v>
      </c>
      <c r="AP118" s="9"/>
      <c r="AQ118" s="22">
        <v>1.3061499999999999</v>
      </c>
      <c r="AR118" s="22">
        <v>493.27</v>
      </c>
      <c r="AS118" s="22">
        <v>-1.81458E-2</v>
      </c>
      <c r="AT118" s="22">
        <v>108</v>
      </c>
      <c r="AU118" s="22">
        <v>1.30585</v>
      </c>
      <c r="AV118">
        <f t="shared" si="20"/>
        <v>18.145800000000001</v>
      </c>
      <c r="AW118">
        <f t="shared" si="21"/>
        <v>23.70113667</v>
      </c>
      <c r="AX118" s="9"/>
      <c r="AY118" s="22">
        <v>0.44387799999999999</v>
      </c>
      <c r="AZ118" s="22">
        <v>629.15499999999997</v>
      </c>
      <c r="BA118" s="22">
        <v>-1.9226099999999999E-2</v>
      </c>
      <c r="BB118" s="22">
        <v>108</v>
      </c>
      <c r="BC118" s="22">
        <v>0.443268</v>
      </c>
      <c r="BD118">
        <f t="shared" si="22"/>
        <v>19.226099999999999</v>
      </c>
      <c r="BE118">
        <f t="shared" si="23"/>
        <v>8.5340428157999995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131.90199999999999</v>
      </c>
      <c r="I119" s="22">
        <v>3.91571E-2</v>
      </c>
      <c r="J119" s="22">
        <v>109</v>
      </c>
      <c r="K119" s="22">
        <v>8.0932599999999993E-2</v>
      </c>
      <c r="L119">
        <f t="shared" si="12"/>
        <v>-39.1571</v>
      </c>
      <c r="M119">
        <f t="shared" si="13"/>
        <v>-50.948085952</v>
      </c>
      <c r="N119" s="9"/>
      <c r="O119" s="22">
        <v>0.44891399999999998</v>
      </c>
      <c r="P119" s="22">
        <v>210.79499999999999</v>
      </c>
      <c r="Q119" s="22">
        <v>-1.92108E-2</v>
      </c>
      <c r="R119" s="22">
        <v>109</v>
      </c>
      <c r="S119" s="22">
        <v>0.44836399999999998</v>
      </c>
      <c r="T119">
        <f t="shared" si="14"/>
        <v>19.210799999999999</v>
      </c>
      <c r="U119">
        <f t="shared" si="15"/>
        <v>8.6239970711999998</v>
      </c>
      <c r="X119" s="9"/>
      <c r="Y119" s="22">
        <v>1.3011200000000001</v>
      </c>
      <c r="Z119" s="22">
        <v>316.94400000000002</v>
      </c>
      <c r="AA119" s="22">
        <v>-1.79962E-2</v>
      </c>
      <c r="AB119" s="22">
        <v>109</v>
      </c>
      <c r="AC119" s="22">
        <v>1.3000499999999999</v>
      </c>
      <c r="AD119">
        <f t="shared" si="16"/>
        <v>17.996200000000002</v>
      </c>
      <c r="AE119">
        <f t="shared" si="17"/>
        <v>23.415215744000005</v>
      </c>
      <c r="AF119" s="9"/>
      <c r="AG119" s="22">
        <v>0.44891399999999998</v>
      </c>
      <c r="AH119" s="22">
        <v>393.49299999999999</v>
      </c>
      <c r="AI119" s="22">
        <v>-1.9220000000000001E-2</v>
      </c>
      <c r="AJ119" s="22">
        <v>109</v>
      </c>
      <c r="AK119" s="22">
        <v>0.44830300000000001</v>
      </c>
      <c r="AL119">
        <f t="shared" si="18"/>
        <v>19.220000000000002</v>
      </c>
      <c r="AM119">
        <f t="shared" si="19"/>
        <v>8.6281270800000005</v>
      </c>
      <c r="AP119" s="9"/>
      <c r="AQ119" s="22">
        <v>1.3011200000000001</v>
      </c>
      <c r="AR119" s="22">
        <v>493.37</v>
      </c>
      <c r="AS119" s="22">
        <v>-1.8142700000000001E-2</v>
      </c>
      <c r="AT119" s="22">
        <v>109</v>
      </c>
      <c r="AU119" s="22">
        <v>1.3003499999999999</v>
      </c>
      <c r="AV119">
        <f t="shared" si="20"/>
        <v>18.142700000000001</v>
      </c>
      <c r="AW119">
        <f t="shared" si="21"/>
        <v>23.605829824000004</v>
      </c>
      <c r="AX119" s="9"/>
      <c r="AY119" s="22">
        <v>0.44891399999999998</v>
      </c>
      <c r="AZ119" s="22">
        <v>629.25599999999997</v>
      </c>
      <c r="BA119" s="22">
        <v>-1.9226099999999999E-2</v>
      </c>
      <c r="BB119" s="22">
        <v>109</v>
      </c>
      <c r="BC119" s="22">
        <v>0.44812000000000002</v>
      </c>
      <c r="BD119">
        <f t="shared" si="22"/>
        <v>19.226099999999999</v>
      </c>
      <c r="BE119">
        <f t="shared" si="23"/>
        <v>8.6308654553999986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132.00299999999999</v>
      </c>
      <c r="I120" s="22">
        <v>3.9135700000000002E-2</v>
      </c>
      <c r="J120" s="22">
        <v>110</v>
      </c>
      <c r="K120" s="22">
        <v>8.0932599999999993E-2</v>
      </c>
      <c r="L120">
        <f t="shared" si="12"/>
        <v>-39.1357</v>
      </c>
      <c r="M120">
        <f t="shared" si="13"/>
        <v>-50.722998055999994</v>
      </c>
      <c r="N120" s="9"/>
      <c r="O120" s="22">
        <v>0.45394899999999999</v>
      </c>
      <c r="P120" s="22">
        <v>210.89500000000001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317.04500000000002</v>
      </c>
      <c r="AA120" s="22">
        <v>-1.80115E-2</v>
      </c>
      <c r="AB120" s="22">
        <v>110</v>
      </c>
      <c r="AC120" s="22">
        <v>1.2954699999999999</v>
      </c>
      <c r="AD120">
        <f t="shared" si="16"/>
        <v>18.011499999999998</v>
      </c>
      <c r="AE120">
        <f t="shared" si="17"/>
        <v>23.344344919999994</v>
      </c>
      <c r="AF120" s="9"/>
      <c r="AG120" s="22">
        <v>0.45394899999999999</v>
      </c>
      <c r="AH120" s="22">
        <v>393.59300000000002</v>
      </c>
      <c r="AI120" s="22">
        <v>-1.9201699999999999E-2</v>
      </c>
      <c r="AJ120" s="22">
        <v>110</v>
      </c>
      <c r="AK120" s="22">
        <v>0.453094</v>
      </c>
      <c r="AL120">
        <f t="shared" si="18"/>
        <v>19.201699999999999</v>
      </c>
      <c r="AM120">
        <f t="shared" si="19"/>
        <v>8.7165925133000002</v>
      </c>
      <c r="AP120" s="9"/>
      <c r="AQ120" s="22">
        <v>1.2960799999999999</v>
      </c>
      <c r="AR120" s="22">
        <v>493.471</v>
      </c>
      <c r="AS120" s="22">
        <v>-1.8154900000000002E-2</v>
      </c>
      <c r="AT120" s="22">
        <v>110</v>
      </c>
      <c r="AU120" s="22">
        <v>1.2951699999999999</v>
      </c>
      <c r="AV120">
        <f t="shared" si="20"/>
        <v>18.154900000000001</v>
      </c>
      <c r="AW120">
        <f t="shared" si="21"/>
        <v>23.530202792000001</v>
      </c>
      <c r="AX120" s="9"/>
      <c r="AY120" s="22">
        <v>0.45394899999999999</v>
      </c>
      <c r="AZ120" s="22">
        <v>629.35599999999999</v>
      </c>
      <c r="BA120" s="22">
        <v>-1.9220000000000001E-2</v>
      </c>
      <c r="BB120" s="22">
        <v>110</v>
      </c>
      <c r="BC120" s="22">
        <v>0.45324700000000001</v>
      </c>
      <c r="BD120">
        <f t="shared" si="22"/>
        <v>19.220000000000002</v>
      </c>
      <c r="BE120">
        <f t="shared" si="23"/>
        <v>8.7248997800000012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132.10400000000001</v>
      </c>
      <c r="I121" s="22">
        <v>3.9141799999999997E-2</v>
      </c>
      <c r="J121" s="22">
        <v>111</v>
      </c>
      <c r="K121" s="22">
        <v>8.0932599999999993E-2</v>
      </c>
      <c r="L121">
        <f t="shared" si="12"/>
        <v>-39.141799999999996</v>
      </c>
      <c r="M121">
        <f t="shared" si="13"/>
        <v>-50.534020889999994</v>
      </c>
      <c r="N121" s="9"/>
      <c r="O121" s="22">
        <v>0.458984</v>
      </c>
      <c r="P121" s="22">
        <v>210.99600000000001</v>
      </c>
      <c r="Q121" s="22">
        <v>-1.91956E-2</v>
      </c>
      <c r="R121" s="22">
        <v>111</v>
      </c>
      <c r="S121" s="22">
        <v>0.45812999999999998</v>
      </c>
      <c r="T121">
        <f t="shared" si="14"/>
        <v>19.195599999999999</v>
      </c>
      <c r="U121">
        <f t="shared" si="15"/>
        <v>8.8104732703999993</v>
      </c>
      <c r="X121" s="9"/>
      <c r="Y121" s="22">
        <v>1.29105</v>
      </c>
      <c r="Z121" s="22">
        <v>317.14600000000002</v>
      </c>
      <c r="AA121" s="22">
        <v>-1.8020600000000001E-2</v>
      </c>
      <c r="AB121" s="22">
        <v>111</v>
      </c>
      <c r="AC121" s="22">
        <v>1.2905899999999999</v>
      </c>
      <c r="AD121">
        <f t="shared" si="16"/>
        <v>18.020600000000002</v>
      </c>
      <c r="AE121">
        <f t="shared" si="17"/>
        <v>23.265495630000004</v>
      </c>
      <c r="AF121" s="9"/>
      <c r="AG121" s="22">
        <v>0.458984</v>
      </c>
      <c r="AH121" s="22">
        <v>393.69400000000002</v>
      </c>
      <c r="AI121" s="22">
        <v>-1.91986E-2</v>
      </c>
      <c r="AJ121" s="22">
        <v>111</v>
      </c>
      <c r="AK121" s="22">
        <v>0.45834399999999997</v>
      </c>
      <c r="AL121">
        <f t="shared" si="18"/>
        <v>19.198599999999999</v>
      </c>
      <c r="AM121">
        <f t="shared" si="19"/>
        <v>8.8118502224000004</v>
      </c>
      <c r="AP121" s="9"/>
      <c r="AQ121" s="22">
        <v>1.29105</v>
      </c>
      <c r="AR121" s="22">
        <v>493.572</v>
      </c>
      <c r="AS121" s="22">
        <v>-1.8151899999999999E-2</v>
      </c>
      <c r="AT121" s="22">
        <v>111</v>
      </c>
      <c r="AU121" s="22">
        <v>1.2905899999999999</v>
      </c>
      <c r="AV121">
        <f t="shared" si="20"/>
        <v>18.151899999999998</v>
      </c>
      <c r="AW121">
        <f t="shared" si="21"/>
        <v>23.435010494999997</v>
      </c>
      <c r="AX121" s="9"/>
      <c r="AY121" s="22">
        <v>0.458984</v>
      </c>
      <c r="AZ121" s="22">
        <v>629.45699999999999</v>
      </c>
      <c r="BA121" s="22">
        <v>-1.9216899999999999E-2</v>
      </c>
      <c r="BB121" s="22">
        <v>111</v>
      </c>
      <c r="BC121" s="22">
        <v>0.45831300000000003</v>
      </c>
      <c r="BD121">
        <f t="shared" si="22"/>
        <v>19.216899999999999</v>
      </c>
      <c r="BE121">
        <f t="shared" si="23"/>
        <v>8.8202496295999993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132.20400000000001</v>
      </c>
      <c r="I122" s="22">
        <v>3.9120500000000002E-2</v>
      </c>
      <c r="J122" s="22">
        <v>112</v>
      </c>
      <c r="K122" s="22">
        <v>8.0963099999999996E-2</v>
      </c>
      <c r="L122">
        <f t="shared" si="12"/>
        <v>-39.1205</v>
      </c>
      <c r="M122">
        <f t="shared" si="13"/>
        <v>-50.309354205000005</v>
      </c>
      <c r="N122" s="9"/>
      <c r="O122" s="22">
        <v>0.46401999999999999</v>
      </c>
      <c r="P122" s="22">
        <v>211.09700000000001</v>
      </c>
      <c r="Q122" s="22">
        <v>-1.9204700000000002E-2</v>
      </c>
      <c r="R122" s="22">
        <v>112</v>
      </c>
      <c r="S122" s="22">
        <v>0.463196</v>
      </c>
      <c r="T122">
        <f t="shared" si="14"/>
        <v>19.204700000000003</v>
      </c>
      <c r="U122">
        <f t="shared" si="15"/>
        <v>8.9113648940000001</v>
      </c>
      <c r="X122" s="9"/>
      <c r="Y122" s="22">
        <v>1.2860100000000001</v>
      </c>
      <c r="Z122" s="22">
        <v>317.24599999999998</v>
      </c>
      <c r="AA122" s="22">
        <v>-1.8029799999999999E-2</v>
      </c>
      <c r="AB122" s="22">
        <v>112</v>
      </c>
      <c r="AC122" s="22">
        <v>1.2857099999999999</v>
      </c>
      <c r="AD122">
        <f t="shared" si="16"/>
        <v>18.029799999999998</v>
      </c>
      <c r="AE122">
        <f t="shared" si="17"/>
        <v>23.186503097999999</v>
      </c>
      <c r="AF122" s="9"/>
      <c r="AG122" s="22">
        <v>0.46401999999999999</v>
      </c>
      <c r="AH122" s="22">
        <v>393.79500000000002</v>
      </c>
      <c r="AI122" s="22">
        <v>-1.9189500000000002E-2</v>
      </c>
      <c r="AJ122" s="22">
        <v>112</v>
      </c>
      <c r="AK122" s="22">
        <v>0.46337899999999999</v>
      </c>
      <c r="AL122">
        <f t="shared" si="18"/>
        <v>19.189500000000002</v>
      </c>
      <c r="AM122">
        <f t="shared" si="19"/>
        <v>8.9043117900000013</v>
      </c>
      <c r="AP122" s="9"/>
      <c r="AQ122" s="22">
        <v>1.2860100000000001</v>
      </c>
      <c r="AR122" s="22">
        <v>493.67200000000003</v>
      </c>
      <c r="AS122" s="22">
        <v>-1.8167099999999999E-2</v>
      </c>
      <c r="AT122" s="22">
        <v>112</v>
      </c>
      <c r="AU122" s="22">
        <v>1.2847900000000001</v>
      </c>
      <c r="AV122">
        <f t="shared" si="20"/>
        <v>18.167099999999998</v>
      </c>
      <c r="AW122">
        <f t="shared" si="21"/>
        <v>23.363072271</v>
      </c>
      <c r="AX122" s="9"/>
      <c r="AY122" s="22">
        <v>0.46401999999999999</v>
      </c>
      <c r="AZ122" s="22">
        <v>629.55799999999999</v>
      </c>
      <c r="BA122" s="22">
        <v>-1.9204700000000002E-2</v>
      </c>
      <c r="BB122" s="22">
        <v>112</v>
      </c>
      <c r="BC122" s="22">
        <v>0.46334799999999998</v>
      </c>
      <c r="BD122">
        <f t="shared" si="22"/>
        <v>19.204700000000003</v>
      </c>
      <c r="BE122">
        <f t="shared" si="23"/>
        <v>8.9113648940000001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132.30500000000001</v>
      </c>
      <c r="I123" s="22">
        <v>3.9160199999999999E-2</v>
      </c>
      <c r="J123" s="22">
        <v>113</v>
      </c>
      <c r="K123" s="22">
        <v>8.0932599999999993E-2</v>
      </c>
      <c r="L123">
        <f t="shared" si="12"/>
        <v>-39.160199999999996</v>
      </c>
      <c r="M123">
        <f t="shared" si="13"/>
        <v>-50.163432995999997</v>
      </c>
      <c r="N123" s="9"/>
      <c r="O123" s="22">
        <v>0.469055</v>
      </c>
      <c r="P123" s="22">
        <v>211.197</v>
      </c>
      <c r="Q123" s="22">
        <v>-1.91833E-2</v>
      </c>
      <c r="R123" s="22">
        <v>113</v>
      </c>
      <c r="S123" s="22">
        <v>0.46838400000000002</v>
      </c>
      <c r="T123">
        <f t="shared" si="14"/>
        <v>19.183299999999999</v>
      </c>
      <c r="U123">
        <f t="shared" si="15"/>
        <v>8.9980227814999996</v>
      </c>
      <c r="X123" s="9"/>
      <c r="Y123" s="22">
        <v>1.28098</v>
      </c>
      <c r="Z123" s="22">
        <v>317.34699999999998</v>
      </c>
      <c r="AA123" s="22">
        <v>-1.8044999999999999E-2</v>
      </c>
      <c r="AB123" s="22">
        <v>113</v>
      </c>
      <c r="AC123" s="22">
        <v>1.2799100000000001</v>
      </c>
      <c r="AD123">
        <f t="shared" si="16"/>
        <v>18.044999999999998</v>
      </c>
      <c r="AE123">
        <f t="shared" si="17"/>
        <v>23.115284099999997</v>
      </c>
      <c r="AF123" s="9"/>
      <c r="AG123" s="22">
        <v>0.469055</v>
      </c>
      <c r="AH123" s="22">
        <v>393.89499999999998</v>
      </c>
      <c r="AI123" s="22">
        <v>-1.9180300000000001E-2</v>
      </c>
      <c r="AJ123" s="22">
        <v>113</v>
      </c>
      <c r="AK123" s="22">
        <v>0.46838400000000002</v>
      </c>
      <c r="AL123">
        <f t="shared" si="18"/>
        <v>19.180300000000003</v>
      </c>
      <c r="AM123">
        <f t="shared" si="19"/>
        <v>8.9966156165000015</v>
      </c>
      <c r="AP123" s="9"/>
      <c r="AQ123" s="22">
        <v>1.28098</v>
      </c>
      <c r="AR123" s="22">
        <v>493.77300000000002</v>
      </c>
      <c r="AS123" s="22">
        <v>-1.8115200000000001E-2</v>
      </c>
      <c r="AT123" s="22">
        <v>113</v>
      </c>
      <c r="AU123" s="22">
        <v>1.2796000000000001</v>
      </c>
      <c r="AV123">
        <f t="shared" si="20"/>
        <v>18.115200000000002</v>
      </c>
      <c r="AW123">
        <f t="shared" si="21"/>
        <v>23.205208896000002</v>
      </c>
      <c r="AX123" s="9"/>
      <c r="AY123" s="22">
        <v>0.469055</v>
      </c>
      <c r="AZ123" s="22">
        <v>629.65800000000002</v>
      </c>
      <c r="BA123" s="22">
        <v>-1.9189500000000002E-2</v>
      </c>
      <c r="BB123" s="22">
        <v>113</v>
      </c>
      <c r="BC123" s="22">
        <v>0.468445</v>
      </c>
      <c r="BD123">
        <f t="shared" si="22"/>
        <v>19.189500000000002</v>
      </c>
      <c r="BE123">
        <f t="shared" si="23"/>
        <v>9.0009309225000003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132.40600000000001</v>
      </c>
      <c r="I124" s="22">
        <v>3.91296E-2</v>
      </c>
      <c r="J124" s="22">
        <v>114</v>
      </c>
      <c r="K124" s="22">
        <v>8.0963099999999996E-2</v>
      </c>
      <c r="L124">
        <f t="shared" si="12"/>
        <v>-39.129600000000003</v>
      </c>
      <c r="M124">
        <f t="shared" si="13"/>
        <v>-49.927021824000008</v>
      </c>
      <c r="N124" s="9"/>
      <c r="O124" s="22">
        <v>0.47409099999999998</v>
      </c>
      <c r="P124" s="22">
        <v>211.298</v>
      </c>
      <c r="Q124" s="22">
        <v>-1.9186399999999999E-2</v>
      </c>
      <c r="R124" s="22">
        <v>114</v>
      </c>
      <c r="S124" s="22">
        <v>0.47473100000000001</v>
      </c>
      <c r="T124">
        <f t="shared" si="14"/>
        <v>19.186399999999999</v>
      </c>
      <c r="U124">
        <f t="shared" si="15"/>
        <v>9.0960995623999992</v>
      </c>
      <c r="X124" s="9"/>
      <c r="Y124" s="22">
        <v>1.2759400000000001</v>
      </c>
      <c r="Z124" s="22">
        <v>317.44799999999998</v>
      </c>
      <c r="AA124" s="22">
        <v>-1.8054199999999999E-2</v>
      </c>
      <c r="AB124" s="22">
        <v>114</v>
      </c>
      <c r="AC124" s="22">
        <v>1.2747200000000001</v>
      </c>
      <c r="AD124">
        <f t="shared" si="16"/>
        <v>18.054199999999998</v>
      </c>
      <c r="AE124">
        <f t="shared" si="17"/>
        <v>23.036075948000001</v>
      </c>
      <c r="AF124" s="9"/>
      <c r="AG124" s="22">
        <v>0.47409099999999998</v>
      </c>
      <c r="AH124" s="22">
        <v>393.99599999999998</v>
      </c>
      <c r="AI124" s="22">
        <v>-1.9177199999999998E-2</v>
      </c>
      <c r="AJ124" s="22">
        <v>114</v>
      </c>
      <c r="AK124" s="22">
        <v>0.473999</v>
      </c>
      <c r="AL124">
        <f t="shared" si="18"/>
        <v>19.177199999999999</v>
      </c>
      <c r="AM124">
        <f t="shared" si="19"/>
        <v>9.0917379251999986</v>
      </c>
      <c r="AP124" s="9"/>
      <c r="AQ124" s="22">
        <v>1.2759400000000001</v>
      </c>
      <c r="AR124" s="22">
        <v>493.87400000000002</v>
      </c>
      <c r="AS124" s="22">
        <v>-1.8124399999999999E-2</v>
      </c>
      <c r="AT124" s="22">
        <v>114</v>
      </c>
      <c r="AU124" s="22">
        <v>1.27502</v>
      </c>
      <c r="AV124">
        <f t="shared" si="20"/>
        <v>18.124399999999998</v>
      </c>
      <c r="AW124">
        <f t="shared" si="21"/>
        <v>23.125646935999999</v>
      </c>
      <c r="AX124" s="9"/>
      <c r="AY124" s="22">
        <v>0.47409099999999998</v>
      </c>
      <c r="AZ124" s="22">
        <v>629.75900000000001</v>
      </c>
      <c r="BA124" s="22">
        <v>-1.9189500000000002E-2</v>
      </c>
      <c r="BB124" s="22">
        <v>114</v>
      </c>
      <c r="BC124" s="22">
        <v>0.47308299999999998</v>
      </c>
      <c r="BD124">
        <f t="shared" si="22"/>
        <v>19.189500000000002</v>
      </c>
      <c r="BE124">
        <f t="shared" si="23"/>
        <v>9.0975692445000007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132.50700000000001</v>
      </c>
      <c r="I125" s="22">
        <v>3.91296E-2</v>
      </c>
      <c r="J125" s="22">
        <v>115</v>
      </c>
      <c r="K125" s="22">
        <v>8.0963099999999996E-2</v>
      </c>
      <c r="L125">
        <f t="shared" si="12"/>
        <v>-39.129600000000003</v>
      </c>
      <c r="M125">
        <f t="shared" si="13"/>
        <v>-49.729808640000002</v>
      </c>
      <c r="N125" s="9"/>
      <c r="O125" s="22">
        <v>0.479126</v>
      </c>
      <c r="P125" s="22">
        <v>211.399</v>
      </c>
      <c r="Q125" s="22">
        <v>-1.9180300000000001E-2</v>
      </c>
      <c r="R125" s="22">
        <v>115</v>
      </c>
      <c r="S125" s="22">
        <v>0.47814899999999999</v>
      </c>
      <c r="T125">
        <f t="shared" si="14"/>
        <v>19.180300000000003</v>
      </c>
      <c r="U125">
        <f t="shared" si="15"/>
        <v>9.1897804178000015</v>
      </c>
      <c r="X125" s="9"/>
      <c r="Y125" s="22">
        <v>1.2708999999999999</v>
      </c>
      <c r="Z125" s="22">
        <v>317.54899999999998</v>
      </c>
      <c r="AA125" s="22">
        <v>-1.80634E-2</v>
      </c>
      <c r="AB125" s="22">
        <v>115</v>
      </c>
      <c r="AC125" s="22">
        <v>1.2698400000000001</v>
      </c>
      <c r="AD125">
        <f t="shared" si="16"/>
        <v>18.063400000000001</v>
      </c>
      <c r="AE125">
        <f t="shared" si="17"/>
        <v>22.956775060000002</v>
      </c>
      <c r="AF125" s="9"/>
      <c r="AG125" s="22">
        <v>0.479126</v>
      </c>
      <c r="AH125" s="22">
        <v>394.09699999999998</v>
      </c>
      <c r="AI125" s="22">
        <v>-1.9186399999999999E-2</v>
      </c>
      <c r="AJ125" s="22">
        <v>115</v>
      </c>
      <c r="AK125" s="22">
        <v>0.47888199999999997</v>
      </c>
      <c r="AL125">
        <f t="shared" si="18"/>
        <v>19.186399999999999</v>
      </c>
      <c r="AM125">
        <f t="shared" si="19"/>
        <v>9.1927030863999999</v>
      </c>
      <c r="AP125" s="9"/>
      <c r="AQ125" s="22">
        <v>1.2708999999999999</v>
      </c>
      <c r="AR125" s="22">
        <v>493.97500000000002</v>
      </c>
      <c r="AS125" s="22">
        <v>-1.8127399999999998E-2</v>
      </c>
      <c r="AT125" s="22">
        <v>115</v>
      </c>
      <c r="AU125" s="22">
        <v>1.2692300000000001</v>
      </c>
      <c r="AV125">
        <f t="shared" si="20"/>
        <v>18.127399999999998</v>
      </c>
      <c r="AW125">
        <f t="shared" si="21"/>
        <v>23.038112659999996</v>
      </c>
      <c r="AX125" s="9"/>
      <c r="AY125" s="22">
        <v>0.479126</v>
      </c>
      <c r="AZ125" s="22">
        <v>629.86</v>
      </c>
      <c r="BA125" s="22">
        <v>-1.9180300000000001E-2</v>
      </c>
      <c r="BB125" s="22">
        <v>115</v>
      </c>
      <c r="BC125" s="22">
        <v>0.478302</v>
      </c>
      <c r="BD125">
        <f t="shared" si="22"/>
        <v>19.180300000000003</v>
      </c>
      <c r="BE125">
        <f t="shared" si="23"/>
        <v>9.1897804178000015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132.607</v>
      </c>
      <c r="I126" s="22">
        <v>3.91296E-2</v>
      </c>
      <c r="J126" s="22">
        <v>116</v>
      </c>
      <c r="K126" s="22">
        <v>8.0932599999999993E-2</v>
      </c>
      <c r="L126">
        <f t="shared" si="12"/>
        <v>-39.129600000000003</v>
      </c>
      <c r="M126">
        <f t="shared" si="13"/>
        <v>-49.532986752000006</v>
      </c>
      <c r="N126" s="9"/>
      <c r="O126" s="22">
        <v>0.48416100000000001</v>
      </c>
      <c r="P126" s="22">
        <v>211.5</v>
      </c>
      <c r="Q126" s="22">
        <v>-1.9165000000000001E-2</v>
      </c>
      <c r="R126" s="22">
        <v>116</v>
      </c>
      <c r="S126" s="22">
        <v>0.48345900000000003</v>
      </c>
      <c r="T126">
        <f t="shared" si="14"/>
        <v>19.165000000000003</v>
      </c>
      <c r="U126">
        <f t="shared" si="15"/>
        <v>9.2789455650000008</v>
      </c>
      <c r="X126" s="9"/>
      <c r="Y126" s="22">
        <v>1.2658700000000001</v>
      </c>
      <c r="Z126" s="22">
        <v>317.649</v>
      </c>
      <c r="AA126" s="22">
        <v>-1.8069499999999999E-2</v>
      </c>
      <c r="AB126" s="22">
        <v>116</v>
      </c>
      <c r="AC126" s="22">
        <v>1.26495</v>
      </c>
      <c r="AD126">
        <f t="shared" si="16"/>
        <v>18.069499999999998</v>
      </c>
      <c r="AE126">
        <f t="shared" si="17"/>
        <v>22.873637964999997</v>
      </c>
      <c r="AF126" s="9"/>
      <c r="AG126" s="22">
        <v>0.48416100000000001</v>
      </c>
      <c r="AH126" s="22">
        <v>394.19799999999998</v>
      </c>
      <c r="AI126" s="22">
        <v>-1.91711E-2</v>
      </c>
      <c r="AJ126" s="22">
        <v>116</v>
      </c>
      <c r="AK126" s="22">
        <v>0.483734</v>
      </c>
      <c r="AL126">
        <f t="shared" si="18"/>
        <v>19.171099999999999</v>
      </c>
      <c r="AM126">
        <f t="shared" si="19"/>
        <v>9.2818989471000002</v>
      </c>
      <c r="AP126" s="9"/>
      <c r="AQ126" s="22">
        <v>1.2658700000000001</v>
      </c>
      <c r="AR126" s="22">
        <v>494.07499999999999</v>
      </c>
      <c r="AS126" s="22">
        <v>-1.8136599999999999E-2</v>
      </c>
      <c r="AT126" s="22">
        <v>116</v>
      </c>
      <c r="AU126" s="22">
        <v>1.2646500000000001</v>
      </c>
      <c r="AV126">
        <f t="shared" si="20"/>
        <v>18.136599999999998</v>
      </c>
      <c r="AW126">
        <f t="shared" si="21"/>
        <v>22.958577841999997</v>
      </c>
      <c r="AX126" s="9"/>
      <c r="AY126" s="22">
        <v>0.48416100000000001</v>
      </c>
      <c r="AZ126" s="22">
        <v>629.96100000000001</v>
      </c>
      <c r="BA126" s="22">
        <v>-1.9174199999999999E-2</v>
      </c>
      <c r="BB126" s="22">
        <v>116</v>
      </c>
      <c r="BC126" s="22">
        <v>0.48345900000000003</v>
      </c>
      <c r="BD126">
        <f t="shared" si="22"/>
        <v>19.174199999999999</v>
      </c>
      <c r="BE126">
        <f t="shared" si="23"/>
        <v>9.2833998462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132.708</v>
      </c>
      <c r="I127" s="22">
        <v>3.9126599999999997E-2</v>
      </c>
      <c r="J127" s="22">
        <v>117</v>
      </c>
      <c r="K127" s="22">
        <v>8.0963099999999996E-2</v>
      </c>
      <c r="L127">
        <f t="shared" si="12"/>
        <v>-39.126599999999996</v>
      </c>
      <c r="M127">
        <f t="shared" si="13"/>
        <v>-49.331991077999994</v>
      </c>
      <c r="N127" s="9"/>
      <c r="O127" s="22">
        <v>0.48919699999999999</v>
      </c>
      <c r="P127" s="22">
        <v>211.6</v>
      </c>
      <c r="Q127" s="22">
        <v>-1.91559E-2</v>
      </c>
      <c r="R127" s="22">
        <v>117</v>
      </c>
      <c r="S127" s="22">
        <v>0.48840299999999998</v>
      </c>
      <c r="T127">
        <f t="shared" si="14"/>
        <v>19.155899999999999</v>
      </c>
      <c r="U127">
        <f t="shared" si="15"/>
        <v>9.3710088122999995</v>
      </c>
      <c r="X127" s="9"/>
      <c r="Y127" s="22">
        <v>1.2608299999999999</v>
      </c>
      <c r="Z127" s="22">
        <v>317.75</v>
      </c>
      <c r="AA127" s="22">
        <v>-1.8069499999999999E-2</v>
      </c>
      <c r="AB127" s="22">
        <v>117</v>
      </c>
      <c r="AC127" s="22">
        <v>1.2603800000000001</v>
      </c>
      <c r="AD127">
        <f t="shared" si="16"/>
        <v>18.069499999999998</v>
      </c>
      <c r="AE127">
        <f t="shared" si="17"/>
        <v>22.782567684999997</v>
      </c>
      <c r="AF127" s="9"/>
      <c r="AG127" s="22">
        <v>0.48919699999999999</v>
      </c>
      <c r="AH127" s="22">
        <v>394.298</v>
      </c>
      <c r="AI127" s="22">
        <v>-1.91681E-2</v>
      </c>
      <c r="AJ127" s="22">
        <v>117</v>
      </c>
      <c r="AK127" s="22">
        <v>0.48904399999999998</v>
      </c>
      <c r="AL127">
        <f t="shared" si="18"/>
        <v>19.168099999999999</v>
      </c>
      <c r="AM127">
        <f t="shared" si="19"/>
        <v>9.3769770156999996</v>
      </c>
      <c r="AP127" s="9"/>
      <c r="AQ127" s="22">
        <v>1.2608299999999999</v>
      </c>
      <c r="AR127" s="22">
        <v>494.17599999999999</v>
      </c>
      <c r="AS127" s="22">
        <v>-1.81488E-2</v>
      </c>
      <c r="AT127" s="22">
        <v>117</v>
      </c>
      <c r="AU127" s="22">
        <v>1.26007</v>
      </c>
      <c r="AV127">
        <f t="shared" si="20"/>
        <v>18.148800000000001</v>
      </c>
      <c r="AW127">
        <f t="shared" si="21"/>
        <v>22.882551503999998</v>
      </c>
      <c r="AX127" s="9"/>
      <c r="AY127" s="22">
        <v>0.48919699999999999</v>
      </c>
      <c r="AZ127" s="22">
        <v>630.06100000000004</v>
      </c>
      <c r="BA127" s="22">
        <v>-1.9180300000000001E-2</v>
      </c>
      <c r="BB127" s="22">
        <v>117</v>
      </c>
      <c r="BC127" s="22">
        <v>0.48840299999999998</v>
      </c>
      <c r="BD127">
        <f t="shared" si="22"/>
        <v>19.180300000000003</v>
      </c>
      <c r="BE127">
        <f t="shared" si="23"/>
        <v>9.3829452191000016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132.809</v>
      </c>
      <c r="I128" s="22">
        <v>3.9147899999999999E-2</v>
      </c>
      <c r="J128" s="22">
        <v>118</v>
      </c>
      <c r="K128" s="22">
        <v>8.0993700000000002E-2</v>
      </c>
      <c r="L128">
        <f t="shared" si="12"/>
        <v>-39.1479</v>
      </c>
      <c r="M128">
        <f t="shared" si="13"/>
        <v>-49.161932820000004</v>
      </c>
      <c r="N128" s="9"/>
      <c r="O128" s="22">
        <v>0.494232</v>
      </c>
      <c r="P128" s="22">
        <v>211.70099999999999</v>
      </c>
      <c r="Q128" s="22">
        <v>-1.9152800000000001E-2</v>
      </c>
      <c r="R128" s="22">
        <v>118</v>
      </c>
      <c r="S128" s="22">
        <v>0.49356100000000003</v>
      </c>
      <c r="T128">
        <f t="shared" si="14"/>
        <v>19.152800000000003</v>
      </c>
      <c r="U128">
        <f t="shared" si="15"/>
        <v>9.4659266496000019</v>
      </c>
      <c r="X128" s="9"/>
      <c r="Y128" s="22">
        <v>1.2558</v>
      </c>
      <c r="Z128" s="22">
        <v>317.851</v>
      </c>
      <c r="AA128" s="22">
        <v>-1.8087800000000001E-2</v>
      </c>
      <c r="AB128" s="22">
        <v>118</v>
      </c>
      <c r="AC128" s="22">
        <v>1.25519</v>
      </c>
      <c r="AD128">
        <f t="shared" si="16"/>
        <v>18.087800000000001</v>
      </c>
      <c r="AE128">
        <f t="shared" si="17"/>
        <v>22.714659240000003</v>
      </c>
      <c r="AF128" s="9"/>
      <c r="AG128" s="22">
        <v>0.494232</v>
      </c>
      <c r="AH128" s="22">
        <v>394.399</v>
      </c>
      <c r="AI128" s="22">
        <v>-1.9165000000000001E-2</v>
      </c>
      <c r="AJ128" s="22">
        <v>118</v>
      </c>
      <c r="AK128" s="22">
        <v>0.49356100000000003</v>
      </c>
      <c r="AL128">
        <f t="shared" si="18"/>
        <v>19.165000000000003</v>
      </c>
      <c r="AM128">
        <f t="shared" si="19"/>
        <v>9.4719562800000006</v>
      </c>
      <c r="AP128" s="9"/>
      <c r="AQ128" s="22">
        <v>1.2558</v>
      </c>
      <c r="AR128" s="22">
        <v>494.27699999999999</v>
      </c>
      <c r="AS128" s="22">
        <v>-1.8164099999999999E-2</v>
      </c>
      <c r="AT128" s="22">
        <v>118</v>
      </c>
      <c r="AU128" s="22">
        <v>1.25488</v>
      </c>
      <c r="AV128">
        <f t="shared" si="20"/>
        <v>18.164099999999998</v>
      </c>
      <c r="AW128">
        <f t="shared" si="21"/>
        <v>22.810476779999998</v>
      </c>
      <c r="AX128" s="9"/>
      <c r="AY128" s="22">
        <v>0.494232</v>
      </c>
      <c r="AZ128" s="22">
        <v>630.16200000000003</v>
      </c>
      <c r="BA128" s="22">
        <v>-1.9165000000000001E-2</v>
      </c>
      <c r="BB128" s="22">
        <v>118</v>
      </c>
      <c r="BC128" s="22">
        <v>0.49349999999999999</v>
      </c>
      <c r="BD128">
        <f t="shared" si="22"/>
        <v>19.165000000000003</v>
      </c>
      <c r="BE128">
        <f t="shared" si="23"/>
        <v>9.4719562800000006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132.90899999999999</v>
      </c>
      <c r="I129" s="22">
        <v>3.9147899999999999E-2</v>
      </c>
      <c r="J129" s="22">
        <v>119</v>
      </c>
      <c r="K129" s="22">
        <v>8.1024200000000005E-2</v>
      </c>
      <c r="L129">
        <f t="shared" si="12"/>
        <v>-39.1479</v>
      </c>
      <c r="M129">
        <f t="shared" si="13"/>
        <v>-48.964627404000005</v>
      </c>
      <c r="N129" s="9"/>
      <c r="O129" s="22">
        <v>0.49926799999999999</v>
      </c>
      <c r="P129" s="22">
        <v>211.80199999999999</v>
      </c>
      <c r="Q129" s="22">
        <v>-1.9146699999999999E-2</v>
      </c>
      <c r="R129" s="22">
        <v>119</v>
      </c>
      <c r="S129" s="22">
        <v>0.49868800000000002</v>
      </c>
      <c r="T129">
        <f t="shared" si="14"/>
        <v>19.146699999999999</v>
      </c>
      <c r="U129">
        <f t="shared" si="15"/>
        <v>9.5593346155999992</v>
      </c>
      <c r="X129" s="9"/>
      <c r="Y129" s="22">
        <v>1.2507600000000001</v>
      </c>
      <c r="Z129" s="22">
        <v>317.95100000000002</v>
      </c>
      <c r="AA129" s="22">
        <v>-1.80939E-2</v>
      </c>
      <c r="AB129" s="22">
        <v>119</v>
      </c>
      <c r="AC129" s="22">
        <v>1.24969</v>
      </c>
      <c r="AD129">
        <f t="shared" si="16"/>
        <v>18.093899999999998</v>
      </c>
      <c r="AE129">
        <f t="shared" si="17"/>
        <v>22.631126364</v>
      </c>
      <c r="AF129" s="9"/>
      <c r="AG129" s="22">
        <v>0.49926799999999999</v>
      </c>
      <c r="AH129" s="22">
        <v>394.5</v>
      </c>
      <c r="AI129" s="22">
        <v>-1.9149800000000002E-2</v>
      </c>
      <c r="AJ129" s="22">
        <v>119</v>
      </c>
      <c r="AK129" s="22">
        <v>0.49847399999999997</v>
      </c>
      <c r="AL129">
        <f t="shared" si="18"/>
        <v>19.149800000000003</v>
      </c>
      <c r="AM129">
        <f t="shared" si="19"/>
        <v>9.5608823464000015</v>
      </c>
      <c r="AP129" s="9"/>
      <c r="AQ129" s="22">
        <v>1.2507600000000001</v>
      </c>
      <c r="AR129" s="22">
        <v>494.37700000000001</v>
      </c>
      <c r="AS129" s="22">
        <v>-1.8167099999999999E-2</v>
      </c>
      <c r="AT129" s="22">
        <v>119</v>
      </c>
      <c r="AU129" s="22">
        <v>1.24939</v>
      </c>
      <c r="AV129">
        <f t="shared" si="20"/>
        <v>18.167099999999998</v>
      </c>
      <c r="AW129">
        <f t="shared" si="21"/>
        <v>22.722681995999999</v>
      </c>
      <c r="AX129" s="9"/>
      <c r="AY129" s="22">
        <v>0.49926799999999999</v>
      </c>
      <c r="AZ129" s="22">
        <v>630.26300000000003</v>
      </c>
      <c r="BA129" s="22">
        <v>-1.91559E-2</v>
      </c>
      <c r="BB129" s="22">
        <v>119</v>
      </c>
      <c r="BC129" s="22">
        <v>0.49859599999999998</v>
      </c>
      <c r="BD129">
        <f t="shared" si="22"/>
        <v>19.155899999999999</v>
      </c>
      <c r="BE129">
        <f t="shared" si="23"/>
        <v>9.5639278811999997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133.01</v>
      </c>
      <c r="I130" s="22">
        <v>3.9141799999999997E-2</v>
      </c>
      <c r="J130" s="22">
        <v>120</v>
      </c>
      <c r="K130" s="22">
        <v>8.0993700000000002E-2</v>
      </c>
      <c r="L130">
        <f t="shared" si="12"/>
        <v>-39.141799999999996</v>
      </c>
      <c r="M130">
        <f t="shared" si="13"/>
        <v>-48.760114513999994</v>
      </c>
      <c r="N130" s="9"/>
      <c r="O130" s="22">
        <v>0.50430299999999995</v>
      </c>
      <c r="P130" s="22">
        <v>211.90199999999999</v>
      </c>
      <c r="Q130" s="22">
        <v>-1.91437E-2</v>
      </c>
      <c r="R130" s="22">
        <v>120</v>
      </c>
      <c r="S130" s="22">
        <v>0.50390599999999997</v>
      </c>
      <c r="T130">
        <f t="shared" si="14"/>
        <v>19.143699999999999</v>
      </c>
      <c r="U130">
        <f t="shared" si="15"/>
        <v>9.6542253410999983</v>
      </c>
      <c r="X130" s="9"/>
      <c r="Y130" s="22">
        <v>1.24573</v>
      </c>
      <c r="Z130" s="22">
        <v>318.05200000000002</v>
      </c>
      <c r="AA130" s="22">
        <v>-1.8103000000000001E-2</v>
      </c>
      <c r="AB130" s="22">
        <v>120</v>
      </c>
      <c r="AC130" s="22">
        <v>1.2442</v>
      </c>
      <c r="AD130">
        <f t="shared" si="16"/>
        <v>18.103000000000002</v>
      </c>
      <c r="AE130">
        <f t="shared" si="17"/>
        <v>22.551450190000001</v>
      </c>
      <c r="AF130" s="9"/>
      <c r="AG130" s="22">
        <v>0.50430299999999995</v>
      </c>
      <c r="AH130" s="22">
        <v>394.6</v>
      </c>
      <c r="AI130" s="22">
        <v>-1.9146699999999999E-2</v>
      </c>
      <c r="AJ130" s="22">
        <v>120</v>
      </c>
      <c r="AK130" s="22">
        <v>0.50396700000000005</v>
      </c>
      <c r="AL130">
        <f t="shared" si="18"/>
        <v>19.146699999999999</v>
      </c>
      <c r="AM130">
        <f t="shared" si="19"/>
        <v>9.6557382500999989</v>
      </c>
      <c r="AP130" s="9"/>
      <c r="AQ130" s="22">
        <v>1.24573</v>
      </c>
      <c r="AR130" s="22">
        <v>494.47800000000001</v>
      </c>
      <c r="AS130" s="22">
        <v>-1.8185400000000001E-2</v>
      </c>
      <c r="AT130" s="22">
        <v>120</v>
      </c>
      <c r="AU130" s="22">
        <v>1.2442</v>
      </c>
      <c r="AV130">
        <f t="shared" si="20"/>
        <v>18.185400000000001</v>
      </c>
      <c r="AW130">
        <f t="shared" si="21"/>
        <v>22.654098342000001</v>
      </c>
      <c r="AX130" s="9"/>
      <c r="AY130" s="22">
        <v>0.50430299999999995</v>
      </c>
      <c r="AZ130" s="22">
        <v>630.36300000000006</v>
      </c>
      <c r="BA130" s="22">
        <v>-1.9152800000000001E-2</v>
      </c>
      <c r="BB130" s="22">
        <v>120</v>
      </c>
      <c r="BC130" s="22">
        <v>0.50347900000000001</v>
      </c>
      <c r="BD130">
        <f t="shared" si="22"/>
        <v>19.152800000000003</v>
      </c>
      <c r="BE130">
        <f t="shared" si="23"/>
        <v>9.6588144983999999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133.11099999999999</v>
      </c>
      <c r="I131" s="22">
        <v>3.9138800000000001E-2</v>
      </c>
      <c r="J131" s="22">
        <v>121</v>
      </c>
      <c r="K131" s="22">
        <v>8.0993700000000002E-2</v>
      </c>
      <c r="L131">
        <f t="shared" si="12"/>
        <v>-39.138800000000003</v>
      </c>
      <c r="M131">
        <f t="shared" si="13"/>
        <v>-48.559117772000008</v>
      </c>
      <c r="N131" s="9"/>
      <c r="O131" s="22">
        <v>0.50933799999999996</v>
      </c>
      <c r="P131" s="22">
        <v>212.00299999999999</v>
      </c>
      <c r="Q131" s="22">
        <v>-1.9134499999999999E-2</v>
      </c>
      <c r="R131" s="22">
        <v>121</v>
      </c>
      <c r="S131" s="22">
        <v>0.50854500000000002</v>
      </c>
      <c r="T131">
        <f t="shared" si="14"/>
        <v>19.134499999999999</v>
      </c>
      <c r="U131">
        <f t="shared" si="15"/>
        <v>9.7459279609999996</v>
      </c>
      <c r="X131" s="9"/>
      <c r="Y131" s="22">
        <v>1.2406900000000001</v>
      </c>
      <c r="Z131" s="22">
        <v>318.15300000000002</v>
      </c>
      <c r="AA131" s="22">
        <v>-1.8124399999999999E-2</v>
      </c>
      <c r="AB131" s="22">
        <v>121</v>
      </c>
      <c r="AC131" s="22">
        <v>1.2396199999999999</v>
      </c>
      <c r="AD131">
        <f t="shared" si="16"/>
        <v>18.124399999999998</v>
      </c>
      <c r="AE131">
        <f t="shared" si="17"/>
        <v>22.486761835999999</v>
      </c>
      <c r="AF131" s="9"/>
      <c r="AG131" s="22">
        <v>0.50933799999999996</v>
      </c>
      <c r="AH131" s="22">
        <v>394.70100000000002</v>
      </c>
      <c r="AI131" s="22">
        <v>-1.9134499999999999E-2</v>
      </c>
      <c r="AJ131" s="22">
        <v>121</v>
      </c>
      <c r="AK131" s="22">
        <v>0.50824000000000003</v>
      </c>
      <c r="AL131">
        <f t="shared" si="18"/>
        <v>19.134499999999999</v>
      </c>
      <c r="AM131">
        <f t="shared" si="19"/>
        <v>9.7459279609999996</v>
      </c>
      <c r="AP131" s="9"/>
      <c r="AQ131" s="22">
        <v>1.2406900000000001</v>
      </c>
      <c r="AR131" s="22">
        <v>494.57900000000001</v>
      </c>
      <c r="AS131" s="22">
        <v>-1.8182400000000001E-2</v>
      </c>
      <c r="AT131" s="22">
        <v>121</v>
      </c>
      <c r="AU131" s="22">
        <v>1.23993</v>
      </c>
      <c r="AV131">
        <f t="shared" si="20"/>
        <v>18.182400000000001</v>
      </c>
      <c r="AW131">
        <f t="shared" si="21"/>
        <v>22.558721856000002</v>
      </c>
      <c r="AX131" s="9"/>
      <c r="AY131" s="22">
        <v>0.50933799999999996</v>
      </c>
      <c r="AZ131" s="22">
        <v>630.46400000000006</v>
      </c>
      <c r="BA131" s="22">
        <v>-1.91437E-2</v>
      </c>
      <c r="BB131" s="22">
        <v>121</v>
      </c>
      <c r="BC131" s="22">
        <v>0.50878900000000005</v>
      </c>
      <c r="BD131">
        <f t="shared" si="22"/>
        <v>19.143699999999999</v>
      </c>
      <c r="BE131">
        <f t="shared" si="23"/>
        <v>9.7506138705999987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133.21100000000001</v>
      </c>
      <c r="I132" s="22">
        <v>3.9154099999999997E-2</v>
      </c>
      <c r="J132" s="22">
        <v>122</v>
      </c>
      <c r="K132" s="22">
        <v>8.1024200000000005E-2</v>
      </c>
      <c r="L132">
        <f t="shared" si="12"/>
        <v>-39.1541</v>
      </c>
      <c r="M132">
        <f t="shared" si="13"/>
        <v>-48.381155205999995</v>
      </c>
      <c r="N132" s="9"/>
      <c r="O132" s="22">
        <v>0.514374</v>
      </c>
      <c r="P132" s="22">
        <v>212.10400000000001</v>
      </c>
      <c r="Q132" s="22">
        <v>-1.9131499999999999E-2</v>
      </c>
      <c r="R132" s="22">
        <v>122</v>
      </c>
      <c r="S132" s="22">
        <v>0.51358000000000004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318.25400000000002</v>
      </c>
      <c r="AA132" s="22">
        <v>-1.81213E-2</v>
      </c>
      <c r="AB132" s="22">
        <v>122</v>
      </c>
      <c r="AC132" s="22">
        <v>1.2347399999999999</v>
      </c>
      <c r="AD132">
        <f t="shared" si="16"/>
        <v>18.121300000000002</v>
      </c>
      <c r="AE132">
        <f t="shared" si="17"/>
        <v>22.391765558000003</v>
      </c>
      <c r="AF132" s="9"/>
      <c r="AG132" s="22">
        <v>0.514374</v>
      </c>
      <c r="AH132" s="22">
        <v>394.80200000000002</v>
      </c>
      <c r="AI132" s="22">
        <v>-1.9137600000000001E-2</v>
      </c>
      <c r="AJ132" s="22">
        <v>122</v>
      </c>
      <c r="AK132" s="22">
        <v>0.513733</v>
      </c>
      <c r="AL132">
        <f t="shared" si="18"/>
        <v>19.137600000000003</v>
      </c>
      <c r="AM132">
        <f t="shared" si="19"/>
        <v>9.843883862400002</v>
      </c>
      <c r="AP132" s="9"/>
      <c r="AQ132" s="22">
        <v>1.23566</v>
      </c>
      <c r="AR132" s="22">
        <v>494.67899999999997</v>
      </c>
      <c r="AS132" s="22">
        <v>-1.8191499999999999E-2</v>
      </c>
      <c r="AT132" s="22">
        <v>122</v>
      </c>
      <c r="AU132" s="22">
        <v>1.23505</v>
      </c>
      <c r="AV132">
        <f t="shared" si="20"/>
        <v>18.191499999999998</v>
      </c>
      <c r="AW132">
        <f t="shared" si="21"/>
        <v>22.478508889999997</v>
      </c>
      <c r="AX132" s="9"/>
      <c r="AY132" s="22">
        <v>0.514374</v>
      </c>
      <c r="AZ132" s="22">
        <v>630.56500000000005</v>
      </c>
      <c r="BA132" s="22">
        <v>-1.9149800000000002E-2</v>
      </c>
      <c r="BB132" s="22">
        <v>122</v>
      </c>
      <c r="BC132" s="22">
        <v>0.51361100000000004</v>
      </c>
      <c r="BD132">
        <f t="shared" si="22"/>
        <v>19.149800000000003</v>
      </c>
      <c r="BE132">
        <f t="shared" si="23"/>
        <v>9.8501592252000005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133.31200000000001</v>
      </c>
      <c r="I133" s="22">
        <v>3.9132699999999999E-2</v>
      </c>
      <c r="J133" s="22">
        <v>123</v>
      </c>
      <c r="K133" s="22">
        <v>8.1054699999999993E-2</v>
      </c>
      <c r="L133">
        <f t="shared" si="12"/>
        <v>-39.1327</v>
      </c>
      <c r="M133">
        <f t="shared" si="13"/>
        <v>-48.157483274000001</v>
      </c>
      <c r="N133" s="9"/>
      <c r="O133" s="22">
        <v>0.51940900000000001</v>
      </c>
      <c r="P133" s="22">
        <v>212.20400000000001</v>
      </c>
      <c r="Q133" s="22">
        <v>-1.91132E-2</v>
      </c>
      <c r="R133" s="22">
        <v>123</v>
      </c>
      <c r="S133" s="22">
        <v>0.51843300000000003</v>
      </c>
      <c r="T133">
        <f t="shared" si="14"/>
        <v>19.113199999999999</v>
      </c>
      <c r="U133">
        <f t="shared" si="15"/>
        <v>9.9275680988000001</v>
      </c>
      <c r="X133" s="9"/>
      <c r="Y133" s="22">
        <v>1.23062</v>
      </c>
      <c r="Z133" s="22">
        <v>318.35399999999998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394.90300000000002</v>
      </c>
      <c r="AI133" s="22">
        <v>-1.9137600000000001E-2</v>
      </c>
      <c r="AJ133" s="22">
        <v>123</v>
      </c>
      <c r="AK133" s="22">
        <v>0.51861599999999997</v>
      </c>
      <c r="AL133">
        <f t="shared" si="18"/>
        <v>19.137600000000003</v>
      </c>
      <c r="AM133">
        <f t="shared" si="19"/>
        <v>9.9402416784000014</v>
      </c>
      <c r="AP133" s="9"/>
      <c r="AQ133" s="22">
        <v>1.23062</v>
      </c>
      <c r="AR133" s="22">
        <v>494.78</v>
      </c>
      <c r="AS133" s="22">
        <v>-1.8209800000000002E-2</v>
      </c>
      <c r="AT133" s="22">
        <v>123</v>
      </c>
      <c r="AU133" s="22">
        <v>1.2295499999999999</v>
      </c>
      <c r="AV133">
        <f t="shared" si="20"/>
        <v>18.209800000000001</v>
      </c>
      <c r="AW133">
        <f t="shared" si="21"/>
        <v>22.409344076000004</v>
      </c>
      <c r="AX133" s="9"/>
      <c r="AY133" s="22">
        <v>0.51940900000000001</v>
      </c>
      <c r="AZ133" s="22">
        <v>630.66600000000005</v>
      </c>
      <c r="BA133" s="22">
        <v>-1.9134499999999999E-2</v>
      </c>
      <c r="BB133" s="22">
        <v>123</v>
      </c>
      <c r="BC133" s="22">
        <v>0.51861599999999997</v>
      </c>
      <c r="BD133">
        <f t="shared" si="22"/>
        <v>19.134499999999999</v>
      </c>
      <c r="BE133">
        <f t="shared" si="23"/>
        <v>9.9386315105000005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133.41300000000001</v>
      </c>
      <c r="I134" s="22">
        <v>3.91296E-2</v>
      </c>
      <c r="J134" s="22">
        <v>124</v>
      </c>
      <c r="K134" s="22">
        <v>8.1024200000000005E-2</v>
      </c>
      <c r="L134">
        <f t="shared" si="12"/>
        <v>-39.129600000000003</v>
      </c>
      <c r="M134">
        <f t="shared" si="13"/>
        <v>-47.956846464000002</v>
      </c>
      <c r="N134" s="9"/>
      <c r="O134" s="22">
        <v>0.52444500000000005</v>
      </c>
      <c r="P134" s="22">
        <v>212.30500000000001</v>
      </c>
      <c r="Q134" s="22">
        <v>-1.91162E-2</v>
      </c>
      <c r="R134" s="22">
        <v>124</v>
      </c>
      <c r="S134" s="22">
        <v>0.52346800000000004</v>
      </c>
      <c r="T134">
        <f t="shared" si="14"/>
        <v>19.116199999999999</v>
      </c>
      <c r="U134">
        <f t="shared" si="15"/>
        <v>10.025395509000001</v>
      </c>
      <c r="X134" s="9"/>
      <c r="Y134" s="22">
        <v>1.22559</v>
      </c>
      <c r="Z134" s="22">
        <v>318.45499999999998</v>
      </c>
      <c r="AA134" s="22">
        <v>-1.81335E-2</v>
      </c>
      <c r="AB134" s="22">
        <v>124</v>
      </c>
      <c r="AC134" s="22">
        <v>1.22437</v>
      </c>
      <c r="AD134">
        <f t="shared" si="16"/>
        <v>18.133500000000002</v>
      </c>
      <c r="AE134">
        <f t="shared" si="17"/>
        <v>22.224236265000002</v>
      </c>
      <c r="AF134" s="9"/>
      <c r="AG134" s="22">
        <v>0.52444500000000005</v>
      </c>
      <c r="AH134" s="22">
        <v>395.00299999999999</v>
      </c>
      <c r="AI134" s="22">
        <v>-1.9125400000000001E-2</v>
      </c>
      <c r="AJ134" s="22">
        <v>124</v>
      </c>
      <c r="AK134" s="22">
        <v>0.52365099999999998</v>
      </c>
      <c r="AL134">
        <f t="shared" si="18"/>
        <v>19.125399999999999</v>
      </c>
      <c r="AM134">
        <f t="shared" si="19"/>
        <v>10.030220403000001</v>
      </c>
      <c r="AP134" s="9"/>
      <c r="AQ134" s="22">
        <v>1.22559</v>
      </c>
      <c r="AR134" s="22">
        <v>494.88099999999997</v>
      </c>
      <c r="AS134" s="22">
        <v>-1.8209800000000002E-2</v>
      </c>
      <c r="AT134" s="22">
        <v>124</v>
      </c>
      <c r="AU134" s="22">
        <v>1.2246699999999999</v>
      </c>
      <c r="AV134">
        <f t="shared" si="20"/>
        <v>18.209800000000001</v>
      </c>
      <c r="AW134">
        <f t="shared" si="21"/>
        <v>22.317748782000002</v>
      </c>
      <c r="AX134" s="9"/>
      <c r="AY134" s="22">
        <v>0.52444500000000005</v>
      </c>
      <c r="AZ134" s="22">
        <v>630.76599999999996</v>
      </c>
      <c r="BA134" s="22">
        <v>-1.9125400000000001E-2</v>
      </c>
      <c r="BB134" s="22">
        <v>124</v>
      </c>
      <c r="BC134" s="22">
        <v>0.52346800000000004</v>
      </c>
      <c r="BD134">
        <f t="shared" si="22"/>
        <v>19.125399999999999</v>
      </c>
      <c r="BE134">
        <f t="shared" si="23"/>
        <v>10.030220403000001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133.51400000000001</v>
      </c>
      <c r="I135" s="22">
        <v>3.9117399999999997E-2</v>
      </c>
      <c r="J135" s="22">
        <v>125</v>
      </c>
      <c r="K135" s="22">
        <v>8.1085199999999996E-2</v>
      </c>
      <c r="L135">
        <f t="shared" si="12"/>
        <v>-39.117399999999996</v>
      </c>
      <c r="M135">
        <f t="shared" si="13"/>
        <v>-47.74474257</v>
      </c>
      <c r="N135" s="9"/>
      <c r="O135" s="22">
        <v>0.52947999999999995</v>
      </c>
      <c r="P135" s="22">
        <v>212.40600000000001</v>
      </c>
      <c r="Q135" s="22">
        <v>-1.9110100000000001E-2</v>
      </c>
      <c r="R135" s="22">
        <v>125</v>
      </c>
      <c r="S135" s="22">
        <v>0.52899200000000002</v>
      </c>
      <c r="T135">
        <f t="shared" si="14"/>
        <v>19.110100000000003</v>
      </c>
      <c r="U135">
        <f t="shared" si="15"/>
        <v>10.118415748</v>
      </c>
      <c r="X135" s="9"/>
      <c r="Y135" s="22">
        <v>1.22055</v>
      </c>
      <c r="Z135" s="22">
        <v>318.55599999999998</v>
      </c>
      <c r="AA135" s="22">
        <v>-1.81488E-2</v>
      </c>
      <c r="AB135" s="22">
        <v>125</v>
      </c>
      <c r="AC135" s="22">
        <v>1.2197899999999999</v>
      </c>
      <c r="AD135">
        <f t="shared" si="16"/>
        <v>18.148800000000001</v>
      </c>
      <c r="AE135">
        <f t="shared" si="17"/>
        <v>22.15151784</v>
      </c>
      <c r="AF135" s="9"/>
      <c r="AG135" s="22">
        <v>0.52947999999999995</v>
      </c>
      <c r="AH135" s="22">
        <v>395.10399999999998</v>
      </c>
      <c r="AI135" s="22">
        <v>-1.91162E-2</v>
      </c>
      <c r="AJ135" s="22">
        <v>125</v>
      </c>
      <c r="AK135" s="22">
        <v>0.52859500000000004</v>
      </c>
      <c r="AL135">
        <f t="shared" si="18"/>
        <v>19.116199999999999</v>
      </c>
      <c r="AM135">
        <f t="shared" si="19"/>
        <v>10.121645575999999</v>
      </c>
      <c r="AP135" s="9"/>
      <c r="AQ135" s="22">
        <v>1.22055</v>
      </c>
      <c r="AR135" s="22">
        <v>494.98200000000003</v>
      </c>
      <c r="AS135" s="22">
        <v>-1.8221999999999999E-2</v>
      </c>
      <c r="AT135" s="22">
        <v>125</v>
      </c>
      <c r="AU135" s="22">
        <v>1.2197899999999999</v>
      </c>
      <c r="AV135">
        <f t="shared" si="20"/>
        <v>18.221999999999998</v>
      </c>
      <c r="AW135">
        <f t="shared" si="21"/>
        <v>22.240862099999998</v>
      </c>
      <c r="AX135" s="9"/>
      <c r="AY135" s="22">
        <v>0.52947999999999995</v>
      </c>
      <c r="AZ135" s="22">
        <v>630.86699999999996</v>
      </c>
      <c r="BA135" s="22">
        <v>-1.91162E-2</v>
      </c>
      <c r="BB135" s="22">
        <v>125</v>
      </c>
      <c r="BC135" s="22">
        <v>0.528748</v>
      </c>
      <c r="BD135">
        <f t="shared" si="22"/>
        <v>19.116199999999999</v>
      </c>
      <c r="BE135">
        <f t="shared" si="23"/>
        <v>10.121645575999999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133.614</v>
      </c>
      <c r="I136" s="22">
        <v>3.9114400000000001E-2</v>
      </c>
      <c r="J136" s="22">
        <v>126</v>
      </c>
      <c r="K136" s="22">
        <v>8.1024200000000005E-2</v>
      </c>
      <c r="L136">
        <f t="shared" si="12"/>
        <v>-39.114400000000003</v>
      </c>
      <c r="M136">
        <f t="shared" si="13"/>
        <v>-47.544335488000002</v>
      </c>
      <c r="N136" s="9"/>
      <c r="O136" s="22">
        <v>0.53451499999999996</v>
      </c>
      <c r="P136" s="22">
        <v>212.50700000000001</v>
      </c>
      <c r="Q136" s="22">
        <v>-1.9125400000000001E-2</v>
      </c>
      <c r="R136" s="22">
        <v>126</v>
      </c>
      <c r="S136" s="22">
        <v>0.533752</v>
      </c>
      <c r="T136">
        <f t="shared" si="14"/>
        <v>19.125399999999999</v>
      </c>
      <c r="U136">
        <f t="shared" si="15"/>
        <v>10.222813180999999</v>
      </c>
      <c r="X136" s="9"/>
      <c r="Y136" s="22">
        <v>1.2155199999999999</v>
      </c>
      <c r="Z136" s="22">
        <v>318.65600000000001</v>
      </c>
      <c r="AA136" s="22">
        <v>-1.81488E-2</v>
      </c>
      <c r="AB136" s="22">
        <v>126</v>
      </c>
      <c r="AC136" s="22">
        <v>1.2145999999999999</v>
      </c>
      <c r="AD136">
        <f t="shared" si="16"/>
        <v>18.148800000000001</v>
      </c>
      <c r="AE136">
        <f t="shared" si="17"/>
        <v>22.060229375999999</v>
      </c>
      <c r="AF136" s="9"/>
      <c r="AG136" s="22">
        <v>0.53451499999999996</v>
      </c>
      <c r="AH136" s="22">
        <v>395.20499999999998</v>
      </c>
      <c r="AI136" s="22">
        <v>-1.9110100000000001E-2</v>
      </c>
      <c r="AJ136" s="22">
        <v>126</v>
      </c>
      <c r="AK136" s="22">
        <v>0.53417999999999999</v>
      </c>
      <c r="AL136">
        <f t="shared" si="18"/>
        <v>19.110100000000003</v>
      </c>
      <c r="AM136">
        <f t="shared" si="19"/>
        <v>10.214635101500001</v>
      </c>
      <c r="AP136" s="9"/>
      <c r="AQ136" s="22">
        <v>1.2155199999999999</v>
      </c>
      <c r="AR136" s="22">
        <v>495.08199999999999</v>
      </c>
      <c r="AS136" s="22">
        <v>-1.8228100000000001E-2</v>
      </c>
      <c r="AT136" s="22">
        <v>126</v>
      </c>
      <c r="AU136" s="22">
        <v>1.2145999999999999</v>
      </c>
      <c r="AV136">
        <f t="shared" si="20"/>
        <v>18.228100000000001</v>
      </c>
      <c r="AW136">
        <f t="shared" si="21"/>
        <v>22.156620111999999</v>
      </c>
      <c r="AX136" s="9"/>
      <c r="AY136" s="22">
        <v>0.53451499999999996</v>
      </c>
      <c r="AZ136" s="22">
        <v>630.96799999999996</v>
      </c>
      <c r="BA136" s="22">
        <v>-1.9110100000000001E-2</v>
      </c>
      <c r="BB136" s="22">
        <v>126</v>
      </c>
      <c r="BC136" s="22">
        <v>0.533752</v>
      </c>
      <c r="BD136">
        <f t="shared" si="22"/>
        <v>19.110100000000003</v>
      </c>
      <c r="BE136">
        <f t="shared" si="23"/>
        <v>10.214635101500001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133.715</v>
      </c>
      <c r="I137" s="22">
        <v>3.9114400000000001E-2</v>
      </c>
      <c r="J137" s="22">
        <v>127</v>
      </c>
      <c r="K137" s="22">
        <v>8.0993700000000002E-2</v>
      </c>
      <c r="L137">
        <f t="shared" si="12"/>
        <v>-39.114400000000003</v>
      </c>
      <c r="M137">
        <f t="shared" si="13"/>
        <v>-47.347198912000003</v>
      </c>
      <c r="N137" s="9"/>
      <c r="O137" s="22">
        <v>0.539551</v>
      </c>
      <c r="P137" s="22">
        <v>212.607</v>
      </c>
      <c r="Q137" s="22">
        <v>-1.9110100000000001E-2</v>
      </c>
      <c r="R137" s="22">
        <v>127</v>
      </c>
      <c r="S137" s="22">
        <v>0.53897099999999998</v>
      </c>
      <c r="T137">
        <f t="shared" si="14"/>
        <v>19.110100000000003</v>
      </c>
      <c r="U137">
        <f t="shared" si="15"/>
        <v>10.310873565100001</v>
      </c>
      <c r="X137" s="9"/>
      <c r="Y137" s="22">
        <v>1.21048</v>
      </c>
      <c r="Z137" s="22">
        <v>318.75700000000001</v>
      </c>
      <c r="AA137" s="22">
        <v>-1.8158000000000001E-2</v>
      </c>
      <c r="AB137" s="22">
        <v>127</v>
      </c>
      <c r="AC137" s="22">
        <v>1.2100200000000001</v>
      </c>
      <c r="AD137">
        <f t="shared" si="16"/>
        <v>18.158000000000001</v>
      </c>
      <c r="AE137">
        <f t="shared" si="17"/>
        <v>21.979895840000001</v>
      </c>
      <c r="AF137" s="9"/>
      <c r="AG137" s="22">
        <v>0.539551</v>
      </c>
      <c r="AH137" s="22">
        <v>395.30500000000001</v>
      </c>
      <c r="AI137" s="22">
        <v>-1.9103999999999999E-2</v>
      </c>
      <c r="AJ137" s="22">
        <v>127</v>
      </c>
      <c r="AK137" s="22">
        <v>0.53909300000000004</v>
      </c>
      <c r="AL137">
        <f t="shared" si="18"/>
        <v>19.103999999999999</v>
      </c>
      <c r="AM137">
        <f t="shared" si="19"/>
        <v>10.307582304</v>
      </c>
      <c r="AP137" s="9"/>
      <c r="AQ137" s="22">
        <v>1.21048</v>
      </c>
      <c r="AR137" s="22">
        <v>495.18299999999999</v>
      </c>
      <c r="AS137" s="22">
        <v>-1.8252600000000001E-2</v>
      </c>
      <c r="AT137" s="22">
        <v>127</v>
      </c>
      <c r="AU137" s="22">
        <v>1.2097199999999999</v>
      </c>
      <c r="AV137">
        <f t="shared" si="20"/>
        <v>18.252600000000001</v>
      </c>
      <c r="AW137">
        <f t="shared" si="21"/>
        <v>22.094407248</v>
      </c>
      <c r="AX137" s="9"/>
      <c r="AY137" s="22">
        <v>0.539551</v>
      </c>
      <c r="AZ137" s="22">
        <v>631.06799999999998</v>
      </c>
      <c r="BA137" s="22">
        <v>-1.9107099999999998E-2</v>
      </c>
      <c r="BB137" s="22">
        <v>127</v>
      </c>
      <c r="BC137" s="22">
        <v>0.538605</v>
      </c>
      <c r="BD137">
        <f t="shared" si="22"/>
        <v>19.107099999999999</v>
      </c>
      <c r="BE137">
        <f t="shared" si="23"/>
        <v>10.3092549121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133.816</v>
      </c>
      <c r="I138" s="22">
        <v>3.9117399999999997E-2</v>
      </c>
      <c r="J138" s="22">
        <v>128</v>
      </c>
      <c r="K138" s="22">
        <v>8.1024200000000005E-2</v>
      </c>
      <c r="L138">
        <f t="shared" si="12"/>
        <v>-39.117399999999996</v>
      </c>
      <c r="M138">
        <f t="shared" si="13"/>
        <v>-47.153678655999997</v>
      </c>
      <c r="N138" s="9"/>
      <c r="O138" s="22">
        <v>0.54458600000000001</v>
      </c>
      <c r="P138" s="22">
        <v>212.708</v>
      </c>
      <c r="Q138" s="22">
        <v>-1.9110100000000001E-2</v>
      </c>
      <c r="R138" s="22">
        <v>128</v>
      </c>
      <c r="S138" s="22">
        <v>0.54364000000000001</v>
      </c>
      <c r="T138">
        <f t="shared" si="14"/>
        <v>19.110100000000003</v>
      </c>
      <c r="U138">
        <f t="shared" si="15"/>
        <v>10.407092918600002</v>
      </c>
      <c r="X138" s="9"/>
      <c r="Y138" s="22">
        <v>1.2054400000000001</v>
      </c>
      <c r="Z138" s="22">
        <v>318.858</v>
      </c>
      <c r="AA138" s="22">
        <v>-1.8164099999999999E-2</v>
      </c>
      <c r="AB138" s="22">
        <v>128</v>
      </c>
      <c r="AC138" s="22">
        <v>1.2042200000000001</v>
      </c>
      <c r="AD138">
        <f t="shared" si="16"/>
        <v>18.164099999999998</v>
      </c>
      <c r="AE138">
        <f t="shared" si="17"/>
        <v>21.895732703999997</v>
      </c>
      <c r="AF138" s="9"/>
      <c r="AG138" s="22">
        <v>0.54458600000000001</v>
      </c>
      <c r="AH138" s="22">
        <v>395.40600000000001</v>
      </c>
      <c r="AI138" s="22">
        <v>-1.9094799999999999E-2</v>
      </c>
      <c r="AJ138" s="22">
        <v>128</v>
      </c>
      <c r="AK138" s="22">
        <v>0.54388400000000003</v>
      </c>
      <c r="AL138">
        <f t="shared" si="18"/>
        <v>19.094799999999999</v>
      </c>
      <c r="AM138">
        <f t="shared" si="19"/>
        <v>10.398760752799999</v>
      </c>
      <c r="AP138" s="9"/>
      <c r="AQ138" s="22">
        <v>1.2054400000000001</v>
      </c>
      <c r="AR138" s="22">
        <v>495.28399999999999</v>
      </c>
      <c r="AS138" s="22">
        <v>-1.8258699999999999E-2</v>
      </c>
      <c r="AT138" s="22">
        <v>128</v>
      </c>
      <c r="AU138" s="22">
        <v>1.2045300000000001</v>
      </c>
      <c r="AV138">
        <f t="shared" si="20"/>
        <v>18.258699999999997</v>
      </c>
      <c r="AW138">
        <f t="shared" si="21"/>
        <v>22.009767327999999</v>
      </c>
      <c r="AX138" s="9"/>
      <c r="AY138" s="22">
        <v>0.54458600000000001</v>
      </c>
      <c r="AZ138" s="22">
        <v>631.16899999999998</v>
      </c>
      <c r="BA138" s="22">
        <v>-1.9097900000000001E-2</v>
      </c>
      <c r="BB138" s="22">
        <v>128</v>
      </c>
      <c r="BC138" s="22">
        <v>0.54379299999999997</v>
      </c>
      <c r="BD138">
        <f t="shared" si="22"/>
        <v>19.097900000000003</v>
      </c>
      <c r="BE138">
        <f t="shared" si="23"/>
        <v>10.400448969400001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133.916</v>
      </c>
      <c r="I139" s="22">
        <v>3.91052E-2</v>
      </c>
      <c r="J139" s="22">
        <v>129</v>
      </c>
      <c r="K139" s="22">
        <v>8.1054699999999993E-2</v>
      </c>
      <c r="L139">
        <f t="shared" si="12"/>
        <v>-39.105199999999996</v>
      </c>
      <c r="M139">
        <f t="shared" si="13"/>
        <v>-46.942273131999997</v>
      </c>
      <c r="N139" s="9"/>
      <c r="O139" s="22">
        <v>0.54962200000000005</v>
      </c>
      <c r="P139" s="22">
        <v>212.809</v>
      </c>
      <c r="Q139" s="22">
        <v>-1.9103999999999999E-2</v>
      </c>
      <c r="R139" s="22">
        <v>129</v>
      </c>
      <c r="S139" s="22">
        <v>0.54879800000000001</v>
      </c>
      <c r="T139">
        <f t="shared" si="14"/>
        <v>19.103999999999999</v>
      </c>
      <c r="U139">
        <f t="shared" si="15"/>
        <v>10.499978688000001</v>
      </c>
      <c r="X139" s="9"/>
      <c r="Y139" s="22">
        <v>1.20041</v>
      </c>
      <c r="Z139" s="22">
        <v>318.959</v>
      </c>
      <c r="AA139" s="22">
        <v>-1.8176299999999999E-2</v>
      </c>
      <c r="AB139" s="22">
        <v>129</v>
      </c>
      <c r="AC139" s="22">
        <v>1.1993400000000001</v>
      </c>
      <c r="AD139">
        <f t="shared" si="16"/>
        <v>18.176299999999998</v>
      </c>
      <c r="AE139">
        <f t="shared" si="17"/>
        <v>21.819012282999996</v>
      </c>
      <c r="AF139" s="9"/>
      <c r="AG139" s="22">
        <v>0.54962200000000005</v>
      </c>
      <c r="AH139" s="22">
        <v>395.50700000000001</v>
      </c>
      <c r="AI139" s="22">
        <v>-1.90735E-2</v>
      </c>
      <c r="AJ139" s="22">
        <v>129</v>
      </c>
      <c r="AK139" s="22">
        <v>0.54882799999999998</v>
      </c>
      <c r="AL139">
        <f t="shared" si="18"/>
        <v>19.073499999999999</v>
      </c>
      <c r="AM139">
        <f t="shared" si="19"/>
        <v>10.483215217000001</v>
      </c>
      <c r="AP139" s="9"/>
      <c r="AQ139" s="22">
        <v>1.20041</v>
      </c>
      <c r="AR139" s="22">
        <v>495.38400000000001</v>
      </c>
      <c r="AS139" s="22">
        <v>-1.82709E-2</v>
      </c>
      <c r="AT139" s="22">
        <v>129</v>
      </c>
      <c r="AU139" s="22">
        <v>1.1993400000000001</v>
      </c>
      <c r="AV139">
        <f t="shared" si="20"/>
        <v>18.270900000000001</v>
      </c>
      <c r="AW139">
        <f t="shared" si="21"/>
        <v>21.932571069000002</v>
      </c>
      <c r="AX139" s="9"/>
      <c r="AY139" s="22">
        <v>0.54962200000000005</v>
      </c>
      <c r="AZ139" s="22">
        <v>631.27</v>
      </c>
      <c r="BA139" s="22">
        <v>-1.9085700000000001E-2</v>
      </c>
      <c r="BB139" s="22">
        <v>129</v>
      </c>
      <c r="BC139" s="22">
        <v>0.548767</v>
      </c>
      <c r="BD139">
        <f t="shared" si="22"/>
        <v>19.085699999999999</v>
      </c>
      <c r="BE139">
        <f t="shared" si="23"/>
        <v>10.4899206054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134.017</v>
      </c>
      <c r="I140" s="22">
        <v>3.9099099999999998E-2</v>
      </c>
      <c r="J140" s="22">
        <v>130</v>
      </c>
      <c r="K140" s="22">
        <v>8.1054699999999993E-2</v>
      </c>
      <c r="L140">
        <f t="shared" ref="L140:L203" si="24">-I140/$F$2*1000</f>
        <v>-39.0991</v>
      </c>
      <c r="M140">
        <f t="shared" ref="M140:M203" si="25">L140*G140</f>
        <v>-46.737891167000001</v>
      </c>
      <c r="N140" s="9"/>
      <c r="O140" s="22">
        <v>0.55465699999999996</v>
      </c>
      <c r="P140" s="22">
        <v>212.90899999999999</v>
      </c>
      <c r="Q140" s="22">
        <v>-1.9101E-2</v>
      </c>
      <c r="R140" s="22">
        <v>130</v>
      </c>
      <c r="S140" s="22">
        <v>0.55429099999999998</v>
      </c>
      <c r="T140">
        <f t="shared" ref="T140:T203" si="26">-Q140/$F$2*1000</f>
        <v>19.100999999999999</v>
      </c>
      <c r="U140">
        <f t="shared" ref="U140:U203" si="27">T140*O140</f>
        <v>10.594503356999999</v>
      </c>
      <c r="X140" s="9"/>
      <c r="Y140" s="22">
        <v>1.19537</v>
      </c>
      <c r="Z140" s="22">
        <v>319.05900000000003</v>
      </c>
      <c r="AA140" s="22">
        <v>-1.81885E-2</v>
      </c>
      <c r="AB140" s="22">
        <v>130</v>
      </c>
      <c r="AC140" s="22">
        <v>1.19415</v>
      </c>
      <c r="AD140">
        <f t="shared" ref="AD140:AD203" si="28">-AA140/$F$2*1000</f>
        <v>18.188500000000001</v>
      </c>
      <c r="AE140">
        <f t="shared" ref="AE140:AE203" si="29">AD140*Y140</f>
        <v>21.741987245000001</v>
      </c>
      <c r="AF140" s="9"/>
      <c r="AG140" s="22">
        <v>0.55465699999999996</v>
      </c>
      <c r="AH140" s="22">
        <v>395.60700000000003</v>
      </c>
      <c r="AI140" s="22">
        <v>-1.90765E-2</v>
      </c>
      <c r="AJ140" s="22">
        <v>130</v>
      </c>
      <c r="AK140" s="22">
        <v>0.55374100000000004</v>
      </c>
      <c r="AL140">
        <f t="shared" ref="AL140:AL203" si="30">-AI140/$F$2*1000</f>
        <v>19.076499999999999</v>
      </c>
      <c r="AM140">
        <f t="shared" ref="AM140:AM203" si="31">AL140*AG140</f>
        <v>10.580914260499998</v>
      </c>
      <c r="AP140" s="9"/>
      <c r="AQ140" s="22">
        <v>1.19537</v>
      </c>
      <c r="AR140" s="22">
        <v>495.48500000000001</v>
      </c>
      <c r="AS140" s="22">
        <v>-1.8277000000000002E-2</v>
      </c>
      <c r="AT140" s="22">
        <v>130</v>
      </c>
      <c r="AU140" s="22">
        <v>1.1950700000000001</v>
      </c>
      <c r="AV140">
        <f t="shared" ref="AV140:AV203" si="32">-AS140/$F$2*1000</f>
        <v>18.277000000000001</v>
      </c>
      <c r="AW140">
        <f t="shared" ref="AW140:AW203" si="33">AV140*AQ140</f>
        <v>21.847777490000002</v>
      </c>
      <c r="AX140" s="9"/>
      <c r="AY140" s="22">
        <v>0.55465699999999996</v>
      </c>
      <c r="AZ140" s="22">
        <v>631.37</v>
      </c>
      <c r="BA140" s="22">
        <v>-1.90765E-2</v>
      </c>
      <c r="BB140" s="22">
        <v>130</v>
      </c>
      <c r="BC140" s="22">
        <v>0.55410800000000004</v>
      </c>
      <c r="BD140">
        <f t="shared" ref="BD140:BD203" si="34">-BA140/$F$2*1000</f>
        <v>19.076499999999999</v>
      </c>
      <c r="BE140">
        <f t="shared" ref="BE140:BE203" si="35">BD140*AY140</f>
        <v>10.580914260499998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134.11799999999999</v>
      </c>
      <c r="I141" s="22">
        <v>3.9102199999999997E-2</v>
      </c>
      <c r="J141" s="22">
        <v>131</v>
      </c>
      <c r="K141" s="22">
        <v>8.1085199999999996E-2</v>
      </c>
      <c r="L141">
        <f t="shared" si="24"/>
        <v>-39.102199999999996</v>
      </c>
      <c r="M141">
        <f t="shared" si="25"/>
        <v>-46.544912747999994</v>
      </c>
      <c r="N141" s="9"/>
      <c r="O141" s="22">
        <v>0.55969199999999997</v>
      </c>
      <c r="P141" s="22">
        <v>213.01</v>
      </c>
      <c r="Q141" s="22">
        <v>-1.9082600000000002E-2</v>
      </c>
      <c r="R141" s="22">
        <v>131</v>
      </c>
      <c r="S141" s="22">
        <v>0.55898999999999999</v>
      </c>
      <c r="T141">
        <f t="shared" si="26"/>
        <v>19.082600000000003</v>
      </c>
      <c r="U141">
        <f t="shared" si="27"/>
        <v>10.680378559200001</v>
      </c>
      <c r="X141" s="9"/>
      <c r="Y141" s="22">
        <v>1.19034</v>
      </c>
      <c r="Z141" s="22">
        <v>319.16000000000003</v>
      </c>
      <c r="AA141" s="22">
        <v>-1.8197600000000001E-2</v>
      </c>
      <c r="AB141" s="22">
        <v>131</v>
      </c>
      <c r="AC141" s="22">
        <v>1.1895800000000001</v>
      </c>
      <c r="AD141">
        <f t="shared" si="28"/>
        <v>18.197600000000001</v>
      </c>
      <c r="AE141">
        <f t="shared" si="29"/>
        <v>21.661331184000002</v>
      </c>
      <c r="AF141" s="9"/>
      <c r="AG141" s="22">
        <v>0.55969199999999997</v>
      </c>
      <c r="AH141" s="22">
        <v>395.70800000000003</v>
      </c>
      <c r="AI141" s="22">
        <v>-1.9082600000000002E-2</v>
      </c>
      <c r="AJ141" s="22">
        <v>131</v>
      </c>
      <c r="AK141" s="22">
        <v>0.55902099999999999</v>
      </c>
      <c r="AL141">
        <f t="shared" si="30"/>
        <v>19.082600000000003</v>
      </c>
      <c r="AM141">
        <f t="shared" si="31"/>
        <v>10.680378559200001</v>
      </c>
      <c r="AP141" s="9"/>
      <c r="AQ141" s="22">
        <v>1.19034</v>
      </c>
      <c r="AR141" s="22">
        <v>495.58600000000001</v>
      </c>
      <c r="AS141" s="22">
        <v>-1.82831E-2</v>
      </c>
      <c r="AT141" s="22">
        <v>131</v>
      </c>
      <c r="AU141" s="22">
        <v>1.18927</v>
      </c>
      <c r="AV141">
        <f t="shared" si="32"/>
        <v>18.283100000000001</v>
      </c>
      <c r="AW141">
        <f t="shared" si="33"/>
        <v>21.763105253999999</v>
      </c>
      <c r="AX141" s="9"/>
      <c r="AY141" s="22">
        <v>0.55969199999999997</v>
      </c>
      <c r="AZ141" s="22">
        <v>631.471</v>
      </c>
      <c r="BA141" s="22">
        <v>-1.9070400000000001E-2</v>
      </c>
      <c r="BB141" s="22">
        <v>131</v>
      </c>
      <c r="BC141" s="22">
        <v>0.55877699999999997</v>
      </c>
      <c r="BD141">
        <f t="shared" si="34"/>
        <v>19.070400000000003</v>
      </c>
      <c r="BE141">
        <f t="shared" si="35"/>
        <v>10.673550316800002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134.21899999999999</v>
      </c>
      <c r="I142" s="22">
        <v>3.9099099999999998E-2</v>
      </c>
      <c r="J142" s="22">
        <v>132</v>
      </c>
      <c r="K142" s="22">
        <v>8.1115699999999999E-2</v>
      </c>
      <c r="L142">
        <f t="shared" si="24"/>
        <v>-39.0991</v>
      </c>
      <c r="M142">
        <f t="shared" si="25"/>
        <v>-46.344163229999999</v>
      </c>
      <c r="N142" s="9"/>
      <c r="O142" s="22">
        <v>0.56472800000000001</v>
      </c>
      <c r="P142" s="22">
        <v>213.11099999999999</v>
      </c>
      <c r="Q142" s="22">
        <v>-1.90735E-2</v>
      </c>
      <c r="R142" s="22">
        <v>132</v>
      </c>
      <c r="S142" s="22">
        <v>0.56408700000000001</v>
      </c>
      <c r="T142">
        <f t="shared" si="26"/>
        <v>19.073499999999999</v>
      </c>
      <c r="U142">
        <f t="shared" si="27"/>
        <v>10.771339508000001</v>
      </c>
      <c r="X142" s="9"/>
      <c r="Y142" s="22">
        <v>1.1853</v>
      </c>
      <c r="Z142" s="22">
        <v>319.26100000000002</v>
      </c>
      <c r="AA142" s="22">
        <v>-1.8209800000000002E-2</v>
      </c>
      <c r="AB142" s="22">
        <v>132</v>
      </c>
      <c r="AC142" s="22">
        <v>1.18469</v>
      </c>
      <c r="AD142">
        <f t="shared" si="28"/>
        <v>18.209800000000001</v>
      </c>
      <c r="AE142">
        <f t="shared" si="29"/>
        <v>21.584075940000002</v>
      </c>
      <c r="AF142" s="9"/>
      <c r="AG142" s="22">
        <v>0.56472800000000001</v>
      </c>
      <c r="AH142" s="22">
        <v>395.80900000000003</v>
      </c>
      <c r="AI142" s="22">
        <v>-1.9067400000000002E-2</v>
      </c>
      <c r="AJ142" s="22">
        <v>132</v>
      </c>
      <c r="AK142" s="22">
        <v>0.56390399999999996</v>
      </c>
      <c r="AL142">
        <f t="shared" si="30"/>
        <v>19.067400000000003</v>
      </c>
      <c r="AM142">
        <f t="shared" si="31"/>
        <v>10.767894667200002</v>
      </c>
      <c r="AP142" s="9"/>
      <c r="AQ142" s="22">
        <v>1.1853</v>
      </c>
      <c r="AR142" s="22">
        <v>495.68700000000001</v>
      </c>
      <c r="AS142" s="22">
        <v>-1.8292200000000002E-2</v>
      </c>
      <c r="AT142" s="22">
        <v>132</v>
      </c>
      <c r="AU142" s="22">
        <v>1.1843900000000001</v>
      </c>
      <c r="AV142">
        <f t="shared" si="32"/>
        <v>18.292200000000001</v>
      </c>
      <c r="AW142">
        <f t="shared" si="33"/>
        <v>21.681744660000003</v>
      </c>
      <c r="AX142" s="9"/>
      <c r="AY142" s="22">
        <v>0.56472800000000001</v>
      </c>
      <c r="AZ142" s="22">
        <v>631.572</v>
      </c>
      <c r="BA142" s="22">
        <v>-1.9064299999999999E-2</v>
      </c>
      <c r="BB142" s="22">
        <v>132</v>
      </c>
      <c r="BC142" s="22">
        <v>0.56402600000000003</v>
      </c>
      <c r="BD142">
        <f t="shared" si="34"/>
        <v>19.064299999999999</v>
      </c>
      <c r="BE142">
        <f t="shared" si="35"/>
        <v>10.7661440104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134.31899999999999</v>
      </c>
      <c r="I143" s="22">
        <v>3.9126599999999997E-2</v>
      </c>
      <c r="J143" s="22">
        <v>133</v>
      </c>
      <c r="K143" s="22">
        <v>8.1115699999999999E-2</v>
      </c>
      <c r="L143">
        <f t="shared" si="24"/>
        <v>-39.126599999999996</v>
      </c>
      <c r="M143">
        <f t="shared" si="25"/>
        <v>-46.179952181999994</v>
      </c>
      <c r="N143" s="9"/>
      <c r="O143" s="22">
        <v>0.56976300000000002</v>
      </c>
      <c r="P143" s="22">
        <v>213.21199999999999</v>
      </c>
      <c r="Q143" s="22">
        <v>-1.90613E-2</v>
      </c>
      <c r="R143" s="22">
        <v>133</v>
      </c>
      <c r="S143" s="22">
        <v>0.56906100000000004</v>
      </c>
      <c r="T143">
        <f t="shared" si="26"/>
        <v>19.061299999999999</v>
      </c>
      <c r="U143">
        <f t="shared" si="27"/>
        <v>10.860423471900001</v>
      </c>
      <c r="X143" s="9"/>
      <c r="Y143" s="22">
        <v>1.1802699999999999</v>
      </c>
      <c r="Z143" s="22">
        <v>319.36099999999999</v>
      </c>
      <c r="AA143" s="22">
        <v>-1.8218999999999999E-2</v>
      </c>
      <c r="AB143" s="22">
        <v>133</v>
      </c>
      <c r="AC143" s="22">
        <v>1.1792</v>
      </c>
      <c r="AD143">
        <f t="shared" si="28"/>
        <v>18.218999999999998</v>
      </c>
      <c r="AE143">
        <f t="shared" si="29"/>
        <v>21.503339129999997</v>
      </c>
      <c r="AF143" s="9"/>
      <c r="AG143" s="22">
        <v>0.56976300000000002</v>
      </c>
      <c r="AH143" s="22">
        <v>395.91</v>
      </c>
      <c r="AI143" s="22">
        <v>-1.90613E-2</v>
      </c>
      <c r="AJ143" s="22">
        <v>133</v>
      </c>
      <c r="AK143" s="22">
        <v>0.568909</v>
      </c>
      <c r="AL143">
        <f t="shared" si="30"/>
        <v>19.061299999999999</v>
      </c>
      <c r="AM143">
        <f t="shared" si="31"/>
        <v>10.860423471900001</v>
      </c>
      <c r="AP143" s="9"/>
      <c r="AQ143" s="22">
        <v>1.1802699999999999</v>
      </c>
      <c r="AR143" s="22">
        <v>495.78699999999998</v>
      </c>
      <c r="AS143" s="22">
        <v>-1.8313599999999999E-2</v>
      </c>
      <c r="AT143" s="22">
        <v>133</v>
      </c>
      <c r="AU143" s="22">
        <v>1.1792</v>
      </c>
      <c r="AV143">
        <f t="shared" si="32"/>
        <v>18.313600000000001</v>
      </c>
      <c r="AW143">
        <f t="shared" si="33"/>
        <v>21.614992672</v>
      </c>
      <c r="AX143" s="9"/>
      <c r="AY143" s="22">
        <v>0.56976300000000002</v>
      </c>
      <c r="AZ143" s="22">
        <v>631.673</v>
      </c>
      <c r="BA143" s="22">
        <v>-1.9067400000000002E-2</v>
      </c>
      <c r="BB143" s="22">
        <v>133</v>
      </c>
      <c r="BC143" s="22">
        <v>0.56875600000000004</v>
      </c>
      <c r="BD143">
        <f t="shared" si="34"/>
        <v>19.067400000000003</v>
      </c>
      <c r="BE143">
        <f t="shared" si="35"/>
        <v>10.863899026200002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134.41999999999999</v>
      </c>
      <c r="I144" s="22">
        <v>3.9096100000000002E-2</v>
      </c>
      <c r="J144" s="22">
        <v>134</v>
      </c>
      <c r="K144" s="22">
        <v>8.1085199999999996E-2</v>
      </c>
      <c r="L144">
        <f t="shared" si="24"/>
        <v>-39.0961</v>
      </c>
      <c r="M144">
        <f t="shared" si="25"/>
        <v>-45.946909603000002</v>
      </c>
      <c r="N144" s="9"/>
      <c r="O144" s="22">
        <v>0.57479899999999995</v>
      </c>
      <c r="P144" s="22">
        <v>213.31200000000001</v>
      </c>
      <c r="Q144" s="22">
        <v>-1.90613E-2</v>
      </c>
      <c r="R144" s="22">
        <v>134</v>
      </c>
      <c r="S144" s="22">
        <v>0.57400499999999999</v>
      </c>
      <c r="T144">
        <f t="shared" si="26"/>
        <v>19.061299999999999</v>
      </c>
      <c r="U144">
        <f t="shared" si="27"/>
        <v>10.956416178699998</v>
      </c>
      <c r="X144" s="9"/>
      <c r="Y144" s="22">
        <v>1.17523</v>
      </c>
      <c r="Z144" s="22">
        <v>319.46199999999999</v>
      </c>
      <c r="AA144" s="22">
        <v>-1.8228100000000001E-2</v>
      </c>
      <c r="AB144" s="22">
        <v>134</v>
      </c>
      <c r="AC144" s="22">
        <v>1.17432</v>
      </c>
      <c r="AD144">
        <f t="shared" si="28"/>
        <v>18.228100000000001</v>
      </c>
      <c r="AE144">
        <f t="shared" si="29"/>
        <v>21.422209963</v>
      </c>
      <c r="AF144" s="9"/>
      <c r="AG144" s="22">
        <v>0.57479899999999995</v>
      </c>
      <c r="AH144" s="22">
        <v>396.01</v>
      </c>
      <c r="AI144" s="22">
        <v>-1.9058200000000001E-2</v>
      </c>
      <c r="AJ144" s="22">
        <v>134</v>
      </c>
      <c r="AK144" s="22">
        <v>0.57400499999999999</v>
      </c>
      <c r="AL144">
        <f t="shared" si="30"/>
        <v>19.058199999999999</v>
      </c>
      <c r="AM144">
        <f t="shared" si="31"/>
        <v>10.954634301799999</v>
      </c>
      <c r="AP144" s="9"/>
      <c r="AQ144" s="22">
        <v>1.17523</v>
      </c>
      <c r="AR144" s="22">
        <v>495.88799999999998</v>
      </c>
      <c r="AS144" s="22">
        <v>-1.8304399999999998E-2</v>
      </c>
      <c r="AT144" s="22">
        <v>134</v>
      </c>
      <c r="AU144" s="22">
        <v>1.17432</v>
      </c>
      <c r="AV144">
        <f t="shared" si="32"/>
        <v>18.304399999999998</v>
      </c>
      <c r="AW144">
        <f t="shared" si="33"/>
        <v>21.511880011999995</v>
      </c>
      <c r="AX144" s="9"/>
      <c r="AY144" s="22">
        <v>0.57479899999999995</v>
      </c>
      <c r="AZ144" s="22">
        <v>631.77300000000002</v>
      </c>
      <c r="BA144" s="22">
        <v>-1.9052099999999999E-2</v>
      </c>
      <c r="BB144" s="22">
        <v>134</v>
      </c>
      <c r="BC144" s="22">
        <v>0.57391400000000004</v>
      </c>
      <c r="BD144">
        <f t="shared" si="34"/>
        <v>19.052099999999999</v>
      </c>
      <c r="BE144">
        <f t="shared" si="35"/>
        <v>10.951128027899999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134.52099999999999</v>
      </c>
      <c r="I145" s="22">
        <v>3.9102199999999997E-2</v>
      </c>
      <c r="J145" s="22">
        <v>135</v>
      </c>
      <c r="K145" s="22">
        <v>8.1115699999999999E-2</v>
      </c>
      <c r="L145">
        <f t="shared" si="24"/>
        <v>-39.102199999999996</v>
      </c>
      <c r="M145">
        <f t="shared" si="25"/>
        <v>-45.757394439999992</v>
      </c>
      <c r="N145" s="9"/>
      <c r="O145" s="22">
        <v>0.57983399999999996</v>
      </c>
      <c r="P145" s="22">
        <v>213.41300000000001</v>
      </c>
      <c r="Q145" s="22">
        <v>-1.9046E-2</v>
      </c>
      <c r="R145" s="22">
        <v>135</v>
      </c>
      <c r="S145" s="22">
        <v>0.57901000000000002</v>
      </c>
      <c r="T145">
        <f t="shared" si="26"/>
        <v>19.045999999999999</v>
      </c>
      <c r="U145">
        <f t="shared" si="27"/>
        <v>11.043518363999999</v>
      </c>
      <c r="X145" s="9"/>
      <c r="Y145" s="22">
        <v>1.1701999999999999</v>
      </c>
      <c r="Z145" s="22">
        <v>319.56299999999999</v>
      </c>
      <c r="AA145" s="22">
        <v>-1.8231199999999999E-2</v>
      </c>
      <c r="AB145" s="22">
        <v>135</v>
      </c>
      <c r="AC145" s="22">
        <v>1.16974</v>
      </c>
      <c r="AD145">
        <f t="shared" si="28"/>
        <v>18.231200000000001</v>
      </c>
      <c r="AE145">
        <f t="shared" si="29"/>
        <v>21.33415024</v>
      </c>
      <c r="AF145" s="9"/>
      <c r="AG145" s="22">
        <v>0.57983399999999996</v>
      </c>
      <c r="AH145" s="22">
        <v>396.11099999999999</v>
      </c>
      <c r="AI145" s="22">
        <v>-1.9052099999999999E-2</v>
      </c>
      <c r="AJ145" s="22">
        <v>135</v>
      </c>
      <c r="AK145" s="22">
        <v>0.57916299999999998</v>
      </c>
      <c r="AL145">
        <f t="shared" si="30"/>
        <v>19.052099999999999</v>
      </c>
      <c r="AM145">
        <f t="shared" si="31"/>
        <v>11.047055351399999</v>
      </c>
      <c r="AP145" s="9"/>
      <c r="AQ145" s="22">
        <v>1.1701999999999999</v>
      </c>
      <c r="AR145" s="22">
        <v>495.98899999999998</v>
      </c>
      <c r="AS145" s="22">
        <v>-1.83228E-2</v>
      </c>
      <c r="AT145" s="22">
        <v>135</v>
      </c>
      <c r="AU145" s="22">
        <v>1.16943</v>
      </c>
      <c r="AV145">
        <f t="shared" si="32"/>
        <v>18.322800000000001</v>
      </c>
      <c r="AW145">
        <f t="shared" si="33"/>
        <v>21.44134056</v>
      </c>
      <c r="AX145" s="9"/>
      <c r="AY145" s="22">
        <v>0.57983399999999996</v>
      </c>
      <c r="AZ145" s="22">
        <v>631.87400000000002</v>
      </c>
      <c r="BA145" s="22">
        <v>-1.9049099999999999E-2</v>
      </c>
      <c r="BB145" s="22">
        <v>135</v>
      </c>
      <c r="BC145" s="22">
        <v>0.57916299999999998</v>
      </c>
      <c r="BD145">
        <f t="shared" si="34"/>
        <v>19.049099999999999</v>
      </c>
      <c r="BE145">
        <f t="shared" si="35"/>
        <v>11.0453158494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134.62100000000001</v>
      </c>
      <c r="I146" s="22">
        <v>3.9102199999999997E-2</v>
      </c>
      <c r="J146" s="22">
        <v>136</v>
      </c>
      <c r="K146" s="22">
        <v>8.1085199999999996E-2</v>
      </c>
      <c r="L146">
        <f t="shared" si="24"/>
        <v>-39.102199999999996</v>
      </c>
      <c r="M146">
        <f t="shared" si="25"/>
        <v>-45.560319351999993</v>
      </c>
      <c r="N146" s="9"/>
      <c r="O146" s="22">
        <v>0.58486899999999997</v>
      </c>
      <c r="P146" s="22">
        <v>213.51400000000001</v>
      </c>
      <c r="Q146" s="22">
        <v>-1.9049099999999999E-2</v>
      </c>
      <c r="R146" s="22">
        <v>136</v>
      </c>
      <c r="S146" s="22">
        <v>0.584198</v>
      </c>
      <c r="T146">
        <f t="shared" si="26"/>
        <v>19.049099999999999</v>
      </c>
      <c r="U146">
        <f t="shared" si="27"/>
        <v>11.141228067899998</v>
      </c>
      <c r="X146" s="9"/>
      <c r="Y146" s="22">
        <v>1.16516</v>
      </c>
      <c r="Z146" s="22">
        <v>319.66300000000001</v>
      </c>
      <c r="AA146" s="22">
        <v>-1.82434E-2</v>
      </c>
      <c r="AB146" s="22">
        <v>136</v>
      </c>
      <c r="AC146" s="22">
        <v>1.16394</v>
      </c>
      <c r="AD146">
        <f t="shared" si="28"/>
        <v>18.243400000000001</v>
      </c>
      <c r="AE146">
        <f t="shared" si="29"/>
        <v>21.256479944000002</v>
      </c>
      <c r="AF146" s="9"/>
      <c r="AG146" s="22">
        <v>0.58486899999999997</v>
      </c>
      <c r="AH146" s="22">
        <v>396.21199999999999</v>
      </c>
      <c r="AI146" s="22">
        <v>-1.9049099999999999E-2</v>
      </c>
      <c r="AJ146" s="22">
        <v>136</v>
      </c>
      <c r="AK146" s="22">
        <v>0.58407600000000004</v>
      </c>
      <c r="AL146">
        <f t="shared" si="30"/>
        <v>19.049099999999999</v>
      </c>
      <c r="AM146">
        <f t="shared" si="31"/>
        <v>11.141228067899998</v>
      </c>
      <c r="AP146" s="9"/>
      <c r="AQ146" s="22">
        <v>1.16516</v>
      </c>
      <c r="AR146" s="22">
        <v>496.089</v>
      </c>
      <c r="AS146" s="22">
        <v>-1.83228E-2</v>
      </c>
      <c r="AT146" s="22">
        <v>136</v>
      </c>
      <c r="AU146" s="22">
        <v>1.16425</v>
      </c>
      <c r="AV146">
        <f t="shared" si="32"/>
        <v>18.322800000000001</v>
      </c>
      <c r="AW146">
        <f t="shared" si="33"/>
        <v>21.348993648</v>
      </c>
      <c r="AX146" s="9"/>
      <c r="AY146" s="22">
        <v>0.58486899999999997</v>
      </c>
      <c r="AZ146" s="22">
        <v>631.97500000000002</v>
      </c>
      <c r="BA146" s="22">
        <v>-1.9055200000000001E-2</v>
      </c>
      <c r="BB146" s="22">
        <v>136</v>
      </c>
      <c r="BC146" s="22">
        <v>0.58413700000000002</v>
      </c>
      <c r="BD146">
        <f t="shared" si="34"/>
        <v>19.055200000000003</v>
      </c>
      <c r="BE146">
        <f t="shared" si="35"/>
        <v>11.144795768800002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134.72200000000001</v>
      </c>
      <c r="I147" s="22">
        <v>3.9108299999999999E-2</v>
      </c>
      <c r="J147" s="22">
        <v>137</v>
      </c>
      <c r="K147" s="22">
        <v>8.1115699999999999E-2</v>
      </c>
      <c r="L147">
        <f t="shared" si="24"/>
        <v>-39.1083</v>
      </c>
      <c r="M147">
        <f t="shared" si="25"/>
        <v>-45.370712079</v>
      </c>
      <c r="N147" s="9"/>
      <c r="O147" s="22">
        <v>0.58990500000000001</v>
      </c>
      <c r="P147" s="22">
        <v>213.614</v>
      </c>
      <c r="Q147" s="22">
        <v>-1.9049099999999999E-2</v>
      </c>
      <c r="R147" s="22">
        <v>137</v>
      </c>
      <c r="S147" s="22">
        <v>0.58904999999999996</v>
      </c>
      <c r="T147">
        <f t="shared" si="26"/>
        <v>19.049099999999999</v>
      </c>
      <c r="U147">
        <f t="shared" si="27"/>
        <v>11.237159335499999</v>
      </c>
      <c r="X147" s="9"/>
      <c r="Y147" s="22">
        <v>1.1601300000000001</v>
      </c>
      <c r="Z147" s="22">
        <v>319.76400000000001</v>
      </c>
      <c r="AA147" s="22">
        <v>-1.82556E-2</v>
      </c>
      <c r="AB147" s="22">
        <v>137</v>
      </c>
      <c r="AC147" s="22">
        <v>1.15906</v>
      </c>
      <c r="AD147">
        <f t="shared" si="28"/>
        <v>18.255600000000001</v>
      </c>
      <c r="AE147">
        <f t="shared" si="29"/>
        <v>21.178869228000003</v>
      </c>
      <c r="AF147" s="9"/>
      <c r="AG147" s="22">
        <v>0.58990500000000001</v>
      </c>
      <c r="AH147" s="22">
        <v>396.31200000000001</v>
      </c>
      <c r="AI147" s="22">
        <v>-1.9039899999999998E-2</v>
      </c>
      <c r="AJ147" s="22">
        <v>137</v>
      </c>
      <c r="AK147" s="22">
        <v>0.58917200000000003</v>
      </c>
      <c r="AL147">
        <f t="shared" si="30"/>
        <v>19.039899999999999</v>
      </c>
      <c r="AM147">
        <f t="shared" si="31"/>
        <v>11.231732209500001</v>
      </c>
      <c r="AP147" s="9"/>
      <c r="AQ147" s="22">
        <v>1.1601300000000001</v>
      </c>
      <c r="AR147" s="22">
        <v>496.19</v>
      </c>
      <c r="AS147" s="22">
        <v>-1.83228E-2</v>
      </c>
      <c r="AT147" s="22">
        <v>137</v>
      </c>
      <c r="AU147" s="22">
        <v>1.1593599999999999</v>
      </c>
      <c r="AV147">
        <f t="shared" si="32"/>
        <v>18.322800000000001</v>
      </c>
      <c r="AW147">
        <f t="shared" si="33"/>
        <v>21.256829964000001</v>
      </c>
      <c r="AX147" s="9"/>
      <c r="AY147" s="22">
        <v>0.58990500000000001</v>
      </c>
      <c r="AZ147" s="22">
        <v>632.07500000000005</v>
      </c>
      <c r="BA147" s="22">
        <v>-1.9049099999999999E-2</v>
      </c>
      <c r="BB147" s="22">
        <v>137</v>
      </c>
      <c r="BC147" s="22">
        <v>0.58923300000000001</v>
      </c>
      <c r="BD147">
        <f t="shared" si="34"/>
        <v>19.049099999999999</v>
      </c>
      <c r="BE147">
        <f t="shared" si="35"/>
        <v>11.237159335499999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134.82300000000001</v>
      </c>
      <c r="I148" s="22">
        <v>3.9126599999999997E-2</v>
      </c>
      <c r="J148" s="22">
        <v>138</v>
      </c>
      <c r="K148" s="22">
        <v>8.1176799999999993E-2</v>
      </c>
      <c r="L148">
        <f t="shared" si="24"/>
        <v>-39.126599999999996</v>
      </c>
      <c r="M148">
        <f t="shared" si="25"/>
        <v>-45.194744393999997</v>
      </c>
      <c r="N148" s="9"/>
      <c r="O148" s="22">
        <v>0.59494000000000002</v>
      </c>
      <c r="P148" s="22">
        <v>213.715</v>
      </c>
      <c r="Q148" s="22">
        <v>-1.9036899999999999E-2</v>
      </c>
      <c r="R148" s="22">
        <v>138</v>
      </c>
      <c r="S148" s="22">
        <v>0.59423800000000004</v>
      </c>
      <c r="T148">
        <f t="shared" si="26"/>
        <v>19.036899999999999</v>
      </c>
      <c r="U148">
        <f t="shared" si="27"/>
        <v>11.325813286000001</v>
      </c>
      <c r="X148" s="9"/>
      <c r="Y148" s="22">
        <v>1.15509</v>
      </c>
      <c r="Z148" s="22">
        <v>319.86500000000001</v>
      </c>
      <c r="AA148" s="22">
        <v>-1.8261699999999999E-2</v>
      </c>
      <c r="AB148" s="22">
        <v>138</v>
      </c>
      <c r="AC148" s="22">
        <v>1.1541699999999999</v>
      </c>
      <c r="AD148">
        <f t="shared" si="28"/>
        <v>18.261699999999998</v>
      </c>
      <c r="AE148">
        <f t="shared" si="29"/>
        <v>21.093907052999995</v>
      </c>
      <c r="AF148" s="9"/>
      <c r="AG148" s="22">
        <v>0.59494000000000002</v>
      </c>
      <c r="AH148" s="22">
        <v>396.41300000000001</v>
      </c>
      <c r="AI148" s="22">
        <v>-1.90338E-2</v>
      </c>
      <c r="AJ148" s="22">
        <v>138</v>
      </c>
      <c r="AK148" s="22">
        <v>0.59396400000000005</v>
      </c>
      <c r="AL148">
        <f t="shared" si="30"/>
        <v>19.033799999999999</v>
      </c>
      <c r="AM148">
        <f t="shared" si="31"/>
        <v>11.323968971999999</v>
      </c>
      <c r="AP148" s="9"/>
      <c r="AQ148" s="22">
        <v>1.15509</v>
      </c>
      <c r="AR148" s="22">
        <v>496.291</v>
      </c>
      <c r="AS148" s="22">
        <v>-1.8338E-2</v>
      </c>
      <c r="AT148" s="22">
        <v>138</v>
      </c>
      <c r="AU148" s="22">
        <v>1.15479</v>
      </c>
      <c r="AV148">
        <f t="shared" si="32"/>
        <v>18.338000000000001</v>
      </c>
      <c r="AW148">
        <f t="shared" si="33"/>
        <v>21.18204042</v>
      </c>
      <c r="AX148" s="9"/>
      <c r="AY148" s="22">
        <v>0.59494000000000002</v>
      </c>
      <c r="AZ148" s="22">
        <v>632.17600000000004</v>
      </c>
      <c r="BA148" s="22">
        <v>-1.9039899999999998E-2</v>
      </c>
      <c r="BB148" s="22">
        <v>138</v>
      </c>
      <c r="BC148" s="22">
        <v>0.59375</v>
      </c>
      <c r="BD148">
        <f t="shared" si="34"/>
        <v>19.039899999999999</v>
      </c>
      <c r="BE148">
        <f t="shared" si="35"/>
        <v>11.327598106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134.92400000000001</v>
      </c>
      <c r="I149" s="22">
        <v>3.9117399999999997E-2</v>
      </c>
      <c r="J149" s="22">
        <v>139</v>
      </c>
      <c r="K149" s="22">
        <v>8.1146200000000002E-2</v>
      </c>
      <c r="L149">
        <f t="shared" si="24"/>
        <v>-39.117399999999996</v>
      </c>
      <c r="M149">
        <f t="shared" si="25"/>
        <v>-44.986965869999999</v>
      </c>
      <c r="N149" s="9"/>
      <c r="O149" s="22">
        <v>0.59997599999999995</v>
      </c>
      <c r="P149" s="22">
        <v>213.816</v>
      </c>
      <c r="Q149" s="22">
        <v>-1.9027700000000002E-2</v>
      </c>
      <c r="R149" s="22">
        <v>139</v>
      </c>
      <c r="S149" s="22">
        <v>0.59954799999999997</v>
      </c>
      <c r="T149">
        <f t="shared" si="26"/>
        <v>19.027700000000003</v>
      </c>
      <c r="U149">
        <f t="shared" si="27"/>
        <v>11.4161633352</v>
      </c>
      <c r="X149" s="9"/>
      <c r="Y149" s="22">
        <v>1.15005</v>
      </c>
      <c r="Z149" s="22">
        <v>319.96600000000001</v>
      </c>
      <c r="AA149" s="22">
        <v>-1.8258699999999999E-2</v>
      </c>
      <c r="AB149" s="22">
        <v>139</v>
      </c>
      <c r="AC149" s="22">
        <v>1.14899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396.51400000000001</v>
      </c>
      <c r="AI149" s="22">
        <v>-1.9027700000000002E-2</v>
      </c>
      <c r="AJ149" s="22">
        <v>139</v>
      </c>
      <c r="AK149" s="22">
        <v>0.59945700000000002</v>
      </c>
      <c r="AL149">
        <f t="shared" si="30"/>
        <v>19.027700000000003</v>
      </c>
      <c r="AM149">
        <f t="shared" si="31"/>
        <v>11.4161633352</v>
      </c>
      <c r="AP149" s="9"/>
      <c r="AQ149" s="22">
        <v>1.15005</v>
      </c>
      <c r="AR149" s="22">
        <v>496.392</v>
      </c>
      <c r="AS149" s="22">
        <v>-1.8353299999999999E-2</v>
      </c>
      <c r="AT149" s="22">
        <v>139</v>
      </c>
      <c r="AU149" s="22">
        <v>1.1492899999999999</v>
      </c>
      <c r="AV149">
        <f t="shared" si="32"/>
        <v>18.353300000000001</v>
      </c>
      <c r="AW149">
        <f t="shared" si="33"/>
        <v>21.107212665000002</v>
      </c>
      <c r="AX149" s="9"/>
      <c r="AY149" s="22">
        <v>0.59997599999999995</v>
      </c>
      <c r="AZ149" s="22">
        <v>632.27700000000004</v>
      </c>
      <c r="BA149" s="22">
        <v>-1.9036899999999999E-2</v>
      </c>
      <c r="BB149" s="22">
        <v>139</v>
      </c>
      <c r="BC149" s="22">
        <v>0.59927399999999997</v>
      </c>
      <c r="BD149">
        <f t="shared" si="34"/>
        <v>19.036899999999999</v>
      </c>
      <c r="BE149">
        <f t="shared" si="35"/>
        <v>11.421683114399999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135.024</v>
      </c>
      <c r="I150" s="22">
        <v>3.9144900000000003E-2</v>
      </c>
      <c r="J150" s="22">
        <v>140</v>
      </c>
      <c r="K150" s="22">
        <v>8.1146200000000002E-2</v>
      </c>
      <c r="L150">
        <f t="shared" si="24"/>
        <v>-39.1449</v>
      </c>
      <c r="M150">
        <f t="shared" si="25"/>
        <v>-44.821693397999994</v>
      </c>
      <c r="N150" s="9"/>
      <c r="O150" s="22">
        <v>0.60501099999999997</v>
      </c>
      <c r="P150" s="22">
        <v>213.917</v>
      </c>
      <c r="Q150" s="22">
        <v>-1.9027700000000002E-2</v>
      </c>
      <c r="R150" s="22">
        <v>140</v>
      </c>
      <c r="S150" s="22">
        <v>0.60403399999999996</v>
      </c>
      <c r="T150">
        <f t="shared" si="26"/>
        <v>19.027700000000003</v>
      </c>
      <c r="U150">
        <f t="shared" si="27"/>
        <v>11.511967804700001</v>
      </c>
      <c r="X150" s="9"/>
      <c r="Y150" s="22">
        <v>1.1450199999999999</v>
      </c>
      <c r="Z150" s="22">
        <v>320.06599999999997</v>
      </c>
      <c r="AA150" s="22">
        <v>-1.8277000000000002E-2</v>
      </c>
      <c r="AB150" s="22">
        <v>140</v>
      </c>
      <c r="AC150" s="22">
        <v>1.1444099999999999</v>
      </c>
      <c r="AD150">
        <f t="shared" si="28"/>
        <v>18.277000000000001</v>
      </c>
      <c r="AE150">
        <f t="shared" si="29"/>
        <v>20.927530539999999</v>
      </c>
      <c r="AF150" s="9"/>
      <c r="AG150" s="22">
        <v>0.60501099999999997</v>
      </c>
      <c r="AH150" s="22">
        <v>396.61500000000001</v>
      </c>
      <c r="AI150" s="22">
        <v>-1.9015500000000001E-2</v>
      </c>
      <c r="AJ150" s="22">
        <v>140</v>
      </c>
      <c r="AK150" s="22">
        <v>0.60427900000000001</v>
      </c>
      <c r="AL150">
        <f t="shared" si="30"/>
        <v>19.015499999999999</v>
      </c>
      <c r="AM150">
        <f t="shared" si="31"/>
        <v>11.504586670499998</v>
      </c>
      <c r="AP150" s="9"/>
      <c r="AQ150" s="22">
        <v>1.1450199999999999</v>
      </c>
      <c r="AR150" s="22">
        <v>496.49200000000002</v>
      </c>
      <c r="AS150" s="22">
        <v>-1.8359400000000001E-2</v>
      </c>
      <c r="AT150" s="22">
        <v>140</v>
      </c>
      <c r="AU150" s="22">
        <v>1.1431899999999999</v>
      </c>
      <c r="AV150">
        <f t="shared" si="32"/>
        <v>18.359400000000001</v>
      </c>
      <c r="AW150">
        <f t="shared" si="33"/>
        <v>21.021880188000001</v>
      </c>
      <c r="AX150" s="9"/>
      <c r="AY150" s="22">
        <v>0.60501099999999997</v>
      </c>
      <c r="AZ150" s="22">
        <v>632.37800000000004</v>
      </c>
      <c r="BA150" s="22">
        <v>-1.9012500000000002E-2</v>
      </c>
      <c r="BB150" s="22">
        <v>140</v>
      </c>
      <c r="BC150" s="22">
        <v>0.60409500000000005</v>
      </c>
      <c r="BD150">
        <f t="shared" si="34"/>
        <v>19.012500000000003</v>
      </c>
      <c r="BE150">
        <f t="shared" si="35"/>
        <v>11.5027716375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135.125</v>
      </c>
      <c r="I151" s="22">
        <v>3.9175399999999999E-2</v>
      </c>
      <c r="J151" s="22">
        <v>141</v>
      </c>
      <c r="K151" s="22">
        <v>8.1146200000000002E-2</v>
      </c>
      <c r="L151">
        <f t="shared" si="24"/>
        <v>-39.175399999999996</v>
      </c>
      <c r="M151">
        <f t="shared" si="25"/>
        <v>-44.659172491999996</v>
      </c>
      <c r="N151" s="9"/>
      <c r="O151" s="22">
        <v>0.61004599999999998</v>
      </c>
      <c r="P151" s="22">
        <v>214.017</v>
      </c>
      <c r="Q151" s="22">
        <v>-1.9015500000000001E-2</v>
      </c>
      <c r="R151" s="22">
        <v>141</v>
      </c>
      <c r="S151" s="22">
        <v>0.60925300000000004</v>
      </c>
      <c r="T151">
        <f t="shared" si="26"/>
        <v>19.015499999999999</v>
      </c>
      <c r="U151">
        <f t="shared" si="27"/>
        <v>11.600329712999999</v>
      </c>
      <c r="X151" s="9"/>
      <c r="Y151" s="22">
        <v>1.13998</v>
      </c>
      <c r="Z151" s="22">
        <v>320.16699999999997</v>
      </c>
      <c r="AA151" s="22">
        <v>-1.8289199999999999E-2</v>
      </c>
      <c r="AB151" s="22">
        <v>141</v>
      </c>
      <c r="AC151" s="22">
        <v>1.1389199999999999</v>
      </c>
      <c r="AD151">
        <f t="shared" si="28"/>
        <v>18.289199999999997</v>
      </c>
      <c r="AE151">
        <f t="shared" si="29"/>
        <v>20.849322215999997</v>
      </c>
      <c r="AF151" s="9"/>
      <c r="AG151" s="22">
        <v>0.61004599999999998</v>
      </c>
      <c r="AH151" s="22">
        <v>396.71499999999997</v>
      </c>
      <c r="AI151" s="22">
        <v>-1.9015500000000001E-2</v>
      </c>
      <c r="AJ151" s="22">
        <v>141</v>
      </c>
      <c r="AK151" s="22">
        <v>0.60955800000000004</v>
      </c>
      <c r="AL151">
        <f t="shared" si="30"/>
        <v>19.015499999999999</v>
      </c>
      <c r="AM151">
        <f t="shared" si="31"/>
        <v>11.600329712999999</v>
      </c>
      <c r="AP151" s="9"/>
      <c r="AQ151" s="22">
        <v>1.13998</v>
      </c>
      <c r="AR151" s="22">
        <v>496.59300000000002</v>
      </c>
      <c r="AS151" s="22">
        <v>-1.83655E-2</v>
      </c>
      <c r="AT151" s="22">
        <v>141</v>
      </c>
      <c r="AU151" s="22">
        <v>1.1392199999999999</v>
      </c>
      <c r="AV151">
        <f t="shared" si="32"/>
        <v>18.365500000000001</v>
      </c>
      <c r="AW151">
        <f t="shared" si="33"/>
        <v>20.936302690000002</v>
      </c>
      <c r="AX151" s="9"/>
      <c r="AY151" s="22">
        <v>0.61004599999999998</v>
      </c>
      <c r="AZ151" s="22">
        <v>632.47799999999995</v>
      </c>
      <c r="BA151" s="22">
        <v>-1.9015500000000001E-2</v>
      </c>
      <c r="BB151" s="22">
        <v>141</v>
      </c>
      <c r="BC151" s="22">
        <v>0.60919199999999996</v>
      </c>
      <c r="BD151">
        <f t="shared" si="34"/>
        <v>19.015499999999999</v>
      </c>
      <c r="BE151">
        <f t="shared" si="35"/>
        <v>11.600329712999999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135.226</v>
      </c>
      <c r="I152" s="22">
        <v>3.9141799999999997E-2</v>
      </c>
      <c r="J152" s="22">
        <v>142</v>
      </c>
      <c r="K152" s="22">
        <v>8.1176799999999993E-2</v>
      </c>
      <c r="L152">
        <f t="shared" si="24"/>
        <v>-39.141799999999996</v>
      </c>
      <c r="M152">
        <f t="shared" si="25"/>
        <v>-44.423985909999992</v>
      </c>
      <c r="N152" s="9"/>
      <c r="O152" s="22">
        <v>0.61508200000000002</v>
      </c>
      <c r="P152" s="22">
        <v>214.11799999999999</v>
      </c>
      <c r="Q152" s="22">
        <v>-1.9003300000000001E-2</v>
      </c>
      <c r="R152" s="22">
        <v>142</v>
      </c>
      <c r="S152" s="22">
        <v>0.61444100000000001</v>
      </c>
      <c r="T152">
        <f t="shared" si="26"/>
        <v>19.003299999999999</v>
      </c>
      <c r="U152">
        <f t="shared" si="27"/>
        <v>11.6885877706</v>
      </c>
      <c r="X152" s="9"/>
      <c r="Y152" s="22">
        <v>1.1349499999999999</v>
      </c>
      <c r="Z152" s="22">
        <v>320.26799999999997</v>
      </c>
      <c r="AA152" s="22">
        <v>-1.8292200000000002E-2</v>
      </c>
      <c r="AB152" s="22">
        <v>142</v>
      </c>
      <c r="AC152" s="22">
        <v>1.1346400000000001</v>
      </c>
      <c r="AD152">
        <f t="shared" si="28"/>
        <v>18.292200000000001</v>
      </c>
      <c r="AE152">
        <f t="shared" si="29"/>
        <v>20.760732390000001</v>
      </c>
      <c r="AF152" s="9"/>
      <c r="AG152" s="22">
        <v>0.61508200000000002</v>
      </c>
      <c r="AH152" s="22">
        <v>396.81599999999997</v>
      </c>
      <c r="AI152" s="22">
        <v>-1.90063E-2</v>
      </c>
      <c r="AJ152" s="22">
        <v>142</v>
      </c>
      <c r="AK152" s="22">
        <v>0.61438000000000004</v>
      </c>
      <c r="AL152">
        <f t="shared" si="30"/>
        <v>19.0063</v>
      </c>
      <c r="AM152">
        <f t="shared" si="31"/>
        <v>11.6904330166</v>
      </c>
      <c r="AP152" s="9"/>
      <c r="AQ152" s="22">
        <v>1.1349499999999999</v>
      </c>
      <c r="AR152" s="22">
        <v>496.69400000000002</v>
      </c>
      <c r="AS152" s="22">
        <v>-1.8371599999999998E-2</v>
      </c>
      <c r="AT152" s="22">
        <v>142</v>
      </c>
      <c r="AU152" s="22">
        <v>1.1337299999999999</v>
      </c>
      <c r="AV152">
        <f t="shared" si="32"/>
        <v>18.371599999999997</v>
      </c>
      <c r="AW152">
        <f t="shared" si="33"/>
        <v>20.850847419999994</v>
      </c>
      <c r="AX152" s="9"/>
      <c r="AY152" s="22">
        <v>0.61508200000000002</v>
      </c>
      <c r="AZ152" s="22">
        <v>632.57899999999995</v>
      </c>
      <c r="BA152" s="22">
        <v>-1.9003300000000001E-2</v>
      </c>
      <c r="BB152" s="22">
        <v>142</v>
      </c>
      <c r="BC152" s="22">
        <v>0.61422699999999997</v>
      </c>
      <c r="BD152">
        <f t="shared" si="34"/>
        <v>19.003299999999999</v>
      </c>
      <c r="BE152">
        <f t="shared" si="35"/>
        <v>11.6885877706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135.32599999999999</v>
      </c>
      <c r="I153" s="22">
        <v>3.9135700000000002E-2</v>
      </c>
      <c r="J153" s="22">
        <v>143</v>
      </c>
      <c r="K153" s="22">
        <v>8.1207299999999996E-2</v>
      </c>
      <c r="L153">
        <f t="shared" si="24"/>
        <v>-39.1357</v>
      </c>
      <c r="M153">
        <f t="shared" si="25"/>
        <v>-44.219818787000001</v>
      </c>
      <c r="N153" s="9"/>
      <c r="O153" s="22">
        <v>0.62011700000000003</v>
      </c>
      <c r="P153" s="22">
        <v>214.21899999999999</v>
      </c>
      <c r="Q153" s="22">
        <v>-1.9000199999999998E-2</v>
      </c>
      <c r="R153" s="22">
        <v>143</v>
      </c>
      <c r="S153" s="22">
        <v>0.61968999999999996</v>
      </c>
      <c r="T153">
        <f t="shared" si="26"/>
        <v>19.0002</v>
      </c>
      <c r="U153">
        <f t="shared" si="27"/>
        <v>11.7823470234</v>
      </c>
      <c r="X153" s="9"/>
      <c r="Y153" s="22">
        <v>1.12991</v>
      </c>
      <c r="Z153" s="22">
        <v>320.36799999999999</v>
      </c>
      <c r="AA153" s="22">
        <v>-1.8301399999999999E-2</v>
      </c>
      <c r="AB153" s="22">
        <v>143</v>
      </c>
      <c r="AC153" s="22">
        <v>1.1291500000000001</v>
      </c>
      <c r="AD153">
        <f t="shared" si="28"/>
        <v>18.301399999999997</v>
      </c>
      <c r="AE153">
        <f t="shared" si="29"/>
        <v>20.678934873999996</v>
      </c>
      <c r="AF153" s="9"/>
      <c r="AG153" s="22">
        <v>0.62011700000000003</v>
      </c>
      <c r="AH153" s="22">
        <v>396.91699999999997</v>
      </c>
      <c r="AI153" s="22">
        <v>-1.90063E-2</v>
      </c>
      <c r="AJ153" s="22">
        <v>143</v>
      </c>
      <c r="AK153" s="22">
        <v>0.61932399999999999</v>
      </c>
      <c r="AL153">
        <f t="shared" si="30"/>
        <v>19.0063</v>
      </c>
      <c r="AM153">
        <f t="shared" si="31"/>
        <v>11.7861297371</v>
      </c>
      <c r="AP153" s="9"/>
      <c r="AQ153" s="22">
        <v>1.12991</v>
      </c>
      <c r="AR153" s="22">
        <v>496.79399999999998</v>
      </c>
      <c r="AS153" s="22">
        <v>-1.8383799999999999E-2</v>
      </c>
      <c r="AT153" s="22">
        <v>143</v>
      </c>
      <c r="AU153" s="22">
        <v>1.1291500000000001</v>
      </c>
      <c r="AV153">
        <f t="shared" si="32"/>
        <v>18.383799999999997</v>
      </c>
      <c r="AW153">
        <f t="shared" si="33"/>
        <v>20.772039457999995</v>
      </c>
      <c r="AX153" s="9"/>
      <c r="AY153" s="22">
        <v>0.62011700000000003</v>
      </c>
      <c r="AZ153" s="22">
        <v>632.67999999999995</v>
      </c>
      <c r="BA153" s="22">
        <v>-1.90063E-2</v>
      </c>
      <c r="BB153" s="22">
        <v>143</v>
      </c>
      <c r="BC153" s="22">
        <v>0.61932399999999999</v>
      </c>
      <c r="BD153">
        <f t="shared" si="34"/>
        <v>19.0063</v>
      </c>
      <c r="BE153">
        <f t="shared" si="35"/>
        <v>11.7861297371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135.42699999999999</v>
      </c>
      <c r="I154" s="22">
        <v>3.9111300000000002E-2</v>
      </c>
      <c r="J154" s="22">
        <v>144</v>
      </c>
      <c r="K154" s="22">
        <v>8.1146200000000002E-2</v>
      </c>
      <c r="L154">
        <f t="shared" si="24"/>
        <v>-39.1113</v>
      </c>
      <c r="M154">
        <f t="shared" si="25"/>
        <v>-43.995519144000006</v>
      </c>
      <c r="N154" s="9"/>
      <c r="O154" s="22">
        <v>0.62515299999999996</v>
      </c>
      <c r="P154" s="22">
        <v>214.31899999999999</v>
      </c>
      <c r="Q154" s="22">
        <v>-1.9000199999999998E-2</v>
      </c>
      <c r="R154" s="22">
        <v>144</v>
      </c>
      <c r="S154" s="22">
        <v>0.62475599999999998</v>
      </c>
      <c r="T154">
        <f t="shared" si="26"/>
        <v>19.0002</v>
      </c>
      <c r="U154">
        <f t="shared" si="27"/>
        <v>11.878032030599998</v>
      </c>
      <c r="X154" s="9"/>
      <c r="Y154" s="22">
        <v>1.1248800000000001</v>
      </c>
      <c r="Z154" s="22">
        <v>320.46899999999999</v>
      </c>
      <c r="AA154" s="22">
        <v>-1.8307500000000001E-2</v>
      </c>
      <c r="AB154" s="22">
        <v>144</v>
      </c>
      <c r="AC154" s="22">
        <v>1.1239600000000001</v>
      </c>
      <c r="AD154">
        <f t="shared" si="28"/>
        <v>18.307500000000001</v>
      </c>
      <c r="AE154">
        <f t="shared" si="29"/>
        <v>20.593740600000004</v>
      </c>
      <c r="AF154" s="9"/>
      <c r="AG154" s="22">
        <v>0.62515299999999996</v>
      </c>
      <c r="AH154" s="22">
        <v>397.017</v>
      </c>
      <c r="AI154" s="22">
        <v>-1.89941E-2</v>
      </c>
      <c r="AJ154" s="22">
        <v>144</v>
      </c>
      <c r="AK154" s="22">
        <v>0.62448099999999995</v>
      </c>
      <c r="AL154">
        <f t="shared" si="30"/>
        <v>18.9941</v>
      </c>
      <c r="AM154">
        <f t="shared" si="31"/>
        <v>11.874218597299999</v>
      </c>
      <c r="AP154" s="9"/>
      <c r="AQ154" s="22">
        <v>1.1248800000000001</v>
      </c>
      <c r="AR154" s="22">
        <v>496.89499999999998</v>
      </c>
      <c r="AS154" s="22">
        <v>-1.8389900000000001E-2</v>
      </c>
      <c r="AT154" s="22">
        <v>144</v>
      </c>
      <c r="AU154" s="22">
        <v>1.1236600000000001</v>
      </c>
      <c r="AV154">
        <f t="shared" si="32"/>
        <v>18.389900000000001</v>
      </c>
      <c r="AW154">
        <f t="shared" si="33"/>
        <v>20.686430712000003</v>
      </c>
      <c r="AX154" s="9"/>
      <c r="AY154" s="22">
        <v>0.62515299999999996</v>
      </c>
      <c r="AZ154" s="22">
        <v>632.78</v>
      </c>
      <c r="BA154" s="22">
        <v>-1.8997199999999999E-2</v>
      </c>
      <c r="BB154" s="22">
        <v>144</v>
      </c>
      <c r="BC154" s="22">
        <v>0.62441999999999998</v>
      </c>
      <c r="BD154">
        <f t="shared" si="34"/>
        <v>18.997199999999999</v>
      </c>
      <c r="BE154">
        <f t="shared" si="35"/>
        <v>11.876156571599999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135.52799999999999</v>
      </c>
      <c r="I155" s="22">
        <v>3.9114400000000001E-2</v>
      </c>
      <c r="J155" s="22">
        <v>145</v>
      </c>
      <c r="K155" s="22">
        <v>8.1176799999999993E-2</v>
      </c>
      <c r="L155">
        <f t="shared" si="24"/>
        <v>-39.114400000000003</v>
      </c>
      <c r="M155">
        <f t="shared" si="25"/>
        <v>-43.801869696000004</v>
      </c>
      <c r="N155" s="9"/>
      <c r="O155" s="22">
        <v>0.63018799999999997</v>
      </c>
      <c r="P155" s="22">
        <v>214.42</v>
      </c>
      <c r="Q155" s="22">
        <v>-1.89941E-2</v>
      </c>
      <c r="R155" s="22">
        <v>145</v>
      </c>
      <c r="S155" s="22">
        <v>0.62957799999999997</v>
      </c>
      <c r="T155">
        <f t="shared" si="26"/>
        <v>18.9941</v>
      </c>
      <c r="U155">
        <f t="shared" si="27"/>
        <v>11.9698538908</v>
      </c>
      <c r="X155" s="9"/>
      <c r="Y155" s="22">
        <v>1.1198399999999999</v>
      </c>
      <c r="Z155" s="22">
        <v>320.57</v>
      </c>
      <c r="AA155" s="22">
        <v>-1.8319700000000001E-2</v>
      </c>
      <c r="AB155" s="22">
        <v>145</v>
      </c>
      <c r="AC155" s="22">
        <v>1.11938</v>
      </c>
      <c r="AD155">
        <f t="shared" si="28"/>
        <v>18.319700000000001</v>
      </c>
      <c r="AE155">
        <f t="shared" si="29"/>
        <v>20.515132848</v>
      </c>
      <c r="AF155" s="9"/>
      <c r="AG155" s="22">
        <v>0.63018799999999997</v>
      </c>
      <c r="AH155" s="22">
        <v>397.11799999999999</v>
      </c>
      <c r="AI155" s="22">
        <v>-1.89789E-2</v>
      </c>
      <c r="AJ155" s="22">
        <v>145</v>
      </c>
      <c r="AK155" s="22">
        <v>0.62966900000000003</v>
      </c>
      <c r="AL155">
        <f t="shared" si="30"/>
        <v>18.978899999999999</v>
      </c>
      <c r="AM155">
        <f t="shared" si="31"/>
        <v>11.960275033199999</v>
      </c>
      <c r="AP155" s="9"/>
      <c r="AQ155" s="22">
        <v>1.1198399999999999</v>
      </c>
      <c r="AR155" s="22">
        <v>496.99599999999998</v>
      </c>
      <c r="AS155" s="22">
        <v>-1.8398999999999999E-2</v>
      </c>
      <c r="AT155" s="22">
        <v>145</v>
      </c>
      <c r="AU155" s="22">
        <v>1.11877</v>
      </c>
      <c r="AV155">
        <f t="shared" si="32"/>
        <v>18.398999999999997</v>
      </c>
      <c r="AW155">
        <f t="shared" si="33"/>
        <v>20.603936159999996</v>
      </c>
      <c r="AX155" s="9"/>
      <c r="AY155" s="22">
        <v>0.63018799999999997</v>
      </c>
      <c r="AZ155" s="22">
        <v>632.88099999999997</v>
      </c>
      <c r="BA155" s="22">
        <v>-1.89911E-2</v>
      </c>
      <c r="BB155" s="22">
        <v>145</v>
      </c>
      <c r="BC155" s="22">
        <v>0.62948599999999999</v>
      </c>
      <c r="BD155">
        <f t="shared" si="34"/>
        <v>18.991099999999999</v>
      </c>
      <c r="BE155">
        <f t="shared" si="35"/>
        <v>11.9679633268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135.62799999999999</v>
      </c>
      <c r="I156" s="22">
        <v>3.9114400000000001E-2</v>
      </c>
      <c r="J156" s="22">
        <v>146</v>
      </c>
      <c r="K156" s="22">
        <v>8.1207299999999996E-2</v>
      </c>
      <c r="L156">
        <f t="shared" si="24"/>
        <v>-39.114400000000003</v>
      </c>
      <c r="M156">
        <f t="shared" si="25"/>
        <v>-43.605124264000004</v>
      </c>
      <c r="N156" s="9"/>
      <c r="O156" s="22">
        <v>0.63522299999999998</v>
      </c>
      <c r="P156" s="22">
        <v>214.52099999999999</v>
      </c>
      <c r="Q156" s="22">
        <v>-1.8981899999999999E-2</v>
      </c>
      <c r="R156" s="22">
        <v>146</v>
      </c>
      <c r="S156" s="22">
        <v>0.634521</v>
      </c>
      <c r="T156">
        <f t="shared" si="26"/>
        <v>18.9819</v>
      </c>
      <c r="U156">
        <f t="shared" si="27"/>
        <v>12.057739463699999</v>
      </c>
      <c r="X156" s="9"/>
      <c r="Y156" s="22">
        <v>1.1148100000000001</v>
      </c>
      <c r="Z156" s="22">
        <v>320.67099999999999</v>
      </c>
      <c r="AA156" s="22">
        <v>-1.8328899999999999E-2</v>
      </c>
      <c r="AB156" s="22">
        <v>146</v>
      </c>
      <c r="AC156" s="22">
        <v>1.1135900000000001</v>
      </c>
      <c r="AD156">
        <f t="shared" si="28"/>
        <v>18.328899999999997</v>
      </c>
      <c r="AE156">
        <f t="shared" si="29"/>
        <v>20.433241009</v>
      </c>
      <c r="AF156" s="9"/>
      <c r="AG156" s="22">
        <v>0.63522299999999998</v>
      </c>
      <c r="AH156" s="22">
        <v>397.21899999999999</v>
      </c>
      <c r="AI156" s="22">
        <v>-1.8972800000000001E-2</v>
      </c>
      <c r="AJ156" s="22">
        <v>146</v>
      </c>
      <c r="AK156" s="22">
        <v>0.63488800000000001</v>
      </c>
      <c r="AL156">
        <f t="shared" si="30"/>
        <v>18.972800000000003</v>
      </c>
      <c r="AM156">
        <f t="shared" si="31"/>
        <v>12.051958934400002</v>
      </c>
      <c r="AP156" s="9"/>
      <c r="AQ156" s="22">
        <v>1.1148100000000001</v>
      </c>
      <c r="AR156" s="22">
        <v>497.096</v>
      </c>
      <c r="AS156" s="22">
        <v>-1.84204E-2</v>
      </c>
      <c r="AT156" s="22">
        <v>146</v>
      </c>
      <c r="AU156" s="22">
        <v>1.1145</v>
      </c>
      <c r="AV156">
        <f t="shared" si="32"/>
        <v>18.420400000000001</v>
      </c>
      <c r="AW156">
        <f t="shared" si="33"/>
        <v>20.535246124000004</v>
      </c>
      <c r="AX156" s="9"/>
      <c r="AY156" s="22">
        <v>0.63522299999999998</v>
      </c>
      <c r="AZ156" s="22">
        <v>632.98199999999997</v>
      </c>
      <c r="BA156" s="22">
        <v>-1.8984999999999998E-2</v>
      </c>
      <c r="BB156" s="22">
        <v>146</v>
      </c>
      <c r="BC156" s="22">
        <v>0.634521</v>
      </c>
      <c r="BD156">
        <f t="shared" si="34"/>
        <v>18.984999999999999</v>
      </c>
      <c r="BE156">
        <f t="shared" si="35"/>
        <v>12.059708655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135.72900000000001</v>
      </c>
      <c r="I157" s="22">
        <v>3.9141799999999997E-2</v>
      </c>
      <c r="J157" s="22">
        <v>147</v>
      </c>
      <c r="K157" s="22">
        <v>8.1146200000000002E-2</v>
      </c>
      <c r="L157">
        <f t="shared" si="24"/>
        <v>-39.141799999999996</v>
      </c>
      <c r="M157">
        <f t="shared" si="25"/>
        <v>-43.438395385999996</v>
      </c>
      <c r="N157" s="9"/>
      <c r="O157" s="22">
        <v>0.64025900000000002</v>
      </c>
      <c r="P157" s="22">
        <v>214.62100000000001</v>
      </c>
      <c r="Q157" s="22">
        <v>-1.89789E-2</v>
      </c>
      <c r="R157" s="22">
        <v>147</v>
      </c>
      <c r="S157" s="22">
        <v>0.639679</v>
      </c>
      <c r="T157">
        <f t="shared" si="26"/>
        <v>18.978899999999999</v>
      </c>
      <c r="U157">
        <f t="shared" si="27"/>
        <v>12.151411535099999</v>
      </c>
      <c r="X157" s="9"/>
      <c r="Y157" s="22">
        <v>1.1097699999999999</v>
      </c>
      <c r="Z157" s="22">
        <v>320.77100000000002</v>
      </c>
      <c r="AA157" s="22">
        <v>-1.8335000000000001E-2</v>
      </c>
      <c r="AB157" s="22">
        <v>147</v>
      </c>
      <c r="AC157" s="22">
        <v>1.10931</v>
      </c>
      <c r="AD157">
        <f t="shared" si="28"/>
        <v>18.335000000000001</v>
      </c>
      <c r="AE157">
        <f t="shared" si="29"/>
        <v>20.347632950000001</v>
      </c>
      <c r="AF157" s="9"/>
      <c r="AG157" s="22">
        <v>0.64025900000000002</v>
      </c>
      <c r="AH157" s="22">
        <v>397.31900000000002</v>
      </c>
      <c r="AI157" s="22">
        <v>-1.8972800000000001E-2</v>
      </c>
      <c r="AJ157" s="22">
        <v>147</v>
      </c>
      <c r="AK157" s="22">
        <v>0.63952600000000004</v>
      </c>
      <c r="AL157">
        <f t="shared" si="30"/>
        <v>18.972800000000003</v>
      </c>
      <c r="AM157">
        <f t="shared" si="31"/>
        <v>12.147505955200002</v>
      </c>
      <c r="AP157" s="9"/>
      <c r="AQ157" s="22">
        <v>1.1097699999999999</v>
      </c>
      <c r="AR157" s="22">
        <v>497.197</v>
      </c>
      <c r="AS157" s="22">
        <v>-1.84174E-2</v>
      </c>
      <c r="AT157" s="22">
        <v>147</v>
      </c>
      <c r="AU157" s="22">
        <v>1.10809</v>
      </c>
      <c r="AV157">
        <f t="shared" si="32"/>
        <v>18.417400000000001</v>
      </c>
      <c r="AW157">
        <f t="shared" si="33"/>
        <v>20.439077997999998</v>
      </c>
      <c r="AX157" s="9"/>
      <c r="AY157" s="22">
        <v>0.64025900000000002</v>
      </c>
      <c r="AZ157" s="22">
        <v>633.08299999999997</v>
      </c>
      <c r="BA157" s="22">
        <v>-1.8975800000000001E-2</v>
      </c>
      <c r="BB157" s="22">
        <v>147</v>
      </c>
      <c r="BC157" s="22">
        <v>0.63909899999999997</v>
      </c>
      <c r="BD157">
        <f t="shared" si="34"/>
        <v>18.9758</v>
      </c>
      <c r="BE157">
        <f t="shared" si="35"/>
        <v>12.1494267322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135.83000000000001</v>
      </c>
      <c r="I158" s="22">
        <v>3.9141799999999997E-2</v>
      </c>
      <c r="J158" s="22">
        <v>148</v>
      </c>
      <c r="K158" s="22">
        <v>8.1176799999999993E-2</v>
      </c>
      <c r="L158">
        <f t="shared" si="24"/>
        <v>-39.141799999999996</v>
      </c>
      <c r="M158">
        <f t="shared" si="25"/>
        <v>-43.241512131999997</v>
      </c>
      <c r="N158" s="9"/>
      <c r="O158" s="22">
        <v>0.64529400000000003</v>
      </c>
      <c r="P158" s="22">
        <v>214.72200000000001</v>
      </c>
      <c r="Q158" s="22">
        <v>-1.8972800000000001E-2</v>
      </c>
      <c r="R158" s="22">
        <v>148</v>
      </c>
      <c r="S158" s="22">
        <v>0.64453099999999997</v>
      </c>
      <c r="T158">
        <f t="shared" si="26"/>
        <v>18.972800000000003</v>
      </c>
      <c r="U158">
        <f t="shared" si="27"/>
        <v>12.243034003200002</v>
      </c>
      <c r="X158" s="9"/>
      <c r="Y158" s="22">
        <v>1.1047400000000001</v>
      </c>
      <c r="Z158" s="22">
        <v>320.87200000000001</v>
      </c>
      <c r="AA158" s="22">
        <v>-1.8353299999999999E-2</v>
      </c>
      <c r="AB158" s="22">
        <v>148</v>
      </c>
      <c r="AC158" s="22">
        <v>1.1035200000000001</v>
      </c>
      <c r="AD158">
        <f t="shared" si="28"/>
        <v>18.353300000000001</v>
      </c>
      <c r="AE158">
        <f t="shared" si="29"/>
        <v>20.275624642</v>
      </c>
      <c r="AF158" s="9"/>
      <c r="AG158" s="22">
        <v>0.64529400000000003</v>
      </c>
      <c r="AH158" s="22">
        <v>397.42</v>
      </c>
      <c r="AI158" s="22">
        <v>-1.8957499999999999E-2</v>
      </c>
      <c r="AJ158" s="22">
        <v>148</v>
      </c>
      <c r="AK158" s="22">
        <v>0.64456199999999997</v>
      </c>
      <c r="AL158">
        <f t="shared" si="30"/>
        <v>18.9575</v>
      </c>
      <c r="AM158">
        <f t="shared" si="31"/>
        <v>12.233161005000001</v>
      </c>
      <c r="AP158" s="9"/>
      <c r="AQ158" s="22">
        <v>1.1047400000000001</v>
      </c>
      <c r="AR158" s="22">
        <v>497.298</v>
      </c>
      <c r="AS158" s="22">
        <v>-1.8423499999999999E-2</v>
      </c>
      <c r="AT158" s="22">
        <v>148</v>
      </c>
      <c r="AU158" s="22">
        <v>1.10382</v>
      </c>
      <c r="AV158">
        <f t="shared" si="32"/>
        <v>18.423500000000001</v>
      </c>
      <c r="AW158">
        <f t="shared" si="33"/>
        <v>20.353177390000003</v>
      </c>
      <c r="AX158" s="9"/>
      <c r="AY158" s="22">
        <v>0.64529400000000003</v>
      </c>
      <c r="AZ158" s="22">
        <v>633.18299999999999</v>
      </c>
      <c r="BA158" s="22">
        <v>-1.8972800000000001E-2</v>
      </c>
      <c r="BB158" s="22">
        <v>148</v>
      </c>
      <c r="BC158" s="22">
        <v>0.64474500000000001</v>
      </c>
      <c r="BD158">
        <f t="shared" si="34"/>
        <v>18.972800000000003</v>
      </c>
      <c r="BE158">
        <f t="shared" si="35"/>
        <v>12.243034003200002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135.93100000000001</v>
      </c>
      <c r="I159" s="22">
        <v>3.9147899999999999E-2</v>
      </c>
      <c r="J159" s="22">
        <v>149</v>
      </c>
      <c r="K159" s="22">
        <v>8.1146200000000002E-2</v>
      </c>
      <c r="L159">
        <f t="shared" si="24"/>
        <v>-39.1479</v>
      </c>
      <c r="M159">
        <f t="shared" si="25"/>
        <v>-43.050945629999994</v>
      </c>
      <c r="N159" s="9"/>
      <c r="O159" s="22">
        <v>0.65032999999999996</v>
      </c>
      <c r="P159" s="22">
        <v>214.82300000000001</v>
      </c>
      <c r="Q159" s="22">
        <v>-1.8963600000000001E-2</v>
      </c>
      <c r="R159" s="22">
        <v>149</v>
      </c>
      <c r="S159" s="22">
        <v>0.64956700000000001</v>
      </c>
      <c r="T159">
        <f t="shared" si="26"/>
        <v>18.9636</v>
      </c>
      <c r="U159">
        <f t="shared" si="27"/>
        <v>12.332597988</v>
      </c>
      <c r="X159" s="9"/>
      <c r="Y159" s="22">
        <v>1.0996999999999999</v>
      </c>
      <c r="Z159" s="22">
        <v>320.97300000000001</v>
      </c>
      <c r="AA159" s="22">
        <v>-1.8359400000000001E-2</v>
      </c>
      <c r="AB159" s="22">
        <v>149</v>
      </c>
      <c r="AC159" s="22">
        <v>1.09894</v>
      </c>
      <c r="AD159">
        <f t="shared" si="28"/>
        <v>18.359400000000001</v>
      </c>
      <c r="AE159">
        <f t="shared" si="29"/>
        <v>20.18983218</v>
      </c>
      <c r="AF159" s="9"/>
      <c r="AG159" s="22">
        <v>0.65032999999999996</v>
      </c>
      <c r="AH159" s="22">
        <v>397.52100000000002</v>
      </c>
      <c r="AI159" s="22">
        <v>-1.8954499999999999E-2</v>
      </c>
      <c r="AJ159" s="22">
        <v>149</v>
      </c>
      <c r="AK159" s="22">
        <v>0.64962799999999998</v>
      </c>
      <c r="AL159">
        <f t="shared" si="30"/>
        <v>18.954499999999999</v>
      </c>
      <c r="AM159">
        <f t="shared" si="31"/>
        <v>12.326679984999998</v>
      </c>
      <c r="AP159" s="9"/>
      <c r="AQ159" s="22">
        <v>1.0996999999999999</v>
      </c>
      <c r="AR159" s="22">
        <v>497.399</v>
      </c>
      <c r="AS159" s="22">
        <v>-1.84326E-2</v>
      </c>
      <c r="AT159" s="22">
        <v>149</v>
      </c>
      <c r="AU159" s="22">
        <v>1.09833</v>
      </c>
      <c r="AV159">
        <f t="shared" si="32"/>
        <v>18.432600000000001</v>
      </c>
      <c r="AW159">
        <f t="shared" si="33"/>
        <v>20.270330219999998</v>
      </c>
      <c r="AX159" s="9"/>
      <c r="AY159" s="22">
        <v>0.65032999999999996</v>
      </c>
      <c r="AZ159" s="22">
        <v>633.28399999999999</v>
      </c>
      <c r="BA159" s="22">
        <v>-1.8963600000000001E-2</v>
      </c>
      <c r="BB159" s="22">
        <v>149</v>
      </c>
      <c r="BC159" s="22">
        <v>0.649841</v>
      </c>
      <c r="BD159">
        <f t="shared" si="34"/>
        <v>18.9636</v>
      </c>
      <c r="BE159">
        <f t="shared" si="35"/>
        <v>12.332597988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136.03100000000001</v>
      </c>
      <c r="I160" s="22">
        <v>3.9144900000000003E-2</v>
      </c>
      <c r="J160" s="22">
        <v>150</v>
      </c>
      <c r="K160" s="22">
        <v>8.1176799999999993E-2</v>
      </c>
      <c r="L160">
        <f t="shared" si="24"/>
        <v>-39.1449</v>
      </c>
      <c r="M160">
        <f t="shared" si="25"/>
        <v>-42.850747683000002</v>
      </c>
      <c r="N160" s="9"/>
      <c r="O160" s="22">
        <v>0.65536499999999998</v>
      </c>
      <c r="P160" s="22">
        <v>214.92400000000001</v>
      </c>
      <c r="Q160" s="22">
        <v>-1.8954499999999999E-2</v>
      </c>
      <c r="R160" s="22">
        <v>150</v>
      </c>
      <c r="S160" s="22">
        <v>0.65466299999999999</v>
      </c>
      <c r="T160">
        <f t="shared" si="26"/>
        <v>18.954499999999999</v>
      </c>
      <c r="U160">
        <f t="shared" si="27"/>
        <v>12.422115892499999</v>
      </c>
      <c r="X160" s="9"/>
      <c r="Y160" s="22">
        <v>1.09467</v>
      </c>
      <c r="Z160" s="22">
        <v>321.07299999999998</v>
      </c>
      <c r="AA160" s="22">
        <v>-1.8368499999999999E-2</v>
      </c>
      <c r="AB160" s="22">
        <v>150</v>
      </c>
      <c r="AC160" s="22">
        <v>1.09314</v>
      </c>
      <c r="AD160">
        <f t="shared" si="28"/>
        <v>18.368500000000001</v>
      </c>
      <c r="AE160">
        <f t="shared" si="29"/>
        <v>20.107445895000001</v>
      </c>
      <c r="AF160" s="9"/>
      <c r="AG160" s="22">
        <v>0.65536499999999998</v>
      </c>
      <c r="AH160" s="22">
        <v>397.62200000000001</v>
      </c>
      <c r="AI160" s="22">
        <v>-1.8954499999999999E-2</v>
      </c>
      <c r="AJ160" s="22">
        <v>150</v>
      </c>
      <c r="AK160" s="22">
        <v>0.65481599999999995</v>
      </c>
      <c r="AL160">
        <f t="shared" si="30"/>
        <v>18.954499999999999</v>
      </c>
      <c r="AM160">
        <f t="shared" si="31"/>
        <v>12.422115892499999</v>
      </c>
      <c r="AP160" s="9"/>
      <c r="AQ160" s="22">
        <v>1.09467</v>
      </c>
      <c r="AR160" s="22">
        <v>497.49900000000002</v>
      </c>
      <c r="AS160" s="22">
        <v>-1.8441800000000001E-2</v>
      </c>
      <c r="AT160" s="22">
        <v>150</v>
      </c>
      <c r="AU160" s="22">
        <v>1.09406</v>
      </c>
      <c r="AV160">
        <f t="shared" si="32"/>
        <v>18.441800000000001</v>
      </c>
      <c r="AW160">
        <f t="shared" si="33"/>
        <v>20.187685206000001</v>
      </c>
      <c r="AX160" s="9"/>
      <c r="AY160" s="22">
        <v>0.65536499999999998</v>
      </c>
      <c r="AZ160" s="22">
        <v>633.38499999999999</v>
      </c>
      <c r="BA160" s="22">
        <v>-1.89514E-2</v>
      </c>
      <c r="BB160" s="22">
        <v>150</v>
      </c>
      <c r="BC160" s="22">
        <v>0.65451000000000004</v>
      </c>
      <c r="BD160">
        <f t="shared" si="34"/>
        <v>18.9514</v>
      </c>
      <c r="BE160">
        <f t="shared" si="35"/>
        <v>12.420084261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136.13200000000001</v>
      </c>
      <c r="I161" s="22">
        <v>3.91571E-2</v>
      </c>
      <c r="J161" s="22">
        <v>151</v>
      </c>
      <c r="K161" s="22">
        <v>8.1176799999999993E-2</v>
      </c>
      <c r="L161">
        <f t="shared" si="24"/>
        <v>-39.1571</v>
      </c>
      <c r="M161">
        <f t="shared" si="25"/>
        <v>-42.666750873000005</v>
      </c>
      <c r="N161" s="9"/>
      <c r="O161" s="22">
        <v>0.66039999999999999</v>
      </c>
      <c r="P161" s="22">
        <v>215.024</v>
      </c>
      <c r="Q161" s="22">
        <v>-1.89667E-2</v>
      </c>
      <c r="R161" s="22">
        <v>151</v>
      </c>
      <c r="S161" s="22">
        <v>0.65960700000000005</v>
      </c>
      <c r="T161">
        <f t="shared" si="26"/>
        <v>18.966699999999999</v>
      </c>
      <c r="U161">
        <f t="shared" si="27"/>
        <v>12.525608679999999</v>
      </c>
      <c r="X161" s="9"/>
      <c r="Y161" s="22">
        <v>1.0896300000000001</v>
      </c>
      <c r="Z161" s="22">
        <v>321.17399999999998</v>
      </c>
      <c r="AA161" s="22">
        <v>-1.8368499999999999E-2</v>
      </c>
      <c r="AB161" s="22">
        <v>151</v>
      </c>
      <c r="AC161" s="22">
        <v>1.08887</v>
      </c>
      <c r="AD161">
        <f t="shared" si="28"/>
        <v>18.368500000000001</v>
      </c>
      <c r="AE161">
        <f t="shared" si="29"/>
        <v>20.014868655000004</v>
      </c>
      <c r="AF161" s="9"/>
      <c r="AG161" s="22">
        <v>0.66039999999999999</v>
      </c>
      <c r="AH161" s="22">
        <v>397.72199999999998</v>
      </c>
      <c r="AI161" s="22">
        <v>-1.8942299999999999E-2</v>
      </c>
      <c r="AJ161" s="22">
        <v>151</v>
      </c>
      <c r="AK161" s="22">
        <v>0.65954599999999997</v>
      </c>
      <c r="AL161">
        <f t="shared" si="30"/>
        <v>18.942299999999999</v>
      </c>
      <c r="AM161">
        <f t="shared" si="31"/>
        <v>12.50949492</v>
      </c>
      <c r="AP161" s="9"/>
      <c r="AQ161" s="22">
        <v>1.0896300000000001</v>
      </c>
      <c r="AR161" s="22">
        <v>497.6</v>
      </c>
      <c r="AS161" s="22">
        <v>-1.84479E-2</v>
      </c>
      <c r="AT161" s="22">
        <v>151</v>
      </c>
      <c r="AU161" s="22">
        <v>1.08856</v>
      </c>
      <c r="AV161">
        <f t="shared" si="32"/>
        <v>18.447900000000001</v>
      </c>
      <c r="AW161">
        <f t="shared" si="33"/>
        <v>20.101385277000002</v>
      </c>
      <c r="AX161" s="9"/>
      <c r="AY161" s="22">
        <v>0.66039999999999999</v>
      </c>
      <c r="AZ161" s="22">
        <v>633.48500000000001</v>
      </c>
      <c r="BA161" s="22">
        <v>-1.89514E-2</v>
      </c>
      <c r="BB161" s="22">
        <v>151</v>
      </c>
      <c r="BC161" s="22">
        <v>0.65951499999999996</v>
      </c>
      <c r="BD161">
        <f t="shared" si="34"/>
        <v>18.9514</v>
      </c>
      <c r="BE161">
        <f t="shared" si="35"/>
        <v>12.51550456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136.233</v>
      </c>
      <c r="I162" s="22">
        <v>3.9169299999999997E-2</v>
      </c>
      <c r="J162" s="22">
        <v>152</v>
      </c>
      <c r="K162" s="22">
        <v>8.1176799999999993E-2</v>
      </c>
      <c r="L162">
        <f t="shared" si="24"/>
        <v>-39.1693</v>
      </c>
      <c r="M162">
        <f t="shared" si="25"/>
        <v>-42.482631086999994</v>
      </c>
      <c r="N162" s="9"/>
      <c r="O162" s="22">
        <v>0.66543600000000003</v>
      </c>
      <c r="P162" s="22">
        <v>215.125</v>
      </c>
      <c r="Q162" s="22">
        <v>-1.8948400000000001E-2</v>
      </c>
      <c r="R162" s="22">
        <v>152</v>
      </c>
      <c r="S162" s="22">
        <v>0.66439800000000004</v>
      </c>
      <c r="T162">
        <f t="shared" si="26"/>
        <v>18.948399999999999</v>
      </c>
      <c r="U162">
        <f t="shared" si="27"/>
        <v>12.6089475024</v>
      </c>
      <c r="X162" s="9"/>
      <c r="Y162" s="22">
        <v>1.0845899999999999</v>
      </c>
      <c r="Z162" s="22">
        <v>321.27499999999998</v>
      </c>
      <c r="AA162" s="22">
        <v>-1.8383799999999999E-2</v>
      </c>
      <c r="AB162" s="22">
        <v>152</v>
      </c>
      <c r="AC162" s="22">
        <v>1.0833699999999999</v>
      </c>
      <c r="AD162">
        <f t="shared" si="28"/>
        <v>18.383799999999997</v>
      </c>
      <c r="AE162">
        <f t="shared" si="29"/>
        <v>19.938885641999995</v>
      </c>
      <c r="AF162" s="9"/>
      <c r="AG162" s="22">
        <v>0.66543600000000003</v>
      </c>
      <c r="AH162" s="22">
        <v>397.82299999999998</v>
      </c>
      <c r="AI162" s="22">
        <v>-1.8930099999999998E-2</v>
      </c>
      <c r="AJ162" s="22">
        <v>152</v>
      </c>
      <c r="AK162" s="22">
        <v>0.66464199999999996</v>
      </c>
      <c r="AL162">
        <f t="shared" si="30"/>
        <v>18.930099999999999</v>
      </c>
      <c r="AM162">
        <f t="shared" si="31"/>
        <v>12.5967700236</v>
      </c>
      <c r="AP162" s="9"/>
      <c r="AQ162" s="22">
        <v>1.0845899999999999</v>
      </c>
      <c r="AR162" s="22">
        <v>497.70100000000002</v>
      </c>
      <c r="AS162" s="22">
        <v>-1.84631E-2</v>
      </c>
      <c r="AT162" s="22">
        <v>152</v>
      </c>
      <c r="AU162" s="22">
        <v>1.0833699999999999</v>
      </c>
      <c r="AV162">
        <f t="shared" si="32"/>
        <v>18.463100000000001</v>
      </c>
      <c r="AW162">
        <f t="shared" si="33"/>
        <v>20.024893629000001</v>
      </c>
      <c r="AX162" s="9"/>
      <c r="AY162" s="22">
        <v>0.66543600000000003</v>
      </c>
      <c r="AZ162" s="22">
        <v>633.58600000000001</v>
      </c>
      <c r="BA162" s="22">
        <v>-1.8948400000000001E-2</v>
      </c>
      <c r="BB162" s="22">
        <v>152</v>
      </c>
      <c r="BC162" s="22">
        <v>0.66467299999999996</v>
      </c>
      <c r="BD162">
        <f t="shared" si="34"/>
        <v>18.948399999999999</v>
      </c>
      <c r="BE162">
        <f t="shared" si="35"/>
        <v>12.6089475024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136.333</v>
      </c>
      <c r="I163" s="22">
        <v>3.91846E-2</v>
      </c>
      <c r="J163" s="22">
        <v>153</v>
      </c>
      <c r="K163" s="22">
        <v>8.1237799999999999E-2</v>
      </c>
      <c r="L163">
        <f t="shared" si="24"/>
        <v>-39.184600000000003</v>
      </c>
      <c r="M163">
        <f t="shared" si="25"/>
        <v>-42.302126776000009</v>
      </c>
      <c r="N163" s="9"/>
      <c r="O163" s="22">
        <v>0.67047100000000004</v>
      </c>
      <c r="P163" s="22">
        <v>215.226</v>
      </c>
      <c r="Q163" s="22">
        <v>-1.89392E-2</v>
      </c>
      <c r="R163" s="22">
        <v>153</v>
      </c>
      <c r="S163" s="22">
        <v>0.66964699999999999</v>
      </c>
      <c r="T163">
        <f t="shared" si="26"/>
        <v>18.9392</v>
      </c>
      <c r="U163">
        <f t="shared" si="27"/>
        <v>12.698184363200001</v>
      </c>
      <c r="X163" s="9"/>
      <c r="Y163" s="22">
        <v>1.0795600000000001</v>
      </c>
      <c r="Z163" s="22">
        <v>321.375</v>
      </c>
      <c r="AA163" s="22">
        <v>-1.8383799999999999E-2</v>
      </c>
      <c r="AB163" s="22">
        <v>153</v>
      </c>
      <c r="AC163" s="22">
        <v>1.0784899999999999</v>
      </c>
      <c r="AD163">
        <f t="shared" si="28"/>
        <v>18.383799999999997</v>
      </c>
      <c r="AE163">
        <f t="shared" si="29"/>
        <v>19.846415127999997</v>
      </c>
      <c r="AF163" s="9"/>
      <c r="AG163" s="22">
        <v>0.67047100000000004</v>
      </c>
      <c r="AH163" s="22">
        <v>397.92399999999998</v>
      </c>
      <c r="AI163" s="22">
        <v>-1.8933100000000001E-2</v>
      </c>
      <c r="AJ163" s="22">
        <v>153</v>
      </c>
      <c r="AK163" s="22">
        <v>0.669678</v>
      </c>
      <c r="AL163">
        <f t="shared" si="30"/>
        <v>18.9331</v>
      </c>
      <c r="AM163">
        <f t="shared" si="31"/>
        <v>12.694094490100001</v>
      </c>
      <c r="AP163" s="9"/>
      <c r="AQ163" s="22">
        <v>1.0795600000000001</v>
      </c>
      <c r="AR163" s="22">
        <v>497.80099999999999</v>
      </c>
      <c r="AS163" s="22">
        <v>-1.8472300000000001E-2</v>
      </c>
      <c r="AT163" s="22">
        <v>153</v>
      </c>
      <c r="AU163" s="22">
        <v>1.0778799999999999</v>
      </c>
      <c r="AV163">
        <f t="shared" si="32"/>
        <v>18.472300000000001</v>
      </c>
      <c r="AW163">
        <f t="shared" si="33"/>
        <v>19.941956188000002</v>
      </c>
      <c r="AX163" s="9"/>
      <c r="AY163" s="22">
        <v>0.67047100000000004</v>
      </c>
      <c r="AZ163" s="22">
        <v>633.68700000000001</v>
      </c>
      <c r="BA163" s="22">
        <v>-1.89392E-2</v>
      </c>
      <c r="BB163" s="22">
        <v>153</v>
      </c>
      <c r="BC163" s="22">
        <v>0.669373</v>
      </c>
      <c r="BD163">
        <f t="shared" si="34"/>
        <v>18.9392</v>
      </c>
      <c r="BE163">
        <f t="shared" si="35"/>
        <v>12.698184363200001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136.434</v>
      </c>
      <c r="I164" s="22">
        <v>3.9144900000000003E-2</v>
      </c>
      <c r="J164" s="22">
        <v>154</v>
      </c>
      <c r="K164" s="22">
        <v>8.1146200000000002E-2</v>
      </c>
      <c r="L164">
        <f t="shared" si="24"/>
        <v>-39.1449</v>
      </c>
      <c r="M164">
        <f t="shared" si="25"/>
        <v>-42.061977947999999</v>
      </c>
      <c r="N164" s="9"/>
      <c r="O164" s="22">
        <v>0.67550699999999997</v>
      </c>
      <c r="P164" s="22">
        <v>215.32599999999999</v>
      </c>
      <c r="Q164" s="22">
        <v>-1.8920900000000001E-2</v>
      </c>
      <c r="R164" s="22">
        <v>154</v>
      </c>
      <c r="S164" s="22">
        <v>0.67452999999999996</v>
      </c>
      <c r="T164">
        <f t="shared" si="26"/>
        <v>18.9209</v>
      </c>
      <c r="U164">
        <f t="shared" si="27"/>
        <v>12.781200396299999</v>
      </c>
      <c r="X164" s="9"/>
      <c r="Y164" s="22">
        <v>1.0745199999999999</v>
      </c>
      <c r="Z164" s="22">
        <v>321.476</v>
      </c>
      <c r="AA164" s="22">
        <v>-1.8395999999999999E-2</v>
      </c>
      <c r="AB164" s="22">
        <v>154</v>
      </c>
      <c r="AC164" s="22">
        <v>1.0732999999999999</v>
      </c>
      <c r="AD164">
        <f t="shared" si="28"/>
        <v>18.396000000000001</v>
      </c>
      <c r="AE164">
        <f t="shared" si="29"/>
        <v>19.766869919999998</v>
      </c>
      <c r="AF164" s="9"/>
      <c r="AG164" s="22">
        <v>0.67550699999999997</v>
      </c>
      <c r="AH164" s="22">
        <v>398.024</v>
      </c>
      <c r="AI164" s="22">
        <v>-1.8920900000000001E-2</v>
      </c>
      <c r="AJ164" s="22">
        <v>154</v>
      </c>
      <c r="AK164" s="22">
        <v>0.67504900000000001</v>
      </c>
      <c r="AL164">
        <f t="shared" si="30"/>
        <v>18.9209</v>
      </c>
      <c r="AM164">
        <f t="shared" si="31"/>
        <v>12.781200396299999</v>
      </c>
      <c r="AP164" s="9"/>
      <c r="AQ164" s="22">
        <v>1.0745199999999999</v>
      </c>
      <c r="AR164" s="22">
        <v>497.90199999999999</v>
      </c>
      <c r="AS164" s="22">
        <v>-1.84753E-2</v>
      </c>
      <c r="AT164" s="22">
        <v>154</v>
      </c>
      <c r="AU164" s="22">
        <v>1.0732999999999999</v>
      </c>
      <c r="AV164">
        <f t="shared" si="32"/>
        <v>18.475300000000001</v>
      </c>
      <c r="AW164">
        <f t="shared" si="33"/>
        <v>19.852079356000001</v>
      </c>
      <c r="AX164" s="9"/>
      <c r="AY164" s="22">
        <v>0.67550699999999997</v>
      </c>
      <c r="AZ164" s="22">
        <v>633.78700000000003</v>
      </c>
      <c r="BA164" s="22">
        <v>-1.8933100000000001E-2</v>
      </c>
      <c r="BB164" s="22">
        <v>154</v>
      </c>
      <c r="BC164" s="22">
        <v>0.67468300000000003</v>
      </c>
      <c r="BD164">
        <f t="shared" si="34"/>
        <v>18.9331</v>
      </c>
      <c r="BE164">
        <f t="shared" si="35"/>
        <v>12.789441581699998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136.535</v>
      </c>
      <c r="I165" s="22">
        <v>3.9172400000000003E-2</v>
      </c>
      <c r="J165" s="22">
        <v>155</v>
      </c>
      <c r="K165" s="22">
        <v>8.1176799999999993E-2</v>
      </c>
      <c r="L165">
        <f t="shared" si="24"/>
        <v>-39.172400000000003</v>
      </c>
      <c r="M165">
        <f t="shared" si="25"/>
        <v>-41.894490076000004</v>
      </c>
      <c r="N165" s="9"/>
      <c r="O165" s="22">
        <v>0.68054199999999998</v>
      </c>
      <c r="P165" s="22">
        <v>215.42699999999999</v>
      </c>
      <c r="Q165" s="22">
        <v>-1.8917799999999999E-2</v>
      </c>
      <c r="R165" s="22">
        <v>155</v>
      </c>
      <c r="S165" s="22">
        <v>0.67977900000000002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321.577</v>
      </c>
      <c r="AA165" s="22">
        <v>-1.8402100000000001E-2</v>
      </c>
      <c r="AB165" s="22">
        <v>155</v>
      </c>
      <c r="AC165" s="22">
        <v>1.06812</v>
      </c>
      <c r="AD165">
        <f t="shared" si="28"/>
        <v>18.402100000000001</v>
      </c>
      <c r="AE165">
        <f t="shared" si="29"/>
        <v>19.680861929000002</v>
      </c>
      <c r="AF165" s="9"/>
      <c r="AG165" s="22">
        <v>0.68054199999999998</v>
      </c>
      <c r="AH165" s="22">
        <v>398.125</v>
      </c>
      <c r="AI165" s="22">
        <v>-1.8914799999999999E-2</v>
      </c>
      <c r="AJ165" s="22">
        <v>155</v>
      </c>
      <c r="AK165" s="22">
        <v>0.679535</v>
      </c>
      <c r="AL165">
        <f t="shared" si="30"/>
        <v>18.9148</v>
      </c>
      <c r="AM165">
        <f t="shared" si="31"/>
        <v>12.872315821599999</v>
      </c>
      <c r="AP165" s="9"/>
      <c r="AQ165" s="22">
        <v>1.0694900000000001</v>
      </c>
      <c r="AR165" s="22">
        <v>498.00299999999999</v>
      </c>
      <c r="AS165" s="22">
        <v>-1.84875E-2</v>
      </c>
      <c r="AT165" s="22">
        <v>155</v>
      </c>
      <c r="AU165" s="22">
        <v>1.06812</v>
      </c>
      <c r="AV165">
        <f t="shared" si="32"/>
        <v>18.487500000000001</v>
      </c>
      <c r="AW165">
        <f t="shared" si="33"/>
        <v>19.772196375</v>
      </c>
      <c r="AX165" s="9"/>
      <c r="AY165" s="22">
        <v>0.68054199999999998</v>
      </c>
      <c r="AZ165" s="22">
        <v>633.88800000000003</v>
      </c>
      <c r="BA165" s="22">
        <v>-1.8926999999999999E-2</v>
      </c>
      <c r="BB165" s="22">
        <v>155</v>
      </c>
      <c r="BC165" s="22">
        <v>0.67993199999999998</v>
      </c>
      <c r="BD165">
        <f t="shared" si="34"/>
        <v>18.927</v>
      </c>
      <c r="BE165">
        <f t="shared" si="35"/>
        <v>12.880618433999999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136.636</v>
      </c>
      <c r="I166" s="22">
        <v>3.9135700000000002E-2</v>
      </c>
      <c r="J166" s="22">
        <v>156</v>
      </c>
      <c r="K166" s="22">
        <v>8.1176799999999993E-2</v>
      </c>
      <c r="L166">
        <f t="shared" si="24"/>
        <v>-39.1357</v>
      </c>
      <c r="M166">
        <f t="shared" si="25"/>
        <v>-41.657995864999997</v>
      </c>
      <c r="N166" s="9"/>
      <c r="O166" s="22">
        <v>0.68557699999999999</v>
      </c>
      <c r="P166" s="22">
        <v>215.52799999999999</v>
      </c>
      <c r="Q166" s="22">
        <v>-1.8917799999999999E-2</v>
      </c>
      <c r="R166" s="22">
        <v>156</v>
      </c>
      <c r="S166" s="22">
        <v>0.68478399999999995</v>
      </c>
      <c r="T166">
        <f t="shared" si="26"/>
        <v>18.9178</v>
      </c>
      <c r="U166">
        <f t="shared" si="27"/>
        <v>12.9696085706</v>
      </c>
      <c r="X166" s="9"/>
      <c r="Y166" s="22">
        <v>1.0644499999999999</v>
      </c>
      <c r="Z166" s="22">
        <v>321.678</v>
      </c>
      <c r="AA166" s="22">
        <v>-1.8411299999999999E-2</v>
      </c>
      <c r="AB166" s="22">
        <v>156</v>
      </c>
      <c r="AC166" s="22">
        <v>1.0629299999999999</v>
      </c>
      <c r="AD166">
        <f t="shared" si="28"/>
        <v>18.411299999999997</v>
      </c>
      <c r="AE166">
        <f t="shared" si="29"/>
        <v>19.597908284999995</v>
      </c>
      <c r="AF166" s="9"/>
      <c r="AG166" s="22">
        <v>0.68557699999999999</v>
      </c>
      <c r="AH166" s="22">
        <v>398.226</v>
      </c>
      <c r="AI166" s="22">
        <v>-1.8920900000000001E-2</v>
      </c>
      <c r="AJ166" s="22">
        <v>156</v>
      </c>
      <c r="AK166" s="22">
        <v>0.68460100000000002</v>
      </c>
      <c r="AL166">
        <f t="shared" si="30"/>
        <v>18.9209</v>
      </c>
      <c r="AM166">
        <f t="shared" si="31"/>
        <v>12.9717338593</v>
      </c>
      <c r="AP166" s="9"/>
      <c r="AQ166" s="22">
        <v>1.0644499999999999</v>
      </c>
      <c r="AR166" s="22">
        <v>498.10399999999998</v>
      </c>
      <c r="AS166" s="22">
        <v>-1.8505899999999999E-2</v>
      </c>
      <c r="AT166" s="22">
        <v>156</v>
      </c>
      <c r="AU166" s="22">
        <v>1.0632299999999999</v>
      </c>
      <c r="AV166">
        <f t="shared" si="32"/>
        <v>18.5059</v>
      </c>
      <c r="AW166">
        <f t="shared" si="33"/>
        <v>19.698605254999997</v>
      </c>
      <c r="AX166" s="9"/>
      <c r="AY166" s="22">
        <v>0.68557699999999999</v>
      </c>
      <c r="AZ166" s="22">
        <v>633.98900000000003</v>
      </c>
      <c r="BA166" s="22">
        <v>-1.8924E-2</v>
      </c>
      <c r="BB166" s="22">
        <v>156</v>
      </c>
      <c r="BC166" s="22">
        <v>0.68475299999999995</v>
      </c>
      <c r="BD166">
        <f t="shared" si="34"/>
        <v>18.923999999999999</v>
      </c>
      <c r="BE166">
        <f t="shared" si="35"/>
        <v>12.973859147999999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136.73599999999999</v>
      </c>
      <c r="I167" s="22">
        <v>3.9147899999999999E-2</v>
      </c>
      <c r="J167" s="22">
        <v>157</v>
      </c>
      <c r="K167" s="22">
        <v>8.1176799999999993E-2</v>
      </c>
      <c r="L167">
        <f t="shared" si="24"/>
        <v>-39.1479</v>
      </c>
      <c r="M167">
        <f t="shared" si="25"/>
        <v>-41.474068217999999</v>
      </c>
      <c r="N167" s="9"/>
      <c r="O167" s="22">
        <v>0.69061300000000003</v>
      </c>
      <c r="P167" s="22">
        <v>215.62899999999999</v>
      </c>
      <c r="Q167" s="22">
        <v>-1.8908700000000001E-2</v>
      </c>
      <c r="R167" s="22">
        <v>157</v>
      </c>
      <c r="S167" s="22">
        <v>0.68984999999999996</v>
      </c>
      <c r="T167">
        <f t="shared" si="26"/>
        <v>18.9087</v>
      </c>
      <c r="U167">
        <f t="shared" si="27"/>
        <v>13.0585940331</v>
      </c>
      <c r="X167" s="9"/>
      <c r="Y167" s="22">
        <v>1.05942</v>
      </c>
      <c r="Z167" s="22">
        <v>321.77800000000002</v>
      </c>
      <c r="AA167" s="22">
        <v>-1.8426499999999998E-2</v>
      </c>
      <c r="AB167" s="22">
        <v>157</v>
      </c>
      <c r="AC167" s="22">
        <v>1.0580400000000001</v>
      </c>
      <c r="AD167">
        <f t="shared" si="28"/>
        <v>18.426499999999997</v>
      </c>
      <c r="AE167">
        <f t="shared" si="29"/>
        <v>19.521402629999997</v>
      </c>
      <c r="AF167" s="9"/>
      <c r="AG167" s="22">
        <v>0.69061300000000003</v>
      </c>
      <c r="AH167" s="22">
        <v>398.327</v>
      </c>
      <c r="AI167" s="22">
        <v>-1.8902599999999999E-2</v>
      </c>
      <c r="AJ167" s="22">
        <v>157</v>
      </c>
      <c r="AK167" s="22">
        <v>0.69006299999999998</v>
      </c>
      <c r="AL167">
        <f t="shared" si="30"/>
        <v>18.9026</v>
      </c>
      <c r="AM167">
        <f t="shared" si="31"/>
        <v>13.054381293800001</v>
      </c>
      <c r="AP167" s="9"/>
      <c r="AQ167" s="22">
        <v>1.05942</v>
      </c>
      <c r="AR167" s="22">
        <v>498.20400000000001</v>
      </c>
      <c r="AS167" s="22">
        <v>-1.8508899999999998E-2</v>
      </c>
      <c r="AT167" s="22">
        <v>157</v>
      </c>
      <c r="AU167" s="22">
        <v>1.0583499999999999</v>
      </c>
      <c r="AV167">
        <f t="shared" si="32"/>
        <v>18.508899999999997</v>
      </c>
      <c r="AW167">
        <f t="shared" si="33"/>
        <v>19.608698837999999</v>
      </c>
      <c r="AX167" s="9"/>
      <c r="AY167" s="22">
        <v>0.69061300000000003</v>
      </c>
      <c r="AZ167" s="22">
        <v>634.09</v>
      </c>
      <c r="BA167" s="22">
        <v>-1.8917799999999999E-2</v>
      </c>
      <c r="BB167" s="22">
        <v>157</v>
      </c>
      <c r="BC167" s="22">
        <v>0.68984999999999996</v>
      </c>
      <c r="BD167">
        <f t="shared" si="34"/>
        <v>18.9178</v>
      </c>
      <c r="BE167">
        <f t="shared" si="35"/>
        <v>13.064878611400001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136.83699999999999</v>
      </c>
      <c r="I168" s="22">
        <v>3.9160199999999999E-2</v>
      </c>
      <c r="J168" s="22">
        <v>158</v>
      </c>
      <c r="K168" s="22">
        <v>8.1237799999999999E-2</v>
      </c>
      <c r="L168">
        <f t="shared" si="24"/>
        <v>-39.160199999999996</v>
      </c>
      <c r="M168">
        <f t="shared" si="25"/>
        <v>-41.289731676000002</v>
      </c>
      <c r="N168" s="9"/>
      <c r="O168" s="22">
        <v>0.69564800000000004</v>
      </c>
      <c r="P168" s="22">
        <v>215.72900000000001</v>
      </c>
      <c r="Q168" s="22">
        <v>-1.8905600000000002E-2</v>
      </c>
      <c r="R168" s="22">
        <v>158</v>
      </c>
      <c r="S168" s="22">
        <v>0.694855</v>
      </c>
      <c r="T168">
        <f t="shared" si="26"/>
        <v>18.905600000000003</v>
      </c>
      <c r="U168">
        <f t="shared" si="27"/>
        <v>13.151642828800004</v>
      </c>
      <c r="X168" s="9"/>
      <c r="Y168" s="22">
        <v>1.0543800000000001</v>
      </c>
      <c r="Z168" s="22">
        <v>321.87900000000002</v>
      </c>
      <c r="AA168" s="22">
        <v>-1.8429600000000001E-2</v>
      </c>
      <c r="AB168" s="22">
        <v>158</v>
      </c>
      <c r="AC168" s="22">
        <v>1.0531600000000001</v>
      </c>
      <c r="AD168">
        <f t="shared" si="28"/>
        <v>18.429600000000001</v>
      </c>
      <c r="AE168">
        <f t="shared" si="29"/>
        <v>19.431801648000004</v>
      </c>
      <c r="AF168" s="9"/>
      <c r="AG168" s="22">
        <v>0.69564800000000004</v>
      </c>
      <c r="AH168" s="22">
        <v>398.42700000000002</v>
      </c>
      <c r="AI168" s="22">
        <v>-1.8893400000000001E-2</v>
      </c>
      <c r="AJ168" s="22">
        <v>158</v>
      </c>
      <c r="AK168" s="22">
        <v>0.69491599999999998</v>
      </c>
      <c r="AL168">
        <f t="shared" si="30"/>
        <v>18.8934</v>
      </c>
      <c r="AM168">
        <f t="shared" si="31"/>
        <v>13.1431559232</v>
      </c>
      <c r="AP168" s="9"/>
      <c r="AQ168" s="22">
        <v>1.0543800000000001</v>
      </c>
      <c r="AR168" s="22">
        <v>498.30500000000001</v>
      </c>
      <c r="AS168" s="22">
        <v>-1.8515E-2</v>
      </c>
      <c r="AT168" s="22">
        <v>158</v>
      </c>
      <c r="AU168" s="22">
        <v>1.0531600000000001</v>
      </c>
      <c r="AV168">
        <f t="shared" si="32"/>
        <v>18.515000000000001</v>
      </c>
      <c r="AW168">
        <f t="shared" si="33"/>
        <v>19.521845700000004</v>
      </c>
      <c r="AX168" s="9"/>
      <c r="AY168" s="22">
        <v>0.69564800000000004</v>
      </c>
      <c r="AZ168" s="22">
        <v>634.19000000000005</v>
      </c>
      <c r="BA168" s="22">
        <v>-1.8905600000000002E-2</v>
      </c>
      <c r="BB168" s="22">
        <v>158</v>
      </c>
      <c r="BC168" s="22">
        <v>0.69503800000000004</v>
      </c>
      <c r="BD168">
        <f t="shared" si="34"/>
        <v>18.905600000000003</v>
      </c>
      <c r="BE168">
        <f t="shared" si="35"/>
        <v>13.151642828800004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136.93799999999999</v>
      </c>
      <c r="I169" s="22">
        <v>5.5593900000000002E-2</v>
      </c>
      <c r="J169" s="22">
        <v>159</v>
      </c>
      <c r="K169" s="22">
        <v>8.1329299999999993E-2</v>
      </c>
      <c r="L169">
        <f t="shared" si="24"/>
        <v>-55.593900000000005</v>
      </c>
      <c r="M169">
        <f t="shared" si="25"/>
        <v>-58.337458965000003</v>
      </c>
      <c r="N169" s="9"/>
      <c r="O169" s="22">
        <v>0.70068399999999997</v>
      </c>
      <c r="P169" s="22">
        <v>215.83</v>
      </c>
      <c r="Q169" s="22">
        <v>-1.88995E-2</v>
      </c>
      <c r="R169" s="22">
        <v>159</v>
      </c>
      <c r="S169" s="22">
        <v>0.69973799999999997</v>
      </c>
      <c r="T169">
        <f t="shared" si="26"/>
        <v>18.8995</v>
      </c>
      <c r="U169">
        <f t="shared" si="27"/>
        <v>13.242577257999999</v>
      </c>
      <c r="X169" s="9"/>
      <c r="Y169" s="22">
        <v>1.04935</v>
      </c>
      <c r="Z169" s="22">
        <v>321.98</v>
      </c>
      <c r="AA169" s="22">
        <v>-1.8435699999999999E-2</v>
      </c>
      <c r="AB169" s="22">
        <v>159</v>
      </c>
      <c r="AC169" s="22">
        <v>1.0485800000000001</v>
      </c>
      <c r="AD169">
        <f t="shared" si="28"/>
        <v>18.435700000000001</v>
      </c>
      <c r="AE169">
        <f t="shared" si="29"/>
        <v>19.345501795000001</v>
      </c>
      <c r="AF169" s="9"/>
      <c r="AG169" s="22">
        <v>0.70068399999999997</v>
      </c>
      <c r="AH169" s="22">
        <v>398.52800000000002</v>
      </c>
      <c r="AI169" s="22">
        <v>-1.88843E-2</v>
      </c>
      <c r="AJ169" s="22">
        <v>159</v>
      </c>
      <c r="AK169" s="22">
        <v>0.69998199999999999</v>
      </c>
      <c r="AL169">
        <f t="shared" si="30"/>
        <v>18.8843</v>
      </c>
      <c r="AM169">
        <f t="shared" si="31"/>
        <v>13.2319268612</v>
      </c>
      <c r="AP169" s="9"/>
      <c r="AQ169" s="22">
        <v>1.04935</v>
      </c>
      <c r="AR169" s="22">
        <v>498.40600000000001</v>
      </c>
      <c r="AS169" s="22">
        <v>-1.8521099999999999E-2</v>
      </c>
      <c r="AT169" s="22">
        <v>159</v>
      </c>
      <c r="AU169" s="22">
        <v>1.0476700000000001</v>
      </c>
      <c r="AV169">
        <f t="shared" si="32"/>
        <v>18.521099999999997</v>
      </c>
      <c r="AW169">
        <f t="shared" si="33"/>
        <v>19.435116284999996</v>
      </c>
      <c r="AX169" s="9"/>
      <c r="AY169" s="22">
        <v>0.70068399999999997</v>
      </c>
      <c r="AZ169" s="22">
        <v>634.29100000000005</v>
      </c>
      <c r="BA169" s="22">
        <v>-1.8902599999999999E-2</v>
      </c>
      <c r="BB169" s="22">
        <v>159</v>
      </c>
      <c r="BC169" s="22">
        <v>0.69976799999999995</v>
      </c>
      <c r="BD169">
        <f t="shared" si="34"/>
        <v>18.9026</v>
      </c>
      <c r="BE169">
        <f t="shared" si="35"/>
        <v>13.2447493784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137.03800000000001</v>
      </c>
      <c r="I170" s="22">
        <v>5.5227699999999998E-2</v>
      </c>
      <c r="J170" s="22">
        <v>160</v>
      </c>
      <c r="K170" s="22">
        <v>8.1359899999999999E-2</v>
      </c>
      <c r="L170">
        <f t="shared" si="24"/>
        <v>-55.227699999999999</v>
      </c>
      <c r="M170">
        <f t="shared" si="25"/>
        <v>-57.674839387000006</v>
      </c>
      <c r="N170" s="9"/>
      <c r="O170" s="22">
        <v>0.70571899999999999</v>
      </c>
      <c r="P170" s="22">
        <v>215.93100000000001</v>
      </c>
      <c r="Q170" s="22">
        <v>-1.88843E-2</v>
      </c>
      <c r="R170" s="22">
        <v>160</v>
      </c>
      <c r="S170" s="22">
        <v>0.70513899999999996</v>
      </c>
      <c r="T170">
        <f t="shared" si="26"/>
        <v>18.8843</v>
      </c>
      <c r="U170">
        <f t="shared" si="27"/>
        <v>13.327009311699999</v>
      </c>
      <c r="X170" s="9"/>
      <c r="Y170" s="22">
        <v>1.0443100000000001</v>
      </c>
      <c r="Z170" s="22">
        <v>322.08</v>
      </c>
      <c r="AA170" s="22">
        <v>-1.84479E-2</v>
      </c>
      <c r="AB170" s="22">
        <v>160</v>
      </c>
      <c r="AC170" s="22">
        <v>1.0430900000000001</v>
      </c>
      <c r="AD170">
        <f t="shared" si="28"/>
        <v>18.447900000000001</v>
      </c>
      <c r="AE170">
        <f t="shared" si="29"/>
        <v>19.265326449000003</v>
      </c>
      <c r="AF170" s="9"/>
      <c r="AG170" s="22">
        <v>0.70571899999999999</v>
      </c>
      <c r="AH170" s="22">
        <v>398.62900000000002</v>
      </c>
      <c r="AI170" s="22">
        <v>-1.8887299999999999E-2</v>
      </c>
      <c r="AJ170" s="22">
        <v>160</v>
      </c>
      <c r="AK170" s="22">
        <v>0.705017</v>
      </c>
      <c r="AL170">
        <f t="shared" si="30"/>
        <v>18.8873</v>
      </c>
      <c r="AM170">
        <f t="shared" si="31"/>
        <v>13.3291264687</v>
      </c>
      <c r="AP170" s="9"/>
      <c r="AQ170" s="22">
        <v>1.0443100000000001</v>
      </c>
      <c r="AR170" s="22">
        <v>498.50599999999997</v>
      </c>
      <c r="AS170" s="22">
        <v>-1.85303E-2</v>
      </c>
      <c r="AT170" s="22">
        <v>160</v>
      </c>
      <c r="AU170" s="22">
        <v>1.0434000000000001</v>
      </c>
      <c r="AV170">
        <f t="shared" si="32"/>
        <v>18.5303</v>
      </c>
      <c r="AW170">
        <f t="shared" si="33"/>
        <v>19.351377593000002</v>
      </c>
      <c r="AX170" s="9"/>
      <c r="AY170" s="22">
        <v>0.70571899999999999</v>
      </c>
      <c r="AZ170" s="22">
        <v>634.39200000000005</v>
      </c>
      <c r="BA170" s="22">
        <v>-1.8902599999999999E-2</v>
      </c>
      <c r="BB170" s="22">
        <v>160</v>
      </c>
      <c r="BC170" s="22">
        <v>0.705017</v>
      </c>
      <c r="BD170">
        <f t="shared" si="34"/>
        <v>18.9026</v>
      </c>
      <c r="BE170">
        <f t="shared" si="35"/>
        <v>13.339923969399999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137.13900000000001</v>
      </c>
      <c r="I171" s="22">
        <v>5.52734E-2</v>
      </c>
      <c r="J171" s="22">
        <v>161</v>
      </c>
      <c r="K171" s="22">
        <v>8.1329299999999993E-2</v>
      </c>
      <c r="L171">
        <f t="shared" si="24"/>
        <v>-55.273400000000002</v>
      </c>
      <c r="M171">
        <f t="shared" si="25"/>
        <v>-57.444539152000004</v>
      </c>
      <c r="N171" s="9"/>
      <c r="O171" s="22">
        <v>0.710754</v>
      </c>
      <c r="P171" s="22">
        <v>216.03100000000001</v>
      </c>
      <c r="Q171" s="22">
        <v>-1.8887299999999999E-2</v>
      </c>
      <c r="R171" s="22">
        <v>161</v>
      </c>
      <c r="S171" s="22">
        <v>0.70989999999999998</v>
      </c>
      <c r="T171">
        <f t="shared" si="26"/>
        <v>18.8873</v>
      </c>
      <c r="U171">
        <f t="shared" si="27"/>
        <v>13.424224024199999</v>
      </c>
      <c r="X171" s="9"/>
      <c r="Y171" s="22">
        <v>1.03928</v>
      </c>
      <c r="Z171" s="22">
        <v>322.18099999999998</v>
      </c>
      <c r="AA171" s="22">
        <v>-1.8457000000000001E-2</v>
      </c>
      <c r="AB171" s="22">
        <v>161</v>
      </c>
      <c r="AC171" s="22">
        <v>1.0379</v>
      </c>
      <c r="AD171">
        <f t="shared" si="28"/>
        <v>18.457000000000001</v>
      </c>
      <c r="AE171">
        <f t="shared" si="29"/>
        <v>19.18199096</v>
      </c>
      <c r="AF171" s="9"/>
      <c r="AG171" s="22">
        <v>0.710754</v>
      </c>
      <c r="AH171" s="22">
        <v>398.72899999999998</v>
      </c>
      <c r="AI171" s="22">
        <v>-1.8887299999999999E-2</v>
      </c>
      <c r="AJ171" s="22">
        <v>161</v>
      </c>
      <c r="AK171" s="22">
        <v>0.70989999999999998</v>
      </c>
      <c r="AL171">
        <f t="shared" si="30"/>
        <v>18.8873</v>
      </c>
      <c r="AM171">
        <f t="shared" si="31"/>
        <v>13.424224024199999</v>
      </c>
      <c r="AP171" s="9"/>
      <c r="AQ171" s="22">
        <v>1.03928</v>
      </c>
      <c r="AR171" s="22">
        <v>498.60700000000003</v>
      </c>
      <c r="AS171" s="22">
        <v>-1.85303E-2</v>
      </c>
      <c r="AT171" s="22">
        <v>161</v>
      </c>
      <c r="AU171" s="22">
        <v>1.0376000000000001</v>
      </c>
      <c r="AV171">
        <f t="shared" si="32"/>
        <v>18.5303</v>
      </c>
      <c r="AW171">
        <f t="shared" si="33"/>
        <v>19.258170184000001</v>
      </c>
      <c r="AX171" s="9"/>
      <c r="AY171" s="22">
        <v>0.710754</v>
      </c>
      <c r="AZ171" s="22">
        <v>634.49199999999996</v>
      </c>
      <c r="BA171" s="22">
        <v>-1.88965E-2</v>
      </c>
      <c r="BB171" s="22">
        <v>161</v>
      </c>
      <c r="BC171" s="22">
        <v>0.71002200000000004</v>
      </c>
      <c r="BD171">
        <f t="shared" si="34"/>
        <v>18.8965</v>
      </c>
      <c r="BE171">
        <f t="shared" si="35"/>
        <v>13.430762960999999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137.24</v>
      </c>
      <c r="I172" s="22">
        <v>5.5142200000000002E-2</v>
      </c>
      <c r="J172" s="22">
        <v>162</v>
      </c>
      <c r="K172" s="22">
        <v>8.1329299999999993E-2</v>
      </c>
      <c r="L172">
        <f t="shared" si="24"/>
        <v>-55.142200000000003</v>
      </c>
      <c r="M172">
        <f t="shared" si="25"/>
        <v>-57.030268928000005</v>
      </c>
      <c r="N172" s="9"/>
      <c r="O172" s="22">
        <v>0.71579000000000004</v>
      </c>
      <c r="P172" s="22">
        <v>216.13200000000001</v>
      </c>
      <c r="Q172" s="22">
        <v>-1.8881200000000001E-2</v>
      </c>
      <c r="R172" s="22">
        <v>162</v>
      </c>
      <c r="S172" s="22">
        <v>0.71487400000000001</v>
      </c>
      <c r="T172">
        <f t="shared" si="26"/>
        <v>18.8812</v>
      </c>
      <c r="U172">
        <f t="shared" si="27"/>
        <v>13.514974148</v>
      </c>
      <c r="X172" s="9"/>
      <c r="Y172" s="22">
        <v>1.03424</v>
      </c>
      <c r="Z172" s="22">
        <v>322.28199999999998</v>
      </c>
      <c r="AA172" s="22">
        <v>-1.8454000000000002E-2</v>
      </c>
      <c r="AB172" s="22">
        <v>162</v>
      </c>
      <c r="AC172" s="22">
        <v>1.03302</v>
      </c>
      <c r="AD172">
        <f t="shared" si="28"/>
        <v>18.454000000000001</v>
      </c>
      <c r="AE172">
        <f t="shared" si="29"/>
        <v>19.085864960000002</v>
      </c>
      <c r="AF172" s="9"/>
      <c r="AG172" s="22">
        <v>0.71579000000000004</v>
      </c>
      <c r="AH172" s="22">
        <v>398.83</v>
      </c>
      <c r="AI172" s="22">
        <v>-1.8878200000000001E-2</v>
      </c>
      <c r="AJ172" s="22">
        <v>162</v>
      </c>
      <c r="AK172" s="22">
        <v>0.71514900000000003</v>
      </c>
      <c r="AL172">
        <f t="shared" si="30"/>
        <v>18.8782</v>
      </c>
      <c r="AM172">
        <f t="shared" si="31"/>
        <v>13.512826778000001</v>
      </c>
      <c r="AP172" s="9"/>
      <c r="AQ172" s="22">
        <v>1.03424</v>
      </c>
      <c r="AR172" s="22">
        <v>498.70800000000003</v>
      </c>
      <c r="AS172" s="22">
        <v>-1.85425E-2</v>
      </c>
      <c r="AT172" s="22">
        <v>162</v>
      </c>
      <c r="AU172" s="22">
        <v>1.03271</v>
      </c>
      <c r="AV172">
        <f t="shared" si="32"/>
        <v>18.5425</v>
      </c>
      <c r="AW172">
        <f t="shared" si="33"/>
        <v>19.177395200000003</v>
      </c>
      <c r="AX172" s="9"/>
      <c r="AY172" s="22">
        <v>0.71579000000000004</v>
      </c>
      <c r="AZ172" s="22">
        <v>634.59299999999996</v>
      </c>
      <c r="BA172" s="22">
        <v>-1.8875099999999999E-2</v>
      </c>
      <c r="BB172" s="22">
        <v>162</v>
      </c>
      <c r="BC172" s="22">
        <v>0.71499599999999996</v>
      </c>
      <c r="BD172">
        <f t="shared" si="34"/>
        <v>18.8751</v>
      </c>
      <c r="BE172">
        <f t="shared" si="35"/>
        <v>13.510607829000001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137.34100000000001</v>
      </c>
      <c r="I173" s="22">
        <v>5.4119899999999999E-2</v>
      </c>
      <c r="J173" s="22">
        <v>163</v>
      </c>
      <c r="K173" s="22">
        <v>8.1329299999999993E-2</v>
      </c>
      <c r="L173">
        <f t="shared" si="24"/>
        <v>-54.119900000000001</v>
      </c>
      <c r="M173">
        <f t="shared" si="25"/>
        <v>-55.700742278999996</v>
      </c>
      <c r="N173" s="9"/>
      <c r="O173" s="22">
        <v>0.72082500000000005</v>
      </c>
      <c r="P173" s="22">
        <v>216.233</v>
      </c>
      <c r="Q173" s="22">
        <v>-1.8872099999999999E-2</v>
      </c>
      <c r="R173" s="22">
        <v>163</v>
      </c>
      <c r="S173" s="22">
        <v>0.71991000000000005</v>
      </c>
      <c r="T173">
        <f t="shared" si="26"/>
        <v>18.8721</v>
      </c>
      <c r="U173">
        <f t="shared" si="27"/>
        <v>13.603481482500001</v>
      </c>
      <c r="X173" s="9"/>
      <c r="Y173" s="22">
        <v>1.02921</v>
      </c>
      <c r="Z173" s="22">
        <v>322.38299999999998</v>
      </c>
      <c r="AA173" s="22">
        <v>-1.84479E-2</v>
      </c>
      <c r="AB173" s="22">
        <v>163</v>
      </c>
      <c r="AC173" s="22">
        <v>1.0287500000000001</v>
      </c>
      <c r="AD173">
        <f t="shared" si="28"/>
        <v>18.447900000000001</v>
      </c>
      <c r="AE173">
        <f t="shared" si="29"/>
        <v>18.986763158999999</v>
      </c>
      <c r="AF173" s="9"/>
      <c r="AG173" s="22">
        <v>0.72082500000000005</v>
      </c>
      <c r="AH173" s="22">
        <v>398.93099999999998</v>
      </c>
      <c r="AI173" s="22">
        <v>-1.8869E-2</v>
      </c>
      <c r="AJ173" s="22">
        <v>163</v>
      </c>
      <c r="AK173" s="22">
        <v>0.72003200000000001</v>
      </c>
      <c r="AL173">
        <f t="shared" si="30"/>
        <v>18.869</v>
      </c>
      <c r="AM173">
        <f t="shared" si="31"/>
        <v>13.601246925</v>
      </c>
      <c r="AP173" s="9"/>
      <c r="AQ173" s="22">
        <v>1.02921</v>
      </c>
      <c r="AR173" s="22">
        <v>498.80799999999999</v>
      </c>
      <c r="AS173" s="22">
        <v>-1.85547E-2</v>
      </c>
      <c r="AT173" s="22">
        <v>163</v>
      </c>
      <c r="AU173" s="22">
        <v>1.02844</v>
      </c>
      <c r="AV173">
        <f t="shared" si="32"/>
        <v>18.5547</v>
      </c>
      <c r="AW173">
        <f t="shared" si="33"/>
        <v>19.096682786999999</v>
      </c>
      <c r="AX173" s="9"/>
      <c r="AY173" s="22">
        <v>0.72082500000000005</v>
      </c>
      <c r="AZ173" s="22">
        <v>634.69399999999996</v>
      </c>
      <c r="BA173" s="22">
        <v>-1.8875099999999999E-2</v>
      </c>
      <c r="BB173" s="22">
        <v>163</v>
      </c>
      <c r="BC173" s="22">
        <v>0.72036699999999998</v>
      </c>
      <c r="BD173">
        <f t="shared" si="34"/>
        <v>18.8751</v>
      </c>
      <c r="BE173">
        <f t="shared" si="35"/>
        <v>13.6056439575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137.441</v>
      </c>
      <c r="I174" s="22">
        <v>5.4901100000000001E-2</v>
      </c>
      <c r="J174" s="22">
        <v>164</v>
      </c>
      <c r="K174" s="22">
        <v>8.1298800000000004E-2</v>
      </c>
      <c r="L174">
        <f t="shared" si="24"/>
        <v>-54.9011</v>
      </c>
      <c r="M174">
        <f t="shared" si="25"/>
        <v>-56.228059587000004</v>
      </c>
      <c r="N174" s="9"/>
      <c r="O174" s="22">
        <v>0.72586099999999998</v>
      </c>
      <c r="P174" s="22">
        <v>216.334</v>
      </c>
      <c r="Q174" s="22">
        <v>-1.8859899999999999E-2</v>
      </c>
      <c r="R174" s="22">
        <v>164</v>
      </c>
      <c r="S174" s="22">
        <v>0.724854</v>
      </c>
      <c r="T174">
        <f t="shared" si="26"/>
        <v>18.8599</v>
      </c>
      <c r="U174">
        <f t="shared" si="27"/>
        <v>13.689665873899999</v>
      </c>
      <c r="X174" s="9"/>
      <c r="Y174" s="22">
        <v>1.02417</v>
      </c>
      <c r="Z174" s="22">
        <v>322.483</v>
      </c>
      <c r="AA174" s="22">
        <v>-1.8454000000000002E-2</v>
      </c>
      <c r="AB174" s="22">
        <v>164</v>
      </c>
      <c r="AC174" s="22">
        <v>1.02295</v>
      </c>
      <c r="AD174">
        <f t="shared" si="28"/>
        <v>18.454000000000001</v>
      </c>
      <c r="AE174">
        <f t="shared" si="29"/>
        <v>18.900033180000001</v>
      </c>
      <c r="AF174" s="9"/>
      <c r="AG174" s="22">
        <v>0.72586099999999998</v>
      </c>
      <c r="AH174" s="22">
        <v>399.03199999999998</v>
      </c>
      <c r="AI174" s="22">
        <v>-1.8859899999999999E-2</v>
      </c>
      <c r="AJ174" s="22">
        <v>164</v>
      </c>
      <c r="AK174" s="22">
        <v>0.72509800000000002</v>
      </c>
      <c r="AL174">
        <f t="shared" si="30"/>
        <v>18.8599</v>
      </c>
      <c r="AM174">
        <f t="shared" si="31"/>
        <v>13.689665873899999</v>
      </c>
      <c r="AP174" s="9"/>
      <c r="AQ174" s="22">
        <v>1.02417</v>
      </c>
      <c r="AR174" s="22">
        <v>498.90899999999999</v>
      </c>
      <c r="AS174" s="22">
        <v>-1.8566900000000001E-2</v>
      </c>
      <c r="AT174" s="22">
        <v>164</v>
      </c>
      <c r="AU174" s="22">
        <v>1.02386</v>
      </c>
      <c r="AV174">
        <f t="shared" si="32"/>
        <v>18.5669</v>
      </c>
      <c r="AW174">
        <f t="shared" si="33"/>
        <v>19.015661973</v>
      </c>
      <c r="AX174" s="9"/>
      <c r="AY174" s="22">
        <v>0.72586099999999998</v>
      </c>
      <c r="AZ174" s="22">
        <v>634.79499999999996</v>
      </c>
      <c r="BA174" s="22">
        <v>-1.8866000000000001E-2</v>
      </c>
      <c r="BB174" s="22">
        <v>164</v>
      </c>
      <c r="BC174" s="22">
        <v>0.72521999999999998</v>
      </c>
      <c r="BD174">
        <f t="shared" si="34"/>
        <v>18.866</v>
      </c>
      <c r="BE174">
        <f t="shared" si="35"/>
        <v>13.694093625999999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137.542</v>
      </c>
      <c r="I175" s="22">
        <v>5.3689599999999997E-2</v>
      </c>
      <c r="J175" s="22">
        <v>165</v>
      </c>
      <c r="K175" s="22">
        <v>8.1268300000000002E-2</v>
      </c>
      <c r="L175">
        <f t="shared" si="24"/>
        <v>-53.689599999999999</v>
      </c>
      <c r="M175">
        <f t="shared" si="25"/>
        <v>-54.716682048000003</v>
      </c>
      <c r="N175" s="9"/>
      <c r="O175" s="22">
        <v>0.73089599999999999</v>
      </c>
      <c r="P175" s="22">
        <v>216.434</v>
      </c>
      <c r="Q175" s="22">
        <v>-1.8850700000000001E-2</v>
      </c>
      <c r="R175" s="22">
        <v>165</v>
      </c>
      <c r="S175" s="22">
        <v>0.73010299999999995</v>
      </c>
      <c r="T175">
        <f t="shared" si="26"/>
        <v>18.8507</v>
      </c>
      <c r="U175">
        <f t="shared" si="27"/>
        <v>13.777901227199999</v>
      </c>
      <c r="X175" s="9"/>
      <c r="Y175" s="22">
        <v>1.0191300000000001</v>
      </c>
      <c r="Z175" s="22">
        <v>322.584</v>
      </c>
      <c r="AA175" s="22">
        <v>-1.8469200000000002E-2</v>
      </c>
      <c r="AB175" s="22">
        <v>165</v>
      </c>
      <c r="AC175" s="22">
        <v>1.01746</v>
      </c>
      <c r="AD175">
        <f t="shared" si="28"/>
        <v>18.469200000000001</v>
      </c>
      <c r="AE175">
        <f t="shared" si="29"/>
        <v>18.822515796000001</v>
      </c>
      <c r="AF175" s="9"/>
      <c r="AG175" s="22">
        <v>0.73089599999999999</v>
      </c>
      <c r="AH175" s="22">
        <v>399.13200000000001</v>
      </c>
      <c r="AI175" s="22">
        <v>-1.8847699999999998E-2</v>
      </c>
      <c r="AJ175" s="22">
        <v>165</v>
      </c>
      <c r="AK175" s="22">
        <v>0.73019400000000001</v>
      </c>
      <c r="AL175">
        <f t="shared" si="30"/>
        <v>18.8477</v>
      </c>
      <c r="AM175">
        <f t="shared" si="31"/>
        <v>13.7757085392</v>
      </c>
      <c r="AP175" s="9"/>
      <c r="AQ175" s="22">
        <v>1.0191300000000001</v>
      </c>
      <c r="AR175" s="22">
        <v>499.01</v>
      </c>
      <c r="AS175" s="22">
        <v>-1.8566900000000001E-2</v>
      </c>
      <c r="AT175" s="22">
        <v>165</v>
      </c>
      <c r="AU175" s="22">
        <v>1.01837</v>
      </c>
      <c r="AV175">
        <f t="shared" si="32"/>
        <v>18.5669</v>
      </c>
      <c r="AW175">
        <f t="shared" si="33"/>
        <v>18.922084797000004</v>
      </c>
      <c r="AX175" s="9"/>
      <c r="AY175" s="22">
        <v>0.73089599999999999</v>
      </c>
      <c r="AZ175" s="22">
        <v>634.89499999999998</v>
      </c>
      <c r="BA175" s="22">
        <v>-1.8862899999999998E-2</v>
      </c>
      <c r="BB175" s="22">
        <v>165</v>
      </c>
      <c r="BC175" s="22">
        <v>0.73010299999999995</v>
      </c>
      <c r="BD175">
        <f t="shared" si="34"/>
        <v>18.8629</v>
      </c>
      <c r="BE175">
        <f t="shared" si="35"/>
        <v>13.786818158399999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137.643</v>
      </c>
      <c r="I176" s="22">
        <v>5.5212400000000002E-2</v>
      </c>
      <c r="J176" s="22">
        <v>166</v>
      </c>
      <c r="K176" s="22">
        <v>8.1237799999999999E-2</v>
      </c>
      <c r="L176">
        <f t="shared" si="24"/>
        <v>-55.212400000000002</v>
      </c>
      <c r="M176">
        <f t="shared" si="25"/>
        <v>-55.990894840000003</v>
      </c>
      <c r="N176" s="9"/>
      <c r="O176" s="22">
        <v>0.735931</v>
      </c>
      <c r="P176" s="22">
        <v>216.535</v>
      </c>
      <c r="Q176" s="22">
        <v>-1.88416E-2</v>
      </c>
      <c r="R176" s="22">
        <v>166</v>
      </c>
      <c r="S176" s="22">
        <v>0.73513799999999996</v>
      </c>
      <c r="T176">
        <f t="shared" si="26"/>
        <v>18.8416</v>
      </c>
      <c r="U176">
        <f t="shared" si="27"/>
        <v>13.8661175296</v>
      </c>
      <c r="X176" s="9"/>
      <c r="Y176" s="22">
        <v>1.0141</v>
      </c>
      <c r="Z176" s="22">
        <v>322.685</v>
      </c>
      <c r="AA176" s="22">
        <v>-1.8484500000000001E-2</v>
      </c>
      <c r="AB176" s="22">
        <v>166</v>
      </c>
      <c r="AC176" s="22">
        <v>1.01349</v>
      </c>
      <c r="AD176">
        <f t="shared" si="28"/>
        <v>18.484500000000001</v>
      </c>
      <c r="AE176">
        <f t="shared" si="29"/>
        <v>18.745131450000002</v>
      </c>
      <c r="AF176" s="9"/>
      <c r="AG176" s="22">
        <v>0.735931</v>
      </c>
      <c r="AH176" s="22">
        <v>399.233</v>
      </c>
      <c r="AI176" s="22">
        <v>-1.88446E-2</v>
      </c>
      <c r="AJ176" s="22">
        <v>166</v>
      </c>
      <c r="AK176" s="22">
        <v>0.73489400000000005</v>
      </c>
      <c r="AL176">
        <f t="shared" si="30"/>
        <v>18.8446</v>
      </c>
      <c r="AM176">
        <f t="shared" si="31"/>
        <v>13.868325322600001</v>
      </c>
      <c r="AP176" s="9"/>
      <c r="AQ176" s="22">
        <v>1.0141</v>
      </c>
      <c r="AR176" s="22">
        <v>499.11099999999999</v>
      </c>
      <c r="AS176" s="22">
        <v>-1.85822E-2</v>
      </c>
      <c r="AT176" s="22">
        <v>166</v>
      </c>
      <c r="AU176" s="22">
        <v>1.01318</v>
      </c>
      <c r="AV176">
        <f t="shared" si="32"/>
        <v>18.5822</v>
      </c>
      <c r="AW176">
        <f t="shared" si="33"/>
        <v>18.844209020000001</v>
      </c>
      <c r="AX176" s="9"/>
      <c r="AY176" s="22">
        <v>0.735931</v>
      </c>
      <c r="AZ176" s="22">
        <v>634.99599999999998</v>
      </c>
      <c r="BA176" s="22">
        <v>-1.88446E-2</v>
      </c>
      <c r="BB176" s="22">
        <v>166</v>
      </c>
      <c r="BC176" s="22">
        <v>0.73526000000000002</v>
      </c>
      <c r="BD176">
        <f t="shared" si="34"/>
        <v>18.8446</v>
      </c>
      <c r="BE176">
        <f t="shared" si="35"/>
        <v>13.868325322600001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137.74299999999999</v>
      </c>
      <c r="I177" s="22">
        <v>5.6152300000000002E-2</v>
      </c>
      <c r="J177" s="22">
        <v>167</v>
      </c>
      <c r="K177" s="22">
        <v>8.1237799999999999E-2</v>
      </c>
      <c r="L177">
        <f t="shared" si="24"/>
        <v>-56.152300000000004</v>
      </c>
      <c r="M177">
        <f t="shared" si="25"/>
        <v>-56.661039838000008</v>
      </c>
      <c r="N177" s="9"/>
      <c r="O177" s="22">
        <v>0.74096700000000004</v>
      </c>
      <c r="P177" s="22">
        <v>216.636</v>
      </c>
      <c r="Q177" s="22">
        <v>-1.8838500000000001E-2</v>
      </c>
      <c r="R177" s="22">
        <v>167</v>
      </c>
      <c r="S177" s="22">
        <v>0.73992899999999995</v>
      </c>
      <c r="T177">
        <f t="shared" si="26"/>
        <v>18.8385</v>
      </c>
      <c r="U177">
        <f t="shared" si="27"/>
        <v>13.958706829500001</v>
      </c>
      <c r="X177" s="9"/>
      <c r="Y177" s="22">
        <v>1.0090600000000001</v>
      </c>
      <c r="Z177" s="22">
        <v>322.78500000000003</v>
      </c>
      <c r="AA177" s="22">
        <v>-1.84875E-2</v>
      </c>
      <c r="AB177" s="22">
        <v>167</v>
      </c>
      <c r="AC177" s="22">
        <v>1.0083</v>
      </c>
      <c r="AD177">
        <f t="shared" si="28"/>
        <v>18.487500000000001</v>
      </c>
      <c r="AE177">
        <f t="shared" si="29"/>
        <v>18.654996750000002</v>
      </c>
      <c r="AF177" s="9"/>
      <c r="AG177" s="22">
        <v>0.74096700000000004</v>
      </c>
      <c r="AH177" s="22">
        <v>399.334</v>
      </c>
      <c r="AI177" s="22">
        <v>-1.8847699999999998E-2</v>
      </c>
      <c r="AJ177" s="22">
        <v>167</v>
      </c>
      <c r="AK177" s="22">
        <v>0.74032600000000004</v>
      </c>
      <c r="AL177">
        <f t="shared" si="30"/>
        <v>18.8477</v>
      </c>
      <c r="AM177">
        <f t="shared" si="31"/>
        <v>13.965523725900001</v>
      </c>
      <c r="AP177" s="9"/>
      <c r="AQ177" s="22">
        <v>1.0090600000000001</v>
      </c>
      <c r="AR177" s="22">
        <v>499.21100000000001</v>
      </c>
      <c r="AS177" s="22">
        <v>-1.8575999999999999E-2</v>
      </c>
      <c r="AT177" s="22">
        <v>167</v>
      </c>
      <c r="AU177" s="22">
        <v>1.0083</v>
      </c>
      <c r="AV177">
        <f t="shared" si="32"/>
        <v>18.576000000000001</v>
      </c>
      <c r="AW177">
        <f t="shared" si="33"/>
        <v>18.744298560000001</v>
      </c>
      <c r="AX177" s="9"/>
      <c r="AY177" s="22">
        <v>0.74096700000000004</v>
      </c>
      <c r="AZ177" s="22">
        <v>635.09699999999998</v>
      </c>
      <c r="BA177" s="22">
        <v>-1.88446E-2</v>
      </c>
      <c r="BB177" s="22">
        <v>167</v>
      </c>
      <c r="BC177" s="22">
        <v>0.74026499999999995</v>
      </c>
      <c r="BD177">
        <f t="shared" si="34"/>
        <v>18.8446</v>
      </c>
      <c r="BE177">
        <f t="shared" si="35"/>
        <v>13.9632267282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137.84399999999999</v>
      </c>
      <c r="I178" s="22">
        <v>5.2993800000000001E-2</v>
      </c>
      <c r="J178" s="22">
        <v>168</v>
      </c>
      <c r="K178" s="22">
        <v>8.1268300000000002E-2</v>
      </c>
      <c r="L178">
        <f t="shared" si="24"/>
        <v>-52.9938</v>
      </c>
      <c r="M178">
        <f t="shared" si="25"/>
        <v>-53.207365013999997</v>
      </c>
      <c r="N178" s="9"/>
      <c r="O178" s="22">
        <v>0.74600200000000005</v>
      </c>
      <c r="P178" s="22">
        <v>216.73599999999999</v>
      </c>
      <c r="Q178" s="22">
        <v>-1.88293E-2</v>
      </c>
      <c r="R178" s="22">
        <v>168</v>
      </c>
      <c r="S178" s="22">
        <v>0.744537</v>
      </c>
      <c r="T178">
        <f t="shared" si="26"/>
        <v>18.8293</v>
      </c>
      <c r="U178">
        <f t="shared" si="27"/>
        <v>14.0466954586</v>
      </c>
      <c r="X178" s="9"/>
      <c r="Y178" s="22">
        <v>1.00403</v>
      </c>
      <c r="Z178" s="22">
        <v>322.88600000000002</v>
      </c>
      <c r="AA178" s="22">
        <v>-1.8496700000000001E-2</v>
      </c>
      <c r="AB178" s="22">
        <v>168</v>
      </c>
      <c r="AC178" s="22">
        <v>1.00342</v>
      </c>
      <c r="AD178">
        <f t="shared" si="28"/>
        <v>18.496700000000001</v>
      </c>
      <c r="AE178">
        <f t="shared" si="29"/>
        <v>18.571241701000002</v>
      </c>
      <c r="AF178" s="9"/>
      <c r="AG178" s="22">
        <v>0.74600200000000005</v>
      </c>
      <c r="AH178" s="22">
        <v>399.43400000000003</v>
      </c>
      <c r="AI178" s="22">
        <v>-1.8835399999999999E-2</v>
      </c>
      <c r="AJ178" s="22">
        <v>168</v>
      </c>
      <c r="AK178" s="22">
        <v>0.74554399999999998</v>
      </c>
      <c r="AL178">
        <f t="shared" si="30"/>
        <v>18.8354</v>
      </c>
      <c r="AM178">
        <f t="shared" si="31"/>
        <v>14.051246070800001</v>
      </c>
      <c r="AP178" s="9"/>
      <c r="AQ178" s="22">
        <v>1.00403</v>
      </c>
      <c r="AR178" s="22">
        <v>499.31200000000001</v>
      </c>
      <c r="AS178" s="22">
        <v>-1.8594400000000001E-2</v>
      </c>
      <c r="AT178" s="22">
        <v>168</v>
      </c>
      <c r="AU178" s="22">
        <v>1.0031099999999999</v>
      </c>
      <c r="AV178">
        <f t="shared" si="32"/>
        <v>18.5944</v>
      </c>
      <c r="AW178">
        <f t="shared" si="33"/>
        <v>18.669335432</v>
      </c>
      <c r="AX178" s="9"/>
      <c r="AY178" s="22">
        <v>0.74600200000000005</v>
      </c>
      <c r="AZ178" s="22">
        <v>635.197</v>
      </c>
      <c r="BA178" s="22">
        <v>-1.8835399999999999E-2</v>
      </c>
      <c r="BB178" s="22">
        <v>168</v>
      </c>
      <c r="BC178" s="22">
        <v>0.74533099999999997</v>
      </c>
      <c r="BD178">
        <f t="shared" si="34"/>
        <v>18.8354</v>
      </c>
      <c r="BE178">
        <f t="shared" si="35"/>
        <v>14.051246070800001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137.94499999999999</v>
      </c>
      <c r="I179" s="22">
        <v>3.6377E-2</v>
      </c>
      <c r="J179" s="22">
        <v>169</v>
      </c>
      <c r="K179" s="22">
        <v>8.1054699999999993E-2</v>
      </c>
      <c r="L179">
        <f t="shared" si="24"/>
        <v>-36.377000000000002</v>
      </c>
      <c r="M179">
        <f t="shared" si="25"/>
        <v>-36.340368361000003</v>
      </c>
      <c r="N179" s="9"/>
      <c r="O179" s="22">
        <v>0.75103799999999998</v>
      </c>
      <c r="P179" s="22">
        <v>216.83699999999999</v>
      </c>
      <c r="Q179" s="22">
        <v>-1.8832399999999999E-2</v>
      </c>
      <c r="R179" s="22">
        <v>169</v>
      </c>
      <c r="S179" s="22">
        <v>0.75012199999999996</v>
      </c>
      <c r="T179">
        <f t="shared" si="26"/>
        <v>18.8324</v>
      </c>
      <c r="U179">
        <f t="shared" si="27"/>
        <v>14.143848031199999</v>
      </c>
      <c r="X179" s="9"/>
      <c r="Y179" s="22">
        <v>0.99899300000000002</v>
      </c>
      <c r="Z179" s="22">
        <v>322.98700000000002</v>
      </c>
      <c r="AA179" s="22">
        <v>-1.8512000000000001E-2</v>
      </c>
      <c r="AB179" s="22">
        <v>169</v>
      </c>
      <c r="AC179" s="22">
        <v>0.99761999999999995</v>
      </c>
      <c r="AD179">
        <f t="shared" si="28"/>
        <v>18.512</v>
      </c>
      <c r="AE179">
        <f t="shared" si="29"/>
        <v>18.493358416</v>
      </c>
      <c r="AF179" s="9"/>
      <c r="AG179" s="22">
        <v>0.75103799999999998</v>
      </c>
      <c r="AH179" s="22">
        <v>399.53500000000003</v>
      </c>
      <c r="AI179" s="22">
        <v>-1.8832399999999999E-2</v>
      </c>
      <c r="AJ179" s="22">
        <v>169</v>
      </c>
      <c r="AK179" s="22">
        <v>0.75027500000000003</v>
      </c>
      <c r="AL179">
        <f t="shared" si="30"/>
        <v>18.8324</v>
      </c>
      <c r="AM179">
        <f t="shared" si="31"/>
        <v>14.143848031199999</v>
      </c>
      <c r="AP179" s="9"/>
      <c r="AQ179" s="22">
        <v>0.99899300000000002</v>
      </c>
      <c r="AR179" s="22">
        <v>499.41300000000001</v>
      </c>
      <c r="AS179" s="22">
        <v>-1.8612699999999999E-2</v>
      </c>
      <c r="AT179" s="22">
        <v>169</v>
      </c>
      <c r="AU179" s="22">
        <v>0.99792499999999995</v>
      </c>
      <c r="AV179">
        <f t="shared" si="32"/>
        <v>18.6127</v>
      </c>
      <c r="AW179">
        <f t="shared" si="33"/>
        <v>18.593957011100002</v>
      </c>
      <c r="AX179" s="9"/>
      <c r="AY179" s="22">
        <v>0.75103799999999998</v>
      </c>
      <c r="AZ179" s="22">
        <v>635.298</v>
      </c>
      <c r="BA179" s="22">
        <v>-1.8823199999999998E-2</v>
      </c>
      <c r="BB179" s="22">
        <v>169</v>
      </c>
      <c r="BC179" s="22">
        <v>0.75027500000000003</v>
      </c>
      <c r="BD179">
        <f t="shared" si="34"/>
        <v>18.8232</v>
      </c>
      <c r="BE179">
        <f t="shared" si="35"/>
        <v>14.1369384816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138.04499999999999</v>
      </c>
      <c r="I180" s="22">
        <v>5.63904E-2</v>
      </c>
      <c r="J180" s="22">
        <v>170</v>
      </c>
      <c r="K180" s="22">
        <v>8.1298800000000004E-2</v>
      </c>
      <c r="L180">
        <f t="shared" si="24"/>
        <v>-56.3904</v>
      </c>
      <c r="M180">
        <f t="shared" si="25"/>
        <v>-56.049689203200003</v>
      </c>
      <c r="N180" s="9"/>
      <c r="O180" s="22">
        <v>0.756073</v>
      </c>
      <c r="P180" s="22">
        <v>216.93799999999999</v>
      </c>
      <c r="Q180" s="22">
        <v>-1.88141E-2</v>
      </c>
      <c r="R180" s="22">
        <v>170</v>
      </c>
      <c r="S180" s="22">
        <v>0.75531000000000004</v>
      </c>
      <c r="T180">
        <f t="shared" si="26"/>
        <v>18.8141</v>
      </c>
      <c r="U180">
        <f t="shared" si="27"/>
        <v>14.224833029299999</v>
      </c>
      <c r="X180" s="9"/>
      <c r="Y180" s="22">
        <v>0.99395800000000001</v>
      </c>
      <c r="Z180" s="22">
        <v>323.08800000000002</v>
      </c>
      <c r="AA180" s="22">
        <v>-1.8521099999999999E-2</v>
      </c>
      <c r="AB180" s="22">
        <v>170</v>
      </c>
      <c r="AC180" s="22">
        <v>0.99334699999999998</v>
      </c>
      <c r="AD180">
        <f t="shared" si="28"/>
        <v>18.521099999999997</v>
      </c>
      <c r="AE180">
        <f t="shared" si="29"/>
        <v>18.409195513799997</v>
      </c>
      <c r="AF180" s="9"/>
      <c r="AG180" s="22">
        <v>0.756073</v>
      </c>
      <c r="AH180" s="22">
        <v>399.63600000000002</v>
      </c>
      <c r="AI180" s="22">
        <v>-1.8820199999999999E-2</v>
      </c>
      <c r="AJ180" s="22">
        <v>170</v>
      </c>
      <c r="AK180" s="22">
        <v>0.75531000000000004</v>
      </c>
      <c r="AL180">
        <f t="shared" si="30"/>
        <v>18.8202</v>
      </c>
      <c r="AM180">
        <f t="shared" si="31"/>
        <v>14.229445074599999</v>
      </c>
      <c r="AP180" s="9"/>
      <c r="AQ180" s="22">
        <v>0.99395800000000001</v>
      </c>
      <c r="AR180" s="22">
        <v>499.51299999999998</v>
      </c>
      <c r="AS180" s="22">
        <v>-1.8621800000000001E-2</v>
      </c>
      <c r="AT180" s="22">
        <v>170</v>
      </c>
      <c r="AU180" s="22">
        <v>0.99273699999999998</v>
      </c>
      <c r="AV180">
        <f t="shared" si="32"/>
        <v>18.6218</v>
      </c>
      <c r="AW180">
        <f t="shared" si="33"/>
        <v>18.5092870844</v>
      </c>
      <c r="AX180" s="9"/>
      <c r="AY180" s="22">
        <v>0.756073</v>
      </c>
      <c r="AZ180" s="22">
        <v>635.399</v>
      </c>
      <c r="BA180" s="22">
        <v>-1.8823199999999998E-2</v>
      </c>
      <c r="BB180" s="22">
        <v>170</v>
      </c>
      <c r="BC180" s="22">
        <v>0.75500500000000004</v>
      </c>
      <c r="BD180">
        <f t="shared" si="34"/>
        <v>18.8232</v>
      </c>
      <c r="BE180">
        <f t="shared" si="35"/>
        <v>14.2317132936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138.14599999999999</v>
      </c>
      <c r="I181" s="22">
        <v>7.2769200000000006E-2</v>
      </c>
      <c r="J181" s="22">
        <v>171</v>
      </c>
      <c r="K181" s="22">
        <v>8.1359899999999999E-2</v>
      </c>
      <c r="L181">
        <f t="shared" si="24"/>
        <v>-72.769200000000012</v>
      </c>
      <c r="M181">
        <f t="shared" si="25"/>
        <v>-71.963062802400003</v>
      </c>
      <c r="N181" s="9"/>
      <c r="O181" s="22">
        <v>0.76110800000000001</v>
      </c>
      <c r="P181" s="22">
        <v>217.03800000000001</v>
      </c>
      <c r="Q181" s="22">
        <v>-1.8798800000000001E-2</v>
      </c>
      <c r="R181" s="22">
        <v>171</v>
      </c>
      <c r="S181" s="22">
        <v>0.76080300000000001</v>
      </c>
      <c r="T181">
        <f t="shared" si="26"/>
        <v>18.7988</v>
      </c>
      <c r="U181">
        <f t="shared" si="27"/>
        <v>14.3079170704</v>
      </c>
      <c r="X181" s="9"/>
      <c r="Y181" s="22">
        <v>0.98892199999999997</v>
      </c>
      <c r="Z181" s="22">
        <v>323.18799999999999</v>
      </c>
      <c r="AA181" s="22">
        <v>-1.8527200000000001E-2</v>
      </c>
      <c r="AB181" s="22">
        <v>171</v>
      </c>
      <c r="AC181" s="22">
        <v>0.98785400000000001</v>
      </c>
      <c r="AD181">
        <f t="shared" si="28"/>
        <v>18.527200000000001</v>
      </c>
      <c r="AE181">
        <f t="shared" si="29"/>
        <v>18.321955678399998</v>
      </c>
      <c r="AF181" s="9"/>
      <c r="AG181" s="22">
        <v>0.76110800000000001</v>
      </c>
      <c r="AH181" s="22">
        <v>399.73599999999999</v>
      </c>
      <c r="AI181" s="22">
        <v>-1.88141E-2</v>
      </c>
      <c r="AJ181" s="22">
        <v>171</v>
      </c>
      <c r="AK181" s="22">
        <v>0.76019300000000001</v>
      </c>
      <c r="AL181">
        <f t="shared" si="30"/>
        <v>18.8141</v>
      </c>
      <c r="AM181">
        <f t="shared" si="31"/>
        <v>14.3195620228</v>
      </c>
      <c r="AP181" s="9"/>
      <c r="AQ181" s="22">
        <v>0.98892199999999997</v>
      </c>
      <c r="AR181" s="22">
        <v>499.61399999999998</v>
      </c>
      <c r="AS181" s="22">
        <v>-1.86249E-2</v>
      </c>
      <c r="AT181" s="22">
        <v>171</v>
      </c>
      <c r="AU181" s="22">
        <v>0.98815900000000001</v>
      </c>
      <c r="AV181">
        <f t="shared" si="32"/>
        <v>18.6249</v>
      </c>
      <c r="AW181">
        <f t="shared" si="33"/>
        <v>18.4185733578</v>
      </c>
      <c r="AX181" s="9"/>
      <c r="AY181" s="22">
        <v>0.76110800000000001</v>
      </c>
      <c r="AZ181" s="22">
        <v>635.5</v>
      </c>
      <c r="BA181" s="22">
        <v>-1.88141E-2</v>
      </c>
      <c r="BB181" s="22">
        <v>171</v>
      </c>
      <c r="BC181" s="22">
        <v>0.75988800000000001</v>
      </c>
      <c r="BD181">
        <f t="shared" si="34"/>
        <v>18.8141</v>
      </c>
      <c r="BE181">
        <f t="shared" si="35"/>
        <v>14.3195620228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138.24700000000001</v>
      </c>
      <c r="I182" s="22">
        <v>7.1762099999999995E-2</v>
      </c>
      <c r="J182" s="22">
        <v>172</v>
      </c>
      <c r="K182" s="22">
        <v>8.1329299999999993E-2</v>
      </c>
      <c r="L182">
        <f t="shared" si="24"/>
        <v>-71.76209999999999</v>
      </c>
      <c r="M182">
        <f t="shared" si="25"/>
        <v>-70.605797282699982</v>
      </c>
      <c r="N182" s="9"/>
      <c r="O182" s="22">
        <v>0.76614400000000005</v>
      </c>
      <c r="P182" s="22">
        <v>217.13900000000001</v>
      </c>
      <c r="Q182" s="22">
        <v>-1.8795800000000001E-2</v>
      </c>
      <c r="R182" s="22">
        <v>172</v>
      </c>
      <c r="S182" s="22">
        <v>0.76538099999999998</v>
      </c>
      <c r="T182">
        <f t="shared" si="26"/>
        <v>18.7958</v>
      </c>
      <c r="U182">
        <f t="shared" si="27"/>
        <v>14.400289395200002</v>
      </c>
      <c r="X182" s="9"/>
      <c r="Y182" s="22">
        <v>0.98388699999999996</v>
      </c>
      <c r="Z182" s="22">
        <v>323.28899999999999</v>
      </c>
      <c r="AA182" s="22">
        <v>-1.85303E-2</v>
      </c>
      <c r="AB182" s="22">
        <v>172</v>
      </c>
      <c r="AC182" s="22">
        <v>0.98297100000000004</v>
      </c>
      <c r="AD182">
        <f t="shared" si="28"/>
        <v>18.5303</v>
      </c>
      <c r="AE182">
        <f t="shared" si="29"/>
        <v>18.2317212761</v>
      </c>
      <c r="AF182" s="9"/>
      <c r="AG182" s="22">
        <v>0.76614400000000005</v>
      </c>
      <c r="AH182" s="22">
        <v>399.83699999999999</v>
      </c>
      <c r="AI182" s="22">
        <v>-1.8811000000000001E-2</v>
      </c>
      <c r="AJ182" s="22">
        <v>172</v>
      </c>
      <c r="AK182" s="22">
        <v>0.76507599999999998</v>
      </c>
      <c r="AL182">
        <f t="shared" si="30"/>
        <v>18.811</v>
      </c>
      <c r="AM182">
        <f t="shared" si="31"/>
        <v>14.411934784000001</v>
      </c>
      <c r="AP182" s="9"/>
      <c r="AQ182" s="22">
        <v>0.98388699999999996</v>
      </c>
      <c r="AR182" s="22">
        <v>499.71499999999997</v>
      </c>
      <c r="AS182" s="22">
        <v>-1.8627899999999999E-2</v>
      </c>
      <c r="AT182" s="22">
        <v>172</v>
      </c>
      <c r="AU182" s="22">
        <v>0.98327600000000004</v>
      </c>
      <c r="AV182">
        <f t="shared" si="32"/>
        <v>18.6279</v>
      </c>
      <c r="AW182">
        <f t="shared" si="33"/>
        <v>18.327748647299998</v>
      </c>
      <c r="AX182" s="9"/>
      <c r="AY182" s="22">
        <v>0.76614400000000005</v>
      </c>
      <c r="AZ182" s="22">
        <v>635.6</v>
      </c>
      <c r="BA182" s="22">
        <v>-1.8811000000000001E-2</v>
      </c>
      <c r="BB182" s="22">
        <v>172</v>
      </c>
      <c r="BC182" s="22">
        <v>0.76568599999999998</v>
      </c>
      <c r="BD182">
        <f t="shared" si="34"/>
        <v>18.811</v>
      </c>
      <c r="BE182">
        <f t="shared" si="35"/>
        <v>14.411934784000001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138.34800000000001</v>
      </c>
      <c r="I183" s="22">
        <v>7.1484400000000003E-2</v>
      </c>
      <c r="J183" s="22">
        <v>173</v>
      </c>
      <c r="K183" s="22">
        <v>8.1329299999999993E-2</v>
      </c>
      <c r="L183">
        <f t="shared" si="24"/>
        <v>-71.484400000000008</v>
      </c>
      <c r="M183">
        <f t="shared" si="25"/>
        <v>-69.972576424400003</v>
      </c>
      <c r="N183" s="9"/>
      <c r="O183" s="22">
        <v>0.77117899999999995</v>
      </c>
      <c r="P183" s="22">
        <v>217.24</v>
      </c>
      <c r="Q183" s="22">
        <v>-1.8792699999999999E-2</v>
      </c>
      <c r="R183" s="22">
        <v>173</v>
      </c>
      <c r="S183" s="22">
        <v>0.77026399999999995</v>
      </c>
      <c r="T183">
        <f t="shared" si="26"/>
        <v>18.7927</v>
      </c>
      <c r="U183">
        <f t="shared" si="27"/>
        <v>14.4925355933</v>
      </c>
      <c r="X183" s="9"/>
      <c r="Y183" s="22">
        <v>0.97885100000000003</v>
      </c>
      <c r="Z183" s="22">
        <v>323.39</v>
      </c>
      <c r="AA183" s="22">
        <v>-1.8545499999999999E-2</v>
      </c>
      <c r="AB183" s="22">
        <v>173</v>
      </c>
      <c r="AC183" s="22">
        <v>0.97778299999999996</v>
      </c>
      <c r="AD183">
        <f t="shared" si="28"/>
        <v>18.545500000000001</v>
      </c>
      <c r="AE183">
        <f t="shared" si="29"/>
        <v>18.153281220500002</v>
      </c>
      <c r="AF183" s="9"/>
      <c r="AG183" s="22">
        <v>0.77117899999999995</v>
      </c>
      <c r="AH183" s="22">
        <v>399.93799999999999</v>
      </c>
      <c r="AI183" s="22">
        <v>-1.8798800000000001E-2</v>
      </c>
      <c r="AJ183" s="22">
        <v>173</v>
      </c>
      <c r="AK183" s="22">
        <v>0.77087399999999995</v>
      </c>
      <c r="AL183">
        <f t="shared" si="30"/>
        <v>18.7988</v>
      </c>
      <c r="AM183">
        <f t="shared" si="31"/>
        <v>14.4972397852</v>
      </c>
      <c r="AP183" s="9"/>
      <c r="AQ183" s="22">
        <v>0.97885100000000003</v>
      </c>
      <c r="AR183" s="22">
        <v>499.81599999999997</v>
      </c>
      <c r="AS183" s="22">
        <v>-1.8646200000000002E-2</v>
      </c>
      <c r="AT183" s="22">
        <v>173</v>
      </c>
      <c r="AU183" s="22">
        <v>0.97869899999999999</v>
      </c>
      <c r="AV183">
        <f t="shared" si="32"/>
        <v>18.6462</v>
      </c>
      <c r="AW183">
        <f t="shared" si="33"/>
        <v>18.251851516200002</v>
      </c>
      <c r="AX183" s="9"/>
      <c r="AY183" s="22">
        <v>0.77117899999999995</v>
      </c>
      <c r="AZ183" s="22">
        <v>635.70100000000002</v>
      </c>
      <c r="BA183" s="22">
        <v>-1.88019E-2</v>
      </c>
      <c r="BB183" s="22">
        <v>173</v>
      </c>
      <c r="BC183" s="22">
        <v>0.76965300000000003</v>
      </c>
      <c r="BD183">
        <f t="shared" si="34"/>
        <v>18.8019</v>
      </c>
      <c r="BE183">
        <f t="shared" si="35"/>
        <v>14.499630440099999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138.44800000000001</v>
      </c>
      <c r="I184" s="22">
        <v>5.5804399999999997E-2</v>
      </c>
      <c r="J184" s="22">
        <v>174</v>
      </c>
      <c r="K184" s="22">
        <v>8.1207299999999996E-2</v>
      </c>
      <c r="L184">
        <f t="shared" si="24"/>
        <v>-55.804399999999994</v>
      </c>
      <c r="M184">
        <f t="shared" si="25"/>
        <v>-54.343217590399995</v>
      </c>
      <c r="N184" s="9"/>
      <c r="O184" s="22">
        <v>0.77621499999999999</v>
      </c>
      <c r="P184" s="22">
        <v>217.34100000000001</v>
      </c>
      <c r="Q184" s="22">
        <v>-1.8786600000000001E-2</v>
      </c>
      <c r="R184" s="22">
        <v>174</v>
      </c>
      <c r="S184" s="22">
        <v>0.775146</v>
      </c>
      <c r="T184">
        <f t="shared" si="26"/>
        <v>18.7866</v>
      </c>
      <c r="U184">
        <f t="shared" si="27"/>
        <v>14.582440718999999</v>
      </c>
      <c r="X184" s="9"/>
      <c r="Y184" s="22">
        <v>0.97381600000000001</v>
      </c>
      <c r="Z184" s="22">
        <v>323.49</v>
      </c>
      <c r="AA184" s="22">
        <v>-1.8551600000000001E-2</v>
      </c>
      <c r="AB184" s="22">
        <v>174</v>
      </c>
      <c r="AC184" s="22">
        <v>0.97289999999999999</v>
      </c>
      <c r="AD184">
        <f t="shared" si="28"/>
        <v>18.551600000000001</v>
      </c>
      <c r="AE184">
        <f t="shared" si="29"/>
        <v>18.065844905600002</v>
      </c>
      <c r="AF184" s="9"/>
      <c r="AG184" s="22">
        <v>0.77621499999999999</v>
      </c>
      <c r="AH184" s="22">
        <v>400.03899999999999</v>
      </c>
      <c r="AI184" s="22">
        <v>-1.8804899999999999E-2</v>
      </c>
      <c r="AJ184" s="22">
        <v>174</v>
      </c>
      <c r="AK184" s="22">
        <v>0.77545200000000003</v>
      </c>
      <c r="AL184">
        <f t="shared" si="30"/>
        <v>18.8049</v>
      </c>
      <c r="AM184">
        <f t="shared" si="31"/>
        <v>14.596645453499999</v>
      </c>
      <c r="AP184" s="9"/>
      <c r="AQ184" s="22">
        <v>0.97381600000000001</v>
      </c>
      <c r="AR184" s="22">
        <v>499.916</v>
      </c>
      <c r="AS184" s="22">
        <v>-1.8658399999999999E-2</v>
      </c>
      <c r="AT184" s="22">
        <v>174</v>
      </c>
      <c r="AU184" s="22">
        <v>0.97259499999999999</v>
      </c>
      <c r="AV184">
        <f t="shared" si="32"/>
        <v>18.6584</v>
      </c>
      <c r="AW184">
        <f t="shared" si="33"/>
        <v>18.1698484544</v>
      </c>
      <c r="AX184" s="9"/>
      <c r="AY184" s="22">
        <v>0.77621499999999999</v>
      </c>
      <c r="AZ184" s="22">
        <v>635.80200000000002</v>
      </c>
      <c r="BA184" s="22">
        <v>-1.8792699999999999E-2</v>
      </c>
      <c r="BB184" s="22">
        <v>174</v>
      </c>
      <c r="BC184" s="22">
        <v>0.77575700000000003</v>
      </c>
      <c r="BD184">
        <f t="shared" si="34"/>
        <v>18.7927</v>
      </c>
      <c r="BE184">
        <f t="shared" si="35"/>
        <v>14.587175630499999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138.54900000000001</v>
      </c>
      <c r="I185" s="22">
        <v>5.6381199999999999E-2</v>
      </c>
      <c r="J185" s="22">
        <v>175</v>
      </c>
      <c r="K185" s="22">
        <v>8.1207299999999996E-2</v>
      </c>
      <c r="L185">
        <f t="shared" si="24"/>
        <v>-56.3812</v>
      </c>
      <c r="M185">
        <f t="shared" si="25"/>
        <v>-54.621035317199997</v>
      </c>
      <c r="N185" s="9"/>
      <c r="O185" s="22">
        <v>0.78125</v>
      </c>
      <c r="P185" s="22">
        <v>217.441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323.59100000000001</v>
      </c>
      <c r="AA185" s="22">
        <v>-1.85577E-2</v>
      </c>
      <c r="AB185" s="22">
        <v>175</v>
      </c>
      <c r="AC185" s="22">
        <v>0.96832300000000004</v>
      </c>
      <c r="AD185">
        <f t="shared" si="28"/>
        <v>18.557700000000001</v>
      </c>
      <c r="AE185">
        <f t="shared" si="29"/>
        <v>17.978347163700001</v>
      </c>
      <c r="AF185" s="9"/>
      <c r="AG185" s="22">
        <v>0.78125</v>
      </c>
      <c r="AH185" s="22">
        <v>400.13900000000001</v>
      </c>
      <c r="AI185" s="22">
        <v>-1.8789699999999999E-2</v>
      </c>
      <c r="AJ185" s="22">
        <v>175</v>
      </c>
      <c r="AK185" s="22">
        <v>0.78033399999999997</v>
      </c>
      <c r="AL185">
        <f t="shared" si="30"/>
        <v>18.7897</v>
      </c>
      <c r="AM185">
        <f t="shared" si="31"/>
        <v>14.679453125</v>
      </c>
      <c r="AP185" s="9"/>
      <c r="AQ185" s="22">
        <v>0.968781</v>
      </c>
      <c r="AR185" s="22">
        <v>500.017</v>
      </c>
      <c r="AS185" s="22">
        <v>-1.86646E-2</v>
      </c>
      <c r="AT185" s="22">
        <v>175</v>
      </c>
      <c r="AU185" s="22">
        <v>0.96801800000000005</v>
      </c>
      <c r="AV185">
        <f t="shared" si="32"/>
        <v>18.6646</v>
      </c>
      <c r="AW185">
        <f t="shared" si="33"/>
        <v>18.081909852599999</v>
      </c>
      <c r="AX185" s="9"/>
      <c r="AY185" s="22">
        <v>0.78125</v>
      </c>
      <c r="AZ185" s="22">
        <v>635.90200000000004</v>
      </c>
      <c r="BA185" s="22">
        <v>-1.8786600000000001E-2</v>
      </c>
      <c r="BB185" s="22">
        <v>175</v>
      </c>
      <c r="BC185" s="22">
        <v>0.78033399999999997</v>
      </c>
      <c r="BD185">
        <f t="shared" si="34"/>
        <v>18.7866</v>
      </c>
      <c r="BE185">
        <f t="shared" si="35"/>
        <v>14.677031250000001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138.65</v>
      </c>
      <c r="I186" s="22">
        <v>5.5783100000000002E-2</v>
      </c>
      <c r="J186" s="22">
        <v>176</v>
      </c>
      <c r="K186" s="22">
        <v>8.1146200000000002E-2</v>
      </c>
      <c r="L186">
        <f t="shared" si="24"/>
        <v>-55.783100000000005</v>
      </c>
      <c r="M186">
        <f t="shared" si="25"/>
        <v>-53.7606837095</v>
      </c>
      <c r="N186" s="9"/>
      <c r="O186" s="22">
        <v>0.78628500000000001</v>
      </c>
      <c r="P186" s="22">
        <v>217.542</v>
      </c>
      <c r="Q186" s="22">
        <v>-1.8768300000000002E-2</v>
      </c>
      <c r="R186" s="22">
        <v>176</v>
      </c>
      <c r="S186" s="22">
        <v>0.78613299999999997</v>
      </c>
      <c r="T186">
        <f t="shared" si="26"/>
        <v>18.7683</v>
      </c>
      <c r="U186">
        <f t="shared" si="27"/>
        <v>14.7572327655</v>
      </c>
      <c r="X186" s="9"/>
      <c r="Y186" s="22">
        <v>0.96374499999999996</v>
      </c>
      <c r="Z186" s="22">
        <v>323.69200000000001</v>
      </c>
      <c r="AA186" s="22">
        <v>-1.8563799999999998E-2</v>
      </c>
      <c r="AB186" s="22">
        <v>176</v>
      </c>
      <c r="AC186" s="22">
        <v>0.96282999999999996</v>
      </c>
      <c r="AD186">
        <f t="shared" si="28"/>
        <v>18.563799999999997</v>
      </c>
      <c r="AE186">
        <f t="shared" si="29"/>
        <v>17.890769430999995</v>
      </c>
      <c r="AF186" s="9"/>
      <c r="AG186" s="22">
        <v>0.78628500000000001</v>
      </c>
      <c r="AH186" s="22">
        <v>400.24</v>
      </c>
      <c r="AI186" s="22">
        <v>-1.8780499999999999E-2</v>
      </c>
      <c r="AJ186" s="22">
        <v>176</v>
      </c>
      <c r="AK186" s="22">
        <v>0.78521700000000005</v>
      </c>
      <c r="AL186">
        <f t="shared" si="30"/>
        <v>18.7805</v>
      </c>
      <c r="AM186">
        <f t="shared" si="31"/>
        <v>14.7668254425</v>
      </c>
      <c r="AP186" s="9"/>
      <c r="AQ186" s="22">
        <v>0.96374499999999996</v>
      </c>
      <c r="AR186" s="22">
        <v>500.11799999999999</v>
      </c>
      <c r="AS186" s="22">
        <v>-1.8661500000000001E-2</v>
      </c>
      <c r="AT186" s="22">
        <v>176</v>
      </c>
      <c r="AU186" s="22">
        <v>0.96313499999999996</v>
      </c>
      <c r="AV186">
        <f t="shared" si="32"/>
        <v>18.6615</v>
      </c>
      <c r="AW186">
        <f t="shared" si="33"/>
        <v>17.984927317499999</v>
      </c>
      <c r="AX186" s="9"/>
      <c r="AY186" s="22">
        <v>0.78628500000000001</v>
      </c>
      <c r="AZ186" s="22">
        <v>636.00300000000004</v>
      </c>
      <c r="BA186" s="22">
        <v>-1.8780499999999999E-2</v>
      </c>
      <c r="BB186" s="22">
        <v>176</v>
      </c>
      <c r="BC186" s="22">
        <v>0.78521700000000005</v>
      </c>
      <c r="BD186">
        <f t="shared" si="34"/>
        <v>18.7805</v>
      </c>
      <c r="BE186">
        <f t="shared" si="35"/>
        <v>14.7668254425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138.75</v>
      </c>
      <c r="I187" s="22">
        <v>5.55878E-2</v>
      </c>
      <c r="J187" s="22">
        <v>177</v>
      </c>
      <c r="K187" s="22">
        <v>8.1146200000000002E-2</v>
      </c>
      <c r="L187">
        <f t="shared" si="24"/>
        <v>-55.587800000000001</v>
      </c>
      <c r="M187">
        <f t="shared" si="25"/>
        <v>-53.292579738000001</v>
      </c>
      <c r="N187" s="9"/>
      <c r="O187" s="22">
        <v>0.79132100000000005</v>
      </c>
      <c r="P187" s="22">
        <v>217.643</v>
      </c>
      <c r="Q187" s="22">
        <v>-1.8765299999999999E-2</v>
      </c>
      <c r="R187" s="22">
        <v>177</v>
      </c>
      <c r="S187" s="22">
        <v>0.79040500000000002</v>
      </c>
      <c r="T187">
        <f t="shared" si="26"/>
        <v>18.7653</v>
      </c>
      <c r="U187">
        <f t="shared" si="27"/>
        <v>14.849375961300002</v>
      </c>
      <c r="X187" s="9"/>
      <c r="Y187" s="22">
        <v>0.95870999999999995</v>
      </c>
      <c r="Z187" s="22">
        <v>323.79199999999997</v>
      </c>
      <c r="AA187" s="22">
        <v>-1.85577E-2</v>
      </c>
      <c r="AB187" s="22">
        <v>177</v>
      </c>
      <c r="AC187" s="22">
        <v>0.95733599999999996</v>
      </c>
      <c r="AD187">
        <f t="shared" si="28"/>
        <v>18.557700000000001</v>
      </c>
      <c r="AE187">
        <f t="shared" si="29"/>
        <v>17.791452567</v>
      </c>
      <c r="AF187" s="9"/>
      <c r="AG187" s="22">
        <v>0.79132100000000005</v>
      </c>
      <c r="AH187" s="22">
        <v>400.34100000000001</v>
      </c>
      <c r="AI187" s="22">
        <v>-1.8771400000000001E-2</v>
      </c>
      <c r="AJ187" s="22">
        <v>177</v>
      </c>
      <c r="AK187" s="22">
        <v>0.79010000000000002</v>
      </c>
      <c r="AL187">
        <f t="shared" si="30"/>
        <v>18.7714</v>
      </c>
      <c r="AM187">
        <f t="shared" si="31"/>
        <v>14.854203019400002</v>
      </c>
      <c r="AP187" s="9"/>
      <c r="AQ187" s="22">
        <v>0.95870999999999995</v>
      </c>
      <c r="AR187" s="22">
        <v>500.21800000000002</v>
      </c>
      <c r="AS187" s="22">
        <v>-1.8670699999999998E-2</v>
      </c>
      <c r="AT187" s="22">
        <v>177</v>
      </c>
      <c r="AU187" s="22">
        <v>0.95794699999999999</v>
      </c>
      <c r="AV187">
        <f t="shared" si="32"/>
        <v>18.6707</v>
      </c>
      <c r="AW187">
        <f t="shared" si="33"/>
        <v>17.899786797000001</v>
      </c>
      <c r="AX187" s="9"/>
      <c r="AY187" s="22">
        <v>0.79132100000000005</v>
      </c>
      <c r="AZ187" s="22">
        <v>636.10400000000004</v>
      </c>
      <c r="BA187" s="22">
        <v>-1.87744E-2</v>
      </c>
      <c r="BB187" s="22">
        <v>177</v>
      </c>
      <c r="BC187" s="22">
        <v>0.78979500000000002</v>
      </c>
      <c r="BD187">
        <f t="shared" si="34"/>
        <v>18.7744</v>
      </c>
      <c r="BE187">
        <f t="shared" si="35"/>
        <v>14.856576982400002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138.851</v>
      </c>
      <c r="I188" s="22">
        <v>5.5883799999999997E-2</v>
      </c>
      <c r="J188" s="22">
        <v>178</v>
      </c>
      <c r="K188" s="22">
        <v>8.1115699999999999E-2</v>
      </c>
      <c r="L188">
        <f t="shared" si="24"/>
        <v>-55.883800000000001</v>
      </c>
      <c r="M188">
        <f t="shared" si="25"/>
        <v>-53.294927081200001</v>
      </c>
      <c r="N188" s="9"/>
      <c r="O188" s="22">
        <v>0.79635599999999995</v>
      </c>
      <c r="P188" s="22">
        <v>217.74299999999999</v>
      </c>
      <c r="Q188" s="22">
        <v>-1.8756100000000001E-2</v>
      </c>
      <c r="R188" s="22">
        <v>178</v>
      </c>
      <c r="S188" s="22">
        <v>0.79528799999999999</v>
      </c>
      <c r="T188">
        <f t="shared" si="26"/>
        <v>18.7561</v>
      </c>
      <c r="U188">
        <f t="shared" si="27"/>
        <v>14.9365327716</v>
      </c>
      <c r="X188" s="9"/>
      <c r="Y188" s="22">
        <v>0.95367400000000002</v>
      </c>
      <c r="Z188" s="22">
        <v>323.89299999999997</v>
      </c>
      <c r="AA188" s="22">
        <v>-1.8560799999999999E-2</v>
      </c>
      <c r="AB188" s="22">
        <v>178</v>
      </c>
      <c r="AC188" s="22">
        <v>0.95275900000000002</v>
      </c>
      <c r="AD188">
        <f t="shared" si="28"/>
        <v>18.5608</v>
      </c>
      <c r="AE188">
        <f t="shared" si="29"/>
        <v>17.7009523792</v>
      </c>
      <c r="AF188" s="9"/>
      <c r="AG188" s="22">
        <v>0.79635599999999995</v>
      </c>
      <c r="AH188" s="22">
        <v>400.44099999999997</v>
      </c>
      <c r="AI188" s="22">
        <v>-1.8765299999999999E-2</v>
      </c>
      <c r="AJ188" s="22">
        <v>178</v>
      </c>
      <c r="AK188" s="22">
        <v>0.79528799999999999</v>
      </c>
      <c r="AL188">
        <f t="shared" si="30"/>
        <v>18.7653</v>
      </c>
      <c r="AM188">
        <f t="shared" si="31"/>
        <v>14.943859246799999</v>
      </c>
      <c r="AP188" s="9"/>
      <c r="AQ188" s="22">
        <v>0.95367400000000002</v>
      </c>
      <c r="AR188" s="22">
        <v>500.31900000000002</v>
      </c>
      <c r="AS188" s="22">
        <v>-1.86798E-2</v>
      </c>
      <c r="AT188" s="22">
        <v>178</v>
      </c>
      <c r="AU188" s="22">
        <v>0.95306400000000002</v>
      </c>
      <c r="AV188">
        <f t="shared" si="32"/>
        <v>18.6798</v>
      </c>
      <c r="AW188">
        <f t="shared" si="33"/>
        <v>17.814439585199999</v>
      </c>
      <c r="AX188" s="9"/>
      <c r="AY188" s="22">
        <v>0.79635599999999995</v>
      </c>
      <c r="AZ188" s="22">
        <v>636.20399999999995</v>
      </c>
      <c r="BA188" s="22">
        <v>-1.8765299999999999E-2</v>
      </c>
      <c r="BB188" s="22">
        <v>178</v>
      </c>
      <c r="BC188" s="22">
        <v>0.79620400000000002</v>
      </c>
      <c r="BD188">
        <f t="shared" si="34"/>
        <v>18.7653</v>
      </c>
      <c r="BE188">
        <f t="shared" si="35"/>
        <v>14.943859246799999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138.952</v>
      </c>
      <c r="I189" s="22">
        <v>5.6015000000000002E-2</v>
      </c>
      <c r="J189" s="22">
        <v>179</v>
      </c>
      <c r="K189" s="22">
        <v>8.1146200000000002E-2</v>
      </c>
      <c r="L189">
        <f t="shared" si="24"/>
        <v>-56.015000000000001</v>
      </c>
      <c r="M189">
        <f t="shared" si="25"/>
        <v>-53.138013585000003</v>
      </c>
      <c r="N189" s="9"/>
      <c r="O189" s="22">
        <v>0.80139199999999999</v>
      </c>
      <c r="P189" s="22">
        <v>217.84399999999999</v>
      </c>
      <c r="Q189" s="22">
        <v>-1.8743900000000001E-2</v>
      </c>
      <c r="R189" s="22">
        <v>179</v>
      </c>
      <c r="S189" s="22">
        <v>0.80078099999999997</v>
      </c>
      <c r="T189">
        <f t="shared" si="26"/>
        <v>18.7439</v>
      </c>
      <c r="U189">
        <f t="shared" si="27"/>
        <v>15.0212115088</v>
      </c>
      <c r="X189" s="9"/>
      <c r="Y189" s="22">
        <v>0.94863900000000001</v>
      </c>
      <c r="Z189" s="22">
        <v>323.99400000000003</v>
      </c>
      <c r="AA189" s="22">
        <v>-1.8572999999999999E-2</v>
      </c>
      <c r="AB189" s="22">
        <v>179</v>
      </c>
      <c r="AC189" s="22">
        <v>0.94757100000000005</v>
      </c>
      <c r="AD189">
        <f t="shared" si="28"/>
        <v>18.573</v>
      </c>
      <c r="AE189">
        <f t="shared" si="29"/>
        <v>17.619072147000001</v>
      </c>
      <c r="AF189" s="9"/>
      <c r="AG189" s="22">
        <v>0.80139199999999999</v>
      </c>
      <c r="AH189" s="22">
        <v>400.54199999999997</v>
      </c>
      <c r="AI189" s="22">
        <v>-1.87622E-2</v>
      </c>
      <c r="AJ189" s="22">
        <v>179</v>
      </c>
      <c r="AK189" s="22">
        <v>0.80078099999999997</v>
      </c>
      <c r="AL189">
        <f t="shared" si="30"/>
        <v>18.7622</v>
      </c>
      <c r="AM189">
        <f t="shared" si="31"/>
        <v>15.0358769824</v>
      </c>
      <c r="AP189" s="9"/>
      <c r="AQ189" s="22">
        <v>0.94863900000000001</v>
      </c>
      <c r="AR189" s="22">
        <v>500.42</v>
      </c>
      <c r="AS189" s="22">
        <v>-1.8692E-2</v>
      </c>
      <c r="AT189" s="22">
        <v>179</v>
      </c>
      <c r="AU189" s="22">
        <v>0.94757100000000005</v>
      </c>
      <c r="AV189">
        <f t="shared" si="32"/>
        <v>18.692</v>
      </c>
      <c r="AW189">
        <f t="shared" si="33"/>
        <v>17.731960187999999</v>
      </c>
      <c r="AX189" s="9"/>
      <c r="AY189" s="22">
        <v>0.80139199999999999</v>
      </c>
      <c r="AZ189" s="22">
        <v>636.30499999999995</v>
      </c>
      <c r="BA189" s="22">
        <v>-1.8768300000000002E-2</v>
      </c>
      <c r="BB189" s="22">
        <v>179</v>
      </c>
      <c r="BC189" s="22">
        <v>0.80047599999999997</v>
      </c>
      <c r="BD189">
        <f t="shared" si="34"/>
        <v>18.7683</v>
      </c>
      <c r="BE189">
        <f t="shared" si="35"/>
        <v>15.0407654736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139.053</v>
      </c>
      <c r="I190" s="22">
        <v>5.6170699999999997E-2</v>
      </c>
      <c r="J190" s="22">
        <v>180</v>
      </c>
      <c r="K190" s="22">
        <v>8.1146200000000002E-2</v>
      </c>
      <c r="L190">
        <f t="shared" si="24"/>
        <v>-56.170699999999997</v>
      </c>
      <c r="M190">
        <f t="shared" si="25"/>
        <v>-53.0028972028</v>
      </c>
      <c r="N190" s="9"/>
      <c r="O190" s="22">
        <v>0.806427</v>
      </c>
      <c r="P190" s="22">
        <v>217.94499999999999</v>
      </c>
      <c r="Q190" s="22">
        <v>-1.8743900000000001E-2</v>
      </c>
      <c r="R190" s="22">
        <v>180</v>
      </c>
      <c r="S190" s="22">
        <v>0.80535900000000005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324.09500000000003</v>
      </c>
      <c r="AA190" s="22">
        <v>-1.8572999999999999E-2</v>
      </c>
      <c r="AB190" s="22">
        <v>180</v>
      </c>
      <c r="AC190" s="22">
        <v>0.94238299999999997</v>
      </c>
      <c r="AD190">
        <f t="shared" si="28"/>
        <v>18.573</v>
      </c>
      <c r="AE190">
        <f t="shared" si="29"/>
        <v>17.525557092</v>
      </c>
      <c r="AF190" s="9"/>
      <c r="AG190" s="22">
        <v>0.806427</v>
      </c>
      <c r="AH190" s="22">
        <v>400.64299999999997</v>
      </c>
      <c r="AI190" s="22">
        <v>-1.8753100000000002E-2</v>
      </c>
      <c r="AJ190" s="22">
        <v>180</v>
      </c>
      <c r="AK190" s="22">
        <v>0.80566400000000005</v>
      </c>
      <c r="AL190">
        <f t="shared" si="30"/>
        <v>18.753100000000003</v>
      </c>
      <c r="AM190">
        <f t="shared" si="31"/>
        <v>15.123006173700002</v>
      </c>
      <c r="AP190" s="9"/>
      <c r="AQ190" s="22">
        <v>0.943604</v>
      </c>
      <c r="AR190" s="22">
        <v>500.52100000000002</v>
      </c>
      <c r="AS190" s="22">
        <v>-1.8701200000000001E-2</v>
      </c>
      <c r="AT190" s="22">
        <v>180</v>
      </c>
      <c r="AU190" s="22">
        <v>0.94299299999999997</v>
      </c>
      <c r="AV190">
        <f t="shared" si="32"/>
        <v>18.7012</v>
      </c>
      <c r="AW190">
        <f t="shared" si="33"/>
        <v>17.646527124799999</v>
      </c>
      <c r="AX190" s="9"/>
      <c r="AY190" s="22">
        <v>0.806427</v>
      </c>
      <c r="AZ190" s="22">
        <v>636.40599999999995</v>
      </c>
      <c r="BA190" s="22">
        <v>-1.87622E-2</v>
      </c>
      <c r="BB190" s="22">
        <v>180</v>
      </c>
      <c r="BC190" s="22">
        <v>0.80505400000000005</v>
      </c>
      <c r="BD190">
        <f t="shared" si="34"/>
        <v>18.7622</v>
      </c>
      <c r="BE190">
        <f t="shared" si="35"/>
        <v>15.1303446594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139.15299999999999</v>
      </c>
      <c r="I191" s="22">
        <v>5.61737E-2</v>
      </c>
      <c r="J191" s="22">
        <v>181</v>
      </c>
      <c r="K191" s="22">
        <v>8.1146200000000002E-2</v>
      </c>
      <c r="L191">
        <f t="shared" si="24"/>
        <v>-56.173699999999997</v>
      </c>
      <c r="M191">
        <f t="shared" si="25"/>
        <v>-52.722837261599992</v>
      </c>
      <c r="N191" s="9"/>
      <c r="O191" s="22">
        <v>0.81146200000000002</v>
      </c>
      <c r="P191" s="22">
        <v>218.04599999999999</v>
      </c>
      <c r="Q191" s="22">
        <v>-1.8725599999999998E-2</v>
      </c>
      <c r="R191" s="22">
        <v>181</v>
      </c>
      <c r="S191" s="22">
        <v>0.80963099999999999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324.19499999999999</v>
      </c>
      <c r="AA191" s="22">
        <v>-1.85822E-2</v>
      </c>
      <c r="AB191" s="22">
        <v>181</v>
      </c>
      <c r="AC191" s="22">
        <v>0.937805</v>
      </c>
      <c r="AD191">
        <f t="shared" si="28"/>
        <v>18.5822</v>
      </c>
      <c r="AE191">
        <f t="shared" si="29"/>
        <v>17.440658289599998</v>
      </c>
      <c r="AF191" s="9"/>
      <c r="AG191" s="22">
        <v>0.81146200000000002</v>
      </c>
      <c r="AH191" s="22">
        <v>400.74400000000003</v>
      </c>
      <c r="AI191" s="22">
        <v>-1.8743900000000001E-2</v>
      </c>
      <c r="AJ191" s="22">
        <v>181</v>
      </c>
      <c r="AK191" s="22">
        <v>0.81054700000000002</v>
      </c>
      <c r="AL191">
        <f t="shared" si="30"/>
        <v>18.7439</v>
      </c>
      <c r="AM191">
        <f t="shared" si="31"/>
        <v>15.209962581800001</v>
      </c>
      <c r="AP191" s="9"/>
      <c r="AQ191" s="22">
        <v>0.93856799999999996</v>
      </c>
      <c r="AR191" s="22">
        <v>500.62099999999998</v>
      </c>
      <c r="AS191" s="22">
        <v>-1.8713400000000002E-2</v>
      </c>
      <c r="AT191" s="22">
        <v>181</v>
      </c>
      <c r="AU191" s="22">
        <v>0.93811</v>
      </c>
      <c r="AV191">
        <f t="shared" si="32"/>
        <v>18.7134</v>
      </c>
      <c r="AW191">
        <f t="shared" si="33"/>
        <v>17.563798411200001</v>
      </c>
      <c r="AX191" s="9"/>
      <c r="AY191" s="22">
        <v>0.81146200000000002</v>
      </c>
      <c r="AZ191" s="22">
        <v>636.50699999999995</v>
      </c>
      <c r="BA191" s="22">
        <v>-1.8749999999999999E-2</v>
      </c>
      <c r="BB191" s="22">
        <v>181</v>
      </c>
      <c r="BC191" s="22">
        <v>0.81024200000000002</v>
      </c>
      <c r="BD191">
        <f t="shared" si="34"/>
        <v>18.75</v>
      </c>
      <c r="BE191">
        <f t="shared" si="35"/>
        <v>15.214912500000001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139.25399999999999</v>
      </c>
      <c r="I192" s="22">
        <v>5.6677199999999997E-2</v>
      </c>
      <c r="J192" s="22">
        <v>182</v>
      </c>
      <c r="K192" s="22">
        <v>8.1207299999999996E-2</v>
      </c>
      <c r="L192">
        <f t="shared" si="24"/>
        <v>-56.677199999999999</v>
      </c>
      <c r="M192">
        <f t="shared" si="25"/>
        <v>-52.910036547599994</v>
      </c>
      <c r="N192" s="9"/>
      <c r="O192" s="22">
        <v>0.81649799999999995</v>
      </c>
      <c r="P192" s="22">
        <v>218.14599999999999</v>
      </c>
      <c r="Q192" s="22">
        <v>-1.87195E-2</v>
      </c>
      <c r="R192" s="22">
        <v>182</v>
      </c>
      <c r="S192" s="22">
        <v>0.81512499999999999</v>
      </c>
      <c r="T192">
        <f t="shared" si="26"/>
        <v>18.7195</v>
      </c>
      <c r="U192">
        <f t="shared" si="27"/>
        <v>15.284434310999998</v>
      </c>
      <c r="X192" s="9"/>
      <c r="Y192" s="22">
        <v>0.93353299999999995</v>
      </c>
      <c r="Z192" s="22">
        <v>324.29599999999999</v>
      </c>
      <c r="AA192" s="22">
        <v>-1.8594400000000001E-2</v>
      </c>
      <c r="AB192" s="22">
        <v>182</v>
      </c>
      <c r="AC192" s="22">
        <v>0.93200700000000003</v>
      </c>
      <c r="AD192">
        <f t="shared" si="28"/>
        <v>18.5944</v>
      </c>
      <c r="AE192">
        <f t="shared" si="29"/>
        <v>17.3584860152</v>
      </c>
      <c r="AF192" s="9"/>
      <c r="AG192" s="22">
        <v>0.81649799999999995</v>
      </c>
      <c r="AH192" s="22">
        <v>400.84399999999999</v>
      </c>
      <c r="AI192" s="22">
        <v>-1.8743900000000001E-2</v>
      </c>
      <c r="AJ192" s="22">
        <v>182</v>
      </c>
      <c r="AK192" s="22">
        <v>0.81573499999999999</v>
      </c>
      <c r="AL192">
        <f t="shared" si="30"/>
        <v>18.7439</v>
      </c>
      <c r="AM192">
        <f t="shared" si="31"/>
        <v>15.304356862199999</v>
      </c>
      <c r="AP192" s="9"/>
      <c r="AQ192" s="22">
        <v>0.93353299999999995</v>
      </c>
      <c r="AR192" s="22">
        <v>500.72199999999998</v>
      </c>
      <c r="AS192" s="22">
        <v>-1.8713400000000002E-2</v>
      </c>
      <c r="AT192" s="22">
        <v>182</v>
      </c>
      <c r="AU192" s="22">
        <v>0.93200700000000003</v>
      </c>
      <c r="AV192">
        <f t="shared" si="32"/>
        <v>18.7134</v>
      </c>
      <c r="AW192">
        <f t="shared" si="33"/>
        <v>17.469576442199998</v>
      </c>
      <c r="AX192" s="9"/>
      <c r="AY192" s="22">
        <v>0.81649799999999995</v>
      </c>
      <c r="AZ192" s="22">
        <v>636.60699999999997</v>
      </c>
      <c r="BA192" s="22">
        <v>-1.87347E-2</v>
      </c>
      <c r="BB192" s="22">
        <v>182</v>
      </c>
      <c r="BC192" s="22">
        <v>0.81573499999999999</v>
      </c>
      <c r="BD192">
        <f t="shared" si="34"/>
        <v>18.7347</v>
      </c>
      <c r="BE192">
        <f t="shared" si="35"/>
        <v>15.296845080599999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139.35499999999999</v>
      </c>
      <c r="I193" s="22">
        <v>5.6637600000000003E-2</v>
      </c>
      <c r="J193" s="22">
        <v>183</v>
      </c>
      <c r="K193" s="22">
        <v>8.1207299999999996E-2</v>
      </c>
      <c r="L193">
        <f t="shared" si="24"/>
        <v>-56.637600000000006</v>
      </c>
      <c r="M193">
        <f t="shared" si="25"/>
        <v>-52.587841687200005</v>
      </c>
      <c r="N193" s="9"/>
      <c r="O193" s="22">
        <v>0.82153299999999996</v>
      </c>
      <c r="P193" s="22">
        <v>218.24700000000001</v>
      </c>
      <c r="Q193" s="22">
        <v>-1.87195E-2</v>
      </c>
      <c r="R193" s="22">
        <v>183</v>
      </c>
      <c r="S193" s="22">
        <v>0.82061799999999996</v>
      </c>
      <c r="T193">
        <f t="shared" si="26"/>
        <v>18.7195</v>
      </c>
      <c r="U193">
        <f t="shared" si="27"/>
        <v>15.378686993499999</v>
      </c>
      <c r="X193" s="9"/>
      <c r="Y193" s="22">
        <v>0.92849700000000002</v>
      </c>
      <c r="Z193" s="22">
        <v>324.39699999999999</v>
      </c>
      <c r="AA193" s="22">
        <v>-1.8603499999999999E-2</v>
      </c>
      <c r="AB193" s="22">
        <v>183</v>
      </c>
      <c r="AC193" s="22">
        <v>0.92773399999999995</v>
      </c>
      <c r="AD193">
        <f t="shared" si="28"/>
        <v>18.603499999999997</v>
      </c>
      <c r="AE193">
        <f t="shared" si="29"/>
        <v>17.273293939499997</v>
      </c>
      <c r="AF193" s="9"/>
      <c r="AG193" s="22">
        <v>0.82153299999999996</v>
      </c>
      <c r="AH193" s="22">
        <v>400.94499999999999</v>
      </c>
      <c r="AI193" s="22">
        <v>-1.8725599999999998E-2</v>
      </c>
      <c r="AJ193" s="22">
        <v>183</v>
      </c>
      <c r="AK193" s="22">
        <v>0.82031299999999996</v>
      </c>
      <c r="AL193">
        <f t="shared" si="30"/>
        <v>18.7256</v>
      </c>
      <c r="AM193">
        <f t="shared" si="31"/>
        <v>15.383698344799999</v>
      </c>
      <c r="AP193" s="9"/>
      <c r="AQ193" s="22">
        <v>0.92849700000000002</v>
      </c>
      <c r="AR193" s="22">
        <v>500.82299999999998</v>
      </c>
      <c r="AS193" s="22">
        <v>-1.87225E-2</v>
      </c>
      <c r="AT193" s="22">
        <v>183</v>
      </c>
      <c r="AU193" s="22">
        <v>0.92742899999999995</v>
      </c>
      <c r="AV193">
        <f t="shared" si="32"/>
        <v>18.7225</v>
      </c>
      <c r="AW193">
        <f t="shared" si="33"/>
        <v>17.383785082500001</v>
      </c>
      <c r="AX193" s="9"/>
      <c r="AY193" s="22">
        <v>0.82153299999999996</v>
      </c>
      <c r="AZ193" s="22">
        <v>636.70799999999997</v>
      </c>
      <c r="BA193" s="22">
        <v>-1.8728600000000001E-2</v>
      </c>
      <c r="BB193" s="22">
        <v>183</v>
      </c>
      <c r="BC193" s="22">
        <v>0.82031299999999996</v>
      </c>
      <c r="BD193">
        <f t="shared" si="34"/>
        <v>18.7286</v>
      </c>
      <c r="BE193">
        <f t="shared" si="35"/>
        <v>15.386162943799999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139.45500000000001</v>
      </c>
      <c r="I194" s="22">
        <v>5.6545999999999999E-2</v>
      </c>
      <c r="J194" s="22">
        <v>184</v>
      </c>
      <c r="K194" s="22">
        <v>8.1207299999999996E-2</v>
      </c>
      <c r="L194">
        <f t="shared" si="24"/>
        <v>-56.545999999999999</v>
      </c>
      <c r="M194">
        <f t="shared" si="25"/>
        <v>-52.218082252000002</v>
      </c>
      <c r="N194" s="9"/>
      <c r="O194" s="22">
        <v>0.826569</v>
      </c>
      <c r="P194" s="22">
        <v>218.34800000000001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324.49700000000001</v>
      </c>
      <c r="AA194" s="22">
        <v>-1.8618800000000001E-2</v>
      </c>
      <c r="AB194" s="22">
        <v>184</v>
      </c>
      <c r="AC194" s="22">
        <v>0.92285200000000001</v>
      </c>
      <c r="AD194">
        <f t="shared" si="28"/>
        <v>18.6188</v>
      </c>
      <c r="AE194">
        <f t="shared" si="29"/>
        <v>17.193754285600001</v>
      </c>
      <c r="AF194" s="9"/>
      <c r="AG194" s="22">
        <v>0.826569</v>
      </c>
      <c r="AH194" s="22">
        <v>401.04599999999999</v>
      </c>
      <c r="AI194" s="22">
        <v>-1.87225E-2</v>
      </c>
      <c r="AJ194" s="22">
        <v>184</v>
      </c>
      <c r="AK194" s="22">
        <v>0.82550000000000001</v>
      </c>
      <c r="AL194">
        <f t="shared" si="30"/>
        <v>18.7225</v>
      </c>
      <c r="AM194">
        <f t="shared" si="31"/>
        <v>15.4754381025</v>
      </c>
      <c r="AP194" s="9"/>
      <c r="AQ194" s="22">
        <v>0.92346200000000001</v>
      </c>
      <c r="AR194" s="22">
        <v>500.923</v>
      </c>
      <c r="AS194" s="22">
        <v>-1.8725599999999998E-2</v>
      </c>
      <c r="AT194" s="22">
        <v>184</v>
      </c>
      <c r="AU194" s="22">
        <v>0.92315700000000001</v>
      </c>
      <c r="AV194">
        <f t="shared" si="32"/>
        <v>18.7256</v>
      </c>
      <c r="AW194">
        <f t="shared" si="33"/>
        <v>17.2923800272</v>
      </c>
      <c r="AX194" s="9"/>
      <c r="AY194" s="22">
        <v>0.826569</v>
      </c>
      <c r="AZ194" s="22">
        <v>636.80899999999997</v>
      </c>
      <c r="BA194" s="22">
        <v>-1.8725599999999998E-2</v>
      </c>
      <c r="BB194" s="22">
        <v>184</v>
      </c>
      <c r="BC194" s="22">
        <v>0.82550000000000001</v>
      </c>
      <c r="BD194">
        <f t="shared" si="34"/>
        <v>18.7256</v>
      </c>
      <c r="BE194">
        <f t="shared" si="35"/>
        <v>15.478000466399999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139.55600000000001</v>
      </c>
      <c r="I195" s="22">
        <v>5.6463600000000003E-2</v>
      </c>
      <c r="J195" s="22">
        <v>185</v>
      </c>
      <c r="K195" s="22">
        <v>8.1115699999999999E-2</v>
      </c>
      <c r="L195">
        <f t="shared" si="24"/>
        <v>-56.4636</v>
      </c>
      <c r="M195">
        <f t="shared" si="25"/>
        <v>-51.857694757200001</v>
      </c>
      <c r="N195" s="9"/>
      <c r="O195" s="22">
        <v>0.83160400000000001</v>
      </c>
      <c r="P195" s="22">
        <v>218.44800000000001</v>
      </c>
      <c r="Q195" s="22">
        <v>-1.8710299999999999E-2</v>
      </c>
      <c r="R195" s="22">
        <v>185</v>
      </c>
      <c r="S195" s="22">
        <v>0.83068799999999998</v>
      </c>
      <c r="T195">
        <f t="shared" si="26"/>
        <v>18.7103</v>
      </c>
      <c r="U195">
        <f t="shared" si="27"/>
        <v>15.559560321200001</v>
      </c>
      <c r="X195" s="9"/>
      <c r="Y195" s="22">
        <v>0.91842699999999999</v>
      </c>
      <c r="Z195" s="22">
        <v>324.59800000000001</v>
      </c>
      <c r="AA195" s="22">
        <v>-1.8621800000000001E-2</v>
      </c>
      <c r="AB195" s="22">
        <v>185</v>
      </c>
      <c r="AC195" s="22">
        <v>0.91766400000000004</v>
      </c>
      <c r="AD195">
        <f t="shared" si="28"/>
        <v>18.6218</v>
      </c>
      <c r="AE195">
        <f t="shared" si="29"/>
        <v>17.1027639086</v>
      </c>
      <c r="AF195" s="9"/>
      <c r="AG195" s="22">
        <v>0.83160400000000001</v>
      </c>
      <c r="AH195" s="22">
        <v>401.14600000000002</v>
      </c>
      <c r="AI195" s="22">
        <v>-1.87225E-2</v>
      </c>
      <c r="AJ195" s="22">
        <v>185</v>
      </c>
      <c r="AK195" s="22">
        <v>0.83007799999999998</v>
      </c>
      <c r="AL195">
        <f t="shared" si="30"/>
        <v>18.7225</v>
      </c>
      <c r="AM195">
        <f t="shared" si="31"/>
        <v>15.56970589</v>
      </c>
      <c r="AP195" s="9"/>
      <c r="AQ195" s="22">
        <v>0.91842699999999999</v>
      </c>
      <c r="AR195" s="22">
        <v>501.024</v>
      </c>
      <c r="AS195" s="22">
        <v>-1.87347E-2</v>
      </c>
      <c r="AT195" s="22">
        <v>185</v>
      </c>
      <c r="AU195" s="22">
        <v>0.91735800000000001</v>
      </c>
      <c r="AV195">
        <f t="shared" si="32"/>
        <v>18.7347</v>
      </c>
      <c r="AW195">
        <f t="shared" si="33"/>
        <v>17.2064543169</v>
      </c>
      <c r="AX195" s="9"/>
      <c r="AY195" s="22">
        <v>0.83160400000000001</v>
      </c>
      <c r="AZ195" s="22">
        <v>636.90899999999999</v>
      </c>
      <c r="BA195" s="22">
        <v>-1.87195E-2</v>
      </c>
      <c r="BB195" s="22">
        <v>185</v>
      </c>
      <c r="BC195" s="22">
        <v>0.83038299999999998</v>
      </c>
      <c r="BD195">
        <f t="shared" si="34"/>
        <v>18.7195</v>
      </c>
      <c r="BE195">
        <f t="shared" si="35"/>
        <v>15.567211078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139.65700000000001</v>
      </c>
      <c r="I196" s="22">
        <v>5.6543000000000003E-2</v>
      </c>
      <c r="J196" s="22">
        <v>186</v>
      </c>
      <c r="K196" s="22">
        <v>8.1237799999999999E-2</v>
      </c>
      <c r="L196">
        <f t="shared" si="24"/>
        <v>-56.543000000000006</v>
      </c>
      <c r="M196">
        <f t="shared" si="25"/>
        <v>-51.645867313000004</v>
      </c>
      <c r="N196" s="9"/>
      <c r="O196" s="22">
        <v>0.83663900000000002</v>
      </c>
      <c r="P196" s="22">
        <v>218.54900000000001</v>
      </c>
      <c r="Q196" s="22">
        <v>-1.8698099999999999E-2</v>
      </c>
      <c r="R196" s="22">
        <v>186</v>
      </c>
      <c r="S196" s="22">
        <v>0.83618199999999998</v>
      </c>
      <c r="T196">
        <f t="shared" si="26"/>
        <v>18.6981</v>
      </c>
      <c r="U196">
        <f t="shared" si="27"/>
        <v>15.6435596859</v>
      </c>
      <c r="X196" s="9"/>
      <c r="Y196" s="22">
        <v>0.91339099999999995</v>
      </c>
      <c r="Z196" s="22">
        <v>324.69900000000001</v>
      </c>
      <c r="AA196" s="22">
        <v>-1.8631000000000002E-2</v>
      </c>
      <c r="AB196" s="22">
        <v>186</v>
      </c>
      <c r="AC196" s="22">
        <v>0.91217000000000004</v>
      </c>
      <c r="AD196">
        <f t="shared" si="28"/>
        <v>18.631</v>
      </c>
      <c r="AE196">
        <f t="shared" si="29"/>
        <v>17.017387720999999</v>
      </c>
      <c r="AF196" s="9"/>
      <c r="AG196" s="22">
        <v>0.83663900000000002</v>
      </c>
      <c r="AH196" s="22">
        <v>401.24700000000001</v>
      </c>
      <c r="AI196" s="22">
        <v>-1.87195E-2</v>
      </c>
      <c r="AJ196" s="22">
        <v>186</v>
      </c>
      <c r="AK196" s="22">
        <v>0.83526599999999995</v>
      </c>
      <c r="AL196">
        <f t="shared" si="30"/>
        <v>18.7195</v>
      </c>
      <c r="AM196">
        <f t="shared" si="31"/>
        <v>15.6614637605</v>
      </c>
      <c r="AP196" s="9"/>
      <c r="AQ196" s="22">
        <v>0.91339099999999995</v>
      </c>
      <c r="AR196" s="22">
        <v>501.125</v>
      </c>
      <c r="AS196" s="22">
        <v>-1.8756100000000001E-2</v>
      </c>
      <c r="AT196" s="22">
        <v>186</v>
      </c>
      <c r="AU196" s="22">
        <v>0.91156000000000004</v>
      </c>
      <c r="AV196">
        <f t="shared" si="32"/>
        <v>18.7561</v>
      </c>
      <c r="AW196">
        <f t="shared" si="33"/>
        <v>17.1316529351</v>
      </c>
      <c r="AX196" s="9"/>
      <c r="AY196" s="22">
        <v>0.83663900000000002</v>
      </c>
      <c r="AZ196" s="22">
        <v>637.01</v>
      </c>
      <c r="BA196" s="22">
        <v>-1.87073E-2</v>
      </c>
      <c r="BB196" s="22">
        <v>186</v>
      </c>
      <c r="BC196" s="22">
        <v>0.83557099999999995</v>
      </c>
      <c r="BD196">
        <f t="shared" si="34"/>
        <v>18.7073</v>
      </c>
      <c r="BE196">
        <f t="shared" si="35"/>
        <v>15.651256764700001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139.75700000000001</v>
      </c>
      <c r="I197" s="22">
        <v>5.6478899999999999E-2</v>
      </c>
      <c r="J197" s="22">
        <v>187</v>
      </c>
      <c r="K197" s="22">
        <v>8.1176799999999993E-2</v>
      </c>
      <c r="L197">
        <f t="shared" si="24"/>
        <v>-56.478899999999996</v>
      </c>
      <c r="M197">
        <f t="shared" si="25"/>
        <v>-51.302947688399996</v>
      </c>
      <c r="N197" s="9"/>
      <c r="O197" s="22">
        <v>0.84167499999999995</v>
      </c>
      <c r="P197" s="22">
        <v>218.65</v>
      </c>
      <c r="Q197" s="22">
        <v>-1.8689000000000001E-2</v>
      </c>
      <c r="R197" s="22">
        <v>187</v>
      </c>
      <c r="S197" s="22">
        <v>0.84136999999999995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324.8</v>
      </c>
      <c r="AA197" s="22">
        <v>-1.8643199999999999E-2</v>
      </c>
      <c r="AB197" s="22">
        <v>187</v>
      </c>
      <c r="AC197" s="22">
        <v>0.90759299999999998</v>
      </c>
      <c r="AD197">
        <f t="shared" si="28"/>
        <v>18.6432</v>
      </c>
      <c r="AE197">
        <f t="shared" si="29"/>
        <v>16.934662579200001</v>
      </c>
      <c r="AF197" s="9"/>
      <c r="AG197" s="22">
        <v>0.84167499999999995</v>
      </c>
      <c r="AH197" s="22">
        <v>401.34800000000001</v>
      </c>
      <c r="AI197" s="22">
        <v>-1.8713400000000002E-2</v>
      </c>
      <c r="AJ197" s="22">
        <v>187</v>
      </c>
      <c r="AK197" s="22">
        <v>0.84075900000000003</v>
      </c>
      <c r="AL197">
        <f t="shared" si="30"/>
        <v>18.7134</v>
      </c>
      <c r="AM197">
        <f t="shared" si="31"/>
        <v>15.750600944999999</v>
      </c>
      <c r="AP197" s="9"/>
      <c r="AQ197" s="22">
        <v>0.90835600000000005</v>
      </c>
      <c r="AR197" s="22">
        <v>501.22500000000002</v>
      </c>
      <c r="AS197" s="22">
        <v>-1.8749999999999999E-2</v>
      </c>
      <c r="AT197" s="22">
        <v>187</v>
      </c>
      <c r="AU197" s="22">
        <v>0.90728799999999998</v>
      </c>
      <c r="AV197">
        <f t="shared" si="32"/>
        <v>18.75</v>
      </c>
      <c r="AW197">
        <f t="shared" si="33"/>
        <v>17.031675</v>
      </c>
      <c r="AX197" s="9"/>
      <c r="AY197" s="22">
        <v>0.84167499999999995</v>
      </c>
      <c r="AZ197" s="22">
        <v>637.11099999999999</v>
      </c>
      <c r="BA197" s="22">
        <v>-1.8701200000000001E-2</v>
      </c>
      <c r="BB197" s="22">
        <v>187</v>
      </c>
      <c r="BC197" s="22">
        <v>0.84075900000000003</v>
      </c>
      <c r="BD197">
        <f t="shared" si="34"/>
        <v>18.7012</v>
      </c>
      <c r="BE197">
        <f t="shared" si="35"/>
        <v>15.74033251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139.858</v>
      </c>
      <c r="I198" s="22">
        <v>5.6521599999999998E-2</v>
      </c>
      <c r="J198" s="22">
        <v>188</v>
      </c>
      <c r="K198" s="22">
        <v>8.1207299999999996E-2</v>
      </c>
      <c r="L198">
        <f t="shared" si="24"/>
        <v>-56.521599999999999</v>
      </c>
      <c r="M198">
        <f t="shared" si="25"/>
        <v>-51.057091712000002</v>
      </c>
      <c r="N198" s="9"/>
      <c r="O198" s="22">
        <v>0.84670999999999996</v>
      </c>
      <c r="P198" s="22">
        <v>218.75</v>
      </c>
      <c r="Q198" s="22">
        <v>-1.8692E-2</v>
      </c>
      <c r="R198" s="22">
        <v>188</v>
      </c>
      <c r="S198" s="22">
        <v>0.845947</v>
      </c>
      <c r="T198">
        <f t="shared" si="26"/>
        <v>18.692</v>
      </c>
      <c r="U198">
        <f t="shared" si="27"/>
        <v>15.82670332</v>
      </c>
      <c r="X198" s="9"/>
      <c r="Y198" s="22">
        <v>0.90332000000000001</v>
      </c>
      <c r="Z198" s="22">
        <v>324.89999999999998</v>
      </c>
      <c r="AA198" s="22">
        <v>-1.86523E-2</v>
      </c>
      <c r="AB198" s="22">
        <v>188</v>
      </c>
      <c r="AC198" s="22">
        <v>0.90271000000000001</v>
      </c>
      <c r="AD198">
        <f t="shared" si="28"/>
        <v>18.6523</v>
      </c>
      <c r="AE198">
        <f t="shared" si="29"/>
        <v>16.848995636000001</v>
      </c>
      <c r="AF198" s="9"/>
      <c r="AG198" s="22">
        <v>0.84670999999999996</v>
      </c>
      <c r="AH198" s="22">
        <v>401.44900000000001</v>
      </c>
      <c r="AI198" s="22">
        <v>-1.8698099999999999E-2</v>
      </c>
      <c r="AJ198" s="22">
        <v>188</v>
      </c>
      <c r="AK198" s="22">
        <v>0.845642</v>
      </c>
      <c r="AL198">
        <f t="shared" si="30"/>
        <v>18.6981</v>
      </c>
      <c r="AM198">
        <f t="shared" si="31"/>
        <v>15.831868251</v>
      </c>
      <c r="AP198" s="9"/>
      <c r="AQ198" s="22">
        <v>0.90332000000000001</v>
      </c>
      <c r="AR198" s="22">
        <v>501.32600000000002</v>
      </c>
      <c r="AS198" s="22">
        <v>-1.8768300000000002E-2</v>
      </c>
      <c r="AT198" s="22">
        <v>188</v>
      </c>
      <c r="AU198" s="22">
        <v>0.90179399999999998</v>
      </c>
      <c r="AV198">
        <f t="shared" si="32"/>
        <v>18.7683</v>
      </c>
      <c r="AW198">
        <f t="shared" si="33"/>
        <v>16.953780756</v>
      </c>
      <c r="AX198" s="9"/>
      <c r="AY198" s="22">
        <v>0.84670999999999996</v>
      </c>
      <c r="AZ198" s="22">
        <v>637.21199999999999</v>
      </c>
      <c r="BA198" s="22">
        <v>-1.8698099999999999E-2</v>
      </c>
      <c r="BB198" s="22">
        <v>188</v>
      </c>
      <c r="BC198" s="22">
        <v>0.845947</v>
      </c>
      <c r="BD198">
        <f t="shared" si="34"/>
        <v>18.6981</v>
      </c>
      <c r="BE198">
        <f t="shared" si="35"/>
        <v>15.831868251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139.959</v>
      </c>
      <c r="I199" s="22">
        <v>5.6610099999999997E-2</v>
      </c>
      <c r="J199" s="22">
        <v>189</v>
      </c>
      <c r="K199" s="22">
        <v>8.1237799999999999E-2</v>
      </c>
      <c r="L199">
        <f t="shared" si="24"/>
        <v>-56.610099999999996</v>
      </c>
      <c r="M199">
        <f t="shared" si="25"/>
        <v>-50.852003678499997</v>
      </c>
      <c r="N199" s="9"/>
      <c r="O199" s="22">
        <v>0.851746</v>
      </c>
      <c r="P199" s="22">
        <v>218.851</v>
      </c>
      <c r="Q199" s="22">
        <v>-1.8673700000000001E-2</v>
      </c>
      <c r="R199" s="22">
        <v>189</v>
      </c>
      <c r="S199" s="22">
        <v>0.85052499999999998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325.00099999999998</v>
      </c>
      <c r="AA199" s="22">
        <v>-1.8658399999999999E-2</v>
      </c>
      <c r="AB199" s="22">
        <v>189</v>
      </c>
      <c r="AC199" s="22">
        <v>0.89721700000000004</v>
      </c>
      <c r="AD199">
        <f t="shared" si="28"/>
        <v>18.6584</v>
      </c>
      <c r="AE199">
        <f t="shared" si="29"/>
        <v>16.760560844</v>
      </c>
      <c r="AF199" s="9"/>
      <c r="AG199" s="22">
        <v>0.851746</v>
      </c>
      <c r="AH199" s="22">
        <v>401.54899999999998</v>
      </c>
      <c r="AI199" s="22">
        <v>-1.8689000000000001E-2</v>
      </c>
      <c r="AJ199" s="22">
        <v>189</v>
      </c>
      <c r="AK199" s="22">
        <v>0.85052499999999998</v>
      </c>
      <c r="AL199">
        <f t="shared" si="30"/>
        <v>18.689</v>
      </c>
      <c r="AM199">
        <f t="shared" si="31"/>
        <v>15.918280994</v>
      </c>
      <c r="AP199" s="9"/>
      <c r="AQ199" s="22">
        <v>0.898285</v>
      </c>
      <c r="AR199" s="22">
        <v>501.42700000000002</v>
      </c>
      <c r="AS199" s="22">
        <v>-1.8771400000000001E-2</v>
      </c>
      <c r="AT199" s="22">
        <v>189</v>
      </c>
      <c r="AU199" s="22">
        <v>0.89691200000000004</v>
      </c>
      <c r="AV199">
        <f t="shared" si="32"/>
        <v>18.7714</v>
      </c>
      <c r="AW199">
        <f t="shared" si="33"/>
        <v>16.862067049</v>
      </c>
      <c r="AX199" s="9"/>
      <c r="AY199" s="22">
        <v>0.851746</v>
      </c>
      <c r="AZ199" s="22">
        <v>637.31200000000001</v>
      </c>
      <c r="BA199" s="22">
        <v>-1.8682899999999999E-2</v>
      </c>
      <c r="BB199" s="22">
        <v>189</v>
      </c>
      <c r="BC199" s="22">
        <v>0.85113499999999997</v>
      </c>
      <c r="BD199">
        <f t="shared" si="34"/>
        <v>18.6829</v>
      </c>
      <c r="BE199">
        <f t="shared" si="35"/>
        <v>15.913085343400001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140.06</v>
      </c>
      <c r="I200" s="22">
        <v>5.6671100000000002E-2</v>
      </c>
      <c r="J200" s="22">
        <v>190</v>
      </c>
      <c r="K200" s="22">
        <v>8.1237799999999999E-2</v>
      </c>
      <c r="L200">
        <f t="shared" si="24"/>
        <v>-56.671100000000003</v>
      </c>
      <c r="M200">
        <f t="shared" si="25"/>
        <v>-50.621460075000002</v>
      </c>
      <c r="N200" s="9"/>
      <c r="O200" s="22">
        <v>0.85678100000000001</v>
      </c>
      <c r="P200" s="22">
        <v>218.952</v>
      </c>
      <c r="Q200" s="22">
        <v>-1.86768E-2</v>
      </c>
      <c r="R200" s="22">
        <v>190</v>
      </c>
      <c r="S200" s="22">
        <v>0.85632299999999995</v>
      </c>
      <c r="T200">
        <f t="shared" si="26"/>
        <v>18.6768</v>
      </c>
      <c r="U200">
        <f t="shared" si="27"/>
        <v>16.001927380800002</v>
      </c>
      <c r="X200" s="9"/>
      <c r="Y200" s="22">
        <v>0.89324999999999999</v>
      </c>
      <c r="Z200" s="22">
        <v>325.10199999999998</v>
      </c>
      <c r="AA200" s="22">
        <v>-1.8673700000000001E-2</v>
      </c>
      <c r="AB200" s="22">
        <v>190</v>
      </c>
      <c r="AC200" s="22">
        <v>0.89324999999999999</v>
      </c>
      <c r="AD200">
        <f t="shared" si="28"/>
        <v>18.6737</v>
      </c>
      <c r="AE200">
        <f t="shared" si="29"/>
        <v>16.680282524999999</v>
      </c>
      <c r="AF200" s="9"/>
      <c r="AG200" s="22">
        <v>0.85678100000000001</v>
      </c>
      <c r="AH200" s="22">
        <v>401.65</v>
      </c>
      <c r="AI200" s="22">
        <v>-1.8685899999999998E-2</v>
      </c>
      <c r="AJ200" s="22">
        <v>190</v>
      </c>
      <c r="AK200" s="22">
        <v>0.85632299999999995</v>
      </c>
      <c r="AL200">
        <f t="shared" si="30"/>
        <v>18.685899999999997</v>
      </c>
      <c r="AM200">
        <f t="shared" si="31"/>
        <v>16.009724087899997</v>
      </c>
      <c r="AP200" s="9"/>
      <c r="AQ200" s="22">
        <v>0.89324999999999999</v>
      </c>
      <c r="AR200" s="22">
        <v>501.52800000000002</v>
      </c>
      <c r="AS200" s="22">
        <v>-1.87744E-2</v>
      </c>
      <c r="AT200" s="22">
        <v>190</v>
      </c>
      <c r="AU200" s="22">
        <v>0.89202899999999996</v>
      </c>
      <c r="AV200">
        <f t="shared" si="32"/>
        <v>18.7744</v>
      </c>
      <c r="AW200">
        <f t="shared" si="33"/>
        <v>16.770232799999999</v>
      </c>
      <c r="AX200" s="9"/>
      <c r="AY200" s="22">
        <v>0.85678100000000001</v>
      </c>
      <c r="AZ200" s="22">
        <v>637.41300000000001</v>
      </c>
      <c r="BA200" s="22">
        <v>-1.8689000000000001E-2</v>
      </c>
      <c r="BB200" s="22">
        <v>190</v>
      </c>
      <c r="BC200" s="22">
        <v>0.85601799999999995</v>
      </c>
      <c r="BD200">
        <f t="shared" si="34"/>
        <v>18.689</v>
      </c>
      <c r="BE200">
        <f t="shared" si="35"/>
        <v>16.012380108999999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140.16</v>
      </c>
      <c r="I201" s="22">
        <v>5.6912200000000003E-2</v>
      </c>
      <c r="J201" s="22">
        <v>191</v>
      </c>
      <c r="K201" s="22">
        <v>8.1237799999999999E-2</v>
      </c>
      <c r="L201">
        <f t="shared" si="24"/>
        <v>-56.912200000000006</v>
      </c>
      <c r="M201">
        <f t="shared" si="25"/>
        <v>-50.550212810800005</v>
      </c>
      <c r="N201" s="9"/>
      <c r="O201" s="22">
        <v>0.86181600000000003</v>
      </c>
      <c r="P201" s="22">
        <v>219.053</v>
      </c>
      <c r="Q201" s="22">
        <v>-1.86646E-2</v>
      </c>
      <c r="R201" s="22">
        <v>191</v>
      </c>
      <c r="S201" s="22">
        <v>0.86090100000000003</v>
      </c>
      <c r="T201">
        <f t="shared" si="26"/>
        <v>18.6646</v>
      </c>
      <c r="U201">
        <f t="shared" si="27"/>
        <v>16.085450913599999</v>
      </c>
      <c r="X201" s="9"/>
      <c r="Y201" s="22">
        <v>0.88821399999999995</v>
      </c>
      <c r="Z201" s="22">
        <v>325.202</v>
      </c>
      <c r="AA201" s="22">
        <v>-1.8667599999999999E-2</v>
      </c>
      <c r="AB201" s="22">
        <v>191</v>
      </c>
      <c r="AC201" s="22">
        <v>0.88714599999999999</v>
      </c>
      <c r="AD201">
        <f t="shared" si="28"/>
        <v>18.6676</v>
      </c>
      <c r="AE201">
        <f t="shared" si="29"/>
        <v>16.580823666400001</v>
      </c>
      <c r="AF201" s="9"/>
      <c r="AG201" s="22">
        <v>0.86181600000000003</v>
      </c>
      <c r="AH201" s="22">
        <v>401.75099999999998</v>
      </c>
      <c r="AI201" s="22">
        <v>-1.8670699999999998E-2</v>
      </c>
      <c r="AJ201" s="22">
        <v>191</v>
      </c>
      <c r="AK201" s="22">
        <v>0.86090100000000003</v>
      </c>
      <c r="AL201">
        <f t="shared" si="30"/>
        <v>18.6707</v>
      </c>
      <c r="AM201">
        <f t="shared" si="31"/>
        <v>16.090707991200002</v>
      </c>
      <c r="AP201" s="9"/>
      <c r="AQ201" s="22">
        <v>0.88821399999999995</v>
      </c>
      <c r="AR201" s="22">
        <v>501.62799999999999</v>
      </c>
      <c r="AS201" s="22">
        <v>-1.8789699999999999E-2</v>
      </c>
      <c r="AT201" s="22">
        <v>191</v>
      </c>
      <c r="AU201" s="22">
        <v>0.88775599999999999</v>
      </c>
      <c r="AV201">
        <f t="shared" si="32"/>
        <v>18.7897</v>
      </c>
      <c r="AW201">
        <f t="shared" si="33"/>
        <v>16.689274595800001</v>
      </c>
      <c r="AX201" s="9"/>
      <c r="AY201" s="22">
        <v>0.86181600000000003</v>
      </c>
      <c r="AZ201" s="22">
        <v>637.51400000000001</v>
      </c>
      <c r="BA201" s="22">
        <v>-1.86768E-2</v>
      </c>
      <c r="BB201" s="22">
        <v>191</v>
      </c>
      <c r="BC201" s="22">
        <v>0.86090100000000003</v>
      </c>
      <c r="BD201">
        <f t="shared" si="34"/>
        <v>18.6768</v>
      </c>
      <c r="BE201">
        <f t="shared" si="35"/>
        <v>16.095965068800002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140.261</v>
      </c>
      <c r="I202" s="22">
        <v>5.7028200000000001E-2</v>
      </c>
      <c r="J202" s="22">
        <v>192</v>
      </c>
      <c r="K202" s="22">
        <v>8.1237799999999999E-2</v>
      </c>
      <c r="L202">
        <f t="shared" si="24"/>
        <v>-57.028199999999998</v>
      </c>
      <c r="M202">
        <f t="shared" si="25"/>
        <v>-50.366108647800004</v>
      </c>
      <c r="N202" s="9"/>
      <c r="O202" s="22">
        <v>0.86685199999999996</v>
      </c>
      <c r="P202" s="22">
        <v>219.15299999999999</v>
      </c>
      <c r="Q202" s="22">
        <v>-1.8649300000000001E-2</v>
      </c>
      <c r="R202" s="22">
        <v>192</v>
      </c>
      <c r="S202" s="22">
        <v>0.866089</v>
      </c>
      <c r="T202">
        <f t="shared" si="26"/>
        <v>18.6493</v>
      </c>
      <c r="U202">
        <f t="shared" si="27"/>
        <v>16.1661830036</v>
      </c>
      <c r="X202" s="9"/>
      <c r="Y202" s="22">
        <v>0.88317900000000005</v>
      </c>
      <c r="Z202" s="22">
        <v>325.303</v>
      </c>
      <c r="AA202" s="22">
        <v>-1.8682899999999999E-2</v>
      </c>
      <c r="AB202" s="22">
        <v>192</v>
      </c>
      <c r="AC202" s="22">
        <v>0.88287400000000005</v>
      </c>
      <c r="AD202">
        <f t="shared" si="28"/>
        <v>18.6829</v>
      </c>
      <c r="AE202">
        <f t="shared" si="29"/>
        <v>16.5003449391</v>
      </c>
      <c r="AF202" s="9"/>
      <c r="AG202" s="22">
        <v>0.86685199999999996</v>
      </c>
      <c r="AH202" s="22">
        <v>401.851</v>
      </c>
      <c r="AI202" s="22">
        <v>-1.8667599999999999E-2</v>
      </c>
      <c r="AJ202" s="22">
        <v>192</v>
      </c>
      <c r="AK202" s="22">
        <v>0.865784</v>
      </c>
      <c r="AL202">
        <f t="shared" si="30"/>
        <v>18.6676</v>
      </c>
      <c r="AM202">
        <f t="shared" si="31"/>
        <v>16.1820463952</v>
      </c>
      <c r="AP202" s="9"/>
      <c r="AQ202" s="22">
        <v>0.88317900000000005</v>
      </c>
      <c r="AR202" s="22">
        <v>501.72899999999998</v>
      </c>
      <c r="AS202" s="22">
        <v>-1.8789699999999999E-2</v>
      </c>
      <c r="AT202" s="22">
        <v>192</v>
      </c>
      <c r="AU202" s="22">
        <v>0.88226300000000002</v>
      </c>
      <c r="AV202">
        <f t="shared" si="32"/>
        <v>18.7897</v>
      </c>
      <c r="AW202">
        <f t="shared" si="33"/>
        <v>16.594668456299999</v>
      </c>
      <c r="AX202" s="9"/>
      <c r="AY202" s="22">
        <v>0.86685199999999996</v>
      </c>
      <c r="AZ202" s="22">
        <v>637.61400000000003</v>
      </c>
      <c r="BA202" s="22">
        <v>-1.8667599999999999E-2</v>
      </c>
      <c r="BB202" s="22">
        <v>192</v>
      </c>
      <c r="BC202" s="22">
        <v>0.866089</v>
      </c>
      <c r="BD202">
        <f t="shared" si="34"/>
        <v>18.6676</v>
      </c>
      <c r="BE202">
        <f t="shared" si="35"/>
        <v>16.1820463952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140.36199999999999</v>
      </c>
      <c r="I203" s="22">
        <v>5.69519E-2</v>
      </c>
      <c r="J203" s="22">
        <v>193</v>
      </c>
      <c r="K203" s="22">
        <v>8.1268300000000002E-2</v>
      </c>
      <c r="L203">
        <f t="shared" si="24"/>
        <v>-56.951900000000002</v>
      </c>
      <c r="M203">
        <f t="shared" si="25"/>
        <v>-50.011912321700002</v>
      </c>
      <c r="N203" s="9"/>
      <c r="O203" s="22">
        <v>0.87188699999999997</v>
      </c>
      <c r="P203" s="22">
        <v>219.25399999999999</v>
      </c>
      <c r="Q203" s="22">
        <v>-1.86523E-2</v>
      </c>
      <c r="R203" s="22">
        <v>193</v>
      </c>
      <c r="S203" s="22">
        <v>0.87127699999999997</v>
      </c>
      <c r="T203">
        <f t="shared" si="26"/>
        <v>18.6523</v>
      </c>
      <c r="U203">
        <f t="shared" si="27"/>
        <v>16.2626978901</v>
      </c>
      <c r="X203" s="9"/>
      <c r="Y203" s="22">
        <v>0.87814300000000001</v>
      </c>
      <c r="Z203" s="22">
        <v>325.404</v>
      </c>
      <c r="AA203" s="22">
        <v>-1.86768E-2</v>
      </c>
      <c r="AB203" s="22">
        <v>193</v>
      </c>
      <c r="AC203" s="22">
        <v>0.87738000000000005</v>
      </c>
      <c r="AD203">
        <f t="shared" si="28"/>
        <v>18.6768</v>
      </c>
      <c r="AE203">
        <f t="shared" si="29"/>
        <v>16.400901182400002</v>
      </c>
      <c r="AF203" s="9"/>
      <c r="AG203" s="22">
        <v>0.87188699999999997</v>
      </c>
      <c r="AH203" s="22">
        <v>401.952</v>
      </c>
      <c r="AI203" s="22">
        <v>-1.86523E-2</v>
      </c>
      <c r="AJ203" s="22">
        <v>193</v>
      </c>
      <c r="AK203" s="22">
        <v>0.87127699999999997</v>
      </c>
      <c r="AL203">
        <f t="shared" si="30"/>
        <v>18.6523</v>
      </c>
      <c r="AM203">
        <f t="shared" si="31"/>
        <v>16.2626978901</v>
      </c>
      <c r="AP203" s="9"/>
      <c r="AQ203" s="22">
        <v>0.87814300000000001</v>
      </c>
      <c r="AR203" s="22">
        <v>501.83</v>
      </c>
      <c r="AS203" s="22">
        <v>-1.8798800000000001E-2</v>
      </c>
      <c r="AT203" s="22">
        <v>193</v>
      </c>
      <c r="AU203" s="22">
        <v>0.87677000000000005</v>
      </c>
      <c r="AV203">
        <f t="shared" si="32"/>
        <v>18.7988</v>
      </c>
      <c r="AW203">
        <f t="shared" si="33"/>
        <v>16.508034628400001</v>
      </c>
      <c r="AX203" s="9"/>
      <c r="AY203" s="22">
        <v>0.87188699999999997</v>
      </c>
      <c r="AZ203" s="22">
        <v>637.71500000000003</v>
      </c>
      <c r="BA203" s="22">
        <v>-1.86646E-2</v>
      </c>
      <c r="BB203" s="22">
        <v>193</v>
      </c>
      <c r="BC203" s="22">
        <v>0.87127699999999997</v>
      </c>
      <c r="BD203">
        <f t="shared" si="34"/>
        <v>18.6646</v>
      </c>
      <c r="BE203">
        <f t="shared" si="35"/>
        <v>16.273422100200001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140.46199999999999</v>
      </c>
      <c r="I204" s="22">
        <v>5.7302899999999997E-2</v>
      </c>
      <c r="J204" s="22">
        <v>194</v>
      </c>
      <c r="K204" s="22">
        <v>8.1298800000000004E-2</v>
      </c>
      <c r="L204">
        <f t="shared" ref="L204:L267" si="36">-I204/$F$2*1000</f>
        <v>-57.302899999999994</v>
      </c>
      <c r="M204">
        <f t="shared" ref="M204:M267" si="37">L204*G204</f>
        <v>-50.031620413199995</v>
      </c>
      <c r="N204" s="9"/>
      <c r="O204" s="22">
        <v>0.87692300000000001</v>
      </c>
      <c r="P204" s="22">
        <v>219.35499999999999</v>
      </c>
      <c r="Q204" s="22">
        <v>-1.8646200000000002E-2</v>
      </c>
      <c r="R204" s="22">
        <v>194</v>
      </c>
      <c r="S204" s="22">
        <v>0.87677000000000005</v>
      </c>
      <c r="T204">
        <f t="shared" ref="T204:T267" si="38">-Q204/$F$2*1000</f>
        <v>18.6462</v>
      </c>
      <c r="U204">
        <f t="shared" ref="U204:U267" si="39">T204*O204</f>
        <v>16.3512816426</v>
      </c>
      <c r="X204" s="9"/>
      <c r="Y204" s="22">
        <v>0.873108</v>
      </c>
      <c r="Z204" s="22">
        <v>325.505</v>
      </c>
      <c r="AA204" s="22">
        <v>-1.8685899999999998E-2</v>
      </c>
      <c r="AB204" s="22">
        <v>194</v>
      </c>
      <c r="AC204" s="22">
        <v>0.87219199999999997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402.053</v>
      </c>
      <c r="AI204" s="22">
        <v>-1.8655399999999999E-2</v>
      </c>
      <c r="AJ204" s="22">
        <v>194</v>
      </c>
      <c r="AK204" s="22">
        <v>0.87585400000000002</v>
      </c>
      <c r="AL204">
        <f t="shared" ref="AL204:AL267" si="42">-AI204/$F$2*1000</f>
        <v>18.6554</v>
      </c>
      <c r="AM204">
        <f t="shared" ref="AM204:AM267" si="43">AL204*AG204</f>
        <v>16.359349334200001</v>
      </c>
      <c r="AP204" s="9"/>
      <c r="AQ204" s="22">
        <v>0.873108</v>
      </c>
      <c r="AR204" s="22">
        <v>501.93</v>
      </c>
      <c r="AS204" s="22">
        <v>-1.88019E-2</v>
      </c>
      <c r="AT204" s="22">
        <v>194</v>
      </c>
      <c r="AU204" s="22">
        <v>0.872803</v>
      </c>
      <c r="AV204">
        <f t="shared" ref="AV204:AV267" si="44">-AS204/$F$2*1000</f>
        <v>18.8019</v>
      </c>
      <c r="AW204">
        <f t="shared" ref="AW204:AW267" si="45">AV204*AQ204</f>
        <v>16.4160893052</v>
      </c>
      <c r="AX204" s="9"/>
      <c r="AY204" s="22">
        <v>0.87692300000000001</v>
      </c>
      <c r="AZ204" s="22">
        <v>637.81600000000003</v>
      </c>
      <c r="BA204" s="22">
        <v>-1.8658399999999999E-2</v>
      </c>
      <c r="BB204" s="22">
        <v>194</v>
      </c>
      <c r="BC204" s="22">
        <v>0.87554900000000002</v>
      </c>
      <c r="BD204">
        <f t="shared" ref="BD204:BD267" si="46">-BA204/$F$2*1000</f>
        <v>18.6584</v>
      </c>
      <c r="BE204">
        <f t="shared" ref="BE204:BE267" si="47">BD204*AY204</f>
        <v>16.361980103200001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140.56299999999999</v>
      </c>
      <c r="I205" s="22">
        <v>5.7382200000000001E-2</v>
      </c>
      <c r="J205" s="22">
        <v>195</v>
      </c>
      <c r="K205" s="22">
        <v>8.1268300000000002E-2</v>
      </c>
      <c r="L205">
        <f t="shared" si="36"/>
        <v>-57.382200000000005</v>
      </c>
      <c r="M205">
        <f t="shared" si="37"/>
        <v>-49.8119385006</v>
      </c>
      <c r="N205" s="9"/>
      <c r="O205" s="22">
        <v>0.88195800000000002</v>
      </c>
      <c r="P205" s="22">
        <v>219.45500000000001</v>
      </c>
      <c r="Q205" s="22">
        <v>-1.8649300000000001E-2</v>
      </c>
      <c r="R205" s="22">
        <v>195</v>
      </c>
      <c r="S205" s="22">
        <v>0.88104199999999999</v>
      </c>
      <c r="T205">
        <f t="shared" si="38"/>
        <v>18.6493</v>
      </c>
      <c r="U205">
        <f t="shared" si="39"/>
        <v>16.447899329400002</v>
      </c>
      <c r="X205" s="9"/>
      <c r="Y205" s="22">
        <v>0.86807299999999998</v>
      </c>
      <c r="Z205" s="22">
        <v>325.60500000000002</v>
      </c>
      <c r="AA205" s="22">
        <v>-1.8689000000000001E-2</v>
      </c>
      <c r="AB205" s="22">
        <v>195</v>
      </c>
      <c r="AC205" s="22">
        <v>0.86731000000000003</v>
      </c>
      <c r="AD205">
        <f t="shared" si="40"/>
        <v>18.689</v>
      </c>
      <c r="AE205">
        <f t="shared" si="41"/>
        <v>16.223416297</v>
      </c>
      <c r="AF205" s="9"/>
      <c r="AG205" s="22">
        <v>0.88195800000000002</v>
      </c>
      <c r="AH205" s="22">
        <v>402.15300000000002</v>
      </c>
      <c r="AI205" s="22">
        <v>-1.8643199999999999E-2</v>
      </c>
      <c r="AJ205" s="22">
        <v>195</v>
      </c>
      <c r="AK205" s="22">
        <v>0.88165300000000002</v>
      </c>
      <c r="AL205">
        <f t="shared" si="42"/>
        <v>18.6432</v>
      </c>
      <c r="AM205">
        <f t="shared" si="43"/>
        <v>16.442519385600001</v>
      </c>
      <c r="AP205" s="9"/>
      <c r="AQ205" s="22">
        <v>0.86807299999999998</v>
      </c>
      <c r="AR205" s="22">
        <v>502.03100000000001</v>
      </c>
      <c r="AS205" s="22">
        <v>-1.88171E-2</v>
      </c>
      <c r="AT205" s="22">
        <v>195</v>
      </c>
      <c r="AU205" s="22">
        <v>0.86731000000000003</v>
      </c>
      <c r="AV205">
        <f t="shared" si="44"/>
        <v>18.8171</v>
      </c>
      <c r="AW205">
        <f t="shared" si="45"/>
        <v>16.3346164483</v>
      </c>
      <c r="AX205" s="9"/>
      <c r="AY205" s="22">
        <v>0.88195800000000002</v>
      </c>
      <c r="AZ205" s="22">
        <v>637.91700000000003</v>
      </c>
      <c r="BA205" s="22">
        <v>-1.8649300000000001E-2</v>
      </c>
      <c r="BB205" s="22">
        <v>195</v>
      </c>
      <c r="BC205" s="22">
        <v>0.88134800000000002</v>
      </c>
      <c r="BD205">
        <f t="shared" si="46"/>
        <v>18.6493</v>
      </c>
      <c r="BE205">
        <f t="shared" si="47"/>
        <v>16.447899329400002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140.66399999999999</v>
      </c>
      <c r="I206" s="22">
        <v>5.7189900000000002E-2</v>
      </c>
      <c r="J206" s="22">
        <v>196</v>
      </c>
      <c r="K206" s="22">
        <v>8.1298800000000004E-2</v>
      </c>
      <c r="L206">
        <f t="shared" si="36"/>
        <v>-57.189900000000002</v>
      </c>
      <c r="M206">
        <f t="shared" si="37"/>
        <v>-49.356999726300003</v>
      </c>
      <c r="N206" s="9"/>
      <c r="O206" s="22">
        <v>0.88699300000000003</v>
      </c>
      <c r="P206" s="22">
        <v>219.55600000000001</v>
      </c>
      <c r="Q206" s="22">
        <v>-1.86371E-2</v>
      </c>
      <c r="R206" s="22">
        <v>196</v>
      </c>
      <c r="S206" s="22">
        <v>0.88622999999999996</v>
      </c>
      <c r="T206">
        <f t="shared" si="38"/>
        <v>18.6371</v>
      </c>
      <c r="U206">
        <f t="shared" si="39"/>
        <v>16.5309772403</v>
      </c>
      <c r="X206" s="9"/>
      <c r="Y206" s="22">
        <v>0.86303700000000005</v>
      </c>
      <c r="Z206" s="22">
        <v>325.70600000000002</v>
      </c>
      <c r="AA206" s="22">
        <v>-1.8701200000000001E-2</v>
      </c>
      <c r="AB206" s="22">
        <v>196</v>
      </c>
      <c r="AC206" s="22">
        <v>0.86242700000000005</v>
      </c>
      <c r="AD206">
        <f t="shared" si="40"/>
        <v>18.7012</v>
      </c>
      <c r="AE206">
        <f t="shared" si="41"/>
        <v>16.139827544400003</v>
      </c>
      <c r="AF206" s="9"/>
      <c r="AG206" s="22">
        <v>0.88699300000000003</v>
      </c>
      <c r="AH206" s="22">
        <v>402.25400000000002</v>
      </c>
      <c r="AI206" s="22">
        <v>-1.86371E-2</v>
      </c>
      <c r="AJ206" s="22">
        <v>196</v>
      </c>
      <c r="AK206" s="22">
        <v>0.88531499999999996</v>
      </c>
      <c r="AL206">
        <f t="shared" si="42"/>
        <v>18.6371</v>
      </c>
      <c r="AM206">
        <f t="shared" si="43"/>
        <v>16.5309772403</v>
      </c>
      <c r="AP206" s="9"/>
      <c r="AQ206" s="22">
        <v>0.86303700000000005</v>
      </c>
      <c r="AR206" s="22">
        <v>502.13200000000001</v>
      </c>
      <c r="AS206" s="22">
        <v>-1.8820199999999999E-2</v>
      </c>
      <c r="AT206" s="22">
        <v>196</v>
      </c>
      <c r="AU206" s="22">
        <v>0.86242700000000005</v>
      </c>
      <c r="AV206">
        <f t="shared" si="44"/>
        <v>18.8202</v>
      </c>
      <c r="AW206">
        <f t="shared" si="45"/>
        <v>16.2425289474</v>
      </c>
      <c r="AX206" s="9"/>
      <c r="AY206" s="22">
        <v>0.88699300000000003</v>
      </c>
      <c r="AZ206" s="22">
        <v>638.01700000000005</v>
      </c>
      <c r="BA206" s="22">
        <v>-1.8646200000000002E-2</v>
      </c>
      <c r="BB206" s="22">
        <v>196</v>
      </c>
      <c r="BC206" s="22">
        <v>0.88531499999999996</v>
      </c>
      <c r="BD206">
        <f t="shared" si="46"/>
        <v>18.6462</v>
      </c>
      <c r="BE206">
        <f t="shared" si="47"/>
        <v>16.539048876600003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140.76499999999999</v>
      </c>
      <c r="I207" s="22">
        <v>5.6033300000000001E-2</v>
      </c>
      <c r="J207" s="22">
        <v>197</v>
      </c>
      <c r="K207" s="22">
        <v>8.1329299999999993E-2</v>
      </c>
      <c r="L207">
        <f t="shared" si="36"/>
        <v>-56.033300000000004</v>
      </c>
      <c r="M207">
        <f t="shared" si="37"/>
        <v>-48.076683466600009</v>
      </c>
      <c r="N207" s="9"/>
      <c r="O207" s="22">
        <v>0.89202899999999996</v>
      </c>
      <c r="P207" s="22">
        <v>219.65700000000001</v>
      </c>
      <c r="Q207" s="22">
        <v>-1.86371E-2</v>
      </c>
      <c r="R207" s="22">
        <v>197</v>
      </c>
      <c r="S207" s="22">
        <v>0.89141800000000004</v>
      </c>
      <c r="T207">
        <f t="shared" si="38"/>
        <v>18.6371</v>
      </c>
      <c r="U207">
        <f t="shared" si="39"/>
        <v>16.6248336759</v>
      </c>
      <c r="X207" s="9"/>
      <c r="Y207" s="22">
        <v>0.85800200000000004</v>
      </c>
      <c r="Z207" s="22">
        <v>325.80700000000002</v>
      </c>
      <c r="AA207" s="22">
        <v>-1.87073E-2</v>
      </c>
      <c r="AB207" s="22">
        <v>197</v>
      </c>
      <c r="AC207" s="22">
        <v>0.85693399999999997</v>
      </c>
      <c r="AD207">
        <f t="shared" si="40"/>
        <v>18.7073</v>
      </c>
      <c r="AE207">
        <f t="shared" si="41"/>
        <v>16.050900814600002</v>
      </c>
      <c r="AF207" s="9"/>
      <c r="AG207" s="22">
        <v>0.89202899999999996</v>
      </c>
      <c r="AH207" s="22">
        <v>402.35500000000002</v>
      </c>
      <c r="AI207" s="22">
        <v>-1.8631000000000002E-2</v>
      </c>
      <c r="AJ207" s="22">
        <v>197</v>
      </c>
      <c r="AK207" s="22">
        <v>0.89080800000000004</v>
      </c>
      <c r="AL207">
        <f t="shared" si="42"/>
        <v>18.631</v>
      </c>
      <c r="AM207">
        <f t="shared" si="43"/>
        <v>16.619392299000001</v>
      </c>
      <c r="AP207" s="9"/>
      <c r="AQ207" s="22">
        <v>0.85800200000000004</v>
      </c>
      <c r="AR207" s="22">
        <v>502.233</v>
      </c>
      <c r="AS207" s="22">
        <v>-1.8826300000000001E-2</v>
      </c>
      <c r="AT207" s="22">
        <v>197</v>
      </c>
      <c r="AU207" s="22">
        <v>0.85723899999999997</v>
      </c>
      <c r="AV207">
        <f t="shared" si="44"/>
        <v>18.8263</v>
      </c>
      <c r="AW207">
        <f t="shared" si="45"/>
        <v>16.153003052599999</v>
      </c>
      <c r="AX207" s="9"/>
      <c r="AY207" s="22">
        <v>0.89202899999999996</v>
      </c>
      <c r="AZ207" s="22">
        <v>638.11800000000005</v>
      </c>
      <c r="BA207" s="22">
        <v>-1.86371E-2</v>
      </c>
      <c r="BB207" s="22">
        <v>197</v>
      </c>
      <c r="BC207" s="22">
        <v>0.89111300000000004</v>
      </c>
      <c r="BD207">
        <f t="shared" si="46"/>
        <v>18.6371</v>
      </c>
      <c r="BE207">
        <f t="shared" si="47"/>
        <v>16.6248336759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140.86500000000001</v>
      </c>
      <c r="I208" s="22">
        <v>5.6069899999999999E-2</v>
      </c>
      <c r="J208" s="22">
        <v>198</v>
      </c>
      <c r="K208" s="22">
        <v>8.1298800000000004E-2</v>
      </c>
      <c r="L208">
        <f t="shared" si="36"/>
        <v>-56.069899999999997</v>
      </c>
      <c r="M208">
        <f t="shared" si="37"/>
        <v>-47.825718323399997</v>
      </c>
      <c r="N208" s="9"/>
      <c r="O208" s="22">
        <v>0.89706399999999997</v>
      </c>
      <c r="P208" s="22">
        <v>219.75800000000001</v>
      </c>
      <c r="Q208" s="22">
        <v>-1.8634000000000001E-2</v>
      </c>
      <c r="R208" s="22">
        <v>198</v>
      </c>
      <c r="S208" s="22">
        <v>0.89630100000000001</v>
      </c>
      <c r="T208">
        <f t="shared" si="38"/>
        <v>18.634</v>
      </c>
      <c r="U208">
        <f t="shared" si="39"/>
        <v>16.715890576</v>
      </c>
      <c r="X208" s="9"/>
      <c r="Y208" s="22">
        <v>0.852966</v>
      </c>
      <c r="Z208" s="22">
        <v>325.90699999999998</v>
      </c>
      <c r="AA208" s="22">
        <v>-1.87225E-2</v>
      </c>
      <c r="AB208" s="22">
        <v>198</v>
      </c>
      <c r="AC208" s="22">
        <v>0.852356</v>
      </c>
      <c r="AD208">
        <f t="shared" si="40"/>
        <v>18.7225</v>
      </c>
      <c r="AE208">
        <f t="shared" si="41"/>
        <v>15.969655935</v>
      </c>
      <c r="AF208" s="9"/>
      <c r="AG208" s="22">
        <v>0.89706399999999997</v>
      </c>
      <c r="AH208" s="22">
        <v>402.45600000000002</v>
      </c>
      <c r="AI208" s="22">
        <v>-1.8618800000000001E-2</v>
      </c>
      <c r="AJ208" s="22">
        <v>198</v>
      </c>
      <c r="AK208" s="22">
        <v>0.89599600000000001</v>
      </c>
      <c r="AL208">
        <f t="shared" si="42"/>
        <v>18.6188</v>
      </c>
      <c r="AM208">
        <f t="shared" si="43"/>
        <v>16.7022552032</v>
      </c>
      <c r="AP208" s="9"/>
      <c r="AQ208" s="22">
        <v>0.852966</v>
      </c>
      <c r="AR208" s="22">
        <v>502.33300000000003</v>
      </c>
      <c r="AS208" s="22">
        <v>-1.8838500000000001E-2</v>
      </c>
      <c r="AT208" s="22">
        <v>198</v>
      </c>
      <c r="AU208" s="22">
        <v>0.852051</v>
      </c>
      <c r="AV208">
        <f t="shared" si="44"/>
        <v>18.8385</v>
      </c>
      <c r="AW208">
        <f t="shared" si="45"/>
        <v>16.068599990999999</v>
      </c>
      <c r="AX208" s="9"/>
      <c r="AY208" s="22">
        <v>0.89706399999999997</v>
      </c>
      <c r="AZ208" s="22">
        <v>638.21900000000005</v>
      </c>
      <c r="BA208" s="22">
        <v>-1.8627899999999999E-2</v>
      </c>
      <c r="BB208" s="22">
        <v>198</v>
      </c>
      <c r="BC208" s="22">
        <v>0.89599600000000001</v>
      </c>
      <c r="BD208">
        <f t="shared" si="46"/>
        <v>18.6279</v>
      </c>
      <c r="BE208">
        <f t="shared" si="47"/>
        <v>16.710418485599998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140.96600000000001</v>
      </c>
      <c r="I209" s="22">
        <v>5.59845E-2</v>
      </c>
      <c r="J209" s="22">
        <v>199</v>
      </c>
      <c r="K209" s="22">
        <v>8.1298800000000004E-2</v>
      </c>
      <c r="L209">
        <f t="shared" si="36"/>
        <v>-55.984499999999997</v>
      </c>
      <c r="M209">
        <f t="shared" si="37"/>
        <v>-47.470993069499997</v>
      </c>
      <c r="N209" s="9"/>
      <c r="O209" s="22">
        <v>0.90210000000000001</v>
      </c>
      <c r="P209" s="22">
        <v>219.858</v>
      </c>
      <c r="Q209" s="22">
        <v>-1.86249E-2</v>
      </c>
      <c r="R209" s="22">
        <v>199</v>
      </c>
      <c r="S209" s="22">
        <v>0.90148899999999998</v>
      </c>
      <c r="T209">
        <f t="shared" si="38"/>
        <v>18.6249</v>
      </c>
      <c r="U209">
        <f t="shared" si="39"/>
        <v>16.801522290000001</v>
      </c>
      <c r="X209" s="9"/>
      <c r="Y209" s="22">
        <v>0.84793099999999999</v>
      </c>
      <c r="Z209" s="22">
        <v>326.00799999999998</v>
      </c>
      <c r="AA209" s="22">
        <v>-1.8725599999999998E-2</v>
      </c>
      <c r="AB209" s="22">
        <v>199</v>
      </c>
      <c r="AC209" s="22">
        <v>0.84716800000000003</v>
      </c>
      <c r="AD209">
        <f t="shared" si="40"/>
        <v>18.7256</v>
      </c>
      <c r="AE209">
        <f t="shared" si="41"/>
        <v>15.878016733599999</v>
      </c>
      <c r="AF209" s="9"/>
      <c r="AG209" s="22">
        <v>0.90210000000000001</v>
      </c>
      <c r="AH209" s="22">
        <v>402.55599999999998</v>
      </c>
      <c r="AI209" s="22">
        <v>-1.8612699999999999E-2</v>
      </c>
      <c r="AJ209" s="22">
        <v>199</v>
      </c>
      <c r="AK209" s="22">
        <v>0.90087899999999999</v>
      </c>
      <c r="AL209">
        <f t="shared" si="42"/>
        <v>18.6127</v>
      </c>
      <c r="AM209">
        <f t="shared" si="43"/>
        <v>16.790516669999999</v>
      </c>
      <c r="AP209" s="9"/>
      <c r="AQ209" s="22">
        <v>0.84793099999999999</v>
      </c>
      <c r="AR209" s="22">
        <v>502.43400000000003</v>
      </c>
      <c r="AS209" s="22">
        <v>-1.88568E-2</v>
      </c>
      <c r="AT209" s="22">
        <v>199</v>
      </c>
      <c r="AU209" s="22">
        <v>0.84716800000000003</v>
      </c>
      <c r="AV209">
        <f t="shared" si="44"/>
        <v>18.8568</v>
      </c>
      <c r="AW209">
        <f t="shared" si="45"/>
        <v>15.9892652808</v>
      </c>
      <c r="AX209" s="9"/>
      <c r="AY209" s="22">
        <v>0.90210000000000001</v>
      </c>
      <c r="AZ209" s="22">
        <v>638.31899999999996</v>
      </c>
      <c r="BA209" s="22">
        <v>-1.8615699999999999E-2</v>
      </c>
      <c r="BB209" s="22">
        <v>199</v>
      </c>
      <c r="BC209" s="22">
        <v>0.90118399999999999</v>
      </c>
      <c r="BD209">
        <f t="shared" si="46"/>
        <v>18.6157</v>
      </c>
      <c r="BE209">
        <f t="shared" si="47"/>
        <v>16.793222970000002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141.06700000000001</v>
      </c>
      <c r="I210" s="22">
        <v>5.57922E-2</v>
      </c>
      <c r="J210" s="22">
        <v>200</v>
      </c>
      <c r="K210" s="22">
        <v>8.1359899999999999E-2</v>
      </c>
      <c r="L210">
        <f t="shared" si="36"/>
        <v>-55.792200000000001</v>
      </c>
      <c r="M210">
        <f t="shared" si="37"/>
        <v>-47.027022211199998</v>
      </c>
      <c r="N210" s="9"/>
      <c r="O210" s="22">
        <v>0.90713500000000002</v>
      </c>
      <c r="P210" s="22">
        <v>219.959</v>
      </c>
      <c r="Q210" s="22">
        <v>-1.8615699999999999E-2</v>
      </c>
      <c r="R210" s="22">
        <v>200</v>
      </c>
      <c r="S210" s="22">
        <v>0.90606699999999996</v>
      </c>
      <c r="T210">
        <f t="shared" si="38"/>
        <v>18.6157</v>
      </c>
      <c r="U210">
        <f t="shared" si="39"/>
        <v>16.886953019500002</v>
      </c>
      <c r="X210" s="9"/>
      <c r="Y210" s="22">
        <v>0.84289599999999998</v>
      </c>
      <c r="Z210" s="22">
        <v>326.10899999999998</v>
      </c>
      <c r="AA210" s="22">
        <v>-1.8743900000000001E-2</v>
      </c>
      <c r="AB210" s="22">
        <v>200</v>
      </c>
      <c r="AC210" s="22">
        <v>0.84228499999999995</v>
      </c>
      <c r="AD210">
        <f t="shared" si="40"/>
        <v>18.7439</v>
      </c>
      <c r="AE210">
        <f t="shared" si="41"/>
        <v>15.7991583344</v>
      </c>
      <c r="AF210" s="9"/>
      <c r="AG210" s="22">
        <v>0.90713500000000002</v>
      </c>
      <c r="AH210" s="22">
        <v>402.65699999999998</v>
      </c>
      <c r="AI210" s="22">
        <v>-1.8606600000000001E-2</v>
      </c>
      <c r="AJ210" s="22">
        <v>200</v>
      </c>
      <c r="AK210" s="22">
        <v>0.90637199999999996</v>
      </c>
      <c r="AL210">
        <f t="shared" si="42"/>
        <v>18.6066</v>
      </c>
      <c r="AM210">
        <f t="shared" si="43"/>
        <v>16.878698091</v>
      </c>
      <c r="AP210" s="9"/>
      <c r="AQ210" s="22">
        <v>0.84289599999999998</v>
      </c>
      <c r="AR210" s="22">
        <v>502.53500000000003</v>
      </c>
      <c r="AS210" s="22">
        <v>-1.88538E-2</v>
      </c>
      <c r="AT210" s="22">
        <v>200</v>
      </c>
      <c r="AU210" s="22">
        <v>0.84197999999999995</v>
      </c>
      <c r="AV210">
        <f t="shared" si="44"/>
        <v>18.8538</v>
      </c>
      <c r="AW210">
        <f t="shared" si="45"/>
        <v>15.891792604799999</v>
      </c>
      <c r="AX210" s="9"/>
      <c r="AY210" s="22">
        <v>0.90713500000000002</v>
      </c>
      <c r="AZ210" s="22">
        <v>638.41999999999996</v>
      </c>
      <c r="BA210" s="22">
        <v>-1.8612699999999999E-2</v>
      </c>
      <c r="BB210" s="22">
        <v>200</v>
      </c>
      <c r="BC210" s="22">
        <v>0.90637199999999996</v>
      </c>
      <c r="BD210">
        <f t="shared" si="46"/>
        <v>18.6127</v>
      </c>
      <c r="BE210">
        <f t="shared" si="47"/>
        <v>16.884231614499999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141.167</v>
      </c>
      <c r="I211" s="22">
        <v>5.5780000000000003E-2</v>
      </c>
      <c r="J211" s="22">
        <v>201</v>
      </c>
      <c r="K211" s="22">
        <v>8.1359899999999999E-2</v>
      </c>
      <c r="L211">
        <f t="shared" si="36"/>
        <v>-55.78</v>
      </c>
      <c r="M211">
        <f t="shared" si="37"/>
        <v>-46.735830800000002</v>
      </c>
      <c r="N211" s="9"/>
      <c r="O211" s="22">
        <v>0.91217000000000004</v>
      </c>
      <c r="P211" s="22">
        <v>220.06</v>
      </c>
      <c r="Q211" s="22">
        <v>-1.8612699999999999E-2</v>
      </c>
      <c r="R211" s="22">
        <v>201</v>
      </c>
      <c r="S211" s="22">
        <v>0.91064500000000004</v>
      </c>
      <c r="T211">
        <f t="shared" si="38"/>
        <v>18.6127</v>
      </c>
      <c r="U211">
        <f t="shared" si="39"/>
        <v>16.977946558999999</v>
      </c>
      <c r="X211" s="9"/>
      <c r="Y211" s="22">
        <v>0.83786000000000005</v>
      </c>
      <c r="Z211" s="22">
        <v>326.209</v>
      </c>
      <c r="AA211" s="22">
        <v>-1.8743900000000001E-2</v>
      </c>
      <c r="AB211" s="22">
        <v>201</v>
      </c>
      <c r="AC211" s="22">
        <v>0.83709699999999998</v>
      </c>
      <c r="AD211">
        <f t="shared" si="40"/>
        <v>18.7439</v>
      </c>
      <c r="AE211">
        <f t="shared" si="41"/>
        <v>15.704764054000002</v>
      </c>
      <c r="AF211" s="9"/>
      <c r="AG211" s="22">
        <v>0.91217000000000004</v>
      </c>
      <c r="AH211" s="22">
        <v>402.75799999999998</v>
      </c>
      <c r="AI211" s="22">
        <v>-1.8600499999999999E-2</v>
      </c>
      <c r="AJ211" s="22">
        <v>201</v>
      </c>
      <c r="AK211" s="22">
        <v>0.91125500000000004</v>
      </c>
      <c r="AL211">
        <f t="shared" si="42"/>
        <v>18.6005</v>
      </c>
      <c r="AM211">
        <f t="shared" si="43"/>
        <v>16.966818085</v>
      </c>
      <c r="AP211" s="9"/>
      <c r="AQ211" s="22">
        <v>0.83786000000000005</v>
      </c>
      <c r="AR211" s="22">
        <v>502.63499999999999</v>
      </c>
      <c r="AS211" s="22">
        <v>-1.8869E-2</v>
      </c>
      <c r="AT211" s="22">
        <v>201</v>
      </c>
      <c r="AU211" s="22">
        <v>0.83648699999999998</v>
      </c>
      <c r="AV211">
        <f t="shared" si="44"/>
        <v>18.869</v>
      </c>
      <c r="AW211">
        <f t="shared" si="45"/>
        <v>15.80958034</v>
      </c>
      <c r="AX211" s="9"/>
      <c r="AY211" s="22">
        <v>0.91217000000000004</v>
      </c>
      <c r="AZ211" s="22">
        <v>638.52099999999996</v>
      </c>
      <c r="BA211" s="22">
        <v>-1.8612699999999999E-2</v>
      </c>
      <c r="BB211" s="22">
        <v>201</v>
      </c>
      <c r="BC211" s="22">
        <v>0.91217000000000004</v>
      </c>
      <c r="BD211">
        <f t="shared" si="46"/>
        <v>18.6127</v>
      </c>
      <c r="BE211">
        <f t="shared" si="47"/>
        <v>16.977946558999999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141.268</v>
      </c>
      <c r="I212" s="22">
        <v>5.5731200000000002E-2</v>
      </c>
      <c r="J212" s="22">
        <v>202</v>
      </c>
      <c r="K212" s="22">
        <v>8.1359899999999999E-2</v>
      </c>
      <c r="L212">
        <f t="shared" si="36"/>
        <v>-55.731200000000001</v>
      </c>
      <c r="M212">
        <f t="shared" si="37"/>
        <v>-46.414336640000002</v>
      </c>
      <c r="N212" s="9"/>
      <c r="O212" s="22">
        <v>0.91720599999999997</v>
      </c>
      <c r="P212" s="22">
        <v>220.16</v>
      </c>
      <c r="Q212" s="22">
        <v>-1.8612699999999999E-2</v>
      </c>
      <c r="R212" s="22">
        <v>202</v>
      </c>
      <c r="S212" s="22">
        <v>0.91583300000000001</v>
      </c>
      <c r="T212">
        <f t="shared" si="38"/>
        <v>18.6127</v>
      </c>
      <c r="U212">
        <f t="shared" si="39"/>
        <v>17.0716801162</v>
      </c>
      <c r="X212" s="9"/>
      <c r="Y212" s="22">
        <v>0.83282500000000004</v>
      </c>
      <c r="Z212" s="22">
        <v>326.31</v>
      </c>
      <c r="AA212" s="22">
        <v>-1.8753100000000002E-2</v>
      </c>
      <c r="AB212" s="22">
        <v>202</v>
      </c>
      <c r="AC212" s="22">
        <v>0.83221400000000001</v>
      </c>
      <c r="AD212">
        <f t="shared" si="40"/>
        <v>18.753100000000003</v>
      </c>
      <c r="AE212">
        <f t="shared" si="41"/>
        <v>15.618050507500003</v>
      </c>
      <c r="AF212" s="9"/>
      <c r="AG212" s="22">
        <v>0.91720599999999997</v>
      </c>
      <c r="AH212" s="22">
        <v>402.858</v>
      </c>
      <c r="AI212" s="22">
        <v>-1.85974E-2</v>
      </c>
      <c r="AJ212" s="22">
        <v>202</v>
      </c>
      <c r="AK212" s="22">
        <v>0.91674800000000001</v>
      </c>
      <c r="AL212">
        <f t="shared" si="42"/>
        <v>18.5974</v>
      </c>
      <c r="AM212">
        <f t="shared" si="43"/>
        <v>17.057646864399999</v>
      </c>
      <c r="AP212" s="9"/>
      <c r="AQ212" s="22">
        <v>0.83282500000000004</v>
      </c>
      <c r="AR212" s="22">
        <v>502.73599999999999</v>
      </c>
      <c r="AS212" s="22">
        <v>-1.8872099999999999E-2</v>
      </c>
      <c r="AT212" s="22">
        <v>202</v>
      </c>
      <c r="AU212" s="22">
        <v>0.83160400000000001</v>
      </c>
      <c r="AV212">
        <f t="shared" si="44"/>
        <v>18.8721</v>
      </c>
      <c r="AW212">
        <f t="shared" si="45"/>
        <v>15.717156682500001</v>
      </c>
      <c r="AX212" s="9"/>
      <c r="AY212" s="22">
        <v>0.91720599999999997</v>
      </c>
      <c r="AZ212" s="22">
        <v>638.62099999999998</v>
      </c>
      <c r="BA212" s="22">
        <v>-1.8606600000000001E-2</v>
      </c>
      <c r="BB212" s="22">
        <v>202</v>
      </c>
      <c r="BC212" s="22">
        <v>0.91644300000000001</v>
      </c>
      <c r="BD212">
        <f t="shared" si="46"/>
        <v>18.6066</v>
      </c>
      <c r="BE212">
        <f t="shared" si="47"/>
        <v>17.0660851596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141.369</v>
      </c>
      <c r="I213" s="22">
        <v>5.5667099999999997E-2</v>
      </c>
      <c r="J213" s="22">
        <v>203</v>
      </c>
      <c r="K213" s="22">
        <v>8.1359899999999999E-2</v>
      </c>
      <c r="L213">
        <f t="shared" si="36"/>
        <v>-55.667099999999998</v>
      </c>
      <c r="M213">
        <f t="shared" si="37"/>
        <v>-46.080613041900001</v>
      </c>
      <c r="N213" s="9"/>
      <c r="O213" s="22">
        <v>0.92224099999999998</v>
      </c>
      <c r="P213" s="22">
        <v>220.261</v>
      </c>
      <c r="Q213" s="22">
        <v>-1.8606600000000001E-2</v>
      </c>
      <c r="R213" s="22">
        <v>203</v>
      </c>
      <c r="S213" s="22">
        <v>0.92071499999999995</v>
      </c>
      <c r="T213">
        <f t="shared" si="38"/>
        <v>18.6066</v>
      </c>
      <c r="U213">
        <f t="shared" si="39"/>
        <v>17.159769390600001</v>
      </c>
      <c r="X213" s="9"/>
      <c r="Y213" s="22">
        <v>0.827789</v>
      </c>
      <c r="Z213" s="22">
        <v>326.411</v>
      </c>
      <c r="AA213" s="22">
        <v>-1.87622E-2</v>
      </c>
      <c r="AB213" s="22">
        <v>203</v>
      </c>
      <c r="AC213" s="22">
        <v>0.82733199999999996</v>
      </c>
      <c r="AD213">
        <f t="shared" si="40"/>
        <v>18.7622</v>
      </c>
      <c r="AE213">
        <f t="shared" si="41"/>
        <v>15.531142775799999</v>
      </c>
      <c r="AF213" s="9"/>
      <c r="AG213" s="22">
        <v>0.92224099999999998</v>
      </c>
      <c r="AH213" s="22">
        <v>402.959</v>
      </c>
      <c r="AI213" s="22">
        <v>-1.85852E-2</v>
      </c>
      <c r="AJ213" s="22">
        <v>203</v>
      </c>
      <c r="AK213" s="22">
        <v>0.92163099999999998</v>
      </c>
      <c r="AL213">
        <f t="shared" si="42"/>
        <v>18.5852</v>
      </c>
      <c r="AM213">
        <f t="shared" si="43"/>
        <v>17.140033433199999</v>
      </c>
      <c r="AP213" s="9"/>
      <c r="AQ213" s="22">
        <v>0.827789</v>
      </c>
      <c r="AR213" s="22">
        <v>502.83699999999999</v>
      </c>
      <c r="AS213" s="22">
        <v>-1.8872099999999999E-2</v>
      </c>
      <c r="AT213" s="22">
        <v>203</v>
      </c>
      <c r="AU213" s="22">
        <v>0.82702600000000004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638.72199999999998</v>
      </c>
      <c r="BA213" s="22">
        <v>-1.8594400000000001E-2</v>
      </c>
      <c r="BB213" s="22">
        <v>203</v>
      </c>
      <c r="BC213" s="22">
        <v>0.92163099999999998</v>
      </c>
      <c r="BD213">
        <f t="shared" si="46"/>
        <v>18.5944</v>
      </c>
      <c r="BE213">
        <f t="shared" si="47"/>
        <v>17.1485180504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141.47</v>
      </c>
      <c r="I214" s="22">
        <v>5.5694599999999997E-2</v>
      </c>
      <c r="J214" s="22">
        <v>204</v>
      </c>
      <c r="K214" s="22">
        <v>8.1359899999999999E-2</v>
      </c>
      <c r="L214">
        <f t="shared" si="36"/>
        <v>-55.694599999999994</v>
      </c>
      <c r="M214">
        <f t="shared" si="37"/>
        <v>-45.822954928399994</v>
      </c>
      <c r="N214" s="9"/>
      <c r="O214" s="22">
        <v>0.92727700000000002</v>
      </c>
      <c r="P214" s="22">
        <v>220.36199999999999</v>
      </c>
      <c r="Q214" s="22">
        <v>-1.8588299999999999E-2</v>
      </c>
      <c r="R214" s="22">
        <v>204</v>
      </c>
      <c r="S214" s="22">
        <v>0.92651399999999995</v>
      </c>
      <c r="T214">
        <f t="shared" si="38"/>
        <v>18.5883</v>
      </c>
      <c r="U214">
        <f t="shared" si="39"/>
        <v>17.236503059100002</v>
      </c>
      <c r="X214" s="9"/>
      <c r="Y214" s="22">
        <v>0.82275399999999999</v>
      </c>
      <c r="Z214" s="22">
        <v>326.512</v>
      </c>
      <c r="AA214" s="22">
        <v>-1.8768300000000002E-2</v>
      </c>
      <c r="AB214" s="22">
        <v>204</v>
      </c>
      <c r="AC214" s="22">
        <v>0.82183799999999996</v>
      </c>
      <c r="AD214">
        <f t="shared" si="40"/>
        <v>18.7683</v>
      </c>
      <c r="AE214">
        <f t="shared" si="41"/>
        <v>15.4416938982</v>
      </c>
      <c r="AF214" s="9"/>
      <c r="AG214" s="22">
        <v>0.92727700000000002</v>
      </c>
      <c r="AH214" s="22">
        <v>403.06</v>
      </c>
      <c r="AI214" s="22">
        <v>-1.8572999999999999E-2</v>
      </c>
      <c r="AJ214" s="22">
        <v>204</v>
      </c>
      <c r="AK214" s="22">
        <v>0.92620800000000003</v>
      </c>
      <c r="AL214">
        <f t="shared" si="42"/>
        <v>18.573</v>
      </c>
      <c r="AM214">
        <f t="shared" si="43"/>
        <v>17.222315721000001</v>
      </c>
      <c r="AP214" s="9"/>
      <c r="AQ214" s="22">
        <v>0.82275399999999999</v>
      </c>
      <c r="AR214" s="22">
        <v>502.93799999999999</v>
      </c>
      <c r="AS214" s="22">
        <v>-1.8881200000000001E-2</v>
      </c>
      <c r="AT214" s="22">
        <v>204</v>
      </c>
      <c r="AU214" s="22">
        <v>0.82183799999999996</v>
      </c>
      <c r="AV214">
        <f t="shared" si="44"/>
        <v>18.8812</v>
      </c>
      <c r="AW214">
        <f t="shared" si="45"/>
        <v>15.534582824799999</v>
      </c>
      <c r="AX214" s="9"/>
      <c r="AY214" s="22">
        <v>0.92727700000000002</v>
      </c>
      <c r="AZ214" s="22">
        <v>638.82299999999998</v>
      </c>
      <c r="BA214" s="22">
        <v>-1.8579100000000001E-2</v>
      </c>
      <c r="BB214" s="22">
        <v>204</v>
      </c>
      <c r="BC214" s="22">
        <v>0.92651399999999995</v>
      </c>
      <c r="BD214">
        <f t="shared" si="46"/>
        <v>18.5791</v>
      </c>
      <c r="BE214">
        <f t="shared" si="47"/>
        <v>17.227972110700001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141.57</v>
      </c>
      <c r="I215" s="22">
        <v>5.5651899999999997E-2</v>
      </c>
      <c r="J215" s="22">
        <v>205</v>
      </c>
      <c r="K215" s="22">
        <v>8.1390400000000002E-2</v>
      </c>
      <c r="L215">
        <f t="shared" si="36"/>
        <v>-55.651899999999998</v>
      </c>
      <c r="M215">
        <f t="shared" si="37"/>
        <v>-45.507616016099995</v>
      </c>
      <c r="N215" s="9"/>
      <c r="O215" s="22">
        <v>0.93231200000000003</v>
      </c>
      <c r="P215" s="22">
        <v>220.46299999999999</v>
      </c>
      <c r="Q215" s="22">
        <v>-1.8575999999999999E-2</v>
      </c>
      <c r="R215" s="22">
        <v>205</v>
      </c>
      <c r="S215" s="22">
        <v>0.931396</v>
      </c>
      <c r="T215">
        <f t="shared" si="38"/>
        <v>18.576000000000001</v>
      </c>
      <c r="U215">
        <f t="shared" si="39"/>
        <v>17.318627712000001</v>
      </c>
      <c r="X215" s="9"/>
      <c r="Y215" s="22">
        <v>0.81771899999999997</v>
      </c>
      <c r="Z215" s="22">
        <v>326.61200000000002</v>
      </c>
      <c r="AA215" s="22">
        <v>-1.8786600000000001E-2</v>
      </c>
      <c r="AB215" s="22">
        <v>205</v>
      </c>
      <c r="AC215" s="22">
        <v>0.81756600000000001</v>
      </c>
      <c r="AD215">
        <f t="shared" si="40"/>
        <v>18.7866</v>
      </c>
      <c r="AE215">
        <f t="shared" si="41"/>
        <v>15.3621597654</v>
      </c>
      <c r="AF215" s="9"/>
      <c r="AG215" s="22">
        <v>0.93231200000000003</v>
      </c>
      <c r="AH215" s="22">
        <v>403.161</v>
      </c>
      <c r="AI215" s="22">
        <v>-1.85699E-2</v>
      </c>
      <c r="AJ215" s="22">
        <v>205</v>
      </c>
      <c r="AK215" s="22">
        <v>0.931091</v>
      </c>
      <c r="AL215">
        <f t="shared" si="42"/>
        <v>18.569900000000001</v>
      </c>
      <c r="AM215">
        <f t="shared" si="43"/>
        <v>17.312940608800002</v>
      </c>
      <c r="AP215" s="9"/>
      <c r="AQ215" s="22">
        <v>0.81771899999999997</v>
      </c>
      <c r="AR215" s="22">
        <v>503.03800000000001</v>
      </c>
      <c r="AS215" s="22">
        <v>-1.8893400000000001E-2</v>
      </c>
      <c r="AT215" s="22">
        <v>205</v>
      </c>
      <c r="AU215" s="22">
        <v>0.81695600000000002</v>
      </c>
      <c r="AV215">
        <f t="shared" si="44"/>
        <v>18.8934</v>
      </c>
      <c r="AW215">
        <f t="shared" si="45"/>
        <v>15.4494921546</v>
      </c>
      <c r="AX215" s="9"/>
      <c r="AY215" s="22">
        <v>0.93231200000000003</v>
      </c>
      <c r="AZ215" s="22">
        <v>638.92399999999998</v>
      </c>
      <c r="BA215" s="22">
        <v>-1.8575999999999999E-2</v>
      </c>
      <c r="BB215" s="22">
        <v>205</v>
      </c>
      <c r="BC215" s="22">
        <v>0.931396</v>
      </c>
      <c r="BD215">
        <f t="shared" si="46"/>
        <v>18.576000000000001</v>
      </c>
      <c r="BE215">
        <f t="shared" si="47"/>
        <v>17.318627712000001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141.67099999999999</v>
      </c>
      <c r="I216" s="22">
        <v>5.5639599999999997E-2</v>
      </c>
      <c r="J216" s="22">
        <v>206</v>
      </c>
      <c r="K216" s="22">
        <v>8.1390400000000002E-2</v>
      </c>
      <c r="L216">
        <f t="shared" si="36"/>
        <v>-55.639599999999994</v>
      </c>
      <c r="M216">
        <f t="shared" si="37"/>
        <v>-45.217357046799997</v>
      </c>
      <c r="N216" s="9"/>
      <c r="O216" s="22">
        <v>0.93734700000000004</v>
      </c>
      <c r="P216" s="22">
        <v>220.56299999999999</v>
      </c>
      <c r="Q216" s="22">
        <v>-1.8566900000000001E-2</v>
      </c>
      <c r="R216" s="22">
        <v>206</v>
      </c>
      <c r="S216" s="22">
        <v>0.93658399999999997</v>
      </c>
      <c r="T216">
        <f t="shared" si="38"/>
        <v>18.5669</v>
      </c>
      <c r="U216">
        <f t="shared" si="39"/>
        <v>17.403628014300001</v>
      </c>
      <c r="X216" s="9"/>
      <c r="Y216" s="22">
        <v>0.81268300000000004</v>
      </c>
      <c r="Z216" s="22">
        <v>326.71300000000002</v>
      </c>
      <c r="AA216" s="22">
        <v>-1.8783600000000001E-2</v>
      </c>
      <c r="AB216" s="22">
        <v>206</v>
      </c>
      <c r="AC216" s="22">
        <v>0.81146200000000002</v>
      </c>
      <c r="AD216">
        <f t="shared" si="40"/>
        <v>18.7836</v>
      </c>
      <c r="AE216">
        <f t="shared" si="41"/>
        <v>15.265112398800001</v>
      </c>
      <c r="AF216" s="9"/>
      <c r="AG216" s="22">
        <v>0.93734700000000004</v>
      </c>
      <c r="AH216" s="22">
        <v>403.26100000000002</v>
      </c>
      <c r="AI216" s="22">
        <v>-1.8563799999999998E-2</v>
      </c>
      <c r="AJ216" s="22">
        <v>206</v>
      </c>
      <c r="AK216" s="22">
        <v>0.93566899999999997</v>
      </c>
      <c r="AL216">
        <f t="shared" si="42"/>
        <v>18.563799999999997</v>
      </c>
      <c r="AM216">
        <f t="shared" si="43"/>
        <v>17.400722238599997</v>
      </c>
      <c r="AP216" s="9"/>
      <c r="AQ216" s="22">
        <v>0.81268300000000004</v>
      </c>
      <c r="AR216" s="22">
        <v>503.13900000000001</v>
      </c>
      <c r="AS216" s="22">
        <v>-1.8893400000000001E-2</v>
      </c>
      <c r="AT216" s="22">
        <v>206</v>
      </c>
      <c r="AU216" s="22">
        <v>0.81146200000000002</v>
      </c>
      <c r="AV216">
        <f t="shared" si="44"/>
        <v>18.8934</v>
      </c>
      <c r="AW216">
        <f t="shared" si="45"/>
        <v>15.354344992200001</v>
      </c>
      <c r="AX216" s="9"/>
      <c r="AY216" s="22">
        <v>0.93734700000000004</v>
      </c>
      <c r="AZ216" s="22">
        <v>639.024</v>
      </c>
      <c r="BA216" s="22">
        <v>-1.85699E-2</v>
      </c>
      <c r="BB216" s="22">
        <v>206</v>
      </c>
      <c r="BC216" s="22">
        <v>0.93627899999999997</v>
      </c>
      <c r="BD216">
        <f t="shared" si="46"/>
        <v>18.569900000000001</v>
      </c>
      <c r="BE216">
        <f t="shared" si="47"/>
        <v>17.406440055300003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141.77199999999999</v>
      </c>
      <c r="I217" s="22">
        <v>5.56549E-2</v>
      </c>
      <c r="J217" s="22">
        <v>207</v>
      </c>
      <c r="K217" s="22">
        <v>8.1512500000000002E-2</v>
      </c>
      <c r="L217">
        <f t="shared" si="36"/>
        <v>-55.654899999999998</v>
      </c>
      <c r="M217">
        <f t="shared" si="37"/>
        <v>-44.949568675199998</v>
      </c>
      <c r="N217" s="9"/>
      <c r="O217" s="22">
        <v>0.94238299999999997</v>
      </c>
      <c r="P217" s="22">
        <v>220.66399999999999</v>
      </c>
      <c r="Q217" s="22">
        <v>-1.8560799999999999E-2</v>
      </c>
      <c r="R217" s="22">
        <v>207</v>
      </c>
      <c r="S217" s="22">
        <v>0.94146700000000005</v>
      </c>
      <c r="T217">
        <f t="shared" si="38"/>
        <v>18.5608</v>
      </c>
      <c r="U217">
        <f t="shared" si="39"/>
        <v>17.491382386400002</v>
      </c>
      <c r="X217" s="9"/>
      <c r="Y217" s="22">
        <v>0.80764800000000003</v>
      </c>
      <c r="Z217" s="22">
        <v>326.81400000000002</v>
      </c>
      <c r="AA217" s="22">
        <v>-1.88019E-2</v>
      </c>
      <c r="AB217" s="22">
        <v>207</v>
      </c>
      <c r="AC217" s="22">
        <v>0.80688499999999996</v>
      </c>
      <c r="AD217">
        <f t="shared" si="40"/>
        <v>18.8019</v>
      </c>
      <c r="AE217">
        <f t="shared" si="41"/>
        <v>15.185316931200001</v>
      </c>
      <c r="AF217" s="9"/>
      <c r="AG217" s="22">
        <v>0.94238299999999997</v>
      </c>
      <c r="AH217" s="22">
        <v>403.36200000000002</v>
      </c>
      <c r="AI217" s="22">
        <v>-1.85547E-2</v>
      </c>
      <c r="AJ217" s="22">
        <v>207</v>
      </c>
      <c r="AK217" s="22">
        <v>0.94146700000000005</v>
      </c>
      <c r="AL217">
        <f t="shared" si="42"/>
        <v>18.5547</v>
      </c>
      <c r="AM217">
        <f t="shared" si="43"/>
        <v>17.485633850100001</v>
      </c>
      <c r="AP217" s="9"/>
      <c r="AQ217" s="22">
        <v>0.80764800000000003</v>
      </c>
      <c r="AR217" s="22">
        <v>503.24</v>
      </c>
      <c r="AS217" s="22">
        <v>-1.8908700000000001E-2</v>
      </c>
      <c r="AT217" s="22">
        <v>207</v>
      </c>
      <c r="AU217" s="22">
        <v>0.80688499999999996</v>
      </c>
      <c r="AV217">
        <f t="shared" si="44"/>
        <v>18.9087</v>
      </c>
      <c r="AW217">
        <f t="shared" si="45"/>
        <v>15.271573737600001</v>
      </c>
      <c r="AX217" s="9"/>
      <c r="AY217" s="22">
        <v>0.94238299999999997</v>
      </c>
      <c r="AZ217" s="22">
        <v>639.125</v>
      </c>
      <c r="BA217" s="22">
        <v>-1.85577E-2</v>
      </c>
      <c r="BB217" s="22">
        <v>207</v>
      </c>
      <c r="BC217" s="22">
        <v>0.94116200000000005</v>
      </c>
      <c r="BD217">
        <f t="shared" si="46"/>
        <v>18.557700000000001</v>
      </c>
      <c r="BE217">
        <f t="shared" si="47"/>
        <v>17.488460999099999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141.87200000000001</v>
      </c>
      <c r="I218" s="22">
        <v>5.5645800000000002E-2</v>
      </c>
      <c r="J218" s="22">
        <v>208</v>
      </c>
      <c r="K218" s="22">
        <v>8.1390400000000002E-2</v>
      </c>
      <c r="L218">
        <f t="shared" si="36"/>
        <v>-55.645800000000001</v>
      </c>
      <c r="M218">
        <f t="shared" si="37"/>
        <v>-44.661986829600004</v>
      </c>
      <c r="N218" s="9"/>
      <c r="O218" s="22">
        <v>0.94741799999999998</v>
      </c>
      <c r="P218" s="22">
        <v>220.76499999999999</v>
      </c>
      <c r="Q218" s="22">
        <v>-1.85577E-2</v>
      </c>
      <c r="R218" s="22">
        <v>208</v>
      </c>
      <c r="S218" s="22">
        <v>0.94604500000000002</v>
      </c>
      <c r="T218">
        <f t="shared" si="38"/>
        <v>18.557700000000001</v>
      </c>
      <c r="U218">
        <f t="shared" si="39"/>
        <v>17.581899018600001</v>
      </c>
      <c r="X218" s="9"/>
      <c r="Y218" s="22">
        <v>0.80261199999999999</v>
      </c>
      <c r="Z218" s="22">
        <v>326.91399999999999</v>
      </c>
      <c r="AA218" s="22">
        <v>-1.88019E-2</v>
      </c>
      <c r="AB218" s="22">
        <v>208</v>
      </c>
      <c r="AC218" s="22">
        <v>0.80169699999999999</v>
      </c>
      <c r="AD218">
        <f t="shared" si="40"/>
        <v>18.8019</v>
      </c>
      <c r="AE218">
        <f t="shared" si="41"/>
        <v>15.090630562799999</v>
      </c>
      <c r="AF218" s="9"/>
      <c r="AG218" s="22">
        <v>0.94741799999999998</v>
      </c>
      <c r="AH218" s="22">
        <v>403.46300000000002</v>
      </c>
      <c r="AI218" s="22">
        <v>-1.8545499999999999E-2</v>
      </c>
      <c r="AJ218" s="22">
        <v>208</v>
      </c>
      <c r="AK218" s="22">
        <v>0.94665500000000002</v>
      </c>
      <c r="AL218">
        <f t="shared" si="42"/>
        <v>18.545500000000001</v>
      </c>
      <c r="AM218">
        <f t="shared" si="43"/>
        <v>17.570340519000002</v>
      </c>
      <c r="AP218" s="9"/>
      <c r="AQ218" s="22">
        <v>0.80261199999999999</v>
      </c>
      <c r="AR218" s="22">
        <v>503.34</v>
      </c>
      <c r="AS218" s="22">
        <v>-1.89117E-2</v>
      </c>
      <c r="AT218" s="22">
        <v>208</v>
      </c>
      <c r="AU218" s="22">
        <v>0.80108599999999996</v>
      </c>
      <c r="AV218">
        <f t="shared" si="44"/>
        <v>18.9117</v>
      </c>
      <c r="AW218">
        <f t="shared" si="45"/>
        <v>15.178757360399999</v>
      </c>
      <c r="AX218" s="9"/>
      <c r="AY218" s="22">
        <v>0.94741799999999998</v>
      </c>
      <c r="AZ218" s="22">
        <v>639.226</v>
      </c>
      <c r="BA218" s="22">
        <v>-1.85547E-2</v>
      </c>
      <c r="BB218" s="22">
        <v>208</v>
      </c>
      <c r="BC218" s="22">
        <v>0.94635000000000002</v>
      </c>
      <c r="BD218">
        <f t="shared" si="46"/>
        <v>18.5547</v>
      </c>
      <c r="BE218">
        <f t="shared" si="47"/>
        <v>17.579056764600001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141.97300000000001</v>
      </c>
      <c r="I219" s="22">
        <v>5.5621299999999999E-2</v>
      </c>
      <c r="J219" s="22">
        <v>209</v>
      </c>
      <c r="K219" s="22">
        <v>8.1390400000000002E-2</v>
      </c>
      <c r="L219">
        <f t="shared" si="36"/>
        <v>-55.621299999999998</v>
      </c>
      <c r="M219">
        <f t="shared" si="37"/>
        <v>-44.362269590099999</v>
      </c>
      <c r="N219" s="9"/>
      <c r="O219" s="22">
        <v>0.95245400000000002</v>
      </c>
      <c r="P219" s="22">
        <v>220.86500000000001</v>
      </c>
      <c r="Q219" s="22">
        <v>-1.8551600000000001E-2</v>
      </c>
      <c r="R219" s="22">
        <v>209</v>
      </c>
      <c r="S219" s="22">
        <v>0.95184299999999999</v>
      </c>
      <c r="T219">
        <f t="shared" si="38"/>
        <v>18.551600000000001</v>
      </c>
      <c r="U219">
        <f t="shared" si="39"/>
        <v>17.669545626400001</v>
      </c>
      <c r="X219" s="9"/>
      <c r="Y219" s="22">
        <v>0.79757699999999998</v>
      </c>
      <c r="Z219" s="22">
        <v>327.01499999999999</v>
      </c>
      <c r="AA219" s="22">
        <v>-1.88141E-2</v>
      </c>
      <c r="AB219" s="22">
        <v>209</v>
      </c>
      <c r="AC219" s="22">
        <v>0.79620400000000002</v>
      </c>
      <c r="AD219">
        <f t="shared" si="40"/>
        <v>18.8141</v>
      </c>
      <c r="AE219">
        <f t="shared" si="41"/>
        <v>15.0056934357</v>
      </c>
      <c r="AF219" s="9"/>
      <c r="AG219" s="22">
        <v>0.95245400000000002</v>
      </c>
      <c r="AH219" s="22">
        <v>403.56299999999999</v>
      </c>
      <c r="AI219" s="22">
        <v>-1.8548599999999998E-2</v>
      </c>
      <c r="AJ219" s="22">
        <v>209</v>
      </c>
      <c r="AK219" s="22">
        <v>0.95184299999999999</v>
      </c>
      <c r="AL219">
        <f t="shared" si="42"/>
        <v>18.548599999999997</v>
      </c>
      <c r="AM219">
        <f t="shared" si="43"/>
        <v>17.666688264399998</v>
      </c>
      <c r="AP219" s="9"/>
      <c r="AQ219" s="22">
        <v>0.79757699999999998</v>
      </c>
      <c r="AR219" s="22">
        <v>503.44099999999997</v>
      </c>
      <c r="AS219" s="22">
        <v>-1.8914799999999999E-2</v>
      </c>
      <c r="AT219" s="22">
        <v>209</v>
      </c>
      <c r="AU219" s="22">
        <v>0.79681400000000002</v>
      </c>
      <c r="AV219">
        <f t="shared" si="44"/>
        <v>18.9148</v>
      </c>
      <c r="AW219">
        <f t="shared" si="45"/>
        <v>15.0860094396</v>
      </c>
      <c r="AX219" s="9"/>
      <c r="AY219" s="22">
        <v>0.95245400000000002</v>
      </c>
      <c r="AZ219" s="22">
        <v>639.32600000000002</v>
      </c>
      <c r="BA219" s="22">
        <v>-1.8551600000000001E-2</v>
      </c>
      <c r="BB219" s="22">
        <v>209</v>
      </c>
      <c r="BC219" s="22">
        <v>0.95153799999999999</v>
      </c>
      <c r="BD219">
        <f t="shared" si="46"/>
        <v>18.551600000000001</v>
      </c>
      <c r="BE219">
        <f t="shared" si="47"/>
        <v>17.669545626400001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142.07400000000001</v>
      </c>
      <c r="I220" s="22">
        <v>5.5618300000000002E-2</v>
      </c>
      <c r="J220" s="22">
        <v>210</v>
      </c>
      <c r="K220" s="22">
        <v>8.1359899999999999E-2</v>
      </c>
      <c r="L220">
        <f t="shared" si="36"/>
        <v>-55.618300000000005</v>
      </c>
      <c r="M220">
        <f t="shared" si="37"/>
        <v>-44.079838718600001</v>
      </c>
      <c r="N220" s="9"/>
      <c r="O220" s="22">
        <v>0.95748900000000003</v>
      </c>
      <c r="P220" s="22">
        <v>220.96600000000001</v>
      </c>
      <c r="Q220" s="22">
        <v>-1.85577E-2</v>
      </c>
      <c r="R220" s="22">
        <v>210</v>
      </c>
      <c r="S220" s="22">
        <v>0.95550500000000005</v>
      </c>
      <c r="T220">
        <f t="shared" si="38"/>
        <v>18.557700000000001</v>
      </c>
      <c r="U220">
        <f t="shared" si="39"/>
        <v>17.768793615300002</v>
      </c>
      <c r="X220" s="9"/>
      <c r="Y220" s="22">
        <v>0.79254199999999997</v>
      </c>
      <c r="Z220" s="22">
        <v>327.11599999999999</v>
      </c>
      <c r="AA220" s="22">
        <v>-1.88141E-2</v>
      </c>
      <c r="AB220" s="22">
        <v>210</v>
      </c>
      <c r="AC220" s="22">
        <v>0.79223600000000005</v>
      </c>
      <c r="AD220">
        <f t="shared" si="40"/>
        <v>18.8141</v>
      </c>
      <c r="AE220">
        <f t="shared" si="41"/>
        <v>14.910964442199999</v>
      </c>
      <c r="AF220" s="9"/>
      <c r="AG220" s="22">
        <v>0.95748900000000003</v>
      </c>
      <c r="AH220" s="22">
        <v>403.66399999999999</v>
      </c>
      <c r="AI220" s="22">
        <v>-1.8536400000000001E-2</v>
      </c>
      <c r="AJ220" s="22">
        <v>210</v>
      </c>
      <c r="AK220" s="22">
        <v>0.95703099999999997</v>
      </c>
      <c r="AL220">
        <f t="shared" si="42"/>
        <v>18.5364</v>
      </c>
      <c r="AM220">
        <f t="shared" si="43"/>
        <v>17.7483990996</v>
      </c>
      <c r="AP220" s="9"/>
      <c r="AQ220" s="22">
        <v>0.79254199999999997</v>
      </c>
      <c r="AR220" s="22">
        <v>503.54199999999997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639.42700000000002</v>
      </c>
      <c r="BA220" s="22">
        <v>-1.85577E-2</v>
      </c>
      <c r="BB220" s="22">
        <v>210</v>
      </c>
      <c r="BC220" s="22">
        <v>0.95672599999999997</v>
      </c>
      <c r="BD220">
        <f t="shared" si="46"/>
        <v>18.557700000000001</v>
      </c>
      <c r="BE220">
        <f t="shared" si="47"/>
        <v>17.768793615300002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142.17400000000001</v>
      </c>
      <c r="I221" s="22">
        <v>5.5603E-2</v>
      </c>
      <c r="J221" s="22">
        <v>211</v>
      </c>
      <c r="K221" s="22">
        <v>8.1359899999999999E-2</v>
      </c>
      <c r="L221">
        <f t="shared" si="36"/>
        <v>-55.603000000000002</v>
      </c>
      <c r="M221">
        <f t="shared" si="37"/>
        <v>-43.787696118000007</v>
      </c>
      <c r="N221" s="9"/>
      <c r="O221" s="22">
        <v>0.96252400000000005</v>
      </c>
      <c r="P221" s="22">
        <v>221.06700000000001</v>
      </c>
      <c r="Q221" s="22">
        <v>-1.8539400000000001E-2</v>
      </c>
      <c r="R221" s="22">
        <v>211</v>
      </c>
      <c r="S221" s="22">
        <v>0.96099900000000005</v>
      </c>
      <c r="T221">
        <f t="shared" si="38"/>
        <v>18.539400000000001</v>
      </c>
      <c r="U221">
        <f t="shared" si="39"/>
        <v>17.844617445600001</v>
      </c>
      <c r="X221" s="9"/>
      <c r="Y221" s="22">
        <v>0.78750600000000004</v>
      </c>
      <c r="Z221" s="22">
        <v>327.21699999999998</v>
      </c>
      <c r="AA221" s="22">
        <v>-1.8823199999999998E-2</v>
      </c>
      <c r="AB221" s="22">
        <v>211</v>
      </c>
      <c r="AC221" s="22">
        <v>0.78704799999999997</v>
      </c>
      <c r="AD221">
        <f t="shared" si="40"/>
        <v>18.8232</v>
      </c>
      <c r="AE221">
        <f t="shared" si="41"/>
        <v>14.8233829392</v>
      </c>
      <c r="AF221" s="9"/>
      <c r="AG221" s="22">
        <v>0.96252400000000005</v>
      </c>
      <c r="AH221" s="22">
        <v>403.76499999999999</v>
      </c>
      <c r="AI221" s="22">
        <v>-1.85303E-2</v>
      </c>
      <c r="AJ221" s="22">
        <v>211</v>
      </c>
      <c r="AK221" s="22">
        <v>0.96130400000000005</v>
      </c>
      <c r="AL221">
        <f t="shared" si="42"/>
        <v>18.5303</v>
      </c>
      <c r="AM221">
        <f t="shared" si="43"/>
        <v>17.835858477200002</v>
      </c>
      <c r="AP221" s="9"/>
      <c r="AQ221" s="22">
        <v>0.78750600000000004</v>
      </c>
      <c r="AR221" s="22">
        <v>503.642</v>
      </c>
      <c r="AS221" s="22">
        <v>-1.8926999999999999E-2</v>
      </c>
      <c r="AT221" s="22">
        <v>211</v>
      </c>
      <c r="AU221" s="22">
        <v>0.78643799999999997</v>
      </c>
      <c r="AV221">
        <f t="shared" si="44"/>
        <v>18.927</v>
      </c>
      <c r="AW221">
        <f t="shared" si="45"/>
        <v>14.905126062000001</v>
      </c>
      <c r="AX221" s="9"/>
      <c r="AY221" s="22">
        <v>0.96252400000000005</v>
      </c>
      <c r="AZ221" s="22">
        <v>639.52800000000002</v>
      </c>
      <c r="BA221" s="22">
        <v>-1.8545499999999999E-2</v>
      </c>
      <c r="BB221" s="22">
        <v>211</v>
      </c>
      <c r="BC221" s="22">
        <v>0.96160900000000005</v>
      </c>
      <c r="BD221">
        <f t="shared" si="46"/>
        <v>18.545500000000001</v>
      </c>
      <c r="BE221">
        <f t="shared" si="47"/>
        <v>17.850488842000001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142.27500000000001</v>
      </c>
      <c r="I222" s="22">
        <v>5.55878E-2</v>
      </c>
      <c r="J222" s="22">
        <v>212</v>
      </c>
      <c r="K222" s="22">
        <v>8.1329299999999993E-2</v>
      </c>
      <c r="L222">
        <f t="shared" si="36"/>
        <v>-55.587800000000001</v>
      </c>
      <c r="M222">
        <f t="shared" si="37"/>
        <v>-43.495841453800004</v>
      </c>
      <c r="N222" s="9"/>
      <c r="O222" s="22">
        <v>0.96755999999999998</v>
      </c>
      <c r="P222" s="22">
        <v>221.167</v>
      </c>
      <c r="Q222" s="22">
        <v>-1.8533299999999999E-2</v>
      </c>
      <c r="R222" s="22">
        <v>212</v>
      </c>
      <c r="S222" s="22">
        <v>0.96588099999999999</v>
      </c>
      <c r="T222">
        <f t="shared" si="38"/>
        <v>18.533300000000001</v>
      </c>
      <c r="U222">
        <f t="shared" si="39"/>
        <v>17.932079748</v>
      </c>
      <c r="X222" s="9"/>
      <c r="Y222" s="22">
        <v>0.78247100000000003</v>
      </c>
      <c r="Z222" s="22">
        <v>327.31700000000001</v>
      </c>
      <c r="AA222" s="22">
        <v>-1.8832399999999999E-2</v>
      </c>
      <c r="AB222" s="22">
        <v>212</v>
      </c>
      <c r="AC222" s="22">
        <v>0.781555</v>
      </c>
      <c r="AD222">
        <f t="shared" si="40"/>
        <v>18.8324</v>
      </c>
      <c r="AE222">
        <f t="shared" si="41"/>
        <v>14.7358068604</v>
      </c>
      <c r="AF222" s="9"/>
      <c r="AG222" s="22">
        <v>0.96755999999999998</v>
      </c>
      <c r="AH222" s="22">
        <v>403.86599999999999</v>
      </c>
      <c r="AI222" s="22">
        <v>-1.8521099999999999E-2</v>
      </c>
      <c r="AJ222" s="22">
        <v>212</v>
      </c>
      <c r="AK222" s="22">
        <v>0.96649200000000002</v>
      </c>
      <c r="AL222">
        <f t="shared" si="42"/>
        <v>18.521099999999997</v>
      </c>
      <c r="AM222">
        <f t="shared" si="43"/>
        <v>17.920275515999997</v>
      </c>
      <c r="AP222" s="9"/>
      <c r="AQ222" s="22">
        <v>0.78247100000000003</v>
      </c>
      <c r="AR222" s="22">
        <v>503.74299999999999</v>
      </c>
      <c r="AS222" s="22">
        <v>-1.8942299999999999E-2</v>
      </c>
      <c r="AT222" s="22">
        <v>212</v>
      </c>
      <c r="AU222" s="22">
        <v>0.781555</v>
      </c>
      <c r="AV222">
        <f t="shared" si="44"/>
        <v>18.942299999999999</v>
      </c>
      <c r="AW222">
        <f t="shared" si="45"/>
        <v>14.821800423300001</v>
      </c>
      <c r="AX222" s="9"/>
      <c r="AY222" s="22">
        <v>0.96755999999999998</v>
      </c>
      <c r="AZ222" s="22">
        <v>639.62900000000002</v>
      </c>
      <c r="BA222" s="22">
        <v>-1.85303E-2</v>
      </c>
      <c r="BB222" s="22">
        <v>212</v>
      </c>
      <c r="BC222" s="22">
        <v>0.96679700000000002</v>
      </c>
      <c r="BD222">
        <f t="shared" si="46"/>
        <v>18.5303</v>
      </c>
      <c r="BE222">
        <f t="shared" si="47"/>
        <v>17.929177068000001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142.376</v>
      </c>
      <c r="I223" s="22">
        <v>5.5453500000000003E-2</v>
      </c>
      <c r="J223" s="22">
        <v>213</v>
      </c>
      <c r="K223" s="22">
        <v>8.1420900000000004E-2</v>
      </c>
      <c r="L223">
        <f t="shared" si="36"/>
        <v>-55.453500000000005</v>
      </c>
      <c r="M223">
        <f t="shared" si="37"/>
        <v>-43.111491772500003</v>
      </c>
      <c r="N223" s="9"/>
      <c r="O223" s="22">
        <v>0.97259499999999999</v>
      </c>
      <c r="P223" s="22">
        <v>221.268</v>
      </c>
      <c r="Q223" s="22">
        <v>-1.8521099999999999E-2</v>
      </c>
      <c r="R223" s="22">
        <v>213</v>
      </c>
      <c r="S223" s="22">
        <v>0.97198499999999999</v>
      </c>
      <c r="T223">
        <f t="shared" si="38"/>
        <v>18.521099999999997</v>
      </c>
      <c r="U223">
        <f t="shared" si="39"/>
        <v>18.013529254499996</v>
      </c>
      <c r="X223" s="9"/>
      <c r="Y223" s="22">
        <v>0.77743499999999999</v>
      </c>
      <c r="Z223" s="22">
        <v>327.41800000000001</v>
      </c>
      <c r="AA223" s="22">
        <v>-1.8835399999999999E-2</v>
      </c>
      <c r="AB223" s="22">
        <v>213</v>
      </c>
      <c r="AC223" s="22">
        <v>0.77697799999999995</v>
      </c>
      <c r="AD223">
        <f t="shared" si="40"/>
        <v>18.8354</v>
      </c>
      <c r="AE223">
        <f t="shared" si="41"/>
        <v>14.643299198999999</v>
      </c>
      <c r="AF223" s="9"/>
      <c r="AG223" s="22">
        <v>0.97259499999999999</v>
      </c>
      <c r="AH223" s="22">
        <v>403.96600000000001</v>
      </c>
      <c r="AI223" s="22">
        <v>-1.8512000000000001E-2</v>
      </c>
      <c r="AJ223" s="22">
        <v>213</v>
      </c>
      <c r="AK223" s="22">
        <v>0.97137499999999999</v>
      </c>
      <c r="AL223">
        <f t="shared" si="42"/>
        <v>18.512</v>
      </c>
      <c r="AM223">
        <f t="shared" si="43"/>
        <v>18.004678640000002</v>
      </c>
      <c r="AP223" s="9"/>
      <c r="AQ223" s="22">
        <v>0.77743499999999999</v>
      </c>
      <c r="AR223" s="22">
        <v>503.84399999999999</v>
      </c>
      <c r="AS223" s="22">
        <v>-1.89514E-2</v>
      </c>
      <c r="AT223" s="22">
        <v>213</v>
      </c>
      <c r="AU223" s="22">
        <v>0.77697799999999995</v>
      </c>
      <c r="AV223">
        <f t="shared" si="44"/>
        <v>18.9514</v>
      </c>
      <c r="AW223">
        <f t="shared" si="45"/>
        <v>14.733481658999999</v>
      </c>
      <c r="AX223" s="9"/>
      <c r="AY223" s="22">
        <v>0.97259499999999999</v>
      </c>
      <c r="AZ223" s="22">
        <v>639.72900000000004</v>
      </c>
      <c r="BA223" s="22">
        <v>-1.85303E-2</v>
      </c>
      <c r="BB223" s="22">
        <v>213</v>
      </c>
      <c r="BC223" s="22">
        <v>0.97198499999999999</v>
      </c>
      <c r="BD223">
        <f t="shared" si="46"/>
        <v>18.5303</v>
      </c>
      <c r="BE223">
        <f t="shared" si="47"/>
        <v>18.0224771285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142.477</v>
      </c>
      <c r="I224" s="22">
        <v>5.5508399999999999E-2</v>
      </c>
      <c r="J224" s="22">
        <v>214</v>
      </c>
      <c r="K224" s="22">
        <v>8.1390400000000002E-2</v>
      </c>
      <c r="L224">
        <f t="shared" si="36"/>
        <v>-55.508400000000002</v>
      </c>
      <c r="M224">
        <f t="shared" si="37"/>
        <v>-42.874688159999998</v>
      </c>
      <c r="N224" s="9"/>
      <c r="O224" s="22">
        <v>0.97763100000000003</v>
      </c>
      <c r="P224" s="22">
        <v>221.369</v>
      </c>
      <c r="Q224" s="22">
        <v>-1.8515E-2</v>
      </c>
      <c r="R224" s="22">
        <v>214</v>
      </c>
      <c r="S224" s="22">
        <v>0.97686799999999996</v>
      </c>
      <c r="T224">
        <f t="shared" si="38"/>
        <v>18.515000000000001</v>
      </c>
      <c r="U224">
        <f t="shared" si="39"/>
        <v>18.100837965</v>
      </c>
      <c r="X224" s="9"/>
      <c r="Y224" s="22">
        <v>0.77239999999999998</v>
      </c>
      <c r="Z224" s="22">
        <v>327.51900000000001</v>
      </c>
      <c r="AA224" s="22">
        <v>-1.88446E-2</v>
      </c>
      <c r="AB224" s="22">
        <v>214</v>
      </c>
      <c r="AC224" s="22">
        <v>0.77087399999999995</v>
      </c>
      <c r="AD224">
        <f t="shared" si="40"/>
        <v>18.8446</v>
      </c>
      <c r="AE224">
        <f t="shared" si="41"/>
        <v>14.55556904</v>
      </c>
      <c r="AF224" s="9"/>
      <c r="AG224" s="22">
        <v>0.97763100000000003</v>
      </c>
      <c r="AH224" s="22">
        <v>404.06700000000001</v>
      </c>
      <c r="AI224" s="22">
        <v>-1.8512000000000001E-2</v>
      </c>
      <c r="AJ224" s="22">
        <v>214</v>
      </c>
      <c r="AK224" s="22">
        <v>0.97625700000000004</v>
      </c>
      <c r="AL224">
        <f t="shared" si="42"/>
        <v>18.512</v>
      </c>
      <c r="AM224">
        <f t="shared" si="43"/>
        <v>18.097905072</v>
      </c>
      <c r="AP224" s="9"/>
      <c r="AQ224" s="22">
        <v>0.77239999999999998</v>
      </c>
      <c r="AR224" s="22">
        <v>503.94499999999999</v>
      </c>
      <c r="AS224" s="22">
        <v>-1.8954499999999999E-2</v>
      </c>
      <c r="AT224" s="22">
        <v>214</v>
      </c>
      <c r="AU224" s="22">
        <v>0.77117899999999995</v>
      </c>
      <c r="AV224">
        <f t="shared" si="44"/>
        <v>18.954499999999999</v>
      </c>
      <c r="AW224">
        <f t="shared" si="45"/>
        <v>14.6404558</v>
      </c>
      <c r="AX224" s="9"/>
      <c r="AY224" s="22">
        <v>0.97763100000000003</v>
      </c>
      <c r="AZ224" s="22">
        <v>639.83000000000004</v>
      </c>
      <c r="BA224" s="22">
        <v>-1.8515E-2</v>
      </c>
      <c r="BB224" s="22">
        <v>214</v>
      </c>
      <c r="BC224" s="22">
        <v>0.97656299999999996</v>
      </c>
      <c r="BD224">
        <f t="shared" si="46"/>
        <v>18.515000000000001</v>
      </c>
      <c r="BE224">
        <f t="shared" si="47"/>
        <v>18.100837965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142.577</v>
      </c>
      <c r="I225" s="22">
        <v>5.5361899999999999E-2</v>
      </c>
      <c r="J225" s="22">
        <v>215</v>
      </c>
      <c r="K225" s="22">
        <v>8.1390400000000002E-2</v>
      </c>
      <c r="L225">
        <f t="shared" si="36"/>
        <v>-55.361899999999999</v>
      </c>
      <c r="M225">
        <f t="shared" si="37"/>
        <v>-42.482784393499998</v>
      </c>
      <c r="N225" s="9"/>
      <c r="O225" s="22">
        <v>0.98266600000000004</v>
      </c>
      <c r="P225" s="22">
        <v>221.47</v>
      </c>
      <c r="Q225" s="22">
        <v>-1.8505899999999999E-2</v>
      </c>
      <c r="R225" s="22">
        <v>215</v>
      </c>
      <c r="S225" s="22">
        <v>0.98175000000000001</v>
      </c>
      <c r="T225">
        <f t="shared" si="38"/>
        <v>18.5059</v>
      </c>
      <c r="U225">
        <f t="shared" si="39"/>
        <v>18.185118729400003</v>
      </c>
      <c r="X225" s="9"/>
      <c r="Y225" s="22">
        <v>0.76736499999999996</v>
      </c>
      <c r="Z225" s="22">
        <v>327.61900000000003</v>
      </c>
      <c r="AA225" s="22">
        <v>-1.88568E-2</v>
      </c>
      <c r="AB225" s="22">
        <v>215</v>
      </c>
      <c r="AC225" s="22">
        <v>0.76599099999999998</v>
      </c>
      <c r="AD225">
        <f t="shared" si="40"/>
        <v>18.8568</v>
      </c>
      <c r="AE225">
        <f t="shared" si="41"/>
        <v>14.470048331999999</v>
      </c>
      <c r="AF225" s="9"/>
      <c r="AG225" s="22">
        <v>0.98266600000000004</v>
      </c>
      <c r="AH225" s="22">
        <v>404.16800000000001</v>
      </c>
      <c r="AI225" s="22">
        <v>-1.85028E-2</v>
      </c>
      <c r="AJ225" s="22">
        <v>215</v>
      </c>
      <c r="AK225" s="22">
        <v>0.98114000000000001</v>
      </c>
      <c r="AL225">
        <f t="shared" si="42"/>
        <v>18.502800000000001</v>
      </c>
      <c r="AM225">
        <f t="shared" si="43"/>
        <v>18.182072464800001</v>
      </c>
      <c r="AP225" s="9"/>
      <c r="AQ225" s="22">
        <v>0.76736499999999996</v>
      </c>
      <c r="AR225" s="22">
        <v>504.04500000000002</v>
      </c>
      <c r="AS225" s="22">
        <v>-1.8963600000000001E-2</v>
      </c>
      <c r="AT225" s="22">
        <v>215</v>
      </c>
      <c r="AU225" s="22">
        <v>0.76721200000000001</v>
      </c>
      <c r="AV225">
        <f t="shared" si="44"/>
        <v>18.9636</v>
      </c>
      <c r="AW225">
        <f t="shared" si="45"/>
        <v>14.552002913999999</v>
      </c>
      <c r="AX225" s="9"/>
      <c r="AY225" s="22">
        <v>0.98266600000000004</v>
      </c>
      <c r="AZ225" s="22">
        <v>639.93100000000004</v>
      </c>
      <c r="BA225" s="22">
        <v>-1.85028E-2</v>
      </c>
      <c r="BB225" s="22">
        <v>215</v>
      </c>
      <c r="BC225" s="22">
        <v>0.98175000000000001</v>
      </c>
      <c r="BD225">
        <f t="shared" si="46"/>
        <v>18.502800000000001</v>
      </c>
      <c r="BE225">
        <f t="shared" si="47"/>
        <v>18.182072464800001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142.678</v>
      </c>
      <c r="I226" s="22">
        <v>5.5483999999999999E-2</v>
      </c>
      <c r="J226" s="22">
        <v>216</v>
      </c>
      <c r="K226" s="22">
        <v>8.1298800000000004E-2</v>
      </c>
      <c r="L226">
        <f t="shared" si="36"/>
        <v>-55.484000000000002</v>
      </c>
      <c r="M226">
        <f t="shared" si="37"/>
        <v>-42.297062236000002</v>
      </c>
      <c r="N226" s="9"/>
      <c r="O226" s="22">
        <v>0.98770100000000005</v>
      </c>
      <c r="P226" s="22">
        <v>221.57</v>
      </c>
      <c r="Q226" s="22">
        <v>-1.85028E-2</v>
      </c>
      <c r="R226" s="22">
        <v>216</v>
      </c>
      <c r="S226" s="22">
        <v>0.98693799999999998</v>
      </c>
      <c r="T226">
        <f t="shared" si="38"/>
        <v>18.502800000000001</v>
      </c>
      <c r="U226">
        <f t="shared" si="39"/>
        <v>18.275234062800003</v>
      </c>
      <c r="X226" s="9"/>
      <c r="Y226" s="22">
        <v>0.76232900000000003</v>
      </c>
      <c r="Z226" s="22">
        <v>327.72</v>
      </c>
      <c r="AA226" s="22">
        <v>-1.8869E-2</v>
      </c>
      <c r="AB226" s="22">
        <v>216</v>
      </c>
      <c r="AC226" s="22">
        <v>0.76141400000000004</v>
      </c>
      <c r="AD226">
        <f t="shared" si="40"/>
        <v>18.869</v>
      </c>
      <c r="AE226">
        <f t="shared" si="41"/>
        <v>14.384385901</v>
      </c>
      <c r="AF226" s="9"/>
      <c r="AG226" s="22">
        <v>0.98770100000000005</v>
      </c>
      <c r="AH226" s="22">
        <v>404.26799999999997</v>
      </c>
      <c r="AI226" s="22">
        <v>-1.84875E-2</v>
      </c>
      <c r="AJ226" s="22">
        <v>216</v>
      </c>
      <c r="AK226" s="22">
        <v>0.98693799999999998</v>
      </c>
      <c r="AL226">
        <f t="shared" si="42"/>
        <v>18.487500000000001</v>
      </c>
      <c r="AM226">
        <f t="shared" si="43"/>
        <v>18.260122237500003</v>
      </c>
      <c r="AP226" s="9"/>
      <c r="AQ226" s="22">
        <v>0.76232900000000003</v>
      </c>
      <c r="AR226" s="22">
        <v>504.14600000000002</v>
      </c>
      <c r="AS226" s="22">
        <v>-1.8972800000000001E-2</v>
      </c>
      <c r="AT226" s="22">
        <v>216</v>
      </c>
      <c r="AU226" s="22">
        <v>0.76171900000000003</v>
      </c>
      <c r="AV226">
        <f t="shared" si="44"/>
        <v>18.972800000000003</v>
      </c>
      <c r="AW226">
        <f t="shared" si="45"/>
        <v>14.463515651200003</v>
      </c>
      <c r="AX226" s="9"/>
      <c r="AY226" s="22">
        <v>0.98770100000000005</v>
      </c>
      <c r="AZ226" s="22">
        <v>640.03099999999995</v>
      </c>
      <c r="BA226" s="22">
        <v>-1.85028E-2</v>
      </c>
      <c r="BB226" s="22">
        <v>216</v>
      </c>
      <c r="BC226" s="22">
        <v>0.98693799999999998</v>
      </c>
      <c r="BD226">
        <f t="shared" si="46"/>
        <v>18.502800000000001</v>
      </c>
      <c r="BE226">
        <f t="shared" si="47"/>
        <v>18.275234062800003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142.779</v>
      </c>
      <c r="I227" s="22">
        <v>5.5481000000000003E-2</v>
      </c>
      <c r="J227" s="22">
        <v>217</v>
      </c>
      <c r="K227" s="22">
        <v>8.1298800000000004E-2</v>
      </c>
      <c r="L227">
        <f t="shared" si="36"/>
        <v>-55.481000000000002</v>
      </c>
      <c r="M227">
        <f t="shared" si="37"/>
        <v>-42.015428414000006</v>
      </c>
      <c r="N227" s="9"/>
      <c r="O227" s="22">
        <v>0.99273699999999998</v>
      </c>
      <c r="P227" s="22">
        <v>221.67099999999999</v>
      </c>
      <c r="Q227" s="22">
        <v>-1.8505899999999999E-2</v>
      </c>
      <c r="R227" s="22">
        <v>217</v>
      </c>
      <c r="S227" s="22">
        <v>0.99121099999999995</v>
      </c>
      <c r="T227">
        <f t="shared" si="38"/>
        <v>18.5059</v>
      </c>
      <c r="U227">
        <f t="shared" si="39"/>
        <v>18.371491648300001</v>
      </c>
      <c r="X227" s="9"/>
      <c r="Y227" s="22">
        <v>0.75729400000000002</v>
      </c>
      <c r="Z227" s="22">
        <v>327.82100000000003</v>
      </c>
      <c r="AA227" s="22">
        <v>-1.8862899999999998E-2</v>
      </c>
      <c r="AB227" s="22">
        <v>217</v>
      </c>
      <c r="AC227" s="22">
        <v>0.75683599999999995</v>
      </c>
      <c r="AD227">
        <f t="shared" si="40"/>
        <v>18.8629</v>
      </c>
      <c r="AE227">
        <f t="shared" si="41"/>
        <v>14.284760992600001</v>
      </c>
      <c r="AF227" s="9"/>
      <c r="AG227" s="22">
        <v>0.99273699999999998</v>
      </c>
      <c r="AH227" s="22">
        <v>404.36900000000003</v>
      </c>
      <c r="AI227" s="22">
        <v>-1.8484500000000001E-2</v>
      </c>
      <c r="AJ227" s="22">
        <v>217</v>
      </c>
      <c r="AK227" s="22">
        <v>0.99182099999999995</v>
      </c>
      <c r="AL227">
        <f t="shared" si="42"/>
        <v>18.484500000000001</v>
      </c>
      <c r="AM227">
        <f t="shared" si="43"/>
        <v>18.350247076500001</v>
      </c>
      <c r="AP227" s="9"/>
      <c r="AQ227" s="22">
        <v>0.75729400000000002</v>
      </c>
      <c r="AR227" s="22">
        <v>504.24700000000001</v>
      </c>
      <c r="AS227" s="22">
        <v>-1.8988000000000001E-2</v>
      </c>
      <c r="AT227" s="22">
        <v>217</v>
      </c>
      <c r="AU227" s="22">
        <v>0.75653099999999995</v>
      </c>
      <c r="AV227">
        <f t="shared" si="44"/>
        <v>18.988000000000003</v>
      </c>
      <c r="AW227">
        <f t="shared" si="45"/>
        <v>14.379498472000003</v>
      </c>
      <c r="AX227" s="9"/>
      <c r="AY227" s="22">
        <v>0.99273699999999998</v>
      </c>
      <c r="AZ227" s="22">
        <v>640.13199999999995</v>
      </c>
      <c r="BA227" s="22">
        <v>-1.8493699999999998E-2</v>
      </c>
      <c r="BB227" s="22">
        <v>217</v>
      </c>
      <c r="BC227" s="22">
        <v>0.99182099999999995</v>
      </c>
      <c r="BD227">
        <f t="shared" si="46"/>
        <v>18.493699999999997</v>
      </c>
      <c r="BE227">
        <f t="shared" si="47"/>
        <v>18.359380256899996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142.87899999999999</v>
      </c>
      <c r="I228" s="22">
        <v>7.2485400000000005E-2</v>
      </c>
      <c r="J228" s="22">
        <v>218</v>
      </c>
      <c r="K228" s="22">
        <v>8.1481899999999996E-2</v>
      </c>
      <c r="L228">
        <f t="shared" si="36"/>
        <v>-72.485399999999998</v>
      </c>
      <c r="M228">
        <f t="shared" si="37"/>
        <v>-54.5277220332</v>
      </c>
      <c r="N228" s="9"/>
      <c r="O228" s="22">
        <v>0.99777199999999999</v>
      </c>
      <c r="P228" s="22">
        <v>221.77199999999999</v>
      </c>
      <c r="Q228" s="22">
        <v>-1.84998E-2</v>
      </c>
      <c r="R228" s="22">
        <v>218</v>
      </c>
      <c r="S228" s="22">
        <v>0.99670400000000003</v>
      </c>
      <c r="T228">
        <f t="shared" si="38"/>
        <v>18.4998</v>
      </c>
      <c r="U228">
        <f t="shared" si="39"/>
        <v>18.458582445600001</v>
      </c>
      <c r="X228" s="9"/>
      <c r="Y228" s="22">
        <v>0.75225799999999998</v>
      </c>
      <c r="Z228" s="22">
        <v>327.92200000000003</v>
      </c>
      <c r="AA228" s="22">
        <v>-1.8872099999999999E-2</v>
      </c>
      <c r="AB228" s="22">
        <v>218</v>
      </c>
      <c r="AC228" s="22">
        <v>0.75134299999999998</v>
      </c>
      <c r="AD228">
        <f t="shared" si="40"/>
        <v>18.8721</v>
      </c>
      <c r="AE228">
        <f t="shared" si="41"/>
        <v>14.196688201799999</v>
      </c>
      <c r="AF228" s="9"/>
      <c r="AG228" s="22">
        <v>0.99777199999999999</v>
      </c>
      <c r="AH228" s="22">
        <v>404.47</v>
      </c>
      <c r="AI228" s="22">
        <v>-1.84753E-2</v>
      </c>
      <c r="AJ228" s="22">
        <v>218</v>
      </c>
      <c r="AK228" s="22">
        <v>0.99700900000000003</v>
      </c>
      <c r="AL228">
        <f t="shared" si="42"/>
        <v>18.475300000000001</v>
      </c>
      <c r="AM228">
        <f t="shared" si="43"/>
        <v>18.434137031599999</v>
      </c>
      <c r="AP228" s="9"/>
      <c r="AQ228" s="22">
        <v>0.75225799999999998</v>
      </c>
      <c r="AR228" s="22">
        <v>504.34699999999998</v>
      </c>
      <c r="AS228" s="22">
        <v>-1.89941E-2</v>
      </c>
      <c r="AT228" s="22">
        <v>218</v>
      </c>
      <c r="AU228" s="22">
        <v>0.75103799999999998</v>
      </c>
      <c r="AV228">
        <f t="shared" si="44"/>
        <v>18.9941</v>
      </c>
      <c r="AW228">
        <f t="shared" si="45"/>
        <v>14.288463677799999</v>
      </c>
      <c r="AX228" s="9"/>
      <c r="AY228" s="22">
        <v>0.99777199999999999</v>
      </c>
      <c r="AZ228" s="22">
        <v>640.23299999999995</v>
      </c>
      <c r="BA228" s="22">
        <v>-1.84875E-2</v>
      </c>
      <c r="BB228" s="22">
        <v>218</v>
      </c>
      <c r="BC228" s="22">
        <v>0.99700900000000003</v>
      </c>
      <c r="BD228">
        <f t="shared" si="46"/>
        <v>18.487500000000001</v>
      </c>
      <c r="BE228">
        <f t="shared" si="47"/>
        <v>18.446309850000002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142.97999999999999</v>
      </c>
      <c r="I229" s="22">
        <v>7.2143600000000002E-2</v>
      </c>
      <c r="J229" s="22">
        <v>219</v>
      </c>
      <c r="K229" s="22">
        <v>8.1543000000000004E-2</v>
      </c>
      <c r="L229">
        <f t="shared" si="36"/>
        <v>-72.143600000000006</v>
      </c>
      <c r="M229">
        <f t="shared" si="37"/>
        <v>-53.907357222800002</v>
      </c>
      <c r="N229" s="9"/>
      <c r="O229" s="22">
        <v>1.00281</v>
      </c>
      <c r="P229" s="22">
        <v>221.87200000000001</v>
      </c>
      <c r="Q229" s="22">
        <v>-1.8496700000000001E-2</v>
      </c>
      <c r="R229" s="22">
        <v>219</v>
      </c>
      <c r="S229" s="22">
        <v>1.0012799999999999</v>
      </c>
      <c r="T229">
        <f t="shared" si="38"/>
        <v>18.496700000000001</v>
      </c>
      <c r="U229">
        <f t="shared" si="39"/>
        <v>18.548675726999999</v>
      </c>
      <c r="X229" s="9"/>
      <c r="Y229" s="22">
        <v>0.74722299999999997</v>
      </c>
      <c r="Z229" s="22">
        <v>328.02199999999999</v>
      </c>
      <c r="AA229" s="22">
        <v>-1.8878200000000001E-2</v>
      </c>
      <c r="AB229" s="22">
        <v>219</v>
      </c>
      <c r="AC229" s="22">
        <v>0.74648999999999999</v>
      </c>
      <c r="AD229">
        <f t="shared" si="40"/>
        <v>18.8782</v>
      </c>
      <c r="AE229">
        <f t="shared" si="41"/>
        <v>14.106225238599999</v>
      </c>
      <c r="AF229" s="9"/>
      <c r="AG229" s="22">
        <v>1.00281</v>
      </c>
      <c r="AH229" s="22">
        <v>404.57</v>
      </c>
      <c r="AI229" s="22">
        <v>-1.8472300000000001E-2</v>
      </c>
      <c r="AJ229" s="22">
        <v>219</v>
      </c>
      <c r="AK229" s="22">
        <v>1.0018899999999999</v>
      </c>
      <c r="AL229">
        <f t="shared" si="42"/>
        <v>18.472300000000001</v>
      </c>
      <c r="AM229">
        <f t="shared" si="43"/>
        <v>18.524207163</v>
      </c>
      <c r="AP229" s="9"/>
      <c r="AQ229" s="22">
        <v>0.74722299999999997</v>
      </c>
      <c r="AR229" s="22">
        <v>504.44799999999998</v>
      </c>
      <c r="AS229" s="22">
        <v>-1.9000199999999998E-2</v>
      </c>
      <c r="AT229" s="22">
        <v>219</v>
      </c>
      <c r="AU229" s="22">
        <v>0.74655199999999999</v>
      </c>
      <c r="AV229">
        <f t="shared" si="44"/>
        <v>19.0002</v>
      </c>
      <c r="AW229">
        <f t="shared" si="45"/>
        <v>14.197386444599999</v>
      </c>
      <c r="AX229" s="9"/>
      <c r="AY229" s="22">
        <v>1.00281</v>
      </c>
      <c r="AZ229" s="22">
        <v>640.33299999999997</v>
      </c>
      <c r="BA229" s="22">
        <v>-1.8484500000000001E-2</v>
      </c>
      <c r="BB229" s="22">
        <v>219</v>
      </c>
      <c r="BC229" s="22">
        <v>1.00159</v>
      </c>
      <c r="BD229">
        <f t="shared" si="46"/>
        <v>18.484500000000001</v>
      </c>
      <c r="BE229">
        <f t="shared" si="47"/>
        <v>18.536441445000001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143.08099999999999</v>
      </c>
      <c r="I230" s="22">
        <v>7.1139499999999994E-2</v>
      </c>
      <c r="J230" s="22">
        <v>220</v>
      </c>
      <c r="K230" s="22">
        <v>8.1512500000000002E-2</v>
      </c>
      <c r="L230">
        <f t="shared" si="36"/>
        <v>-71.139499999999998</v>
      </c>
      <c r="M230">
        <f t="shared" si="37"/>
        <v>-52.798883225999994</v>
      </c>
      <c r="N230" s="9"/>
      <c r="O230" s="22">
        <v>1.0078400000000001</v>
      </c>
      <c r="P230" s="22">
        <v>221.97300000000001</v>
      </c>
      <c r="Q230" s="22">
        <v>-1.8493699999999998E-2</v>
      </c>
      <c r="R230" s="22">
        <v>220</v>
      </c>
      <c r="S230" s="22">
        <v>1.00739</v>
      </c>
      <c r="T230">
        <f t="shared" si="38"/>
        <v>18.493699999999997</v>
      </c>
      <c r="U230">
        <f t="shared" si="39"/>
        <v>18.638690607999997</v>
      </c>
      <c r="X230" s="9"/>
      <c r="Y230" s="22">
        <v>0.74218799999999996</v>
      </c>
      <c r="Z230" s="22">
        <v>328.12299999999999</v>
      </c>
      <c r="AA230" s="22">
        <v>-1.8878200000000001E-2</v>
      </c>
      <c r="AB230" s="22">
        <v>220</v>
      </c>
      <c r="AC230" s="22">
        <v>0.74151599999999995</v>
      </c>
      <c r="AD230">
        <f t="shared" si="40"/>
        <v>18.8782</v>
      </c>
      <c r="AE230">
        <f t="shared" si="41"/>
        <v>14.011173501599998</v>
      </c>
      <c r="AF230" s="9"/>
      <c r="AG230" s="22">
        <v>1.0078400000000001</v>
      </c>
      <c r="AH230" s="22">
        <v>404.67099999999999</v>
      </c>
      <c r="AI230" s="22">
        <v>-1.84753E-2</v>
      </c>
      <c r="AJ230" s="22">
        <v>220</v>
      </c>
      <c r="AK230" s="22">
        <v>1.00708</v>
      </c>
      <c r="AL230">
        <f t="shared" si="42"/>
        <v>18.475300000000001</v>
      </c>
      <c r="AM230">
        <f t="shared" si="43"/>
        <v>18.620146352000003</v>
      </c>
      <c r="AP230" s="9"/>
      <c r="AQ230" s="22">
        <v>0.74218799999999996</v>
      </c>
      <c r="AR230" s="22">
        <v>504.54899999999998</v>
      </c>
      <c r="AS230" s="22">
        <v>-1.9009399999999999E-2</v>
      </c>
      <c r="AT230" s="22">
        <v>220</v>
      </c>
      <c r="AU230" s="22">
        <v>0.74130200000000002</v>
      </c>
      <c r="AV230">
        <f t="shared" si="44"/>
        <v>19.009399999999999</v>
      </c>
      <c r="AW230">
        <f t="shared" si="45"/>
        <v>14.108548567199998</v>
      </c>
      <c r="AX230" s="9"/>
      <c r="AY230" s="22">
        <v>1.0078400000000001</v>
      </c>
      <c r="AZ230" s="22">
        <v>640.43399999999997</v>
      </c>
      <c r="BA230" s="22">
        <v>-1.8472300000000001E-2</v>
      </c>
      <c r="BB230" s="22">
        <v>220</v>
      </c>
      <c r="BC230" s="22">
        <v>1.0061599999999999</v>
      </c>
      <c r="BD230">
        <f t="shared" si="46"/>
        <v>18.472300000000001</v>
      </c>
      <c r="BE230">
        <f t="shared" si="47"/>
        <v>18.617122832000003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143.18199999999999</v>
      </c>
      <c r="I231" s="22">
        <v>7.0800799999999997E-2</v>
      </c>
      <c r="J231" s="22">
        <v>221</v>
      </c>
      <c r="K231" s="22">
        <v>8.1451399999999993E-2</v>
      </c>
      <c r="L231">
        <f t="shared" si="36"/>
        <v>-70.800799999999995</v>
      </c>
      <c r="M231">
        <f t="shared" si="37"/>
        <v>-52.190951321599997</v>
      </c>
      <c r="N231" s="9"/>
      <c r="O231" s="22">
        <v>1.01288</v>
      </c>
      <c r="P231" s="22">
        <v>222.07400000000001</v>
      </c>
      <c r="Q231" s="22">
        <v>-1.84875E-2</v>
      </c>
      <c r="R231" s="22">
        <v>221</v>
      </c>
      <c r="S231" s="22">
        <v>1.01196</v>
      </c>
      <c r="T231">
        <f t="shared" si="38"/>
        <v>18.487500000000001</v>
      </c>
      <c r="U231">
        <f t="shared" si="39"/>
        <v>18.725619000000002</v>
      </c>
      <c r="X231" s="9"/>
      <c r="Y231" s="22">
        <v>0.73715200000000003</v>
      </c>
      <c r="Z231" s="22">
        <v>328.22399999999999</v>
      </c>
      <c r="AA231" s="22">
        <v>-1.88965E-2</v>
      </c>
      <c r="AB231" s="22">
        <v>221</v>
      </c>
      <c r="AC231" s="22">
        <v>0.73635899999999999</v>
      </c>
      <c r="AD231">
        <f t="shared" si="40"/>
        <v>18.8965</v>
      </c>
      <c r="AE231">
        <f t="shared" si="41"/>
        <v>13.929592768000001</v>
      </c>
      <c r="AF231" s="9"/>
      <c r="AG231" s="22">
        <v>1.01288</v>
      </c>
      <c r="AH231" s="22">
        <v>404.77199999999999</v>
      </c>
      <c r="AI231" s="22">
        <v>-1.8457000000000001E-2</v>
      </c>
      <c r="AJ231" s="22">
        <v>221</v>
      </c>
      <c r="AK231" s="22">
        <v>1.01166</v>
      </c>
      <c r="AL231">
        <f t="shared" si="42"/>
        <v>18.457000000000001</v>
      </c>
      <c r="AM231">
        <f t="shared" si="43"/>
        <v>18.694726160000002</v>
      </c>
      <c r="AP231" s="9"/>
      <c r="AQ231" s="22">
        <v>0.73715200000000003</v>
      </c>
      <c r="AR231" s="22">
        <v>504.65</v>
      </c>
      <c r="AS231" s="22">
        <v>-1.90063E-2</v>
      </c>
      <c r="AT231" s="22">
        <v>221</v>
      </c>
      <c r="AU231" s="22">
        <v>0.73645000000000005</v>
      </c>
      <c r="AV231">
        <f t="shared" si="44"/>
        <v>19.0063</v>
      </c>
      <c r="AW231">
        <f t="shared" si="45"/>
        <v>14.010532057600001</v>
      </c>
      <c r="AX231" s="9"/>
      <c r="AY231" s="22">
        <v>1.01288</v>
      </c>
      <c r="AZ231" s="22">
        <v>640.53499999999997</v>
      </c>
      <c r="BA231" s="22">
        <v>-1.84631E-2</v>
      </c>
      <c r="BB231" s="22">
        <v>221</v>
      </c>
      <c r="BC231" s="22">
        <v>1.01166</v>
      </c>
      <c r="BD231">
        <f t="shared" si="46"/>
        <v>18.463100000000001</v>
      </c>
      <c r="BE231">
        <f t="shared" si="47"/>
        <v>18.700904728000001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143.28200000000001</v>
      </c>
      <c r="I232" s="22">
        <v>6.3873299999999994E-2</v>
      </c>
      <c r="J232" s="22">
        <v>222</v>
      </c>
      <c r="K232" s="22">
        <v>8.1237799999999999E-2</v>
      </c>
      <c r="L232">
        <f t="shared" si="36"/>
        <v>-63.873299999999993</v>
      </c>
      <c r="M232">
        <f t="shared" si="37"/>
        <v>-46.762728776099998</v>
      </c>
      <c r="N232" s="9"/>
      <c r="O232" s="22">
        <v>1.0179100000000001</v>
      </c>
      <c r="P232" s="22">
        <v>222.17500000000001</v>
      </c>
      <c r="Q232" s="22">
        <v>-1.84875E-2</v>
      </c>
      <c r="R232" s="22">
        <v>222</v>
      </c>
      <c r="S232" s="22">
        <v>1.01654</v>
      </c>
      <c r="T232">
        <f t="shared" si="38"/>
        <v>18.487500000000001</v>
      </c>
      <c r="U232">
        <f t="shared" si="39"/>
        <v>18.818611125000004</v>
      </c>
      <c r="X232" s="9"/>
      <c r="Y232" s="22">
        <v>0.73211700000000002</v>
      </c>
      <c r="Z232" s="22">
        <v>328.32400000000001</v>
      </c>
      <c r="AA232" s="22">
        <v>-1.8908700000000001E-2</v>
      </c>
      <c r="AB232" s="22">
        <v>222</v>
      </c>
      <c r="AC232" s="22">
        <v>0.73156699999999997</v>
      </c>
      <c r="AD232">
        <f t="shared" si="40"/>
        <v>18.9087</v>
      </c>
      <c r="AE232">
        <f t="shared" si="41"/>
        <v>13.843380717900001</v>
      </c>
      <c r="AF232" s="9"/>
      <c r="AG232" s="22">
        <v>1.0179100000000001</v>
      </c>
      <c r="AH232" s="22">
        <v>404.87299999999999</v>
      </c>
      <c r="AI232" s="22">
        <v>-1.8454000000000002E-2</v>
      </c>
      <c r="AJ232" s="22">
        <v>222</v>
      </c>
      <c r="AK232" s="22">
        <v>1.01654</v>
      </c>
      <c r="AL232">
        <f t="shared" si="42"/>
        <v>18.454000000000001</v>
      </c>
      <c r="AM232">
        <f t="shared" si="43"/>
        <v>18.784511140000003</v>
      </c>
      <c r="AP232" s="9"/>
      <c r="AQ232" s="22">
        <v>0.73211700000000002</v>
      </c>
      <c r="AR232" s="22">
        <v>504.75</v>
      </c>
      <c r="AS232" s="22">
        <v>-1.9015500000000001E-2</v>
      </c>
      <c r="AT232" s="22">
        <v>222</v>
      </c>
      <c r="AU232" s="22">
        <v>0.73138400000000003</v>
      </c>
      <c r="AV232">
        <f t="shared" si="44"/>
        <v>19.015499999999999</v>
      </c>
      <c r="AW232">
        <f t="shared" si="45"/>
        <v>13.921570813500001</v>
      </c>
      <c r="AX232" s="9"/>
      <c r="AY232" s="22">
        <v>1.0179100000000001</v>
      </c>
      <c r="AZ232" s="22">
        <v>640.63599999999997</v>
      </c>
      <c r="BA232" s="22">
        <v>-1.84479E-2</v>
      </c>
      <c r="BB232" s="22">
        <v>222</v>
      </c>
      <c r="BC232" s="22">
        <v>1.01685</v>
      </c>
      <c r="BD232">
        <f t="shared" si="46"/>
        <v>18.447900000000001</v>
      </c>
      <c r="BE232">
        <f t="shared" si="47"/>
        <v>18.778301889000002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143.38300000000001</v>
      </c>
      <c r="I233" s="22">
        <v>7.0687899999999998E-2</v>
      </c>
      <c r="J233" s="22">
        <v>223</v>
      </c>
      <c r="K233" s="22">
        <v>8.1390400000000002E-2</v>
      </c>
      <c r="L233">
        <f t="shared" si="36"/>
        <v>-70.687899999999999</v>
      </c>
      <c r="M233">
        <f t="shared" si="37"/>
        <v>-51.395829019899999</v>
      </c>
      <c r="N233" s="9"/>
      <c r="O233" s="22">
        <v>1.02295</v>
      </c>
      <c r="P233" s="22">
        <v>222.27500000000001</v>
      </c>
      <c r="Q233" s="22">
        <v>-1.8466199999999999E-2</v>
      </c>
      <c r="R233" s="22">
        <v>223</v>
      </c>
      <c r="S233" s="22">
        <v>1.02264</v>
      </c>
      <c r="T233">
        <f t="shared" si="38"/>
        <v>18.466199999999997</v>
      </c>
      <c r="U233">
        <f t="shared" si="39"/>
        <v>18.889999289999999</v>
      </c>
      <c r="X233" s="9"/>
      <c r="Y233" s="22">
        <v>0.72708099999999998</v>
      </c>
      <c r="Z233" s="22">
        <v>328.42500000000001</v>
      </c>
      <c r="AA233" s="22">
        <v>-1.89117E-2</v>
      </c>
      <c r="AB233" s="22">
        <v>223</v>
      </c>
      <c r="AC233" s="22">
        <v>0.72643999999999997</v>
      </c>
      <c r="AD233">
        <f t="shared" si="40"/>
        <v>18.9117</v>
      </c>
      <c r="AE233">
        <f t="shared" si="41"/>
        <v>13.7503377477</v>
      </c>
      <c r="AF233" s="9"/>
      <c r="AG233" s="22">
        <v>1.02295</v>
      </c>
      <c r="AH233" s="22">
        <v>404.97300000000001</v>
      </c>
      <c r="AI233" s="22">
        <v>-1.8450899999999999E-2</v>
      </c>
      <c r="AJ233" s="22">
        <v>223</v>
      </c>
      <c r="AK233" s="22">
        <v>1.02173</v>
      </c>
      <c r="AL233">
        <f t="shared" si="42"/>
        <v>18.450900000000001</v>
      </c>
      <c r="AM233">
        <f t="shared" si="43"/>
        <v>18.874348155</v>
      </c>
      <c r="AP233" s="9"/>
      <c r="AQ233" s="22">
        <v>0.72708099999999998</v>
      </c>
      <c r="AR233" s="22">
        <v>504.851</v>
      </c>
      <c r="AS233" s="22">
        <v>-1.90308E-2</v>
      </c>
      <c r="AT233" s="22">
        <v>223</v>
      </c>
      <c r="AU233" s="22">
        <v>0.72622699999999996</v>
      </c>
      <c r="AV233">
        <f t="shared" si="44"/>
        <v>19.030799999999999</v>
      </c>
      <c r="AW233">
        <f t="shared" si="45"/>
        <v>13.836933094799999</v>
      </c>
      <c r="AX233" s="9"/>
      <c r="AY233" s="22">
        <v>1.02295</v>
      </c>
      <c r="AZ233" s="22">
        <v>640.73599999999999</v>
      </c>
      <c r="BA233" s="22">
        <v>-1.8450899999999999E-2</v>
      </c>
      <c r="BB233" s="22">
        <v>223</v>
      </c>
      <c r="BC233" s="22">
        <v>1.02203</v>
      </c>
      <c r="BD233">
        <f t="shared" si="46"/>
        <v>18.450900000000001</v>
      </c>
      <c r="BE233">
        <f t="shared" si="47"/>
        <v>18.874348155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143.48400000000001</v>
      </c>
      <c r="I234" s="22">
        <v>7.0718400000000001E-2</v>
      </c>
      <c r="J234" s="22">
        <v>224</v>
      </c>
      <c r="K234" s="22">
        <v>8.1543000000000004E-2</v>
      </c>
      <c r="L234">
        <f t="shared" si="36"/>
        <v>-70.718400000000003</v>
      </c>
      <c r="M234">
        <f t="shared" si="37"/>
        <v>-51.061937846399999</v>
      </c>
      <c r="N234" s="9"/>
      <c r="O234" s="22">
        <v>1.0279799999999999</v>
      </c>
      <c r="P234" s="22">
        <v>222.376</v>
      </c>
      <c r="Q234" s="22">
        <v>-1.8454000000000002E-2</v>
      </c>
      <c r="R234" s="22">
        <v>224</v>
      </c>
      <c r="S234" s="22">
        <v>1.02722</v>
      </c>
      <c r="T234">
        <f t="shared" si="38"/>
        <v>18.454000000000001</v>
      </c>
      <c r="U234">
        <f t="shared" si="39"/>
        <v>18.97034292</v>
      </c>
      <c r="X234" s="9"/>
      <c r="Y234" s="22">
        <v>0.72204599999999997</v>
      </c>
      <c r="Z234" s="22">
        <v>328.52600000000001</v>
      </c>
      <c r="AA234" s="22">
        <v>-1.8920900000000001E-2</v>
      </c>
      <c r="AB234" s="22">
        <v>224</v>
      </c>
      <c r="AC234" s="22">
        <v>0.72134399999999999</v>
      </c>
      <c r="AD234">
        <f t="shared" si="40"/>
        <v>18.9209</v>
      </c>
      <c r="AE234">
        <f t="shared" si="41"/>
        <v>13.661760161399998</v>
      </c>
      <c r="AF234" s="9"/>
      <c r="AG234" s="22">
        <v>1.0279799999999999</v>
      </c>
      <c r="AH234" s="22">
        <v>405.07400000000001</v>
      </c>
      <c r="AI234" s="22">
        <v>-1.8438699999999999E-2</v>
      </c>
      <c r="AJ234" s="22">
        <v>224</v>
      </c>
      <c r="AK234" s="22">
        <v>1.02722</v>
      </c>
      <c r="AL234">
        <f t="shared" si="42"/>
        <v>18.438699999999997</v>
      </c>
      <c r="AM234">
        <f t="shared" si="43"/>
        <v>18.954614825999997</v>
      </c>
      <c r="AP234" s="9"/>
      <c r="AQ234" s="22">
        <v>0.72204599999999997</v>
      </c>
      <c r="AR234" s="22">
        <v>504.952</v>
      </c>
      <c r="AS234" s="22">
        <v>-1.9024699999999999E-2</v>
      </c>
      <c r="AT234" s="22">
        <v>224</v>
      </c>
      <c r="AU234" s="22">
        <v>0.72134399999999999</v>
      </c>
      <c r="AV234">
        <f t="shared" si="44"/>
        <v>19.024699999999999</v>
      </c>
      <c r="AW234">
        <f t="shared" si="45"/>
        <v>13.736708536199998</v>
      </c>
      <c r="AX234" s="9"/>
      <c r="AY234" s="22">
        <v>1.0279799999999999</v>
      </c>
      <c r="AZ234" s="22">
        <v>640.83699999999999</v>
      </c>
      <c r="BA234" s="22">
        <v>-1.84479E-2</v>
      </c>
      <c r="BB234" s="22">
        <v>224</v>
      </c>
      <c r="BC234" s="22">
        <v>1.0269200000000001</v>
      </c>
      <c r="BD234">
        <f t="shared" si="46"/>
        <v>18.447900000000001</v>
      </c>
      <c r="BE234">
        <f t="shared" si="47"/>
        <v>18.964072242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143.584</v>
      </c>
      <c r="I235" s="22">
        <v>7.0669599999999999E-2</v>
      </c>
      <c r="J235" s="22">
        <v>225</v>
      </c>
      <c r="K235" s="22">
        <v>8.1512500000000002E-2</v>
      </c>
      <c r="L235">
        <f t="shared" si="36"/>
        <v>-70.669600000000003</v>
      </c>
      <c r="M235">
        <f t="shared" si="37"/>
        <v>-50.670809896000002</v>
      </c>
      <c r="N235" s="9"/>
      <c r="O235" s="22">
        <v>1.03302</v>
      </c>
      <c r="P235" s="22">
        <v>222.477</v>
      </c>
      <c r="Q235" s="22">
        <v>-1.8444800000000001E-2</v>
      </c>
      <c r="R235" s="22">
        <v>225</v>
      </c>
      <c r="S235" s="22">
        <v>1.03241</v>
      </c>
      <c r="T235">
        <f t="shared" si="38"/>
        <v>18.444800000000001</v>
      </c>
      <c r="U235">
        <f t="shared" si="39"/>
        <v>19.053847296000001</v>
      </c>
      <c r="X235" s="9"/>
      <c r="Y235" s="22">
        <v>0.71701000000000004</v>
      </c>
      <c r="Z235" s="22">
        <v>328.62599999999998</v>
      </c>
      <c r="AA235" s="22">
        <v>-1.8930099999999998E-2</v>
      </c>
      <c r="AB235" s="22">
        <v>225</v>
      </c>
      <c r="AC235" s="22">
        <v>0.71664399999999995</v>
      </c>
      <c r="AD235">
        <f t="shared" si="40"/>
        <v>18.930099999999999</v>
      </c>
      <c r="AE235">
        <f t="shared" si="41"/>
        <v>13.573071001000001</v>
      </c>
      <c r="AF235" s="9"/>
      <c r="AG235" s="22">
        <v>1.03302</v>
      </c>
      <c r="AH235" s="22">
        <v>405.17500000000001</v>
      </c>
      <c r="AI235" s="22">
        <v>-1.84326E-2</v>
      </c>
      <c r="AJ235" s="22">
        <v>225</v>
      </c>
      <c r="AK235" s="22">
        <v>1.03241</v>
      </c>
      <c r="AL235">
        <f t="shared" si="42"/>
        <v>18.432600000000001</v>
      </c>
      <c r="AM235">
        <f t="shared" si="43"/>
        <v>19.041244452000001</v>
      </c>
      <c r="AP235" s="9"/>
      <c r="AQ235" s="22">
        <v>0.71701000000000004</v>
      </c>
      <c r="AR235" s="22">
        <v>505.05200000000002</v>
      </c>
      <c r="AS235" s="22">
        <v>-1.9043000000000001E-2</v>
      </c>
      <c r="AT235" s="22">
        <v>225</v>
      </c>
      <c r="AU235" s="22">
        <v>0.71560699999999999</v>
      </c>
      <c r="AV235">
        <f t="shared" si="44"/>
        <v>19.042999999999999</v>
      </c>
      <c r="AW235">
        <f t="shared" si="45"/>
        <v>13.65402143</v>
      </c>
      <c r="AX235" s="9"/>
      <c r="AY235" s="22">
        <v>1.03302</v>
      </c>
      <c r="AZ235" s="22">
        <v>640.93799999999999</v>
      </c>
      <c r="BA235" s="22">
        <v>-1.8435699999999999E-2</v>
      </c>
      <c r="BB235" s="22">
        <v>225</v>
      </c>
      <c r="BC235" s="22">
        <v>1.0318000000000001</v>
      </c>
      <c r="BD235">
        <f t="shared" si="46"/>
        <v>18.435700000000001</v>
      </c>
      <c r="BE235">
        <f t="shared" si="47"/>
        <v>19.044446814000001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143.685</v>
      </c>
      <c r="I236" s="22">
        <v>7.0855699999999994E-2</v>
      </c>
      <c r="J236" s="22">
        <v>226</v>
      </c>
      <c r="K236" s="22">
        <v>8.1481899999999996E-2</v>
      </c>
      <c r="L236">
        <f t="shared" si="36"/>
        <v>-70.855699999999999</v>
      </c>
      <c r="M236">
        <f t="shared" si="37"/>
        <v>-50.447487007500001</v>
      </c>
      <c r="N236" s="9"/>
      <c r="O236" s="22">
        <v>1.03806</v>
      </c>
      <c r="P236" s="22">
        <v>222.577</v>
      </c>
      <c r="Q236" s="22">
        <v>-1.8441800000000001E-2</v>
      </c>
      <c r="R236" s="22">
        <v>226</v>
      </c>
      <c r="S236" s="22">
        <v>1.0369900000000001</v>
      </c>
      <c r="T236">
        <f t="shared" si="38"/>
        <v>18.441800000000001</v>
      </c>
      <c r="U236">
        <f t="shared" si="39"/>
        <v>19.143694908000001</v>
      </c>
      <c r="X236" s="9"/>
      <c r="Y236" s="22">
        <v>0.71197500000000002</v>
      </c>
      <c r="Z236" s="22">
        <v>328.72699999999998</v>
      </c>
      <c r="AA236" s="22">
        <v>-1.89392E-2</v>
      </c>
      <c r="AB236" s="22">
        <v>226</v>
      </c>
      <c r="AC236" s="22">
        <v>0.71096800000000004</v>
      </c>
      <c r="AD236">
        <f t="shared" si="40"/>
        <v>18.9392</v>
      </c>
      <c r="AE236">
        <f t="shared" si="41"/>
        <v>13.484236920000001</v>
      </c>
      <c r="AF236" s="9"/>
      <c r="AG236" s="22">
        <v>1.03806</v>
      </c>
      <c r="AH236" s="22">
        <v>405.27499999999998</v>
      </c>
      <c r="AI236" s="22">
        <v>-1.8429600000000001E-2</v>
      </c>
      <c r="AJ236" s="22">
        <v>226</v>
      </c>
      <c r="AK236" s="22">
        <v>1.0376000000000001</v>
      </c>
      <c r="AL236">
        <f t="shared" si="42"/>
        <v>18.429600000000001</v>
      </c>
      <c r="AM236">
        <f t="shared" si="43"/>
        <v>19.131030576000001</v>
      </c>
      <c r="AP236" s="9"/>
      <c r="AQ236" s="22">
        <v>0.71197500000000002</v>
      </c>
      <c r="AR236" s="22">
        <v>505.15300000000002</v>
      </c>
      <c r="AS236" s="22">
        <v>-1.9046E-2</v>
      </c>
      <c r="AT236" s="22">
        <v>226</v>
      </c>
      <c r="AU236" s="22">
        <v>0.711426</v>
      </c>
      <c r="AV236">
        <f t="shared" si="44"/>
        <v>19.045999999999999</v>
      </c>
      <c r="AW236">
        <f t="shared" si="45"/>
        <v>13.56027585</v>
      </c>
      <c r="AX236" s="9"/>
      <c r="AY236" s="22">
        <v>1.03806</v>
      </c>
      <c r="AZ236" s="22">
        <v>641.03800000000001</v>
      </c>
      <c r="BA236" s="22">
        <v>-1.8426499999999998E-2</v>
      </c>
      <c r="BB236" s="22">
        <v>226</v>
      </c>
      <c r="BC236" s="22">
        <v>1.0376000000000001</v>
      </c>
      <c r="BD236">
        <f t="shared" si="46"/>
        <v>18.426499999999997</v>
      </c>
      <c r="BE236">
        <f t="shared" si="47"/>
        <v>19.127812589999998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143.786</v>
      </c>
      <c r="I237" s="22">
        <v>7.07092E-2</v>
      </c>
      <c r="J237" s="22">
        <v>227</v>
      </c>
      <c r="K237" s="22">
        <v>8.1451399999999993E-2</v>
      </c>
      <c r="L237">
        <f t="shared" si="36"/>
        <v>-70.709199999999996</v>
      </c>
      <c r="M237">
        <f t="shared" si="37"/>
        <v>-49.987161848</v>
      </c>
      <c r="N237" s="9"/>
      <c r="O237" s="22">
        <v>1.0430900000000001</v>
      </c>
      <c r="P237" s="22">
        <v>222.678</v>
      </c>
      <c r="Q237" s="22">
        <v>-1.8426499999999998E-2</v>
      </c>
      <c r="R237" s="22">
        <v>227</v>
      </c>
      <c r="S237" s="22">
        <v>1.0421800000000001</v>
      </c>
      <c r="T237">
        <f t="shared" si="38"/>
        <v>18.426499999999997</v>
      </c>
      <c r="U237">
        <f t="shared" si="39"/>
        <v>19.220497884999997</v>
      </c>
      <c r="X237" s="9"/>
      <c r="Y237" s="22">
        <v>0.70694000000000001</v>
      </c>
      <c r="Z237" s="22">
        <v>328.82799999999997</v>
      </c>
      <c r="AA237" s="22">
        <v>-1.8914799999999999E-2</v>
      </c>
      <c r="AB237" s="22">
        <v>227</v>
      </c>
      <c r="AC237" s="22">
        <v>0.70596300000000001</v>
      </c>
      <c r="AD237">
        <f t="shared" si="40"/>
        <v>18.9148</v>
      </c>
      <c r="AE237">
        <f t="shared" si="41"/>
        <v>13.371628712</v>
      </c>
      <c r="AF237" s="9"/>
      <c r="AG237" s="22">
        <v>1.0430900000000001</v>
      </c>
      <c r="AH237" s="22">
        <v>405.37599999999998</v>
      </c>
      <c r="AI237" s="22">
        <v>-1.84174E-2</v>
      </c>
      <c r="AJ237" s="22">
        <v>227</v>
      </c>
      <c r="AK237" s="22">
        <v>1.0421800000000001</v>
      </c>
      <c r="AL237">
        <f t="shared" si="42"/>
        <v>18.417400000000001</v>
      </c>
      <c r="AM237">
        <f t="shared" si="43"/>
        <v>19.211005766000003</v>
      </c>
      <c r="AP237" s="9"/>
      <c r="AQ237" s="22">
        <v>0.70694000000000001</v>
      </c>
      <c r="AR237" s="22">
        <v>505.25400000000002</v>
      </c>
      <c r="AS237" s="22">
        <v>-1.9052099999999999E-2</v>
      </c>
      <c r="AT237" s="22">
        <v>227</v>
      </c>
      <c r="AU237" s="22">
        <v>0.70651200000000003</v>
      </c>
      <c r="AV237">
        <f t="shared" si="44"/>
        <v>19.052099999999999</v>
      </c>
      <c r="AW237">
        <f t="shared" si="45"/>
        <v>13.468691573999999</v>
      </c>
      <c r="AX237" s="9"/>
      <c r="AY237" s="22">
        <v>1.0430900000000001</v>
      </c>
      <c r="AZ237" s="22">
        <v>641.13900000000001</v>
      </c>
      <c r="BA237" s="22">
        <v>-1.8426499999999998E-2</v>
      </c>
      <c r="BB237" s="22">
        <v>227</v>
      </c>
      <c r="BC237" s="22">
        <v>1.0424800000000001</v>
      </c>
      <c r="BD237">
        <f t="shared" si="46"/>
        <v>18.426499999999997</v>
      </c>
      <c r="BE237">
        <f t="shared" si="47"/>
        <v>19.220497884999997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143.887</v>
      </c>
      <c r="I238" s="22">
        <v>7.0507799999999995E-2</v>
      </c>
      <c r="J238" s="22">
        <v>228</v>
      </c>
      <c r="K238" s="22">
        <v>8.1451399999999993E-2</v>
      </c>
      <c r="L238">
        <f t="shared" si="36"/>
        <v>-70.507799999999989</v>
      </c>
      <c r="M238">
        <f t="shared" si="37"/>
        <v>-49.48970685119999</v>
      </c>
      <c r="N238" s="9"/>
      <c r="O238" s="22">
        <v>1.04813</v>
      </c>
      <c r="P238" s="22">
        <v>222.779</v>
      </c>
      <c r="Q238" s="22">
        <v>-1.8426499999999998E-2</v>
      </c>
      <c r="R238" s="22">
        <v>228</v>
      </c>
      <c r="S238" s="22">
        <v>1.0464500000000001</v>
      </c>
      <c r="T238">
        <f t="shared" si="38"/>
        <v>18.426499999999997</v>
      </c>
      <c r="U238">
        <f t="shared" si="39"/>
        <v>19.313367444999997</v>
      </c>
      <c r="X238" s="9"/>
      <c r="Y238" s="22">
        <v>0.70190399999999997</v>
      </c>
      <c r="Z238" s="22">
        <v>328.92899999999997</v>
      </c>
      <c r="AA238" s="22">
        <v>-1.88843E-2</v>
      </c>
      <c r="AB238" s="22">
        <v>228</v>
      </c>
      <c r="AC238" s="22">
        <v>0.70098899999999997</v>
      </c>
      <c r="AD238">
        <f t="shared" si="40"/>
        <v>18.8843</v>
      </c>
      <c r="AE238">
        <f t="shared" si="41"/>
        <v>13.254965707199998</v>
      </c>
      <c r="AF238" s="9"/>
      <c r="AG238" s="22">
        <v>1.04813</v>
      </c>
      <c r="AH238" s="22">
        <v>405.47699999999998</v>
      </c>
      <c r="AI238" s="22">
        <v>-1.84052E-2</v>
      </c>
      <c r="AJ238" s="22">
        <v>228</v>
      </c>
      <c r="AK238" s="22">
        <v>1.0473600000000001</v>
      </c>
      <c r="AL238">
        <f t="shared" si="42"/>
        <v>18.405200000000001</v>
      </c>
      <c r="AM238">
        <f t="shared" si="43"/>
        <v>19.291042276000002</v>
      </c>
      <c r="AP238" s="9"/>
      <c r="AQ238" s="22">
        <v>0.70190399999999997</v>
      </c>
      <c r="AR238" s="22">
        <v>505.35500000000002</v>
      </c>
      <c r="AS238" s="22">
        <v>-1.9058200000000001E-2</v>
      </c>
      <c r="AT238" s="22">
        <v>228</v>
      </c>
      <c r="AU238" s="22">
        <v>0.701569</v>
      </c>
      <c r="AV238">
        <f t="shared" si="44"/>
        <v>19.058199999999999</v>
      </c>
      <c r="AW238">
        <f t="shared" si="45"/>
        <v>13.377026812799999</v>
      </c>
      <c r="AX238" s="9"/>
      <c r="AY238" s="22">
        <v>1.04813</v>
      </c>
      <c r="AZ238" s="22">
        <v>641.24</v>
      </c>
      <c r="BA238" s="22">
        <v>-1.8411299999999999E-2</v>
      </c>
      <c r="BB238" s="22">
        <v>228</v>
      </c>
      <c r="BC238" s="22">
        <v>1.0467500000000001</v>
      </c>
      <c r="BD238">
        <f t="shared" si="46"/>
        <v>18.411299999999997</v>
      </c>
      <c r="BE238">
        <f t="shared" si="47"/>
        <v>19.297435868999997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143.98699999999999</v>
      </c>
      <c r="I239" s="22">
        <v>7.0394899999999996E-2</v>
      </c>
      <c r="J239" s="22">
        <v>229</v>
      </c>
      <c r="K239" s="22">
        <v>8.1481899999999996E-2</v>
      </c>
      <c r="L239">
        <f t="shared" si="36"/>
        <v>-70.394899999999993</v>
      </c>
      <c r="M239">
        <f t="shared" si="37"/>
        <v>-49.056023568099995</v>
      </c>
      <c r="N239" s="9"/>
      <c r="O239" s="22">
        <v>1.0531600000000001</v>
      </c>
      <c r="P239" s="22">
        <v>222.88</v>
      </c>
      <c r="Q239" s="22">
        <v>-1.84204E-2</v>
      </c>
      <c r="R239" s="22">
        <v>229</v>
      </c>
      <c r="S239" s="22">
        <v>1.0519400000000001</v>
      </c>
      <c r="T239">
        <f t="shared" si="38"/>
        <v>18.420400000000001</v>
      </c>
      <c r="U239">
        <f t="shared" si="39"/>
        <v>19.399628464000003</v>
      </c>
      <c r="X239" s="9"/>
      <c r="Y239" s="22">
        <v>0.69686899999999996</v>
      </c>
      <c r="Z239" s="22">
        <v>329.029</v>
      </c>
      <c r="AA239" s="22">
        <v>-1.8881200000000001E-2</v>
      </c>
      <c r="AB239" s="22">
        <v>229</v>
      </c>
      <c r="AC239" s="22">
        <v>0.69613599999999998</v>
      </c>
      <c r="AD239">
        <f t="shared" si="40"/>
        <v>18.8812</v>
      </c>
      <c r="AE239">
        <f t="shared" si="41"/>
        <v>13.157722962799999</v>
      </c>
      <c r="AF239" s="9"/>
      <c r="AG239" s="22">
        <v>1.0531600000000001</v>
      </c>
      <c r="AH239" s="22">
        <v>405.57799999999997</v>
      </c>
      <c r="AI239" s="22">
        <v>-1.8414300000000002E-2</v>
      </c>
      <c r="AJ239" s="22">
        <v>229</v>
      </c>
      <c r="AK239" s="22">
        <v>1.0525500000000001</v>
      </c>
      <c r="AL239">
        <f t="shared" si="42"/>
        <v>18.414300000000001</v>
      </c>
      <c r="AM239">
        <f t="shared" si="43"/>
        <v>19.393204188000002</v>
      </c>
      <c r="AP239" s="9"/>
      <c r="AQ239" s="22">
        <v>0.69686899999999996</v>
      </c>
      <c r="AR239" s="22">
        <v>505.45499999999998</v>
      </c>
      <c r="AS239" s="22">
        <v>-1.90735E-2</v>
      </c>
      <c r="AT239" s="22">
        <v>229</v>
      </c>
      <c r="AU239" s="22">
        <v>0.69659400000000005</v>
      </c>
      <c r="AV239">
        <f t="shared" si="44"/>
        <v>19.073499999999999</v>
      </c>
      <c r="AW239">
        <f t="shared" si="45"/>
        <v>13.291730871499999</v>
      </c>
      <c r="AX239" s="9"/>
      <c r="AY239" s="22">
        <v>1.0531600000000001</v>
      </c>
      <c r="AZ239" s="22">
        <v>641.34100000000001</v>
      </c>
      <c r="BA239" s="22">
        <v>-1.84052E-2</v>
      </c>
      <c r="BB239" s="22">
        <v>229</v>
      </c>
      <c r="BC239" s="22">
        <v>1.0516399999999999</v>
      </c>
      <c r="BD239">
        <f t="shared" si="46"/>
        <v>18.405200000000001</v>
      </c>
      <c r="BE239">
        <f t="shared" si="47"/>
        <v>19.383620432000001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144.08799999999999</v>
      </c>
      <c r="I240" s="22">
        <v>7.0248400000000003E-2</v>
      </c>
      <c r="J240" s="22">
        <v>230</v>
      </c>
      <c r="K240" s="22">
        <v>8.1512500000000002E-2</v>
      </c>
      <c r="L240">
        <f t="shared" si="36"/>
        <v>-70.248400000000004</v>
      </c>
      <c r="M240">
        <f t="shared" si="37"/>
        <v>-48.600161317200005</v>
      </c>
      <c r="N240" s="9"/>
      <c r="O240" s="22">
        <v>1.0582</v>
      </c>
      <c r="P240" s="22">
        <v>222.98</v>
      </c>
      <c r="Q240" s="22">
        <v>-1.84052E-2</v>
      </c>
      <c r="R240" s="22">
        <v>230</v>
      </c>
      <c r="S240" s="22">
        <v>1.0571299999999999</v>
      </c>
      <c r="T240">
        <f t="shared" si="38"/>
        <v>18.405200000000001</v>
      </c>
      <c r="U240">
        <f t="shared" si="39"/>
        <v>19.476382640000001</v>
      </c>
      <c r="X240" s="9"/>
      <c r="Y240" s="22">
        <v>0.69183300000000003</v>
      </c>
      <c r="Z240" s="22">
        <v>329.13</v>
      </c>
      <c r="AA240" s="22">
        <v>-1.8893400000000001E-2</v>
      </c>
      <c r="AB240" s="22">
        <v>230</v>
      </c>
      <c r="AC240" s="22">
        <v>0.69122300000000003</v>
      </c>
      <c r="AD240">
        <f t="shared" si="40"/>
        <v>18.8934</v>
      </c>
      <c r="AE240">
        <f t="shared" si="41"/>
        <v>13.071077602200001</v>
      </c>
      <c r="AF240" s="9"/>
      <c r="AG240" s="22">
        <v>1.0582</v>
      </c>
      <c r="AH240" s="22">
        <v>405.678</v>
      </c>
      <c r="AI240" s="22">
        <v>-1.8402100000000001E-2</v>
      </c>
      <c r="AJ240" s="22">
        <v>230</v>
      </c>
      <c r="AK240" s="22">
        <v>1.0580400000000001</v>
      </c>
      <c r="AL240">
        <f t="shared" si="42"/>
        <v>18.402100000000001</v>
      </c>
      <c r="AM240">
        <f t="shared" si="43"/>
        <v>19.473102220000001</v>
      </c>
      <c r="AP240" s="9"/>
      <c r="AQ240" s="22">
        <v>0.69183300000000003</v>
      </c>
      <c r="AR240" s="22">
        <v>505.55599999999998</v>
      </c>
      <c r="AS240" s="22">
        <v>-1.9082600000000002E-2</v>
      </c>
      <c r="AT240" s="22">
        <v>230</v>
      </c>
      <c r="AU240" s="22">
        <v>0.69110099999999997</v>
      </c>
      <c r="AV240">
        <f t="shared" si="44"/>
        <v>19.082600000000003</v>
      </c>
      <c r="AW240">
        <f t="shared" si="45"/>
        <v>13.201972405800003</v>
      </c>
      <c r="AX240" s="9"/>
      <c r="AY240" s="22">
        <v>1.0582</v>
      </c>
      <c r="AZ240" s="22">
        <v>641.44100000000003</v>
      </c>
      <c r="BA240" s="22">
        <v>-1.8389900000000001E-2</v>
      </c>
      <c r="BB240" s="22">
        <v>230</v>
      </c>
      <c r="BC240" s="22">
        <v>1.0574300000000001</v>
      </c>
      <c r="BD240">
        <f t="shared" si="46"/>
        <v>18.389900000000001</v>
      </c>
      <c r="BE240">
        <f t="shared" si="47"/>
        <v>19.46019218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144.18899999999999</v>
      </c>
      <c r="I241" s="22">
        <v>7.0333900000000005E-2</v>
      </c>
      <c r="J241" s="22">
        <v>231</v>
      </c>
      <c r="K241" s="22">
        <v>8.1512500000000002E-2</v>
      </c>
      <c r="L241">
        <f t="shared" si="36"/>
        <v>-70.3339</v>
      </c>
      <c r="M241">
        <f t="shared" si="37"/>
        <v>-48.3051818522</v>
      </c>
      <c r="N241" s="9"/>
      <c r="O241" s="22">
        <v>1.0632299999999999</v>
      </c>
      <c r="P241" s="22">
        <v>223.08099999999999</v>
      </c>
      <c r="Q241" s="22">
        <v>-1.8389900000000001E-2</v>
      </c>
      <c r="R241" s="22">
        <v>231</v>
      </c>
      <c r="S241" s="22">
        <v>1.0626199999999999</v>
      </c>
      <c r="T241">
        <f t="shared" si="38"/>
        <v>18.389900000000001</v>
      </c>
      <c r="U241">
        <f t="shared" si="39"/>
        <v>19.552693377000001</v>
      </c>
      <c r="X241" s="9"/>
      <c r="Y241" s="22">
        <v>0.68679800000000002</v>
      </c>
      <c r="Z241" s="22">
        <v>329.23099999999999</v>
      </c>
      <c r="AA241" s="22">
        <v>-1.8893400000000001E-2</v>
      </c>
      <c r="AB241" s="22">
        <v>231</v>
      </c>
      <c r="AC241" s="22">
        <v>0.68591299999999999</v>
      </c>
      <c r="AD241">
        <f t="shared" si="40"/>
        <v>18.8934</v>
      </c>
      <c r="AE241">
        <f t="shared" si="41"/>
        <v>12.975949333200001</v>
      </c>
      <c r="AF241" s="9"/>
      <c r="AG241" s="22">
        <v>1.0632299999999999</v>
      </c>
      <c r="AH241" s="22">
        <v>405.779</v>
      </c>
      <c r="AI241" s="22">
        <v>-1.83929E-2</v>
      </c>
      <c r="AJ241" s="22">
        <v>231</v>
      </c>
      <c r="AK241" s="22">
        <v>1.0617099999999999</v>
      </c>
      <c r="AL241">
        <f t="shared" si="42"/>
        <v>18.392900000000001</v>
      </c>
      <c r="AM241">
        <f t="shared" si="43"/>
        <v>19.555883067</v>
      </c>
      <c r="AP241" s="9"/>
      <c r="AQ241" s="22">
        <v>0.68679800000000002</v>
      </c>
      <c r="AR241" s="22">
        <v>505.65699999999998</v>
      </c>
      <c r="AS241" s="22">
        <v>-1.90887E-2</v>
      </c>
      <c r="AT241" s="22">
        <v>231</v>
      </c>
      <c r="AU241" s="22">
        <v>0.685944</v>
      </c>
      <c r="AV241">
        <f t="shared" si="44"/>
        <v>19.088699999999999</v>
      </c>
      <c r="AW241">
        <f t="shared" si="45"/>
        <v>13.1100809826</v>
      </c>
      <c r="AX241" s="9"/>
      <c r="AY241" s="22">
        <v>1.0632299999999999</v>
      </c>
      <c r="AZ241" s="22">
        <v>641.54200000000003</v>
      </c>
      <c r="BA241" s="22">
        <v>-1.8383799999999999E-2</v>
      </c>
      <c r="BB241" s="22">
        <v>231</v>
      </c>
      <c r="BC241" s="22">
        <v>1.0623199999999999</v>
      </c>
      <c r="BD241">
        <f t="shared" si="46"/>
        <v>18.383799999999997</v>
      </c>
      <c r="BE241">
        <f t="shared" si="47"/>
        <v>19.546207673999994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144.28899999999999</v>
      </c>
      <c r="I242" s="22">
        <v>7.0510900000000001E-2</v>
      </c>
      <c r="J242" s="22">
        <v>232</v>
      </c>
      <c r="K242" s="22">
        <v>8.1451399999999993E-2</v>
      </c>
      <c r="L242">
        <f t="shared" si="36"/>
        <v>-70.510900000000007</v>
      </c>
      <c r="M242">
        <f t="shared" si="37"/>
        <v>-48.071722716700002</v>
      </c>
      <c r="N242" s="9"/>
      <c r="O242" s="22">
        <v>1.0682700000000001</v>
      </c>
      <c r="P242" s="22">
        <v>223.18199999999999</v>
      </c>
      <c r="Q242" s="22">
        <v>-1.8395999999999999E-2</v>
      </c>
      <c r="R242" s="22">
        <v>232</v>
      </c>
      <c r="S242" s="22">
        <v>1.0674999999999999</v>
      </c>
      <c r="T242">
        <f t="shared" si="38"/>
        <v>18.396000000000001</v>
      </c>
      <c r="U242">
        <f t="shared" si="39"/>
        <v>19.65189492</v>
      </c>
      <c r="X242" s="9"/>
      <c r="Y242" s="22">
        <v>0.68176300000000001</v>
      </c>
      <c r="Z242" s="22">
        <v>329.33100000000002</v>
      </c>
      <c r="AA242" s="22">
        <v>-1.8902599999999999E-2</v>
      </c>
      <c r="AB242" s="22">
        <v>232</v>
      </c>
      <c r="AC242" s="22">
        <v>0.68090799999999996</v>
      </c>
      <c r="AD242">
        <f t="shared" si="40"/>
        <v>18.9026</v>
      </c>
      <c r="AE242">
        <f t="shared" si="41"/>
        <v>12.887093283800001</v>
      </c>
      <c r="AF242" s="9"/>
      <c r="AG242" s="22">
        <v>1.0682700000000001</v>
      </c>
      <c r="AH242" s="22">
        <v>405.88</v>
      </c>
      <c r="AI242" s="22">
        <v>-1.83807E-2</v>
      </c>
      <c r="AJ242" s="22">
        <v>232</v>
      </c>
      <c r="AK242" s="22">
        <v>1.0671999999999999</v>
      </c>
      <c r="AL242">
        <f t="shared" si="42"/>
        <v>18.380700000000001</v>
      </c>
      <c r="AM242">
        <f t="shared" si="43"/>
        <v>19.635550389000002</v>
      </c>
      <c r="AP242" s="9"/>
      <c r="AQ242" s="22">
        <v>0.68176300000000001</v>
      </c>
      <c r="AR242" s="22">
        <v>505.75700000000001</v>
      </c>
      <c r="AS242" s="22">
        <v>-1.9085700000000001E-2</v>
      </c>
      <c r="AT242" s="22">
        <v>232</v>
      </c>
      <c r="AU242" s="22">
        <v>0.68103000000000002</v>
      </c>
      <c r="AV242">
        <f t="shared" si="44"/>
        <v>19.085699999999999</v>
      </c>
      <c r="AW242">
        <f t="shared" si="45"/>
        <v>13.011924089099999</v>
      </c>
      <c r="AX242" s="9"/>
      <c r="AY242" s="22">
        <v>1.0682700000000001</v>
      </c>
      <c r="AZ242" s="22">
        <v>641.64300000000003</v>
      </c>
      <c r="BA242" s="22">
        <v>-1.83807E-2</v>
      </c>
      <c r="BB242" s="22">
        <v>232</v>
      </c>
      <c r="BC242" s="22">
        <v>1.0674999999999999</v>
      </c>
      <c r="BD242">
        <f t="shared" si="46"/>
        <v>18.380700000000001</v>
      </c>
      <c r="BE242">
        <f t="shared" si="47"/>
        <v>19.635550389000002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144.38999999999999</v>
      </c>
      <c r="I243" s="22">
        <v>7.0513900000000004E-2</v>
      </c>
      <c r="J243" s="22">
        <v>233</v>
      </c>
      <c r="K243" s="22">
        <v>8.1481899999999996E-2</v>
      </c>
      <c r="L243">
        <f t="shared" si="36"/>
        <v>-70.513900000000007</v>
      </c>
      <c r="M243">
        <f t="shared" si="37"/>
        <v>-47.718660005300002</v>
      </c>
      <c r="N243" s="9"/>
      <c r="O243" s="22">
        <v>1.0732999999999999</v>
      </c>
      <c r="P243" s="22">
        <v>223.28200000000001</v>
      </c>
      <c r="Q243" s="22">
        <v>-1.8383799999999999E-2</v>
      </c>
      <c r="R243" s="22">
        <v>233</v>
      </c>
      <c r="S243" s="22">
        <v>1.07239</v>
      </c>
      <c r="T243">
        <f t="shared" si="38"/>
        <v>18.383799999999997</v>
      </c>
      <c r="U243">
        <f t="shared" si="39"/>
        <v>19.731332539999997</v>
      </c>
      <c r="X243" s="9"/>
      <c r="Y243" s="22">
        <v>0.67672699999999997</v>
      </c>
      <c r="Z243" s="22">
        <v>329.43200000000002</v>
      </c>
      <c r="AA243" s="22">
        <v>-1.88965E-2</v>
      </c>
      <c r="AB243" s="22">
        <v>233</v>
      </c>
      <c r="AC243" s="22">
        <v>0.67596400000000001</v>
      </c>
      <c r="AD243">
        <f t="shared" si="40"/>
        <v>18.8965</v>
      </c>
      <c r="AE243">
        <f t="shared" si="41"/>
        <v>12.7877717555</v>
      </c>
      <c r="AF243" s="9"/>
      <c r="AG243" s="22">
        <v>1.0732999999999999</v>
      </c>
      <c r="AH243" s="22">
        <v>405.98</v>
      </c>
      <c r="AI243" s="22">
        <v>-1.8374600000000001E-2</v>
      </c>
      <c r="AJ243" s="22">
        <v>233</v>
      </c>
      <c r="AK243" s="22">
        <v>1.0726899999999999</v>
      </c>
      <c r="AL243">
        <f t="shared" si="42"/>
        <v>18.374600000000001</v>
      </c>
      <c r="AM243">
        <f t="shared" si="43"/>
        <v>19.721458179999999</v>
      </c>
      <c r="AP243" s="9"/>
      <c r="AQ243" s="22">
        <v>0.67672699999999997</v>
      </c>
      <c r="AR243" s="22">
        <v>505.858</v>
      </c>
      <c r="AS243" s="22">
        <v>-1.9107099999999998E-2</v>
      </c>
      <c r="AT243" s="22">
        <v>233</v>
      </c>
      <c r="AU243" s="22">
        <v>0.67575099999999999</v>
      </c>
      <c r="AV243">
        <f t="shared" si="44"/>
        <v>19.107099999999999</v>
      </c>
      <c r="AW243">
        <f t="shared" si="45"/>
        <v>12.930290461699999</v>
      </c>
      <c r="AX243" s="9"/>
      <c r="AY243" s="22">
        <v>1.0732999999999999</v>
      </c>
      <c r="AZ243" s="22">
        <v>641.74300000000005</v>
      </c>
      <c r="BA243" s="22">
        <v>-1.83777E-2</v>
      </c>
      <c r="BB243" s="22">
        <v>233</v>
      </c>
      <c r="BC243" s="22">
        <v>1.0720799999999999</v>
      </c>
      <c r="BD243">
        <f t="shared" si="46"/>
        <v>18.377700000000001</v>
      </c>
      <c r="BE243">
        <f t="shared" si="47"/>
        <v>19.724785409999999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144.49100000000001</v>
      </c>
      <c r="I244" s="22">
        <v>7.0556599999999997E-2</v>
      </c>
      <c r="J244" s="22">
        <v>234</v>
      </c>
      <c r="K244" s="22">
        <v>8.1481899999999996E-2</v>
      </c>
      <c r="L244">
        <f t="shared" si="36"/>
        <v>-70.556600000000003</v>
      </c>
      <c r="M244">
        <f t="shared" si="37"/>
        <v>-47.392303767199998</v>
      </c>
      <c r="N244" s="9"/>
      <c r="O244" s="22">
        <v>1.0783400000000001</v>
      </c>
      <c r="P244" s="22">
        <v>223.38300000000001</v>
      </c>
      <c r="Q244" s="22">
        <v>-1.8371599999999998E-2</v>
      </c>
      <c r="R244" s="22">
        <v>234</v>
      </c>
      <c r="S244" s="22">
        <v>1.0772699999999999</v>
      </c>
      <c r="T244">
        <f t="shared" si="38"/>
        <v>18.371599999999997</v>
      </c>
      <c r="U244">
        <f t="shared" si="39"/>
        <v>19.810831143999998</v>
      </c>
      <c r="X244" s="9"/>
      <c r="Y244" s="22">
        <v>0.67169199999999996</v>
      </c>
      <c r="Z244" s="22">
        <v>329.53300000000002</v>
      </c>
      <c r="AA244" s="22">
        <v>-1.8905600000000002E-2</v>
      </c>
      <c r="AB244" s="22">
        <v>234</v>
      </c>
      <c r="AC244" s="22">
        <v>0.67108199999999996</v>
      </c>
      <c r="AD244">
        <f t="shared" si="40"/>
        <v>18.905600000000003</v>
      </c>
      <c r="AE244">
        <f t="shared" si="41"/>
        <v>12.698740275200002</v>
      </c>
      <c r="AF244" s="9"/>
      <c r="AG244" s="22">
        <v>1.0783400000000001</v>
      </c>
      <c r="AH244" s="22">
        <v>406.08100000000002</v>
      </c>
      <c r="AI244" s="22">
        <v>-1.8368499999999999E-2</v>
      </c>
      <c r="AJ244" s="22">
        <v>234</v>
      </c>
      <c r="AK244" s="22">
        <v>1.0778799999999999</v>
      </c>
      <c r="AL244">
        <f t="shared" si="42"/>
        <v>18.368500000000001</v>
      </c>
      <c r="AM244">
        <f t="shared" si="43"/>
        <v>19.807488290000002</v>
      </c>
      <c r="AP244" s="9"/>
      <c r="AQ244" s="22">
        <v>0.67169199999999996</v>
      </c>
      <c r="AR244" s="22">
        <v>505.959</v>
      </c>
      <c r="AS244" s="22">
        <v>-1.91162E-2</v>
      </c>
      <c r="AT244" s="22">
        <v>234</v>
      </c>
      <c r="AU244" s="22">
        <v>0.67095899999999997</v>
      </c>
      <c r="AV244">
        <f t="shared" si="44"/>
        <v>19.116199999999999</v>
      </c>
      <c r="AW244">
        <f t="shared" si="45"/>
        <v>12.840198610399998</v>
      </c>
      <c r="AX244" s="9"/>
      <c r="AY244" s="22">
        <v>1.0783400000000001</v>
      </c>
      <c r="AZ244" s="22">
        <v>641.84400000000005</v>
      </c>
      <c r="BA244" s="22">
        <v>-1.8368499999999999E-2</v>
      </c>
      <c r="BB244" s="22">
        <v>234</v>
      </c>
      <c r="BC244" s="22">
        <v>1.0778799999999999</v>
      </c>
      <c r="BD244">
        <f t="shared" si="46"/>
        <v>18.368500000000001</v>
      </c>
      <c r="BE244">
        <f t="shared" si="47"/>
        <v>19.807488290000002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144.59100000000001</v>
      </c>
      <c r="I245" s="22">
        <v>7.0373500000000005E-2</v>
      </c>
      <c r="J245" s="22">
        <v>235</v>
      </c>
      <c r="K245" s="22">
        <v>8.1481899999999996E-2</v>
      </c>
      <c r="L245">
        <f t="shared" si="36"/>
        <v>-70.373500000000007</v>
      </c>
      <c r="M245">
        <f t="shared" si="37"/>
        <v>-46.914916016000006</v>
      </c>
      <c r="N245" s="9"/>
      <c r="O245" s="22">
        <v>1.0833699999999999</v>
      </c>
      <c r="P245" s="22">
        <v>223.48400000000001</v>
      </c>
      <c r="Q245" s="22">
        <v>-1.8368499999999999E-2</v>
      </c>
      <c r="R245" s="22">
        <v>235</v>
      </c>
      <c r="S245" s="22">
        <v>1.0821499999999999</v>
      </c>
      <c r="T245">
        <f t="shared" si="38"/>
        <v>18.368500000000001</v>
      </c>
      <c r="U245">
        <f t="shared" si="39"/>
        <v>19.899881844999999</v>
      </c>
      <c r="X245" s="9"/>
      <c r="Y245" s="22">
        <v>0.66665600000000003</v>
      </c>
      <c r="Z245" s="22">
        <v>329.63400000000001</v>
      </c>
      <c r="AA245" s="22">
        <v>-1.8920900000000001E-2</v>
      </c>
      <c r="AB245" s="22">
        <v>235</v>
      </c>
      <c r="AC245" s="22">
        <v>0.66598500000000005</v>
      </c>
      <c r="AD245">
        <f t="shared" si="40"/>
        <v>18.9209</v>
      </c>
      <c r="AE245">
        <f t="shared" si="41"/>
        <v>12.613731510400001</v>
      </c>
      <c r="AF245" s="9"/>
      <c r="AG245" s="22">
        <v>1.0833699999999999</v>
      </c>
      <c r="AH245" s="22">
        <v>406.18200000000002</v>
      </c>
      <c r="AI245" s="22">
        <v>-1.8359400000000001E-2</v>
      </c>
      <c r="AJ245" s="22">
        <v>235</v>
      </c>
      <c r="AK245" s="22">
        <v>1.08185</v>
      </c>
      <c r="AL245">
        <f t="shared" si="42"/>
        <v>18.359400000000001</v>
      </c>
      <c r="AM245">
        <f t="shared" si="43"/>
        <v>19.890023178</v>
      </c>
      <c r="AP245" s="9"/>
      <c r="AQ245" s="22">
        <v>0.66665600000000003</v>
      </c>
      <c r="AR245" s="22">
        <v>506.05900000000003</v>
      </c>
      <c r="AS245" s="22">
        <v>-1.9119299999999999E-2</v>
      </c>
      <c r="AT245" s="22">
        <v>235</v>
      </c>
      <c r="AU245" s="22">
        <v>0.66601600000000005</v>
      </c>
      <c r="AV245">
        <f t="shared" si="44"/>
        <v>19.119299999999999</v>
      </c>
      <c r="AW245">
        <f t="shared" si="45"/>
        <v>12.7459960608</v>
      </c>
      <c r="AX245" s="9"/>
      <c r="AY245" s="22">
        <v>1.0833699999999999</v>
      </c>
      <c r="AZ245" s="22">
        <v>641.94500000000005</v>
      </c>
      <c r="BA245" s="22">
        <v>-1.8362400000000001E-2</v>
      </c>
      <c r="BB245" s="22">
        <v>235</v>
      </c>
      <c r="BC245" s="22">
        <v>1.0827599999999999</v>
      </c>
      <c r="BD245">
        <f t="shared" si="46"/>
        <v>18.362400000000001</v>
      </c>
      <c r="BE245">
        <f t="shared" si="47"/>
        <v>19.893273288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144.69200000000001</v>
      </c>
      <c r="I246" s="22">
        <v>7.0297200000000004E-2</v>
      </c>
      <c r="J246" s="22">
        <v>236</v>
      </c>
      <c r="K246" s="22">
        <v>8.1481899999999996E-2</v>
      </c>
      <c r="L246">
        <f t="shared" si="36"/>
        <v>-70.297200000000004</v>
      </c>
      <c r="M246">
        <f t="shared" si="37"/>
        <v>-46.510103761200007</v>
      </c>
      <c r="N246" s="9"/>
      <c r="O246" s="22">
        <v>1.0884100000000001</v>
      </c>
      <c r="P246" s="22">
        <v>223.584</v>
      </c>
      <c r="Q246" s="22">
        <v>-1.8362400000000001E-2</v>
      </c>
      <c r="R246" s="22">
        <v>236</v>
      </c>
      <c r="S246" s="22">
        <v>1.08765</v>
      </c>
      <c r="T246">
        <f t="shared" si="38"/>
        <v>18.362400000000001</v>
      </c>
      <c r="U246">
        <f t="shared" si="39"/>
        <v>19.985819784000004</v>
      </c>
      <c r="X246" s="9"/>
      <c r="Y246" s="22">
        <v>0.66162100000000001</v>
      </c>
      <c r="Z246" s="22">
        <v>329.73399999999998</v>
      </c>
      <c r="AA246" s="22">
        <v>-1.89514E-2</v>
      </c>
      <c r="AB246" s="22">
        <v>236</v>
      </c>
      <c r="AC246" s="22">
        <v>0.66107199999999999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406.28300000000002</v>
      </c>
      <c r="AI246" s="22">
        <v>-1.8353299999999999E-2</v>
      </c>
      <c r="AJ246" s="22">
        <v>236</v>
      </c>
      <c r="AK246" s="22">
        <v>1.08765</v>
      </c>
      <c r="AL246">
        <f t="shared" si="42"/>
        <v>18.353300000000001</v>
      </c>
      <c r="AM246">
        <f t="shared" si="43"/>
        <v>19.975915253000004</v>
      </c>
      <c r="AP246" s="9"/>
      <c r="AQ246" s="22">
        <v>0.66162100000000001</v>
      </c>
      <c r="AR246" s="22">
        <v>506.16</v>
      </c>
      <c r="AS246" s="22">
        <v>-1.9125400000000001E-2</v>
      </c>
      <c r="AT246" s="22">
        <v>236</v>
      </c>
      <c r="AU246" s="22">
        <v>0.66085799999999995</v>
      </c>
      <c r="AV246">
        <f t="shared" si="44"/>
        <v>19.125399999999999</v>
      </c>
      <c r="AW246">
        <f t="shared" si="45"/>
        <v>12.6537662734</v>
      </c>
      <c r="AX246" s="9"/>
      <c r="AY246" s="22">
        <v>1.0884100000000001</v>
      </c>
      <c r="AZ246" s="22">
        <v>642.04600000000005</v>
      </c>
      <c r="BA246" s="22">
        <v>-1.8347200000000001E-2</v>
      </c>
      <c r="BB246" s="22">
        <v>236</v>
      </c>
      <c r="BC246" s="22">
        <v>1.08795</v>
      </c>
      <c r="BD246">
        <f t="shared" si="46"/>
        <v>18.347200000000001</v>
      </c>
      <c r="BE246">
        <f t="shared" si="47"/>
        <v>19.969275952000004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144.79300000000001</v>
      </c>
      <c r="I247" s="22">
        <v>7.0309399999999994E-2</v>
      </c>
      <c r="J247" s="22">
        <v>237</v>
      </c>
      <c r="K247" s="22">
        <v>8.1543000000000004E-2</v>
      </c>
      <c r="L247">
        <f t="shared" si="36"/>
        <v>-70.309399999999997</v>
      </c>
      <c r="M247">
        <f t="shared" si="37"/>
        <v>-46.164167708400001</v>
      </c>
      <c r="N247" s="9"/>
      <c r="O247" s="22">
        <v>1.09344</v>
      </c>
      <c r="P247" s="22">
        <v>223.685</v>
      </c>
      <c r="Q247" s="22">
        <v>-1.8350200000000001E-2</v>
      </c>
      <c r="R247" s="22">
        <v>237</v>
      </c>
      <c r="S247" s="22">
        <v>1.09314</v>
      </c>
      <c r="T247">
        <f t="shared" si="38"/>
        <v>18.350200000000001</v>
      </c>
      <c r="U247">
        <f t="shared" si="39"/>
        <v>20.064842687999999</v>
      </c>
      <c r="X247" s="9"/>
      <c r="Y247" s="22">
        <v>0.656586</v>
      </c>
      <c r="Z247" s="22">
        <v>329.83499999999998</v>
      </c>
      <c r="AA247" s="22">
        <v>-1.89667E-2</v>
      </c>
      <c r="AB247" s="22">
        <v>237</v>
      </c>
      <c r="AC247" s="22">
        <v>0.65570099999999998</v>
      </c>
      <c r="AD247">
        <f t="shared" si="40"/>
        <v>18.966699999999999</v>
      </c>
      <c r="AE247">
        <f t="shared" si="41"/>
        <v>12.453269686200001</v>
      </c>
      <c r="AF247" s="9"/>
      <c r="AG247" s="22">
        <v>1.09344</v>
      </c>
      <c r="AH247" s="22">
        <v>406.38299999999998</v>
      </c>
      <c r="AI247" s="22">
        <v>-1.8335000000000001E-2</v>
      </c>
      <c r="AJ247" s="22">
        <v>237</v>
      </c>
      <c r="AK247" s="22">
        <v>1.09222</v>
      </c>
      <c r="AL247">
        <f t="shared" si="42"/>
        <v>18.335000000000001</v>
      </c>
      <c r="AM247">
        <f t="shared" si="43"/>
        <v>20.0482224</v>
      </c>
      <c r="AP247" s="9"/>
      <c r="AQ247" s="22">
        <v>0.656586</v>
      </c>
      <c r="AR247" s="22">
        <v>506.26100000000002</v>
      </c>
      <c r="AS247" s="22">
        <v>-1.9125400000000001E-2</v>
      </c>
      <c r="AT247" s="22">
        <v>237</v>
      </c>
      <c r="AU247" s="22">
        <v>0.65527299999999999</v>
      </c>
      <c r="AV247">
        <f t="shared" si="44"/>
        <v>19.125399999999999</v>
      </c>
      <c r="AW247">
        <f t="shared" si="45"/>
        <v>12.5574698844</v>
      </c>
      <c r="AX247" s="9"/>
      <c r="AY247" s="22">
        <v>1.09344</v>
      </c>
      <c r="AZ247" s="22">
        <v>642.14599999999996</v>
      </c>
      <c r="BA247" s="22">
        <v>-1.8350200000000001E-2</v>
      </c>
      <c r="BB247" s="22">
        <v>237</v>
      </c>
      <c r="BC247" s="22">
        <v>1.09222</v>
      </c>
      <c r="BD247">
        <f t="shared" si="46"/>
        <v>18.350200000000001</v>
      </c>
      <c r="BE247">
        <f t="shared" si="47"/>
        <v>20.064842687999999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144.89400000000001</v>
      </c>
      <c r="I248" s="22">
        <v>7.0507799999999995E-2</v>
      </c>
      <c r="J248" s="22">
        <v>238</v>
      </c>
      <c r="K248" s="22">
        <v>8.1603999999999996E-2</v>
      </c>
      <c r="L248">
        <f t="shared" si="36"/>
        <v>-70.507799999999989</v>
      </c>
      <c r="M248">
        <f t="shared" si="37"/>
        <v>-45.939357089999987</v>
      </c>
      <c r="N248" s="9"/>
      <c r="O248" s="22">
        <v>1.0984799999999999</v>
      </c>
      <c r="P248" s="22">
        <v>223.786</v>
      </c>
      <c r="Q248" s="22">
        <v>-1.8350200000000001E-2</v>
      </c>
      <c r="R248" s="22">
        <v>238</v>
      </c>
      <c r="S248" s="22">
        <v>1.09741</v>
      </c>
      <c r="T248">
        <f t="shared" si="38"/>
        <v>18.350200000000001</v>
      </c>
      <c r="U248">
        <f t="shared" si="39"/>
        <v>20.157327695999999</v>
      </c>
      <c r="X248" s="9"/>
      <c r="Y248" s="22">
        <v>0.65154999999999996</v>
      </c>
      <c r="Z248" s="22">
        <v>329.93599999999998</v>
      </c>
      <c r="AA248" s="22">
        <v>-1.89789E-2</v>
      </c>
      <c r="AB248" s="22">
        <v>238</v>
      </c>
      <c r="AC248" s="22">
        <v>0.650787</v>
      </c>
      <c r="AD248">
        <f t="shared" si="40"/>
        <v>18.978899999999999</v>
      </c>
      <c r="AE248">
        <f t="shared" si="41"/>
        <v>12.365702294999998</v>
      </c>
      <c r="AF248" s="9"/>
      <c r="AG248" s="22">
        <v>1.0984799999999999</v>
      </c>
      <c r="AH248" s="22">
        <v>406.48399999999998</v>
      </c>
      <c r="AI248" s="22">
        <v>-1.8341099999999999E-2</v>
      </c>
      <c r="AJ248" s="22">
        <v>238</v>
      </c>
      <c r="AK248" s="22">
        <v>1.09772</v>
      </c>
      <c r="AL248">
        <f t="shared" si="42"/>
        <v>18.341099999999997</v>
      </c>
      <c r="AM248">
        <f t="shared" si="43"/>
        <v>20.147331527999995</v>
      </c>
      <c r="AP248" s="9"/>
      <c r="AQ248" s="22">
        <v>0.65154999999999996</v>
      </c>
      <c r="AR248" s="22">
        <v>506.36200000000002</v>
      </c>
      <c r="AS248" s="22">
        <v>-1.9137600000000001E-2</v>
      </c>
      <c r="AT248" s="22">
        <v>238</v>
      </c>
      <c r="AU248" s="22">
        <v>0.65097000000000005</v>
      </c>
      <c r="AV248">
        <f t="shared" si="44"/>
        <v>19.137600000000003</v>
      </c>
      <c r="AW248">
        <f t="shared" si="45"/>
        <v>12.469103280000001</v>
      </c>
      <c r="AX248" s="9"/>
      <c r="AY248" s="22">
        <v>1.0984799999999999</v>
      </c>
      <c r="AZ248" s="22">
        <v>642.24699999999996</v>
      </c>
      <c r="BA248" s="22">
        <v>-1.8341099999999999E-2</v>
      </c>
      <c r="BB248" s="22">
        <v>238</v>
      </c>
      <c r="BC248" s="22">
        <v>1.09772</v>
      </c>
      <c r="BD248">
        <f t="shared" si="46"/>
        <v>18.341099999999997</v>
      </c>
      <c r="BE248">
        <f t="shared" si="47"/>
        <v>20.147331527999995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144.994</v>
      </c>
      <c r="I249" s="22">
        <v>7.0376599999999997E-2</v>
      </c>
      <c r="J249" s="22">
        <v>239</v>
      </c>
      <c r="K249" s="22">
        <v>8.1573499999999993E-2</v>
      </c>
      <c r="L249">
        <f t="shared" si="36"/>
        <v>-70.376599999999996</v>
      </c>
      <c r="M249">
        <f t="shared" si="37"/>
        <v>-45.499527548999993</v>
      </c>
      <c r="N249" s="9"/>
      <c r="O249" s="22">
        <v>1.1035200000000001</v>
      </c>
      <c r="P249" s="22">
        <v>223.887</v>
      </c>
      <c r="Q249" s="22">
        <v>-1.8347200000000001E-2</v>
      </c>
      <c r="R249" s="22">
        <v>239</v>
      </c>
      <c r="S249" s="22">
        <v>1.10199</v>
      </c>
      <c r="T249">
        <f t="shared" si="38"/>
        <v>18.347200000000001</v>
      </c>
      <c r="U249">
        <f t="shared" si="39"/>
        <v>20.246502144000001</v>
      </c>
      <c r="X249" s="9"/>
      <c r="Y249" s="22">
        <v>0.64651499999999995</v>
      </c>
      <c r="Z249" s="22">
        <v>330.036</v>
      </c>
      <c r="AA249" s="22">
        <v>-1.8984999999999998E-2</v>
      </c>
      <c r="AB249" s="22">
        <v>239</v>
      </c>
      <c r="AC249" s="22">
        <v>0.64581299999999997</v>
      </c>
      <c r="AD249">
        <f t="shared" si="40"/>
        <v>18.984999999999999</v>
      </c>
      <c r="AE249">
        <f t="shared" si="41"/>
        <v>12.274087274999999</v>
      </c>
      <c r="AF249" s="9"/>
      <c r="AG249" s="22">
        <v>1.1035200000000001</v>
      </c>
      <c r="AH249" s="22">
        <v>406.58499999999998</v>
      </c>
      <c r="AI249" s="22">
        <v>-1.8328899999999999E-2</v>
      </c>
      <c r="AJ249" s="22">
        <v>239</v>
      </c>
      <c r="AK249" s="22">
        <v>1.1026</v>
      </c>
      <c r="AL249">
        <f t="shared" si="42"/>
        <v>18.328899999999997</v>
      </c>
      <c r="AM249">
        <f t="shared" si="43"/>
        <v>20.226307727999998</v>
      </c>
      <c r="AP249" s="9"/>
      <c r="AQ249" s="22">
        <v>0.64651499999999995</v>
      </c>
      <c r="AR249" s="22">
        <v>506.46199999999999</v>
      </c>
      <c r="AS249" s="22">
        <v>-1.91589E-2</v>
      </c>
      <c r="AT249" s="22">
        <v>239</v>
      </c>
      <c r="AU249" s="22">
        <v>0.64587399999999995</v>
      </c>
      <c r="AV249">
        <f t="shared" si="44"/>
        <v>19.158899999999999</v>
      </c>
      <c r="AW249">
        <f t="shared" si="45"/>
        <v>12.386516233499998</v>
      </c>
      <c r="AX249" s="9"/>
      <c r="AY249" s="22">
        <v>1.1035200000000001</v>
      </c>
      <c r="AZ249" s="22">
        <v>642.34799999999996</v>
      </c>
      <c r="BA249" s="22">
        <v>-1.8328899999999999E-2</v>
      </c>
      <c r="BB249" s="22">
        <v>239</v>
      </c>
      <c r="BC249" s="22">
        <v>1.1029100000000001</v>
      </c>
      <c r="BD249">
        <f t="shared" si="46"/>
        <v>18.328899999999997</v>
      </c>
      <c r="BE249">
        <f t="shared" si="47"/>
        <v>20.226307727999998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145.095</v>
      </c>
      <c r="I250" s="22">
        <v>7.0309399999999994E-2</v>
      </c>
      <c r="J250" s="22">
        <v>240</v>
      </c>
      <c r="K250" s="22">
        <v>8.1634499999999999E-2</v>
      </c>
      <c r="L250">
        <f t="shared" si="36"/>
        <v>-70.309399999999997</v>
      </c>
      <c r="M250">
        <f t="shared" si="37"/>
        <v>-45.1020036026</v>
      </c>
      <c r="N250" s="9"/>
      <c r="O250" s="22">
        <v>1.1085499999999999</v>
      </c>
      <c r="P250" s="22">
        <v>223.98699999999999</v>
      </c>
      <c r="Q250" s="22">
        <v>-1.8338E-2</v>
      </c>
      <c r="R250" s="22">
        <v>240</v>
      </c>
      <c r="S250" s="22">
        <v>1.10809</v>
      </c>
      <c r="T250">
        <f t="shared" si="38"/>
        <v>18.338000000000001</v>
      </c>
      <c r="U250">
        <f t="shared" si="39"/>
        <v>20.328589900000001</v>
      </c>
      <c r="X250" s="9"/>
      <c r="Y250" s="22">
        <v>0.64147900000000002</v>
      </c>
      <c r="Z250" s="22">
        <v>330.137</v>
      </c>
      <c r="AA250" s="22">
        <v>-1.89911E-2</v>
      </c>
      <c r="AB250" s="22">
        <v>240</v>
      </c>
      <c r="AC250" s="22">
        <v>0.64080800000000004</v>
      </c>
      <c r="AD250">
        <f t="shared" si="40"/>
        <v>18.991099999999999</v>
      </c>
      <c r="AE250">
        <f t="shared" si="41"/>
        <v>12.182391836900001</v>
      </c>
      <c r="AF250" s="9"/>
      <c r="AG250" s="22">
        <v>1.1085499999999999</v>
      </c>
      <c r="AH250" s="22">
        <v>406.685</v>
      </c>
      <c r="AI250" s="22">
        <v>-1.8328899999999999E-2</v>
      </c>
      <c r="AJ250" s="22">
        <v>240</v>
      </c>
      <c r="AK250" s="22">
        <v>1.10748</v>
      </c>
      <c r="AL250">
        <f t="shared" si="42"/>
        <v>18.328899999999997</v>
      </c>
      <c r="AM250">
        <f t="shared" si="43"/>
        <v>20.318502094999996</v>
      </c>
      <c r="AP250" s="9"/>
      <c r="AQ250" s="22">
        <v>0.64147900000000002</v>
      </c>
      <c r="AR250" s="22">
        <v>506.56299999999999</v>
      </c>
      <c r="AS250" s="22">
        <v>-1.91559E-2</v>
      </c>
      <c r="AT250" s="22">
        <v>240</v>
      </c>
      <c r="AU250" s="22">
        <v>0.64077799999999996</v>
      </c>
      <c r="AV250">
        <f t="shared" si="44"/>
        <v>19.155899999999999</v>
      </c>
      <c r="AW250">
        <f t="shared" si="45"/>
        <v>12.2881075761</v>
      </c>
      <c r="AX250" s="9"/>
      <c r="AY250" s="22">
        <v>1.1085499999999999</v>
      </c>
      <c r="AZ250" s="22">
        <v>642.44799999999998</v>
      </c>
      <c r="BA250" s="22">
        <v>-1.8313599999999999E-2</v>
      </c>
      <c r="BB250" s="22">
        <v>240</v>
      </c>
      <c r="BC250" s="22">
        <v>1.1071800000000001</v>
      </c>
      <c r="BD250">
        <f t="shared" si="46"/>
        <v>18.313600000000001</v>
      </c>
      <c r="BE250">
        <f t="shared" si="47"/>
        <v>20.301541279999999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145.196</v>
      </c>
      <c r="I251" s="22">
        <v>7.0300299999999996E-2</v>
      </c>
      <c r="J251" s="22">
        <v>241</v>
      </c>
      <c r="K251" s="22">
        <v>8.1573499999999993E-2</v>
      </c>
      <c r="L251">
        <f t="shared" si="36"/>
        <v>-70.300299999999993</v>
      </c>
      <c r="M251">
        <f t="shared" si="37"/>
        <v>-44.742204133199998</v>
      </c>
      <c r="N251" s="9"/>
      <c r="O251" s="22">
        <v>1.1135900000000001</v>
      </c>
      <c r="P251" s="22">
        <v>224.08799999999999</v>
      </c>
      <c r="Q251" s="22">
        <v>-1.8328899999999999E-2</v>
      </c>
      <c r="R251" s="22">
        <v>241</v>
      </c>
      <c r="S251" s="22">
        <v>1.1129800000000001</v>
      </c>
      <c r="T251">
        <f t="shared" si="38"/>
        <v>18.328899999999997</v>
      </c>
      <c r="U251">
        <f t="shared" si="39"/>
        <v>20.410879751</v>
      </c>
      <c r="X251" s="9"/>
      <c r="Y251" s="22">
        <v>0.63644400000000001</v>
      </c>
      <c r="Z251" s="22">
        <v>330.238</v>
      </c>
      <c r="AA251" s="22">
        <v>-1.9003300000000001E-2</v>
      </c>
      <c r="AB251" s="22">
        <v>241</v>
      </c>
      <c r="AC251" s="22">
        <v>0.63595599999999997</v>
      </c>
      <c r="AD251">
        <f t="shared" si="40"/>
        <v>19.003299999999999</v>
      </c>
      <c r="AE251">
        <f t="shared" si="41"/>
        <v>12.0945362652</v>
      </c>
      <c r="AF251" s="9"/>
      <c r="AG251" s="22">
        <v>1.1135900000000001</v>
      </c>
      <c r="AH251" s="22">
        <v>406.786</v>
      </c>
      <c r="AI251" s="22">
        <v>-1.8316700000000002E-2</v>
      </c>
      <c r="AJ251" s="22">
        <v>241</v>
      </c>
      <c r="AK251" s="22">
        <v>1.1129800000000001</v>
      </c>
      <c r="AL251">
        <f t="shared" si="42"/>
        <v>18.316700000000001</v>
      </c>
      <c r="AM251">
        <f t="shared" si="43"/>
        <v>20.397293953000002</v>
      </c>
      <c r="AP251" s="9"/>
      <c r="AQ251" s="22">
        <v>0.63644400000000001</v>
      </c>
      <c r="AR251" s="22">
        <v>506.66399999999999</v>
      </c>
      <c r="AS251" s="22">
        <v>-1.91711E-2</v>
      </c>
      <c r="AT251" s="22">
        <v>241</v>
      </c>
      <c r="AU251" s="22">
        <v>0.63543700000000003</v>
      </c>
      <c r="AV251">
        <f t="shared" si="44"/>
        <v>19.171099999999999</v>
      </c>
      <c r="AW251">
        <f t="shared" si="45"/>
        <v>12.201331568399999</v>
      </c>
      <c r="AX251" s="9"/>
      <c r="AY251" s="22">
        <v>1.1135900000000001</v>
      </c>
      <c r="AZ251" s="22">
        <v>642.54899999999998</v>
      </c>
      <c r="BA251" s="22">
        <v>-1.83105E-2</v>
      </c>
      <c r="BB251" s="22">
        <v>241</v>
      </c>
      <c r="BC251" s="22">
        <v>1.1129800000000001</v>
      </c>
      <c r="BD251">
        <f t="shared" si="46"/>
        <v>18.310500000000001</v>
      </c>
      <c r="BE251">
        <f t="shared" si="47"/>
        <v>20.390389695000003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145.29599999999999</v>
      </c>
      <c r="I252" s="22">
        <v>7.0141599999999998E-2</v>
      </c>
      <c r="J252" s="22">
        <v>242</v>
      </c>
      <c r="K252" s="22">
        <v>8.1573499999999993E-2</v>
      </c>
      <c r="L252">
        <f t="shared" si="36"/>
        <v>-70.141599999999997</v>
      </c>
      <c r="M252">
        <f t="shared" si="37"/>
        <v>-44.288037514399996</v>
      </c>
      <c r="N252" s="9"/>
      <c r="O252" s="22">
        <v>1.1186199999999999</v>
      </c>
      <c r="P252" s="22">
        <v>224.18899999999999</v>
      </c>
      <c r="Q252" s="22">
        <v>-1.8331900000000002E-2</v>
      </c>
      <c r="R252" s="22">
        <v>242</v>
      </c>
      <c r="S252" s="22">
        <v>1.11755</v>
      </c>
      <c r="T252">
        <f t="shared" si="38"/>
        <v>18.331900000000001</v>
      </c>
      <c r="U252">
        <f t="shared" si="39"/>
        <v>20.506429978</v>
      </c>
      <c r="X252" s="9"/>
      <c r="Y252" s="22">
        <v>0.631409</v>
      </c>
      <c r="Z252" s="22">
        <v>330.339</v>
      </c>
      <c r="AA252" s="22">
        <v>-1.9003300000000001E-2</v>
      </c>
      <c r="AB252" s="22">
        <v>242</v>
      </c>
      <c r="AC252" s="22">
        <v>0.63067600000000001</v>
      </c>
      <c r="AD252">
        <f t="shared" si="40"/>
        <v>19.003299999999999</v>
      </c>
      <c r="AE252">
        <f t="shared" si="41"/>
        <v>11.9988546497</v>
      </c>
      <c r="AF252" s="9"/>
      <c r="AG252" s="22">
        <v>1.1186199999999999</v>
      </c>
      <c r="AH252" s="22">
        <v>406.887</v>
      </c>
      <c r="AI252" s="22">
        <v>-1.8316700000000002E-2</v>
      </c>
      <c r="AJ252" s="22">
        <v>242</v>
      </c>
      <c r="AK252" s="22">
        <v>1.11816</v>
      </c>
      <c r="AL252">
        <f t="shared" si="42"/>
        <v>18.316700000000001</v>
      </c>
      <c r="AM252">
        <f t="shared" si="43"/>
        <v>20.489426953999999</v>
      </c>
      <c r="AP252" s="9"/>
      <c r="AQ252" s="22">
        <v>0.631409</v>
      </c>
      <c r="AR252" s="22">
        <v>506.76400000000001</v>
      </c>
      <c r="AS252" s="22">
        <v>-1.9180300000000001E-2</v>
      </c>
      <c r="AT252" s="22">
        <v>242</v>
      </c>
      <c r="AU252" s="22">
        <v>0.63064600000000004</v>
      </c>
      <c r="AV252">
        <f t="shared" si="44"/>
        <v>19.180300000000003</v>
      </c>
      <c r="AW252">
        <f t="shared" si="45"/>
        <v>12.110614042700002</v>
      </c>
      <c r="AX252" s="9"/>
      <c r="AY252" s="22">
        <v>1.1186199999999999</v>
      </c>
      <c r="AZ252" s="22">
        <v>642.65</v>
      </c>
      <c r="BA252" s="22">
        <v>-1.8301399999999999E-2</v>
      </c>
      <c r="BB252" s="22">
        <v>242</v>
      </c>
      <c r="BC252" s="22">
        <v>1.11755</v>
      </c>
      <c r="BD252">
        <f t="shared" si="46"/>
        <v>18.301399999999997</v>
      </c>
      <c r="BE252">
        <f t="shared" si="47"/>
        <v>20.472312067999997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145.39699999999999</v>
      </c>
      <c r="I253" s="22">
        <v>7.0193500000000006E-2</v>
      </c>
      <c r="J253" s="22">
        <v>243</v>
      </c>
      <c r="K253" s="22">
        <v>8.1634499999999999E-2</v>
      </c>
      <c r="L253">
        <f t="shared" si="36"/>
        <v>-70.1935</v>
      </c>
      <c r="M253">
        <f t="shared" si="37"/>
        <v>-43.967313175499996</v>
      </c>
      <c r="N253" s="9"/>
      <c r="O253" s="22">
        <v>1.1236600000000001</v>
      </c>
      <c r="P253" s="22">
        <v>224.28899999999999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330.43900000000002</v>
      </c>
      <c r="AA253" s="22">
        <v>-1.90186E-2</v>
      </c>
      <c r="AB253" s="22">
        <v>243</v>
      </c>
      <c r="AC253" s="22">
        <v>0.62542699999999996</v>
      </c>
      <c r="AD253">
        <f t="shared" si="40"/>
        <v>19.018599999999999</v>
      </c>
      <c r="AE253">
        <f t="shared" si="41"/>
        <v>11.912737537799998</v>
      </c>
      <c r="AF253" s="9"/>
      <c r="AG253" s="22">
        <v>1.1236600000000001</v>
      </c>
      <c r="AH253" s="22">
        <v>406.98700000000002</v>
      </c>
      <c r="AI253" s="22">
        <v>-1.8313599999999999E-2</v>
      </c>
      <c r="AJ253" s="22">
        <v>243</v>
      </c>
      <c r="AK253" s="22">
        <v>1.1230500000000001</v>
      </c>
      <c r="AL253">
        <f t="shared" si="42"/>
        <v>18.313600000000001</v>
      </c>
      <c r="AM253">
        <f t="shared" si="43"/>
        <v>20.578259776000003</v>
      </c>
      <c r="AP253" s="9"/>
      <c r="AQ253" s="22">
        <v>0.62637299999999996</v>
      </c>
      <c r="AR253" s="22">
        <v>506.86500000000001</v>
      </c>
      <c r="AS253" s="22">
        <v>-1.9174199999999999E-2</v>
      </c>
      <c r="AT253" s="22">
        <v>243</v>
      </c>
      <c r="AU253" s="22">
        <v>0.62570199999999998</v>
      </c>
      <c r="AV253">
        <f t="shared" si="44"/>
        <v>19.174199999999999</v>
      </c>
      <c r="AW253">
        <f t="shared" si="45"/>
        <v>12.010201176599999</v>
      </c>
      <c r="AX253" s="9"/>
      <c r="AY253" s="22">
        <v>1.1236600000000001</v>
      </c>
      <c r="AZ253" s="22">
        <v>642.75</v>
      </c>
      <c r="BA253" s="22">
        <v>-1.82953E-2</v>
      </c>
      <c r="BB253" s="22">
        <v>243</v>
      </c>
      <c r="BC253" s="22">
        <v>1.1236600000000001</v>
      </c>
      <c r="BD253">
        <f t="shared" si="46"/>
        <v>18.295300000000001</v>
      </c>
      <c r="BE253">
        <f t="shared" si="47"/>
        <v>20.557696798000002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145.49799999999999</v>
      </c>
      <c r="I254" s="22">
        <v>7.0285E-2</v>
      </c>
      <c r="J254" s="22">
        <v>244</v>
      </c>
      <c r="K254" s="22">
        <v>8.1573499999999993E-2</v>
      </c>
      <c r="L254">
        <f t="shared" si="36"/>
        <v>-70.284999999999997</v>
      </c>
      <c r="M254">
        <f t="shared" si="37"/>
        <v>-43.670741329999991</v>
      </c>
      <c r="N254" s="9"/>
      <c r="O254" s="22">
        <v>1.12869</v>
      </c>
      <c r="P254" s="22">
        <v>224.39</v>
      </c>
      <c r="Q254" s="22">
        <v>-1.8307500000000001E-2</v>
      </c>
      <c r="R254" s="22">
        <v>244</v>
      </c>
      <c r="S254" s="22">
        <v>1.1273200000000001</v>
      </c>
      <c r="T254">
        <f t="shared" si="38"/>
        <v>18.307500000000001</v>
      </c>
      <c r="U254">
        <f t="shared" si="39"/>
        <v>20.663492175000002</v>
      </c>
      <c r="X254" s="9"/>
      <c r="Y254" s="22">
        <v>0.62133799999999995</v>
      </c>
      <c r="Z254" s="22">
        <v>330.54</v>
      </c>
      <c r="AA254" s="22">
        <v>-1.9024699999999999E-2</v>
      </c>
      <c r="AB254" s="22">
        <v>244</v>
      </c>
      <c r="AC254" s="22">
        <v>0.62063599999999997</v>
      </c>
      <c r="AD254">
        <f t="shared" si="40"/>
        <v>19.024699999999999</v>
      </c>
      <c r="AE254">
        <f t="shared" si="41"/>
        <v>11.820769048599999</v>
      </c>
      <c r="AF254" s="9"/>
      <c r="AG254" s="22">
        <v>1.12869</v>
      </c>
      <c r="AH254" s="22">
        <v>407.08800000000002</v>
      </c>
      <c r="AI254" s="22">
        <v>-1.82983E-2</v>
      </c>
      <c r="AJ254" s="22">
        <v>244</v>
      </c>
      <c r="AK254" s="22">
        <v>1.1282300000000001</v>
      </c>
      <c r="AL254">
        <f t="shared" si="42"/>
        <v>18.298300000000001</v>
      </c>
      <c r="AM254">
        <f t="shared" si="43"/>
        <v>20.653108227000001</v>
      </c>
      <c r="AP254" s="9"/>
      <c r="AQ254" s="22">
        <v>0.62133799999999995</v>
      </c>
      <c r="AR254" s="22">
        <v>506.96600000000001</v>
      </c>
      <c r="AS254" s="22">
        <v>-1.9177199999999998E-2</v>
      </c>
      <c r="AT254" s="22">
        <v>244</v>
      </c>
      <c r="AU254" s="22">
        <v>0.62045300000000003</v>
      </c>
      <c r="AV254">
        <f t="shared" si="44"/>
        <v>19.177199999999999</v>
      </c>
      <c r="AW254">
        <f t="shared" si="45"/>
        <v>11.915523093599999</v>
      </c>
      <c r="AX254" s="9"/>
      <c r="AY254" s="22">
        <v>1.12869</v>
      </c>
      <c r="AZ254" s="22">
        <v>642.851</v>
      </c>
      <c r="BA254" s="22">
        <v>-1.82861E-2</v>
      </c>
      <c r="BB254" s="22">
        <v>244</v>
      </c>
      <c r="BC254" s="22">
        <v>1.1273200000000001</v>
      </c>
      <c r="BD254">
        <f t="shared" si="46"/>
        <v>18.286100000000001</v>
      </c>
      <c r="BE254">
        <f t="shared" si="47"/>
        <v>20.639338209000002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145.59899999999999</v>
      </c>
      <c r="I255" s="22">
        <v>7.0281999999999997E-2</v>
      </c>
      <c r="J255" s="22">
        <v>245</v>
      </c>
      <c r="K255" s="22">
        <v>8.1573499999999993E-2</v>
      </c>
      <c r="L255">
        <f t="shared" si="36"/>
        <v>-70.281999999999996</v>
      </c>
      <c r="M255">
        <f t="shared" si="37"/>
        <v>-43.314937164</v>
      </c>
      <c r="N255" s="9"/>
      <c r="O255" s="22">
        <v>1.1337299999999999</v>
      </c>
      <c r="P255" s="22">
        <v>224.49100000000001</v>
      </c>
      <c r="Q255" s="22">
        <v>-1.8292200000000002E-2</v>
      </c>
      <c r="R255" s="22">
        <v>245</v>
      </c>
      <c r="S255" s="22">
        <v>1.1337299999999999</v>
      </c>
      <c r="T255">
        <f t="shared" si="38"/>
        <v>18.292200000000001</v>
      </c>
      <c r="U255">
        <f t="shared" si="39"/>
        <v>20.738415906</v>
      </c>
      <c r="X255" s="9"/>
      <c r="Y255" s="22">
        <v>0.61630200000000002</v>
      </c>
      <c r="Z255" s="22">
        <v>330.64100000000002</v>
      </c>
      <c r="AA255" s="22">
        <v>-1.9024699999999999E-2</v>
      </c>
      <c r="AB255" s="22">
        <v>245</v>
      </c>
      <c r="AC255" s="22">
        <v>0.61550899999999997</v>
      </c>
      <c r="AD255">
        <f t="shared" si="40"/>
        <v>19.024699999999999</v>
      </c>
      <c r="AE255">
        <f t="shared" si="41"/>
        <v>11.724960659400001</v>
      </c>
      <c r="AF255" s="9"/>
      <c r="AG255" s="22">
        <v>1.1337299999999999</v>
      </c>
      <c r="AH255" s="22">
        <v>407.18900000000002</v>
      </c>
      <c r="AI255" s="22">
        <v>-1.8292200000000002E-2</v>
      </c>
      <c r="AJ255" s="22">
        <v>245</v>
      </c>
      <c r="AK255" s="22">
        <v>1.1325099999999999</v>
      </c>
      <c r="AL255">
        <f t="shared" si="42"/>
        <v>18.292200000000001</v>
      </c>
      <c r="AM255">
        <f t="shared" si="43"/>
        <v>20.738415906</v>
      </c>
      <c r="AP255" s="9"/>
      <c r="AQ255" s="22">
        <v>0.61630200000000002</v>
      </c>
      <c r="AR255" s="22">
        <v>507.06700000000001</v>
      </c>
      <c r="AS255" s="22">
        <v>-1.91956E-2</v>
      </c>
      <c r="AT255" s="22">
        <v>245</v>
      </c>
      <c r="AU255" s="22">
        <v>0.615479</v>
      </c>
      <c r="AV255">
        <f t="shared" si="44"/>
        <v>19.195599999999999</v>
      </c>
      <c r="AW255">
        <f t="shared" si="45"/>
        <v>11.8302866712</v>
      </c>
      <c r="AX255" s="9"/>
      <c r="AY255" s="22">
        <v>1.1337299999999999</v>
      </c>
      <c r="AZ255" s="22">
        <v>642.952</v>
      </c>
      <c r="BA255" s="22">
        <v>-1.8277000000000002E-2</v>
      </c>
      <c r="BB255" s="22">
        <v>245</v>
      </c>
      <c r="BC255" s="22">
        <v>1.1325099999999999</v>
      </c>
      <c r="BD255">
        <f t="shared" si="46"/>
        <v>18.277000000000001</v>
      </c>
      <c r="BE255">
        <f t="shared" si="47"/>
        <v>20.72118321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145.69900000000001</v>
      </c>
      <c r="I256" s="22">
        <v>7.0303299999999999E-2</v>
      </c>
      <c r="J256" s="22">
        <v>246</v>
      </c>
      <c r="K256" s="22">
        <v>8.1573499999999993E-2</v>
      </c>
      <c r="L256">
        <f t="shared" si="36"/>
        <v>-70.303299999999993</v>
      </c>
      <c r="M256">
        <f t="shared" si="37"/>
        <v>-42.974087281099997</v>
      </c>
      <c r="N256" s="9"/>
      <c r="O256" s="22">
        <v>1.13876</v>
      </c>
      <c r="P256" s="22">
        <v>224.59200000000001</v>
      </c>
      <c r="Q256" s="22">
        <v>-1.8292200000000002E-2</v>
      </c>
      <c r="R256" s="22">
        <v>246</v>
      </c>
      <c r="S256" s="22">
        <v>1.1373899999999999</v>
      </c>
      <c r="T256">
        <f t="shared" si="38"/>
        <v>18.292200000000001</v>
      </c>
      <c r="U256">
        <f t="shared" si="39"/>
        <v>20.830425672000001</v>
      </c>
      <c r="X256" s="9"/>
      <c r="Y256" s="22">
        <v>0.611267</v>
      </c>
      <c r="Z256" s="22">
        <v>330.74099999999999</v>
      </c>
      <c r="AA256" s="22">
        <v>-1.9043000000000001E-2</v>
      </c>
      <c r="AB256" s="22">
        <v>246</v>
      </c>
      <c r="AC256" s="22">
        <v>0.61041299999999998</v>
      </c>
      <c r="AD256">
        <f t="shared" si="40"/>
        <v>19.042999999999999</v>
      </c>
      <c r="AE256">
        <f t="shared" si="41"/>
        <v>11.640357480999999</v>
      </c>
      <c r="AF256" s="9"/>
      <c r="AG256" s="22">
        <v>1.13876</v>
      </c>
      <c r="AH256" s="22">
        <v>407.29</v>
      </c>
      <c r="AI256" s="22">
        <v>-1.8273899999999999E-2</v>
      </c>
      <c r="AJ256" s="22">
        <v>246</v>
      </c>
      <c r="AK256" s="22">
        <v>1.1379999999999999</v>
      </c>
      <c r="AL256">
        <f t="shared" si="42"/>
        <v>18.273899999999998</v>
      </c>
      <c r="AM256">
        <f t="shared" si="43"/>
        <v>20.809586363999998</v>
      </c>
      <c r="AP256" s="9"/>
      <c r="AQ256" s="22">
        <v>0.611267</v>
      </c>
      <c r="AR256" s="22">
        <v>507.16699999999997</v>
      </c>
      <c r="AS256" s="22">
        <v>-1.9201699999999999E-2</v>
      </c>
      <c r="AT256" s="22">
        <v>246</v>
      </c>
      <c r="AU256" s="22">
        <v>0.61050400000000005</v>
      </c>
      <c r="AV256">
        <f t="shared" si="44"/>
        <v>19.201699999999999</v>
      </c>
      <c r="AW256">
        <f t="shared" si="45"/>
        <v>11.7373655539</v>
      </c>
      <c r="AX256" s="9"/>
      <c r="AY256" s="22">
        <v>1.13876</v>
      </c>
      <c r="AZ256" s="22">
        <v>643.053</v>
      </c>
      <c r="BA256" s="22">
        <v>-1.8273899999999999E-2</v>
      </c>
      <c r="BB256" s="22">
        <v>246</v>
      </c>
      <c r="BC256" s="22">
        <v>1.1379999999999999</v>
      </c>
      <c r="BD256">
        <f t="shared" si="46"/>
        <v>18.273899999999998</v>
      </c>
      <c r="BE256">
        <f t="shared" si="47"/>
        <v>20.809586363999998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145.80000000000001</v>
      </c>
      <c r="I257" s="22">
        <v>7.0355200000000007E-2</v>
      </c>
      <c r="J257" s="22">
        <v>247</v>
      </c>
      <c r="K257" s="22">
        <v>8.1603999999999996E-2</v>
      </c>
      <c r="L257">
        <f t="shared" si="36"/>
        <v>-70.355200000000011</v>
      </c>
      <c r="M257">
        <f t="shared" si="37"/>
        <v>-42.651573606400007</v>
      </c>
      <c r="N257" s="9"/>
      <c r="O257" s="22">
        <v>1.1437999999999999</v>
      </c>
      <c r="P257" s="22">
        <v>224.69200000000001</v>
      </c>
      <c r="Q257" s="22">
        <v>-1.8273899999999999E-2</v>
      </c>
      <c r="R257" s="22">
        <v>247</v>
      </c>
      <c r="S257" s="22">
        <v>1.1425799999999999</v>
      </c>
      <c r="T257">
        <f t="shared" si="38"/>
        <v>18.273899999999998</v>
      </c>
      <c r="U257">
        <f t="shared" si="39"/>
        <v>20.901686819999995</v>
      </c>
      <c r="X257" s="9"/>
      <c r="Y257" s="22">
        <v>0.60623199999999999</v>
      </c>
      <c r="Z257" s="22">
        <v>330.84199999999998</v>
      </c>
      <c r="AA257" s="22">
        <v>-1.9039899999999998E-2</v>
      </c>
      <c r="AB257" s="22">
        <v>247</v>
      </c>
      <c r="AC257" s="22">
        <v>0.60555999999999999</v>
      </c>
      <c r="AD257">
        <f t="shared" si="40"/>
        <v>19.039899999999999</v>
      </c>
      <c r="AE257">
        <f t="shared" si="41"/>
        <v>11.542596656799999</v>
      </c>
      <c r="AF257" s="9"/>
      <c r="AG257" s="22">
        <v>1.1437999999999999</v>
      </c>
      <c r="AH257" s="22">
        <v>407.39</v>
      </c>
      <c r="AI257" s="22">
        <v>-1.8261699999999999E-2</v>
      </c>
      <c r="AJ257" s="22">
        <v>247</v>
      </c>
      <c r="AK257" s="22">
        <v>1.1431899999999999</v>
      </c>
      <c r="AL257">
        <f t="shared" si="42"/>
        <v>18.261699999999998</v>
      </c>
      <c r="AM257">
        <f t="shared" si="43"/>
        <v>20.887732459999995</v>
      </c>
      <c r="AP257" s="9"/>
      <c r="AQ257" s="22">
        <v>0.60623199999999999</v>
      </c>
      <c r="AR257" s="22">
        <v>507.26799999999997</v>
      </c>
      <c r="AS257" s="22">
        <v>-1.91986E-2</v>
      </c>
      <c r="AT257" s="22">
        <v>247</v>
      </c>
      <c r="AU257" s="22">
        <v>0.60537700000000005</v>
      </c>
      <c r="AV257">
        <f t="shared" si="44"/>
        <v>19.198599999999999</v>
      </c>
      <c r="AW257">
        <f t="shared" si="45"/>
        <v>11.638805675199999</v>
      </c>
      <c r="AX257" s="9"/>
      <c r="AY257" s="22">
        <v>1.1437999999999999</v>
      </c>
      <c r="AZ257" s="22">
        <v>643.15300000000002</v>
      </c>
      <c r="BA257" s="22">
        <v>-1.8261699999999999E-2</v>
      </c>
      <c r="BB257" s="22">
        <v>247</v>
      </c>
      <c r="BC257" s="22">
        <v>1.1431899999999999</v>
      </c>
      <c r="BD257">
        <f t="shared" si="46"/>
        <v>18.261699999999998</v>
      </c>
      <c r="BE257">
        <f t="shared" si="47"/>
        <v>20.887732459999995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145.90100000000001</v>
      </c>
      <c r="I258" s="22">
        <v>7.0324700000000004E-2</v>
      </c>
      <c r="J258" s="22">
        <v>248</v>
      </c>
      <c r="K258" s="22">
        <v>8.1573499999999993E-2</v>
      </c>
      <c r="L258">
        <f t="shared" si="36"/>
        <v>-70.324700000000007</v>
      </c>
      <c r="M258">
        <f t="shared" si="37"/>
        <v>-42.2789283412</v>
      </c>
      <c r="N258" s="9"/>
      <c r="O258" s="22">
        <v>1.14883</v>
      </c>
      <c r="P258" s="22">
        <v>224.79300000000001</v>
      </c>
      <c r="Q258" s="22">
        <v>-1.8273899999999999E-2</v>
      </c>
      <c r="R258" s="22">
        <v>248</v>
      </c>
      <c r="S258" s="22">
        <v>1.1474599999999999</v>
      </c>
      <c r="T258">
        <f t="shared" si="38"/>
        <v>18.273899999999998</v>
      </c>
      <c r="U258">
        <f t="shared" si="39"/>
        <v>20.993604536999996</v>
      </c>
      <c r="X258" s="9"/>
      <c r="Y258" s="22">
        <v>0.60119599999999995</v>
      </c>
      <c r="Z258" s="22">
        <v>330.94299999999998</v>
      </c>
      <c r="AA258" s="22">
        <v>-1.9049099999999999E-2</v>
      </c>
      <c r="AB258" s="22">
        <v>248</v>
      </c>
      <c r="AC258" s="22">
        <v>0.601105</v>
      </c>
      <c r="AD258">
        <f t="shared" si="40"/>
        <v>19.049099999999999</v>
      </c>
      <c r="AE258">
        <f t="shared" si="41"/>
        <v>11.4522427236</v>
      </c>
      <c r="AF258" s="9"/>
      <c r="AG258" s="22">
        <v>1.14883</v>
      </c>
      <c r="AH258" s="22">
        <v>407.49099999999999</v>
      </c>
      <c r="AI258" s="22">
        <v>-1.8261699999999999E-2</v>
      </c>
      <c r="AJ258" s="22">
        <v>248</v>
      </c>
      <c r="AK258" s="22">
        <v>1.14777</v>
      </c>
      <c r="AL258">
        <f t="shared" si="42"/>
        <v>18.261699999999998</v>
      </c>
      <c r="AM258">
        <f t="shared" si="43"/>
        <v>20.979588810999999</v>
      </c>
      <c r="AP258" s="9"/>
      <c r="AQ258" s="22">
        <v>0.60119599999999995</v>
      </c>
      <c r="AR258" s="22">
        <v>507.36900000000003</v>
      </c>
      <c r="AS258" s="22">
        <v>-1.92108E-2</v>
      </c>
      <c r="AT258" s="22">
        <v>248</v>
      </c>
      <c r="AU258" s="22">
        <v>0.60037200000000002</v>
      </c>
      <c r="AV258">
        <f t="shared" si="44"/>
        <v>19.210799999999999</v>
      </c>
      <c r="AW258">
        <f t="shared" si="45"/>
        <v>11.549456116799998</v>
      </c>
      <c r="AX258" s="9"/>
      <c r="AY258" s="22">
        <v>1.14883</v>
      </c>
      <c r="AZ258" s="22">
        <v>643.25400000000002</v>
      </c>
      <c r="BA258" s="22">
        <v>-1.8249499999999998E-2</v>
      </c>
      <c r="BB258" s="22">
        <v>248</v>
      </c>
      <c r="BC258" s="22">
        <v>1.1480699999999999</v>
      </c>
      <c r="BD258">
        <f t="shared" si="46"/>
        <v>18.249499999999998</v>
      </c>
      <c r="BE258">
        <f t="shared" si="47"/>
        <v>20.965573084999999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146.001</v>
      </c>
      <c r="I259" s="22">
        <v>7.0367399999999997E-2</v>
      </c>
      <c r="J259" s="22">
        <v>249</v>
      </c>
      <c r="K259" s="22">
        <v>8.1603999999999996E-2</v>
      </c>
      <c r="L259">
        <f t="shared" si="36"/>
        <v>-70.367400000000004</v>
      </c>
      <c r="M259">
        <f t="shared" si="37"/>
        <v>-41.950299551400008</v>
      </c>
      <c r="N259" s="9"/>
      <c r="O259" s="22">
        <v>1.15387</v>
      </c>
      <c r="P259" s="22">
        <v>224.89400000000001</v>
      </c>
      <c r="Q259" s="22">
        <v>-1.8267800000000001E-2</v>
      </c>
      <c r="R259" s="22">
        <v>249</v>
      </c>
      <c r="S259" s="22">
        <v>1.1529499999999999</v>
      </c>
      <c r="T259">
        <f t="shared" si="38"/>
        <v>18.267800000000001</v>
      </c>
      <c r="U259">
        <f t="shared" si="39"/>
        <v>21.078666386000002</v>
      </c>
      <c r="X259" s="9"/>
      <c r="Y259" s="22">
        <v>0.59616100000000005</v>
      </c>
      <c r="Z259" s="22">
        <v>331.04300000000001</v>
      </c>
      <c r="AA259" s="22">
        <v>-1.9052099999999999E-2</v>
      </c>
      <c r="AB259" s="22">
        <v>249</v>
      </c>
      <c r="AC259" s="22">
        <v>0.59548999999999996</v>
      </c>
      <c r="AD259">
        <f t="shared" si="40"/>
        <v>19.052099999999999</v>
      </c>
      <c r="AE259">
        <f t="shared" si="41"/>
        <v>11.358118988100001</v>
      </c>
      <c r="AF259" s="9"/>
      <c r="AG259" s="22">
        <v>1.15387</v>
      </c>
      <c r="AH259" s="22">
        <v>407.59199999999998</v>
      </c>
      <c r="AI259" s="22">
        <v>-1.8258699999999999E-2</v>
      </c>
      <c r="AJ259" s="22">
        <v>249</v>
      </c>
      <c r="AK259" s="22">
        <v>1.15265</v>
      </c>
      <c r="AL259">
        <f t="shared" si="42"/>
        <v>18.258699999999997</v>
      </c>
      <c r="AM259">
        <f t="shared" si="43"/>
        <v>21.068166168999998</v>
      </c>
      <c r="AP259" s="9"/>
      <c r="AQ259" s="22">
        <v>0.59616100000000005</v>
      </c>
      <c r="AR259" s="22">
        <v>507.46899999999999</v>
      </c>
      <c r="AS259" s="22">
        <v>-1.9220000000000001E-2</v>
      </c>
      <c r="AT259" s="22">
        <v>249</v>
      </c>
      <c r="AU259" s="22">
        <v>0.59552000000000005</v>
      </c>
      <c r="AV259">
        <f t="shared" si="44"/>
        <v>19.220000000000002</v>
      </c>
      <c r="AW259">
        <f t="shared" si="45"/>
        <v>11.458214420000003</v>
      </c>
      <c r="AX259" s="9"/>
      <c r="AY259" s="22">
        <v>1.15387</v>
      </c>
      <c r="AZ259" s="22">
        <v>643.35500000000002</v>
      </c>
      <c r="BA259" s="22">
        <v>-1.82434E-2</v>
      </c>
      <c r="BB259" s="22">
        <v>249</v>
      </c>
      <c r="BC259" s="22">
        <v>1.1523399999999999</v>
      </c>
      <c r="BD259">
        <f t="shared" si="46"/>
        <v>18.243400000000001</v>
      </c>
      <c r="BE259">
        <f t="shared" si="47"/>
        <v>21.050511958000001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146.102</v>
      </c>
      <c r="I260" s="22">
        <v>7.0321700000000001E-2</v>
      </c>
      <c r="J260" s="22">
        <v>250</v>
      </c>
      <c r="K260" s="22">
        <v>8.1634499999999999E-2</v>
      </c>
      <c r="L260">
        <f t="shared" si="36"/>
        <v>-70.321700000000007</v>
      </c>
      <c r="M260">
        <f t="shared" si="37"/>
        <v>-41.568914912500006</v>
      </c>
      <c r="N260" s="9"/>
      <c r="O260" s="22">
        <v>1.1589100000000001</v>
      </c>
      <c r="P260" s="22">
        <v>224.994</v>
      </c>
      <c r="Q260" s="22">
        <v>-1.8249499999999998E-2</v>
      </c>
      <c r="R260" s="22">
        <v>250</v>
      </c>
      <c r="S260" s="22">
        <v>1.15784</v>
      </c>
      <c r="T260">
        <f t="shared" si="38"/>
        <v>18.249499999999998</v>
      </c>
      <c r="U260">
        <f t="shared" si="39"/>
        <v>21.149528045</v>
      </c>
      <c r="X260" s="9"/>
      <c r="Y260" s="22">
        <v>0.59112500000000001</v>
      </c>
      <c r="Z260" s="22">
        <v>331.14400000000001</v>
      </c>
      <c r="AA260" s="22">
        <v>-1.9058200000000001E-2</v>
      </c>
      <c r="AB260" s="22">
        <v>250</v>
      </c>
      <c r="AC260" s="22">
        <v>0.58999599999999996</v>
      </c>
      <c r="AD260">
        <f t="shared" si="40"/>
        <v>19.058199999999999</v>
      </c>
      <c r="AE260">
        <f t="shared" si="41"/>
        <v>11.265778474999999</v>
      </c>
      <c r="AF260" s="9"/>
      <c r="AG260" s="22">
        <v>1.1589100000000001</v>
      </c>
      <c r="AH260" s="22">
        <v>407.69200000000001</v>
      </c>
      <c r="AI260" s="22">
        <v>-1.82404E-2</v>
      </c>
      <c r="AJ260" s="22">
        <v>250</v>
      </c>
      <c r="AK260" s="22">
        <v>1.1581399999999999</v>
      </c>
      <c r="AL260">
        <f t="shared" si="42"/>
        <v>18.240400000000001</v>
      </c>
      <c r="AM260">
        <f t="shared" si="43"/>
        <v>21.138981964000003</v>
      </c>
      <c r="AP260" s="9"/>
      <c r="AQ260" s="22">
        <v>0.59112500000000001</v>
      </c>
      <c r="AR260" s="22">
        <v>507.57</v>
      </c>
      <c r="AS260" s="22">
        <v>-1.9223000000000001E-2</v>
      </c>
      <c r="AT260" s="22">
        <v>250</v>
      </c>
      <c r="AU260" s="22">
        <v>0.59057599999999999</v>
      </c>
      <c r="AV260">
        <f t="shared" si="44"/>
        <v>19.222999999999999</v>
      </c>
      <c r="AW260">
        <f t="shared" si="45"/>
        <v>11.363195874999999</v>
      </c>
      <c r="AX260" s="9"/>
      <c r="AY260" s="22">
        <v>1.1589100000000001</v>
      </c>
      <c r="AZ260" s="22">
        <v>643.45500000000004</v>
      </c>
      <c r="BA260" s="22">
        <v>-1.8237300000000001E-2</v>
      </c>
      <c r="BB260" s="22">
        <v>250</v>
      </c>
      <c r="BC260" s="22">
        <v>1.15784</v>
      </c>
      <c r="BD260">
        <f t="shared" si="46"/>
        <v>18.237300000000001</v>
      </c>
      <c r="BE260">
        <f t="shared" si="47"/>
        <v>21.135389343000003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146.203</v>
      </c>
      <c r="I261" s="22">
        <v>7.0343000000000003E-2</v>
      </c>
      <c r="J261" s="22">
        <v>251</v>
      </c>
      <c r="K261" s="22">
        <v>8.1543000000000004E-2</v>
      </c>
      <c r="L261">
        <f t="shared" si="36"/>
        <v>-70.343000000000004</v>
      </c>
      <c r="M261">
        <f t="shared" si="37"/>
        <v>-41.227328870000001</v>
      </c>
      <c r="N261" s="9"/>
      <c r="O261" s="22">
        <v>1.16394</v>
      </c>
      <c r="P261" s="22">
        <v>225.095</v>
      </c>
      <c r="Q261" s="22">
        <v>-1.8252600000000001E-2</v>
      </c>
      <c r="R261" s="22">
        <v>251</v>
      </c>
      <c r="S261" s="22">
        <v>1.16272</v>
      </c>
      <c r="T261">
        <f t="shared" si="38"/>
        <v>18.252600000000001</v>
      </c>
      <c r="U261">
        <f t="shared" si="39"/>
        <v>21.244931244</v>
      </c>
      <c r="X261" s="9"/>
      <c r="Y261" s="22">
        <v>0.58609</v>
      </c>
      <c r="Z261" s="22">
        <v>331.245</v>
      </c>
      <c r="AA261" s="22">
        <v>-1.90613E-2</v>
      </c>
      <c r="AB261" s="22">
        <v>251</v>
      </c>
      <c r="AC261" s="22">
        <v>0.58529699999999996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407.79300000000001</v>
      </c>
      <c r="AI261" s="22">
        <v>-1.8228100000000001E-2</v>
      </c>
      <c r="AJ261" s="22">
        <v>251</v>
      </c>
      <c r="AK261" s="22">
        <v>1.16272</v>
      </c>
      <c r="AL261">
        <f t="shared" si="42"/>
        <v>18.228100000000001</v>
      </c>
      <c r="AM261">
        <f t="shared" si="43"/>
        <v>21.216414714000003</v>
      </c>
      <c r="AP261" s="9"/>
      <c r="AQ261" s="22">
        <v>0.58609</v>
      </c>
      <c r="AR261" s="22">
        <v>507.67099999999999</v>
      </c>
      <c r="AS261" s="22">
        <v>-1.9232200000000001E-2</v>
      </c>
      <c r="AT261" s="22">
        <v>251</v>
      </c>
      <c r="AU261" s="22">
        <v>0.585449</v>
      </c>
      <c r="AV261">
        <f t="shared" si="44"/>
        <v>19.232200000000002</v>
      </c>
      <c r="AW261">
        <f t="shared" si="45"/>
        <v>11.271800098000002</v>
      </c>
      <c r="AX261" s="9"/>
      <c r="AY261" s="22">
        <v>1.16394</v>
      </c>
      <c r="AZ261" s="22">
        <v>643.55600000000004</v>
      </c>
      <c r="BA261" s="22">
        <v>-1.8218999999999999E-2</v>
      </c>
      <c r="BB261" s="22">
        <v>251</v>
      </c>
      <c r="BC261" s="22">
        <v>1.16333</v>
      </c>
      <c r="BD261">
        <f t="shared" si="46"/>
        <v>18.218999999999998</v>
      </c>
      <c r="BE261">
        <f t="shared" si="47"/>
        <v>21.205822859999998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146.304</v>
      </c>
      <c r="I262" s="22">
        <v>7.0394899999999996E-2</v>
      </c>
      <c r="J262" s="22">
        <v>252</v>
      </c>
      <c r="K262" s="22">
        <v>8.1481899999999996E-2</v>
      </c>
      <c r="L262">
        <f t="shared" si="36"/>
        <v>-70.394899999999993</v>
      </c>
      <c r="M262">
        <f t="shared" si="37"/>
        <v>-40.903308619499995</v>
      </c>
      <c r="N262" s="9"/>
      <c r="O262" s="22">
        <v>1.1689799999999999</v>
      </c>
      <c r="P262" s="22">
        <v>225.196</v>
      </c>
      <c r="Q262" s="22">
        <v>-1.8249499999999998E-2</v>
      </c>
      <c r="R262" s="22">
        <v>252</v>
      </c>
      <c r="S262" s="22">
        <v>1.16791</v>
      </c>
      <c r="T262">
        <f t="shared" si="38"/>
        <v>18.249499999999998</v>
      </c>
      <c r="U262">
        <f t="shared" si="39"/>
        <v>21.333300509999997</v>
      </c>
      <c r="X262" s="9"/>
      <c r="Y262" s="22">
        <v>0.58105499999999999</v>
      </c>
      <c r="Z262" s="22">
        <v>331.346</v>
      </c>
      <c r="AA262" s="22">
        <v>-1.9070400000000001E-2</v>
      </c>
      <c r="AB262" s="22">
        <v>252</v>
      </c>
      <c r="AC262" s="22">
        <v>0.58038299999999998</v>
      </c>
      <c r="AD262">
        <f t="shared" si="40"/>
        <v>19.070400000000003</v>
      </c>
      <c r="AE262">
        <f t="shared" si="41"/>
        <v>11.080951272000002</v>
      </c>
      <c r="AF262" s="9"/>
      <c r="AG262" s="22">
        <v>1.1689799999999999</v>
      </c>
      <c r="AH262" s="22">
        <v>407.89400000000001</v>
      </c>
      <c r="AI262" s="22">
        <v>-1.8221999999999999E-2</v>
      </c>
      <c r="AJ262" s="22">
        <v>252</v>
      </c>
      <c r="AK262" s="22">
        <v>1.16791</v>
      </c>
      <c r="AL262">
        <f t="shared" si="42"/>
        <v>18.221999999999998</v>
      </c>
      <c r="AM262">
        <f t="shared" si="43"/>
        <v>21.301153559999996</v>
      </c>
      <c r="AP262" s="9"/>
      <c r="AQ262" s="22">
        <v>0.58105499999999999</v>
      </c>
      <c r="AR262" s="22">
        <v>507.77199999999999</v>
      </c>
      <c r="AS262" s="22">
        <v>-1.92383E-2</v>
      </c>
      <c r="AT262" s="22">
        <v>252</v>
      </c>
      <c r="AU262" s="22">
        <v>0.580322</v>
      </c>
      <c r="AV262">
        <f t="shared" si="44"/>
        <v>19.238299999999999</v>
      </c>
      <c r="AW262">
        <f t="shared" si="45"/>
        <v>11.178510406499999</v>
      </c>
      <c r="AX262" s="9"/>
      <c r="AY262" s="22">
        <v>1.1689799999999999</v>
      </c>
      <c r="AZ262" s="22">
        <v>643.65700000000004</v>
      </c>
      <c r="BA262" s="22">
        <v>-1.8221999999999999E-2</v>
      </c>
      <c r="BB262" s="22">
        <v>252</v>
      </c>
      <c r="BC262" s="22">
        <v>1.16821</v>
      </c>
      <c r="BD262">
        <f t="shared" si="46"/>
        <v>18.221999999999998</v>
      </c>
      <c r="BE262">
        <f t="shared" si="47"/>
        <v>21.301153559999996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146.404</v>
      </c>
      <c r="I263" s="22">
        <v>7.0239300000000005E-2</v>
      </c>
      <c r="J263" s="22">
        <v>253</v>
      </c>
      <c r="K263" s="22">
        <v>8.1512500000000002E-2</v>
      </c>
      <c r="L263">
        <f t="shared" si="36"/>
        <v>-70.2393</v>
      </c>
      <c r="M263">
        <f t="shared" si="37"/>
        <v>-40.459171346699996</v>
      </c>
      <c r="N263" s="9"/>
      <c r="O263" s="22">
        <v>1.17401</v>
      </c>
      <c r="P263" s="22">
        <v>225.297</v>
      </c>
      <c r="Q263" s="22">
        <v>-1.8237300000000001E-2</v>
      </c>
      <c r="R263" s="22">
        <v>253</v>
      </c>
      <c r="S263" s="22">
        <v>1.17279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331.44600000000003</v>
      </c>
      <c r="AA263" s="22">
        <v>-1.90765E-2</v>
      </c>
      <c r="AB263" s="22">
        <v>253</v>
      </c>
      <c r="AC263" s="22">
        <v>0.57537799999999995</v>
      </c>
      <c r="AD263">
        <f t="shared" si="40"/>
        <v>19.076499999999999</v>
      </c>
      <c r="AE263">
        <f t="shared" si="41"/>
        <v>10.988426453499999</v>
      </c>
      <c r="AF263" s="9"/>
      <c r="AG263" s="22">
        <v>1.17401</v>
      </c>
      <c r="AH263" s="22">
        <v>407.995</v>
      </c>
      <c r="AI263" s="22">
        <v>-1.8212900000000001E-2</v>
      </c>
      <c r="AJ263" s="22">
        <v>253</v>
      </c>
      <c r="AK263" s="22">
        <v>1.1734</v>
      </c>
      <c r="AL263">
        <f t="shared" si="42"/>
        <v>18.212900000000001</v>
      </c>
      <c r="AM263">
        <f t="shared" si="43"/>
        <v>21.382126729000003</v>
      </c>
      <c r="AP263" s="9"/>
      <c r="AQ263" s="22">
        <v>0.57601899999999995</v>
      </c>
      <c r="AR263" s="22">
        <v>507.87200000000001</v>
      </c>
      <c r="AS263" s="22">
        <v>-1.92383E-2</v>
      </c>
      <c r="AT263" s="22">
        <v>253</v>
      </c>
      <c r="AU263" s="22">
        <v>0.57577500000000004</v>
      </c>
      <c r="AV263">
        <f t="shared" si="44"/>
        <v>19.238299999999999</v>
      </c>
      <c r="AW263">
        <f t="shared" si="45"/>
        <v>11.081626327699999</v>
      </c>
      <c r="AX263" s="9"/>
      <c r="AY263" s="22">
        <v>1.17401</v>
      </c>
      <c r="AZ263" s="22">
        <v>643.75800000000004</v>
      </c>
      <c r="BA263" s="22">
        <v>-1.82159E-2</v>
      </c>
      <c r="BB263" s="22">
        <v>253</v>
      </c>
      <c r="BC263" s="22">
        <v>1.1734</v>
      </c>
      <c r="BD263">
        <f t="shared" si="46"/>
        <v>18.215900000000001</v>
      </c>
      <c r="BE263">
        <f t="shared" si="47"/>
        <v>21.385648759000002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146.505</v>
      </c>
      <c r="I264" s="22">
        <v>7.0223999999999995E-2</v>
      </c>
      <c r="J264" s="22">
        <v>254</v>
      </c>
      <c r="K264" s="22">
        <v>8.1573499999999993E-2</v>
      </c>
      <c r="L264">
        <f t="shared" si="36"/>
        <v>-70.22399999999999</v>
      </c>
      <c r="M264">
        <f t="shared" si="37"/>
        <v>-40.096780415999994</v>
      </c>
      <c r="N264" s="9"/>
      <c r="O264" s="22">
        <v>1.1790499999999999</v>
      </c>
      <c r="P264" s="22">
        <v>225.39699999999999</v>
      </c>
      <c r="Q264" s="22">
        <v>-1.8237300000000001E-2</v>
      </c>
      <c r="R264" s="22">
        <v>254</v>
      </c>
      <c r="S264" s="22">
        <v>1.17798</v>
      </c>
      <c r="T264">
        <f t="shared" si="38"/>
        <v>18.237300000000001</v>
      </c>
      <c r="U264">
        <f t="shared" si="39"/>
        <v>21.502688565</v>
      </c>
      <c r="X264" s="9"/>
      <c r="Y264" s="22">
        <v>0.57098400000000005</v>
      </c>
      <c r="Z264" s="22">
        <v>331.54700000000003</v>
      </c>
      <c r="AA264" s="22">
        <v>-1.9097900000000001E-2</v>
      </c>
      <c r="AB264" s="22">
        <v>254</v>
      </c>
      <c r="AC264" s="22">
        <v>0.57034300000000004</v>
      </c>
      <c r="AD264">
        <f t="shared" si="40"/>
        <v>19.097900000000003</v>
      </c>
      <c r="AE264">
        <f t="shared" si="41"/>
        <v>10.904595333600003</v>
      </c>
      <c r="AF264" s="9"/>
      <c r="AG264" s="22">
        <v>1.1790499999999999</v>
      </c>
      <c r="AH264" s="22">
        <v>408.09500000000003</v>
      </c>
      <c r="AI264" s="22">
        <v>-1.8206799999999999E-2</v>
      </c>
      <c r="AJ264" s="22">
        <v>254</v>
      </c>
      <c r="AK264" s="22">
        <v>1.17767</v>
      </c>
      <c r="AL264">
        <f t="shared" si="42"/>
        <v>18.206799999999998</v>
      </c>
      <c r="AM264">
        <f t="shared" si="43"/>
        <v>21.466727539999997</v>
      </c>
      <c r="AP264" s="9"/>
      <c r="AQ264" s="22">
        <v>0.57098400000000005</v>
      </c>
      <c r="AR264" s="22">
        <v>507.97300000000001</v>
      </c>
      <c r="AS264" s="22">
        <v>-1.92505E-2</v>
      </c>
      <c r="AT264" s="22">
        <v>254</v>
      </c>
      <c r="AU264" s="22">
        <v>0.57043500000000003</v>
      </c>
      <c r="AV264">
        <f t="shared" si="44"/>
        <v>19.250499999999999</v>
      </c>
      <c r="AW264">
        <f t="shared" si="45"/>
        <v>10.991727492000001</v>
      </c>
      <c r="AX264" s="9"/>
      <c r="AY264" s="22">
        <v>1.1790499999999999</v>
      </c>
      <c r="AZ264" s="22">
        <v>643.85799999999995</v>
      </c>
      <c r="BA264" s="22">
        <v>-1.8209800000000002E-2</v>
      </c>
      <c r="BB264" s="22">
        <v>254</v>
      </c>
      <c r="BC264" s="22">
        <v>1.17828</v>
      </c>
      <c r="BD264">
        <f t="shared" si="46"/>
        <v>18.209800000000001</v>
      </c>
      <c r="BE264">
        <f t="shared" si="47"/>
        <v>21.47026469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146.60599999999999</v>
      </c>
      <c r="I265" s="22">
        <v>7.0239300000000005E-2</v>
      </c>
      <c r="J265" s="22">
        <v>255</v>
      </c>
      <c r="K265" s="22">
        <v>8.1573499999999993E-2</v>
      </c>
      <c r="L265">
        <f t="shared" si="36"/>
        <v>-70.2393</v>
      </c>
      <c r="M265">
        <f t="shared" si="37"/>
        <v>-39.751791356399998</v>
      </c>
      <c r="N265" s="9"/>
      <c r="O265" s="22">
        <v>1.18408</v>
      </c>
      <c r="P265" s="22">
        <v>225.49799999999999</v>
      </c>
      <c r="Q265" s="22">
        <v>-1.8228100000000001E-2</v>
      </c>
      <c r="R265" s="22">
        <v>255</v>
      </c>
      <c r="S265" s="22">
        <v>1.18286</v>
      </c>
      <c r="T265">
        <f t="shared" si="38"/>
        <v>18.228100000000001</v>
      </c>
      <c r="U265">
        <f t="shared" si="39"/>
        <v>21.583528648000001</v>
      </c>
      <c r="X265" s="9"/>
      <c r="Y265" s="22">
        <v>0.56594800000000001</v>
      </c>
      <c r="Z265" s="22">
        <v>331.64800000000002</v>
      </c>
      <c r="AA265" s="22">
        <v>-1.9097900000000001E-2</v>
      </c>
      <c r="AB265" s="22">
        <v>255</v>
      </c>
      <c r="AC265" s="22">
        <v>0.56524700000000005</v>
      </c>
      <c r="AD265">
        <f t="shared" si="40"/>
        <v>19.097900000000003</v>
      </c>
      <c r="AE265">
        <f t="shared" si="41"/>
        <v>10.808418309200002</v>
      </c>
      <c r="AF265" s="9"/>
      <c r="AG265" s="22">
        <v>1.18408</v>
      </c>
      <c r="AH265" s="22">
        <v>408.19600000000003</v>
      </c>
      <c r="AI265" s="22">
        <v>-1.8194599999999998E-2</v>
      </c>
      <c r="AJ265" s="22">
        <v>255</v>
      </c>
      <c r="AK265" s="22">
        <v>1.1831700000000001</v>
      </c>
      <c r="AL265">
        <f t="shared" si="42"/>
        <v>18.194599999999998</v>
      </c>
      <c r="AM265">
        <f t="shared" si="43"/>
        <v>21.543861967999998</v>
      </c>
      <c r="AP265" s="9"/>
      <c r="AQ265" s="22">
        <v>0.56594800000000001</v>
      </c>
      <c r="AR265" s="22">
        <v>508.07400000000001</v>
      </c>
      <c r="AS265" s="22">
        <v>-1.92535E-2</v>
      </c>
      <c r="AT265" s="22">
        <v>255</v>
      </c>
      <c r="AU265" s="22">
        <v>0.56518599999999997</v>
      </c>
      <c r="AV265">
        <f t="shared" si="44"/>
        <v>19.253499999999999</v>
      </c>
      <c r="AW265">
        <f t="shared" si="45"/>
        <v>10.896479818</v>
      </c>
      <c r="AX265" s="9"/>
      <c r="AY265" s="22">
        <v>1.18408</v>
      </c>
      <c r="AZ265" s="22">
        <v>643.95899999999995</v>
      </c>
      <c r="BA265" s="22">
        <v>-1.8197600000000001E-2</v>
      </c>
      <c r="BB265" s="22">
        <v>255</v>
      </c>
      <c r="BC265" s="22">
        <v>1.1831700000000001</v>
      </c>
      <c r="BD265">
        <f t="shared" si="46"/>
        <v>18.197600000000001</v>
      </c>
      <c r="BE265">
        <f t="shared" si="47"/>
        <v>21.547414208000003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146.70599999999999</v>
      </c>
      <c r="I266" s="22">
        <v>7.0416300000000001E-2</v>
      </c>
      <c r="J266" s="22">
        <v>256</v>
      </c>
      <c r="K266" s="22">
        <v>8.1543000000000004E-2</v>
      </c>
      <c r="L266">
        <f t="shared" si="36"/>
        <v>-70.416300000000007</v>
      </c>
      <c r="M266">
        <f t="shared" si="37"/>
        <v>-39.497418081900001</v>
      </c>
      <c r="N266" s="9"/>
      <c r="O266" s="22">
        <v>1.18912</v>
      </c>
      <c r="P266" s="22">
        <v>225.59899999999999</v>
      </c>
      <c r="Q266" s="22">
        <v>-1.82159E-2</v>
      </c>
      <c r="R266" s="22">
        <v>256</v>
      </c>
      <c r="S266" s="22">
        <v>1.1880500000000001</v>
      </c>
      <c r="T266">
        <f t="shared" si="38"/>
        <v>18.215900000000001</v>
      </c>
      <c r="U266">
        <f t="shared" si="39"/>
        <v>21.660891008</v>
      </c>
      <c r="X266" s="9"/>
      <c r="Y266" s="22">
        <v>0.56091299999999999</v>
      </c>
      <c r="Z266" s="22">
        <v>331.74799999999999</v>
      </c>
      <c r="AA266" s="22">
        <v>-1.91162E-2</v>
      </c>
      <c r="AB266" s="22">
        <v>256</v>
      </c>
      <c r="AC266" s="22">
        <v>0.56033299999999997</v>
      </c>
      <c r="AD266">
        <f t="shared" si="40"/>
        <v>19.116199999999999</v>
      </c>
      <c r="AE266">
        <f t="shared" si="41"/>
        <v>10.7225250906</v>
      </c>
      <c r="AF266" s="9"/>
      <c r="AG266" s="22">
        <v>1.18912</v>
      </c>
      <c r="AH266" s="22">
        <v>408.29700000000003</v>
      </c>
      <c r="AI266" s="22">
        <v>-1.8194599999999998E-2</v>
      </c>
      <c r="AJ266" s="22">
        <v>256</v>
      </c>
      <c r="AK266" s="22">
        <v>1.1880500000000001</v>
      </c>
      <c r="AL266">
        <f t="shared" si="42"/>
        <v>18.194599999999998</v>
      </c>
      <c r="AM266">
        <f t="shared" si="43"/>
        <v>21.635562751999995</v>
      </c>
      <c r="AP266" s="9"/>
      <c r="AQ266" s="22">
        <v>0.56091299999999999</v>
      </c>
      <c r="AR266" s="22">
        <v>508.17399999999998</v>
      </c>
      <c r="AS266" s="22">
        <v>-1.9259600000000002E-2</v>
      </c>
      <c r="AT266" s="22">
        <v>256</v>
      </c>
      <c r="AU266" s="22">
        <v>0.56042499999999995</v>
      </c>
      <c r="AV266">
        <f t="shared" si="44"/>
        <v>19.259600000000002</v>
      </c>
      <c r="AW266">
        <f t="shared" si="45"/>
        <v>10.802960014800002</v>
      </c>
      <c r="AX266" s="9"/>
      <c r="AY266" s="22">
        <v>1.18912</v>
      </c>
      <c r="AZ266" s="22">
        <v>644.05999999999995</v>
      </c>
      <c r="BA266" s="22">
        <v>-1.8185400000000001E-2</v>
      </c>
      <c r="BB266" s="22">
        <v>256</v>
      </c>
      <c r="BC266" s="22">
        <v>1.18774</v>
      </c>
      <c r="BD266">
        <f t="shared" si="46"/>
        <v>18.185400000000001</v>
      </c>
      <c r="BE266">
        <f t="shared" si="47"/>
        <v>21.624622848000001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146.80699999999999</v>
      </c>
      <c r="I267" s="22">
        <v>7.0330799999999999E-2</v>
      </c>
      <c r="J267" s="22">
        <v>257</v>
      </c>
      <c r="K267" s="22">
        <v>8.1481899999999996E-2</v>
      </c>
      <c r="L267">
        <f t="shared" si="36"/>
        <v>-70.330799999999996</v>
      </c>
      <c r="M267">
        <f t="shared" si="37"/>
        <v>-39.095344442399998</v>
      </c>
      <c r="N267" s="9"/>
      <c r="O267" s="22">
        <v>1.19415</v>
      </c>
      <c r="P267" s="22">
        <v>225.69900000000001</v>
      </c>
      <c r="Q267" s="22">
        <v>-1.8209800000000002E-2</v>
      </c>
      <c r="R267" s="22">
        <v>257</v>
      </c>
      <c r="S267" s="22">
        <v>1.1938500000000001</v>
      </c>
      <c r="T267">
        <f t="shared" si="38"/>
        <v>18.209800000000001</v>
      </c>
      <c r="U267">
        <f t="shared" si="39"/>
        <v>21.745232670000004</v>
      </c>
      <c r="X267" s="9"/>
      <c r="Y267" s="22">
        <v>0.55587799999999998</v>
      </c>
      <c r="Z267" s="22">
        <v>331.84899999999999</v>
      </c>
      <c r="AA267" s="22">
        <v>-1.9110100000000001E-2</v>
      </c>
      <c r="AB267" s="22">
        <v>257</v>
      </c>
      <c r="AC267" s="22">
        <v>0.55554199999999998</v>
      </c>
      <c r="AD267">
        <f t="shared" si="40"/>
        <v>19.110100000000003</v>
      </c>
      <c r="AE267">
        <f t="shared" si="41"/>
        <v>10.622884167800001</v>
      </c>
      <c r="AF267" s="9"/>
      <c r="AG267" s="22">
        <v>1.19415</v>
      </c>
      <c r="AH267" s="22">
        <v>408.39699999999999</v>
      </c>
      <c r="AI267" s="22">
        <v>-1.8179299999999999E-2</v>
      </c>
      <c r="AJ267" s="22">
        <v>257</v>
      </c>
      <c r="AK267" s="22">
        <v>1.19293</v>
      </c>
      <c r="AL267">
        <f t="shared" si="42"/>
        <v>18.179299999999998</v>
      </c>
      <c r="AM267">
        <f t="shared" si="43"/>
        <v>21.708811094999998</v>
      </c>
      <c r="AP267" s="9"/>
      <c r="AQ267" s="22">
        <v>0.55587799999999998</v>
      </c>
      <c r="AR267" s="22">
        <v>508.27499999999998</v>
      </c>
      <c r="AS267" s="22">
        <v>-1.92657E-2</v>
      </c>
      <c r="AT267" s="22">
        <v>257</v>
      </c>
      <c r="AU267" s="22">
        <v>0.55520599999999998</v>
      </c>
      <c r="AV267">
        <f t="shared" si="44"/>
        <v>19.265699999999999</v>
      </c>
      <c r="AW267">
        <f t="shared" si="45"/>
        <v>10.709378784599998</v>
      </c>
      <c r="AX267" s="9"/>
      <c r="AY267" s="22">
        <v>1.19415</v>
      </c>
      <c r="AZ267" s="22">
        <v>644.16</v>
      </c>
      <c r="BA267" s="22">
        <v>-1.8185400000000001E-2</v>
      </c>
      <c r="BB267" s="22">
        <v>257</v>
      </c>
      <c r="BC267" s="22">
        <v>1.19293</v>
      </c>
      <c r="BD267">
        <f t="shared" si="46"/>
        <v>18.185400000000001</v>
      </c>
      <c r="BE267">
        <f t="shared" si="47"/>
        <v>21.716095410000001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146.90799999999999</v>
      </c>
      <c r="I268" s="22">
        <v>7.0480299999999996E-2</v>
      </c>
      <c r="J268" s="22">
        <v>258</v>
      </c>
      <c r="K268" s="22">
        <v>8.1481899999999996E-2</v>
      </c>
      <c r="L268">
        <f t="shared" ref="L268:L331" si="48">-I268/$F$2*1000</f>
        <v>-70.4803</v>
      </c>
      <c r="M268">
        <f t="shared" ref="M268:M331" si="49">L268*G268</f>
        <v>-38.823509412600004</v>
      </c>
      <c r="N268" s="9"/>
      <c r="O268" s="22">
        <v>1.19919</v>
      </c>
      <c r="P268" s="22">
        <v>225.8</v>
      </c>
      <c r="Q268" s="22">
        <v>-1.82159E-2</v>
      </c>
      <c r="R268" s="22">
        <v>258</v>
      </c>
      <c r="S268" s="22">
        <v>1.1984300000000001</v>
      </c>
      <c r="T268">
        <f t="shared" ref="T268:T331" si="50">-Q268/$F$2*1000</f>
        <v>18.215900000000001</v>
      </c>
      <c r="U268">
        <f t="shared" ref="U268:U331" si="51">T268*O268</f>
        <v>21.844325121000001</v>
      </c>
      <c r="X268" s="9"/>
      <c r="Y268" s="22">
        <v>0.55084200000000005</v>
      </c>
      <c r="Z268" s="22">
        <v>331.95</v>
      </c>
      <c r="AA268" s="22">
        <v>-1.9119299999999999E-2</v>
      </c>
      <c r="AB268" s="22">
        <v>258</v>
      </c>
      <c r="AC268" s="22">
        <v>0.55078099999999997</v>
      </c>
      <c r="AD268">
        <f t="shared" ref="AD268:AD331" si="52">-AA268/$F$2*1000</f>
        <v>19.119299999999999</v>
      </c>
      <c r="AE268">
        <f t="shared" ref="AE268:AE331" si="53">AD268*Y268</f>
        <v>10.5317134506</v>
      </c>
      <c r="AF268" s="9"/>
      <c r="AG268" s="22">
        <v>1.19919</v>
      </c>
      <c r="AH268" s="22">
        <v>408.49799999999999</v>
      </c>
      <c r="AI268" s="22">
        <v>-1.81732E-2</v>
      </c>
      <c r="AJ268" s="22">
        <v>258</v>
      </c>
      <c r="AK268" s="22">
        <v>1.1981200000000001</v>
      </c>
      <c r="AL268">
        <f t="shared" ref="AL268:AL331" si="54">-AI268/$F$2*1000</f>
        <v>18.173200000000001</v>
      </c>
      <c r="AM268">
        <f t="shared" ref="AM268:AM331" si="55">AL268*AG268</f>
        <v>21.793119708000003</v>
      </c>
      <c r="AP268" s="9"/>
      <c r="AQ268" s="22">
        <v>0.55084200000000005</v>
      </c>
      <c r="AR268" s="22">
        <v>508.37599999999998</v>
      </c>
      <c r="AS268" s="22">
        <v>-1.9271900000000002E-2</v>
      </c>
      <c r="AT268" s="22">
        <v>258</v>
      </c>
      <c r="AU268" s="22">
        <v>0.55013999999999996</v>
      </c>
      <c r="AV268">
        <f t="shared" ref="AV268:AV331" si="56">-AS268/$F$2*1000</f>
        <v>19.271900000000002</v>
      </c>
      <c r="AW268">
        <f t="shared" ref="AW268:AW331" si="57">AV268*AQ268</f>
        <v>10.615771939800002</v>
      </c>
      <c r="AX268" s="9"/>
      <c r="AY268" s="22">
        <v>1.19919</v>
      </c>
      <c r="AZ268" s="22">
        <v>644.26099999999997</v>
      </c>
      <c r="BA268" s="22">
        <v>-1.8182400000000001E-2</v>
      </c>
      <c r="BB268" s="22">
        <v>258</v>
      </c>
      <c r="BC268" s="22">
        <v>1.1984300000000001</v>
      </c>
      <c r="BD268">
        <f t="shared" ref="BD268:BD331" si="58">-BA268/$F$2*1000</f>
        <v>18.182400000000001</v>
      </c>
      <c r="BE268">
        <f t="shared" ref="BE268:BE331" si="59">BD268*AY268</f>
        <v>21.804152256000002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147.00800000000001</v>
      </c>
      <c r="I269" s="22">
        <v>7.0602399999999996E-2</v>
      </c>
      <c r="J269" s="22">
        <v>259</v>
      </c>
      <c r="K269" s="22">
        <v>8.1481899999999996E-2</v>
      </c>
      <c r="L269">
        <f t="shared" si="48"/>
        <v>-70.602399999999989</v>
      </c>
      <c r="M269">
        <f t="shared" si="49"/>
        <v>-38.535284136799994</v>
      </c>
      <c r="N269" s="9"/>
      <c r="O269" s="22">
        <v>1.2042200000000001</v>
      </c>
      <c r="P269" s="22">
        <v>225.90100000000001</v>
      </c>
      <c r="Q269" s="22">
        <v>-1.82007E-2</v>
      </c>
      <c r="R269" s="22">
        <v>259</v>
      </c>
      <c r="S269" s="22">
        <v>1.2023900000000001</v>
      </c>
      <c r="T269">
        <f t="shared" si="50"/>
        <v>18.200700000000001</v>
      </c>
      <c r="U269">
        <f t="shared" si="51"/>
        <v>21.917646954000002</v>
      </c>
      <c r="X269" s="9"/>
      <c r="Y269" s="22">
        <v>0.54580700000000004</v>
      </c>
      <c r="Z269" s="22">
        <v>332.05099999999999</v>
      </c>
      <c r="AA269" s="22">
        <v>-1.9134499999999999E-2</v>
      </c>
      <c r="AB269" s="22">
        <v>259</v>
      </c>
      <c r="AC269" s="22">
        <v>0.54504399999999997</v>
      </c>
      <c r="AD269">
        <f t="shared" si="52"/>
        <v>19.134499999999999</v>
      </c>
      <c r="AE269">
        <f t="shared" si="53"/>
        <v>10.4437440415</v>
      </c>
      <c r="AF269" s="9"/>
      <c r="AG269" s="22">
        <v>1.2042200000000001</v>
      </c>
      <c r="AH269" s="22">
        <v>408.59899999999999</v>
      </c>
      <c r="AI269" s="22">
        <v>-1.8161E-2</v>
      </c>
      <c r="AJ269" s="22">
        <v>259</v>
      </c>
      <c r="AK269" s="22">
        <v>1.2036100000000001</v>
      </c>
      <c r="AL269">
        <f t="shared" si="54"/>
        <v>18.161000000000001</v>
      </c>
      <c r="AM269">
        <f t="shared" si="55"/>
        <v>21.869839420000002</v>
      </c>
      <c r="AP269" s="9"/>
      <c r="AQ269" s="22">
        <v>0.54580700000000004</v>
      </c>
      <c r="AR269" s="22">
        <v>508.476</v>
      </c>
      <c r="AS269" s="22">
        <v>-1.9278E-2</v>
      </c>
      <c r="AT269" s="22">
        <v>259</v>
      </c>
      <c r="AU269" s="22">
        <v>0.544983</v>
      </c>
      <c r="AV269">
        <f t="shared" si="56"/>
        <v>19.277999999999999</v>
      </c>
      <c r="AW269">
        <f t="shared" si="57"/>
        <v>10.522067346</v>
      </c>
      <c r="AX269" s="9"/>
      <c r="AY269" s="22">
        <v>1.2042200000000001</v>
      </c>
      <c r="AZ269" s="22">
        <v>644.36199999999997</v>
      </c>
      <c r="BA269" s="22">
        <v>-1.8170200000000001E-2</v>
      </c>
      <c r="BB269" s="22">
        <v>259</v>
      </c>
      <c r="BC269" s="22">
        <v>1.2036100000000001</v>
      </c>
      <c r="BD269">
        <f t="shared" si="58"/>
        <v>18.170200000000001</v>
      </c>
      <c r="BE269">
        <f t="shared" si="59"/>
        <v>21.880918244000004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147.10900000000001</v>
      </c>
      <c r="I270" s="22">
        <v>7.0364399999999994E-2</v>
      </c>
      <c r="J270" s="22">
        <v>260</v>
      </c>
      <c r="K270" s="22">
        <v>8.1543000000000004E-2</v>
      </c>
      <c r="L270">
        <f t="shared" si="48"/>
        <v>-70.364399999999989</v>
      </c>
      <c r="M270">
        <f t="shared" si="49"/>
        <v>-38.051026952399994</v>
      </c>
      <c r="N270" s="9"/>
      <c r="O270" s="22">
        <v>1.20926</v>
      </c>
      <c r="P270" s="22">
        <v>226.001</v>
      </c>
      <c r="Q270" s="22">
        <v>-1.8191499999999999E-2</v>
      </c>
      <c r="R270" s="22">
        <v>260</v>
      </c>
      <c r="S270" s="22">
        <v>1.2078899999999999</v>
      </c>
      <c r="T270">
        <f t="shared" si="50"/>
        <v>18.191499999999998</v>
      </c>
      <c r="U270">
        <f t="shared" si="51"/>
        <v>21.998253289999997</v>
      </c>
      <c r="X270" s="9"/>
      <c r="Y270" s="22">
        <v>0.540771</v>
      </c>
      <c r="Z270" s="22">
        <v>332.15100000000001</v>
      </c>
      <c r="AA270" s="22">
        <v>-1.9140600000000001E-2</v>
      </c>
      <c r="AB270" s="22">
        <v>260</v>
      </c>
      <c r="AC270" s="22">
        <v>0.53988599999999998</v>
      </c>
      <c r="AD270">
        <f t="shared" si="52"/>
        <v>19.140599999999999</v>
      </c>
      <c r="AE270">
        <f t="shared" si="53"/>
        <v>10.350681402599999</v>
      </c>
      <c r="AF270" s="9"/>
      <c r="AG270" s="22">
        <v>1.20926</v>
      </c>
      <c r="AH270" s="22">
        <v>408.7</v>
      </c>
      <c r="AI270" s="22">
        <v>-1.81458E-2</v>
      </c>
      <c r="AJ270" s="22">
        <v>260</v>
      </c>
      <c r="AK270" s="22">
        <v>1.2075800000000001</v>
      </c>
      <c r="AL270">
        <f t="shared" si="54"/>
        <v>18.145800000000001</v>
      </c>
      <c r="AM270">
        <f t="shared" si="55"/>
        <v>21.942990108</v>
      </c>
      <c r="AP270" s="9"/>
      <c r="AQ270" s="22">
        <v>0.540771</v>
      </c>
      <c r="AR270" s="22">
        <v>508.577</v>
      </c>
      <c r="AS270" s="22">
        <v>-1.92932E-2</v>
      </c>
      <c r="AT270" s="22">
        <v>260</v>
      </c>
      <c r="AU270" s="22">
        <v>0.54007000000000005</v>
      </c>
      <c r="AV270">
        <f t="shared" si="56"/>
        <v>19.293199999999999</v>
      </c>
      <c r="AW270">
        <f t="shared" si="57"/>
        <v>10.4332030572</v>
      </c>
      <c r="AX270" s="9"/>
      <c r="AY270" s="22">
        <v>1.20926</v>
      </c>
      <c r="AZ270" s="22">
        <v>644.46299999999997</v>
      </c>
      <c r="BA270" s="22">
        <v>-1.8164099999999999E-2</v>
      </c>
      <c r="BB270" s="22">
        <v>260</v>
      </c>
      <c r="BC270" s="22">
        <v>1.2084999999999999</v>
      </c>
      <c r="BD270">
        <f t="shared" si="58"/>
        <v>18.164099999999998</v>
      </c>
      <c r="BE270">
        <f t="shared" si="59"/>
        <v>21.965119565999998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147.21</v>
      </c>
      <c r="I271" s="22">
        <v>7.0489499999999997E-2</v>
      </c>
      <c r="J271" s="22">
        <v>261</v>
      </c>
      <c r="K271" s="22">
        <v>8.1543000000000004E-2</v>
      </c>
      <c r="L271">
        <f t="shared" si="48"/>
        <v>-70.489499999999992</v>
      </c>
      <c r="M271">
        <f t="shared" si="49"/>
        <v>-37.763762771999993</v>
      </c>
      <c r="N271" s="9"/>
      <c r="O271" s="22">
        <v>1.2142900000000001</v>
      </c>
      <c r="P271" s="22">
        <v>226.102</v>
      </c>
      <c r="Q271" s="22">
        <v>-1.8185400000000001E-2</v>
      </c>
      <c r="R271" s="22">
        <v>261</v>
      </c>
      <c r="S271" s="22">
        <v>1.2133799999999999</v>
      </c>
      <c r="T271">
        <f t="shared" si="50"/>
        <v>18.185400000000001</v>
      </c>
      <c r="U271">
        <f t="shared" si="51"/>
        <v>22.082349366000003</v>
      </c>
      <c r="X271" s="9"/>
      <c r="Y271" s="22">
        <v>0.53573599999999999</v>
      </c>
      <c r="Z271" s="22">
        <v>332.25200000000001</v>
      </c>
      <c r="AA271" s="22">
        <v>-1.91437E-2</v>
      </c>
      <c r="AB271" s="22">
        <v>261</v>
      </c>
      <c r="AC271" s="22">
        <v>0.53472900000000001</v>
      </c>
      <c r="AD271">
        <f t="shared" si="52"/>
        <v>19.143699999999999</v>
      </c>
      <c r="AE271">
        <f t="shared" si="53"/>
        <v>10.255969263199999</v>
      </c>
      <c r="AF271" s="9"/>
      <c r="AG271" s="22">
        <v>1.2142900000000001</v>
      </c>
      <c r="AH271" s="22">
        <v>408.8</v>
      </c>
      <c r="AI271" s="22">
        <v>-1.8139599999999999E-2</v>
      </c>
      <c r="AJ271" s="22">
        <v>261</v>
      </c>
      <c r="AK271" s="22">
        <v>1.2133799999999999</v>
      </c>
      <c r="AL271">
        <f t="shared" si="54"/>
        <v>18.139599999999998</v>
      </c>
      <c r="AM271">
        <f t="shared" si="55"/>
        <v>22.026734884</v>
      </c>
      <c r="AP271" s="9"/>
      <c r="AQ271" s="22">
        <v>0.53573599999999999</v>
      </c>
      <c r="AR271" s="22">
        <v>508.678</v>
      </c>
      <c r="AS271" s="22">
        <v>-1.9299299999999998E-2</v>
      </c>
      <c r="AT271" s="22">
        <v>261</v>
      </c>
      <c r="AU271" s="22">
        <v>0.53469800000000001</v>
      </c>
      <c r="AV271">
        <f t="shared" si="56"/>
        <v>19.299299999999999</v>
      </c>
      <c r="AW271">
        <f t="shared" si="57"/>
        <v>10.339329784799999</v>
      </c>
      <c r="AX271" s="9"/>
      <c r="AY271" s="22">
        <v>1.2142900000000001</v>
      </c>
      <c r="AZ271" s="22">
        <v>644.56299999999999</v>
      </c>
      <c r="BA271" s="22">
        <v>-1.81458E-2</v>
      </c>
      <c r="BB271" s="22">
        <v>261</v>
      </c>
      <c r="BC271" s="22">
        <v>1.2136800000000001</v>
      </c>
      <c r="BD271">
        <f t="shared" si="58"/>
        <v>18.145800000000001</v>
      </c>
      <c r="BE271">
        <f t="shared" si="59"/>
        <v>22.034263482000004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147.31100000000001</v>
      </c>
      <c r="I272" s="22">
        <v>7.0242299999999994E-2</v>
      </c>
      <c r="J272" s="22">
        <v>262</v>
      </c>
      <c r="K272" s="22">
        <v>8.1481899999999996E-2</v>
      </c>
      <c r="L272">
        <f t="shared" si="48"/>
        <v>-70.2423</v>
      </c>
      <c r="M272">
        <f t="shared" si="49"/>
        <v>-37.2776588523</v>
      </c>
      <c r="N272" s="9"/>
      <c r="O272" s="22">
        <v>1.21933</v>
      </c>
      <c r="P272" s="22">
        <v>226.203</v>
      </c>
      <c r="Q272" s="22">
        <v>-1.8170200000000001E-2</v>
      </c>
      <c r="R272" s="22">
        <v>262</v>
      </c>
      <c r="S272" s="22">
        <v>1.2182599999999999</v>
      </c>
      <c r="T272">
        <f t="shared" si="50"/>
        <v>18.170200000000001</v>
      </c>
      <c r="U272">
        <f t="shared" si="51"/>
        <v>22.155469966000002</v>
      </c>
      <c r="X272" s="9"/>
      <c r="Y272" s="22">
        <v>0.53070099999999998</v>
      </c>
      <c r="Z272" s="22">
        <v>332.35300000000001</v>
      </c>
      <c r="AA272" s="22">
        <v>-1.9161999999999998E-2</v>
      </c>
      <c r="AB272" s="22">
        <v>262</v>
      </c>
      <c r="AC272" s="22">
        <v>0.53015100000000004</v>
      </c>
      <c r="AD272">
        <f t="shared" si="52"/>
        <v>19.161999999999999</v>
      </c>
      <c r="AE272">
        <f t="shared" si="53"/>
        <v>10.169292561999999</v>
      </c>
      <c r="AF272" s="9"/>
      <c r="AG272" s="22">
        <v>1.21933</v>
      </c>
      <c r="AH272" s="22">
        <v>408.90100000000001</v>
      </c>
      <c r="AI272" s="22">
        <v>-1.8142700000000001E-2</v>
      </c>
      <c r="AJ272" s="22">
        <v>262</v>
      </c>
      <c r="AK272" s="22">
        <v>1.2185699999999999</v>
      </c>
      <c r="AL272">
        <f t="shared" si="54"/>
        <v>18.142700000000001</v>
      </c>
      <c r="AM272">
        <f t="shared" si="55"/>
        <v>22.121938391</v>
      </c>
      <c r="AP272" s="9"/>
      <c r="AQ272" s="22">
        <v>0.53070099999999998</v>
      </c>
      <c r="AR272" s="22">
        <v>508.779</v>
      </c>
      <c r="AS272" s="22">
        <v>-1.9302400000000001E-2</v>
      </c>
      <c r="AT272" s="22">
        <v>262</v>
      </c>
      <c r="AU272" s="22">
        <v>0.53008999999999995</v>
      </c>
      <c r="AV272">
        <f t="shared" si="56"/>
        <v>19.302400000000002</v>
      </c>
      <c r="AW272">
        <f t="shared" si="57"/>
        <v>10.2438029824</v>
      </c>
      <c r="AX272" s="9"/>
      <c r="AY272" s="22">
        <v>1.21933</v>
      </c>
      <c r="AZ272" s="22">
        <v>644.66399999999999</v>
      </c>
      <c r="BA272" s="22">
        <v>-1.8154900000000002E-2</v>
      </c>
      <c r="BB272" s="22">
        <v>262</v>
      </c>
      <c r="BC272" s="22">
        <v>1.2188699999999999</v>
      </c>
      <c r="BD272">
        <f t="shared" si="58"/>
        <v>18.154900000000001</v>
      </c>
      <c r="BE272">
        <f t="shared" si="59"/>
        <v>22.136814217000001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147.411</v>
      </c>
      <c r="I273" s="22">
        <v>7.0220900000000003E-2</v>
      </c>
      <c r="J273" s="22">
        <v>263</v>
      </c>
      <c r="K273" s="22">
        <v>8.1481899999999996E-2</v>
      </c>
      <c r="L273">
        <f t="shared" si="48"/>
        <v>-70.2209</v>
      </c>
      <c r="M273">
        <f t="shared" si="49"/>
        <v>-36.9126693985</v>
      </c>
      <c r="N273" s="9"/>
      <c r="O273" s="22">
        <v>1.22437</v>
      </c>
      <c r="P273" s="22">
        <v>226.304</v>
      </c>
      <c r="Q273" s="22">
        <v>-1.8170200000000001E-2</v>
      </c>
      <c r="R273" s="22">
        <v>263</v>
      </c>
      <c r="S273" s="22">
        <v>1.2237499999999999</v>
      </c>
      <c r="T273">
        <f t="shared" si="50"/>
        <v>18.170200000000001</v>
      </c>
      <c r="U273">
        <f t="shared" si="51"/>
        <v>22.247047774000002</v>
      </c>
      <c r="X273" s="9"/>
      <c r="Y273" s="22">
        <v>0.52566500000000005</v>
      </c>
      <c r="Z273" s="22">
        <v>332.45299999999997</v>
      </c>
      <c r="AA273" s="22">
        <v>-1.9161999999999998E-2</v>
      </c>
      <c r="AB273" s="22">
        <v>263</v>
      </c>
      <c r="AC273" s="22">
        <v>0.52481100000000003</v>
      </c>
      <c r="AD273">
        <f t="shared" si="52"/>
        <v>19.161999999999999</v>
      </c>
      <c r="AE273">
        <f t="shared" si="53"/>
        <v>10.07279273</v>
      </c>
      <c r="AF273" s="9"/>
      <c r="AG273" s="22">
        <v>1.22437</v>
      </c>
      <c r="AH273" s="22">
        <v>409.00200000000001</v>
      </c>
      <c r="AI273" s="22">
        <v>-1.8139599999999999E-2</v>
      </c>
      <c r="AJ273" s="22">
        <v>263</v>
      </c>
      <c r="AK273" s="22">
        <v>1.2240599999999999</v>
      </c>
      <c r="AL273">
        <f t="shared" si="54"/>
        <v>18.139599999999998</v>
      </c>
      <c r="AM273">
        <f t="shared" si="55"/>
        <v>22.209582051999998</v>
      </c>
      <c r="AP273" s="9"/>
      <c r="AQ273" s="22">
        <v>0.52566500000000005</v>
      </c>
      <c r="AR273" s="22">
        <v>508.87900000000002</v>
      </c>
      <c r="AS273" s="22">
        <v>-1.9317600000000001E-2</v>
      </c>
      <c r="AT273" s="22">
        <v>263</v>
      </c>
      <c r="AU273" s="22">
        <v>0.52508500000000002</v>
      </c>
      <c r="AV273">
        <f t="shared" si="56"/>
        <v>19.317600000000002</v>
      </c>
      <c r="AW273">
        <f t="shared" si="57"/>
        <v>10.154586204000003</v>
      </c>
      <c r="AX273" s="9"/>
      <c r="AY273" s="22">
        <v>1.22437</v>
      </c>
      <c r="AZ273" s="22">
        <v>644.76499999999999</v>
      </c>
      <c r="BA273" s="22">
        <v>-1.8139599999999999E-2</v>
      </c>
      <c r="BB273" s="22">
        <v>263</v>
      </c>
      <c r="BC273" s="22">
        <v>1.2234499999999999</v>
      </c>
      <c r="BD273">
        <f t="shared" si="58"/>
        <v>18.139599999999998</v>
      </c>
      <c r="BE273">
        <f t="shared" si="59"/>
        <v>22.209582051999998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147.512</v>
      </c>
      <c r="I274" s="22">
        <v>7.0333900000000005E-2</v>
      </c>
      <c r="J274" s="22">
        <v>264</v>
      </c>
      <c r="K274" s="22">
        <v>8.1420900000000004E-2</v>
      </c>
      <c r="L274">
        <f t="shared" si="48"/>
        <v>-70.3339</v>
      </c>
      <c r="M274">
        <f t="shared" si="49"/>
        <v>-36.617938357</v>
      </c>
      <c r="N274" s="9"/>
      <c r="O274" s="22">
        <v>1.2294</v>
      </c>
      <c r="P274" s="22">
        <v>226.404</v>
      </c>
      <c r="Q274" s="22">
        <v>-1.8167099999999999E-2</v>
      </c>
      <c r="R274" s="22">
        <v>264</v>
      </c>
      <c r="S274" s="22">
        <v>1.2289399999999999</v>
      </c>
      <c r="T274">
        <f t="shared" si="50"/>
        <v>18.167099999999998</v>
      </c>
      <c r="U274">
        <f t="shared" si="51"/>
        <v>22.334632739999996</v>
      </c>
      <c r="X274" s="9"/>
      <c r="Y274" s="22">
        <v>0.52063000000000004</v>
      </c>
      <c r="Z274" s="22">
        <v>332.55399999999997</v>
      </c>
      <c r="AA274" s="22">
        <v>-1.9177199999999998E-2</v>
      </c>
      <c r="AB274" s="22">
        <v>264</v>
      </c>
      <c r="AC274" s="22">
        <v>0.52023299999999995</v>
      </c>
      <c r="AD274">
        <f t="shared" si="52"/>
        <v>19.177199999999999</v>
      </c>
      <c r="AE274">
        <f t="shared" si="53"/>
        <v>9.9842256359999997</v>
      </c>
      <c r="AF274" s="9"/>
      <c r="AG274" s="22">
        <v>1.2294</v>
      </c>
      <c r="AH274" s="22">
        <v>409.10199999999998</v>
      </c>
      <c r="AI274" s="22">
        <v>-1.8127399999999998E-2</v>
      </c>
      <c r="AJ274" s="22">
        <v>264</v>
      </c>
      <c r="AK274" s="22">
        <v>1.2289399999999999</v>
      </c>
      <c r="AL274">
        <f t="shared" si="54"/>
        <v>18.127399999999998</v>
      </c>
      <c r="AM274">
        <f t="shared" si="55"/>
        <v>22.285825559999999</v>
      </c>
      <c r="AP274" s="9"/>
      <c r="AQ274" s="22">
        <v>0.52063000000000004</v>
      </c>
      <c r="AR274" s="22">
        <v>508.98</v>
      </c>
      <c r="AS274" s="22">
        <v>-1.9308499999999999E-2</v>
      </c>
      <c r="AT274" s="22">
        <v>264</v>
      </c>
      <c r="AU274" s="22">
        <v>0.51956199999999997</v>
      </c>
      <c r="AV274">
        <f t="shared" si="56"/>
        <v>19.308499999999999</v>
      </c>
      <c r="AW274">
        <f t="shared" si="57"/>
        <v>10.052584355</v>
      </c>
      <c r="AX274" s="9"/>
      <c r="AY274" s="22">
        <v>1.2294</v>
      </c>
      <c r="AZ274" s="22">
        <v>644.86500000000001</v>
      </c>
      <c r="BA274" s="22">
        <v>-1.81335E-2</v>
      </c>
      <c r="BB274" s="22">
        <v>264</v>
      </c>
      <c r="BC274" s="22">
        <v>1.22864</v>
      </c>
      <c r="BD274">
        <f t="shared" si="58"/>
        <v>18.133500000000002</v>
      </c>
      <c r="BE274">
        <f t="shared" si="59"/>
        <v>22.293324900000002</v>
      </c>
    </row>
    <row r="275" spans="6:101">
      <c r="F275" s="9"/>
      <c r="G275" s="22">
        <v>0.515594</v>
      </c>
      <c r="H275" s="22">
        <v>147.613</v>
      </c>
      <c r="I275" s="22">
        <v>7.0355200000000007E-2</v>
      </c>
      <c r="J275" s="22">
        <v>265</v>
      </c>
      <c r="K275" s="22">
        <v>8.1451399999999993E-2</v>
      </c>
      <c r="L275">
        <f t="shared" si="48"/>
        <v>-70.355200000000011</v>
      </c>
      <c r="M275">
        <f t="shared" si="49"/>
        <v>-36.274718988800004</v>
      </c>
      <c r="N275" s="9"/>
      <c r="O275" s="22">
        <v>1.23444</v>
      </c>
      <c r="P275" s="22">
        <v>226.505</v>
      </c>
      <c r="Q275" s="22">
        <v>-1.8154900000000002E-2</v>
      </c>
      <c r="R275" s="22">
        <v>265</v>
      </c>
      <c r="S275" s="22">
        <v>1.23322</v>
      </c>
      <c r="T275">
        <f t="shared" si="50"/>
        <v>18.154900000000001</v>
      </c>
      <c r="U275">
        <f t="shared" si="51"/>
        <v>22.411134756000003</v>
      </c>
      <c r="X275" s="9"/>
      <c r="Y275" s="22">
        <v>0.515594</v>
      </c>
      <c r="Z275" s="22">
        <v>332.65499999999997</v>
      </c>
      <c r="AA275" s="22">
        <v>-1.9186399999999999E-2</v>
      </c>
      <c r="AB275" s="22">
        <v>265</v>
      </c>
      <c r="AC275" s="22">
        <v>0.514679</v>
      </c>
      <c r="AD275">
        <f t="shared" si="52"/>
        <v>19.186399999999999</v>
      </c>
      <c r="AE275">
        <f t="shared" si="53"/>
        <v>9.8923927216000003</v>
      </c>
      <c r="AF275" s="9"/>
      <c r="AG275" s="22">
        <v>1.23444</v>
      </c>
      <c r="AH275" s="22">
        <v>409.20299999999997</v>
      </c>
      <c r="AI275" s="22">
        <v>-1.8112199999999998E-2</v>
      </c>
      <c r="AJ275" s="22">
        <v>265</v>
      </c>
      <c r="AK275" s="22">
        <v>1.2341299999999999</v>
      </c>
      <c r="AL275">
        <f t="shared" si="54"/>
        <v>18.112199999999998</v>
      </c>
      <c r="AM275">
        <f t="shared" si="55"/>
        <v>22.358424167999996</v>
      </c>
      <c r="AP275" s="9"/>
      <c r="AQ275" s="22">
        <v>0.515594</v>
      </c>
      <c r="AR275" s="22">
        <v>509.08100000000002</v>
      </c>
      <c r="AS275" s="22">
        <v>-1.9326800000000002E-2</v>
      </c>
      <c r="AT275" s="22">
        <v>265</v>
      </c>
      <c r="AU275" s="22">
        <v>0.514679</v>
      </c>
      <c r="AV275">
        <f t="shared" si="56"/>
        <v>19.326800000000002</v>
      </c>
      <c r="AW275">
        <f t="shared" si="57"/>
        <v>9.9647821192000006</v>
      </c>
      <c r="AX275" s="9"/>
      <c r="AY275" s="22">
        <v>1.23444</v>
      </c>
      <c r="AZ275" s="22">
        <v>644.96600000000001</v>
      </c>
      <c r="BA275" s="22">
        <v>-1.81183E-2</v>
      </c>
      <c r="BB275" s="22">
        <v>265</v>
      </c>
      <c r="BC275" s="22">
        <v>1.23322</v>
      </c>
      <c r="BD275">
        <f t="shared" si="58"/>
        <v>18.118300000000001</v>
      </c>
      <c r="BE275">
        <f t="shared" si="59"/>
        <v>22.365954252000002</v>
      </c>
    </row>
    <row r="276" spans="6:101">
      <c r="F276" s="9"/>
      <c r="G276" s="22">
        <v>0.51055899999999999</v>
      </c>
      <c r="H276" s="22">
        <v>147.71299999999999</v>
      </c>
      <c r="I276" s="22">
        <v>7.0355200000000007E-2</v>
      </c>
      <c r="J276" s="22">
        <v>266</v>
      </c>
      <c r="K276" s="22">
        <v>8.1451399999999993E-2</v>
      </c>
      <c r="L276">
        <f t="shared" si="48"/>
        <v>-70.355200000000011</v>
      </c>
      <c r="M276">
        <f t="shared" si="49"/>
        <v>-35.920480556800001</v>
      </c>
      <c r="N276" s="9"/>
      <c r="O276" s="22">
        <v>1.2394700000000001</v>
      </c>
      <c r="P276" s="22">
        <v>226.60599999999999</v>
      </c>
      <c r="Q276" s="22">
        <v>-1.81458E-2</v>
      </c>
      <c r="R276" s="22">
        <v>266</v>
      </c>
      <c r="S276" s="22">
        <v>1.23871</v>
      </c>
      <c r="T276">
        <f t="shared" si="50"/>
        <v>18.145800000000001</v>
      </c>
      <c r="U276">
        <f t="shared" si="51"/>
        <v>22.491174726000004</v>
      </c>
      <c r="X276" s="9"/>
      <c r="Y276" s="22">
        <v>0.51055899999999999</v>
      </c>
      <c r="Z276" s="22">
        <v>332.755</v>
      </c>
      <c r="AA276" s="22">
        <v>-1.91833E-2</v>
      </c>
      <c r="AB276" s="22">
        <v>266</v>
      </c>
      <c r="AC276" s="22">
        <v>0.51025399999999999</v>
      </c>
      <c r="AD276">
        <f t="shared" si="52"/>
        <v>19.183299999999999</v>
      </c>
      <c r="AE276">
        <f t="shared" si="53"/>
        <v>9.7942064646999984</v>
      </c>
      <c r="AF276" s="9"/>
      <c r="AG276" s="22">
        <v>1.2394700000000001</v>
      </c>
      <c r="AH276" s="22">
        <v>409.30399999999997</v>
      </c>
      <c r="AI276" s="22">
        <v>-1.81061E-2</v>
      </c>
      <c r="AJ276" s="22">
        <v>266</v>
      </c>
      <c r="AK276" s="22">
        <v>1.2383999999999999</v>
      </c>
      <c r="AL276">
        <f t="shared" si="54"/>
        <v>18.106100000000001</v>
      </c>
      <c r="AM276">
        <f t="shared" si="55"/>
        <v>22.441967767000001</v>
      </c>
      <c r="AP276" s="9"/>
      <c r="AQ276" s="22">
        <v>0.51055899999999999</v>
      </c>
      <c r="AR276" s="22">
        <v>509.18099999999998</v>
      </c>
      <c r="AS276" s="22">
        <v>-1.93359E-2</v>
      </c>
      <c r="AT276" s="22">
        <v>266</v>
      </c>
      <c r="AU276" s="22">
        <v>0.51031499999999996</v>
      </c>
      <c r="AV276">
        <f t="shared" si="56"/>
        <v>19.335899999999999</v>
      </c>
      <c r="AW276">
        <f t="shared" si="57"/>
        <v>9.872117768099999</v>
      </c>
      <c r="AX276" s="9"/>
      <c r="AY276" s="22">
        <v>1.2394700000000001</v>
      </c>
      <c r="AZ276" s="22">
        <v>645.06700000000001</v>
      </c>
      <c r="BA276" s="22">
        <v>-1.8115200000000001E-2</v>
      </c>
      <c r="BB276" s="22">
        <v>266</v>
      </c>
      <c r="BC276" s="22">
        <v>1.2383999999999999</v>
      </c>
      <c r="BD276">
        <f t="shared" si="58"/>
        <v>18.115200000000002</v>
      </c>
      <c r="BE276">
        <f t="shared" si="59"/>
        <v>22.453246944000004</v>
      </c>
    </row>
    <row r="277" spans="6:101">
      <c r="F277" s="9"/>
      <c r="G277" s="22">
        <v>0.50552399999999997</v>
      </c>
      <c r="H277" s="22">
        <v>147.81399999999999</v>
      </c>
      <c r="I277" s="22">
        <v>7.0373500000000005E-2</v>
      </c>
      <c r="J277" s="22">
        <v>267</v>
      </c>
      <c r="K277" s="22">
        <v>8.1390400000000002E-2</v>
      </c>
      <c r="L277">
        <f t="shared" si="48"/>
        <v>-70.373500000000007</v>
      </c>
      <c r="M277">
        <f t="shared" si="49"/>
        <v>-35.575493214000005</v>
      </c>
      <c r="N277" s="9"/>
      <c r="O277" s="22">
        <v>1.24451</v>
      </c>
      <c r="P277" s="22">
        <v>226.70599999999999</v>
      </c>
      <c r="Q277" s="22">
        <v>-1.8136599999999999E-2</v>
      </c>
      <c r="R277" s="22">
        <v>267</v>
      </c>
      <c r="S277" s="22">
        <v>1.2442</v>
      </c>
      <c r="T277">
        <f t="shared" si="50"/>
        <v>18.136599999999998</v>
      </c>
      <c r="U277">
        <f t="shared" si="51"/>
        <v>22.571180065999997</v>
      </c>
      <c r="X277" s="9"/>
      <c r="Y277" s="22">
        <v>0.50552399999999997</v>
      </c>
      <c r="Z277" s="22">
        <v>332.85599999999999</v>
      </c>
      <c r="AA277" s="22">
        <v>-1.9201699999999999E-2</v>
      </c>
      <c r="AB277" s="22">
        <v>267</v>
      </c>
      <c r="AC277" s="22">
        <v>0.50454699999999997</v>
      </c>
      <c r="AD277">
        <f t="shared" si="52"/>
        <v>19.201699999999999</v>
      </c>
      <c r="AE277">
        <f t="shared" si="53"/>
        <v>9.7069201907999982</v>
      </c>
      <c r="AF277" s="9"/>
      <c r="AG277" s="22">
        <v>1.24451</v>
      </c>
      <c r="AH277" s="22">
        <v>409.404</v>
      </c>
      <c r="AI277" s="22">
        <v>-1.8096899999999999E-2</v>
      </c>
      <c r="AJ277" s="22">
        <v>267</v>
      </c>
      <c r="AK277" s="22">
        <v>1.2439</v>
      </c>
      <c r="AL277">
        <f t="shared" si="54"/>
        <v>18.096899999999998</v>
      </c>
      <c r="AM277">
        <f t="shared" si="55"/>
        <v>22.521773018999998</v>
      </c>
      <c r="AP277" s="9"/>
      <c r="AQ277" s="22">
        <v>0.50552399999999997</v>
      </c>
      <c r="AR277" s="22">
        <v>509.28199999999998</v>
      </c>
      <c r="AS277" s="22">
        <v>-1.93359E-2</v>
      </c>
      <c r="AT277" s="22">
        <v>267</v>
      </c>
      <c r="AU277" s="22">
        <v>0.50488299999999997</v>
      </c>
      <c r="AV277">
        <f t="shared" si="56"/>
        <v>19.335899999999999</v>
      </c>
      <c r="AW277">
        <f t="shared" si="57"/>
        <v>9.7747615115999995</v>
      </c>
      <c r="AX277" s="9"/>
      <c r="AY277" s="22">
        <v>1.24451</v>
      </c>
      <c r="AZ277" s="22">
        <v>645.16700000000003</v>
      </c>
      <c r="BA277" s="22">
        <v>-1.81061E-2</v>
      </c>
      <c r="BB277" s="22">
        <v>267</v>
      </c>
      <c r="BC277" s="22">
        <v>1.24359</v>
      </c>
      <c r="BD277">
        <f t="shared" si="58"/>
        <v>18.106100000000001</v>
      </c>
      <c r="BE277">
        <f t="shared" si="59"/>
        <v>22.533222511000002</v>
      </c>
    </row>
    <row r="278" spans="6:101">
      <c r="F278" s="9"/>
      <c r="G278" s="22">
        <v>0.50048800000000004</v>
      </c>
      <c r="H278" s="22">
        <v>147.91499999999999</v>
      </c>
      <c r="I278" s="22">
        <v>7.0327799999999996E-2</v>
      </c>
      <c r="J278" s="22">
        <v>268</v>
      </c>
      <c r="K278" s="22">
        <v>8.1390400000000002E-2</v>
      </c>
      <c r="L278">
        <f t="shared" si="48"/>
        <v>-70.327799999999996</v>
      </c>
      <c r="M278">
        <f t="shared" si="49"/>
        <v>-35.198219966400003</v>
      </c>
      <c r="N278" s="9"/>
      <c r="O278" s="22">
        <v>1.2495400000000001</v>
      </c>
      <c r="P278" s="22">
        <v>226.80699999999999</v>
      </c>
      <c r="Q278" s="22">
        <v>-1.81183E-2</v>
      </c>
      <c r="R278" s="22">
        <v>268</v>
      </c>
      <c r="S278" s="22">
        <v>1.24878</v>
      </c>
      <c r="T278">
        <f t="shared" si="50"/>
        <v>18.118300000000001</v>
      </c>
      <c r="U278">
        <f t="shared" si="51"/>
        <v>22.639540582000002</v>
      </c>
      <c r="X278" s="9"/>
      <c r="Y278" s="22">
        <v>0.50048800000000004</v>
      </c>
      <c r="Z278" s="22">
        <v>332.95699999999999</v>
      </c>
      <c r="AA278" s="22">
        <v>-1.9204700000000002E-2</v>
      </c>
      <c r="AB278" s="22">
        <v>268</v>
      </c>
      <c r="AC278" s="22">
        <v>0.49978600000000001</v>
      </c>
      <c r="AD278">
        <f t="shared" si="52"/>
        <v>19.204700000000003</v>
      </c>
      <c r="AE278">
        <f t="shared" si="53"/>
        <v>9.6117218936000022</v>
      </c>
      <c r="AF278" s="9"/>
      <c r="AG278" s="22">
        <v>1.2495400000000001</v>
      </c>
      <c r="AH278" s="22">
        <v>409.505</v>
      </c>
      <c r="AI278" s="22">
        <v>-1.8096899999999999E-2</v>
      </c>
      <c r="AJ278" s="22">
        <v>268</v>
      </c>
      <c r="AK278" s="22">
        <v>1.24878</v>
      </c>
      <c r="AL278">
        <f t="shared" si="54"/>
        <v>18.096899999999998</v>
      </c>
      <c r="AM278">
        <f t="shared" si="55"/>
        <v>22.612800426</v>
      </c>
      <c r="AP278" s="9"/>
      <c r="AQ278" s="22">
        <v>0.50048800000000004</v>
      </c>
      <c r="AR278" s="22">
        <v>509.38299999999998</v>
      </c>
      <c r="AS278" s="22">
        <v>-1.93451E-2</v>
      </c>
      <c r="AT278" s="22">
        <v>268</v>
      </c>
      <c r="AU278" s="22">
        <v>0.49975599999999998</v>
      </c>
      <c r="AV278">
        <f t="shared" si="56"/>
        <v>19.345100000000002</v>
      </c>
      <c r="AW278">
        <f t="shared" si="57"/>
        <v>9.6819904088000026</v>
      </c>
      <c r="AX278" s="9"/>
      <c r="AY278" s="22">
        <v>1.2495400000000001</v>
      </c>
      <c r="AZ278" s="22">
        <v>645.26800000000003</v>
      </c>
      <c r="BA278" s="22">
        <v>-1.81061E-2</v>
      </c>
      <c r="BB278" s="22">
        <v>268</v>
      </c>
      <c r="BC278" s="22">
        <v>1.24847</v>
      </c>
      <c r="BD278">
        <f t="shared" si="58"/>
        <v>18.106100000000001</v>
      </c>
      <c r="BE278">
        <f t="shared" si="59"/>
        <v>22.624296194000003</v>
      </c>
    </row>
    <row r="279" spans="6:101">
      <c r="F279" s="9"/>
      <c r="G279" s="22">
        <v>0.49545299999999998</v>
      </c>
      <c r="H279" s="22">
        <v>148.01599999999999</v>
      </c>
      <c r="I279" s="22">
        <v>7.0285E-2</v>
      </c>
      <c r="J279" s="22">
        <v>269</v>
      </c>
      <c r="K279" s="22">
        <v>8.1420900000000004E-2</v>
      </c>
      <c r="L279">
        <f t="shared" si="48"/>
        <v>-70.284999999999997</v>
      </c>
      <c r="M279">
        <f t="shared" si="49"/>
        <v>-34.822914104999995</v>
      </c>
      <c r="N279" s="9"/>
      <c r="O279" s="22">
        <v>1.25458</v>
      </c>
      <c r="P279" s="22">
        <v>226.90799999999999</v>
      </c>
      <c r="Q279" s="22">
        <v>-1.81213E-2</v>
      </c>
      <c r="R279" s="22">
        <v>269</v>
      </c>
      <c r="S279" s="22">
        <v>1.25366</v>
      </c>
      <c r="T279">
        <f t="shared" si="50"/>
        <v>18.121300000000002</v>
      </c>
      <c r="U279">
        <f t="shared" si="51"/>
        <v>22.734620554000003</v>
      </c>
      <c r="X279" s="9"/>
      <c r="Y279" s="22">
        <v>0.49545299999999998</v>
      </c>
      <c r="Z279" s="22">
        <v>333.05799999999999</v>
      </c>
      <c r="AA279" s="22">
        <v>-1.9204700000000002E-2</v>
      </c>
      <c r="AB279" s="22">
        <v>269</v>
      </c>
      <c r="AC279" s="22">
        <v>0.49514799999999998</v>
      </c>
      <c r="AD279">
        <f t="shared" si="52"/>
        <v>19.204700000000003</v>
      </c>
      <c r="AE279">
        <f t="shared" si="53"/>
        <v>9.5150262291000001</v>
      </c>
      <c r="AF279" s="9"/>
      <c r="AG279" s="22">
        <v>1.25458</v>
      </c>
      <c r="AH279" s="22">
        <v>409.60599999999999</v>
      </c>
      <c r="AI279" s="22">
        <v>-1.8081699999999999E-2</v>
      </c>
      <c r="AJ279" s="22">
        <v>269</v>
      </c>
      <c r="AK279" s="22">
        <v>1.25366</v>
      </c>
      <c r="AL279">
        <f t="shared" si="54"/>
        <v>18.081699999999998</v>
      </c>
      <c r="AM279">
        <f t="shared" si="55"/>
        <v>22.684939185999998</v>
      </c>
      <c r="AP279" s="9"/>
      <c r="AQ279" s="22">
        <v>0.49545299999999998</v>
      </c>
      <c r="AR279" s="22">
        <v>509.48399999999998</v>
      </c>
      <c r="AS279" s="22">
        <v>-1.9338999999999999E-2</v>
      </c>
      <c r="AT279" s="22">
        <v>269</v>
      </c>
      <c r="AU279" s="22">
        <v>0.49511699999999997</v>
      </c>
      <c r="AV279">
        <f t="shared" si="56"/>
        <v>19.338999999999999</v>
      </c>
      <c r="AW279">
        <f t="shared" si="57"/>
        <v>9.5815655669999984</v>
      </c>
      <c r="AX279" s="9"/>
      <c r="AY279" s="22">
        <v>1.25458</v>
      </c>
      <c r="AZ279" s="22">
        <v>645.36900000000003</v>
      </c>
      <c r="BA279" s="22">
        <v>-1.8103000000000001E-2</v>
      </c>
      <c r="BB279" s="22">
        <v>269</v>
      </c>
      <c r="BC279" s="22">
        <v>1.25397</v>
      </c>
      <c r="BD279">
        <f t="shared" si="58"/>
        <v>18.103000000000002</v>
      </c>
      <c r="BE279">
        <f t="shared" si="59"/>
        <v>22.711661740000004</v>
      </c>
    </row>
    <row r="280" spans="6:101">
      <c r="F280" s="9"/>
      <c r="G280" s="22">
        <v>0.49041699999999999</v>
      </c>
      <c r="H280" s="22">
        <v>148.11600000000001</v>
      </c>
      <c r="I280" s="22">
        <v>7.0199600000000001E-2</v>
      </c>
      <c r="J280" s="22">
        <v>270</v>
      </c>
      <c r="K280" s="22">
        <v>8.1420900000000004E-2</v>
      </c>
      <c r="L280">
        <f t="shared" si="48"/>
        <v>-70.199600000000004</v>
      </c>
      <c r="M280">
        <f t="shared" si="49"/>
        <v>-34.427077233200002</v>
      </c>
      <c r="N280" s="9"/>
      <c r="O280" s="22">
        <v>1.2596099999999999</v>
      </c>
      <c r="P280" s="22">
        <v>227.00899999999999</v>
      </c>
      <c r="Q280" s="22">
        <v>-1.8103000000000001E-2</v>
      </c>
      <c r="R280" s="22">
        <v>270</v>
      </c>
      <c r="S280" s="22">
        <v>1.25885</v>
      </c>
      <c r="T280">
        <f t="shared" si="50"/>
        <v>18.103000000000002</v>
      </c>
      <c r="U280">
        <f t="shared" si="51"/>
        <v>22.802719830000001</v>
      </c>
      <c r="X280" s="9"/>
      <c r="Y280" s="22">
        <v>0.49041699999999999</v>
      </c>
      <c r="Z280" s="22">
        <v>333.15800000000002</v>
      </c>
      <c r="AA280" s="22">
        <v>-1.9207800000000001E-2</v>
      </c>
      <c r="AB280" s="22">
        <v>270</v>
      </c>
      <c r="AC280" s="22">
        <v>0.48947099999999999</v>
      </c>
      <c r="AD280">
        <f t="shared" si="52"/>
        <v>19.207799999999999</v>
      </c>
      <c r="AE280">
        <f t="shared" si="53"/>
        <v>9.4198316525999992</v>
      </c>
      <c r="AF280" s="9"/>
      <c r="AG280" s="22">
        <v>1.2596099999999999</v>
      </c>
      <c r="AH280" s="22">
        <v>409.70699999999999</v>
      </c>
      <c r="AI280" s="22">
        <v>-1.8081699999999999E-2</v>
      </c>
      <c r="AJ280" s="22">
        <v>270</v>
      </c>
      <c r="AK280" s="22">
        <v>1.25885</v>
      </c>
      <c r="AL280">
        <f t="shared" si="54"/>
        <v>18.081699999999998</v>
      </c>
      <c r="AM280">
        <f t="shared" si="55"/>
        <v>22.775890136999994</v>
      </c>
      <c r="AP280" s="9"/>
      <c r="AQ280" s="22">
        <v>0.49041699999999999</v>
      </c>
      <c r="AR280" s="22">
        <v>509.584</v>
      </c>
      <c r="AS280" s="22">
        <v>-1.9351199999999999E-2</v>
      </c>
      <c r="AT280" s="22">
        <v>270</v>
      </c>
      <c r="AU280" s="22">
        <v>0.489838</v>
      </c>
      <c r="AV280">
        <f t="shared" si="56"/>
        <v>19.351199999999999</v>
      </c>
      <c r="AW280">
        <f t="shared" si="57"/>
        <v>9.4901574503999999</v>
      </c>
      <c r="AX280" s="9"/>
      <c r="AY280" s="22">
        <v>1.2596099999999999</v>
      </c>
      <c r="AZ280" s="22">
        <v>645.47</v>
      </c>
      <c r="BA280" s="22">
        <v>-1.8096899999999999E-2</v>
      </c>
      <c r="BB280" s="22">
        <v>270</v>
      </c>
      <c r="BC280" s="22">
        <v>1.25885</v>
      </c>
      <c r="BD280">
        <f t="shared" si="58"/>
        <v>18.096899999999998</v>
      </c>
      <c r="BE280">
        <f t="shared" si="59"/>
        <v>22.795036208999996</v>
      </c>
    </row>
    <row r="281" spans="6:101">
      <c r="F281" s="9"/>
      <c r="G281" s="22">
        <v>0.48538199999999998</v>
      </c>
      <c r="H281" s="22">
        <v>148.21700000000001</v>
      </c>
      <c r="I281" s="22">
        <v>7.0239300000000005E-2</v>
      </c>
      <c r="J281" s="22">
        <v>271</v>
      </c>
      <c r="K281" s="22">
        <v>8.1420900000000004E-2</v>
      </c>
      <c r="L281">
        <f t="shared" si="48"/>
        <v>-70.2393</v>
      </c>
      <c r="M281">
        <f t="shared" si="49"/>
        <v>-34.092891912599995</v>
      </c>
      <c r="N281" s="9"/>
      <c r="O281" s="22">
        <v>1.2646500000000001</v>
      </c>
      <c r="P281" s="22">
        <v>227.10900000000001</v>
      </c>
      <c r="Q281" s="22">
        <v>-1.8103000000000001E-2</v>
      </c>
      <c r="R281" s="22">
        <v>271</v>
      </c>
      <c r="S281" s="22">
        <v>1.26373</v>
      </c>
      <c r="T281">
        <f t="shared" si="50"/>
        <v>18.103000000000002</v>
      </c>
      <c r="U281">
        <f t="shared" si="51"/>
        <v>22.893958950000002</v>
      </c>
      <c r="X281" s="9"/>
      <c r="Y281" s="22">
        <v>0.48538199999999998</v>
      </c>
      <c r="Z281" s="22">
        <v>333.25900000000001</v>
      </c>
      <c r="AA281" s="22">
        <v>-1.9235200000000001E-2</v>
      </c>
      <c r="AB281" s="22">
        <v>271</v>
      </c>
      <c r="AC281" s="22">
        <v>0.48483300000000001</v>
      </c>
      <c r="AD281">
        <f t="shared" si="52"/>
        <v>19.235200000000003</v>
      </c>
      <c r="AE281">
        <f t="shared" si="53"/>
        <v>9.3364198464000001</v>
      </c>
      <c r="AF281" s="9"/>
      <c r="AG281" s="22">
        <v>1.2646500000000001</v>
      </c>
      <c r="AH281" s="22">
        <v>409.80700000000002</v>
      </c>
      <c r="AI281" s="22">
        <v>-1.8081699999999999E-2</v>
      </c>
      <c r="AJ281" s="22">
        <v>271</v>
      </c>
      <c r="AK281" s="22">
        <v>1.2634300000000001</v>
      </c>
      <c r="AL281">
        <f t="shared" si="54"/>
        <v>18.081699999999998</v>
      </c>
      <c r="AM281">
        <f t="shared" si="55"/>
        <v>22.867021904999998</v>
      </c>
      <c r="AP281" s="9"/>
      <c r="AQ281" s="22">
        <v>0.48538199999999998</v>
      </c>
      <c r="AR281" s="22">
        <v>509.685</v>
      </c>
      <c r="AS281" s="22">
        <v>-1.9363399999999999E-2</v>
      </c>
      <c r="AT281" s="22">
        <v>271</v>
      </c>
      <c r="AU281" s="22">
        <v>0.48458899999999999</v>
      </c>
      <c r="AV281">
        <f t="shared" si="56"/>
        <v>19.363399999999999</v>
      </c>
      <c r="AW281">
        <f t="shared" si="57"/>
        <v>9.3986458187999986</v>
      </c>
      <c r="AX281" s="9"/>
      <c r="AY281" s="22">
        <v>1.2646500000000001</v>
      </c>
      <c r="AZ281" s="22">
        <v>645.57000000000005</v>
      </c>
      <c r="BA281" s="22">
        <v>-1.80786E-2</v>
      </c>
      <c r="BB281" s="22">
        <v>271</v>
      </c>
      <c r="BC281" s="22">
        <v>1.26312</v>
      </c>
      <c r="BD281">
        <f t="shared" si="58"/>
        <v>18.078600000000002</v>
      </c>
      <c r="BE281">
        <f t="shared" si="59"/>
        <v>22.863101490000002</v>
      </c>
    </row>
    <row r="282" spans="6:101">
      <c r="F282" s="9"/>
      <c r="G282" s="22">
        <v>0.48034700000000002</v>
      </c>
      <c r="H282" s="22">
        <v>148.31800000000001</v>
      </c>
      <c r="I282" s="22">
        <v>7.02454E-2</v>
      </c>
      <c r="J282" s="22">
        <v>272</v>
      </c>
      <c r="K282" s="22">
        <v>8.1359899999999999E-2</v>
      </c>
      <c r="L282">
        <f t="shared" si="48"/>
        <v>-70.245400000000004</v>
      </c>
      <c r="M282">
        <f t="shared" si="49"/>
        <v>-33.742167153800004</v>
      </c>
      <c r="N282" s="9"/>
      <c r="O282" s="22">
        <v>1.2696799999999999</v>
      </c>
      <c r="P282" s="22">
        <v>227.21</v>
      </c>
      <c r="Q282" s="22">
        <v>-1.8096899999999999E-2</v>
      </c>
      <c r="R282" s="22">
        <v>272</v>
      </c>
      <c r="S282" s="22">
        <v>1.26831</v>
      </c>
      <c r="T282">
        <f t="shared" si="50"/>
        <v>18.096899999999998</v>
      </c>
      <c r="U282">
        <f t="shared" si="51"/>
        <v>22.977271991999995</v>
      </c>
      <c r="X282" s="9"/>
      <c r="Y282" s="22">
        <v>0.48034700000000002</v>
      </c>
      <c r="Z282" s="22">
        <v>333.36</v>
      </c>
      <c r="AA282" s="22">
        <v>-1.9241299999999999E-2</v>
      </c>
      <c r="AB282" s="22">
        <v>272</v>
      </c>
      <c r="AC282" s="22">
        <v>0.47961399999999998</v>
      </c>
      <c r="AD282">
        <f t="shared" si="52"/>
        <v>19.241299999999999</v>
      </c>
      <c r="AE282">
        <f t="shared" si="53"/>
        <v>9.2425007310999998</v>
      </c>
      <c r="AF282" s="9"/>
      <c r="AG282" s="22">
        <v>1.2696799999999999</v>
      </c>
      <c r="AH282" s="22">
        <v>409.90800000000002</v>
      </c>
      <c r="AI282" s="22">
        <v>-1.8069499999999999E-2</v>
      </c>
      <c r="AJ282" s="22">
        <v>272</v>
      </c>
      <c r="AK282" s="22">
        <v>1.2692300000000001</v>
      </c>
      <c r="AL282">
        <f t="shared" si="54"/>
        <v>18.069499999999998</v>
      </c>
      <c r="AM282">
        <f t="shared" si="55"/>
        <v>22.942482759999997</v>
      </c>
      <c r="AP282" s="9"/>
      <c r="AQ282" s="22">
        <v>0.48034700000000002</v>
      </c>
      <c r="AR282" s="22">
        <v>509.786</v>
      </c>
      <c r="AS282" s="22">
        <v>-1.93726E-2</v>
      </c>
      <c r="AT282" s="22">
        <v>272</v>
      </c>
      <c r="AU282" s="22">
        <v>0.47964499999999999</v>
      </c>
      <c r="AV282">
        <f t="shared" si="56"/>
        <v>19.372599999999998</v>
      </c>
      <c r="AW282">
        <f t="shared" si="57"/>
        <v>9.3055702922000005</v>
      </c>
      <c r="AX282" s="9"/>
      <c r="AY282" s="22">
        <v>1.2696799999999999</v>
      </c>
      <c r="AZ282" s="22">
        <v>645.67100000000005</v>
      </c>
      <c r="BA282" s="22">
        <v>-1.8060300000000001E-2</v>
      </c>
      <c r="BB282" s="22">
        <v>272</v>
      </c>
      <c r="BC282" s="22">
        <v>1.26892</v>
      </c>
      <c r="BD282">
        <f t="shared" si="58"/>
        <v>18.060300000000002</v>
      </c>
      <c r="BE282">
        <f t="shared" si="59"/>
        <v>22.930801704</v>
      </c>
    </row>
    <row r="283" spans="6:101">
      <c r="F283" s="9"/>
      <c r="G283" s="22">
        <v>0.47531099999999998</v>
      </c>
      <c r="H283" s="22">
        <v>148.41800000000001</v>
      </c>
      <c r="I283" s="22">
        <v>7.0327799999999996E-2</v>
      </c>
      <c r="J283" s="22">
        <v>273</v>
      </c>
      <c r="K283" s="22">
        <v>8.1390400000000002E-2</v>
      </c>
      <c r="L283">
        <f t="shared" si="48"/>
        <v>-70.327799999999996</v>
      </c>
      <c r="M283">
        <f t="shared" si="49"/>
        <v>-33.427576945799998</v>
      </c>
      <c r="N283" s="9"/>
      <c r="O283" s="22">
        <v>1.2747200000000001</v>
      </c>
      <c r="P283" s="22">
        <v>227.31100000000001</v>
      </c>
      <c r="Q283" s="22">
        <v>-1.8084699999999999E-2</v>
      </c>
      <c r="R283" s="22">
        <v>273</v>
      </c>
      <c r="S283" s="22">
        <v>1.2738</v>
      </c>
      <c r="T283">
        <f t="shared" si="50"/>
        <v>18.084699999999998</v>
      </c>
      <c r="U283">
        <f t="shared" si="51"/>
        <v>23.052928783999999</v>
      </c>
      <c r="X283" s="9"/>
      <c r="Y283" s="22">
        <v>0.47531099999999998</v>
      </c>
      <c r="Z283" s="22">
        <v>333.46</v>
      </c>
      <c r="AA283" s="22">
        <v>-1.9229099999999999E-2</v>
      </c>
      <c r="AB283" s="22">
        <v>273</v>
      </c>
      <c r="AC283" s="22">
        <v>0.47454800000000003</v>
      </c>
      <c r="AD283">
        <f t="shared" si="52"/>
        <v>19.229099999999999</v>
      </c>
      <c r="AE283">
        <f t="shared" si="53"/>
        <v>9.1398027500999994</v>
      </c>
      <c r="AF283" s="9"/>
      <c r="AG283" s="22">
        <v>1.2747200000000001</v>
      </c>
      <c r="AH283" s="22">
        <v>410.00900000000001</v>
      </c>
      <c r="AI283" s="22">
        <v>-1.8060300000000001E-2</v>
      </c>
      <c r="AJ283" s="22">
        <v>273</v>
      </c>
      <c r="AK283" s="22">
        <v>1.27441</v>
      </c>
      <c r="AL283">
        <f t="shared" si="54"/>
        <v>18.060300000000002</v>
      </c>
      <c r="AM283">
        <f t="shared" si="55"/>
        <v>23.021825616000005</v>
      </c>
      <c r="AP283" s="9"/>
      <c r="AQ283" s="22">
        <v>0.47531099999999998</v>
      </c>
      <c r="AR283" s="22">
        <v>509.88600000000002</v>
      </c>
      <c r="AS283" s="22">
        <v>-1.93756E-2</v>
      </c>
      <c r="AT283" s="22">
        <v>273</v>
      </c>
      <c r="AU283" s="22">
        <v>0.47457899999999997</v>
      </c>
      <c r="AV283">
        <f t="shared" si="56"/>
        <v>19.375599999999999</v>
      </c>
      <c r="AW283">
        <f t="shared" si="57"/>
        <v>9.2094358115999988</v>
      </c>
      <c r="AX283" s="9"/>
      <c r="AY283" s="22">
        <v>1.2747200000000001</v>
      </c>
      <c r="AZ283" s="22">
        <v>645.77200000000005</v>
      </c>
      <c r="BA283" s="22">
        <v>-1.80511E-2</v>
      </c>
      <c r="BB283" s="22">
        <v>273</v>
      </c>
      <c r="BC283" s="22">
        <v>1.2738</v>
      </c>
      <c r="BD283">
        <f t="shared" si="58"/>
        <v>18.051100000000002</v>
      </c>
      <c r="BE283">
        <f t="shared" si="59"/>
        <v>23.010098192000005</v>
      </c>
    </row>
    <row r="284" spans="6:101">
      <c r="F284" s="9"/>
      <c r="G284" s="22">
        <v>0.47027600000000003</v>
      </c>
      <c r="H284" s="22">
        <v>148.51900000000001</v>
      </c>
      <c r="I284" s="22">
        <v>7.0208699999999999E-2</v>
      </c>
      <c r="J284" s="22">
        <v>274</v>
      </c>
      <c r="K284" s="22">
        <v>8.1359899999999999E-2</v>
      </c>
      <c r="L284">
        <f t="shared" si="48"/>
        <v>-70.208699999999993</v>
      </c>
      <c r="M284">
        <f t="shared" si="49"/>
        <v>-33.017466601199999</v>
      </c>
      <c r="N284" s="9"/>
      <c r="O284" s="22">
        <v>1.2797499999999999</v>
      </c>
      <c r="P284" s="22">
        <v>227.411</v>
      </c>
      <c r="Q284" s="22">
        <v>-1.80786E-2</v>
      </c>
      <c r="R284" s="22">
        <v>274</v>
      </c>
      <c r="S284" s="22">
        <v>1.2786900000000001</v>
      </c>
      <c r="T284">
        <f t="shared" si="50"/>
        <v>18.078600000000002</v>
      </c>
      <c r="U284">
        <f t="shared" si="51"/>
        <v>23.136088350000001</v>
      </c>
      <c r="X284" s="9"/>
      <c r="Y284" s="22">
        <v>0.47027600000000003</v>
      </c>
      <c r="Z284" s="22">
        <v>333.56099999999998</v>
      </c>
      <c r="AA284" s="22">
        <v>-1.9235200000000001E-2</v>
      </c>
      <c r="AB284" s="22">
        <v>274</v>
      </c>
      <c r="AC284" s="22">
        <v>0.46957399999999999</v>
      </c>
      <c r="AD284">
        <f t="shared" si="52"/>
        <v>19.235200000000003</v>
      </c>
      <c r="AE284">
        <f t="shared" si="53"/>
        <v>9.0458529152000011</v>
      </c>
      <c r="AF284" s="9"/>
      <c r="AG284" s="22">
        <v>1.2797499999999999</v>
      </c>
      <c r="AH284" s="22">
        <v>410.10899999999998</v>
      </c>
      <c r="AI284" s="22">
        <v>-1.8044999999999999E-2</v>
      </c>
      <c r="AJ284" s="22">
        <v>274</v>
      </c>
      <c r="AK284" s="22">
        <v>1.2793000000000001</v>
      </c>
      <c r="AL284">
        <f t="shared" si="54"/>
        <v>18.044999999999998</v>
      </c>
      <c r="AM284">
        <f t="shared" si="55"/>
        <v>23.093088749999996</v>
      </c>
      <c r="AP284" s="9"/>
      <c r="AQ284" s="22">
        <v>0.47027600000000003</v>
      </c>
      <c r="AR284" s="22">
        <v>509.98700000000002</v>
      </c>
      <c r="AS284" s="22">
        <v>-1.9381700000000002E-2</v>
      </c>
      <c r="AT284" s="22">
        <v>274</v>
      </c>
      <c r="AU284" s="22">
        <v>0.46994000000000002</v>
      </c>
      <c r="AV284">
        <f t="shared" si="56"/>
        <v>19.381700000000002</v>
      </c>
      <c r="AW284">
        <f t="shared" si="57"/>
        <v>9.114748349200001</v>
      </c>
      <c r="AX284" s="9"/>
      <c r="AY284" s="22">
        <v>1.2797499999999999</v>
      </c>
      <c r="AZ284" s="22">
        <v>645.87199999999996</v>
      </c>
      <c r="BA284" s="22">
        <v>-1.80389E-2</v>
      </c>
      <c r="BB284" s="22">
        <v>274</v>
      </c>
      <c r="BC284" s="22">
        <v>1.2789900000000001</v>
      </c>
      <c r="BD284">
        <f t="shared" si="58"/>
        <v>18.038900000000002</v>
      </c>
      <c r="BE284">
        <f t="shared" si="59"/>
        <v>23.085282275000001</v>
      </c>
    </row>
    <row r="285" spans="6:101">
      <c r="F285" s="9"/>
      <c r="G285" s="22">
        <v>0.46523999999999999</v>
      </c>
      <c r="H285" s="22">
        <v>148.62</v>
      </c>
      <c r="I285" s="22">
        <v>7.0272799999999996E-2</v>
      </c>
      <c r="J285" s="22">
        <v>275</v>
      </c>
      <c r="K285" s="22">
        <v>8.1451399999999993E-2</v>
      </c>
      <c r="L285">
        <f t="shared" si="48"/>
        <v>-70.272799999999989</v>
      </c>
      <c r="M285">
        <f t="shared" si="49"/>
        <v>-32.693717471999996</v>
      </c>
      <c r="N285" s="9"/>
      <c r="O285" s="22">
        <v>1.2847900000000001</v>
      </c>
      <c r="P285" s="22">
        <v>227.512</v>
      </c>
      <c r="Q285" s="22">
        <v>-1.8069499999999999E-2</v>
      </c>
      <c r="R285" s="22">
        <v>275</v>
      </c>
      <c r="S285" s="22">
        <v>1.2835700000000001</v>
      </c>
      <c r="T285">
        <f t="shared" si="50"/>
        <v>18.069499999999998</v>
      </c>
      <c r="U285">
        <f t="shared" si="51"/>
        <v>23.215512905000001</v>
      </c>
      <c r="X285" s="9"/>
      <c r="Y285" s="22">
        <v>0.46523999999999999</v>
      </c>
      <c r="Z285" s="22">
        <v>333.66199999999998</v>
      </c>
      <c r="AA285" s="22">
        <v>-1.92535E-2</v>
      </c>
      <c r="AB285" s="22">
        <v>275</v>
      </c>
      <c r="AC285" s="22">
        <v>0.46460000000000001</v>
      </c>
      <c r="AD285">
        <f t="shared" si="52"/>
        <v>19.253499999999999</v>
      </c>
      <c r="AE285">
        <f t="shared" si="53"/>
        <v>8.957498339999999</v>
      </c>
      <c r="AF285" s="9"/>
      <c r="AG285" s="22">
        <v>1.2847900000000001</v>
      </c>
      <c r="AH285" s="22">
        <v>410.21</v>
      </c>
      <c r="AI285" s="22">
        <v>-1.80389E-2</v>
      </c>
      <c r="AJ285" s="22">
        <v>275</v>
      </c>
      <c r="AK285" s="22">
        <v>1.2838700000000001</v>
      </c>
      <c r="AL285">
        <f t="shared" si="54"/>
        <v>18.038900000000002</v>
      </c>
      <c r="AM285">
        <f t="shared" si="55"/>
        <v>23.176198331000005</v>
      </c>
      <c r="AP285" s="9"/>
      <c r="AQ285" s="22">
        <v>0.46523999999999999</v>
      </c>
      <c r="AR285" s="22">
        <v>510.08800000000002</v>
      </c>
      <c r="AS285" s="22">
        <v>-1.9381700000000002E-2</v>
      </c>
      <c r="AT285" s="22">
        <v>275</v>
      </c>
      <c r="AU285" s="22">
        <v>0.46469100000000002</v>
      </c>
      <c r="AV285">
        <f t="shared" si="56"/>
        <v>19.381700000000002</v>
      </c>
      <c r="AW285">
        <f t="shared" si="57"/>
        <v>9.0171421080000016</v>
      </c>
      <c r="AX285" s="9"/>
      <c r="AY285" s="22">
        <v>1.2847900000000001</v>
      </c>
      <c r="AZ285" s="22">
        <v>645.97299999999996</v>
      </c>
      <c r="BA285" s="22">
        <v>-1.8029799999999999E-2</v>
      </c>
      <c r="BB285" s="22">
        <v>275</v>
      </c>
      <c r="BC285" s="22">
        <v>1.2841800000000001</v>
      </c>
      <c r="BD285">
        <f t="shared" si="58"/>
        <v>18.029799999999998</v>
      </c>
      <c r="BE285">
        <f t="shared" si="59"/>
        <v>23.164506742</v>
      </c>
    </row>
    <row r="286" spans="6:101">
      <c r="F286" s="9"/>
      <c r="G286" s="22">
        <v>0.46020499999999998</v>
      </c>
      <c r="H286" s="22">
        <v>148.721</v>
      </c>
      <c r="I286" s="22">
        <v>7.0269799999999993E-2</v>
      </c>
      <c r="J286" s="22">
        <v>276</v>
      </c>
      <c r="K286" s="22">
        <v>8.1390400000000002E-2</v>
      </c>
      <c r="L286">
        <f t="shared" si="48"/>
        <v>-70.269799999999989</v>
      </c>
      <c r="M286">
        <f t="shared" si="49"/>
        <v>-32.338513308999993</v>
      </c>
      <c r="N286" s="9"/>
      <c r="O286" s="22">
        <v>1.28983</v>
      </c>
      <c r="P286" s="22">
        <v>227.613</v>
      </c>
      <c r="Q286" s="22">
        <v>-1.8048100000000001E-2</v>
      </c>
      <c r="R286" s="22">
        <v>276</v>
      </c>
      <c r="S286" s="22">
        <v>1.2890600000000001</v>
      </c>
      <c r="T286">
        <f t="shared" si="50"/>
        <v>18.048100000000002</v>
      </c>
      <c r="U286">
        <f t="shared" si="51"/>
        <v>23.278980823000001</v>
      </c>
      <c r="X286" s="9"/>
      <c r="Y286" s="22">
        <v>0.46020499999999998</v>
      </c>
      <c r="Z286" s="22">
        <v>333.76299999999998</v>
      </c>
      <c r="AA286" s="22">
        <v>-1.9259600000000002E-2</v>
      </c>
      <c r="AB286" s="22">
        <v>276</v>
      </c>
      <c r="AC286" s="22">
        <v>0.45980799999999999</v>
      </c>
      <c r="AD286">
        <f t="shared" si="52"/>
        <v>19.259600000000002</v>
      </c>
      <c r="AE286">
        <f t="shared" si="53"/>
        <v>8.863364218000001</v>
      </c>
      <c r="AF286" s="9"/>
      <c r="AG286" s="22">
        <v>1.28983</v>
      </c>
      <c r="AH286" s="22">
        <v>410.31099999999998</v>
      </c>
      <c r="AI286" s="22">
        <v>-1.8029799999999999E-2</v>
      </c>
      <c r="AJ286" s="22">
        <v>276</v>
      </c>
      <c r="AK286" s="22">
        <v>1.2887599999999999</v>
      </c>
      <c r="AL286">
        <f t="shared" si="54"/>
        <v>18.029799999999998</v>
      </c>
      <c r="AM286">
        <f t="shared" si="55"/>
        <v>23.255376933999997</v>
      </c>
      <c r="AP286" s="9"/>
      <c r="AQ286" s="22">
        <v>0.46020499999999998</v>
      </c>
      <c r="AR286" s="22">
        <v>510.18799999999999</v>
      </c>
      <c r="AS286" s="22">
        <v>-1.9397000000000001E-2</v>
      </c>
      <c r="AT286" s="22">
        <v>276</v>
      </c>
      <c r="AU286" s="22">
        <v>0.45962500000000001</v>
      </c>
      <c r="AV286">
        <f t="shared" si="56"/>
        <v>19.397000000000002</v>
      </c>
      <c r="AW286">
        <f t="shared" si="57"/>
        <v>8.9265963849999999</v>
      </c>
      <c r="AX286" s="9"/>
      <c r="AY286" s="22">
        <v>1.28983</v>
      </c>
      <c r="AZ286" s="22">
        <v>646.07399999999996</v>
      </c>
      <c r="BA286" s="22">
        <v>-1.8017600000000002E-2</v>
      </c>
      <c r="BB286" s="22">
        <v>276</v>
      </c>
      <c r="BC286" s="22">
        <v>1.2884500000000001</v>
      </c>
      <c r="BD286">
        <f t="shared" si="58"/>
        <v>18.017600000000002</v>
      </c>
      <c r="BE286">
        <f t="shared" si="59"/>
        <v>23.239641008000003</v>
      </c>
    </row>
    <row r="287" spans="6:101">
      <c r="F287" s="9"/>
      <c r="G287" s="22">
        <v>0.45517000000000002</v>
      </c>
      <c r="H287" s="22">
        <v>148.821</v>
      </c>
      <c r="I287" s="22">
        <v>7.0288100000000006E-2</v>
      </c>
      <c r="J287" s="22">
        <v>277</v>
      </c>
      <c r="K287" s="22">
        <v>8.1420900000000004E-2</v>
      </c>
      <c r="L287">
        <f t="shared" si="48"/>
        <v>-70.2881</v>
      </c>
      <c r="M287">
        <f t="shared" si="49"/>
        <v>-31.993034477000002</v>
      </c>
      <c r="N287" s="9"/>
      <c r="O287" s="22">
        <v>1.2948599999999999</v>
      </c>
      <c r="P287" s="22">
        <v>227.714</v>
      </c>
      <c r="Q287" s="22">
        <v>-1.8054199999999999E-2</v>
      </c>
      <c r="R287" s="22">
        <v>277</v>
      </c>
      <c r="S287" s="22">
        <v>1.2936399999999999</v>
      </c>
      <c r="T287">
        <f t="shared" si="50"/>
        <v>18.054199999999998</v>
      </c>
      <c r="U287">
        <f t="shared" si="51"/>
        <v>23.377661411999995</v>
      </c>
      <c r="X287" s="9"/>
      <c r="Y287" s="22">
        <v>0.45517000000000002</v>
      </c>
      <c r="Z287" s="22">
        <v>333.863</v>
      </c>
      <c r="AA287" s="22">
        <v>-1.92535E-2</v>
      </c>
      <c r="AB287" s="22">
        <v>277</v>
      </c>
      <c r="AC287" s="22">
        <v>0.45455899999999999</v>
      </c>
      <c r="AD287">
        <f t="shared" si="52"/>
        <v>19.253499999999999</v>
      </c>
      <c r="AE287">
        <f t="shared" si="53"/>
        <v>8.7636155949999992</v>
      </c>
      <c r="AF287" s="9"/>
      <c r="AG287" s="22">
        <v>1.2948599999999999</v>
      </c>
      <c r="AH287" s="22">
        <v>410.41199999999998</v>
      </c>
      <c r="AI287" s="22">
        <v>-1.80237E-2</v>
      </c>
      <c r="AJ287" s="22">
        <v>277</v>
      </c>
      <c r="AK287" s="22">
        <v>1.2942499999999999</v>
      </c>
      <c r="AL287">
        <f t="shared" si="54"/>
        <v>18.023700000000002</v>
      </c>
      <c r="AM287">
        <f t="shared" si="55"/>
        <v>23.338168182</v>
      </c>
      <c r="AP287" s="9"/>
      <c r="AQ287" s="22">
        <v>0.45517000000000002</v>
      </c>
      <c r="AR287" s="22">
        <v>510.28899999999999</v>
      </c>
      <c r="AS287" s="22">
        <v>-1.9400000000000001E-2</v>
      </c>
      <c r="AT287" s="22">
        <v>277</v>
      </c>
      <c r="AU287" s="22">
        <v>0.45422400000000002</v>
      </c>
      <c r="AV287">
        <f t="shared" si="56"/>
        <v>19.400000000000002</v>
      </c>
      <c r="AW287">
        <f t="shared" si="57"/>
        <v>8.8302980000000009</v>
      </c>
      <c r="AX287" s="9"/>
      <c r="AY287" s="22">
        <v>1.2948599999999999</v>
      </c>
      <c r="AZ287" s="22">
        <v>646.17499999999995</v>
      </c>
      <c r="BA287" s="22">
        <v>-1.8014499999999999E-2</v>
      </c>
      <c r="BB287" s="22">
        <v>277</v>
      </c>
      <c r="BC287" s="22">
        <v>1.2942499999999999</v>
      </c>
      <c r="BD287">
        <f t="shared" si="58"/>
        <v>18.014499999999998</v>
      </c>
      <c r="BE287">
        <f t="shared" si="59"/>
        <v>23.326255469999996</v>
      </c>
    </row>
    <row r="288" spans="6:101">
      <c r="F288" s="9"/>
      <c r="G288" s="22">
        <v>0.45013399999999998</v>
      </c>
      <c r="H288" s="22">
        <v>148.922</v>
      </c>
      <c r="I288" s="22">
        <v>7.0278900000000005E-2</v>
      </c>
      <c r="J288" s="22">
        <v>278</v>
      </c>
      <c r="K288" s="22">
        <v>8.1390400000000002E-2</v>
      </c>
      <c r="L288">
        <f t="shared" si="48"/>
        <v>-70.278900000000007</v>
      </c>
      <c r="M288">
        <f t="shared" si="49"/>
        <v>-31.634922372600002</v>
      </c>
      <c r="N288" s="9"/>
      <c r="O288" s="22">
        <v>1.2999000000000001</v>
      </c>
      <c r="P288" s="22">
        <v>227.81399999999999</v>
      </c>
      <c r="Q288" s="22">
        <v>-1.8041999999999999E-2</v>
      </c>
      <c r="R288" s="22">
        <v>278</v>
      </c>
      <c r="S288" s="22">
        <v>1.2991299999999999</v>
      </c>
      <c r="T288">
        <f t="shared" si="50"/>
        <v>18.041999999999998</v>
      </c>
      <c r="U288">
        <f t="shared" si="51"/>
        <v>23.452795799999997</v>
      </c>
      <c r="X288" s="9"/>
      <c r="Y288" s="22">
        <v>0.45013399999999998</v>
      </c>
      <c r="Z288" s="22">
        <v>333.964</v>
      </c>
      <c r="AA288" s="22">
        <v>-1.9262700000000001E-2</v>
      </c>
      <c r="AB288" s="22">
        <v>278</v>
      </c>
      <c r="AC288" s="22">
        <v>0.44961499999999999</v>
      </c>
      <c r="AD288">
        <f t="shared" si="52"/>
        <v>19.262700000000002</v>
      </c>
      <c r="AE288">
        <f t="shared" si="53"/>
        <v>8.6707962018</v>
      </c>
      <c r="AF288" s="9"/>
      <c r="AG288" s="22">
        <v>1.2999000000000001</v>
      </c>
      <c r="AH288" s="22">
        <v>410.512</v>
      </c>
      <c r="AI288" s="22">
        <v>-1.80115E-2</v>
      </c>
      <c r="AJ288" s="22">
        <v>278</v>
      </c>
      <c r="AK288" s="22">
        <v>1.2985199999999999</v>
      </c>
      <c r="AL288">
        <f t="shared" si="54"/>
        <v>18.011499999999998</v>
      </c>
      <c r="AM288">
        <f t="shared" si="55"/>
        <v>23.413148849999999</v>
      </c>
      <c r="AP288" s="9"/>
      <c r="AQ288" s="22">
        <v>0.45013399999999998</v>
      </c>
      <c r="AR288" s="22">
        <v>510.39</v>
      </c>
      <c r="AS288" s="22">
        <v>-1.9406099999999999E-2</v>
      </c>
      <c r="AT288" s="22">
        <v>278</v>
      </c>
      <c r="AU288" s="22">
        <v>0.44952399999999998</v>
      </c>
      <c r="AV288">
        <f t="shared" si="56"/>
        <v>19.406099999999999</v>
      </c>
      <c r="AW288">
        <f t="shared" si="57"/>
        <v>8.7353454173999996</v>
      </c>
      <c r="AX288" s="9"/>
      <c r="AY288" s="22">
        <v>1.2999000000000001</v>
      </c>
      <c r="AZ288" s="22">
        <v>646.27499999999998</v>
      </c>
      <c r="BA288" s="22">
        <v>-1.80115E-2</v>
      </c>
      <c r="BB288" s="22">
        <v>278</v>
      </c>
      <c r="BC288" s="22">
        <v>1.2994399999999999</v>
      </c>
      <c r="BD288">
        <f t="shared" si="58"/>
        <v>18.011499999999998</v>
      </c>
      <c r="BE288">
        <f t="shared" si="59"/>
        <v>23.413148849999999</v>
      </c>
    </row>
    <row r="289" spans="6:57">
      <c r="F289" s="9"/>
      <c r="G289" s="22">
        <v>0.44509900000000002</v>
      </c>
      <c r="H289" s="22">
        <v>149.023</v>
      </c>
      <c r="I289" s="22">
        <v>7.0355200000000007E-2</v>
      </c>
      <c r="J289" s="22">
        <v>279</v>
      </c>
      <c r="K289" s="22">
        <v>8.1390400000000002E-2</v>
      </c>
      <c r="L289">
        <f t="shared" si="48"/>
        <v>-70.355200000000011</v>
      </c>
      <c r="M289">
        <f t="shared" si="49"/>
        <v>-31.315029164800006</v>
      </c>
      <c r="N289" s="9"/>
      <c r="O289" s="22">
        <v>1.3049299999999999</v>
      </c>
      <c r="P289" s="22">
        <v>227.91499999999999</v>
      </c>
      <c r="Q289" s="22">
        <v>-1.80389E-2</v>
      </c>
      <c r="R289" s="22">
        <v>279</v>
      </c>
      <c r="S289" s="22">
        <v>1.30402</v>
      </c>
      <c r="T289">
        <f t="shared" si="50"/>
        <v>18.038900000000002</v>
      </c>
      <c r="U289">
        <f t="shared" si="51"/>
        <v>23.539501777000002</v>
      </c>
      <c r="X289" s="9"/>
      <c r="Y289" s="22">
        <v>0.44509900000000002</v>
      </c>
      <c r="Z289" s="22">
        <v>334.065</v>
      </c>
      <c r="AA289" s="22">
        <v>-1.9281E-2</v>
      </c>
      <c r="AB289" s="22">
        <v>279</v>
      </c>
      <c r="AC289" s="22">
        <v>0.44442700000000002</v>
      </c>
      <c r="AD289">
        <f t="shared" si="52"/>
        <v>19.280999999999999</v>
      </c>
      <c r="AE289">
        <f t="shared" si="53"/>
        <v>8.5819538190000006</v>
      </c>
      <c r="AF289" s="9"/>
      <c r="AG289" s="22">
        <v>1.3049299999999999</v>
      </c>
      <c r="AH289" s="22">
        <v>410.613</v>
      </c>
      <c r="AI289" s="22">
        <v>-1.7999299999999999E-2</v>
      </c>
      <c r="AJ289" s="22">
        <v>279</v>
      </c>
      <c r="AK289" s="22">
        <v>1.3043199999999999</v>
      </c>
      <c r="AL289">
        <f t="shared" si="54"/>
        <v>17.999299999999998</v>
      </c>
      <c r="AM289">
        <f t="shared" si="55"/>
        <v>23.487826548999998</v>
      </c>
      <c r="AP289" s="9"/>
      <c r="AQ289" s="22">
        <v>0.44509900000000002</v>
      </c>
      <c r="AR289" s="22">
        <v>510.49099999999999</v>
      </c>
      <c r="AS289" s="22">
        <v>-1.9412200000000001E-2</v>
      </c>
      <c r="AT289" s="22">
        <v>279</v>
      </c>
      <c r="AU289" s="22">
        <v>0.44439699999999999</v>
      </c>
      <c r="AV289">
        <f t="shared" si="56"/>
        <v>19.412200000000002</v>
      </c>
      <c r="AW289">
        <f t="shared" si="57"/>
        <v>8.6403508078000009</v>
      </c>
      <c r="AX289" s="9"/>
      <c r="AY289" s="22">
        <v>1.3049299999999999</v>
      </c>
      <c r="AZ289" s="22">
        <v>646.37599999999998</v>
      </c>
      <c r="BA289" s="22">
        <v>-1.7999299999999999E-2</v>
      </c>
      <c r="BB289" s="22">
        <v>279</v>
      </c>
      <c r="BC289" s="22">
        <v>1.3043199999999999</v>
      </c>
      <c r="BD289">
        <f t="shared" si="58"/>
        <v>17.999299999999998</v>
      </c>
      <c r="BE289">
        <f t="shared" si="59"/>
        <v>23.487826548999998</v>
      </c>
    </row>
    <row r="290" spans="6:57">
      <c r="F290" s="9"/>
      <c r="G290" s="22">
        <v>0.44006299999999998</v>
      </c>
      <c r="H290" s="22">
        <v>149.12299999999999</v>
      </c>
      <c r="I290" s="22">
        <v>7.0419300000000004E-2</v>
      </c>
      <c r="J290" s="22">
        <v>280</v>
      </c>
      <c r="K290" s="22">
        <v>8.1390400000000002E-2</v>
      </c>
      <c r="L290">
        <f t="shared" si="48"/>
        <v>-70.419300000000007</v>
      </c>
      <c r="M290">
        <f t="shared" si="49"/>
        <v>-30.988928415900002</v>
      </c>
      <c r="N290" s="9"/>
      <c r="O290" s="22">
        <v>1.3099700000000001</v>
      </c>
      <c r="P290" s="22">
        <v>228.01599999999999</v>
      </c>
      <c r="Q290" s="22">
        <v>-1.8032800000000002E-2</v>
      </c>
      <c r="R290" s="22">
        <v>280</v>
      </c>
      <c r="S290" s="22">
        <v>1.30951</v>
      </c>
      <c r="T290">
        <f t="shared" si="50"/>
        <v>18.032800000000002</v>
      </c>
      <c r="U290">
        <f t="shared" si="51"/>
        <v>23.622427016000003</v>
      </c>
      <c r="X290" s="9"/>
      <c r="Y290" s="22">
        <v>0.44006299999999998</v>
      </c>
      <c r="Z290" s="22">
        <v>334.16500000000002</v>
      </c>
      <c r="AA290" s="22">
        <v>-1.92932E-2</v>
      </c>
      <c r="AB290" s="22">
        <v>280</v>
      </c>
      <c r="AC290" s="22">
        <v>0.43908700000000001</v>
      </c>
      <c r="AD290">
        <f t="shared" si="52"/>
        <v>19.293199999999999</v>
      </c>
      <c r="AE290">
        <f t="shared" si="53"/>
        <v>8.4902234715999985</v>
      </c>
      <c r="AF290" s="9"/>
      <c r="AG290" s="22">
        <v>1.3099700000000001</v>
      </c>
      <c r="AH290" s="22">
        <v>410.714</v>
      </c>
      <c r="AI290" s="22">
        <v>-1.7993200000000001E-2</v>
      </c>
      <c r="AJ290" s="22">
        <v>280</v>
      </c>
      <c r="AK290" s="22">
        <v>1.3091999999999999</v>
      </c>
      <c r="AL290">
        <f t="shared" si="54"/>
        <v>17.993200000000002</v>
      </c>
      <c r="AM290">
        <f t="shared" si="55"/>
        <v>23.570552204000002</v>
      </c>
      <c r="AP290" s="9"/>
      <c r="AQ290" s="22">
        <v>0.44006299999999998</v>
      </c>
      <c r="AR290" s="22">
        <v>510.59100000000001</v>
      </c>
      <c r="AS290" s="22">
        <v>-1.9418299999999999E-2</v>
      </c>
      <c r="AT290" s="22">
        <v>280</v>
      </c>
      <c r="AU290" s="22">
        <v>0.43926999999999999</v>
      </c>
      <c r="AV290">
        <f t="shared" si="56"/>
        <v>19.418299999999999</v>
      </c>
      <c r="AW290">
        <f t="shared" si="57"/>
        <v>8.5452753528999992</v>
      </c>
      <c r="AX290" s="9"/>
      <c r="AY290" s="22">
        <v>1.3099700000000001</v>
      </c>
      <c r="AZ290" s="22">
        <v>646.47699999999998</v>
      </c>
      <c r="BA290" s="22">
        <v>-1.7990099999999998E-2</v>
      </c>
      <c r="BB290" s="22">
        <v>280</v>
      </c>
      <c r="BC290" s="22">
        <v>1.3091999999999999</v>
      </c>
      <c r="BD290">
        <f t="shared" si="58"/>
        <v>17.990099999999998</v>
      </c>
      <c r="BE290">
        <f t="shared" si="59"/>
        <v>23.566491296999999</v>
      </c>
    </row>
    <row r="291" spans="6:57">
      <c r="F291" s="9"/>
      <c r="G291" s="22">
        <v>0.43502800000000003</v>
      </c>
      <c r="H291" s="22">
        <v>149.22399999999999</v>
      </c>
      <c r="I291" s="22">
        <v>7.0376599999999997E-2</v>
      </c>
      <c r="J291" s="22">
        <v>281</v>
      </c>
      <c r="K291" s="22">
        <v>8.1390400000000002E-2</v>
      </c>
      <c r="L291">
        <f t="shared" si="48"/>
        <v>-70.376599999999996</v>
      </c>
      <c r="M291">
        <f t="shared" si="49"/>
        <v>-30.6157915448</v>
      </c>
      <c r="N291" s="9"/>
      <c r="O291" s="22">
        <v>1.3149999999999999</v>
      </c>
      <c r="P291" s="22">
        <v>228.11600000000001</v>
      </c>
      <c r="Q291" s="22">
        <v>-1.80267E-2</v>
      </c>
      <c r="R291" s="22">
        <v>281</v>
      </c>
      <c r="S291" s="22">
        <v>1.3143899999999999</v>
      </c>
      <c r="T291">
        <f t="shared" si="50"/>
        <v>18.026699999999998</v>
      </c>
      <c r="U291">
        <f t="shared" si="51"/>
        <v>23.705110499999996</v>
      </c>
      <c r="X291" s="9"/>
      <c r="Y291" s="22">
        <v>0.43502800000000003</v>
      </c>
      <c r="Z291" s="22">
        <v>334.26600000000002</v>
      </c>
      <c r="AA291" s="22">
        <v>-1.92902E-2</v>
      </c>
      <c r="AB291" s="22">
        <v>281</v>
      </c>
      <c r="AC291" s="22">
        <v>0.43420399999999998</v>
      </c>
      <c r="AD291">
        <f t="shared" si="52"/>
        <v>19.290199999999999</v>
      </c>
      <c r="AE291">
        <f t="shared" si="53"/>
        <v>8.3917771255999991</v>
      </c>
      <c r="AF291" s="9"/>
      <c r="AG291" s="22">
        <v>1.3149999999999999</v>
      </c>
      <c r="AH291" s="22">
        <v>410.81400000000002</v>
      </c>
      <c r="AI291" s="22">
        <v>-1.7987099999999999E-2</v>
      </c>
      <c r="AJ291" s="22">
        <v>281</v>
      </c>
      <c r="AK291" s="22">
        <v>1.3143899999999999</v>
      </c>
      <c r="AL291">
        <f t="shared" si="54"/>
        <v>17.987099999999998</v>
      </c>
      <c r="AM291">
        <f t="shared" si="55"/>
        <v>23.653036499999995</v>
      </c>
      <c r="AP291" s="9"/>
      <c r="AQ291" s="22">
        <v>0.43502800000000003</v>
      </c>
      <c r="AR291" s="22">
        <v>510.69200000000001</v>
      </c>
      <c r="AS291" s="22">
        <v>-1.9424400000000001E-2</v>
      </c>
      <c r="AT291" s="22">
        <v>281</v>
      </c>
      <c r="AU291" s="22">
        <v>0.43429600000000002</v>
      </c>
      <c r="AV291">
        <f t="shared" si="56"/>
        <v>19.424400000000002</v>
      </c>
      <c r="AW291">
        <f t="shared" si="57"/>
        <v>8.4501578832000011</v>
      </c>
      <c r="AX291" s="9"/>
      <c r="AY291" s="22">
        <v>1.3149999999999999</v>
      </c>
      <c r="AZ291" s="22">
        <v>646.577</v>
      </c>
      <c r="BA291" s="22">
        <v>-1.7984E-2</v>
      </c>
      <c r="BB291" s="22">
        <v>281</v>
      </c>
      <c r="BC291" s="22">
        <v>1.31409</v>
      </c>
      <c r="BD291">
        <f t="shared" si="58"/>
        <v>17.984000000000002</v>
      </c>
      <c r="BE291">
        <f t="shared" si="59"/>
        <v>23.648960000000002</v>
      </c>
    </row>
    <row r="292" spans="6:57">
      <c r="F292" s="9"/>
      <c r="G292" s="22">
        <v>0.42999300000000001</v>
      </c>
      <c r="H292" s="22">
        <v>149.32499999999999</v>
      </c>
      <c r="I292" s="22">
        <v>7.0394899999999996E-2</v>
      </c>
      <c r="J292" s="22">
        <v>282</v>
      </c>
      <c r="K292" s="22">
        <v>8.1451399999999993E-2</v>
      </c>
      <c r="L292">
        <f t="shared" si="48"/>
        <v>-70.394899999999993</v>
      </c>
      <c r="M292">
        <f t="shared" si="49"/>
        <v>-30.269314235699998</v>
      </c>
      <c r="N292" s="9"/>
      <c r="O292" s="22">
        <v>1.3200400000000001</v>
      </c>
      <c r="P292" s="22">
        <v>228.21700000000001</v>
      </c>
      <c r="Q292" s="22">
        <v>-1.79962E-2</v>
      </c>
      <c r="R292" s="22">
        <v>282</v>
      </c>
      <c r="S292" s="22">
        <v>1.31836</v>
      </c>
      <c r="T292">
        <f t="shared" si="50"/>
        <v>17.996200000000002</v>
      </c>
      <c r="U292">
        <f t="shared" si="51"/>
        <v>23.755703848000003</v>
      </c>
      <c r="X292" s="9"/>
      <c r="Y292" s="22">
        <v>0.42999300000000001</v>
      </c>
      <c r="Z292" s="22">
        <v>334.36700000000002</v>
      </c>
      <c r="AA292" s="22">
        <v>-1.9308499999999999E-2</v>
      </c>
      <c r="AB292" s="22">
        <v>282</v>
      </c>
      <c r="AC292" s="22">
        <v>0.42913800000000002</v>
      </c>
      <c r="AD292">
        <f t="shared" si="52"/>
        <v>19.308499999999999</v>
      </c>
      <c r="AE292">
        <f t="shared" si="53"/>
        <v>8.3025198405000005</v>
      </c>
      <c r="AF292" s="9"/>
      <c r="AG292" s="22">
        <v>1.3200400000000001</v>
      </c>
      <c r="AH292" s="22">
        <v>410.91500000000002</v>
      </c>
      <c r="AI292" s="22">
        <v>-1.7977900000000002E-2</v>
      </c>
      <c r="AJ292" s="22">
        <v>282</v>
      </c>
      <c r="AK292" s="22">
        <v>1.3192699999999999</v>
      </c>
      <c r="AL292">
        <f t="shared" si="54"/>
        <v>17.977900000000002</v>
      </c>
      <c r="AM292">
        <f t="shared" si="55"/>
        <v>23.731547116000005</v>
      </c>
      <c r="AP292" s="9"/>
      <c r="AQ292" s="22">
        <v>0.42999300000000001</v>
      </c>
      <c r="AR292" s="22">
        <v>510.79300000000001</v>
      </c>
      <c r="AS292" s="22">
        <v>-1.9433599999999999E-2</v>
      </c>
      <c r="AT292" s="22">
        <v>282</v>
      </c>
      <c r="AU292" s="22">
        <v>0.42941299999999999</v>
      </c>
      <c r="AV292">
        <f t="shared" si="56"/>
        <v>19.433599999999998</v>
      </c>
      <c r="AW292">
        <f t="shared" si="57"/>
        <v>8.3563119647999997</v>
      </c>
      <c r="AX292" s="9"/>
      <c r="AY292" s="22">
        <v>1.3200400000000001</v>
      </c>
      <c r="AZ292" s="22">
        <v>646.678</v>
      </c>
      <c r="BA292" s="22">
        <v>-1.7974899999999999E-2</v>
      </c>
      <c r="BB292" s="22">
        <v>282</v>
      </c>
      <c r="BC292" s="22">
        <v>1.31958</v>
      </c>
      <c r="BD292">
        <f t="shared" si="58"/>
        <v>17.974899999999998</v>
      </c>
      <c r="BE292">
        <f t="shared" si="59"/>
        <v>23.727586995999999</v>
      </c>
    </row>
    <row r="293" spans="6:57">
      <c r="F293" s="9"/>
      <c r="G293" s="22">
        <v>0.42495699999999997</v>
      </c>
      <c r="H293" s="22">
        <v>149.42500000000001</v>
      </c>
      <c r="I293" s="22">
        <v>7.0449800000000007E-2</v>
      </c>
      <c r="J293" s="22">
        <v>283</v>
      </c>
      <c r="K293" s="22">
        <v>8.1481899999999996E-2</v>
      </c>
      <c r="L293">
        <f t="shared" si="48"/>
        <v>-70.44980000000001</v>
      </c>
      <c r="M293">
        <f t="shared" si="49"/>
        <v>-29.938135658600004</v>
      </c>
      <c r="N293" s="9"/>
      <c r="O293" s="22">
        <v>1.32507</v>
      </c>
      <c r="P293" s="22">
        <v>228.31800000000001</v>
      </c>
      <c r="Q293" s="22">
        <v>-1.7984E-2</v>
      </c>
      <c r="R293" s="22">
        <v>283</v>
      </c>
      <c r="S293" s="22">
        <v>1.32416</v>
      </c>
      <c r="T293">
        <f t="shared" si="50"/>
        <v>17.984000000000002</v>
      </c>
      <c r="U293">
        <f t="shared" si="51"/>
        <v>23.830058880000003</v>
      </c>
      <c r="X293" s="9"/>
      <c r="Y293" s="22">
        <v>0.42495699999999997</v>
      </c>
      <c r="Z293" s="22">
        <v>334.46800000000002</v>
      </c>
      <c r="AA293" s="22">
        <v>-1.9311499999999999E-2</v>
      </c>
      <c r="AB293" s="22">
        <v>283</v>
      </c>
      <c r="AC293" s="22">
        <v>0.42401100000000003</v>
      </c>
      <c r="AD293">
        <f t="shared" si="52"/>
        <v>19.311499999999999</v>
      </c>
      <c r="AE293">
        <f t="shared" si="53"/>
        <v>8.2065571054999982</v>
      </c>
      <c r="AF293" s="9"/>
      <c r="AG293" s="22">
        <v>1.32507</v>
      </c>
      <c r="AH293" s="22">
        <v>411.01600000000002</v>
      </c>
      <c r="AI293" s="22">
        <v>-1.7962599999999999E-2</v>
      </c>
      <c r="AJ293" s="22">
        <v>283</v>
      </c>
      <c r="AK293" s="22">
        <v>1.32416</v>
      </c>
      <c r="AL293">
        <f t="shared" si="54"/>
        <v>17.962599999999998</v>
      </c>
      <c r="AM293">
        <f t="shared" si="55"/>
        <v>23.801702381999998</v>
      </c>
      <c r="AP293" s="9"/>
      <c r="AQ293" s="22">
        <v>0.42495699999999997</v>
      </c>
      <c r="AR293" s="22">
        <v>510.89299999999997</v>
      </c>
      <c r="AS293" s="22">
        <v>-1.9439700000000001E-2</v>
      </c>
      <c r="AT293" s="22">
        <v>283</v>
      </c>
      <c r="AU293" s="22">
        <v>0.42385899999999999</v>
      </c>
      <c r="AV293">
        <f t="shared" si="56"/>
        <v>19.439700000000002</v>
      </c>
      <c r="AW293">
        <f t="shared" si="57"/>
        <v>8.2610365929</v>
      </c>
      <c r="AX293" s="9"/>
      <c r="AY293" s="22">
        <v>1.32507</v>
      </c>
      <c r="AZ293" s="22">
        <v>646.779</v>
      </c>
      <c r="BA293" s="22">
        <v>-1.79565E-2</v>
      </c>
      <c r="BB293" s="22">
        <v>283</v>
      </c>
      <c r="BC293" s="22">
        <v>1.32385</v>
      </c>
      <c r="BD293">
        <f t="shared" si="58"/>
        <v>17.956500000000002</v>
      </c>
      <c r="BE293">
        <f t="shared" si="59"/>
        <v>23.793619455000002</v>
      </c>
    </row>
    <row r="294" spans="6:57">
      <c r="F294" s="9"/>
      <c r="G294" s="22">
        <v>0.41992200000000002</v>
      </c>
      <c r="H294" s="22">
        <v>149.52600000000001</v>
      </c>
      <c r="I294" s="22">
        <v>7.0132399999999998E-2</v>
      </c>
      <c r="J294" s="22">
        <v>284</v>
      </c>
      <c r="K294" s="22">
        <v>8.1512500000000002E-2</v>
      </c>
      <c r="L294">
        <f t="shared" si="48"/>
        <v>-70.132400000000004</v>
      </c>
      <c r="M294">
        <f t="shared" si="49"/>
        <v>-29.450137672800004</v>
      </c>
      <c r="N294" s="9"/>
      <c r="O294" s="22">
        <v>1.3301099999999999</v>
      </c>
      <c r="P294" s="22">
        <v>228.41800000000001</v>
      </c>
      <c r="Q294" s="22">
        <v>-1.79688E-2</v>
      </c>
      <c r="R294" s="22">
        <v>284</v>
      </c>
      <c r="S294" s="22">
        <v>1.32935</v>
      </c>
      <c r="T294">
        <f t="shared" si="50"/>
        <v>17.968800000000002</v>
      </c>
      <c r="U294">
        <f t="shared" si="51"/>
        <v>23.900480567999999</v>
      </c>
      <c r="X294" s="9"/>
      <c r="Y294" s="22">
        <v>0.41992200000000002</v>
      </c>
      <c r="Z294" s="22">
        <v>334.56799999999998</v>
      </c>
      <c r="AA294" s="22">
        <v>-1.9323699999999999E-2</v>
      </c>
      <c r="AB294" s="22">
        <v>284</v>
      </c>
      <c r="AC294" s="22">
        <v>0.41921999999999998</v>
      </c>
      <c r="AD294">
        <f t="shared" si="52"/>
        <v>19.323699999999999</v>
      </c>
      <c r="AE294">
        <f t="shared" si="53"/>
        <v>8.1144467513999992</v>
      </c>
      <c r="AF294" s="9"/>
      <c r="AG294" s="22">
        <v>1.3301099999999999</v>
      </c>
      <c r="AH294" s="22">
        <v>411.11599999999999</v>
      </c>
      <c r="AI294" s="22">
        <v>-1.7965700000000001E-2</v>
      </c>
      <c r="AJ294" s="22">
        <v>284</v>
      </c>
      <c r="AK294" s="22">
        <v>1.32996</v>
      </c>
      <c r="AL294">
        <f t="shared" si="54"/>
        <v>17.965700000000002</v>
      </c>
      <c r="AM294">
        <f t="shared" si="55"/>
        <v>23.896357226999999</v>
      </c>
      <c r="AP294" s="9"/>
      <c r="AQ294" s="22">
        <v>0.41992200000000002</v>
      </c>
      <c r="AR294" s="22">
        <v>510.99400000000003</v>
      </c>
      <c r="AS294" s="22">
        <v>-1.9455E-2</v>
      </c>
      <c r="AT294" s="22">
        <v>284</v>
      </c>
      <c r="AU294" s="22">
        <v>0.419159</v>
      </c>
      <c r="AV294">
        <f t="shared" si="56"/>
        <v>19.454999999999998</v>
      </c>
      <c r="AW294">
        <f t="shared" si="57"/>
        <v>8.1695825099999997</v>
      </c>
      <c r="AX294" s="9"/>
      <c r="AY294" s="22">
        <v>1.3301099999999999</v>
      </c>
      <c r="AZ294" s="22">
        <v>646.88</v>
      </c>
      <c r="BA294" s="22">
        <v>-1.7953500000000001E-2</v>
      </c>
      <c r="BB294" s="22">
        <v>284</v>
      </c>
      <c r="BC294" s="22">
        <v>1.32874</v>
      </c>
      <c r="BD294">
        <f t="shared" si="58"/>
        <v>17.953500000000002</v>
      </c>
      <c r="BE294">
        <f t="shared" si="59"/>
        <v>23.880129885000002</v>
      </c>
    </row>
    <row r="295" spans="6:57">
      <c r="F295" s="9"/>
      <c r="G295" s="22">
        <v>0.41488599999999998</v>
      </c>
      <c r="H295" s="22">
        <v>149.62700000000001</v>
      </c>
      <c r="I295" s="22">
        <v>7.0153800000000002E-2</v>
      </c>
      <c r="J295" s="22">
        <v>285</v>
      </c>
      <c r="K295" s="22">
        <v>8.1451399999999993E-2</v>
      </c>
      <c r="L295">
        <f t="shared" si="48"/>
        <v>-70.153800000000004</v>
      </c>
      <c r="M295">
        <f t="shared" si="49"/>
        <v>-29.105829466799999</v>
      </c>
      <c r="N295" s="9"/>
      <c r="O295" s="22">
        <v>1.33514</v>
      </c>
      <c r="P295" s="22">
        <v>228.51900000000001</v>
      </c>
      <c r="Q295" s="22">
        <v>-1.7962599999999999E-2</v>
      </c>
      <c r="R295" s="22">
        <v>285</v>
      </c>
      <c r="S295" s="22">
        <v>1.33392</v>
      </c>
      <c r="T295">
        <f t="shared" si="50"/>
        <v>17.962599999999998</v>
      </c>
      <c r="U295">
        <f t="shared" si="51"/>
        <v>23.982585763999996</v>
      </c>
      <c r="X295" s="9"/>
      <c r="Y295" s="22">
        <v>0.41488599999999998</v>
      </c>
      <c r="Z295" s="22">
        <v>334.66899999999998</v>
      </c>
      <c r="AA295" s="22">
        <v>-1.9323699999999999E-2</v>
      </c>
      <c r="AB295" s="22">
        <v>285</v>
      </c>
      <c r="AC295" s="22">
        <v>0.41430699999999998</v>
      </c>
      <c r="AD295">
        <f t="shared" si="52"/>
        <v>19.323699999999999</v>
      </c>
      <c r="AE295">
        <f t="shared" si="53"/>
        <v>8.0171325981999999</v>
      </c>
      <c r="AF295" s="9"/>
      <c r="AG295" s="22">
        <v>1.33514</v>
      </c>
      <c r="AH295" s="22">
        <v>411.21699999999998</v>
      </c>
      <c r="AI295" s="22">
        <v>-1.79565E-2</v>
      </c>
      <c r="AJ295" s="22">
        <v>285</v>
      </c>
      <c r="AK295" s="22">
        <v>1.33423</v>
      </c>
      <c r="AL295">
        <f t="shared" si="54"/>
        <v>17.956500000000002</v>
      </c>
      <c r="AM295">
        <f t="shared" si="55"/>
        <v>23.974441410000001</v>
      </c>
      <c r="AP295" s="9"/>
      <c r="AQ295" s="22">
        <v>0.41488599999999998</v>
      </c>
      <c r="AR295" s="22">
        <v>511.09500000000003</v>
      </c>
      <c r="AS295" s="22">
        <v>-1.9455E-2</v>
      </c>
      <c r="AT295" s="22">
        <v>285</v>
      </c>
      <c r="AU295" s="22">
        <v>0.41445900000000002</v>
      </c>
      <c r="AV295">
        <f t="shared" si="56"/>
        <v>19.454999999999998</v>
      </c>
      <c r="AW295">
        <f t="shared" si="57"/>
        <v>8.0716071299999985</v>
      </c>
      <c r="AX295" s="9"/>
      <c r="AY295" s="22">
        <v>1.33514</v>
      </c>
      <c r="AZ295" s="22">
        <v>646.98</v>
      </c>
      <c r="BA295" s="22">
        <v>-1.7950399999999998E-2</v>
      </c>
      <c r="BB295" s="22">
        <v>285</v>
      </c>
      <c r="BC295" s="22">
        <v>1.33453</v>
      </c>
      <c r="BD295">
        <f t="shared" si="58"/>
        <v>17.950399999999998</v>
      </c>
      <c r="BE295">
        <f t="shared" si="59"/>
        <v>23.966297055999998</v>
      </c>
    </row>
    <row r="296" spans="6:57">
      <c r="F296" s="9"/>
      <c r="G296" s="22">
        <v>0.40985100000000002</v>
      </c>
      <c r="H296" s="22">
        <v>149.72800000000001</v>
      </c>
      <c r="I296" s="22">
        <v>7.0382700000000006E-2</v>
      </c>
      <c r="J296" s="22">
        <v>286</v>
      </c>
      <c r="K296" s="22">
        <v>8.1451399999999993E-2</v>
      </c>
      <c r="L296">
        <f t="shared" si="48"/>
        <v>-70.3827</v>
      </c>
      <c r="M296">
        <f t="shared" si="49"/>
        <v>-28.846419977700002</v>
      </c>
      <c r="N296" s="9"/>
      <c r="O296" s="22">
        <v>1.3401799999999999</v>
      </c>
      <c r="P296" s="22">
        <v>228.62</v>
      </c>
      <c r="Q296" s="22">
        <v>-1.7947399999999999E-2</v>
      </c>
      <c r="R296" s="22">
        <v>286</v>
      </c>
      <c r="S296" s="22">
        <v>1.33972</v>
      </c>
      <c r="T296">
        <f t="shared" si="50"/>
        <v>17.947399999999998</v>
      </c>
      <c r="U296">
        <f t="shared" si="51"/>
        <v>24.052746531999997</v>
      </c>
      <c r="X296" s="9"/>
      <c r="Y296" s="22">
        <v>0.40985100000000002</v>
      </c>
      <c r="Z296" s="22">
        <v>334.77</v>
      </c>
      <c r="AA296" s="22">
        <v>-1.93329E-2</v>
      </c>
      <c r="AB296" s="22">
        <v>286</v>
      </c>
      <c r="AC296" s="22">
        <v>0.40924100000000002</v>
      </c>
      <c r="AD296">
        <f t="shared" si="52"/>
        <v>19.332899999999999</v>
      </c>
      <c r="AE296">
        <f t="shared" si="53"/>
        <v>7.9236083978999998</v>
      </c>
      <c r="AF296" s="9"/>
      <c r="AG296" s="22">
        <v>1.3401799999999999</v>
      </c>
      <c r="AH296" s="22">
        <v>411.31799999999998</v>
      </c>
      <c r="AI296" s="22">
        <v>-1.7938200000000001E-2</v>
      </c>
      <c r="AJ296" s="22">
        <v>286</v>
      </c>
      <c r="AK296" s="22">
        <v>1.3394200000000001</v>
      </c>
      <c r="AL296">
        <f t="shared" si="54"/>
        <v>17.938200000000002</v>
      </c>
      <c r="AM296">
        <f t="shared" si="55"/>
        <v>24.040416876000002</v>
      </c>
      <c r="AP296" s="9"/>
      <c r="AQ296" s="22">
        <v>0.40985100000000002</v>
      </c>
      <c r="AR296" s="22">
        <v>511.19600000000003</v>
      </c>
      <c r="AS296" s="22">
        <v>-1.94672E-2</v>
      </c>
      <c r="AT296" s="22">
        <v>286</v>
      </c>
      <c r="AU296" s="22">
        <v>0.40820299999999998</v>
      </c>
      <c r="AV296">
        <f t="shared" si="56"/>
        <v>19.467200000000002</v>
      </c>
      <c r="AW296">
        <f t="shared" si="57"/>
        <v>7.9786513872000011</v>
      </c>
      <c r="AX296" s="9"/>
      <c r="AY296" s="22">
        <v>1.3401799999999999</v>
      </c>
      <c r="AZ296" s="22">
        <v>647.08100000000002</v>
      </c>
      <c r="BA296" s="22">
        <v>-1.79413E-2</v>
      </c>
      <c r="BB296" s="22">
        <v>286</v>
      </c>
      <c r="BC296" s="22">
        <v>1.3388100000000001</v>
      </c>
      <c r="BD296">
        <f t="shared" si="58"/>
        <v>17.941300000000002</v>
      </c>
      <c r="BE296">
        <f t="shared" si="59"/>
        <v>24.044571434000002</v>
      </c>
    </row>
    <row r="297" spans="6:57">
      <c r="F297" s="9"/>
      <c r="G297" s="22">
        <v>0.40481600000000001</v>
      </c>
      <c r="H297" s="22">
        <v>149.828</v>
      </c>
      <c r="I297" s="22">
        <v>7.0388800000000001E-2</v>
      </c>
      <c r="J297" s="22">
        <v>287</v>
      </c>
      <c r="K297" s="22">
        <v>8.1481899999999996E-2</v>
      </c>
      <c r="L297">
        <f t="shared" si="48"/>
        <v>-70.388800000000003</v>
      </c>
      <c r="M297">
        <f t="shared" si="49"/>
        <v>-28.494512460800003</v>
      </c>
      <c r="N297" s="9"/>
      <c r="O297" s="22">
        <v>1.34521</v>
      </c>
      <c r="P297" s="22">
        <v>228.721</v>
      </c>
      <c r="Q297" s="22">
        <v>-1.79443E-2</v>
      </c>
      <c r="R297" s="22">
        <v>287</v>
      </c>
      <c r="S297" s="22">
        <v>1.3443000000000001</v>
      </c>
      <c r="T297">
        <f t="shared" si="50"/>
        <v>17.944299999999998</v>
      </c>
      <c r="U297">
        <f t="shared" si="51"/>
        <v>24.138851802999998</v>
      </c>
      <c r="X297" s="9"/>
      <c r="Y297" s="22">
        <v>0.40481600000000001</v>
      </c>
      <c r="Z297" s="22">
        <v>334.87</v>
      </c>
      <c r="AA297" s="22">
        <v>-1.9342000000000002E-2</v>
      </c>
      <c r="AB297" s="22">
        <v>287</v>
      </c>
      <c r="AC297" s="22">
        <v>0.404144</v>
      </c>
      <c r="AD297">
        <f t="shared" si="52"/>
        <v>19.342000000000002</v>
      </c>
      <c r="AE297">
        <f t="shared" si="53"/>
        <v>7.829951072000001</v>
      </c>
      <c r="AF297" s="9"/>
      <c r="AG297" s="22">
        <v>1.34521</v>
      </c>
      <c r="AH297" s="22">
        <v>411.41899999999998</v>
      </c>
      <c r="AI297" s="22">
        <v>-1.79413E-2</v>
      </c>
      <c r="AJ297" s="22">
        <v>287</v>
      </c>
      <c r="AK297" s="22">
        <v>1.3443000000000001</v>
      </c>
      <c r="AL297">
        <f t="shared" si="54"/>
        <v>17.941300000000002</v>
      </c>
      <c r="AM297">
        <f t="shared" si="55"/>
        <v>24.134816173000004</v>
      </c>
      <c r="AP297" s="9"/>
      <c r="AQ297" s="22">
        <v>0.40481600000000001</v>
      </c>
      <c r="AR297" s="22">
        <v>511.29599999999999</v>
      </c>
      <c r="AS297" s="22">
        <v>-1.9476299999999998E-2</v>
      </c>
      <c r="AT297" s="22">
        <v>287</v>
      </c>
      <c r="AU297" s="22">
        <v>0.404358</v>
      </c>
      <c r="AV297">
        <f t="shared" si="56"/>
        <v>19.476299999999998</v>
      </c>
      <c r="AW297">
        <f t="shared" si="57"/>
        <v>7.8843178607999995</v>
      </c>
      <c r="AX297" s="9"/>
      <c r="AY297" s="22">
        <v>1.34521</v>
      </c>
      <c r="AZ297" s="22">
        <v>647.18200000000002</v>
      </c>
      <c r="BA297" s="22">
        <v>-1.7923000000000001E-2</v>
      </c>
      <c r="BB297" s="22">
        <v>287</v>
      </c>
      <c r="BC297" s="22">
        <v>1.3443000000000001</v>
      </c>
      <c r="BD297">
        <f t="shared" si="58"/>
        <v>17.923000000000002</v>
      </c>
      <c r="BE297">
        <f t="shared" si="59"/>
        <v>24.110198830000002</v>
      </c>
    </row>
    <row r="298" spans="6:57">
      <c r="F298" s="9"/>
      <c r="G298" s="22">
        <v>0.39978000000000002</v>
      </c>
      <c r="H298" s="22">
        <v>149.929</v>
      </c>
      <c r="I298" s="22">
        <v>7.0355200000000007E-2</v>
      </c>
      <c r="J298" s="22">
        <v>288</v>
      </c>
      <c r="K298" s="22">
        <v>8.1420900000000004E-2</v>
      </c>
      <c r="L298">
        <f t="shared" si="48"/>
        <v>-70.355200000000011</v>
      </c>
      <c r="M298">
        <f t="shared" si="49"/>
        <v>-28.126601856000004</v>
      </c>
      <c r="N298" s="9"/>
      <c r="O298" s="22">
        <v>1.35025</v>
      </c>
      <c r="P298" s="22">
        <v>228.821</v>
      </c>
      <c r="Q298" s="22">
        <v>-1.7932099999999999E-2</v>
      </c>
      <c r="R298" s="22">
        <v>288</v>
      </c>
      <c r="S298" s="22">
        <v>1.3501000000000001</v>
      </c>
      <c r="T298">
        <f t="shared" si="50"/>
        <v>17.932099999999998</v>
      </c>
      <c r="U298">
        <f t="shared" si="51"/>
        <v>24.212818024999997</v>
      </c>
      <c r="X298" s="9"/>
      <c r="Y298" s="22">
        <v>0.39978000000000002</v>
      </c>
      <c r="Z298" s="22">
        <v>334.971</v>
      </c>
      <c r="AA298" s="22">
        <v>-1.9354199999999998E-2</v>
      </c>
      <c r="AB298" s="22">
        <v>288</v>
      </c>
      <c r="AC298" s="22">
        <v>0.39917000000000002</v>
      </c>
      <c r="AD298">
        <f t="shared" si="52"/>
        <v>19.354199999999999</v>
      </c>
      <c r="AE298">
        <f t="shared" si="53"/>
        <v>7.7374220759999996</v>
      </c>
      <c r="AF298" s="9"/>
      <c r="AG298" s="22">
        <v>1.35025</v>
      </c>
      <c r="AH298" s="22">
        <v>411.51900000000001</v>
      </c>
      <c r="AI298" s="22">
        <v>-1.7916899999999999E-2</v>
      </c>
      <c r="AJ298" s="22">
        <v>288</v>
      </c>
      <c r="AK298" s="22">
        <v>1.34918</v>
      </c>
      <c r="AL298">
        <f t="shared" si="54"/>
        <v>17.916899999999998</v>
      </c>
      <c r="AM298">
        <f t="shared" si="55"/>
        <v>24.192294224999998</v>
      </c>
      <c r="AP298" s="9"/>
      <c r="AQ298" s="22">
        <v>0.39978000000000002</v>
      </c>
      <c r="AR298" s="22">
        <v>511.39699999999999</v>
      </c>
      <c r="AS298" s="22">
        <v>-1.94702E-2</v>
      </c>
      <c r="AT298" s="22">
        <v>288</v>
      </c>
      <c r="AU298" s="22">
        <v>0.39929199999999998</v>
      </c>
      <c r="AV298">
        <f t="shared" si="56"/>
        <v>19.470199999999998</v>
      </c>
      <c r="AW298">
        <f t="shared" si="57"/>
        <v>7.7837965559999995</v>
      </c>
      <c r="AX298" s="9"/>
      <c r="AY298" s="22">
        <v>1.35025</v>
      </c>
      <c r="AZ298" s="22">
        <v>647.28200000000004</v>
      </c>
      <c r="BA298" s="22">
        <v>-1.7919899999999999E-2</v>
      </c>
      <c r="BB298" s="22">
        <v>288</v>
      </c>
      <c r="BC298" s="22">
        <v>1.3501000000000001</v>
      </c>
      <c r="BD298">
        <f t="shared" si="58"/>
        <v>17.919899999999998</v>
      </c>
      <c r="BE298">
        <f t="shared" si="59"/>
        <v>24.196344974999995</v>
      </c>
    </row>
    <row r="299" spans="6:57">
      <c r="F299" s="9"/>
      <c r="G299" s="22">
        <v>0.39474500000000001</v>
      </c>
      <c r="H299" s="22">
        <v>150.03</v>
      </c>
      <c r="I299" s="22">
        <v>7.0288100000000006E-2</v>
      </c>
      <c r="J299" s="22">
        <v>289</v>
      </c>
      <c r="K299" s="22">
        <v>8.1359899999999999E-2</v>
      </c>
      <c r="L299">
        <f t="shared" si="48"/>
        <v>-70.2881</v>
      </c>
      <c r="M299">
        <f t="shared" si="49"/>
        <v>-27.7458760345</v>
      </c>
      <c r="N299" s="9"/>
      <c r="O299" s="22">
        <v>1.3552900000000001</v>
      </c>
      <c r="P299" s="22">
        <v>228.922</v>
      </c>
      <c r="Q299" s="22">
        <v>-1.7923000000000001E-2</v>
      </c>
      <c r="R299" s="22">
        <v>289</v>
      </c>
      <c r="S299" s="22">
        <v>1.3543700000000001</v>
      </c>
      <c r="T299">
        <f t="shared" si="50"/>
        <v>17.923000000000002</v>
      </c>
      <c r="U299">
        <f t="shared" si="51"/>
        <v>24.290862670000003</v>
      </c>
      <c r="X299" s="9"/>
      <c r="Y299" s="22">
        <v>0.39474500000000001</v>
      </c>
      <c r="Z299" s="22">
        <v>335.072</v>
      </c>
      <c r="AA299" s="22">
        <v>-1.93604E-2</v>
      </c>
      <c r="AB299" s="22">
        <v>289</v>
      </c>
      <c r="AC299" s="22">
        <v>0.39407300000000001</v>
      </c>
      <c r="AD299">
        <f t="shared" si="52"/>
        <v>19.360399999999998</v>
      </c>
      <c r="AE299">
        <f t="shared" si="53"/>
        <v>7.6424210979999998</v>
      </c>
      <c r="AF299" s="9"/>
      <c r="AG299" s="22">
        <v>1.3552900000000001</v>
      </c>
      <c r="AH299" s="22">
        <v>411.62</v>
      </c>
      <c r="AI299" s="22">
        <v>-1.7907699999999999E-2</v>
      </c>
      <c r="AJ299" s="22">
        <v>289</v>
      </c>
      <c r="AK299" s="22">
        <v>1.3543700000000001</v>
      </c>
      <c r="AL299">
        <f t="shared" si="54"/>
        <v>17.907699999999998</v>
      </c>
      <c r="AM299">
        <f t="shared" si="55"/>
        <v>24.270126733000001</v>
      </c>
      <c r="AP299" s="9"/>
      <c r="AQ299" s="22">
        <v>0.39474500000000001</v>
      </c>
      <c r="AR299" s="22">
        <v>511.49799999999999</v>
      </c>
      <c r="AS299" s="22">
        <v>-1.94824E-2</v>
      </c>
      <c r="AT299" s="22">
        <v>289</v>
      </c>
      <c r="AU299" s="22">
        <v>0.39404299999999998</v>
      </c>
      <c r="AV299">
        <f t="shared" si="56"/>
        <v>19.482400000000002</v>
      </c>
      <c r="AW299">
        <f t="shared" si="57"/>
        <v>7.6905799880000014</v>
      </c>
      <c r="AX299" s="9"/>
      <c r="AY299" s="22">
        <v>1.3552900000000001</v>
      </c>
      <c r="AZ299" s="22">
        <v>647.38300000000004</v>
      </c>
      <c r="BA299" s="22">
        <v>-1.7907699999999999E-2</v>
      </c>
      <c r="BB299" s="22">
        <v>289</v>
      </c>
      <c r="BC299" s="22">
        <v>1.3546800000000001</v>
      </c>
      <c r="BD299">
        <f t="shared" si="58"/>
        <v>17.907699999999998</v>
      </c>
      <c r="BE299">
        <f t="shared" si="59"/>
        <v>24.270126733000001</v>
      </c>
    </row>
    <row r="300" spans="6:57">
      <c r="F300" s="9"/>
      <c r="G300" s="22">
        <v>0.38970900000000003</v>
      </c>
      <c r="H300" s="22">
        <v>150.13</v>
      </c>
      <c r="I300" s="22">
        <v>7.0278900000000005E-2</v>
      </c>
      <c r="J300" s="22">
        <v>290</v>
      </c>
      <c r="K300" s="22">
        <v>8.1359899999999999E-2</v>
      </c>
      <c r="L300">
        <f t="shared" si="48"/>
        <v>-70.278900000000007</v>
      </c>
      <c r="M300">
        <f t="shared" si="49"/>
        <v>-27.388319840100007</v>
      </c>
      <c r="N300" s="9"/>
      <c r="O300" s="22">
        <v>1.36032</v>
      </c>
      <c r="P300" s="22">
        <v>229.023</v>
      </c>
      <c r="Q300" s="22">
        <v>-1.7913800000000001E-2</v>
      </c>
      <c r="R300" s="22">
        <v>290</v>
      </c>
      <c r="S300" s="22">
        <v>1.3595600000000001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335.17200000000003</v>
      </c>
      <c r="AA300" s="22">
        <v>-1.9366499999999998E-2</v>
      </c>
      <c r="AB300" s="22">
        <v>290</v>
      </c>
      <c r="AC300" s="22">
        <v>0.38897700000000002</v>
      </c>
      <c r="AD300">
        <f t="shared" si="52"/>
        <v>19.366499999999998</v>
      </c>
      <c r="AE300">
        <f t="shared" si="53"/>
        <v>7.5472993485000002</v>
      </c>
      <c r="AF300" s="9"/>
      <c r="AG300" s="22">
        <v>1.36032</v>
      </c>
      <c r="AH300" s="22">
        <v>411.721</v>
      </c>
      <c r="AI300" s="22">
        <v>-1.7907699999999999E-2</v>
      </c>
      <c r="AJ300" s="22">
        <v>290</v>
      </c>
      <c r="AK300" s="22">
        <v>1.3589500000000001</v>
      </c>
      <c r="AL300">
        <f t="shared" si="54"/>
        <v>17.907699999999998</v>
      </c>
      <c r="AM300">
        <f t="shared" si="55"/>
        <v>24.360202463999997</v>
      </c>
      <c r="AP300" s="9"/>
      <c r="AQ300" s="22">
        <v>0.38970900000000003</v>
      </c>
      <c r="AR300" s="22">
        <v>511.59800000000001</v>
      </c>
      <c r="AS300" s="22">
        <v>-1.9491600000000001E-2</v>
      </c>
      <c r="AT300" s="22">
        <v>290</v>
      </c>
      <c r="AU300" s="22">
        <v>0.38894699999999999</v>
      </c>
      <c r="AV300">
        <f t="shared" si="56"/>
        <v>19.491600000000002</v>
      </c>
      <c r="AW300">
        <f t="shared" si="57"/>
        <v>7.596051944400001</v>
      </c>
      <c r="AX300" s="9"/>
      <c r="AY300" s="22">
        <v>1.36032</v>
      </c>
      <c r="AZ300" s="22">
        <v>647.48400000000004</v>
      </c>
      <c r="BA300" s="22">
        <v>-1.7904699999999999E-2</v>
      </c>
      <c r="BB300" s="22">
        <v>290</v>
      </c>
      <c r="BC300" s="22">
        <v>1.3592500000000001</v>
      </c>
      <c r="BD300">
        <f t="shared" si="58"/>
        <v>17.904699999999998</v>
      </c>
      <c r="BE300">
        <f t="shared" si="59"/>
        <v>24.356121503999997</v>
      </c>
    </row>
    <row r="301" spans="6:57">
      <c r="F301" s="9"/>
      <c r="G301" s="22">
        <v>0.38467400000000002</v>
      </c>
      <c r="H301" s="22">
        <v>150.23099999999999</v>
      </c>
      <c r="I301" s="22">
        <v>7.0327799999999996E-2</v>
      </c>
      <c r="J301" s="22">
        <v>291</v>
      </c>
      <c r="K301" s="22">
        <v>8.1329299999999993E-2</v>
      </c>
      <c r="L301">
        <f t="shared" si="48"/>
        <v>-70.327799999999996</v>
      </c>
      <c r="M301">
        <f t="shared" si="49"/>
        <v>-27.053276137200001</v>
      </c>
      <c r="N301" s="9"/>
      <c r="O301" s="22">
        <v>1.3653599999999999</v>
      </c>
      <c r="P301" s="22">
        <v>229.12299999999999</v>
      </c>
      <c r="Q301" s="22">
        <v>-1.7904699999999999E-2</v>
      </c>
      <c r="R301" s="22">
        <v>291</v>
      </c>
      <c r="S301" s="22">
        <v>1.3647499999999999</v>
      </c>
      <c r="T301">
        <f t="shared" si="50"/>
        <v>17.904699999999998</v>
      </c>
      <c r="U301">
        <f t="shared" si="51"/>
        <v>24.446361191999998</v>
      </c>
      <c r="X301" s="9"/>
      <c r="Y301" s="22">
        <v>0.38467400000000002</v>
      </c>
      <c r="Z301" s="22">
        <v>335.27300000000002</v>
      </c>
      <c r="AA301" s="22">
        <v>-1.9369500000000001E-2</v>
      </c>
      <c r="AB301" s="22">
        <v>291</v>
      </c>
      <c r="AC301" s="22">
        <v>0.383911</v>
      </c>
      <c r="AD301">
        <f t="shared" si="52"/>
        <v>19.369500000000002</v>
      </c>
      <c r="AE301">
        <f t="shared" si="53"/>
        <v>7.4509430430000014</v>
      </c>
      <c r="AF301" s="9"/>
      <c r="AG301" s="22">
        <v>1.3653599999999999</v>
      </c>
      <c r="AH301" s="22">
        <v>411.82100000000003</v>
      </c>
      <c r="AI301" s="22">
        <v>-1.78894E-2</v>
      </c>
      <c r="AJ301" s="22">
        <v>291</v>
      </c>
      <c r="AK301" s="22">
        <v>1.3650500000000001</v>
      </c>
      <c r="AL301">
        <f t="shared" si="54"/>
        <v>17.889399999999998</v>
      </c>
      <c r="AM301">
        <f t="shared" si="55"/>
        <v>24.425471183999996</v>
      </c>
      <c r="AP301" s="9"/>
      <c r="AQ301" s="22">
        <v>0.38467400000000002</v>
      </c>
      <c r="AR301" s="22">
        <v>511.69900000000001</v>
      </c>
      <c r="AS301" s="22">
        <v>-1.9494600000000001E-2</v>
      </c>
      <c r="AT301" s="22">
        <v>291</v>
      </c>
      <c r="AU301" s="22">
        <v>0.38415500000000002</v>
      </c>
      <c r="AV301">
        <f t="shared" si="56"/>
        <v>19.494600000000002</v>
      </c>
      <c r="AW301">
        <f t="shared" si="57"/>
        <v>7.4990657604000006</v>
      </c>
      <c r="AX301" s="9"/>
      <c r="AY301" s="22">
        <v>1.3653599999999999</v>
      </c>
      <c r="AZ301" s="22">
        <v>647.58399999999995</v>
      </c>
      <c r="BA301" s="22">
        <v>-1.78894E-2</v>
      </c>
      <c r="BB301" s="22">
        <v>291</v>
      </c>
      <c r="BC301" s="22">
        <v>1.3644400000000001</v>
      </c>
      <c r="BD301">
        <f t="shared" si="58"/>
        <v>17.889399999999998</v>
      </c>
      <c r="BE301">
        <f t="shared" si="59"/>
        <v>24.425471183999996</v>
      </c>
    </row>
    <row r="302" spans="6:57">
      <c r="F302" s="9"/>
      <c r="G302" s="22">
        <v>0.379639</v>
      </c>
      <c r="H302" s="22">
        <v>150.33199999999999</v>
      </c>
      <c r="I302" s="22">
        <v>7.0275900000000002E-2</v>
      </c>
      <c r="J302" s="22">
        <v>292</v>
      </c>
      <c r="K302" s="22">
        <v>8.1329299999999993E-2</v>
      </c>
      <c r="L302">
        <f t="shared" si="48"/>
        <v>-70.275900000000007</v>
      </c>
      <c r="M302">
        <f t="shared" si="49"/>
        <v>-26.679472400100003</v>
      </c>
      <c r="N302" s="9"/>
      <c r="O302" s="22">
        <v>1.37039</v>
      </c>
      <c r="P302" s="22">
        <v>229.22399999999999</v>
      </c>
      <c r="Q302" s="22">
        <v>-1.7904699999999999E-2</v>
      </c>
      <c r="R302" s="22">
        <v>292</v>
      </c>
      <c r="S302" s="22">
        <v>1.3693200000000001</v>
      </c>
      <c r="T302">
        <f t="shared" si="50"/>
        <v>17.904699999999998</v>
      </c>
      <c r="U302">
        <f t="shared" si="51"/>
        <v>24.536421832999999</v>
      </c>
      <c r="X302" s="9"/>
      <c r="Y302" s="22">
        <v>0.379639</v>
      </c>
      <c r="Z302" s="22">
        <v>335.37400000000002</v>
      </c>
      <c r="AA302" s="22">
        <v>-1.93756E-2</v>
      </c>
      <c r="AB302" s="22">
        <v>292</v>
      </c>
      <c r="AC302" s="22">
        <v>0.37893700000000002</v>
      </c>
      <c r="AD302">
        <f t="shared" si="52"/>
        <v>19.375599999999999</v>
      </c>
      <c r="AE302">
        <f t="shared" si="53"/>
        <v>7.3557334083999999</v>
      </c>
      <c r="AF302" s="9"/>
      <c r="AG302" s="22">
        <v>1.37039</v>
      </c>
      <c r="AH302" s="22">
        <v>411.92200000000003</v>
      </c>
      <c r="AI302" s="22">
        <v>-1.7880199999999999E-2</v>
      </c>
      <c r="AJ302" s="22">
        <v>292</v>
      </c>
      <c r="AK302" s="22">
        <v>1.3696299999999999</v>
      </c>
      <c r="AL302">
        <f t="shared" si="54"/>
        <v>17.880199999999999</v>
      </c>
      <c r="AM302">
        <f t="shared" si="55"/>
        <v>24.502847277999997</v>
      </c>
      <c r="AP302" s="9"/>
      <c r="AQ302" s="22">
        <v>0.379639</v>
      </c>
      <c r="AR302" s="22">
        <v>511.8</v>
      </c>
      <c r="AS302" s="22">
        <v>-1.9506800000000001E-2</v>
      </c>
      <c r="AT302" s="22">
        <v>292</v>
      </c>
      <c r="AU302" s="22">
        <v>0.37902799999999998</v>
      </c>
      <c r="AV302">
        <f t="shared" si="56"/>
        <v>19.506800000000002</v>
      </c>
      <c r="AW302">
        <f t="shared" si="57"/>
        <v>7.4055420452000007</v>
      </c>
      <c r="AX302" s="9"/>
      <c r="AY302" s="22">
        <v>1.37039</v>
      </c>
      <c r="AZ302" s="22">
        <v>647.68499999999995</v>
      </c>
      <c r="BA302" s="22">
        <v>-1.78894E-2</v>
      </c>
      <c r="BB302" s="22">
        <v>292</v>
      </c>
      <c r="BC302" s="22">
        <v>1.3699300000000001</v>
      </c>
      <c r="BD302">
        <f t="shared" si="58"/>
        <v>17.889399999999998</v>
      </c>
      <c r="BE302">
        <f t="shared" si="59"/>
        <v>24.515454865999999</v>
      </c>
    </row>
    <row r="303" spans="6:57">
      <c r="F303" s="9"/>
      <c r="G303" s="22">
        <v>0.37460300000000002</v>
      </c>
      <c r="H303" s="22">
        <v>150.43299999999999</v>
      </c>
      <c r="I303" s="22">
        <v>7.0297200000000004E-2</v>
      </c>
      <c r="J303" s="22">
        <v>293</v>
      </c>
      <c r="K303" s="22">
        <v>8.1237799999999999E-2</v>
      </c>
      <c r="L303">
        <f t="shared" si="48"/>
        <v>-70.297200000000004</v>
      </c>
      <c r="M303">
        <f t="shared" si="49"/>
        <v>-26.333542011600002</v>
      </c>
      <c r="N303" s="9"/>
      <c r="O303" s="22">
        <v>1.3754299999999999</v>
      </c>
      <c r="P303" s="22">
        <v>229.32499999999999</v>
      </c>
      <c r="Q303" s="22">
        <v>-1.7895500000000002E-2</v>
      </c>
      <c r="R303" s="22">
        <v>293</v>
      </c>
      <c r="S303" s="22">
        <v>1.3748199999999999</v>
      </c>
      <c r="T303">
        <f t="shared" si="50"/>
        <v>17.895500000000002</v>
      </c>
      <c r="U303">
        <f t="shared" si="51"/>
        <v>24.614007565000001</v>
      </c>
      <c r="X303" s="9"/>
      <c r="Y303" s="22">
        <v>0.37460300000000002</v>
      </c>
      <c r="Z303" s="22">
        <v>335.47500000000002</v>
      </c>
      <c r="AA303" s="22">
        <v>-1.9393899999999999E-2</v>
      </c>
      <c r="AB303" s="22">
        <v>293</v>
      </c>
      <c r="AC303" s="22">
        <v>0.37380999999999998</v>
      </c>
      <c r="AD303">
        <f t="shared" si="52"/>
        <v>19.393899999999999</v>
      </c>
      <c r="AE303">
        <f t="shared" si="53"/>
        <v>7.2650131217</v>
      </c>
      <c r="AF303" s="9"/>
      <c r="AG303" s="22">
        <v>1.3754299999999999</v>
      </c>
      <c r="AH303" s="22">
        <v>412.02300000000002</v>
      </c>
      <c r="AI303" s="22">
        <v>-1.7871100000000001E-2</v>
      </c>
      <c r="AJ303" s="22">
        <v>293</v>
      </c>
      <c r="AK303" s="22">
        <v>1.3748199999999999</v>
      </c>
      <c r="AL303">
        <f t="shared" si="54"/>
        <v>17.871100000000002</v>
      </c>
      <c r="AM303">
        <f t="shared" si="55"/>
        <v>24.580447073000002</v>
      </c>
      <c r="AP303" s="9"/>
      <c r="AQ303" s="22">
        <v>0.37460300000000002</v>
      </c>
      <c r="AR303" s="22">
        <v>511.90100000000001</v>
      </c>
      <c r="AS303" s="22">
        <v>-1.95129E-2</v>
      </c>
      <c r="AT303" s="22">
        <v>293</v>
      </c>
      <c r="AU303" s="22">
        <v>0.37390099999999998</v>
      </c>
      <c r="AV303">
        <f t="shared" si="56"/>
        <v>19.512899999999998</v>
      </c>
      <c r="AW303">
        <f t="shared" si="57"/>
        <v>7.3095908786999999</v>
      </c>
      <c r="AX303" s="9"/>
      <c r="AY303" s="22">
        <v>1.3754299999999999</v>
      </c>
      <c r="AZ303" s="22">
        <v>647.78599999999994</v>
      </c>
      <c r="BA303" s="22">
        <v>-1.7871100000000001E-2</v>
      </c>
      <c r="BB303" s="22">
        <v>293</v>
      </c>
      <c r="BC303" s="22">
        <v>1.3748199999999999</v>
      </c>
      <c r="BD303">
        <f t="shared" si="58"/>
        <v>17.871100000000002</v>
      </c>
      <c r="BE303">
        <f t="shared" si="59"/>
        <v>24.580447073000002</v>
      </c>
    </row>
    <row r="304" spans="6:57">
      <c r="F304" s="9"/>
      <c r="G304" s="22">
        <v>0.36956800000000001</v>
      </c>
      <c r="H304" s="22">
        <v>150.53299999999999</v>
      </c>
      <c r="I304" s="22">
        <v>7.0352200000000004E-2</v>
      </c>
      <c r="J304" s="22">
        <v>294</v>
      </c>
      <c r="K304" s="22">
        <v>8.1268300000000002E-2</v>
      </c>
      <c r="L304">
        <f t="shared" si="48"/>
        <v>-70.352200000000011</v>
      </c>
      <c r="M304">
        <f t="shared" si="49"/>
        <v>-25.999921849600003</v>
      </c>
      <c r="N304" s="9"/>
      <c r="O304" s="22">
        <v>1.38046</v>
      </c>
      <c r="P304" s="22">
        <v>229.42599999999999</v>
      </c>
      <c r="Q304" s="22">
        <v>-1.7877199999999999E-2</v>
      </c>
      <c r="R304" s="22">
        <v>294</v>
      </c>
      <c r="S304" s="22">
        <v>1.3796999999999999</v>
      </c>
      <c r="T304">
        <f t="shared" si="50"/>
        <v>17.877199999999998</v>
      </c>
      <c r="U304">
        <f t="shared" si="51"/>
        <v>24.678759511999999</v>
      </c>
      <c r="X304" s="9"/>
      <c r="Y304" s="22">
        <v>0.36956800000000001</v>
      </c>
      <c r="Z304" s="22">
        <v>335.57499999999999</v>
      </c>
      <c r="AA304" s="22">
        <v>-1.93878E-2</v>
      </c>
      <c r="AB304" s="22">
        <v>294</v>
      </c>
      <c r="AC304" s="22">
        <v>0.36874400000000002</v>
      </c>
      <c r="AD304">
        <f t="shared" si="52"/>
        <v>19.387799999999999</v>
      </c>
      <c r="AE304">
        <f t="shared" si="53"/>
        <v>7.1651104703999993</v>
      </c>
      <c r="AF304" s="9"/>
      <c r="AG304" s="22">
        <v>1.38046</v>
      </c>
      <c r="AH304" s="22">
        <v>412.12400000000002</v>
      </c>
      <c r="AI304" s="22">
        <v>-1.7864999999999999E-2</v>
      </c>
      <c r="AJ304" s="22">
        <v>294</v>
      </c>
      <c r="AK304" s="22">
        <v>1.3790899999999999</v>
      </c>
      <c r="AL304">
        <f t="shared" si="54"/>
        <v>17.864999999999998</v>
      </c>
      <c r="AM304">
        <f t="shared" si="55"/>
        <v>24.661917899999999</v>
      </c>
      <c r="AP304" s="9"/>
      <c r="AQ304" s="22">
        <v>0.36956800000000001</v>
      </c>
      <c r="AR304" s="22">
        <v>512.00099999999998</v>
      </c>
      <c r="AS304" s="22">
        <v>-1.9519000000000002E-2</v>
      </c>
      <c r="AT304" s="22">
        <v>294</v>
      </c>
      <c r="AU304" s="22">
        <v>0.36877399999999999</v>
      </c>
      <c r="AV304">
        <f t="shared" si="56"/>
        <v>19.519000000000002</v>
      </c>
      <c r="AW304">
        <f t="shared" si="57"/>
        <v>7.2135977920000007</v>
      </c>
      <c r="AX304" s="9"/>
      <c r="AY304" s="22">
        <v>1.38046</v>
      </c>
      <c r="AZ304" s="22">
        <v>647.88699999999994</v>
      </c>
      <c r="BA304" s="22">
        <v>-1.7867999999999998E-2</v>
      </c>
      <c r="BB304" s="22">
        <v>294</v>
      </c>
      <c r="BC304" s="22">
        <v>1.3803099999999999</v>
      </c>
      <c r="BD304">
        <f t="shared" si="58"/>
        <v>17.867999999999999</v>
      </c>
      <c r="BE304">
        <f t="shared" si="59"/>
        <v>24.666059279999999</v>
      </c>
    </row>
    <row r="305" spans="6:57">
      <c r="F305" s="9"/>
      <c r="G305" s="22">
        <v>0.36453200000000002</v>
      </c>
      <c r="H305" s="22">
        <v>150.63399999999999</v>
      </c>
      <c r="I305" s="22">
        <v>7.04346E-2</v>
      </c>
      <c r="J305" s="22">
        <v>295</v>
      </c>
      <c r="K305" s="22">
        <v>8.1298800000000004E-2</v>
      </c>
      <c r="L305">
        <f t="shared" si="48"/>
        <v>-70.434600000000003</v>
      </c>
      <c r="M305">
        <f t="shared" si="49"/>
        <v>-25.675665607200003</v>
      </c>
      <c r="N305" s="9"/>
      <c r="O305" s="22">
        <v>1.3855</v>
      </c>
      <c r="P305" s="22">
        <v>229.52600000000001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335.67599999999999</v>
      </c>
      <c r="AA305" s="22">
        <v>-1.94031E-2</v>
      </c>
      <c r="AB305" s="22">
        <v>295</v>
      </c>
      <c r="AC305" s="22">
        <v>0.36376999999999998</v>
      </c>
      <c r="AD305">
        <f t="shared" si="52"/>
        <v>19.403099999999998</v>
      </c>
      <c r="AE305">
        <f t="shared" si="53"/>
        <v>7.0730508491999995</v>
      </c>
      <c r="AF305" s="9"/>
      <c r="AG305" s="22">
        <v>1.3855</v>
      </c>
      <c r="AH305" s="22">
        <v>412.22399999999999</v>
      </c>
      <c r="AI305" s="22">
        <v>-1.7855800000000002E-2</v>
      </c>
      <c r="AJ305" s="22">
        <v>295</v>
      </c>
      <c r="AK305" s="22">
        <v>1.38489</v>
      </c>
      <c r="AL305">
        <f t="shared" si="54"/>
        <v>17.855800000000002</v>
      </c>
      <c r="AM305">
        <f t="shared" si="55"/>
        <v>24.739210900000003</v>
      </c>
      <c r="AP305" s="9"/>
      <c r="AQ305" s="22">
        <v>0.36453200000000002</v>
      </c>
      <c r="AR305" s="22">
        <v>512.10199999999998</v>
      </c>
      <c r="AS305" s="22">
        <v>-1.95251E-2</v>
      </c>
      <c r="AT305" s="22">
        <v>295</v>
      </c>
      <c r="AU305" s="22">
        <v>0.36352499999999999</v>
      </c>
      <c r="AV305">
        <f t="shared" si="56"/>
        <v>19.525099999999998</v>
      </c>
      <c r="AW305">
        <f t="shared" si="57"/>
        <v>7.1175237531999995</v>
      </c>
      <c r="AX305" s="9"/>
      <c r="AY305" s="22">
        <v>1.3855</v>
      </c>
      <c r="AZ305" s="22">
        <v>647.98699999999997</v>
      </c>
      <c r="BA305" s="22">
        <v>-1.7852799999999999E-2</v>
      </c>
      <c r="BB305" s="22">
        <v>295</v>
      </c>
      <c r="BC305" s="22">
        <v>1.38428</v>
      </c>
      <c r="BD305">
        <f t="shared" si="58"/>
        <v>17.852799999999998</v>
      </c>
      <c r="BE305">
        <f t="shared" si="59"/>
        <v>24.735054399999996</v>
      </c>
    </row>
    <row r="306" spans="6:57">
      <c r="F306" s="9"/>
      <c r="G306" s="22">
        <v>0.35949700000000001</v>
      </c>
      <c r="H306" s="22">
        <v>150.73500000000001</v>
      </c>
      <c r="I306" s="22">
        <v>7.0446800000000004E-2</v>
      </c>
      <c r="J306" s="22">
        <v>296</v>
      </c>
      <c r="K306" s="22">
        <v>8.1237799999999999E-2</v>
      </c>
      <c r="L306">
        <f t="shared" si="48"/>
        <v>-70.44680000000001</v>
      </c>
      <c r="M306">
        <f t="shared" si="49"/>
        <v>-25.325413259600005</v>
      </c>
      <c r="N306" s="9"/>
      <c r="O306" s="22">
        <v>1.39053</v>
      </c>
      <c r="P306" s="22">
        <v>229.62700000000001</v>
      </c>
      <c r="Q306" s="22">
        <v>-1.78741E-2</v>
      </c>
      <c r="R306" s="22">
        <v>296</v>
      </c>
      <c r="S306" s="22">
        <v>1.38916</v>
      </c>
      <c r="T306">
        <f t="shared" si="50"/>
        <v>17.874100000000002</v>
      </c>
      <c r="U306">
        <f t="shared" si="51"/>
        <v>24.854472273000003</v>
      </c>
      <c r="X306" s="9"/>
      <c r="Y306" s="22">
        <v>0.35949700000000001</v>
      </c>
      <c r="Z306" s="22">
        <v>335.77699999999999</v>
      </c>
      <c r="AA306" s="22">
        <v>-1.94153E-2</v>
      </c>
      <c r="AB306" s="22">
        <v>296</v>
      </c>
      <c r="AC306" s="22">
        <v>0.358734</v>
      </c>
      <c r="AD306">
        <f t="shared" si="52"/>
        <v>19.415299999999998</v>
      </c>
      <c r="AE306">
        <f t="shared" si="53"/>
        <v>6.9797421040999996</v>
      </c>
      <c r="AF306" s="9"/>
      <c r="AG306" s="22">
        <v>1.39053</v>
      </c>
      <c r="AH306" s="22">
        <v>412.32499999999999</v>
      </c>
      <c r="AI306" s="22">
        <v>-1.7843600000000001E-2</v>
      </c>
      <c r="AJ306" s="22">
        <v>296</v>
      </c>
      <c r="AK306" s="22">
        <v>1.3903799999999999</v>
      </c>
      <c r="AL306">
        <f t="shared" si="54"/>
        <v>17.843600000000002</v>
      </c>
      <c r="AM306">
        <f t="shared" si="55"/>
        <v>24.812061108000005</v>
      </c>
      <c r="AP306" s="9"/>
      <c r="AQ306" s="22">
        <v>0.35949700000000001</v>
      </c>
      <c r="AR306" s="22">
        <v>512.20299999999997</v>
      </c>
      <c r="AS306" s="22">
        <v>-1.95251E-2</v>
      </c>
      <c r="AT306" s="22">
        <v>296</v>
      </c>
      <c r="AU306" s="22">
        <v>0.35894799999999999</v>
      </c>
      <c r="AV306">
        <f t="shared" si="56"/>
        <v>19.525099999999998</v>
      </c>
      <c r="AW306">
        <f t="shared" si="57"/>
        <v>7.0192148746999994</v>
      </c>
      <c r="AX306" s="9"/>
      <c r="AY306" s="22">
        <v>1.39053</v>
      </c>
      <c r="AZ306" s="22">
        <v>648.08799999999997</v>
      </c>
      <c r="BA306" s="22">
        <v>-1.7837499999999999E-2</v>
      </c>
      <c r="BB306" s="22">
        <v>296</v>
      </c>
      <c r="BC306" s="22">
        <v>1.38947</v>
      </c>
      <c r="BD306">
        <f t="shared" si="58"/>
        <v>17.837499999999999</v>
      </c>
      <c r="BE306">
        <f t="shared" si="59"/>
        <v>24.803578874999999</v>
      </c>
    </row>
    <row r="307" spans="6:57">
      <c r="F307" s="9"/>
      <c r="G307" s="22">
        <v>0.354462</v>
      </c>
      <c r="H307" s="22">
        <v>150.83500000000001</v>
      </c>
      <c r="I307" s="22">
        <v>7.0483400000000002E-2</v>
      </c>
      <c r="J307" s="22">
        <v>297</v>
      </c>
      <c r="K307" s="22">
        <v>8.1237799999999999E-2</v>
      </c>
      <c r="L307">
        <f t="shared" si="48"/>
        <v>-70.483400000000003</v>
      </c>
      <c r="M307">
        <f t="shared" si="49"/>
        <v>-24.983686930800001</v>
      </c>
      <c r="N307" s="9"/>
      <c r="O307" s="22">
        <v>1.39557</v>
      </c>
      <c r="P307" s="22">
        <v>229.72800000000001</v>
      </c>
      <c r="Q307" s="22">
        <v>-1.78619E-2</v>
      </c>
      <c r="R307" s="22">
        <v>297</v>
      </c>
      <c r="S307" s="22">
        <v>1.3946499999999999</v>
      </c>
      <c r="T307">
        <f t="shared" si="50"/>
        <v>17.861899999999999</v>
      </c>
      <c r="U307">
        <f t="shared" si="51"/>
        <v>24.927531782999999</v>
      </c>
      <c r="X307" s="9"/>
      <c r="Y307" s="22">
        <v>0.354462</v>
      </c>
      <c r="Z307" s="22">
        <v>335.87700000000001</v>
      </c>
      <c r="AA307" s="22">
        <v>-1.94153E-2</v>
      </c>
      <c r="AB307" s="22">
        <v>297</v>
      </c>
      <c r="AC307" s="22">
        <v>0.35339399999999999</v>
      </c>
      <c r="AD307">
        <f t="shared" si="52"/>
        <v>19.415299999999998</v>
      </c>
      <c r="AE307">
        <f t="shared" si="53"/>
        <v>6.8819860685999998</v>
      </c>
      <c r="AF307" s="9"/>
      <c r="AG307" s="22">
        <v>1.39557</v>
      </c>
      <c r="AH307" s="22">
        <v>412.42599999999999</v>
      </c>
      <c r="AI307" s="22">
        <v>-1.78467E-2</v>
      </c>
      <c r="AJ307" s="22">
        <v>297</v>
      </c>
      <c r="AK307" s="22">
        <v>1.3946499999999999</v>
      </c>
      <c r="AL307">
        <f t="shared" si="54"/>
        <v>17.846699999999998</v>
      </c>
      <c r="AM307">
        <f t="shared" si="55"/>
        <v>24.906319118999999</v>
      </c>
      <c r="AP307" s="9"/>
      <c r="AQ307" s="22">
        <v>0.354462</v>
      </c>
      <c r="AR307" s="22">
        <v>512.303</v>
      </c>
      <c r="AS307" s="22">
        <v>-1.9531300000000001E-2</v>
      </c>
      <c r="AT307" s="22">
        <v>297</v>
      </c>
      <c r="AU307" s="22">
        <v>0.35385100000000003</v>
      </c>
      <c r="AV307">
        <f t="shared" si="56"/>
        <v>19.531300000000002</v>
      </c>
      <c r="AW307">
        <f t="shared" si="57"/>
        <v>6.9231036606000007</v>
      </c>
      <c r="AX307" s="9"/>
      <c r="AY307" s="22">
        <v>1.39557</v>
      </c>
      <c r="AZ307" s="22">
        <v>648.18899999999996</v>
      </c>
      <c r="BA307" s="22">
        <v>-1.7840600000000002E-2</v>
      </c>
      <c r="BB307" s="22">
        <v>297</v>
      </c>
      <c r="BC307" s="22">
        <v>1.39496</v>
      </c>
      <c r="BD307">
        <f t="shared" si="58"/>
        <v>17.840600000000002</v>
      </c>
      <c r="BE307">
        <f t="shared" si="59"/>
        <v>24.897806142000004</v>
      </c>
    </row>
    <row r="308" spans="6:57">
      <c r="F308" s="9"/>
      <c r="G308" s="22">
        <v>0.34942600000000001</v>
      </c>
      <c r="H308" s="22">
        <v>150.93600000000001</v>
      </c>
      <c r="I308" s="22">
        <v>7.0449800000000007E-2</v>
      </c>
      <c r="J308" s="22">
        <v>298</v>
      </c>
      <c r="K308" s="22">
        <v>8.1268300000000002E-2</v>
      </c>
      <c r="L308">
        <f t="shared" si="48"/>
        <v>-70.44980000000001</v>
      </c>
      <c r="M308">
        <f t="shared" si="49"/>
        <v>-24.616991814800006</v>
      </c>
      <c r="N308" s="9"/>
      <c r="O308" s="22">
        <v>1.4006000000000001</v>
      </c>
      <c r="P308" s="22">
        <v>229.828</v>
      </c>
      <c r="Q308" s="22">
        <v>-1.7840600000000002E-2</v>
      </c>
      <c r="R308" s="22">
        <v>298</v>
      </c>
      <c r="S308" s="22">
        <v>1.39984</v>
      </c>
      <c r="T308">
        <f t="shared" si="50"/>
        <v>17.840600000000002</v>
      </c>
      <c r="U308">
        <f t="shared" si="51"/>
        <v>24.987544360000005</v>
      </c>
      <c r="X308" s="9"/>
      <c r="Y308" s="22">
        <v>0.34942600000000001</v>
      </c>
      <c r="Z308" s="22">
        <v>335.97800000000001</v>
      </c>
      <c r="AA308" s="22">
        <v>-1.9421399999999998E-2</v>
      </c>
      <c r="AB308" s="22">
        <v>298</v>
      </c>
      <c r="AC308" s="22">
        <v>0.34872399999999998</v>
      </c>
      <c r="AD308">
        <f t="shared" si="52"/>
        <v>19.421399999999998</v>
      </c>
      <c r="AE308">
        <f t="shared" si="53"/>
        <v>6.7863421163999993</v>
      </c>
      <c r="AF308" s="9"/>
      <c r="AG308" s="22">
        <v>1.4006000000000001</v>
      </c>
      <c r="AH308" s="22">
        <v>412.52600000000001</v>
      </c>
      <c r="AI308" s="22">
        <v>-1.7828400000000001E-2</v>
      </c>
      <c r="AJ308" s="22">
        <v>298</v>
      </c>
      <c r="AK308" s="22">
        <v>1.40015</v>
      </c>
      <c r="AL308">
        <f t="shared" si="54"/>
        <v>17.828400000000002</v>
      </c>
      <c r="AM308">
        <f t="shared" si="55"/>
        <v>24.970457040000003</v>
      </c>
      <c r="AP308" s="9"/>
      <c r="AQ308" s="22">
        <v>0.34942600000000001</v>
      </c>
      <c r="AR308" s="22">
        <v>512.404</v>
      </c>
      <c r="AS308" s="22">
        <v>-1.9540399999999999E-2</v>
      </c>
      <c r="AT308" s="22">
        <v>298</v>
      </c>
      <c r="AU308" s="22">
        <v>0.34878500000000001</v>
      </c>
      <c r="AV308">
        <f t="shared" si="56"/>
        <v>19.540399999999998</v>
      </c>
      <c r="AW308">
        <f t="shared" si="57"/>
        <v>6.8279238103999997</v>
      </c>
      <c r="AX308" s="9"/>
      <c r="AY308" s="22">
        <v>1.4006000000000001</v>
      </c>
      <c r="AZ308" s="22">
        <v>648.28899999999999</v>
      </c>
      <c r="BA308" s="22">
        <v>-1.7816200000000001E-2</v>
      </c>
      <c r="BB308" s="22">
        <v>298</v>
      </c>
      <c r="BC308" s="22">
        <v>1.39984</v>
      </c>
      <c r="BD308">
        <f t="shared" si="58"/>
        <v>17.816200000000002</v>
      </c>
      <c r="BE308">
        <f t="shared" si="59"/>
        <v>24.953369720000005</v>
      </c>
    </row>
    <row r="309" spans="6:57">
      <c r="F309" s="9"/>
      <c r="G309" s="22">
        <v>0.344391</v>
      </c>
      <c r="H309" s="22">
        <v>151.03700000000001</v>
      </c>
      <c r="I309" s="22">
        <v>7.03796E-2</v>
      </c>
      <c r="J309" s="22">
        <v>299</v>
      </c>
      <c r="K309" s="22">
        <v>8.1237799999999999E-2</v>
      </c>
      <c r="L309">
        <f t="shared" si="48"/>
        <v>-70.379599999999996</v>
      </c>
      <c r="M309">
        <f t="shared" si="49"/>
        <v>-24.2381008236</v>
      </c>
      <c r="N309" s="9"/>
      <c r="O309" s="22">
        <v>1.40564</v>
      </c>
      <c r="P309" s="22">
        <v>229.929</v>
      </c>
      <c r="Q309" s="22">
        <v>-1.7828400000000001E-2</v>
      </c>
      <c r="R309" s="22">
        <v>299</v>
      </c>
      <c r="S309" s="22">
        <v>1.40472</v>
      </c>
      <c r="T309">
        <f t="shared" si="50"/>
        <v>17.828400000000002</v>
      </c>
      <c r="U309">
        <f t="shared" si="51"/>
        <v>25.060312176000004</v>
      </c>
      <c r="X309" s="9"/>
      <c r="Y309" s="22">
        <v>0.344391</v>
      </c>
      <c r="Z309" s="22">
        <v>336.07900000000001</v>
      </c>
      <c r="AA309" s="22">
        <v>-1.94275E-2</v>
      </c>
      <c r="AB309" s="22">
        <v>299</v>
      </c>
      <c r="AC309" s="22">
        <v>0.34387200000000001</v>
      </c>
      <c r="AD309">
        <f t="shared" si="52"/>
        <v>19.427500000000002</v>
      </c>
      <c r="AE309">
        <f t="shared" si="53"/>
        <v>6.6906561525000008</v>
      </c>
      <c r="AF309" s="9"/>
      <c r="AG309" s="22">
        <v>1.40564</v>
      </c>
      <c r="AH309" s="22">
        <v>412.62700000000001</v>
      </c>
      <c r="AI309" s="22">
        <v>-1.7810099999999999E-2</v>
      </c>
      <c r="AJ309" s="22">
        <v>299</v>
      </c>
      <c r="AK309" s="22">
        <v>1.40503</v>
      </c>
      <c r="AL309">
        <f t="shared" si="54"/>
        <v>17.810099999999998</v>
      </c>
      <c r="AM309">
        <f t="shared" si="55"/>
        <v>25.034588963999997</v>
      </c>
      <c r="AP309" s="9"/>
      <c r="AQ309" s="22">
        <v>0.344391</v>
      </c>
      <c r="AR309" s="22">
        <v>512.505</v>
      </c>
      <c r="AS309" s="22">
        <v>-1.9558699999999998E-2</v>
      </c>
      <c r="AT309" s="22">
        <v>299</v>
      </c>
      <c r="AU309" s="22">
        <v>0.34375</v>
      </c>
      <c r="AV309">
        <f t="shared" si="56"/>
        <v>19.558699999999998</v>
      </c>
      <c r="AW309">
        <f t="shared" si="57"/>
        <v>6.7358402516999991</v>
      </c>
      <c r="AX309" s="9"/>
      <c r="AY309" s="22">
        <v>1.40564</v>
      </c>
      <c r="AZ309" s="22">
        <v>648.39</v>
      </c>
      <c r="BA309" s="22">
        <v>-1.7810099999999999E-2</v>
      </c>
      <c r="BB309" s="22">
        <v>299</v>
      </c>
      <c r="BC309" s="22">
        <v>1.40442</v>
      </c>
      <c r="BD309">
        <f t="shared" si="58"/>
        <v>17.810099999999998</v>
      </c>
      <c r="BE309">
        <f t="shared" si="59"/>
        <v>25.034588963999997</v>
      </c>
    </row>
    <row r="310" spans="6:57">
      <c r="F310" s="9"/>
      <c r="G310" s="22">
        <v>0.33935500000000002</v>
      </c>
      <c r="H310" s="22">
        <v>151.13800000000001</v>
      </c>
      <c r="I310" s="22">
        <v>7.0446800000000004E-2</v>
      </c>
      <c r="J310" s="22">
        <v>300</v>
      </c>
      <c r="K310" s="22">
        <v>8.1207299999999996E-2</v>
      </c>
      <c r="L310">
        <f t="shared" si="48"/>
        <v>-70.44680000000001</v>
      </c>
      <c r="M310">
        <f t="shared" si="49"/>
        <v>-23.906473814000005</v>
      </c>
      <c r="N310" s="9"/>
      <c r="O310" s="22">
        <v>1.4106799999999999</v>
      </c>
      <c r="P310" s="22">
        <v>230.03</v>
      </c>
      <c r="Q310" s="22">
        <v>-1.7825299999999999E-2</v>
      </c>
      <c r="R310" s="22">
        <v>300</v>
      </c>
      <c r="S310" s="22">
        <v>1.40991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336.18</v>
      </c>
      <c r="AA310" s="22">
        <v>-1.9439700000000001E-2</v>
      </c>
      <c r="AB310" s="22">
        <v>300</v>
      </c>
      <c r="AC310" s="22">
        <v>0.33862300000000001</v>
      </c>
      <c r="AD310">
        <f t="shared" si="52"/>
        <v>19.439700000000002</v>
      </c>
      <c r="AE310">
        <f t="shared" si="53"/>
        <v>6.5969593935000006</v>
      </c>
      <c r="AF310" s="9"/>
      <c r="AG310" s="22">
        <v>1.4106799999999999</v>
      </c>
      <c r="AH310" s="22">
        <v>412.72800000000001</v>
      </c>
      <c r="AI310" s="22">
        <v>-1.77948E-2</v>
      </c>
      <c r="AJ310" s="22">
        <v>300</v>
      </c>
      <c r="AK310" s="22">
        <v>1.40961</v>
      </c>
      <c r="AL310">
        <f t="shared" si="54"/>
        <v>17.794799999999999</v>
      </c>
      <c r="AM310">
        <f t="shared" si="55"/>
        <v>25.102768463999997</v>
      </c>
      <c r="AP310" s="9"/>
      <c r="AQ310" s="22">
        <v>0.33935500000000002</v>
      </c>
      <c r="AR310" s="22">
        <v>512.60500000000002</v>
      </c>
      <c r="AS310" s="22">
        <v>-1.95648E-2</v>
      </c>
      <c r="AT310" s="22">
        <v>300</v>
      </c>
      <c r="AU310" s="22">
        <v>0.33886699999999997</v>
      </c>
      <c r="AV310">
        <f t="shared" si="56"/>
        <v>19.564800000000002</v>
      </c>
      <c r="AW310">
        <f t="shared" si="57"/>
        <v>6.6394127040000006</v>
      </c>
      <c r="AX310" s="9"/>
      <c r="AY310" s="22">
        <v>1.4106799999999999</v>
      </c>
      <c r="AZ310" s="22">
        <v>648.49099999999999</v>
      </c>
      <c r="BA310" s="22">
        <v>-1.7804E-2</v>
      </c>
      <c r="BB310" s="22">
        <v>300</v>
      </c>
      <c r="BC310" s="22">
        <v>1.40961</v>
      </c>
      <c r="BD310">
        <f t="shared" si="58"/>
        <v>17.804000000000002</v>
      </c>
      <c r="BE310">
        <f t="shared" si="59"/>
        <v>25.115746720000001</v>
      </c>
    </row>
    <row r="311" spans="6:57">
      <c r="F311" s="9"/>
      <c r="G311" s="22">
        <v>0.33432000000000001</v>
      </c>
      <c r="H311" s="22">
        <v>151.238</v>
      </c>
      <c r="I311" s="22">
        <v>7.0410200000000006E-2</v>
      </c>
      <c r="J311" s="22">
        <v>301</v>
      </c>
      <c r="K311" s="22">
        <v>8.1207299999999996E-2</v>
      </c>
      <c r="L311">
        <f t="shared" si="48"/>
        <v>-70.410200000000003</v>
      </c>
      <c r="M311">
        <f t="shared" si="49"/>
        <v>-23.539538064000002</v>
      </c>
      <c r="N311" s="9"/>
      <c r="O311" s="22">
        <v>1.41571</v>
      </c>
      <c r="P311" s="22">
        <v>230.13</v>
      </c>
      <c r="Q311" s="22">
        <v>-1.7828400000000001E-2</v>
      </c>
      <c r="R311" s="22">
        <v>301</v>
      </c>
      <c r="S311" s="22">
        <v>1.41449</v>
      </c>
      <c r="T311">
        <f t="shared" si="50"/>
        <v>17.828400000000002</v>
      </c>
      <c r="U311">
        <f t="shared" si="51"/>
        <v>25.239844164000004</v>
      </c>
      <c r="X311" s="9"/>
      <c r="Y311" s="22">
        <v>0.33432000000000001</v>
      </c>
      <c r="Z311" s="22">
        <v>336.28</v>
      </c>
      <c r="AA311" s="22">
        <v>-1.9448900000000002E-2</v>
      </c>
      <c r="AB311" s="22">
        <v>301</v>
      </c>
      <c r="AC311" s="22">
        <v>0.33377099999999998</v>
      </c>
      <c r="AD311">
        <f t="shared" si="52"/>
        <v>19.448900000000002</v>
      </c>
      <c r="AE311">
        <f t="shared" si="53"/>
        <v>6.5021562480000004</v>
      </c>
      <c r="AF311" s="9"/>
      <c r="AG311" s="22">
        <v>1.41571</v>
      </c>
      <c r="AH311" s="22">
        <v>412.82900000000001</v>
      </c>
      <c r="AI311" s="22">
        <v>-1.7782599999999999E-2</v>
      </c>
      <c r="AJ311" s="22">
        <v>301</v>
      </c>
      <c r="AK311" s="22">
        <v>1.4151</v>
      </c>
      <c r="AL311">
        <f t="shared" si="54"/>
        <v>17.782599999999999</v>
      </c>
      <c r="AM311">
        <f t="shared" si="55"/>
        <v>25.175004645999998</v>
      </c>
      <c r="AP311" s="9"/>
      <c r="AQ311" s="22">
        <v>0.33432000000000001</v>
      </c>
      <c r="AR311" s="22">
        <v>512.70600000000002</v>
      </c>
      <c r="AS311" s="22">
        <v>-1.9567899999999999E-2</v>
      </c>
      <c r="AT311" s="22">
        <v>301</v>
      </c>
      <c r="AU311" s="22">
        <v>0.33410600000000001</v>
      </c>
      <c r="AV311">
        <f t="shared" si="56"/>
        <v>19.567899999999998</v>
      </c>
      <c r="AW311">
        <f t="shared" si="57"/>
        <v>6.5419403279999999</v>
      </c>
      <c r="AX311" s="9"/>
      <c r="AY311" s="22">
        <v>1.41571</v>
      </c>
      <c r="AZ311" s="22">
        <v>648.59199999999998</v>
      </c>
      <c r="BA311" s="22">
        <v>-1.7797899999999998E-2</v>
      </c>
      <c r="BB311" s="22">
        <v>301</v>
      </c>
      <c r="BC311" s="22">
        <v>1.4151</v>
      </c>
      <c r="BD311">
        <f t="shared" si="58"/>
        <v>17.797899999999998</v>
      </c>
      <c r="BE311">
        <f t="shared" si="59"/>
        <v>25.196665008999997</v>
      </c>
    </row>
    <row r="312" spans="6:57">
      <c r="F312" s="9"/>
      <c r="G312" s="22">
        <v>0.32928499999999999</v>
      </c>
      <c r="H312" s="22">
        <v>151.339</v>
      </c>
      <c r="I312" s="22">
        <v>7.0401000000000005E-2</v>
      </c>
      <c r="J312" s="22">
        <v>302</v>
      </c>
      <c r="K312" s="22">
        <v>8.1146200000000002E-2</v>
      </c>
      <c r="L312">
        <f t="shared" si="48"/>
        <v>-70.40100000000001</v>
      </c>
      <c r="M312">
        <f t="shared" si="49"/>
        <v>-23.181993285000004</v>
      </c>
      <c r="N312" s="9"/>
      <c r="O312" s="22">
        <v>1.42075</v>
      </c>
      <c r="P312" s="22">
        <v>230.23099999999999</v>
      </c>
      <c r="Q312" s="22">
        <v>-1.7800900000000001E-2</v>
      </c>
      <c r="R312" s="22">
        <v>302</v>
      </c>
      <c r="S312" s="22">
        <v>1.41998</v>
      </c>
      <c r="T312">
        <f t="shared" si="50"/>
        <v>17.800900000000002</v>
      </c>
      <c r="U312">
        <f t="shared" si="51"/>
        <v>25.290628675000001</v>
      </c>
      <c r="X312" s="9"/>
      <c r="Y312" s="22">
        <v>0.32928499999999999</v>
      </c>
      <c r="Z312" s="22">
        <v>336.38099999999997</v>
      </c>
      <c r="AA312" s="22">
        <v>-1.9455E-2</v>
      </c>
      <c r="AB312" s="22">
        <v>302</v>
      </c>
      <c r="AC312" s="22">
        <v>0.32833899999999999</v>
      </c>
      <c r="AD312">
        <f t="shared" si="52"/>
        <v>19.454999999999998</v>
      </c>
      <c r="AE312">
        <f t="shared" si="53"/>
        <v>6.4062396749999992</v>
      </c>
      <c r="AF312" s="9"/>
      <c r="AG312" s="22">
        <v>1.42075</v>
      </c>
      <c r="AH312" s="22">
        <v>412.92899999999997</v>
      </c>
      <c r="AI312" s="22">
        <v>-1.7782599999999999E-2</v>
      </c>
      <c r="AJ312" s="22">
        <v>302</v>
      </c>
      <c r="AK312" s="22">
        <v>1.4202900000000001</v>
      </c>
      <c r="AL312">
        <f t="shared" si="54"/>
        <v>17.782599999999999</v>
      </c>
      <c r="AM312">
        <f t="shared" si="55"/>
        <v>25.264628949999999</v>
      </c>
      <c r="AP312" s="9"/>
      <c r="AQ312" s="22">
        <v>0.32928499999999999</v>
      </c>
      <c r="AR312" s="22">
        <v>512.80700000000002</v>
      </c>
      <c r="AS312" s="22">
        <v>-1.9589200000000001E-2</v>
      </c>
      <c r="AT312" s="22">
        <v>302</v>
      </c>
      <c r="AU312" s="22">
        <v>0.32879599999999998</v>
      </c>
      <c r="AV312">
        <f t="shared" si="56"/>
        <v>19.589200000000002</v>
      </c>
      <c r="AW312">
        <f t="shared" si="57"/>
        <v>6.4504297220000009</v>
      </c>
      <c r="AX312" s="9"/>
      <c r="AY312" s="22">
        <v>1.42075</v>
      </c>
      <c r="AZ312" s="22">
        <v>648.69200000000001</v>
      </c>
      <c r="BA312" s="22">
        <v>-1.77795E-2</v>
      </c>
      <c r="BB312" s="22">
        <v>302</v>
      </c>
      <c r="BC312" s="22">
        <v>1.41998</v>
      </c>
      <c r="BD312">
        <f t="shared" si="58"/>
        <v>17.779499999999999</v>
      </c>
      <c r="BE312">
        <f t="shared" si="59"/>
        <v>25.260224624999996</v>
      </c>
    </row>
    <row r="313" spans="6:57">
      <c r="F313" s="9"/>
      <c r="G313" s="22">
        <v>0.32424900000000001</v>
      </c>
      <c r="H313" s="22">
        <v>151.44</v>
      </c>
      <c r="I313" s="22">
        <v>7.0364399999999994E-2</v>
      </c>
      <c r="J313" s="22">
        <v>303</v>
      </c>
      <c r="K313" s="22">
        <v>8.1146200000000002E-2</v>
      </c>
      <c r="L313">
        <f t="shared" si="48"/>
        <v>-70.364399999999989</v>
      </c>
      <c r="M313">
        <f t="shared" si="49"/>
        <v>-22.815586335599995</v>
      </c>
      <c r="N313" s="9"/>
      <c r="O313" s="22">
        <v>1.42578</v>
      </c>
      <c r="P313" s="22">
        <v>230.33199999999999</v>
      </c>
      <c r="Q313" s="22">
        <v>-1.77948E-2</v>
      </c>
      <c r="R313" s="22">
        <v>303</v>
      </c>
      <c r="S313" s="22">
        <v>1.4248700000000001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336.48200000000003</v>
      </c>
      <c r="AA313" s="22">
        <v>-1.9461099999999999E-2</v>
      </c>
      <c r="AB313" s="22">
        <v>303</v>
      </c>
      <c r="AC313" s="22">
        <v>0.32376100000000002</v>
      </c>
      <c r="AD313">
        <f t="shared" si="52"/>
        <v>19.461099999999998</v>
      </c>
      <c r="AE313">
        <f t="shared" si="53"/>
        <v>6.3102422138999996</v>
      </c>
      <c r="AF313" s="9"/>
      <c r="AG313" s="22">
        <v>1.42578</v>
      </c>
      <c r="AH313" s="22">
        <v>413.03</v>
      </c>
      <c r="AI313" s="22">
        <v>-1.7773400000000002E-2</v>
      </c>
      <c r="AJ313" s="22">
        <v>303</v>
      </c>
      <c r="AK313" s="22">
        <v>1.4248700000000001</v>
      </c>
      <c r="AL313">
        <f t="shared" si="54"/>
        <v>17.773400000000002</v>
      </c>
      <c r="AM313">
        <f t="shared" si="55"/>
        <v>25.340958252000004</v>
      </c>
      <c r="AP313" s="9"/>
      <c r="AQ313" s="22">
        <v>0.32424900000000001</v>
      </c>
      <c r="AR313" s="22">
        <v>512.90800000000002</v>
      </c>
      <c r="AS313" s="22">
        <v>-1.9589200000000001E-2</v>
      </c>
      <c r="AT313" s="22">
        <v>303</v>
      </c>
      <c r="AU313" s="22">
        <v>0.32360800000000001</v>
      </c>
      <c r="AV313">
        <f t="shared" si="56"/>
        <v>19.589200000000002</v>
      </c>
      <c r="AW313">
        <f t="shared" si="57"/>
        <v>6.3517785108000009</v>
      </c>
      <c r="AX313" s="9"/>
      <c r="AY313" s="22">
        <v>1.42578</v>
      </c>
      <c r="AZ313" s="22">
        <v>648.79300000000001</v>
      </c>
      <c r="BA313" s="22">
        <v>-1.77643E-2</v>
      </c>
      <c r="BB313" s="22">
        <v>303</v>
      </c>
      <c r="BC313" s="22">
        <v>1.42456</v>
      </c>
      <c r="BD313">
        <f t="shared" si="58"/>
        <v>17.764299999999999</v>
      </c>
      <c r="BE313">
        <f t="shared" si="59"/>
        <v>25.327983654000001</v>
      </c>
    </row>
    <row r="314" spans="6:57">
      <c r="F314" s="9"/>
      <c r="G314" s="22">
        <v>0.319214</v>
      </c>
      <c r="H314" s="22">
        <v>151.54</v>
      </c>
      <c r="I314" s="22">
        <v>7.0364399999999994E-2</v>
      </c>
      <c r="J314" s="22">
        <v>304</v>
      </c>
      <c r="K314" s="22">
        <v>8.1207299999999996E-2</v>
      </c>
      <c r="L314">
        <f t="shared" si="48"/>
        <v>-70.364399999999989</v>
      </c>
      <c r="M314">
        <f t="shared" si="49"/>
        <v>-22.461301581599997</v>
      </c>
      <c r="N314" s="9"/>
      <c r="O314" s="22">
        <v>1.43082</v>
      </c>
      <c r="P314" s="22">
        <v>230.43299999999999</v>
      </c>
      <c r="Q314" s="22">
        <v>-1.7788700000000001E-2</v>
      </c>
      <c r="R314" s="22">
        <v>304</v>
      </c>
      <c r="S314" s="22">
        <v>1.43127</v>
      </c>
      <c r="T314">
        <f t="shared" si="50"/>
        <v>17.788700000000002</v>
      </c>
      <c r="U314">
        <f t="shared" si="51"/>
        <v>25.452427734000004</v>
      </c>
      <c r="X314" s="9"/>
      <c r="Y314" s="22">
        <v>0.319214</v>
      </c>
      <c r="Z314" s="22">
        <v>336.58199999999999</v>
      </c>
      <c r="AA314" s="22">
        <v>-1.9464100000000002E-2</v>
      </c>
      <c r="AB314" s="22">
        <v>304</v>
      </c>
      <c r="AC314" s="22">
        <v>0.31845099999999998</v>
      </c>
      <c r="AD314">
        <f t="shared" si="52"/>
        <v>19.464100000000002</v>
      </c>
      <c r="AE314">
        <f t="shared" si="53"/>
        <v>6.2132132174000008</v>
      </c>
      <c r="AF314" s="9"/>
      <c r="AG314" s="22">
        <v>1.43082</v>
      </c>
      <c r="AH314" s="22">
        <v>413.13099999999997</v>
      </c>
      <c r="AI314" s="22">
        <v>-1.7755099999999999E-2</v>
      </c>
      <c r="AJ314" s="22">
        <v>304</v>
      </c>
      <c r="AK314" s="22">
        <v>1.43005</v>
      </c>
      <c r="AL314">
        <f t="shared" si="54"/>
        <v>17.755099999999999</v>
      </c>
      <c r="AM314">
        <f t="shared" si="55"/>
        <v>25.404352181999997</v>
      </c>
      <c r="AP314" s="9"/>
      <c r="AQ314" s="22">
        <v>0.319214</v>
      </c>
      <c r="AR314" s="22">
        <v>513.00800000000004</v>
      </c>
      <c r="AS314" s="22">
        <v>-1.95923E-2</v>
      </c>
      <c r="AT314" s="22">
        <v>304</v>
      </c>
      <c r="AU314" s="22">
        <v>0.318573</v>
      </c>
      <c r="AV314">
        <f t="shared" si="56"/>
        <v>19.592300000000002</v>
      </c>
      <c r="AW314">
        <f t="shared" si="57"/>
        <v>6.2541364522</v>
      </c>
      <c r="AX314" s="9"/>
      <c r="AY314" s="22">
        <v>1.43082</v>
      </c>
      <c r="AZ314" s="22">
        <v>648.89400000000001</v>
      </c>
      <c r="BA314" s="22">
        <v>-1.7749000000000001E-2</v>
      </c>
      <c r="BB314" s="22">
        <v>304</v>
      </c>
      <c r="BC314" s="22">
        <v>1.43066</v>
      </c>
      <c r="BD314">
        <f t="shared" si="58"/>
        <v>17.749000000000002</v>
      </c>
      <c r="BE314">
        <f t="shared" si="59"/>
        <v>25.395624180000002</v>
      </c>
    </row>
    <row r="315" spans="6:57">
      <c r="F315" s="9"/>
      <c r="G315" s="22">
        <v>0.31417800000000001</v>
      </c>
      <c r="H315" s="22">
        <v>151.64099999999999</v>
      </c>
      <c r="I315" s="22">
        <v>7.0361300000000002E-2</v>
      </c>
      <c r="J315" s="22">
        <v>305</v>
      </c>
      <c r="K315" s="22">
        <v>8.1146200000000002E-2</v>
      </c>
      <c r="L315">
        <f t="shared" si="48"/>
        <v>-70.3613</v>
      </c>
      <c r="M315">
        <f t="shared" si="49"/>
        <v>-22.105972511400001</v>
      </c>
      <c r="N315" s="9"/>
      <c r="O315" s="22">
        <v>1.4358500000000001</v>
      </c>
      <c r="P315" s="22">
        <v>230.53299999999999</v>
      </c>
      <c r="Q315" s="22">
        <v>-1.7785599999999999E-2</v>
      </c>
      <c r="R315" s="22">
        <v>305</v>
      </c>
      <c r="S315" s="22">
        <v>1.4346300000000001</v>
      </c>
      <c r="T315">
        <f t="shared" si="50"/>
        <v>17.785599999999999</v>
      </c>
      <c r="U315">
        <f t="shared" si="51"/>
        <v>25.537453759999998</v>
      </c>
      <c r="X315" s="9"/>
      <c r="Y315" s="22">
        <v>0.31417800000000001</v>
      </c>
      <c r="Z315" s="22">
        <v>336.68299999999999</v>
      </c>
      <c r="AA315" s="22">
        <v>-1.94672E-2</v>
      </c>
      <c r="AB315" s="22">
        <v>305</v>
      </c>
      <c r="AC315" s="22">
        <v>0.31350699999999998</v>
      </c>
      <c r="AD315">
        <f t="shared" si="52"/>
        <v>19.467200000000002</v>
      </c>
      <c r="AE315">
        <f t="shared" si="53"/>
        <v>6.116165961600001</v>
      </c>
      <c r="AF315" s="9"/>
      <c r="AG315" s="22">
        <v>1.4358500000000001</v>
      </c>
      <c r="AH315" s="22">
        <v>413.23099999999999</v>
      </c>
      <c r="AI315" s="22">
        <v>-1.7746000000000001E-2</v>
      </c>
      <c r="AJ315" s="22">
        <v>305</v>
      </c>
      <c r="AK315" s="22">
        <v>1.4352400000000001</v>
      </c>
      <c r="AL315">
        <f t="shared" si="54"/>
        <v>17.746000000000002</v>
      </c>
      <c r="AM315">
        <f t="shared" si="55"/>
        <v>25.480594100000005</v>
      </c>
      <c r="AP315" s="9"/>
      <c r="AQ315" s="22">
        <v>0.31417800000000001</v>
      </c>
      <c r="AR315" s="22">
        <v>513.10900000000004</v>
      </c>
      <c r="AS315" s="22">
        <v>-1.95923E-2</v>
      </c>
      <c r="AT315" s="22">
        <v>305</v>
      </c>
      <c r="AU315" s="22">
        <v>0.31378200000000001</v>
      </c>
      <c r="AV315">
        <f t="shared" si="56"/>
        <v>19.592300000000002</v>
      </c>
      <c r="AW315">
        <f t="shared" si="57"/>
        <v>6.1554696294000006</v>
      </c>
      <c r="AX315" s="9"/>
      <c r="AY315" s="22">
        <v>1.4358500000000001</v>
      </c>
      <c r="AZ315" s="22">
        <v>648.99400000000003</v>
      </c>
      <c r="BA315" s="22">
        <v>-1.7749000000000001E-2</v>
      </c>
      <c r="BB315" s="22">
        <v>305</v>
      </c>
      <c r="BC315" s="22">
        <v>1.4352400000000001</v>
      </c>
      <c r="BD315">
        <f t="shared" si="58"/>
        <v>17.749000000000002</v>
      </c>
      <c r="BE315">
        <f t="shared" si="59"/>
        <v>25.484901650000005</v>
      </c>
    </row>
    <row r="316" spans="6:57">
      <c r="F316" s="9"/>
      <c r="G316" s="22">
        <v>0.309143</v>
      </c>
      <c r="H316" s="22">
        <v>151.74199999999999</v>
      </c>
      <c r="I316" s="22">
        <v>7.0361300000000002E-2</v>
      </c>
      <c r="J316" s="22">
        <v>306</v>
      </c>
      <c r="K316" s="22">
        <v>8.1054699999999993E-2</v>
      </c>
      <c r="L316">
        <f t="shared" si="48"/>
        <v>-70.3613</v>
      </c>
      <c r="M316">
        <f t="shared" si="49"/>
        <v>-21.751703365899999</v>
      </c>
      <c r="N316" s="9"/>
      <c r="O316" s="22">
        <v>1.44089</v>
      </c>
      <c r="P316" s="22">
        <v>230.63399999999999</v>
      </c>
      <c r="Q316" s="22">
        <v>-1.7770399999999999E-2</v>
      </c>
      <c r="R316" s="22">
        <v>306</v>
      </c>
      <c r="S316" s="22">
        <v>1.4398200000000001</v>
      </c>
      <c r="T316">
        <f t="shared" si="50"/>
        <v>17.770399999999999</v>
      </c>
      <c r="U316">
        <f t="shared" si="51"/>
        <v>25.605191655999999</v>
      </c>
      <c r="X316" s="9"/>
      <c r="Y316" s="22">
        <v>0.309143</v>
      </c>
      <c r="Z316" s="22">
        <v>336.78399999999999</v>
      </c>
      <c r="AA316" s="22">
        <v>-1.94824E-2</v>
      </c>
      <c r="AB316" s="22">
        <v>306</v>
      </c>
      <c r="AC316" s="22">
        <v>0.30844100000000002</v>
      </c>
      <c r="AD316">
        <f t="shared" si="52"/>
        <v>19.482400000000002</v>
      </c>
      <c r="AE316">
        <f t="shared" si="53"/>
        <v>6.0228475832000008</v>
      </c>
      <c r="AF316" s="9"/>
      <c r="AG316" s="22">
        <v>1.44089</v>
      </c>
      <c r="AH316" s="22">
        <v>413.33199999999999</v>
      </c>
      <c r="AI316" s="22">
        <v>-1.77368E-2</v>
      </c>
      <c r="AJ316" s="22">
        <v>306</v>
      </c>
      <c r="AK316" s="22">
        <v>1.4404300000000001</v>
      </c>
      <c r="AL316">
        <f t="shared" si="54"/>
        <v>17.736799999999999</v>
      </c>
      <c r="AM316">
        <f t="shared" si="55"/>
        <v>25.556777751999999</v>
      </c>
      <c r="AP316" s="9"/>
      <c r="AQ316" s="22">
        <v>0.309143</v>
      </c>
      <c r="AR316" s="22">
        <v>513.21</v>
      </c>
      <c r="AS316" s="22">
        <v>-1.9598399999999998E-2</v>
      </c>
      <c r="AT316" s="22">
        <v>306</v>
      </c>
      <c r="AU316" s="22">
        <v>0.30841099999999999</v>
      </c>
      <c r="AV316">
        <f t="shared" si="56"/>
        <v>19.598399999999998</v>
      </c>
      <c r="AW316">
        <f t="shared" si="57"/>
        <v>6.0587081711999993</v>
      </c>
      <c r="AX316" s="9"/>
      <c r="AY316" s="22">
        <v>1.44089</v>
      </c>
      <c r="AZ316" s="22">
        <v>649.09500000000003</v>
      </c>
      <c r="BA316" s="22">
        <v>-1.7730699999999999E-2</v>
      </c>
      <c r="BB316" s="22">
        <v>306</v>
      </c>
      <c r="BC316" s="22">
        <v>1.4404300000000001</v>
      </c>
      <c r="BD316">
        <f t="shared" si="58"/>
        <v>17.730699999999999</v>
      </c>
      <c r="BE316">
        <f t="shared" si="59"/>
        <v>25.547988322999998</v>
      </c>
    </row>
    <row r="317" spans="6:57">
      <c r="F317" s="9"/>
      <c r="G317" s="22">
        <v>0.30410799999999999</v>
      </c>
      <c r="H317" s="22">
        <v>151.84200000000001</v>
      </c>
      <c r="I317" s="22">
        <v>7.0352200000000004E-2</v>
      </c>
      <c r="J317" s="22">
        <v>307</v>
      </c>
      <c r="K317" s="22">
        <v>8.1085199999999996E-2</v>
      </c>
      <c r="L317">
        <f t="shared" si="48"/>
        <v>-70.352200000000011</v>
      </c>
      <c r="M317">
        <f t="shared" si="49"/>
        <v>-21.394666837600003</v>
      </c>
      <c r="N317" s="9"/>
      <c r="O317" s="22">
        <v>1.4459200000000001</v>
      </c>
      <c r="P317" s="22">
        <v>230.73500000000001</v>
      </c>
      <c r="Q317" s="22">
        <v>-1.7758199999999998E-2</v>
      </c>
      <c r="R317" s="22">
        <v>307</v>
      </c>
      <c r="S317" s="22">
        <v>1.4453100000000001</v>
      </c>
      <c r="T317">
        <f t="shared" si="50"/>
        <v>17.758199999999999</v>
      </c>
      <c r="U317">
        <f t="shared" si="51"/>
        <v>25.676936544</v>
      </c>
      <c r="X317" s="9"/>
      <c r="Y317" s="22">
        <v>0.30410799999999999</v>
      </c>
      <c r="Z317" s="22">
        <v>336.88499999999999</v>
      </c>
      <c r="AA317" s="22">
        <v>-1.9491600000000001E-2</v>
      </c>
      <c r="AB317" s="22">
        <v>307</v>
      </c>
      <c r="AC317" s="22">
        <v>0.30313099999999998</v>
      </c>
      <c r="AD317">
        <f t="shared" si="52"/>
        <v>19.491600000000002</v>
      </c>
      <c r="AE317">
        <f t="shared" si="53"/>
        <v>5.9275514928000002</v>
      </c>
      <c r="AF317" s="9"/>
      <c r="AG317" s="22">
        <v>1.4459200000000001</v>
      </c>
      <c r="AH317" s="22">
        <v>413.43299999999999</v>
      </c>
      <c r="AI317" s="22">
        <v>-1.7718500000000002E-2</v>
      </c>
      <c r="AJ317" s="22">
        <v>307</v>
      </c>
      <c r="AK317" s="22">
        <v>1.4453100000000001</v>
      </c>
      <c r="AL317">
        <f t="shared" si="54"/>
        <v>17.718500000000002</v>
      </c>
      <c r="AM317">
        <f t="shared" si="55"/>
        <v>25.619533520000005</v>
      </c>
      <c r="AP317" s="9"/>
      <c r="AQ317" s="22">
        <v>0.30410799999999999</v>
      </c>
      <c r="AR317" s="22">
        <v>513.30999999999995</v>
      </c>
      <c r="AS317" s="22">
        <v>-1.9601400000000001E-2</v>
      </c>
      <c r="AT317" s="22">
        <v>307</v>
      </c>
      <c r="AU317" s="22">
        <v>0.30340600000000001</v>
      </c>
      <c r="AV317">
        <f t="shared" si="56"/>
        <v>19.601400000000002</v>
      </c>
      <c r="AW317">
        <f t="shared" si="57"/>
        <v>5.9609425512000005</v>
      </c>
      <c r="AX317" s="9"/>
      <c r="AY317" s="22">
        <v>1.4459200000000001</v>
      </c>
      <c r="AZ317" s="22">
        <v>649.19600000000003</v>
      </c>
      <c r="BA317" s="22">
        <v>-1.7727699999999999E-2</v>
      </c>
      <c r="BB317" s="22">
        <v>307</v>
      </c>
      <c r="BC317" s="22">
        <v>1.4450099999999999</v>
      </c>
      <c r="BD317">
        <f t="shared" si="58"/>
        <v>17.727699999999999</v>
      </c>
      <c r="BE317">
        <f t="shared" si="59"/>
        <v>25.632835984</v>
      </c>
    </row>
    <row r="318" spans="6:57">
      <c r="F318" s="9"/>
      <c r="G318" s="22">
        <v>0.299072</v>
      </c>
      <c r="H318" s="22">
        <v>151.94300000000001</v>
      </c>
      <c r="I318" s="22">
        <v>7.0346099999999995E-2</v>
      </c>
      <c r="J318" s="22">
        <v>308</v>
      </c>
      <c r="K318" s="22">
        <v>8.1115699999999999E-2</v>
      </c>
      <c r="L318">
        <f t="shared" si="48"/>
        <v>-70.346099999999993</v>
      </c>
      <c r="M318">
        <f t="shared" si="49"/>
        <v>-21.038548819199999</v>
      </c>
      <c r="N318" s="9"/>
      <c r="O318" s="22">
        <v>1.45096</v>
      </c>
      <c r="P318" s="22">
        <v>230.83500000000001</v>
      </c>
      <c r="Q318" s="22">
        <v>-1.77368E-2</v>
      </c>
      <c r="R318" s="22">
        <v>308</v>
      </c>
      <c r="S318" s="22">
        <v>1.4501999999999999</v>
      </c>
      <c r="T318">
        <f t="shared" si="50"/>
        <v>17.736799999999999</v>
      </c>
      <c r="U318">
        <f t="shared" si="51"/>
        <v>25.735387327999998</v>
      </c>
      <c r="X318" s="9"/>
      <c r="Y318" s="22">
        <v>0.299072</v>
      </c>
      <c r="Z318" s="22">
        <v>336.98500000000001</v>
      </c>
      <c r="AA318" s="22">
        <v>-1.9488499999999999E-2</v>
      </c>
      <c r="AB318" s="22">
        <v>308</v>
      </c>
      <c r="AC318" s="22">
        <v>0.298431</v>
      </c>
      <c r="AD318">
        <f t="shared" si="52"/>
        <v>19.488499999999998</v>
      </c>
      <c r="AE318">
        <f t="shared" si="53"/>
        <v>5.828464672</v>
      </c>
      <c r="AF318" s="9"/>
      <c r="AG318" s="22">
        <v>1.45096</v>
      </c>
      <c r="AH318" s="22">
        <v>413.53300000000002</v>
      </c>
      <c r="AI318" s="22">
        <v>-1.7715499999999999E-2</v>
      </c>
      <c r="AJ318" s="22">
        <v>308</v>
      </c>
      <c r="AK318" s="22">
        <v>1.4504999999999999</v>
      </c>
      <c r="AL318">
        <f t="shared" si="54"/>
        <v>17.715499999999999</v>
      </c>
      <c r="AM318">
        <f t="shared" si="55"/>
        <v>25.704481879999999</v>
      </c>
      <c r="AP318" s="9"/>
      <c r="AQ318" s="22">
        <v>0.299072</v>
      </c>
      <c r="AR318" s="22">
        <v>513.41099999999994</v>
      </c>
      <c r="AS318" s="22">
        <v>-1.9613599999999998E-2</v>
      </c>
      <c r="AT318" s="22">
        <v>308</v>
      </c>
      <c r="AU318" s="22">
        <v>0.298126</v>
      </c>
      <c r="AV318">
        <f t="shared" si="56"/>
        <v>19.613599999999998</v>
      </c>
      <c r="AW318">
        <f t="shared" si="57"/>
        <v>5.8658785791999994</v>
      </c>
      <c r="AX318" s="9"/>
      <c r="AY318" s="22">
        <v>1.45096</v>
      </c>
      <c r="AZ318" s="22">
        <v>649.29700000000003</v>
      </c>
      <c r="BA318" s="22">
        <v>-1.7706300000000001E-2</v>
      </c>
      <c r="BB318" s="22">
        <v>308</v>
      </c>
      <c r="BC318" s="22">
        <v>1.4504999999999999</v>
      </c>
      <c r="BD318">
        <f t="shared" si="58"/>
        <v>17.706300000000002</v>
      </c>
      <c r="BE318">
        <f t="shared" si="59"/>
        <v>25.691133048000005</v>
      </c>
    </row>
    <row r="319" spans="6:57">
      <c r="F319" s="9"/>
      <c r="G319" s="22">
        <v>0.29403699999999999</v>
      </c>
      <c r="H319" s="22">
        <v>152.04400000000001</v>
      </c>
      <c r="I319" s="22">
        <v>7.0352200000000004E-2</v>
      </c>
      <c r="J319" s="22">
        <v>309</v>
      </c>
      <c r="K319" s="22">
        <v>8.1054699999999993E-2</v>
      </c>
      <c r="L319">
        <f t="shared" si="48"/>
        <v>-70.352200000000011</v>
      </c>
      <c r="M319">
        <f t="shared" si="49"/>
        <v>-20.686149831400002</v>
      </c>
      <c r="N319" s="9"/>
      <c r="O319" s="22">
        <v>1.4559899999999999</v>
      </c>
      <c r="P319" s="22">
        <v>230.93600000000001</v>
      </c>
      <c r="Q319" s="22">
        <v>-1.7739899999999999E-2</v>
      </c>
      <c r="R319" s="22">
        <v>309</v>
      </c>
      <c r="S319" s="22">
        <v>1.4556899999999999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337.08600000000001</v>
      </c>
      <c r="AA319" s="22">
        <v>-1.9494600000000001E-2</v>
      </c>
      <c r="AB319" s="22">
        <v>309</v>
      </c>
      <c r="AC319" s="22">
        <v>0.29312100000000002</v>
      </c>
      <c r="AD319">
        <f t="shared" si="52"/>
        <v>19.494600000000002</v>
      </c>
      <c r="AE319">
        <f t="shared" si="53"/>
        <v>5.7321337002000003</v>
      </c>
      <c r="AF319" s="9"/>
      <c r="AG319" s="22">
        <v>1.4559899999999999</v>
      </c>
      <c r="AH319" s="22">
        <v>413.63400000000001</v>
      </c>
      <c r="AI319" s="22">
        <v>-1.76971E-2</v>
      </c>
      <c r="AJ319" s="22">
        <v>309</v>
      </c>
      <c r="AK319" s="22">
        <v>1.4559899999999999</v>
      </c>
      <c r="AL319">
        <f t="shared" si="54"/>
        <v>17.697099999999999</v>
      </c>
      <c r="AM319">
        <f t="shared" si="55"/>
        <v>25.766800628999995</v>
      </c>
      <c r="AP319" s="9"/>
      <c r="AQ319" s="22">
        <v>0.29403699999999999</v>
      </c>
      <c r="AR319" s="22">
        <v>513.51199999999994</v>
      </c>
      <c r="AS319" s="22">
        <v>-1.9625900000000002E-2</v>
      </c>
      <c r="AT319" s="22">
        <v>309</v>
      </c>
      <c r="AU319" s="22">
        <v>0.29309099999999999</v>
      </c>
      <c r="AV319">
        <f t="shared" si="56"/>
        <v>19.625900000000001</v>
      </c>
      <c r="AW319">
        <f t="shared" si="57"/>
        <v>5.7707407583000006</v>
      </c>
      <c r="AX319" s="9"/>
      <c r="AY319" s="22">
        <v>1.4559899999999999</v>
      </c>
      <c r="AZ319" s="22">
        <v>649.39700000000005</v>
      </c>
      <c r="BA319" s="22">
        <v>-1.76971E-2</v>
      </c>
      <c r="BB319" s="22">
        <v>309</v>
      </c>
      <c r="BC319" s="22">
        <v>1.4550799999999999</v>
      </c>
      <c r="BD319">
        <f t="shared" si="58"/>
        <v>17.697099999999999</v>
      </c>
      <c r="BE319">
        <f t="shared" si="59"/>
        <v>25.766800628999995</v>
      </c>
    </row>
    <row r="320" spans="6:57">
      <c r="F320" s="9"/>
      <c r="G320" s="22">
        <v>0.28900100000000001</v>
      </c>
      <c r="H320" s="22">
        <v>152.14500000000001</v>
      </c>
      <c r="I320" s="22">
        <v>7.0364399999999994E-2</v>
      </c>
      <c r="J320" s="22">
        <v>310</v>
      </c>
      <c r="K320" s="22">
        <v>8.1024200000000005E-2</v>
      </c>
      <c r="L320">
        <f t="shared" si="48"/>
        <v>-70.364399999999989</v>
      </c>
      <c r="M320">
        <f t="shared" si="49"/>
        <v>-20.335381964399996</v>
      </c>
      <c r="N320" s="9"/>
      <c r="O320" s="22">
        <v>1.4610300000000001</v>
      </c>
      <c r="P320" s="22">
        <v>231.03700000000001</v>
      </c>
      <c r="Q320" s="22">
        <v>-1.77246E-2</v>
      </c>
      <c r="R320" s="22">
        <v>310</v>
      </c>
      <c r="S320" s="22">
        <v>1.46027</v>
      </c>
      <c r="T320">
        <f t="shared" si="50"/>
        <v>17.724599999999999</v>
      </c>
      <c r="U320">
        <f t="shared" si="51"/>
        <v>25.896172338</v>
      </c>
      <c r="X320" s="9"/>
      <c r="Y320" s="22">
        <v>0.28900100000000001</v>
      </c>
      <c r="Z320" s="22">
        <v>337.18700000000001</v>
      </c>
      <c r="AA320" s="22">
        <v>-1.94977E-2</v>
      </c>
      <c r="AB320" s="22">
        <v>310</v>
      </c>
      <c r="AC320" s="22">
        <v>0.28823900000000002</v>
      </c>
      <c r="AD320">
        <f t="shared" si="52"/>
        <v>19.497699999999998</v>
      </c>
      <c r="AE320">
        <f t="shared" si="53"/>
        <v>5.6348547977000001</v>
      </c>
      <c r="AF320" s="9"/>
      <c r="AG320" s="22">
        <v>1.4610300000000001</v>
      </c>
      <c r="AH320" s="22">
        <v>413.73500000000001</v>
      </c>
      <c r="AI320" s="22">
        <v>-1.7687999999999999E-2</v>
      </c>
      <c r="AJ320" s="22">
        <v>310</v>
      </c>
      <c r="AK320" s="22">
        <v>1.4605699999999999</v>
      </c>
      <c r="AL320">
        <f t="shared" si="54"/>
        <v>17.687999999999999</v>
      </c>
      <c r="AM320">
        <f t="shared" si="55"/>
        <v>25.842698639999998</v>
      </c>
      <c r="AP320" s="9"/>
      <c r="AQ320" s="22">
        <v>0.28900100000000001</v>
      </c>
      <c r="AR320" s="22">
        <v>513.61300000000006</v>
      </c>
      <c r="AS320" s="22">
        <v>-1.96198E-2</v>
      </c>
      <c r="AT320" s="22">
        <v>310</v>
      </c>
      <c r="AU320" s="22">
        <v>0.28845199999999999</v>
      </c>
      <c r="AV320">
        <f t="shared" si="56"/>
        <v>19.619800000000001</v>
      </c>
      <c r="AW320">
        <f t="shared" si="57"/>
        <v>5.6701418198000004</v>
      </c>
      <c r="AX320" s="9"/>
      <c r="AY320" s="22">
        <v>1.4610300000000001</v>
      </c>
      <c r="AZ320" s="22">
        <v>649.49800000000005</v>
      </c>
      <c r="BA320" s="22">
        <v>-1.7675799999999998E-2</v>
      </c>
      <c r="BB320" s="22">
        <v>310</v>
      </c>
      <c r="BC320" s="22">
        <v>1.46027</v>
      </c>
      <c r="BD320">
        <f t="shared" si="58"/>
        <v>17.675799999999999</v>
      </c>
      <c r="BE320">
        <f t="shared" si="59"/>
        <v>25.824874074</v>
      </c>
    </row>
    <row r="321" spans="6:57">
      <c r="F321" s="9"/>
      <c r="G321" s="22">
        <v>0.283966</v>
      </c>
      <c r="H321" s="22">
        <v>152.245</v>
      </c>
      <c r="I321" s="22">
        <v>7.0242299999999994E-2</v>
      </c>
      <c r="J321" s="22">
        <v>311</v>
      </c>
      <c r="K321" s="22">
        <v>8.1115699999999999E-2</v>
      </c>
      <c r="L321">
        <f t="shared" si="48"/>
        <v>-70.2423</v>
      </c>
      <c r="M321">
        <f t="shared" si="49"/>
        <v>-19.946424961799998</v>
      </c>
      <c r="N321" s="9"/>
      <c r="O321" s="22">
        <v>1.4660599999999999</v>
      </c>
      <c r="P321" s="22">
        <v>231.13800000000001</v>
      </c>
      <c r="Q321" s="22">
        <v>-1.77094E-2</v>
      </c>
      <c r="R321" s="22">
        <v>311</v>
      </c>
      <c r="S321" s="22">
        <v>1.4660599999999999</v>
      </c>
      <c r="T321">
        <f t="shared" si="50"/>
        <v>17.709399999999999</v>
      </c>
      <c r="U321">
        <f t="shared" si="51"/>
        <v>25.963042963999996</v>
      </c>
      <c r="X321" s="9"/>
      <c r="Y321" s="22">
        <v>0.283966</v>
      </c>
      <c r="Z321" s="22">
        <v>337.28699999999998</v>
      </c>
      <c r="AA321" s="22">
        <v>-1.9503800000000002E-2</v>
      </c>
      <c r="AB321" s="22">
        <v>311</v>
      </c>
      <c r="AC321" s="22">
        <v>0.28326400000000002</v>
      </c>
      <c r="AD321">
        <f t="shared" si="52"/>
        <v>19.503800000000002</v>
      </c>
      <c r="AE321">
        <f t="shared" si="53"/>
        <v>5.5384160708000003</v>
      </c>
      <c r="AF321" s="9"/>
      <c r="AG321" s="22">
        <v>1.4660599999999999</v>
      </c>
      <c r="AH321" s="22">
        <v>413.83600000000001</v>
      </c>
      <c r="AI321" s="22">
        <v>-1.76697E-2</v>
      </c>
      <c r="AJ321" s="22">
        <v>311</v>
      </c>
      <c r="AK321" s="22">
        <v>1.46515</v>
      </c>
      <c r="AL321">
        <f t="shared" si="54"/>
        <v>17.669699999999999</v>
      </c>
      <c r="AM321">
        <f t="shared" si="55"/>
        <v>25.904840381999996</v>
      </c>
      <c r="AP321" s="9"/>
      <c r="AQ321" s="22">
        <v>0.283966</v>
      </c>
      <c r="AR321" s="22">
        <v>513.71299999999997</v>
      </c>
      <c r="AS321" s="22">
        <v>-1.9625900000000002E-2</v>
      </c>
      <c r="AT321" s="22">
        <v>311</v>
      </c>
      <c r="AU321" s="22">
        <v>0.28259299999999998</v>
      </c>
      <c r="AV321">
        <f t="shared" si="56"/>
        <v>19.625900000000001</v>
      </c>
      <c r="AW321">
        <f t="shared" si="57"/>
        <v>5.5730883194</v>
      </c>
      <c r="AX321" s="9"/>
      <c r="AY321" s="22">
        <v>1.4660599999999999</v>
      </c>
      <c r="AZ321" s="22">
        <v>649.59900000000005</v>
      </c>
      <c r="BA321" s="22">
        <v>-1.7663600000000002E-2</v>
      </c>
      <c r="BB321" s="22">
        <v>311</v>
      </c>
      <c r="BC321" s="22">
        <v>1.4660599999999999</v>
      </c>
      <c r="BD321">
        <f t="shared" si="58"/>
        <v>17.663600000000002</v>
      </c>
      <c r="BE321">
        <f t="shared" si="59"/>
        <v>25.895897416</v>
      </c>
    </row>
    <row r="322" spans="6:57">
      <c r="F322" s="9"/>
      <c r="G322" s="22">
        <v>0.27893099999999998</v>
      </c>
      <c r="H322" s="22">
        <v>152.346</v>
      </c>
      <c r="I322" s="22">
        <v>7.0254499999999998E-2</v>
      </c>
      <c r="J322" s="22">
        <v>312</v>
      </c>
      <c r="K322" s="22">
        <v>8.1024200000000005E-2</v>
      </c>
      <c r="L322">
        <f t="shared" si="48"/>
        <v>-70.254499999999993</v>
      </c>
      <c r="M322">
        <f t="shared" si="49"/>
        <v>-19.596157939499996</v>
      </c>
      <c r="N322" s="9"/>
      <c r="O322" s="22">
        <v>1.4711000000000001</v>
      </c>
      <c r="P322" s="22">
        <v>231.238</v>
      </c>
      <c r="Q322" s="22">
        <v>-1.7700199999999999E-2</v>
      </c>
      <c r="R322" s="22">
        <v>312</v>
      </c>
      <c r="S322" s="22">
        <v>1.47095</v>
      </c>
      <c r="T322">
        <f t="shared" si="50"/>
        <v>17.700199999999999</v>
      </c>
      <c r="U322">
        <f t="shared" si="51"/>
        <v>26.038764220000001</v>
      </c>
      <c r="X322" s="9"/>
      <c r="Y322" s="22">
        <v>0.27893099999999998</v>
      </c>
      <c r="Z322" s="22">
        <v>337.38799999999998</v>
      </c>
      <c r="AA322" s="22">
        <v>-1.95251E-2</v>
      </c>
      <c r="AB322" s="22">
        <v>312</v>
      </c>
      <c r="AC322" s="22">
        <v>0.27798499999999998</v>
      </c>
      <c r="AD322">
        <f t="shared" si="52"/>
        <v>19.525099999999998</v>
      </c>
      <c r="AE322">
        <f t="shared" si="53"/>
        <v>5.4461556680999994</v>
      </c>
      <c r="AF322" s="9"/>
      <c r="AG322" s="22">
        <v>1.4711000000000001</v>
      </c>
      <c r="AH322" s="22">
        <v>413.93599999999998</v>
      </c>
      <c r="AI322" s="22">
        <v>-1.7660499999999999E-2</v>
      </c>
      <c r="AJ322" s="22">
        <v>312</v>
      </c>
      <c r="AK322" s="22">
        <v>1.4706399999999999</v>
      </c>
      <c r="AL322">
        <f t="shared" si="54"/>
        <v>17.660499999999999</v>
      </c>
      <c r="AM322">
        <f t="shared" si="55"/>
        <v>25.980361550000001</v>
      </c>
      <c r="AP322" s="9"/>
      <c r="AQ322" s="22">
        <v>0.27893099999999998</v>
      </c>
      <c r="AR322" s="22">
        <v>513.81399999999996</v>
      </c>
      <c r="AS322" s="22">
        <v>-1.9635E-2</v>
      </c>
      <c r="AT322" s="22">
        <v>312</v>
      </c>
      <c r="AU322" s="22">
        <v>0.27825899999999998</v>
      </c>
      <c r="AV322">
        <f t="shared" si="56"/>
        <v>19.634999999999998</v>
      </c>
      <c r="AW322">
        <f t="shared" si="57"/>
        <v>5.4768101849999988</v>
      </c>
      <c r="AX322" s="9"/>
      <c r="AY322" s="22">
        <v>1.4711000000000001</v>
      </c>
      <c r="AZ322" s="22">
        <v>649.69899999999996</v>
      </c>
      <c r="BA322" s="22">
        <v>-1.7651400000000001E-2</v>
      </c>
      <c r="BB322" s="22">
        <v>312</v>
      </c>
      <c r="BC322" s="22">
        <v>1.47034</v>
      </c>
      <c r="BD322">
        <f t="shared" si="58"/>
        <v>17.651400000000002</v>
      </c>
      <c r="BE322">
        <f t="shared" si="59"/>
        <v>25.966974540000006</v>
      </c>
    </row>
    <row r="323" spans="6:57">
      <c r="F323" s="9"/>
      <c r="G323" s="22">
        <v>0.273895</v>
      </c>
      <c r="H323" s="22">
        <v>152.447</v>
      </c>
      <c r="I323" s="22">
        <v>7.0251499999999995E-2</v>
      </c>
      <c r="J323" s="22">
        <v>313</v>
      </c>
      <c r="K323" s="22">
        <v>8.1024200000000005E-2</v>
      </c>
      <c r="L323">
        <f t="shared" si="48"/>
        <v>-70.251499999999993</v>
      </c>
      <c r="M323">
        <f t="shared" si="49"/>
        <v>-19.241534592499999</v>
      </c>
      <c r="N323" s="9"/>
      <c r="O323" s="22">
        <v>1.47614</v>
      </c>
      <c r="P323" s="22">
        <v>231.339</v>
      </c>
      <c r="Q323" s="22">
        <v>-1.76849E-2</v>
      </c>
      <c r="R323" s="22">
        <v>313</v>
      </c>
      <c r="S323" s="22">
        <v>1.47522</v>
      </c>
      <c r="T323">
        <f t="shared" si="50"/>
        <v>17.684899999999999</v>
      </c>
      <c r="U323">
        <f t="shared" si="51"/>
        <v>26.105388286</v>
      </c>
      <c r="X323" s="9"/>
      <c r="Y323" s="22">
        <v>0.273895</v>
      </c>
      <c r="Z323" s="22">
        <v>337.48899999999998</v>
      </c>
      <c r="AA323" s="22">
        <v>-1.95251E-2</v>
      </c>
      <c r="AB323" s="22">
        <v>313</v>
      </c>
      <c r="AC323" s="22">
        <v>0.27307100000000001</v>
      </c>
      <c r="AD323">
        <f t="shared" si="52"/>
        <v>19.525099999999998</v>
      </c>
      <c r="AE323">
        <f t="shared" si="53"/>
        <v>5.3478272644999993</v>
      </c>
      <c r="AF323" s="9"/>
      <c r="AG323" s="22">
        <v>1.47614</v>
      </c>
      <c r="AH323" s="22">
        <v>414.03699999999998</v>
      </c>
      <c r="AI323" s="22">
        <v>-1.7648299999999999E-2</v>
      </c>
      <c r="AJ323" s="22">
        <v>313</v>
      </c>
      <c r="AK323" s="22">
        <v>1.4749099999999999</v>
      </c>
      <c r="AL323">
        <f t="shared" si="54"/>
        <v>17.648299999999999</v>
      </c>
      <c r="AM323">
        <f t="shared" si="55"/>
        <v>26.051361562</v>
      </c>
      <c r="AP323" s="9"/>
      <c r="AQ323" s="22">
        <v>0.273895</v>
      </c>
      <c r="AR323" s="22">
        <v>513.91499999999996</v>
      </c>
      <c r="AS323" s="22">
        <v>-1.96472E-2</v>
      </c>
      <c r="AT323" s="22">
        <v>313</v>
      </c>
      <c r="AU323" s="22">
        <v>0.27340700000000001</v>
      </c>
      <c r="AV323">
        <f t="shared" si="56"/>
        <v>19.647200000000002</v>
      </c>
      <c r="AW323">
        <f t="shared" si="57"/>
        <v>5.3812698440000002</v>
      </c>
      <c r="AX323" s="9"/>
      <c r="AY323" s="22">
        <v>1.47614</v>
      </c>
      <c r="AZ323" s="22">
        <v>649.79999999999995</v>
      </c>
      <c r="BA323" s="22">
        <v>-1.7623900000000001E-2</v>
      </c>
      <c r="BB323" s="22">
        <v>313</v>
      </c>
      <c r="BC323" s="22">
        <v>1.4755199999999999</v>
      </c>
      <c r="BD323">
        <f t="shared" si="58"/>
        <v>17.623900000000003</v>
      </c>
      <c r="BE323">
        <f t="shared" si="59"/>
        <v>26.015343746000003</v>
      </c>
    </row>
    <row r="324" spans="6:57">
      <c r="F324" s="9"/>
      <c r="G324" s="22">
        <v>0.26885999999999999</v>
      </c>
      <c r="H324" s="22">
        <v>152.547</v>
      </c>
      <c r="I324" s="22">
        <v>7.0263699999999998E-2</v>
      </c>
      <c r="J324" s="22">
        <v>314</v>
      </c>
      <c r="K324" s="22">
        <v>8.1054699999999993E-2</v>
      </c>
      <c r="L324">
        <f t="shared" si="48"/>
        <v>-70.2637</v>
      </c>
      <c r="M324">
        <f t="shared" si="49"/>
        <v>-18.891098381999999</v>
      </c>
      <c r="N324" s="9"/>
      <c r="O324" s="22">
        <v>1.4811700000000001</v>
      </c>
      <c r="P324" s="22">
        <v>231.44</v>
      </c>
      <c r="Q324" s="22">
        <v>-1.76697E-2</v>
      </c>
      <c r="R324" s="22">
        <v>314</v>
      </c>
      <c r="S324" s="22">
        <v>1.48071</v>
      </c>
      <c r="T324">
        <f t="shared" si="50"/>
        <v>17.669699999999999</v>
      </c>
      <c r="U324">
        <f t="shared" si="51"/>
        <v>26.171829549000002</v>
      </c>
      <c r="X324" s="9"/>
      <c r="Y324" s="22">
        <v>0.26885999999999999</v>
      </c>
      <c r="Z324" s="22">
        <v>337.589</v>
      </c>
      <c r="AA324" s="22">
        <v>-1.9519000000000002E-2</v>
      </c>
      <c r="AB324" s="22">
        <v>314</v>
      </c>
      <c r="AC324" s="22">
        <v>0.26824999999999999</v>
      </c>
      <c r="AD324">
        <f t="shared" si="52"/>
        <v>19.519000000000002</v>
      </c>
      <c r="AE324">
        <f t="shared" si="53"/>
        <v>5.2478783400000006</v>
      </c>
      <c r="AF324" s="9"/>
      <c r="AG324" s="22">
        <v>1.4811700000000001</v>
      </c>
      <c r="AH324" s="22">
        <v>414.13799999999998</v>
      </c>
      <c r="AI324" s="22">
        <v>-1.76422E-2</v>
      </c>
      <c r="AJ324" s="22">
        <v>314</v>
      </c>
      <c r="AK324" s="22">
        <v>1.4801</v>
      </c>
      <c r="AL324">
        <f t="shared" si="54"/>
        <v>17.642199999999999</v>
      </c>
      <c r="AM324">
        <f t="shared" si="55"/>
        <v>26.131097373999999</v>
      </c>
      <c r="AP324" s="9"/>
      <c r="AQ324" s="22">
        <v>0.26885999999999999</v>
      </c>
      <c r="AR324" s="22">
        <v>514.01499999999999</v>
      </c>
      <c r="AS324" s="22">
        <v>-1.96594E-2</v>
      </c>
      <c r="AT324" s="22">
        <v>314</v>
      </c>
      <c r="AU324" s="22">
        <v>0.26821899999999999</v>
      </c>
      <c r="AV324">
        <f t="shared" si="56"/>
        <v>19.659400000000002</v>
      </c>
      <c r="AW324">
        <f t="shared" si="57"/>
        <v>5.2856262840000001</v>
      </c>
      <c r="AX324" s="9"/>
      <c r="AY324" s="22">
        <v>1.4811700000000001</v>
      </c>
      <c r="AZ324" s="22">
        <v>649.90099999999995</v>
      </c>
      <c r="BA324" s="22">
        <v>-1.76147E-2</v>
      </c>
      <c r="BB324" s="22">
        <v>314</v>
      </c>
      <c r="BC324" s="22">
        <v>1.4801</v>
      </c>
      <c r="BD324">
        <f t="shared" si="58"/>
        <v>17.614699999999999</v>
      </c>
      <c r="BE324">
        <f t="shared" si="59"/>
        <v>26.090365199000001</v>
      </c>
    </row>
    <row r="325" spans="6:57">
      <c r="F325" s="9"/>
      <c r="G325" s="22">
        <v>0.263824</v>
      </c>
      <c r="H325" s="22">
        <v>152.648</v>
      </c>
      <c r="I325" s="22">
        <v>7.0269799999999993E-2</v>
      </c>
      <c r="J325" s="22">
        <v>315</v>
      </c>
      <c r="K325" s="22">
        <v>8.1085199999999996E-2</v>
      </c>
      <c r="L325">
        <f t="shared" si="48"/>
        <v>-70.269799999999989</v>
      </c>
      <c r="M325">
        <f t="shared" si="49"/>
        <v>-18.538859715199997</v>
      </c>
      <c r="N325" s="9"/>
      <c r="O325" s="22">
        <v>1.48621</v>
      </c>
      <c r="P325" s="22">
        <v>231.54</v>
      </c>
      <c r="Q325" s="22">
        <v>-1.7660499999999999E-2</v>
      </c>
      <c r="R325" s="22">
        <v>315</v>
      </c>
      <c r="S325" s="22">
        <v>1.48499</v>
      </c>
      <c r="T325">
        <f t="shared" si="50"/>
        <v>17.660499999999999</v>
      </c>
      <c r="U325">
        <f t="shared" si="51"/>
        <v>26.247211704999998</v>
      </c>
      <c r="X325" s="9"/>
      <c r="Y325" s="22">
        <v>0.263824</v>
      </c>
      <c r="Z325" s="22">
        <v>337.69</v>
      </c>
      <c r="AA325" s="22">
        <v>-1.95251E-2</v>
      </c>
      <c r="AB325" s="22">
        <v>315</v>
      </c>
      <c r="AC325" s="22">
        <v>0.26293899999999998</v>
      </c>
      <c r="AD325">
        <f t="shared" si="52"/>
        <v>19.525099999999998</v>
      </c>
      <c r="AE325">
        <f t="shared" si="53"/>
        <v>5.1511899824</v>
      </c>
      <c r="AF325" s="9"/>
      <c r="AG325" s="22">
        <v>1.48621</v>
      </c>
      <c r="AH325" s="22">
        <v>414.238</v>
      </c>
      <c r="AI325" s="22">
        <v>-1.7623900000000001E-2</v>
      </c>
      <c r="AJ325" s="22">
        <v>315</v>
      </c>
      <c r="AK325" s="22">
        <v>1.4859</v>
      </c>
      <c r="AL325">
        <f t="shared" si="54"/>
        <v>17.623900000000003</v>
      </c>
      <c r="AM325">
        <f t="shared" si="55"/>
        <v>26.192816419000003</v>
      </c>
      <c r="AP325" s="9"/>
      <c r="AQ325" s="22">
        <v>0.263824</v>
      </c>
      <c r="AR325" s="22">
        <v>514.11599999999999</v>
      </c>
      <c r="AS325" s="22">
        <v>-1.9665499999999999E-2</v>
      </c>
      <c r="AT325" s="22">
        <v>315</v>
      </c>
      <c r="AU325" s="22">
        <v>0.26306200000000002</v>
      </c>
      <c r="AV325">
        <f t="shared" si="56"/>
        <v>19.665499999999998</v>
      </c>
      <c r="AW325">
        <f t="shared" si="57"/>
        <v>5.1882308719999992</v>
      </c>
      <c r="AX325" s="9"/>
      <c r="AY325" s="22">
        <v>1.48621</v>
      </c>
      <c r="AZ325" s="22">
        <v>650.00099999999998</v>
      </c>
      <c r="BA325" s="22">
        <v>-1.7611700000000001E-2</v>
      </c>
      <c r="BB325" s="22">
        <v>315</v>
      </c>
      <c r="BC325" s="22">
        <v>1.48529</v>
      </c>
      <c r="BD325">
        <f t="shared" si="58"/>
        <v>17.611700000000003</v>
      </c>
      <c r="BE325">
        <f t="shared" si="59"/>
        <v>26.174684657000004</v>
      </c>
    </row>
    <row r="326" spans="6:57">
      <c r="F326" s="9"/>
      <c r="G326" s="22">
        <v>0.25878899999999999</v>
      </c>
      <c r="H326" s="22">
        <v>152.749</v>
      </c>
      <c r="I326" s="22">
        <v>7.0266700000000001E-2</v>
      </c>
      <c r="J326" s="22">
        <v>316</v>
      </c>
      <c r="K326" s="22">
        <v>8.1054699999999993E-2</v>
      </c>
      <c r="L326">
        <f t="shared" si="48"/>
        <v>-70.2667</v>
      </c>
      <c r="M326">
        <f t="shared" si="49"/>
        <v>-18.184249026299998</v>
      </c>
      <c r="N326" s="9"/>
      <c r="O326" s="22">
        <v>1.4912399999999999</v>
      </c>
      <c r="P326" s="22">
        <v>231.64099999999999</v>
      </c>
      <c r="Q326" s="22">
        <v>-1.7639200000000001E-2</v>
      </c>
      <c r="R326" s="22">
        <v>316</v>
      </c>
      <c r="S326" s="22">
        <v>1.49078</v>
      </c>
      <c r="T326">
        <f t="shared" si="50"/>
        <v>17.639200000000002</v>
      </c>
      <c r="U326">
        <f t="shared" si="51"/>
        <v>26.304280608000003</v>
      </c>
      <c r="X326" s="9"/>
      <c r="Y326" s="22">
        <v>0.25878899999999999</v>
      </c>
      <c r="Z326" s="22">
        <v>337.791</v>
      </c>
      <c r="AA326" s="22">
        <v>-1.9534300000000001E-2</v>
      </c>
      <c r="AB326" s="22">
        <v>316</v>
      </c>
      <c r="AC326" s="22">
        <v>0.25772099999999998</v>
      </c>
      <c r="AD326">
        <f t="shared" si="52"/>
        <v>19.534300000000002</v>
      </c>
      <c r="AE326">
        <f t="shared" si="53"/>
        <v>5.0552619627000004</v>
      </c>
      <c r="AF326" s="9"/>
      <c r="AG326" s="22">
        <v>1.4912399999999999</v>
      </c>
      <c r="AH326" s="22">
        <v>414.339</v>
      </c>
      <c r="AI326" s="22">
        <v>-1.76025E-2</v>
      </c>
      <c r="AJ326" s="22">
        <v>316</v>
      </c>
      <c r="AK326" s="22">
        <v>1.49048</v>
      </c>
      <c r="AL326">
        <f t="shared" si="54"/>
        <v>17.602499999999999</v>
      </c>
      <c r="AM326">
        <f t="shared" si="55"/>
        <v>26.249552099999995</v>
      </c>
      <c r="AP326" s="9"/>
      <c r="AQ326" s="22">
        <v>0.25878899999999999</v>
      </c>
      <c r="AR326" s="22">
        <v>514.21699999999998</v>
      </c>
      <c r="AS326" s="22">
        <v>-1.9665499999999999E-2</v>
      </c>
      <c r="AT326" s="22">
        <v>316</v>
      </c>
      <c r="AU326" s="22">
        <v>0.25811800000000001</v>
      </c>
      <c r="AV326">
        <f t="shared" si="56"/>
        <v>19.665499999999998</v>
      </c>
      <c r="AW326">
        <f t="shared" si="57"/>
        <v>5.0892150794999997</v>
      </c>
      <c r="AX326" s="9"/>
      <c r="AY326" s="22">
        <v>1.4912399999999999</v>
      </c>
      <c r="AZ326" s="22">
        <v>650.10199999999998</v>
      </c>
      <c r="BA326" s="22">
        <v>-1.75873E-2</v>
      </c>
      <c r="BB326" s="22">
        <v>316</v>
      </c>
      <c r="BC326" s="22">
        <v>1.49078</v>
      </c>
      <c r="BD326">
        <f t="shared" si="58"/>
        <v>17.587299999999999</v>
      </c>
      <c r="BE326">
        <f t="shared" si="59"/>
        <v>26.226885251999995</v>
      </c>
    </row>
    <row r="327" spans="6:57">
      <c r="F327" s="9"/>
      <c r="G327" s="22">
        <v>0.25375399999999998</v>
      </c>
      <c r="H327" s="22">
        <v>152.85</v>
      </c>
      <c r="I327" s="22">
        <v>7.0254499999999998E-2</v>
      </c>
      <c r="J327" s="22">
        <v>317</v>
      </c>
      <c r="K327" s="22">
        <v>8.1054699999999993E-2</v>
      </c>
      <c r="L327">
        <f t="shared" si="48"/>
        <v>-70.254499999999993</v>
      </c>
      <c r="M327">
        <f t="shared" si="49"/>
        <v>-17.827360392999996</v>
      </c>
      <c r="N327" s="9"/>
      <c r="O327" s="22">
        <v>1.4962800000000001</v>
      </c>
      <c r="P327" s="22">
        <v>231.74199999999999</v>
      </c>
      <c r="Q327" s="22">
        <v>-1.7636099999999998E-2</v>
      </c>
      <c r="R327" s="22">
        <v>317</v>
      </c>
      <c r="S327" s="22">
        <v>1.4956700000000001</v>
      </c>
      <c r="T327">
        <f t="shared" si="50"/>
        <v>17.636099999999999</v>
      </c>
      <c r="U327">
        <f t="shared" si="51"/>
        <v>26.388543708</v>
      </c>
      <c r="X327" s="9"/>
      <c r="Y327" s="22">
        <v>0.25375399999999998</v>
      </c>
      <c r="Z327" s="22">
        <v>337.892</v>
      </c>
      <c r="AA327" s="22">
        <v>-1.9543499999999998E-2</v>
      </c>
      <c r="AB327" s="22">
        <v>317</v>
      </c>
      <c r="AC327" s="22">
        <v>0.253357</v>
      </c>
      <c r="AD327">
        <f t="shared" si="52"/>
        <v>19.543499999999998</v>
      </c>
      <c r="AE327">
        <f t="shared" si="53"/>
        <v>4.9592412989999994</v>
      </c>
      <c r="AF327" s="9"/>
      <c r="AG327" s="22">
        <v>1.4962800000000001</v>
      </c>
      <c r="AH327" s="22">
        <v>414.44</v>
      </c>
      <c r="AI327" s="22">
        <v>-1.7596400000000002E-2</v>
      </c>
      <c r="AJ327" s="22">
        <v>317</v>
      </c>
      <c r="AK327" s="22">
        <v>1.49536</v>
      </c>
      <c r="AL327">
        <f t="shared" si="54"/>
        <v>17.596400000000003</v>
      </c>
      <c r="AM327">
        <f t="shared" si="55"/>
        <v>26.329141392000004</v>
      </c>
      <c r="AP327" s="9"/>
      <c r="AQ327" s="22">
        <v>0.25375399999999998</v>
      </c>
      <c r="AR327" s="22">
        <v>514.31799999999998</v>
      </c>
      <c r="AS327" s="22">
        <v>-1.96747E-2</v>
      </c>
      <c r="AT327" s="22">
        <v>317</v>
      </c>
      <c r="AU327" s="22">
        <v>0.25317400000000001</v>
      </c>
      <c r="AV327">
        <f t="shared" si="56"/>
        <v>19.674700000000001</v>
      </c>
      <c r="AW327">
        <f t="shared" si="57"/>
        <v>4.9925338237999997</v>
      </c>
      <c r="AX327" s="9"/>
      <c r="AY327" s="22">
        <v>1.4962800000000001</v>
      </c>
      <c r="AZ327" s="22">
        <v>650.20299999999997</v>
      </c>
      <c r="BA327" s="22">
        <v>-1.7572000000000001E-2</v>
      </c>
      <c r="BB327" s="22">
        <v>317</v>
      </c>
      <c r="BC327" s="22">
        <v>1.4956700000000001</v>
      </c>
      <c r="BD327">
        <f t="shared" si="58"/>
        <v>17.571999999999999</v>
      </c>
      <c r="BE327">
        <f t="shared" si="59"/>
        <v>26.29263216</v>
      </c>
    </row>
    <row r="328" spans="6:57">
      <c r="F328" s="9"/>
      <c r="G328" s="22">
        <v>0.24871799999999999</v>
      </c>
      <c r="H328" s="22">
        <v>152.94999999999999</v>
      </c>
      <c r="I328" s="22">
        <v>7.0242299999999994E-2</v>
      </c>
      <c r="J328" s="22">
        <v>318</v>
      </c>
      <c r="K328" s="22">
        <v>8.1054699999999993E-2</v>
      </c>
      <c r="L328">
        <f t="shared" si="48"/>
        <v>-70.2423</v>
      </c>
      <c r="M328">
        <f t="shared" si="49"/>
        <v>-17.4705243714</v>
      </c>
      <c r="N328" s="9"/>
      <c r="O328" s="22">
        <v>1.5013099999999999</v>
      </c>
      <c r="P328" s="22">
        <v>231.84299999999999</v>
      </c>
      <c r="Q328" s="22">
        <v>-1.7617799999999999E-2</v>
      </c>
      <c r="R328" s="22">
        <v>318</v>
      </c>
      <c r="S328" s="22">
        <v>1.5005500000000001</v>
      </c>
      <c r="T328">
        <f t="shared" si="50"/>
        <v>17.617799999999999</v>
      </c>
      <c r="U328">
        <f t="shared" si="51"/>
        <v>26.449779317999997</v>
      </c>
      <c r="X328" s="9"/>
      <c r="Y328" s="22">
        <v>0.24871799999999999</v>
      </c>
      <c r="Z328" s="22">
        <v>337.99200000000002</v>
      </c>
      <c r="AA328" s="22">
        <v>-1.95526E-2</v>
      </c>
      <c r="AB328" s="22">
        <v>318</v>
      </c>
      <c r="AC328" s="22">
        <v>0.24838299999999999</v>
      </c>
      <c r="AD328">
        <f t="shared" si="52"/>
        <v>19.552599999999998</v>
      </c>
      <c r="AE328">
        <f t="shared" si="53"/>
        <v>4.8630835667999994</v>
      </c>
      <c r="AF328" s="9"/>
      <c r="AG328" s="22">
        <v>1.5013099999999999</v>
      </c>
      <c r="AH328" s="22">
        <v>414.541</v>
      </c>
      <c r="AI328" s="22">
        <v>-1.7578099999999999E-2</v>
      </c>
      <c r="AJ328" s="22">
        <v>318</v>
      </c>
      <c r="AK328" s="22">
        <v>1.5005500000000001</v>
      </c>
      <c r="AL328">
        <f t="shared" si="54"/>
        <v>17.578099999999999</v>
      </c>
      <c r="AM328">
        <f t="shared" si="55"/>
        <v>26.390177310999999</v>
      </c>
      <c r="AP328" s="9"/>
      <c r="AQ328" s="22">
        <v>0.24871799999999999</v>
      </c>
      <c r="AR328" s="22">
        <v>514.41800000000001</v>
      </c>
      <c r="AS328" s="22">
        <v>-1.9677699999999999E-2</v>
      </c>
      <c r="AT328" s="22">
        <v>318</v>
      </c>
      <c r="AU328" s="22">
        <v>0.248138</v>
      </c>
      <c r="AV328">
        <f t="shared" si="56"/>
        <v>19.677699999999998</v>
      </c>
      <c r="AW328">
        <f t="shared" si="57"/>
        <v>4.894198188599999</v>
      </c>
      <c r="AX328" s="9"/>
      <c r="AY328" s="22">
        <v>1.5013099999999999</v>
      </c>
      <c r="AZ328" s="22">
        <v>650.30399999999997</v>
      </c>
      <c r="BA328" s="22">
        <v>-1.7550699999999999E-2</v>
      </c>
      <c r="BB328" s="22">
        <v>318</v>
      </c>
      <c r="BC328" s="22">
        <v>1.5005500000000001</v>
      </c>
      <c r="BD328">
        <f t="shared" si="58"/>
        <v>17.550699999999999</v>
      </c>
      <c r="BE328">
        <f t="shared" si="59"/>
        <v>26.349041416999999</v>
      </c>
    </row>
    <row r="329" spans="6:57">
      <c r="F329" s="9"/>
      <c r="G329" s="22">
        <v>0.24368300000000001</v>
      </c>
      <c r="H329" s="22">
        <v>153.05099999999999</v>
      </c>
      <c r="I329" s="22">
        <v>7.0242299999999994E-2</v>
      </c>
      <c r="J329" s="22">
        <v>319</v>
      </c>
      <c r="K329" s="22">
        <v>8.1024200000000005E-2</v>
      </c>
      <c r="L329">
        <f t="shared" si="48"/>
        <v>-70.2423</v>
      </c>
      <c r="M329">
        <f t="shared" si="49"/>
        <v>-17.116854390900002</v>
      </c>
      <c r="N329" s="9"/>
      <c r="O329" s="22">
        <v>1.5063500000000001</v>
      </c>
      <c r="P329" s="22">
        <v>231.94300000000001</v>
      </c>
      <c r="Q329" s="22">
        <v>-1.7599500000000001E-2</v>
      </c>
      <c r="R329" s="22">
        <v>319</v>
      </c>
      <c r="S329" s="22">
        <v>1.5057400000000001</v>
      </c>
      <c r="T329">
        <f t="shared" si="50"/>
        <v>17.599499999999999</v>
      </c>
      <c r="U329">
        <f t="shared" si="51"/>
        <v>26.511006824999999</v>
      </c>
      <c r="X329" s="9"/>
      <c r="Y329" s="22">
        <v>0.24368300000000001</v>
      </c>
      <c r="Z329" s="22">
        <v>338.09300000000002</v>
      </c>
      <c r="AA329" s="22">
        <v>-1.9555699999999999E-2</v>
      </c>
      <c r="AB329" s="22">
        <v>319</v>
      </c>
      <c r="AC329" s="22">
        <v>0.24288899999999999</v>
      </c>
      <c r="AD329">
        <f t="shared" si="52"/>
        <v>19.555699999999998</v>
      </c>
      <c r="AE329">
        <f t="shared" si="53"/>
        <v>4.7653916431000001</v>
      </c>
      <c r="AF329" s="9"/>
      <c r="AG329" s="22">
        <v>1.5063500000000001</v>
      </c>
      <c r="AH329" s="22">
        <v>414.64100000000002</v>
      </c>
      <c r="AI329" s="22">
        <v>-1.75446E-2</v>
      </c>
      <c r="AJ329" s="22">
        <v>319</v>
      </c>
      <c r="AK329" s="22">
        <v>1.5057400000000001</v>
      </c>
      <c r="AL329">
        <f t="shared" si="54"/>
        <v>17.544599999999999</v>
      </c>
      <c r="AM329">
        <f t="shared" si="55"/>
        <v>26.428308210000001</v>
      </c>
      <c r="AP329" s="9"/>
      <c r="AQ329" s="22">
        <v>0.24368300000000001</v>
      </c>
      <c r="AR329" s="22">
        <v>514.51900000000001</v>
      </c>
      <c r="AS329" s="22">
        <v>-1.96869E-2</v>
      </c>
      <c r="AT329" s="22">
        <v>319</v>
      </c>
      <c r="AU329" s="22">
        <v>0.24307300000000001</v>
      </c>
      <c r="AV329">
        <f t="shared" si="56"/>
        <v>19.686900000000001</v>
      </c>
      <c r="AW329">
        <f t="shared" si="57"/>
        <v>4.797362852700001</v>
      </c>
      <c r="AX329" s="9"/>
      <c r="AY329" s="22">
        <v>1.5063500000000001</v>
      </c>
      <c r="AZ329" s="22">
        <v>650.404</v>
      </c>
      <c r="BA329" s="22">
        <v>-1.7529300000000001E-2</v>
      </c>
      <c r="BB329" s="22">
        <v>319</v>
      </c>
      <c r="BC329" s="22">
        <v>1.5057400000000001</v>
      </c>
      <c r="BD329">
        <f t="shared" si="58"/>
        <v>17.529300000000003</v>
      </c>
      <c r="BE329">
        <f t="shared" si="59"/>
        <v>26.405261055000004</v>
      </c>
    </row>
    <row r="330" spans="6:57">
      <c r="F330" s="9"/>
      <c r="G330" s="22">
        <v>0.238647</v>
      </c>
      <c r="H330" s="22">
        <v>153.15199999999999</v>
      </c>
      <c r="I330" s="22">
        <v>7.0236199999999999E-2</v>
      </c>
      <c r="J330" s="22">
        <v>320</v>
      </c>
      <c r="K330" s="22">
        <v>8.1115699999999999E-2</v>
      </c>
      <c r="L330">
        <f t="shared" si="48"/>
        <v>-70.236199999999997</v>
      </c>
      <c r="M330">
        <f t="shared" si="49"/>
        <v>-16.7616584214</v>
      </c>
      <c r="N330" s="9"/>
      <c r="O330" s="22">
        <v>1.5113799999999999</v>
      </c>
      <c r="P330" s="22">
        <v>232.04400000000001</v>
      </c>
      <c r="Q330" s="22">
        <v>-1.7572000000000001E-2</v>
      </c>
      <c r="R330" s="22">
        <v>320</v>
      </c>
      <c r="S330" s="22">
        <v>1.5106200000000001</v>
      </c>
      <c r="T330">
        <f t="shared" si="50"/>
        <v>17.571999999999999</v>
      </c>
      <c r="U330">
        <f t="shared" si="51"/>
        <v>26.557969359999998</v>
      </c>
      <c r="X330" s="9"/>
      <c r="Y330" s="22">
        <v>0.238647</v>
      </c>
      <c r="Z330" s="22">
        <v>338.19400000000002</v>
      </c>
      <c r="AA330" s="22">
        <v>-1.9558699999999998E-2</v>
      </c>
      <c r="AB330" s="22">
        <v>320</v>
      </c>
      <c r="AC330" s="22">
        <v>0.23812900000000001</v>
      </c>
      <c r="AD330">
        <f t="shared" si="52"/>
        <v>19.558699999999998</v>
      </c>
      <c r="AE330">
        <f t="shared" si="53"/>
        <v>4.6676250788999996</v>
      </c>
      <c r="AF330" s="9"/>
      <c r="AG330" s="22">
        <v>1.5113799999999999</v>
      </c>
      <c r="AH330" s="22">
        <v>414.74200000000002</v>
      </c>
      <c r="AI330" s="22">
        <v>-1.7526199999999999E-2</v>
      </c>
      <c r="AJ330" s="22">
        <v>320</v>
      </c>
      <c r="AK330" s="22">
        <v>1.5106200000000001</v>
      </c>
      <c r="AL330">
        <f t="shared" si="54"/>
        <v>17.526199999999999</v>
      </c>
      <c r="AM330">
        <f t="shared" si="55"/>
        <v>26.488748156</v>
      </c>
      <c r="AP330" s="9"/>
      <c r="AQ330" s="22">
        <v>0.238647</v>
      </c>
      <c r="AR330" s="22">
        <v>514.62</v>
      </c>
      <c r="AS330" s="22">
        <v>-1.96869E-2</v>
      </c>
      <c r="AT330" s="22">
        <v>320</v>
      </c>
      <c r="AU330" s="22">
        <v>0.23763999999999999</v>
      </c>
      <c r="AV330">
        <f t="shared" si="56"/>
        <v>19.686900000000001</v>
      </c>
      <c r="AW330">
        <f t="shared" si="57"/>
        <v>4.6982196243000001</v>
      </c>
      <c r="AX330" s="9"/>
      <c r="AY330" s="22">
        <v>1.5113799999999999</v>
      </c>
      <c r="AZ330" s="22">
        <v>650.505</v>
      </c>
      <c r="BA330" s="22">
        <v>-1.75079E-2</v>
      </c>
      <c r="BB330" s="22">
        <v>320</v>
      </c>
      <c r="BC330" s="22">
        <v>1.5109300000000001</v>
      </c>
      <c r="BD330">
        <f t="shared" si="58"/>
        <v>17.507899999999999</v>
      </c>
      <c r="BE330">
        <f t="shared" si="59"/>
        <v>26.461089901999998</v>
      </c>
    </row>
    <row r="331" spans="6:57">
      <c r="F331" s="9"/>
      <c r="G331" s="22">
        <v>0.23361199999999999</v>
      </c>
      <c r="H331" s="22">
        <v>153.25200000000001</v>
      </c>
      <c r="I331" s="22">
        <v>7.0236199999999999E-2</v>
      </c>
      <c r="J331" s="22">
        <v>321</v>
      </c>
      <c r="K331" s="22">
        <v>8.1176799999999993E-2</v>
      </c>
      <c r="L331">
        <f t="shared" si="48"/>
        <v>-70.236199999999997</v>
      </c>
      <c r="M331">
        <f t="shared" si="49"/>
        <v>-16.408019154399998</v>
      </c>
      <c r="N331" s="9"/>
      <c r="O331" s="22">
        <v>1.5164200000000001</v>
      </c>
      <c r="P331" s="22">
        <v>232.14500000000001</v>
      </c>
      <c r="Q331" s="22">
        <v>-1.7562899999999999E-2</v>
      </c>
      <c r="R331" s="22">
        <v>321</v>
      </c>
      <c r="S331" s="22">
        <v>1.5161100000000001</v>
      </c>
      <c r="T331">
        <f t="shared" si="50"/>
        <v>17.562899999999999</v>
      </c>
      <c r="U331">
        <f t="shared" si="51"/>
        <v>26.632732818000001</v>
      </c>
      <c r="X331" s="9"/>
      <c r="Y331" s="22">
        <v>0.23361199999999999</v>
      </c>
      <c r="Z331" s="22">
        <v>338.29399999999998</v>
      </c>
      <c r="AA331" s="22">
        <v>-1.9577000000000001E-2</v>
      </c>
      <c r="AB331" s="22">
        <v>321</v>
      </c>
      <c r="AC331" s="22">
        <v>0.23303199999999999</v>
      </c>
      <c r="AD331">
        <f t="shared" si="52"/>
        <v>19.577000000000002</v>
      </c>
      <c r="AE331">
        <f t="shared" si="53"/>
        <v>4.5734221240000004</v>
      </c>
      <c r="AF331" s="9"/>
      <c r="AG331" s="22">
        <v>1.5164200000000001</v>
      </c>
      <c r="AH331" s="22">
        <v>414.84300000000002</v>
      </c>
      <c r="AI331" s="22">
        <v>-1.75049E-2</v>
      </c>
      <c r="AJ331" s="22">
        <v>321</v>
      </c>
      <c r="AK331" s="22">
        <v>1.5158100000000001</v>
      </c>
      <c r="AL331">
        <f t="shared" si="54"/>
        <v>17.504899999999999</v>
      </c>
      <c r="AM331">
        <f t="shared" si="55"/>
        <v>26.544780458000002</v>
      </c>
      <c r="AP331" s="9"/>
      <c r="AQ331" s="22">
        <v>0.23361199999999999</v>
      </c>
      <c r="AR331" s="22">
        <v>514.72</v>
      </c>
      <c r="AS331" s="22">
        <v>-1.9683800000000001E-2</v>
      </c>
      <c r="AT331" s="22">
        <v>321</v>
      </c>
      <c r="AU331" s="22">
        <v>0.23309299999999999</v>
      </c>
      <c r="AV331">
        <f t="shared" si="56"/>
        <v>19.683800000000002</v>
      </c>
      <c r="AW331">
        <f t="shared" si="57"/>
        <v>4.5983718855999998</v>
      </c>
      <c r="AX331" s="9"/>
      <c r="AY331" s="22">
        <v>1.5164200000000001</v>
      </c>
      <c r="AZ331" s="22">
        <v>650.60599999999999</v>
      </c>
      <c r="BA331" s="22">
        <v>-1.7477400000000001E-2</v>
      </c>
      <c r="BB331" s="22">
        <v>321</v>
      </c>
      <c r="BC331" s="22">
        <v>1.5152000000000001</v>
      </c>
      <c r="BD331">
        <f t="shared" si="58"/>
        <v>17.477399999999999</v>
      </c>
      <c r="BE331">
        <f t="shared" si="59"/>
        <v>26.503078907999999</v>
      </c>
    </row>
    <row r="332" spans="6:57">
      <c r="F332" s="9"/>
      <c r="G332" s="22">
        <v>0.228577</v>
      </c>
      <c r="H332" s="22">
        <v>153.35300000000001</v>
      </c>
      <c r="I332" s="22">
        <v>7.02179E-2</v>
      </c>
      <c r="J332" s="22">
        <v>322</v>
      </c>
      <c r="K332" s="22">
        <v>8.1115699999999999E-2</v>
      </c>
      <c r="L332">
        <f t="shared" ref="L332:L395" si="60">-I332/$F$2*1000</f>
        <v>-70.2179</v>
      </c>
      <c r="M332">
        <f t="shared" ref="M332:M395" si="61">L332*G332</f>
        <v>-16.0501969283</v>
      </c>
      <c r="N332" s="9"/>
      <c r="O332" s="22">
        <v>1.52145</v>
      </c>
      <c r="P332" s="22">
        <v>232.245</v>
      </c>
      <c r="Q332" s="22">
        <v>-1.75446E-2</v>
      </c>
      <c r="R332" s="22">
        <v>322</v>
      </c>
      <c r="S332" s="22">
        <v>1.5200800000000001</v>
      </c>
      <c r="T332">
        <f t="shared" ref="T332:T395" si="62">-Q332/$F$2*1000</f>
        <v>17.544599999999999</v>
      </c>
      <c r="U332">
        <f t="shared" ref="U332:U395" si="63">T332*O332</f>
        <v>26.693231669999999</v>
      </c>
      <c r="X332" s="9"/>
      <c r="Y332" s="22">
        <v>0.228577</v>
      </c>
      <c r="Z332" s="22">
        <v>338.39499999999998</v>
      </c>
      <c r="AA332" s="22">
        <v>-1.9577000000000001E-2</v>
      </c>
      <c r="AB332" s="22">
        <v>322</v>
      </c>
      <c r="AC332" s="22">
        <v>0.22778300000000001</v>
      </c>
      <c r="AD332">
        <f t="shared" ref="AD332:AD395" si="64">-AA332/$F$2*1000</f>
        <v>19.577000000000002</v>
      </c>
      <c r="AE332">
        <f t="shared" ref="AE332:AE395" si="65">AD332*Y332</f>
        <v>4.4748519290000006</v>
      </c>
      <c r="AF332" s="9"/>
      <c r="AG332" s="22">
        <v>1.52145</v>
      </c>
      <c r="AH332" s="22">
        <v>414.94299999999998</v>
      </c>
      <c r="AI332" s="22">
        <v>-1.74927E-2</v>
      </c>
      <c r="AJ332" s="22">
        <v>322</v>
      </c>
      <c r="AK332" s="22">
        <v>1.5206900000000001</v>
      </c>
      <c r="AL332">
        <f t="shared" ref="AL332:AL395" si="66">-AI332/$F$2*1000</f>
        <v>17.492699999999999</v>
      </c>
      <c r="AM332">
        <f t="shared" ref="AM332:AM395" si="67">AL332*AG332</f>
        <v>26.614268414999998</v>
      </c>
      <c r="AP332" s="9"/>
      <c r="AQ332" s="22">
        <v>0.228577</v>
      </c>
      <c r="AR332" s="22">
        <v>514.82100000000003</v>
      </c>
      <c r="AS332" s="22">
        <v>-1.9692999999999999E-2</v>
      </c>
      <c r="AT332" s="22">
        <v>322</v>
      </c>
      <c r="AU332" s="22">
        <v>0.22799700000000001</v>
      </c>
      <c r="AV332">
        <f t="shared" ref="AV332:AV395" si="68">-AS332/$F$2*1000</f>
        <v>19.692999999999998</v>
      </c>
      <c r="AW332">
        <f t="shared" ref="AW332:AW395" si="69">AV332*AQ332</f>
        <v>4.5013668609999993</v>
      </c>
      <c r="AX332" s="9"/>
      <c r="AY332" s="22">
        <v>1.52145</v>
      </c>
      <c r="AZ332" s="22">
        <v>650.70600000000002</v>
      </c>
      <c r="BA332" s="22">
        <v>-1.7453E-2</v>
      </c>
      <c r="BB332" s="22">
        <v>322</v>
      </c>
      <c r="BC332" s="22">
        <v>1.5209999999999999</v>
      </c>
      <c r="BD332">
        <f t="shared" ref="BD332:BD395" si="70">-BA332/$F$2*1000</f>
        <v>17.452999999999999</v>
      </c>
      <c r="BE332">
        <f t="shared" ref="BE332:BE395" si="71">BD332*AY332</f>
        <v>26.553866849999999</v>
      </c>
    </row>
    <row r="333" spans="6:57">
      <c r="F333" s="9"/>
      <c r="G333" s="22">
        <v>0.22354099999999999</v>
      </c>
      <c r="H333" s="22">
        <v>153.45400000000001</v>
      </c>
      <c r="I333" s="22">
        <v>7.0211800000000005E-2</v>
      </c>
      <c r="J333" s="22">
        <v>323</v>
      </c>
      <c r="K333" s="22">
        <v>8.1085199999999996E-2</v>
      </c>
      <c r="L333">
        <f t="shared" si="60"/>
        <v>-70.211800000000011</v>
      </c>
      <c r="M333">
        <f t="shared" si="61"/>
        <v>-15.695215983800002</v>
      </c>
      <c r="N333" s="9"/>
      <c r="O333" s="22">
        <v>1.5264899999999999</v>
      </c>
      <c r="P333" s="22">
        <v>232.346</v>
      </c>
      <c r="Q333" s="22">
        <v>-1.7532300000000001E-2</v>
      </c>
      <c r="R333" s="22">
        <v>323</v>
      </c>
      <c r="S333" s="22">
        <v>1.5261800000000001</v>
      </c>
      <c r="T333">
        <f t="shared" si="62"/>
        <v>17.532299999999999</v>
      </c>
      <c r="U333">
        <f t="shared" si="63"/>
        <v>26.762880626999998</v>
      </c>
      <c r="X333" s="9"/>
      <c r="Y333" s="22">
        <v>0.22354099999999999</v>
      </c>
      <c r="Z333" s="22">
        <v>338.49599999999998</v>
      </c>
      <c r="AA333" s="22">
        <v>-1.9586200000000002E-2</v>
      </c>
      <c r="AB333" s="22">
        <v>323</v>
      </c>
      <c r="AC333" s="22">
        <v>0.222443</v>
      </c>
      <c r="AD333">
        <f t="shared" si="64"/>
        <v>19.586200000000002</v>
      </c>
      <c r="AE333">
        <f t="shared" si="65"/>
        <v>4.3783187342000005</v>
      </c>
      <c r="AF333" s="9"/>
      <c r="AG333" s="22">
        <v>1.5264899999999999</v>
      </c>
      <c r="AH333" s="22">
        <v>415.04399999999998</v>
      </c>
      <c r="AI333" s="22">
        <v>-1.7474400000000001E-2</v>
      </c>
      <c r="AJ333" s="22">
        <v>323</v>
      </c>
      <c r="AK333" s="22">
        <v>1.5261800000000001</v>
      </c>
      <c r="AL333">
        <f t="shared" si="66"/>
        <v>17.474400000000003</v>
      </c>
      <c r="AM333">
        <f t="shared" si="67"/>
        <v>26.674496856000001</v>
      </c>
      <c r="AP333" s="9"/>
      <c r="AQ333" s="22">
        <v>0.22354099999999999</v>
      </c>
      <c r="AR333" s="22">
        <v>514.92200000000003</v>
      </c>
      <c r="AS333" s="22">
        <v>-1.9708300000000002E-2</v>
      </c>
      <c r="AT333" s="22">
        <v>323</v>
      </c>
      <c r="AU333" s="22">
        <v>0.22296099999999999</v>
      </c>
      <c r="AV333">
        <f t="shared" si="68"/>
        <v>19.708300000000001</v>
      </c>
      <c r="AW333">
        <f t="shared" si="69"/>
        <v>4.4056130903000001</v>
      </c>
      <c r="AX333" s="9"/>
      <c r="AY333" s="22">
        <v>1.5264899999999999</v>
      </c>
      <c r="AZ333" s="22">
        <v>650.80700000000002</v>
      </c>
      <c r="BA333" s="22">
        <v>-1.7431599999999998E-2</v>
      </c>
      <c r="BB333" s="22">
        <v>323</v>
      </c>
      <c r="BC333" s="22">
        <v>1.5258799999999999</v>
      </c>
      <c r="BD333">
        <f t="shared" si="70"/>
        <v>17.4316</v>
      </c>
      <c r="BE333">
        <f t="shared" si="71"/>
        <v>26.609163083999999</v>
      </c>
    </row>
    <row r="334" spans="6:57">
      <c r="F334" s="9"/>
      <c r="G334" s="22">
        <v>0.21850600000000001</v>
      </c>
      <c r="H334" s="22">
        <v>153.554</v>
      </c>
      <c r="I334" s="22">
        <v>7.0211800000000005E-2</v>
      </c>
      <c r="J334" s="22">
        <v>324</v>
      </c>
      <c r="K334" s="22">
        <v>8.1085199999999996E-2</v>
      </c>
      <c r="L334">
        <f t="shared" si="60"/>
        <v>-70.211800000000011</v>
      </c>
      <c r="M334">
        <f t="shared" si="61"/>
        <v>-15.341699570800003</v>
      </c>
      <c r="N334" s="9"/>
      <c r="O334" s="22">
        <v>1.53152</v>
      </c>
      <c r="P334" s="22">
        <v>232.447</v>
      </c>
      <c r="Q334" s="22">
        <v>-1.7501800000000001E-2</v>
      </c>
      <c r="R334" s="22">
        <v>324</v>
      </c>
      <c r="S334" s="22">
        <v>1.5313699999999999</v>
      </c>
      <c r="T334">
        <f t="shared" si="62"/>
        <v>17.501800000000003</v>
      </c>
      <c r="U334">
        <f t="shared" si="63"/>
        <v>26.804356736000003</v>
      </c>
      <c r="X334" s="9"/>
      <c r="Y334" s="22">
        <v>0.21850600000000001</v>
      </c>
      <c r="Z334" s="22">
        <v>338.59699999999998</v>
      </c>
      <c r="AA334" s="22">
        <v>-1.9598399999999998E-2</v>
      </c>
      <c r="AB334" s="22">
        <v>324</v>
      </c>
      <c r="AC334" s="22">
        <v>0.218414</v>
      </c>
      <c r="AD334">
        <f t="shared" si="64"/>
        <v>19.598399999999998</v>
      </c>
      <c r="AE334">
        <f t="shared" si="65"/>
        <v>4.2823679904</v>
      </c>
      <c r="AF334" s="9"/>
      <c r="AG334" s="22">
        <v>1.53152</v>
      </c>
      <c r="AH334" s="22">
        <v>415.14499999999998</v>
      </c>
      <c r="AI334" s="22">
        <v>-1.7440799999999999E-2</v>
      </c>
      <c r="AJ334" s="22">
        <v>324</v>
      </c>
      <c r="AK334" s="22">
        <v>1.5307599999999999</v>
      </c>
      <c r="AL334">
        <f t="shared" si="66"/>
        <v>17.440799999999999</v>
      </c>
      <c r="AM334">
        <f t="shared" si="67"/>
        <v>26.710934016</v>
      </c>
      <c r="AP334" s="9"/>
      <c r="AQ334" s="22">
        <v>0.21850600000000001</v>
      </c>
      <c r="AR334" s="22">
        <v>515.02200000000005</v>
      </c>
      <c r="AS334" s="22">
        <v>-1.9705199999999999E-2</v>
      </c>
      <c r="AT334" s="22">
        <v>324</v>
      </c>
      <c r="AU334" s="22">
        <v>0.21804799999999999</v>
      </c>
      <c r="AV334">
        <f t="shared" si="68"/>
        <v>19.705199999999998</v>
      </c>
      <c r="AW334">
        <f t="shared" si="69"/>
        <v>4.3057044311999997</v>
      </c>
      <c r="AX334" s="9"/>
      <c r="AY334" s="22">
        <v>1.53152</v>
      </c>
      <c r="AZ334" s="22">
        <v>650.90800000000002</v>
      </c>
      <c r="BA334" s="22">
        <v>-1.7395000000000001E-2</v>
      </c>
      <c r="BB334" s="22">
        <v>324</v>
      </c>
      <c r="BC334" s="22">
        <v>1.5313699999999999</v>
      </c>
      <c r="BD334">
        <f t="shared" si="70"/>
        <v>17.395</v>
      </c>
      <c r="BE334">
        <f t="shared" si="71"/>
        <v>26.6407904</v>
      </c>
    </row>
    <row r="335" spans="6:57">
      <c r="F335" s="9"/>
      <c r="G335" s="22">
        <v>0.21346999999999999</v>
      </c>
      <c r="H335" s="22">
        <v>153.655</v>
      </c>
      <c r="I335" s="22">
        <v>7.0202600000000004E-2</v>
      </c>
      <c r="J335" s="22">
        <v>325</v>
      </c>
      <c r="K335" s="22">
        <v>8.1146200000000002E-2</v>
      </c>
      <c r="L335">
        <f t="shared" si="60"/>
        <v>-70.202600000000004</v>
      </c>
      <c r="M335">
        <f t="shared" si="61"/>
        <v>-14.986149022000001</v>
      </c>
      <c r="N335" s="9"/>
      <c r="O335" s="22">
        <v>1.5365599999999999</v>
      </c>
      <c r="P335" s="22">
        <v>232.547</v>
      </c>
      <c r="Q335" s="22">
        <v>-1.7477400000000001E-2</v>
      </c>
      <c r="R335" s="22">
        <v>325</v>
      </c>
      <c r="S335" s="22">
        <v>1.5362499999999999</v>
      </c>
      <c r="T335">
        <f t="shared" si="62"/>
        <v>17.477399999999999</v>
      </c>
      <c r="U335">
        <f t="shared" si="63"/>
        <v>26.855073743999998</v>
      </c>
      <c r="X335" s="9"/>
      <c r="Y335" s="22">
        <v>0.21346999999999999</v>
      </c>
      <c r="Z335" s="22">
        <v>338.697</v>
      </c>
      <c r="AA335" s="22">
        <v>-1.9598399999999998E-2</v>
      </c>
      <c r="AB335" s="22">
        <v>325</v>
      </c>
      <c r="AC335" s="22">
        <v>0.21282999999999999</v>
      </c>
      <c r="AD335">
        <f t="shared" si="64"/>
        <v>19.598399999999998</v>
      </c>
      <c r="AE335">
        <f t="shared" si="65"/>
        <v>4.1836704479999991</v>
      </c>
      <c r="AF335" s="9"/>
      <c r="AG335" s="22">
        <v>1.5365599999999999</v>
      </c>
      <c r="AH335" s="22">
        <v>415.24599999999998</v>
      </c>
      <c r="AI335" s="22">
        <v>-1.74225E-2</v>
      </c>
      <c r="AJ335" s="22">
        <v>325</v>
      </c>
      <c r="AK335" s="22">
        <v>1.5359499999999999</v>
      </c>
      <c r="AL335">
        <f t="shared" si="66"/>
        <v>17.422499999999999</v>
      </c>
      <c r="AM335">
        <f t="shared" si="67"/>
        <v>26.770716599999997</v>
      </c>
      <c r="AP335" s="9"/>
      <c r="AQ335" s="22">
        <v>0.21346999999999999</v>
      </c>
      <c r="AR335" s="22">
        <v>515.12300000000005</v>
      </c>
      <c r="AS335" s="22">
        <v>-1.97174E-2</v>
      </c>
      <c r="AT335" s="22">
        <v>325</v>
      </c>
      <c r="AU335" s="22">
        <v>0.212952</v>
      </c>
      <c r="AV335">
        <f t="shared" si="68"/>
        <v>19.717399999999998</v>
      </c>
      <c r="AW335">
        <f t="shared" si="69"/>
        <v>4.2090733779999994</v>
      </c>
      <c r="AX335" s="9"/>
      <c r="AY335" s="22">
        <v>1.5365599999999999</v>
      </c>
      <c r="AZ335" s="22">
        <v>651.00900000000001</v>
      </c>
      <c r="BA335" s="22">
        <v>-1.73676E-2</v>
      </c>
      <c r="BB335" s="22">
        <v>325</v>
      </c>
      <c r="BC335" s="22">
        <v>1.5362499999999999</v>
      </c>
      <c r="BD335">
        <f t="shared" si="70"/>
        <v>17.367599999999999</v>
      </c>
      <c r="BE335">
        <f t="shared" si="71"/>
        <v>26.686359455999998</v>
      </c>
    </row>
    <row r="336" spans="6:57">
      <c r="F336" s="9"/>
      <c r="G336" s="22">
        <v>0.20843500000000001</v>
      </c>
      <c r="H336" s="22">
        <v>153.756</v>
      </c>
      <c r="I336" s="22">
        <v>7.0196499999999995E-2</v>
      </c>
      <c r="J336" s="22">
        <v>326</v>
      </c>
      <c r="K336" s="22">
        <v>8.1115699999999999E-2</v>
      </c>
      <c r="L336">
        <f t="shared" si="60"/>
        <v>-70.1965</v>
      </c>
      <c r="M336">
        <f t="shared" si="61"/>
        <v>-14.631407477500002</v>
      </c>
      <c r="N336" s="9"/>
      <c r="O336" s="22">
        <v>1.5416000000000001</v>
      </c>
      <c r="P336" s="22">
        <v>232.648</v>
      </c>
      <c r="Q336" s="22">
        <v>-1.7453E-2</v>
      </c>
      <c r="R336" s="22">
        <v>326</v>
      </c>
      <c r="S336" s="22">
        <v>1.54114</v>
      </c>
      <c r="T336">
        <f t="shared" si="62"/>
        <v>17.452999999999999</v>
      </c>
      <c r="U336">
        <f t="shared" si="63"/>
        <v>26.905544800000001</v>
      </c>
      <c r="X336" s="9"/>
      <c r="Y336" s="22">
        <v>0.20843500000000001</v>
      </c>
      <c r="Z336" s="22">
        <v>338.798</v>
      </c>
      <c r="AA336" s="22">
        <v>-1.96045E-2</v>
      </c>
      <c r="AB336" s="22">
        <v>326</v>
      </c>
      <c r="AC336" s="22">
        <v>0.207733</v>
      </c>
      <c r="AD336">
        <f t="shared" si="64"/>
        <v>19.604500000000002</v>
      </c>
      <c r="AE336">
        <f t="shared" si="65"/>
        <v>4.0862639575000008</v>
      </c>
      <c r="AF336" s="9"/>
      <c r="AG336" s="22">
        <v>1.5416000000000001</v>
      </c>
      <c r="AH336" s="22">
        <v>415.346</v>
      </c>
      <c r="AI336" s="22">
        <v>-1.7392000000000001E-2</v>
      </c>
      <c r="AJ336" s="22">
        <v>326</v>
      </c>
      <c r="AK336" s="22">
        <v>1.5414399999999999</v>
      </c>
      <c r="AL336">
        <f t="shared" si="66"/>
        <v>17.391999999999999</v>
      </c>
      <c r="AM336">
        <f t="shared" si="67"/>
        <v>26.811507200000001</v>
      </c>
      <c r="AP336" s="9"/>
      <c r="AQ336" s="22">
        <v>0.20843500000000001</v>
      </c>
      <c r="AR336" s="22">
        <v>515.22400000000005</v>
      </c>
      <c r="AS336" s="22">
        <v>-1.9732699999999999E-2</v>
      </c>
      <c r="AT336" s="22">
        <v>326</v>
      </c>
      <c r="AU336" s="22">
        <v>0.207977</v>
      </c>
      <c r="AV336">
        <f t="shared" si="68"/>
        <v>19.732699999999998</v>
      </c>
      <c r="AW336">
        <f t="shared" si="69"/>
        <v>4.1129853244999994</v>
      </c>
      <c r="AX336" s="9"/>
      <c r="AY336" s="22">
        <v>1.5416000000000001</v>
      </c>
      <c r="AZ336" s="22">
        <v>651.10900000000004</v>
      </c>
      <c r="BA336" s="22">
        <v>-1.7352300000000001E-2</v>
      </c>
      <c r="BB336" s="22">
        <v>326</v>
      </c>
      <c r="BC336" s="22">
        <v>1.5408299999999999</v>
      </c>
      <c r="BD336">
        <f t="shared" si="70"/>
        <v>17.3523</v>
      </c>
      <c r="BE336">
        <f t="shared" si="71"/>
        <v>26.75030568</v>
      </c>
    </row>
    <row r="337" spans="6:57">
      <c r="F337" s="9"/>
      <c r="G337" s="22">
        <v>0.2034</v>
      </c>
      <c r="H337" s="22">
        <v>153.857</v>
      </c>
      <c r="I337" s="22">
        <v>7.0187399999999997E-2</v>
      </c>
      <c r="J337" s="22">
        <v>327</v>
      </c>
      <c r="K337" s="22">
        <v>8.1115699999999999E-2</v>
      </c>
      <c r="L337">
        <f t="shared" si="60"/>
        <v>-70.187399999999997</v>
      </c>
      <c r="M337">
        <f t="shared" si="61"/>
        <v>-14.276117159999998</v>
      </c>
      <c r="N337" s="9"/>
      <c r="O337" s="22">
        <v>1.5466299999999999</v>
      </c>
      <c r="P337" s="22">
        <v>232.749</v>
      </c>
      <c r="Q337" s="22">
        <v>-1.74255E-2</v>
      </c>
      <c r="R337" s="22">
        <v>327</v>
      </c>
      <c r="S337" s="22">
        <v>1.5460199999999999</v>
      </c>
      <c r="T337">
        <f t="shared" si="62"/>
        <v>17.4255</v>
      </c>
      <c r="U337">
        <f t="shared" si="63"/>
        <v>26.950801064999997</v>
      </c>
      <c r="X337" s="9"/>
      <c r="Y337" s="22">
        <v>0.2034</v>
      </c>
      <c r="Z337" s="22">
        <v>338.899</v>
      </c>
      <c r="AA337" s="22">
        <v>-1.9610599999999999E-2</v>
      </c>
      <c r="AB337" s="22">
        <v>327</v>
      </c>
      <c r="AC337" s="22">
        <v>0.20282</v>
      </c>
      <c r="AD337">
        <f t="shared" si="64"/>
        <v>19.610599999999998</v>
      </c>
      <c r="AE337">
        <f t="shared" si="65"/>
        <v>3.9887960399999995</v>
      </c>
      <c r="AF337" s="9"/>
      <c r="AG337" s="22">
        <v>1.5466299999999999</v>
      </c>
      <c r="AH337" s="22">
        <v>415.447</v>
      </c>
      <c r="AI337" s="22">
        <v>-1.7364500000000001E-2</v>
      </c>
      <c r="AJ337" s="22">
        <v>327</v>
      </c>
      <c r="AK337" s="22">
        <v>1.54633</v>
      </c>
      <c r="AL337">
        <f t="shared" si="66"/>
        <v>17.364500000000003</v>
      </c>
      <c r="AM337">
        <f t="shared" si="67"/>
        <v>26.856456635000004</v>
      </c>
      <c r="AP337" s="9"/>
      <c r="AQ337" s="22">
        <v>0.2034</v>
      </c>
      <c r="AR337" s="22">
        <v>515.32500000000005</v>
      </c>
      <c r="AS337" s="22">
        <v>-1.9732699999999999E-2</v>
      </c>
      <c r="AT337" s="22">
        <v>327</v>
      </c>
      <c r="AU337" s="22">
        <v>0.20291100000000001</v>
      </c>
      <c r="AV337">
        <f t="shared" si="68"/>
        <v>19.732699999999998</v>
      </c>
      <c r="AW337">
        <f t="shared" si="69"/>
        <v>4.0136311799999991</v>
      </c>
      <c r="AX337" s="9"/>
      <c r="AY337" s="22">
        <v>1.5466299999999999</v>
      </c>
      <c r="AZ337" s="22">
        <v>651.21</v>
      </c>
      <c r="BA337" s="22">
        <v>-1.7312600000000001E-2</v>
      </c>
      <c r="BB337" s="22">
        <v>327</v>
      </c>
      <c r="BC337" s="22">
        <v>1.5460199999999999</v>
      </c>
      <c r="BD337">
        <f t="shared" si="70"/>
        <v>17.3126</v>
      </c>
      <c r="BE337">
        <f t="shared" si="71"/>
        <v>26.776186537999997</v>
      </c>
    </row>
    <row r="338" spans="6:57">
      <c r="F338" s="9"/>
      <c r="G338" s="22">
        <v>0.19836400000000001</v>
      </c>
      <c r="H338" s="22">
        <v>153.95699999999999</v>
      </c>
      <c r="I338" s="22">
        <v>7.0169099999999998E-2</v>
      </c>
      <c r="J338" s="22">
        <v>328</v>
      </c>
      <c r="K338" s="22">
        <v>8.1085199999999996E-2</v>
      </c>
      <c r="L338">
        <f t="shared" si="60"/>
        <v>-70.1691</v>
      </c>
      <c r="M338">
        <f t="shared" si="61"/>
        <v>-13.919023352400002</v>
      </c>
      <c r="N338" s="9"/>
      <c r="O338" s="22">
        <v>1.5516700000000001</v>
      </c>
      <c r="P338" s="22">
        <v>232.85</v>
      </c>
      <c r="Q338" s="22">
        <v>-1.74103E-2</v>
      </c>
      <c r="R338" s="22">
        <v>328</v>
      </c>
      <c r="S338" s="22">
        <v>1.5506</v>
      </c>
      <c r="T338">
        <f t="shared" si="62"/>
        <v>17.410299999999999</v>
      </c>
      <c r="U338">
        <f t="shared" si="63"/>
        <v>27.015040201000001</v>
      </c>
      <c r="X338" s="9"/>
      <c r="Y338" s="22">
        <v>0.19836400000000001</v>
      </c>
      <c r="Z338" s="22">
        <v>338.99900000000002</v>
      </c>
      <c r="AA338" s="22">
        <v>-1.96198E-2</v>
      </c>
      <c r="AB338" s="22">
        <v>328</v>
      </c>
      <c r="AC338" s="22">
        <v>0.19796800000000001</v>
      </c>
      <c r="AD338">
        <f t="shared" si="64"/>
        <v>19.619800000000001</v>
      </c>
      <c r="AE338">
        <f t="shared" si="65"/>
        <v>3.8918620072000008</v>
      </c>
      <c r="AF338" s="9"/>
      <c r="AG338" s="22">
        <v>1.5516700000000001</v>
      </c>
      <c r="AH338" s="22">
        <v>415.548</v>
      </c>
      <c r="AI338" s="22">
        <v>-1.73309E-2</v>
      </c>
      <c r="AJ338" s="22">
        <v>328</v>
      </c>
      <c r="AK338" s="22">
        <v>1.5508999999999999</v>
      </c>
      <c r="AL338">
        <f t="shared" si="66"/>
        <v>17.3309</v>
      </c>
      <c r="AM338">
        <f t="shared" si="67"/>
        <v>26.891837603000003</v>
      </c>
      <c r="AP338" s="9"/>
      <c r="AQ338" s="22">
        <v>0.19836400000000001</v>
      </c>
      <c r="AR338" s="22">
        <v>515.42499999999995</v>
      </c>
      <c r="AS338" s="22">
        <v>-1.9735699999999998E-2</v>
      </c>
      <c r="AT338" s="22">
        <v>328</v>
      </c>
      <c r="AU338" s="22">
        <v>0.19769300000000001</v>
      </c>
      <c r="AV338">
        <f t="shared" si="68"/>
        <v>19.735699999999998</v>
      </c>
      <c r="AW338">
        <f t="shared" si="69"/>
        <v>3.9148523948</v>
      </c>
      <c r="AX338" s="9"/>
      <c r="AY338" s="22">
        <v>1.5516700000000001</v>
      </c>
      <c r="AZ338" s="22">
        <v>651.31100000000004</v>
      </c>
      <c r="BA338" s="22">
        <v>-1.7279099999999999E-2</v>
      </c>
      <c r="BB338" s="22">
        <v>328</v>
      </c>
      <c r="BC338" s="22">
        <v>1.5508999999999999</v>
      </c>
      <c r="BD338">
        <f t="shared" si="70"/>
        <v>17.2791</v>
      </c>
      <c r="BE338">
        <f t="shared" si="71"/>
        <v>26.811461097000002</v>
      </c>
    </row>
    <row r="339" spans="6:57">
      <c r="F339" s="9"/>
      <c r="G339" s="22">
        <v>0.193329</v>
      </c>
      <c r="H339" s="22">
        <v>154.05799999999999</v>
      </c>
      <c r="I339" s="22">
        <v>7.0159899999999997E-2</v>
      </c>
      <c r="J339" s="22">
        <v>329</v>
      </c>
      <c r="K339" s="22">
        <v>8.1146200000000002E-2</v>
      </c>
      <c r="L339">
        <f t="shared" si="60"/>
        <v>-70.159899999999993</v>
      </c>
      <c r="M339">
        <f t="shared" si="61"/>
        <v>-13.563943307099999</v>
      </c>
      <c r="N339" s="9"/>
      <c r="O339" s="22">
        <v>1.5567</v>
      </c>
      <c r="P339" s="22">
        <v>232.95</v>
      </c>
      <c r="Q339" s="22">
        <v>-1.7364500000000001E-2</v>
      </c>
      <c r="R339" s="22">
        <v>329</v>
      </c>
      <c r="S339" s="22">
        <v>1.55579</v>
      </c>
      <c r="T339">
        <f t="shared" si="62"/>
        <v>17.364500000000003</v>
      </c>
      <c r="U339">
        <f t="shared" si="63"/>
        <v>27.031317150000003</v>
      </c>
      <c r="X339" s="9"/>
      <c r="Y339" s="22">
        <v>0.193329</v>
      </c>
      <c r="Z339" s="22">
        <v>339.1</v>
      </c>
      <c r="AA339" s="22">
        <v>-1.9622799999999999E-2</v>
      </c>
      <c r="AB339" s="22">
        <v>329</v>
      </c>
      <c r="AC339" s="22">
        <v>0.193024</v>
      </c>
      <c r="AD339">
        <f t="shared" si="64"/>
        <v>19.622799999999998</v>
      </c>
      <c r="AE339">
        <f t="shared" si="65"/>
        <v>3.7936563011999995</v>
      </c>
      <c r="AF339" s="9"/>
      <c r="AG339" s="22">
        <v>1.5567</v>
      </c>
      <c r="AH339" s="22">
        <v>415.64800000000002</v>
      </c>
      <c r="AI339" s="22">
        <v>-1.7291299999999999E-2</v>
      </c>
      <c r="AJ339" s="22">
        <v>329</v>
      </c>
      <c r="AK339" s="22">
        <v>1.55609</v>
      </c>
      <c r="AL339">
        <f t="shared" si="66"/>
        <v>17.2913</v>
      </c>
      <c r="AM339">
        <f t="shared" si="67"/>
        <v>26.91736671</v>
      </c>
      <c r="AP339" s="9"/>
      <c r="AQ339" s="22">
        <v>0.193329</v>
      </c>
      <c r="AR339" s="22">
        <v>515.52599999999995</v>
      </c>
      <c r="AS339" s="22">
        <v>-1.9744899999999999E-2</v>
      </c>
      <c r="AT339" s="22">
        <v>329</v>
      </c>
      <c r="AU339" s="22">
        <v>0.192688</v>
      </c>
      <c r="AV339">
        <f t="shared" si="68"/>
        <v>19.744899999999998</v>
      </c>
      <c r="AW339">
        <f t="shared" si="69"/>
        <v>3.8172617720999997</v>
      </c>
      <c r="AX339" s="9"/>
      <c r="AY339" s="22">
        <v>1.5567</v>
      </c>
      <c r="AZ339" s="22">
        <v>651.41099999999994</v>
      </c>
      <c r="BA339" s="22">
        <v>-1.72211E-2</v>
      </c>
      <c r="BB339" s="22">
        <v>329</v>
      </c>
      <c r="BC339" s="22">
        <v>1.55579</v>
      </c>
      <c r="BD339">
        <f t="shared" si="70"/>
        <v>17.2211</v>
      </c>
      <c r="BE339">
        <f t="shared" si="71"/>
        <v>26.808086369999998</v>
      </c>
    </row>
    <row r="340" spans="6:57">
      <c r="F340" s="9"/>
      <c r="G340" s="22">
        <v>0.18829299999999999</v>
      </c>
      <c r="H340" s="22">
        <v>154.15899999999999</v>
      </c>
      <c r="I340" s="22">
        <v>7.0153800000000002E-2</v>
      </c>
      <c r="J340" s="22">
        <v>330</v>
      </c>
      <c r="K340" s="22">
        <v>8.1024200000000005E-2</v>
      </c>
      <c r="L340">
        <f t="shared" si="60"/>
        <v>-70.153800000000004</v>
      </c>
      <c r="M340">
        <f t="shared" si="61"/>
        <v>-13.2094694634</v>
      </c>
      <c r="N340" s="9"/>
      <c r="O340" s="22">
        <v>1.5617399999999999</v>
      </c>
      <c r="P340" s="22">
        <v>233.05099999999999</v>
      </c>
      <c r="Q340" s="22">
        <v>-1.7337000000000002E-2</v>
      </c>
      <c r="R340" s="22">
        <v>330</v>
      </c>
      <c r="S340" s="22">
        <v>1.56158</v>
      </c>
      <c r="T340">
        <f t="shared" si="62"/>
        <v>17.337000000000003</v>
      </c>
      <c r="U340">
        <f t="shared" si="63"/>
        <v>27.075886380000004</v>
      </c>
      <c r="X340" s="9"/>
      <c r="Y340" s="22">
        <v>0.18829299999999999</v>
      </c>
      <c r="Z340" s="22">
        <v>339.20100000000002</v>
      </c>
      <c r="AA340" s="22">
        <v>-1.9628900000000001E-2</v>
      </c>
      <c r="AB340" s="22">
        <v>330</v>
      </c>
      <c r="AC340" s="22">
        <v>0.187836</v>
      </c>
      <c r="AD340">
        <f t="shared" si="64"/>
        <v>19.628900000000002</v>
      </c>
      <c r="AE340">
        <f t="shared" si="65"/>
        <v>3.6959844677000002</v>
      </c>
      <c r="AF340" s="9"/>
      <c r="AG340" s="22">
        <v>1.5617399999999999</v>
      </c>
      <c r="AH340" s="22">
        <v>415.74900000000002</v>
      </c>
      <c r="AI340" s="22">
        <v>-1.7254599999999998E-2</v>
      </c>
      <c r="AJ340" s="22">
        <v>330</v>
      </c>
      <c r="AK340" s="22">
        <v>1.56128</v>
      </c>
      <c r="AL340">
        <f t="shared" si="66"/>
        <v>17.2546</v>
      </c>
      <c r="AM340">
        <f t="shared" si="67"/>
        <v>26.947199003999998</v>
      </c>
      <c r="AP340" s="9"/>
      <c r="AQ340" s="22">
        <v>0.18829299999999999</v>
      </c>
      <c r="AR340" s="22">
        <v>515.62699999999995</v>
      </c>
      <c r="AS340" s="22">
        <v>-1.9747899999999999E-2</v>
      </c>
      <c r="AT340" s="22">
        <v>330</v>
      </c>
      <c r="AU340" s="22">
        <v>0.18808</v>
      </c>
      <c r="AV340">
        <f t="shared" si="68"/>
        <v>19.747899999999998</v>
      </c>
      <c r="AW340">
        <f t="shared" si="69"/>
        <v>3.7183913346999993</v>
      </c>
      <c r="AX340" s="9"/>
      <c r="AY340" s="22">
        <v>1.5617399999999999</v>
      </c>
      <c r="AZ340" s="22">
        <v>651.51199999999994</v>
      </c>
      <c r="BA340" s="22">
        <v>-1.7178300000000001E-2</v>
      </c>
      <c r="BB340" s="22">
        <v>330</v>
      </c>
      <c r="BC340" s="22">
        <v>1.56067</v>
      </c>
      <c r="BD340">
        <f t="shared" si="70"/>
        <v>17.1783</v>
      </c>
      <c r="BE340">
        <f t="shared" si="71"/>
        <v>26.828038241999998</v>
      </c>
    </row>
    <row r="341" spans="6:57">
      <c r="F341" s="9"/>
      <c r="G341" s="22">
        <v>0.183258</v>
      </c>
      <c r="H341" s="22">
        <v>154.25899999999999</v>
      </c>
      <c r="I341" s="22">
        <v>7.0138500000000006E-2</v>
      </c>
      <c r="J341" s="22">
        <v>331</v>
      </c>
      <c r="K341" s="22">
        <v>8.1115699999999999E-2</v>
      </c>
      <c r="L341">
        <f t="shared" si="60"/>
        <v>-70.138500000000008</v>
      </c>
      <c r="M341">
        <f t="shared" si="61"/>
        <v>-12.853441233000002</v>
      </c>
      <c r="N341" s="9"/>
      <c r="O341" s="22">
        <v>1.56677</v>
      </c>
      <c r="P341" s="22">
        <v>233.15199999999999</v>
      </c>
      <c r="Q341" s="22">
        <v>-1.7306499999999999E-2</v>
      </c>
      <c r="R341" s="22">
        <v>331</v>
      </c>
      <c r="S341" s="22">
        <v>1.56647</v>
      </c>
      <c r="T341">
        <f t="shared" si="62"/>
        <v>17.3065</v>
      </c>
      <c r="U341">
        <f t="shared" si="63"/>
        <v>27.115305005</v>
      </c>
      <c r="X341" s="9"/>
      <c r="Y341" s="22">
        <v>0.183258</v>
      </c>
      <c r="Z341" s="22">
        <v>339.30200000000002</v>
      </c>
      <c r="AA341" s="22">
        <v>-1.9638099999999999E-2</v>
      </c>
      <c r="AB341" s="22">
        <v>331</v>
      </c>
      <c r="AC341" s="22">
        <v>0.18234300000000001</v>
      </c>
      <c r="AD341">
        <f t="shared" si="64"/>
        <v>19.638099999999998</v>
      </c>
      <c r="AE341">
        <f t="shared" si="65"/>
        <v>3.5988389297999999</v>
      </c>
      <c r="AF341" s="9"/>
      <c r="AG341" s="22">
        <v>1.56677</v>
      </c>
      <c r="AH341" s="22">
        <v>415.85</v>
      </c>
      <c r="AI341" s="22">
        <v>-1.72058E-2</v>
      </c>
      <c r="AJ341" s="22">
        <v>331</v>
      </c>
      <c r="AK341" s="22">
        <v>1.56616</v>
      </c>
      <c r="AL341">
        <f t="shared" si="66"/>
        <v>17.2058</v>
      </c>
      <c r="AM341">
        <f t="shared" si="67"/>
        <v>26.957531266</v>
      </c>
      <c r="AP341" s="9"/>
      <c r="AQ341" s="22">
        <v>0.183258</v>
      </c>
      <c r="AR341" s="22">
        <v>515.72699999999998</v>
      </c>
      <c r="AS341" s="22">
        <v>-1.9754000000000001E-2</v>
      </c>
      <c r="AT341" s="22">
        <v>331</v>
      </c>
      <c r="AU341" s="22">
        <v>0.18234300000000001</v>
      </c>
      <c r="AV341">
        <f t="shared" si="68"/>
        <v>19.754000000000001</v>
      </c>
      <c r="AW341">
        <f t="shared" si="69"/>
        <v>3.6200785320000004</v>
      </c>
      <c r="AX341" s="9"/>
      <c r="AY341" s="22">
        <v>1.56677</v>
      </c>
      <c r="AZ341" s="22">
        <v>651.61300000000006</v>
      </c>
      <c r="BA341" s="22">
        <v>-1.7135600000000001E-2</v>
      </c>
      <c r="BB341" s="22">
        <v>331</v>
      </c>
      <c r="BC341" s="22">
        <v>1.56616</v>
      </c>
      <c r="BD341">
        <f t="shared" si="70"/>
        <v>17.1356</v>
      </c>
      <c r="BE341">
        <f t="shared" si="71"/>
        <v>26.847544012</v>
      </c>
    </row>
    <row r="342" spans="6:57">
      <c r="F342" s="9"/>
      <c r="G342" s="22">
        <v>0.17822299999999999</v>
      </c>
      <c r="H342" s="22">
        <v>154.36000000000001</v>
      </c>
      <c r="I342" s="22">
        <v>7.0141599999999998E-2</v>
      </c>
      <c r="J342" s="22">
        <v>332</v>
      </c>
      <c r="K342" s="22">
        <v>8.1146200000000002E-2</v>
      </c>
      <c r="L342">
        <f t="shared" si="60"/>
        <v>-70.141599999999997</v>
      </c>
      <c r="M342">
        <f t="shared" si="61"/>
        <v>-12.500846376799998</v>
      </c>
      <c r="N342" s="9"/>
      <c r="O342" s="22">
        <v>1.5718099999999999</v>
      </c>
      <c r="P342" s="22">
        <v>233.25200000000001</v>
      </c>
      <c r="Q342" s="22">
        <v>-1.7279099999999999E-2</v>
      </c>
      <c r="R342" s="22">
        <v>332</v>
      </c>
      <c r="S342" s="22">
        <v>1.57104</v>
      </c>
      <c r="T342">
        <f t="shared" si="62"/>
        <v>17.2791</v>
      </c>
      <c r="U342">
        <f t="shared" si="63"/>
        <v>27.159462170999998</v>
      </c>
      <c r="X342" s="9"/>
      <c r="Y342" s="22">
        <v>0.17822299999999999</v>
      </c>
      <c r="Z342" s="22">
        <v>339.40199999999999</v>
      </c>
      <c r="AA342" s="22">
        <v>-1.9641100000000002E-2</v>
      </c>
      <c r="AB342" s="22">
        <v>332</v>
      </c>
      <c r="AC342" s="22">
        <v>0.177643</v>
      </c>
      <c r="AD342">
        <f t="shared" si="64"/>
        <v>19.641100000000002</v>
      </c>
      <c r="AE342">
        <f t="shared" si="65"/>
        <v>3.5004957653000002</v>
      </c>
      <c r="AF342" s="9"/>
      <c r="AG342" s="22">
        <v>1.5718099999999999</v>
      </c>
      <c r="AH342" s="22">
        <v>415.95</v>
      </c>
      <c r="AI342" s="22">
        <v>-1.7156999999999999E-2</v>
      </c>
      <c r="AJ342" s="22">
        <v>332</v>
      </c>
      <c r="AK342" s="22">
        <v>1.57104</v>
      </c>
      <c r="AL342">
        <f t="shared" si="66"/>
        <v>17.157</v>
      </c>
      <c r="AM342">
        <f t="shared" si="67"/>
        <v>26.96754417</v>
      </c>
      <c r="AP342" s="9"/>
      <c r="AQ342" s="22">
        <v>0.17822299999999999</v>
      </c>
      <c r="AR342" s="22">
        <v>515.82799999999997</v>
      </c>
      <c r="AS342" s="22">
        <v>-1.97571E-2</v>
      </c>
      <c r="AT342" s="22">
        <v>332</v>
      </c>
      <c r="AU342" s="22">
        <v>0.17755099999999999</v>
      </c>
      <c r="AV342">
        <f t="shared" si="68"/>
        <v>19.757100000000001</v>
      </c>
      <c r="AW342">
        <f t="shared" si="69"/>
        <v>3.5211696333</v>
      </c>
      <c r="AX342" s="9"/>
      <c r="AY342" s="22">
        <v>1.5718099999999999</v>
      </c>
      <c r="AZ342" s="22">
        <v>651.71400000000006</v>
      </c>
      <c r="BA342" s="22">
        <v>-1.7095900000000001E-2</v>
      </c>
      <c r="BB342" s="22">
        <v>332</v>
      </c>
      <c r="BC342" s="22">
        <v>1.57104</v>
      </c>
      <c r="BD342">
        <f t="shared" si="70"/>
        <v>17.0959</v>
      </c>
      <c r="BE342">
        <f t="shared" si="71"/>
        <v>26.871506578999998</v>
      </c>
    </row>
    <row r="343" spans="6:57">
      <c r="F343" s="9"/>
      <c r="G343" s="22">
        <v>0.17318700000000001</v>
      </c>
      <c r="H343" s="22">
        <v>154.46100000000001</v>
      </c>
      <c r="I343" s="22">
        <v>7.0132399999999998E-2</v>
      </c>
      <c r="J343" s="22">
        <v>333</v>
      </c>
      <c r="K343" s="22">
        <v>8.1085199999999996E-2</v>
      </c>
      <c r="L343">
        <f t="shared" si="60"/>
        <v>-70.132400000000004</v>
      </c>
      <c r="M343">
        <f t="shared" si="61"/>
        <v>-12.146019958800002</v>
      </c>
      <c r="N343" s="9"/>
      <c r="O343" s="22">
        <v>1.57684</v>
      </c>
      <c r="P343" s="22">
        <v>233.35300000000001</v>
      </c>
      <c r="Q343" s="22">
        <v>-1.7242400000000001E-2</v>
      </c>
      <c r="R343" s="22">
        <v>333</v>
      </c>
      <c r="S343" s="22">
        <v>1.5765400000000001</v>
      </c>
      <c r="T343">
        <f t="shared" si="62"/>
        <v>17.2424</v>
      </c>
      <c r="U343">
        <f t="shared" si="63"/>
        <v>27.188506016000002</v>
      </c>
      <c r="X343" s="9"/>
      <c r="Y343" s="22">
        <v>0.17318700000000001</v>
      </c>
      <c r="Z343" s="22">
        <v>339.50299999999999</v>
      </c>
      <c r="AA343" s="22">
        <v>-1.9650299999999999E-2</v>
      </c>
      <c r="AB343" s="22">
        <v>333</v>
      </c>
      <c r="AC343" s="22">
        <v>0.17285200000000001</v>
      </c>
      <c r="AD343">
        <f t="shared" si="64"/>
        <v>19.650299999999998</v>
      </c>
      <c r="AE343">
        <f t="shared" si="65"/>
        <v>3.4031765060999999</v>
      </c>
      <c r="AF343" s="9"/>
      <c r="AG343" s="22">
        <v>1.57684</v>
      </c>
      <c r="AH343" s="22">
        <v>416.05099999999999</v>
      </c>
      <c r="AI343" s="22">
        <v>-1.71112E-2</v>
      </c>
      <c r="AJ343" s="22">
        <v>333</v>
      </c>
      <c r="AK343" s="22">
        <v>1.57623</v>
      </c>
      <c r="AL343">
        <f t="shared" si="66"/>
        <v>17.1112</v>
      </c>
      <c r="AM343">
        <f t="shared" si="67"/>
        <v>26.981624608000001</v>
      </c>
      <c r="AP343" s="9"/>
      <c r="AQ343" s="22">
        <v>0.17318700000000001</v>
      </c>
      <c r="AR343" s="22">
        <v>515.92899999999997</v>
      </c>
      <c r="AS343" s="22">
        <v>-1.9766200000000001E-2</v>
      </c>
      <c r="AT343" s="22">
        <v>333</v>
      </c>
      <c r="AU343" s="22">
        <v>0.174622</v>
      </c>
      <c r="AV343">
        <f t="shared" si="68"/>
        <v>19.766200000000001</v>
      </c>
      <c r="AW343">
        <f t="shared" si="69"/>
        <v>3.4232488794000004</v>
      </c>
      <c r="AX343" s="9"/>
      <c r="AY343" s="22">
        <v>1.57684</v>
      </c>
      <c r="AZ343" s="22">
        <v>651.81399999999996</v>
      </c>
      <c r="BA343" s="22">
        <v>-1.7034899999999999E-2</v>
      </c>
      <c r="BB343" s="22">
        <v>333</v>
      </c>
      <c r="BC343" s="22">
        <v>1.57623</v>
      </c>
      <c r="BD343">
        <f t="shared" si="70"/>
        <v>17.0349</v>
      </c>
      <c r="BE343">
        <f t="shared" si="71"/>
        <v>26.861311715999999</v>
      </c>
    </row>
    <row r="344" spans="6:57">
      <c r="F344" s="9"/>
      <c r="G344" s="22">
        <v>0.168152</v>
      </c>
      <c r="H344" s="22">
        <v>154.56200000000001</v>
      </c>
      <c r="I344" s="22">
        <v>7.0108000000000004E-2</v>
      </c>
      <c r="J344" s="22">
        <v>334</v>
      </c>
      <c r="K344" s="22">
        <v>8.1085199999999996E-2</v>
      </c>
      <c r="L344">
        <f t="shared" si="60"/>
        <v>-70.108000000000004</v>
      </c>
      <c r="M344">
        <f t="shared" si="61"/>
        <v>-11.788800416000001</v>
      </c>
      <c r="N344" s="9"/>
      <c r="O344" s="22">
        <v>1.58188</v>
      </c>
      <c r="P344" s="22">
        <v>233.45400000000001</v>
      </c>
      <c r="Q344" s="22">
        <v>-1.7199699999999998E-2</v>
      </c>
      <c r="R344" s="22">
        <v>334</v>
      </c>
      <c r="S344" s="22">
        <v>1.5811200000000001</v>
      </c>
      <c r="T344">
        <f t="shared" si="62"/>
        <v>17.1997</v>
      </c>
      <c r="U344">
        <f t="shared" si="63"/>
        <v>27.207861435999998</v>
      </c>
      <c r="X344" s="9"/>
      <c r="Y344" s="22">
        <v>0.168152</v>
      </c>
      <c r="Z344" s="22">
        <v>339.60399999999998</v>
      </c>
      <c r="AA344" s="22">
        <v>-1.9662499999999999E-2</v>
      </c>
      <c r="AB344" s="22">
        <v>334</v>
      </c>
      <c r="AC344" s="22">
        <v>0.16741900000000001</v>
      </c>
      <c r="AD344">
        <f t="shared" si="64"/>
        <v>19.662499999999998</v>
      </c>
      <c r="AE344">
        <f t="shared" si="65"/>
        <v>3.3062886999999996</v>
      </c>
      <c r="AF344" s="9"/>
      <c r="AG344" s="22">
        <v>1.58188</v>
      </c>
      <c r="AH344" s="22">
        <v>416.15199999999999</v>
      </c>
      <c r="AI344" s="22">
        <v>-1.7062399999999998E-2</v>
      </c>
      <c r="AJ344" s="22">
        <v>334</v>
      </c>
      <c r="AK344" s="22">
        <v>1.5811200000000001</v>
      </c>
      <c r="AL344">
        <f t="shared" si="66"/>
        <v>17.062399999999997</v>
      </c>
      <c r="AM344">
        <f t="shared" si="67"/>
        <v>26.990669311999994</v>
      </c>
      <c r="AP344" s="9"/>
      <c r="AQ344" s="22">
        <v>0.168152</v>
      </c>
      <c r="AR344" s="22">
        <v>516.03</v>
      </c>
      <c r="AS344" s="22">
        <v>-1.9775399999999999E-2</v>
      </c>
      <c r="AT344" s="22">
        <v>334</v>
      </c>
      <c r="AU344" s="22">
        <v>0.16812099999999999</v>
      </c>
      <c r="AV344">
        <f t="shared" si="68"/>
        <v>19.775399999999998</v>
      </c>
      <c r="AW344">
        <f t="shared" si="69"/>
        <v>3.3252730607999994</v>
      </c>
      <c r="AX344" s="9"/>
      <c r="AY344" s="22">
        <v>1.58188</v>
      </c>
      <c r="AZ344" s="22">
        <v>651.91499999999996</v>
      </c>
      <c r="BA344" s="22">
        <v>-1.6970800000000001E-2</v>
      </c>
      <c r="BB344" s="22">
        <v>334</v>
      </c>
      <c r="BC344" s="22">
        <v>1.5802</v>
      </c>
      <c r="BD344">
        <f t="shared" si="70"/>
        <v>16.970800000000001</v>
      </c>
      <c r="BE344">
        <f t="shared" si="71"/>
        <v>26.845769103999999</v>
      </c>
    </row>
    <row r="345" spans="6:57">
      <c r="F345" s="9"/>
      <c r="G345" s="22">
        <v>0.16311600000000001</v>
      </c>
      <c r="H345" s="22">
        <v>154.66200000000001</v>
      </c>
      <c r="I345" s="22">
        <v>7.0105000000000001E-2</v>
      </c>
      <c r="J345" s="22">
        <v>335</v>
      </c>
      <c r="K345" s="22">
        <v>8.1054699999999993E-2</v>
      </c>
      <c r="L345">
        <f t="shared" si="60"/>
        <v>-70.105000000000004</v>
      </c>
      <c r="M345">
        <f t="shared" si="61"/>
        <v>-11.435247180000001</v>
      </c>
      <c r="N345" s="9"/>
      <c r="O345" s="22">
        <v>1.58691</v>
      </c>
      <c r="P345" s="22">
        <v>233.55500000000001</v>
      </c>
      <c r="Q345" s="22">
        <v>-1.7144800000000002E-2</v>
      </c>
      <c r="R345" s="22">
        <v>335</v>
      </c>
      <c r="S345" s="22">
        <v>1.5863</v>
      </c>
      <c r="T345">
        <f t="shared" si="62"/>
        <v>17.1448</v>
      </c>
      <c r="U345">
        <f t="shared" si="63"/>
        <v>27.207254568</v>
      </c>
      <c r="X345" s="9"/>
      <c r="Y345" s="22">
        <v>0.16311600000000001</v>
      </c>
      <c r="Z345" s="22">
        <v>339.70400000000001</v>
      </c>
      <c r="AA345" s="22">
        <v>-1.9662499999999999E-2</v>
      </c>
      <c r="AB345" s="22">
        <v>335</v>
      </c>
      <c r="AC345" s="22">
        <v>0.1633</v>
      </c>
      <c r="AD345">
        <f t="shared" si="64"/>
        <v>19.662499999999998</v>
      </c>
      <c r="AE345">
        <f t="shared" si="65"/>
        <v>3.2072683499999997</v>
      </c>
      <c r="AF345" s="9"/>
      <c r="AG345" s="22">
        <v>1.58691</v>
      </c>
      <c r="AH345" s="22">
        <v>416.25299999999999</v>
      </c>
      <c r="AI345" s="22">
        <v>-1.7010500000000001E-2</v>
      </c>
      <c r="AJ345" s="22">
        <v>335</v>
      </c>
      <c r="AK345" s="22">
        <v>1.5866100000000001</v>
      </c>
      <c r="AL345">
        <f t="shared" si="66"/>
        <v>17.0105</v>
      </c>
      <c r="AM345">
        <f t="shared" si="67"/>
        <v>26.994132555</v>
      </c>
      <c r="AP345" s="9"/>
      <c r="AQ345" s="22">
        <v>0.16311600000000001</v>
      </c>
      <c r="AR345" s="22">
        <v>516.13</v>
      </c>
      <c r="AS345" s="22">
        <v>-1.9787599999999999E-2</v>
      </c>
      <c r="AT345" s="22">
        <v>335</v>
      </c>
      <c r="AU345" s="22">
        <v>0.16278100000000001</v>
      </c>
      <c r="AV345">
        <f t="shared" si="68"/>
        <v>19.787599999999998</v>
      </c>
      <c r="AW345">
        <f t="shared" si="69"/>
        <v>3.2276741616</v>
      </c>
      <c r="AX345" s="9"/>
      <c r="AY345" s="22">
        <v>1.58691</v>
      </c>
      <c r="AZ345" s="22">
        <v>652.01599999999996</v>
      </c>
      <c r="BA345" s="22">
        <v>-1.69067E-2</v>
      </c>
      <c r="BB345" s="22">
        <v>335</v>
      </c>
      <c r="BC345" s="22">
        <v>1.5863</v>
      </c>
      <c r="BD345">
        <f t="shared" si="70"/>
        <v>16.906700000000001</v>
      </c>
      <c r="BE345">
        <f t="shared" si="71"/>
        <v>26.829411297000004</v>
      </c>
    </row>
    <row r="346" spans="6:57">
      <c r="F346" s="9"/>
      <c r="G346" s="22">
        <v>0.158081</v>
      </c>
      <c r="H346" s="22">
        <v>154.76300000000001</v>
      </c>
      <c r="I346" s="22">
        <v>7.0138500000000006E-2</v>
      </c>
      <c r="J346" s="22">
        <v>336</v>
      </c>
      <c r="K346" s="22">
        <v>8.1115699999999999E-2</v>
      </c>
      <c r="L346">
        <f t="shared" si="60"/>
        <v>-70.138500000000008</v>
      </c>
      <c r="M346">
        <f t="shared" si="61"/>
        <v>-11.087564218500001</v>
      </c>
      <c r="N346" s="9"/>
      <c r="O346" s="22">
        <v>1.59195</v>
      </c>
      <c r="P346" s="22">
        <v>233.655</v>
      </c>
      <c r="Q346" s="22">
        <v>-1.7105100000000002E-2</v>
      </c>
      <c r="R346" s="22">
        <v>336</v>
      </c>
      <c r="S346" s="22">
        <v>1.5914900000000001</v>
      </c>
      <c r="T346">
        <f t="shared" si="62"/>
        <v>17.1051</v>
      </c>
      <c r="U346">
        <f t="shared" si="63"/>
        <v>27.230463945</v>
      </c>
      <c r="X346" s="9"/>
      <c r="Y346" s="22">
        <v>0.158081</v>
      </c>
      <c r="Z346" s="22">
        <v>339.80500000000001</v>
      </c>
      <c r="AA346" s="22">
        <v>-1.9671600000000001E-2</v>
      </c>
      <c r="AB346" s="22">
        <v>336</v>
      </c>
      <c r="AC346" s="22">
        <v>0.15756200000000001</v>
      </c>
      <c r="AD346">
        <f t="shared" si="64"/>
        <v>19.671600000000002</v>
      </c>
      <c r="AE346">
        <f t="shared" si="65"/>
        <v>3.1097061996000002</v>
      </c>
      <c r="AF346" s="9"/>
      <c r="AG346" s="22">
        <v>1.59195</v>
      </c>
      <c r="AH346" s="22">
        <v>416.35300000000001</v>
      </c>
      <c r="AI346" s="22">
        <v>-1.6955600000000001E-2</v>
      </c>
      <c r="AJ346" s="22">
        <v>336</v>
      </c>
      <c r="AK346" s="22">
        <v>1.5908800000000001</v>
      </c>
      <c r="AL346">
        <f t="shared" si="66"/>
        <v>16.9556</v>
      </c>
      <c r="AM346">
        <f t="shared" si="67"/>
        <v>26.992467420000001</v>
      </c>
      <c r="AP346" s="9"/>
      <c r="AQ346" s="22">
        <v>0.158081</v>
      </c>
      <c r="AR346" s="22">
        <v>516.23099999999999</v>
      </c>
      <c r="AS346" s="22">
        <v>-1.97845E-2</v>
      </c>
      <c r="AT346" s="22">
        <v>336</v>
      </c>
      <c r="AU346" s="22">
        <v>0.15744</v>
      </c>
      <c r="AV346">
        <f t="shared" si="68"/>
        <v>19.784500000000001</v>
      </c>
      <c r="AW346">
        <f t="shared" si="69"/>
        <v>3.1275535445</v>
      </c>
      <c r="AX346" s="9"/>
      <c r="AY346" s="22">
        <v>1.59195</v>
      </c>
      <c r="AZ346" s="22">
        <v>652.11599999999999</v>
      </c>
      <c r="BA346" s="22">
        <v>-1.6827399999999999E-2</v>
      </c>
      <c r="BB346" s="22">
        <v>336</v>
      </c>
      <c r="BC346" s="22">
        <v>1.5908800000000001</v>
      </c>
      <c r="BD346">
        <f t="shared" si="70"/>
        <v>16.827400000000001</v>
      </c>
      <c r="BE346">
        <f t="shared" si="71"/>
        <v>26.788379429999999</v>
      </c>
    </row>
    <row r="347" spans="6:57">
      <c r="F347" s="9"/>
      <c r="G347" s="22">
        <v>0.15304599999999999</v>
      </c>
      <c r="H347" s="22">
        <v>154.864</v>
      </c>
      <c r="I347" s="22">
        <v>7.0471199999999998E-2</v>
      </c>
      <c r="J347" s="22">
        <v>337</v>
      </c>
      <c r="K347" s="22">
        <v>8.1054699999999993E-2</v>
      </c>
      <c r="L347">
        <f t="shared" si="60"/>
        <v>-70.471199999999996</v>
      </c>
      <c r="M347">
        <f t="shared" si="61"/>
        <v>-10.785335275199998</v>
      </c>
      <c r="N347" s="9"/>
      <c r="O347" s="22">
        <v>1.5969800000000001</v>
      </c>
      <c r="P347" s="22">
        <v>233.756</v>
      </c>
      <c r="Q347" s="22">
        <v>-1.7047099999999999E-2</v>
      </c>
      <c r="R347" s="22">
        <v>337</v>
      </c>
      <c r="S347" s="22">
        <v>1.5963700000000001</v>
      </c>
      <c r="T347">
        <f t="shared" si="62"/>
        <v>17.0471</v>
      </c>
      <c r="U347">
        <f t="shared" si="63"/>
        <v>27.223877758</v>
      </c>
      <c r="X347" s="9"/>
      <c r="Y347" s="22">
        <v>0.15304599999999999</v>
      </c>
      <c r="Z347" s="22">
        <v>339.90600000000001</v>
      </c>
      <c r="AA347" s="22">
        <v>-1.9680799999999998E-2</v>
      </c>
      <c r="AB347" s="22">
        <v>337</v>
      </c>
      <c r="AC347" s="22">
        <v>0.15338099999999999</v>
      </c>
      <c r="AD347">
        <f t="shared" si="64"/>
        <v>19.680799999999998</v>
      </c>
      <c r="AE347">
        <f t="shared" si="65"/>
        <v>3.0120677167999994</v>
      </c>
      <c r="AF347" s="9"/>
      <c r="AG347" s="22">
        <v>1.5969800000000001</v>
      </c>
      <c r="AH347" s="22">
        <v>416.45400000000001</v>
      </c>
      <c r="AI347" s="22">
        <v>-1.6888400000000001E-2</v>
      </c>
      <c r="AJ347" s="22">
        <v>337</v>
      </c>
      <c r="AK347" s="22">
        <v>1.5963700000000001</v>
      </c>
      <c r="AL347">
        <f t="shared" si="66"/>
        <v>16.888400000000001</v>
      </c>
      <c r="AM347">
        <f t="shared" si="67"/>
        <v>26.970437032000003</v>
      </c>
      <c r="AP347" s="9"/>
      <c r="AQ347" s="22">
        <v>0.15304599999999999</v>
      </c>
      <c r="AR347" s="22">
        <v>516.33199999999999</v>
      </c>
      <c r="AS347" s="22">
        <v>-1.9790599999999998E-2</v>
      </c>
      <c r="AT347" s="22">
        <v>337</v>
      </c>
      <c r="AU347" s="22">
        <v>0.15243499999999999</v>
      </c>
      <c r="AV347">
        <f t="shared" si="68"/>
        <v>19.790599999999998</v>
      </c>
      <c r="AW347">
        <f t="shared" si="69"/>
        <v>3.0288721675999994</v>
      </c>
      <c r="AX347" s="9"/>
      <c r="AY347" s="22">
        <v>1.5969800000000001</v>
      </c>
      <c r="AZ347" s="22">
        <v>652.21699999999998</v>
      </c>
      <c r="BA347" s="22">
        <v>-1.6766400000000001E-2</v>
      </c>
      <c r="BB347" s="22">
        <v>337</v>
      </c>
      <c r="BC347" s="22">
        <v>1.5963700000000001</v>
      </c>
      <c r="BD347">
        <f t="shared" si="70"/>
        <v>16.766400000000001</v>
      </c>
      <c r="BE347">
        <f t="shared" si="71"/>
        <v>26.775605472000002</v>
      </c>
    </row>
    <row r="348" spans="6:57">
      <c r="F348" s="9"/>
      <c r="G348" s="22">
        <v>0.14801</v>
      </c>
      <c r="H348" s="22">
        <v>154.964</v>
      </c>
      <c r="I348" s="22">
        <v>7.0153800000000002E-2</v>
      </c>
      <c r="J348" s="22">
        <v>338</v>
      </c>
      <c r="K348" s="22">
        <v>8.1085199999999996E-2</v>
      </c>
      <c r="L348">
        <f t="shared" si="60"/>
        <v>-70.153800000000004</v>
      </c>
      <c r="M348">
        <f t="shared" si="61"/>
        <v>-10.383463938</v>
      </c>
      <c r="N348" s="9"/>
      <c r="O348" s="22">
        <v>1.60202</v>
      </c>
      <c r="P348" s="22">
        <v>233.857</v>
      </c>
      <c r="Q348" s="22">
        <v>-1.6983000000000002E-2</v>
      </c>
      <c r="R348" s="22">
        <v>338</v>
      </c>
      <c r="S348" s="22">
        <v>1.6012599999999999</v>
      </c>
      <c r="T348">
        <f t="shared" si="62"/>
        <v>16.983000000000001</v>
      </c>
      <c r="U348">
        <f t="shared" si="63"/>
        <v>27.20710566</v>
      </c>
      <c r="X348" s="9"/>
      <c r="Y348" s="22">
        <v>0.14801</v>
      </c>
      <c r="Z348" s="22">
        <v>340.00599999999997</v>
      </c>
      <c r="AA348" s="22">
        <v>-1.96747E-2</v>
      </c>
      <c r="AB348" s="22">
        <v>338</v>
      </c>
      <c r="AC348" s="22">
        <v>0.14730799999999999</v>
      </c>
      <c r="AD348">
        <f t="shared" si="64"/>
        <v>19.674700000000001</v>
      </c>
      <c r="AE348">
        <f t="shared" si="65"/>
        <v>2.9120523470000004</v>
      </c>
      <c r="AF348" s="9"/>
      <c r="AG348" s="22">
        <v>1.60202</v>
      </c>
      <c r="AH348" s="22">
        <v>416.55500000000001</v>
      </c>
      <c r="AI348" s="22">
        <v>-1.68243E-2</v>
      </c>
      <c r="AJ348" s="22">
        <v>338</v>
      </c>
      <c r="AK348" s="22">
        <v>1.6012599999999999</v>
      </c>
      <c r="AL348">
        <f t="shared" si="66"/>
        <v>16.824300000000001</v>
      </c>
      <c r="AM348">
        <f t="shared" si="67"/>
        <v>26.952865086000003</v>
      </c>
      <c r="AP348" s="9"/>
      <c r="AQ348" s="22">
        <v>0.14801</v>
      </c>
      <c r="AR348" s="22">
        <v>516.43200000000002</v>
      </c>
      <c r="AS348" s="22">
        <v>-1.97968E-2</v>
      </c>
      <c r="AT348" s="22">
        <v>338</v>
      </c>
      <c r="AU348" s="22">
        <v>0.14730799999999999</v>
      </c>
      <c r="AV348">
        <f t="shared" si="68"/>
        <v>19.796800000000001</v>
      </c>
      <c r="AW348">
        <f t="shared" si="69"/>
        <v>2.9301243680000004</v>
      </c>
      <c r="AX348" s="9"/>
      <c r="AY348" s="22">
        <v>1.60202</v>
      </c>
      <c r="AZ348" s="22">
        <v>652.31799999999998</v>
      </c>
      <c r="BA348" s="22">
        <v>-1.6684000000000001E-2</v>
      </c>
      <c r="BB348" s="22">
        <v>338</v>
      </c>
      <c r="BC348" s="22">
        <v>1.6009500000000001</v>
      </c>
      <c r="BD348">
        <f t="shared" si="70"/>
        <v>16.684000000000001</v>
      </c>
      <c r="BE348">
        <f t="shared" si="71"/>
        <v>26.728101680000002</v>
      </c>
    </row>
    <row r="349" spans="6:57">
      <c r="F349" s="9"/>
      <c r="G349" s="22">
        <v>0.14297499999999999</v>
      </c>
      <c r="H349" s="22">
        <v>155.065</v>
      </c>
      <c r="I349" s="22">
        <v>7.0147699999999993E-2</v>
      </c>
      <c r="J349" s="22">
        <v>339</v>
      </c>
      <c r="K349" s="22">
        <v>8.1024200000000005E-2</v>
      </c>
      <c r="L349">
        <f t="shared" si="60"/>
        <v>-70.1477</v>
      </c>
      <c r="M349">
        <f t="shared" si="61"/>
        <v>-10.029367407499999</v>
      </c>
      <c r="N349" s="9"/>
      <c r="O349" s="22">
        <v>1.6070599999999999</v>
      </c>
      <c r="P349" s="22">
        <v>233.95699999999999</v>
      </c>
      <c r="Q349" s="22">
        <v>-1.6915900000000001E-2</v>
      </c>
      <c r="R349" s="22">
        <v>339</v>
      </c>
      <c r="S349" s="22">
        <v>1.6064499999999999</v>
      </c>
      <c r="T349">
        <f t="shared" si="62"/>
        <v>16.915900000000001</v>
      </c>
      <c r="U349">
        <f t="shared" si="63"/>
        <v>27.184866253999999</v>
      </c>
      <c r="X349" s="9"/>
      <c r="Y349" s="22">
        <v>0.14297499999999999</v>
      </c>
      <c r="Z349" s="22">
        <v>340.10700000000003</v>
      </c>
      <c r="AA349" s="22">
        <v>-1.96899E-2</v>
      </c>
      <c r="AB349" s="22">
        <v>339</v>
      </c>
      <c r="AC349" s="22">
        <v>0.14236499999999999</v>
      </c>
      <c r="AD349">
        <f t="shared" si="64"/>
        <v>19.689900000000002</v>
      </c>
      <c r="AE349">
        <f t="shared" si="65"/>
        <v>2.8151634525000002</v>
      </c>
      <c r="AF349" s="9"/>
      <c r="AG349" s="22">
        <v>1.6070599999999999</v>
      </c>
      <c r="AH349" s="22">
        <v>416.65499999999997</v>
      </c>
      <c r="AI349" s="22">
        <v>-1.67542E-2</v>
      </c>
      <c r="AJ349" s="22">
        <v>339</v>
      </c>
      <c r="AK349" s="22">
        <v>1.6067499999999999</v>
      </c>
      <c r="AL349">
        <f t="shared" si="66"/>
        <v>16.754200000000001</v>
      </c>
      <c r="AM349">
        <f t="shared" si="67"/>
        <v>26.925004652000002</v>
      </c>
      <c r="AP349" s="9"/>
      <c r="AQ349" s="22">
        <v>0.14297499999999999</v>
      </c>
      <c r="AR349" s="22">
        <v>516.53300000000002</v>
      </c>
      <c r="AS349" s="22">
        <v>-1.9809E-2</v>
      </c>
      <c r="AT349" s="22">
        <v>339</v>
      </c>
      <c r="AU349" s="22">
        <v>0.142792</v>
      </c>
      <c r="AV349">
        <f t="shared" si="68"/>
        <v>19.809000000000001</v>
      </c>
      <c r="AW349">
        <f t="shared" si="69"/>
        <v>2.8321917750000001</v>
      </c>
      <c r="AX349" s="9"/>
      <c r="AY349" s="22">
        <v>1.6070599999999999</v>
      </c>
      <c r="AZ349" s="22">
        <v>652.41800000000001</v>
      </c>
      <c r="BA349" s="22">
        <v>-1.6601600000000001E-2</v>
      </c>
      <c r="BB349" s="22">
        <v>339</v>
      </c>
      <c r="BC349" s="22">
        <v>1.6067499999999999</v>
      </c>
      <c r="BD349">
        <f t="shared" si="70"/>
        <v>16.601600000000001</v>
      </c>
      <c r="BE349">
        <f t="shared" si="71"/>
        <v>26.679767296000001</v>
      </c>
    </row>
    <row r="350" spans="6:57">
      <c r="F350" s="9"/>
      <c r="G350" s="22">
        <v>0.13793900000000001</v>
      </c>
      <c r="H350" s="22">
        <v>155.166</v>
      </c>
      <c r="I350" s="22">
        <v>7.0159899999999997E-2</v>
      </c>
      <c r="J350" s="22">
        <v>340</v>
      </c>
      <c r="K350" s="22">
        <v>8.1024200000000005E-2</v>
      </c>
      <c r="L350">
        <f t="shared" si="60"/>
        <v>-70.159899999999993</v>
      </c>
      <c r="M350">
        <f t="shared" si="61"/>
        <v>-9.6777864460999989</v>
      </c>
      <c r="N350" s="9"/>
      <c r="O350" s="22">
        <v>1.61209</v>
      </c>
      <c r="P350" s="22">
        <v>234.05799999999999</v>
      </c>
      <c r="Q350" s="22">
        <v>-1.6861000000000001E-2</v>
      </c>
      <c r="R350" s="22">
        <v>340</v>
      </c>
      <c r="S350" s="22">
        <v>1.6107199999999999</v>
      </c>
      <c r="T350">
        <f t="shared" si="62"/>
        <v>16.861000000000001</v>
      </c>
      <c r="U350">
        <f t="shared" si="63"/>
        <v>27.181449490000002</v>
      </c>
      <c r="X350" s="9"/>
      <c r="Y350" s="22">
        <v>0.13793900000000001</v>
      </c>
      <c r="Z350" s="22">
        <v>340.20800000000003</v>
      </c>
      <c r="AA350" s="22">
        <v>-1.97021E-2</v>
      </c>
      <c r="AB350" s="22">
        <v>340</v>
      </c>
      <c r="AC350" s="22">
        <v>0.13736000000000001</v>
      </c>
      <c r="AD350">
        <f t="shared" si="64"/>
        <v>19.702100000000002</v>
      </c>
      <c r="AE350">
        <f t="shared" si="65"/>
        <v>2.7176879719000002</v>
      </c>
      <c r="AF350" s="9"/>
      <c r="AG350" s="22">
        <v>1.61209</v>
      </c>
      <c r="AH350" s="22">
        <v>416.75599999999997</v>
      </c>
      <c r="AI350" s="22">
        <v>-1.6668700000000002E-2</v>
      </c>
      <c r="AJ350" s="22">
        <v>340</v>
      </c>
      <c r="AK350" s="22">
        <v>1.6110199999999999</v>
      </c>
      <c r="AL350">
        <f t="shared" si="66"/>
        <v>16.668700000000001</v>
      </c>
      <c r="AM350">
        <f t="shared" si="67"/>
        <v>26.871444583000002</v>
      </c>
      <c r="AP350" s="9"/>
      <c r="AQ350" s="22">
        <v>0.13793900000000001</v>
      </c>
      <c r="AR350" s="22">
        <v>516.63400000000001</v>
      </c>
      <c r="AS350" s="22">
        <v>-1.9812E-2</v>
      </c>
      <c r="AT350" s="22">
        <v>340</v>
      </c>
      <c r="AU350" s="22">
        <v>0.13748199999999999</v>
      </c>
      <c r="AV350">
        <f t="shared" si="68"/>
        <v>19.812000000000001</v>
      </c>
      <c r="AW350">
        <f t="shared" si="69"/>
        <v>2.7328474680000001</v>
      </c>
      <c r="AX350" s="9"/>
      <c r="AY350" s="22">
        <v>1.61209</v>
      </c>
      <c r="AZ350" s="22">
        <v>652.51900000000001</v>
      </c>
      <c r="BA350" s="22">
        <v>-1.6516099999999999E-2</v>
      </c>
      <c r="BB350" s="22">
        <v>340</v>
      </c>
      <c r="BC350" s="22">
        <v>1.6116299999999999</v>
      </c>
      <c r="BD350">
        <f t="shared" si="70"/>
        <v>16.516099999999998</v>
      </c>
      <c r="BE350">
        <f t="shared" si="71"/>
        <v>26.625439648999997</v>
      </c>
    </row>
    <row r="351" spans="6:57">
      <c r="F351" s="9"/>
      <c r="G351" s="22">
        <v>0.13290399999999999</v>
      </c>
      <c r="H351" s="22">
        <v>155.267</v>
      </c>
      <c r="I351" s="22">
        <v>7.0153800000000002E-2</v>
      </c>
      <c r="J351" s="22">
        <v>341</v>
      </c>
      <c r="K351" s="22">
        <v>8.1024200000000005E-2</v>
      </c>
      <c r="L351">
        <f t="shared" si="60"/>
        <v>-70.153800000000004</v>
      </c>
      <c r="M351">
        <f t="shared" si="61"/>
        <v>-9.3237206352000008</v>
      </c>
      <c r="N351" s="9"/>
      <c r="O351" s="22">
        <v>1.61713</v>
      </c>
      <c r="P351" s="22">
        <v>234.15899999999999</v>
      </c>
      <c r="Q351" s="22">
        <v>-1.6787699999999999E-2</v>
      </c>
      <c r="R351" s="22">
        <v>341</v>
      </c>
      <c r="S351" s="22">
        <v>1.6162099999999999</v>
      </c>
      <c r="T351">
        <f t="shared" si="62"/>
        <v>16.787699999999997</v>
      </c>
      <c r="U351">
        <f t="shared" si="63"/>
        <v>27.147893300999996</v>
      </c>
      <c r="X351" s="9"/>
      <c r="Y351" s="22">
        <v>0.13290399999999999</v>
      </c>
      <c r="Z351" s="22">
        <v>340.30900000000003</v>
      </c>
      <c r="AA351" s="22">
        <v>-1.9708300000000002E-2</v>
      </c>
      <c r="AB351" s="22">
        <v>341</v>
      </c>
      <c r="AC351" s="22">
        <v>0.13247700000000001</v>
      </c>
      <c r="AD351">
        <f t="shared" si="64"/>
        <v>19.708300000000001</v>
      </c>
      <c r="AE351">
        <f t="shared" si="65"/>
        <v>2.6193119031999998</v>
      </c>
      <c r="AF351" s="9"/>
      <c r="AG351" s="22">
        <v>1.61713</v>
      </c>
      <c r="AH351" s="22">
        <v>416.85700000000003</v>
      </c>
      <c r="AI351" s="22">
        <v>-1.65924E-2</v>
      </c>
      <c r="AJ351" s="22">
        <v>341</v>
      </c>
      <c r="AK351" s="22">
        <v>1.6168199999999999</v>
      </c>
      <c r="AL351">
        <f t="shared" si="66"/>
        <v>16.592400000000001</v>
      </c>
      <c r="AM351">
        <f t="shared" si="67"/>
        <v>26.832067812000002</v>
      </c>
      <c r="AP351" s="9"/>
      <c r="AQ351" s="22">
        <v>0.13290399999999999</v>
      </c>
      <c r="AR351" s="22">
        <v>516.73500000000001</v>
      </c>
      <c r="AS351" s="22">
        <v>-1.9818100000000002E-2</v>
      </c>
      <c r="AT351" s="22">
        <v>341</v>
      </c>
      <c r="AU351" s="22">
        <v>0.13247700000000001</v>
      </c>
      <c r="AV351">
        <f t="shared" si="68"/>
        <v>19.818100000000001</v>
      </c>
      <c r="AW351">
        <f t="shared" si="69"/>
        <v>2.6339047623999998</v>
      </c>
      <c r="AX351" s="9"/>
      <c r="AY351" s="22">
        <v>1.61713</v>
      </c>
      <c r="AZ351" s="22">
        <v>652.62</v>
      </c>
      <c r="BA351" s="22">
        <v>-1.64032E-2</v>
      </c>
      <c r="BB351" s="22">
        <v>341</v>
      </c>
      <c r="BC351" s="22">
        <v>1.61652</v>
      </c>
      <c r="BD351">
        <f t="shared" si="70"/>
        <v>16.403199999999998</v>
      </c>
      <c r="BE351">
        <f t="shared" si="71"/>
        <v>26.526106815999995</v>
      </c>
    </row>
    <row r="352" spans="6:57">
      <c r="F352" s="9"/>
      <c r="G352" s="22">
        <v>0.12786900000000001</v>
      </c>
      <c r="H352" s="22">
        <v>155.36699999999999</v>
      </c>
      <c r="I352" s="22">
        <v>7.0144700000000004E-2</v>
      </c>
      <c r="J352" s="22">
        <v>342</v>
      </c>
      <c r="K352" s="22">
        <v>8.0993700000000002E-2</v>
      </c>
      <c r="L352">
        <f t="shared" si="60"/>
        <v>-70.1447</v>
      </c>
      <c r="M352">
        <f t="shared" si="61"/>
        <v>-8.9693326443000014</v>
      </c>
      <c r="N352" s="9"/>
      <c r="O352" s="22">
        <v>1.62216</v>
      </c>
      <c r="P352" s="22">
        <v>234.26</v>
      </c>
      <c r="Q352" s="22">
        <v>-1.6705299999999999E-2</v>
      </c>
      <c r="R352" s="22">
        <v>342</v>
      </c>
      <c r="S352" s="22">
        <v>1.6214</v>
      </c>
      <c r="T352">
        <f t="shared" si="62"/>
        <v>16.705299999999998</v>
      </c>
      <c r="U352">
        <f t="shared" si="63"/>
        <v>27.098669447999995</v>
      </c>
      <c r="X352" s="9"/>
      <c r="Y352" s="22">
        <v>0.12786900000000001</v>
      </c>
      <c r="Z352" s="22">
        <v>340.40899999999999</v>
      </c>
      <c r="AA352" s="22">
        <v>-1.9711300000000001E-2</v>
      </c>
      <c r="AB352" s="22">
        <v>342</v>
      </c>
      <c r="AC352" s="22">
        <v>0.127502</v>
      </c>
      <c r="AD352">
        <f t="shared" si="64"/>
        <v>19.711300000000001</v>
      </c>
      <c r="AE352">
        <f t="shared" si="65"/>
        <v>2.5204642197000005</v>
      </c>
      <c r="AF352" s="9"/>
      <c r="AG352" s="22">
        <v>1.62216</v>
      </c>
      <c r="AH352" s="22">
        <v>416.95800000000003</v>
      </c>
      <c r="AI352" s="22">
        <v>-1.64856E-2</v>
      </c>
      <c r="AJ352" s="22">
        <v>342</v>
      </c>
      <c r="AK352" s="22">
        <v>1.6214</v>
      </c>
      <c r="AL352">
        <f t="shared" si="66"/>
        <v>16.485599999999998</v>
      </c>
      <c r="AM352">
        <f t="shared" si="67"/>
        <v>26.742280895999997</v>
      </c>
      <c r="AP352" s="9"/>
      <c r="AQ352" s="22">
        <v>0.12786900000000001</v>
      </c>
      <c r="AR352" s="22">
        <v>516.83500000000004</v>
      </c>
      <c r="AS352" s="22">
        <v>-1.9821200000000001E-2</v>
      </c>
      <c r="AT352" s="22">
        <v>342</v>
      </c>
      <c r="AU352" s="22">
        <v>0.12731899999999999</v>
      </c>
      <c r="AV352">
        <f t="shared" si="68"/>
        <v>19.821200000000001</v>
      </c>
      <c r="AW352">
        <f t="shared" si="69"/>
        <v>2.5345170228000002</v>
      </c>
      <c r="AX352" s="9"/>
      <c r="AY352" s="22">
        <v>1.62216</v>
      </c>
      <c r="AZ352" s="22">
        <v>652.721</v>
      </c>
      <c r="BA352" s="22">
        <v>-1.6308599999999999E-2</v>
      </c>
      <c r="BB352" s="22">
        <v>342</v>
      </c>
      <c r="BC352" s="22">
        <v>1.6210899999999999</v>
      </c>
      <c r="BD352">
        <f t="shared" si="70"/>
        <v>16.308599999999998</v>
      </c>
      <c r="BE352">
        <f t="shared" si="71"/>
        <v>26.455158575999999</v>
      </c>
    </row>
    <row r="353" spans="6:57">
      <c r="F353" s="9"/>
      <c r="G353" s="22">
        <v>0.122833</v>
      </c>
      <c r="H353" s="22">
        <v>155.46799999999999</v>
      </c>
      <c r="I353" s="22">
        <v>7.0172100000000001E-2</v>
      </c>
      <c r="J353" s="22">
        <v>343</v>
      </c>
      <c r="K353" s="22">
        <v>8.0993700000000002E-2</v>
      </c>
      <c r="L353">
        <f t="shared" si="60"/>
        <v>-70.1721</v>
      </c>
      <c r="M353">
        <f t="shared" si="61"/>
        <v>-8.6194495592999996</v>
      </c>
      <c r="N353" s="9"/>
      <c r="O353" s="22">
        <v>1.6272</v>
      </c>
      <c r="P353" s="22">
        <v>234.36</v>
      </c>
      <c r="Q353" s="22">
        <v>-1.66199E-2</v>
      </c>
      <c r="R353" s="22">
        <v>343</v>
      </c>
      <c r="S353" s="22">
        <v>1.62659</v>
      </c>
      <c r="T353">
        <f t="shared" si="62"/>
        <v>16.619900000000001</v>
      </c>
      <c r="U353">
        <f t="shared" si="63"/>
        <v>27.04390128</v>
      </c>
      <c r="X353" s="9"/>
      <c r="Y353" s="22">
        <v>0.122833</v>
      </c>
      <c r="Z353" s="22">
        <v>340.51</v>
      </c>
      <c r="AA353" s="22">
        <v>-1.97144E-2</v>
      </c>
      <c r="AB353" s="22">
        <v>343</v>
      </c>
      <c r="AC353" s="22">
        <v>0.121643</v>
      </c>
      <c r="AD353">
        <f t="shared" si="64"/>
        <v>19.714400000000001</v>
      </c>
      <c r="AE353">
        <f t="shared" si="65"/>
        <v>2.4215788952000001</v>
      </c>
      <c r="AF353" s="9"/>
      <c r="AG353" s="22">
        <v>1.6272</v>
      </c>
      <c r="AH353" s="22">
        <v>417.05799999999999</v>
      </c>
      <c r="AI353" s="22">
        <v>-1.6384900000000001E-2</v>
      </c>
      <c r="AJ353" s="22">
        <v>343</v>
      </c>
      <c r="AK353" s="22">
        <v>1.6262799999999999</v>
      </c>
      <c r="AL353">
        <f t="shared" si="66"/>
        <v>16.384900000000002</v>
      </c>
      <c r="AM353">
        <f t="shared" si="67"/>
        <v>26.661509280000004</v>
      </c>
      <c r="AP353" s="9"/>
      <c r="AQ353" s="22">
        <v>0.122833</v>
      </c>
      <c r="AR353" s="22">
        <v>516.93600000000004</v>
      </c>
      <c r="AS353" s="22">
        <v>-1.9833400000000001E-2</v>
      </c>
      <c r="AT353" s="22">
        <v>343</v>
      </c>
      <c r="AU353" s="22">
        <v>0.122253</v>
      </c>
      <c r="AV353">
        <f t="shared" si="68"/>
        <v>19.833400000000001</v>
      </c>
      <c r="AW353">
        <f t="shared" si="69"/>
        <v>2.4361960221999999</v>
      </c>
      <c r="AX353" s="9"/>
      <c r="AY353" s="22">
        <v>1.6272</v>
      </c>
      <c r="AZ353" s="22">
        <v>652.82100000000003</v>
      </c>
      <c r="BA353" s="22">
        <v>-1.61987E-2</v>
      </c>
      <c r="BB353" s="22">
        <v>343</v>
      </c>
      <c r="BC353" s="22">
        <v>1.62659</v>
      </c>
      <c r="BD353">
        <f t="shared" si="70"/>
        <v>16.198699999999999</v>
      </c>
      <c r="BE353">
        <f t="shared" si="71"/>
        <v>26.358524639999999</v>
      </c>
    </row>
    <row r="354" spans="6:57">
      <c r="F354" s="9"/>
      <c r="G354" s="22">
        <v>0.117798</v>
      </c>
      <c r="H354" s="22">
        <v>155.56899999999999</v>
      </c>
      <c r="I354" s="22">
        <v>7.0056199999999999E-2</v>
      </c>
      <c r="J354" s="22">
        <v>344</v>
      </c>
      <c r="K354" s="22">
        <v>8.0993700000000002E-2</v>
      </c>
      <c r="L354">
        <f t="shared" si="60"/>
        <v>-70.056200000000004</v>
      </c>
      <c r="M354">
        <f t="shared" si="61"/>
        <v>-8.2524802476000012</v>
      </c>
      <c r="N354" s="9"/>
      <c r="O354" s="22">
        <v>1.6322300000000001</v>
      </c>
      <c r="P354" s="22">
        <v>234.46100000000001</v>
      </c>
      <c r="Q354" s="22">
        <v>-1.6519200000000001E-2</v>
      </c>
      <c r="R354" s="22">
        <v>344</v>
      </c>
      <c r="S354" s="22">
        <v>1.6317699999999999</v>
      </c>
      <c r="T354">
        <f t="shared" si="62"/>
        <v>16.519200000000001</v>
      </c>
      <c r="U354">
        <f t="shared" si="63"/>
        <v>26.963133816000003</v>
      </c>
      <c r="X354" s="9"/>
      <c r="Y354" s="22">
        <v>0.117798</v>
      </c>
      <c r="Z354" s="22">
        <v>340.61099999999999</v>
      </c>
      <c r="AA354" s="22">
        <v>-1.9723500000000001E-2</v>
      </c>
      <c r="AB354" s="22">
        <v>344</v>
      </c>
      <c r="AC354" s="22">
        <v>0.11663800000000001</v>
      </c>
      <c r="AD354">
        <f t="shared" si="64"/>
        <v>19.723500000000001</v>
      </c>
      <c r="AE354">
        <f t="shared" si="65"/>
        <v>2.323388853</v>
      </c>
      <c r="AF354" s="9"/>
      <c r="AG354" s="22">
        <v>1.6322300000000001</v>
      </c>
      <c r="AH354" s="22">
        <v>417.15899999999999</v>
      </c>
      <c r="AI354" s="22">
        <v>-1.6287200000000002E-2</v>
      </c>
      <c r="AJ354" s="22">
        <v>344</v>
      </c>
      <c r="AK354" s="22">
        <v>1.6317699999999999</v>
      </c>
      <c r="AL354">
        <f t="shared" si="66"/>
        <v>16.287200000000002</v>
      </c>
      <c r="AM354">
        <f t="shared" si="67"/>
        <v>26.584456456000005</v>
      </c>
      <c r="AP354" s="9"/>
      <c r="AQ354" s="22">
        <v>0.117798</v>
      </c>
      <c r="AR354" s="22">
        <v>517.03700000000003</v>
      </c>
      <c r="AS354" s="22">
        <v>-1.9842499999999999E-2</v>
      </c>
      <c r="AT354" s="22">
        <v>344</v>
      </c>
      <c r="AU354" s="22">
        <v>0.11724900000000001</v>
      </c>
      <c r="AV354">
        <f t="shared" si="68"/>
        <v>19.842499999999998</v>
      </c>
      <c r="AW354">
        <f t="shared" si="69"/>
        <v>2.3374068149999996</v>
      </c>
      <c r="AX354" s="9"/>
      <c r="AY354" s="22">
        <v>1.6322300000000001</v>
      </c>
      <c r="AZ354" s="22">
        <v>652.92200000000003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155.66900000000001</v>
      </c>
      <c r="I355" s="22">
        <v>7.0040900000000003E-2</v>
      </c>
      <c r="J355" s="22">
        <v>345</v>
      </c>
      <c r="K355" s="22">
        <v>8.0932599999999993E-2</v>
      </c>
      <c r="L355">
        <f t="shared" si="60"/>
        <v>-70.040900000000008</v>
      </c>
      <c r="M355">
        <f t="shared" si="61"/>
        <v>-7.8979519658000008</v>
      </c>
      <c r="N355" s="9"/>
      <c r="O355" s="22">
        <v>1.63727</v>
      </c>
      <c r="P355" s="22">
        <v>234.56200000000001</v>
      </c>
      <c r="Q355" s="22">
        <v>-1.6430699999999999E-2</v>
      </c>
      <c r="R355" s="22">
        <v>345</v>
      </c>
      <c r="S355" s="22">
        <v>1.63666</v>
      </c>
      <c r="T355">
        <f t="shared" si="62"/>
        <v>16.430699999999998</v>
      </c>
      <c r="U355">
        <f t="shared" si="63"/>
        <v>26.901492188999995</v>
      </c>
      <c r="X355" s="9"/>
      <c r="Y355" s="22">
        <v>0.112762</v>
      </c>
      <c r="Z355" s="22">
        <v>340.71100000000001</v>
      </c>
      <c r="AA355" s="22">
        <v>-1.9735699999999998E-2</v>
      </c>
      <c r="AB355" s="22">
        <v>345</v>
      </c>
      <c r="AC355" s="22">
        <v>0.111633</v>
      </c>
      <c r="AD355">
        <f t="shared" si="64"/>
        <v>19.735699999999998</v>
      </c>
      <c r="AE355">
        <f t="shared" si="65"/>
        <v>2.2254370033999997</v>
      </c>
      <c r="AF355" s="9"/>
      <c r="AG355" s="22">
        <v>1.63727</v>
      </c>
      <c r="AH355" s="22">
        <v>417.26</v>
      </c>
      <c r="AI355" s="22">
        <v>-1.6174299999999999E-2</v>
      </c>
      <c r="AJ355" s="22">
        <v>345</v>
      </c>
      <c r="AK355" s="22">
        <v>1.63666</v>
      </c>
      <c r="AL355">
        <f t="shared" si="66"/>
        <v>16.174299999999999</v>
      </c>
      <c r="AM355">
        <f t="shared" si="67"/>
        <v>26.481696160999999</v>
      </c>
      <c r="AP355" s="9"/>
      <c r="AQ355" s="22">
        <v>0.112762</v>
      </c>
      <c r="AR355" s="22">
        <v>517.13699999999994</v>
      </c>
      <c r="AS355" s="22">
        <v>-1.9842499999999999E-2</v>
      </c>
      <c r="AT355" s="22">
        <v>345</v>
      </c>
      <c r="AU355" s="22">
        <v>0.11190799999999999</v>
      </c>
      <c r="AV355">
        <f t="shared" si="68"/>
        <v>19.842499999999998</v>
      </c>
      <c r="AW355">
        <f t="shared" si="69"/>
        <v>2.2374799849999998</v>
      </c>
      <c r="AX355" s="9"/>
      <c r="AY355" s="22">
        <v>1.63727</v>
      </c>
      <c r="AZ355" s="22">
        <v>653.02300000000002</v>
      </c>
      <c r="BA355" s="22">
        <v>-1.5954599999999999E-2</v>
      </c>
      <c r="BB355" s="22">
        <v>345</v>
      </c>
      <c r="BC355" s="22">
        <v>1.63635</v>
      </c>
      <c r="BD355">
        <f t="shared" si="70"/>
        <v>15.954599999999999</v>
      </c>
      <c r="BE355">
        <f t="shared" si="71"/>
        <v>26.121987942000001</v>
      </c>
    </row>
    <row r="356" spans="6:57">
      <c r="F356" s="9"/>
      <c r="G356" s="22">
        <v>0.107727</v>
      </c>
      <c r="H356" s="22">
        <v>155.77000000000001</v>
      </c>
      <c r="I356" s="22">
        <v>7.0046999999999998E-2</v>
      </c>
      <c r="J356" s="22">
        <v>346</v>
      </c>
      <c r="K356" s="22">
        <v>8.0963099999999996E-2</v>
      </c>
      <c r="L356">
        <f t="shared" si="60"/>
        <v>-70.046999999999997</v>
      </c>
      <c r="M356">
        <f t="shared" si="61"/>
        <v>-7.5459531689999997</v>
      </c>
      <c r="N356" s="9"/>
      <c r="O356" s="22">
        <v>1.6423000000000001</v>
      </c>
      <c r="P356" s="22">
        <v>234.66200000000001</v>
      </c>
      <c r="Q356" s="22">
        <v>-1.6317700000000001E-2</v>
      </c>
      <c r="R356" s="22">
        <v>346</v>
      </c>
      <c r="S356" s="22">
        <v>1.64124</v>
      </c>
      <c r="T356">
        <f t="shared" si="62"/>
        <v>16.317700000000002</v>
      </c>
      <c r="U356">
        <f t="shared" si="63"/>
        <v>26.798558710000005</v>
      </c>
      <c r="X356" s="9"/>
      <c r="Y356" s="22">
        <v>0.107727</v>
      </c>
      <c r="Z356" s="22">
        <v>340.81200000000001</v>
      </c>
      <c r="AA356" s="22">
        <v>-1.9747899999999999E-2</v>
      </c>
      <c r="AB356" s="22">
        <v>346</v>
      </c>
      <c r="AC356" s="22">
        <v>0.107178</v>
      </c>
      <c r="AD356">
        <f t="shared" si="64"/>
        <v>19.747899999999998</v>
      </c>
      <c r="AE356">
        <f t="shared" si="65"/>
        <v>2.1273820233</v>
      </c>
      <c r="AF356" s="9"/>
      <c r="AG356" s="22">
        <v>1.6423000000000001</v>
      </c>
      <c r="AH356" s="22">
        <v>417.36</v>
      </c>
      <c r="AI356" s="22">
        <v>-1.6046100000000001E-2</v>
      </c>
      <c r="AJ356" s="22">
        <v>346</v>
      </c>
      <c r="AK356" s="22">
        <v>1.64154</v>
      </c>
      <c r="AL356">
        <f t="shared" si="66"/>
        <v>16.046099999999999</v>
      </c>
      <c r="AM356">
        <f t="shared" si="67"/>
        <v>26.352510030000001</v>
      </c>
      <c r="AP356" s="9"/>
      <c r="AQ356" s="22">
        <v>0.107727</v>
      </c>
      <c r="AR356" s="22">
        <v>517.23800000000006</v>
      </c>
      <c r="AS356" s="22">
        <v>-1.9848600000000001E-2</v>
      </c>
      <c r="AT356" s="22">
        <v>346</v>
      </c>
      <c r="AU356" s="22">
        <v>0.10775800000000001</v>
      </c>
      <c r="AV356">
        <f t="shared" si="68"/>
        <v>19.848600000000001</v>
      </c>
      <c r="AW356">
        <f t="shared" si="69"/>
        <v>2.1382301322000004</v>
      </c>
      <c r="AX356" s="9"/>
      <c r="AY356" s="22">
        <v>1.6423000000000001</v>
      </c>
      <c r="AZ356" s="22">
        <v>653.12300000000005</v>
      </c>
      <c r="BA356" s="22">
        <v>-1.5820299999999999E-2</v>
      </c>
      <c r="BB356" s="22">
        <v>346</v>
      </c>
      <c r="BC356" s="22">
        <v>1.64093</v>
      </c>
      <c r="BD356">
        <f t="shared" si="70"/>
        <v>15.8203</v>
      </c>
      <c r="BE356">
        <f t="shared" si="71"/>
        <v>25.981678690000003</v>
      </c>
    </row>
    <row r="357" spans="6:57">
      <c r="F357" s="9"/>
      <c r="G357" s="22">
        <v>0.10269200000000001</v>
      </c>
      <c r="H357" s="22">
        <v>155.87100000000001</v>
      </c>
      <c r="I357" s="22">
        <v>7.0062299999999994E-2</v>
      </c>
      <c r="J357" s="22">
        <v>347</v>
      </c>
      <c r="K357" s="22">
        <v>8.0993700000000002E-2</v>
      </c>
      <c r="L357">
        <f t="shared" si="60"/>
        <v>-70.062299999999993</v>
      </c>
      <c r="M357">
        <f t="shared" si="61"/>
        <v>-7.1948377116</v>
      </c>
      <c r="N357" s="9"/>
      <c r="O357" s="22">
        <v>1.64734</v>
      </c>
      <c r="P357" s="22">
        <v>234.76300000000001</v>
      </c>
      <c r="Q357" s="22">
        <v>-1.6186499999999999E-2</v>
      </c>
      <c r="R357" s="22">
        <v>347</v>
      </c>
      <c r="S357" s="22">
        <v>1.64673</v>
      </c>
      <c r="T357">
        <f t="shared" si="62"/>
        <v>16.186499999999999</v>
      </c>
      <c r="U357">
        <f t="shared" si="63"/>
        <v>26.66466891</v>
      </c>
      <c r="X357" s="9"/>
      <c r="Y357" s="22">
        <v>0.10269200000000001</v>
      </c>
      <c r="Z357" s="22">
        <v>340.91300000000001</v>
      </c>
      <c r="AA357" s="22">
        <v>-1.9744899999999999E-2</v>
      </c>
      <c r="AB357" s="22">
        <v>347</v>
      </c>
      <c r="AC357" s="22">
        <v>0.102142</v>
      </c>
      <c r="AD357">
        <f t="shared" si="64"/>
        <v>19.744899999999998</v>
      </c>
      <c r="AE357">
        <f t="shared" si="65"/>
        <v>2.0276432708000001</v>
      </c>
      <c r="AF357" s="9"/>
      <c r="AG357" s="22">
        <v>1.64734</v>
      </c>
      <c r="AH357" s="22">
        <v>417.46100000000001</v>
      </c>
      <c r="AI357" s="22">
        <v>-1.5921000000000001E-2</v>
      </c>
      <c r="AJ357" s="22">
        <v>347</v>
      </c>
      <c r="AK357" s="22">
        <v>1.64673</v>
      </c>
      <c r="AL357">
        <f t="shared" si="66"/>
        <v>15.921000000000001</v>
      </c>
      <c r="AM357">
        <f t="shared" si="67"/>
        <v>26.227300140000004</v>
      </c>
      <c r="AP357" s="9"/>
      <c r="AQ357" s="22">
        <v>0.10269200000000001</v>
      </c>
      <c r="AR357" s="22">
        <v>517.33900000000006</v>
      </c>
      <c r="AS357" s="22">
        <v>-1.9857799999999998E-2</v>
      </c>
      <c r="AT357" s="22">
        <v>347</v>
      </c>
      <c r="AU357" s="22">
        <v>0.10226399999999999</v>
      </c>
      <c r="AV357">
        <f t="shared" si="68"/>
        <v>19.857799999999997</v>
      </c>
      <c r="AW357">
        <f t="shared" si="69"/>
        <v>2.0392371975999999</v>
      </c>
      <c r="AX357" s="9"/>
      <c r="AY357" s="22">
        <v>1.64734</v>
      </c>
      <c r="AZ357" s="22">
        <v>653.22400000000005</v>
      </c>
      <c r="BA357" s="22">
        <v>-1.5655499999999999E-2</v>
      </c>
      <c r="BB357" s="22">
        <v>347</v>
      </c>
      <c r="BC357" s="22">
        <v>1.64673</v>
      </c>
      <c r="BD357">
        <f t="shared" si="70"/>
        <v>15.6555</v>
      </c>
      <c r="BE357">
        <f t="shared" si="71"/>
        <v>25.789931370000001</v>
      </c>
    </row>
    <row r="358" spans="6:57">
      <c r="F358" s="9"/>
      <c r="G358" s="22">
        <v>9.7656300000000001E-2</v>
      </c>
      <c r="H358" s="22">
        <v>155.971</v>
      </c>
      <c r="I358" s="22">
        <v>7.0083599999999996E-2</v>
      </c>
      <c r="J358" s="22">
        <v>348</v>
      </c>
      <c r="K358" s="22">
        <v>8.0932599999999993E-2</v>
      </c>
      <c r="L358">
        <f t="shared" si="60"/>
        <v>-70.08359999999999</v>
      </c>
      <c r="M358">
        <f t="shared" si="61"/>
        <v>-6.8441050666799992</v>
      </c>
      <c r="N358" s="9"/>
      <c r="O358" s="22">
        <v>1.6523699999999999</v>
      </c>
      <c r="P358" s="22">
        <v>234.864</v>
      </c>
      <c r="Q358" s="22">
        <v>-1.6070600000000001E-2</v>
      </c>
      <c r="R358" s="22">
        <v>348</v>
      </c>
      <c r="S358" s="22">
        <v>1.65161</v>
      </c>
      <c r="T358">
        <f t="shared" si="62"/>
        <v>16.070600000000002</v>
      </c>
      <c r="U358">
        <f t="shared" si="63"/>
        <v>26.554577322000004</v>
      </c>
      <c r="X358" s="9"/>
      <c r="Y358" s="22">
        <v>9.7656300000000001E-2</v>
      </c>
      <c r="Z358" s="22">
        <v>341.01400000000001</v>
      </c>
      <c r="AA358" s="22">
        <v>-1.9744899999999999E-2</v>
      </c>
      <c r="AB358" s="22">
        <v>348</v>
      </c>
      <c r="AC358" s="22">
        <v>9.7259499999999999E-2</v>
      </c>
      <c r="AD358">
        <f t="shared" si="64"/>
        <v>19.744899999999998</v>
      </c>
      <c r="AE358">
        <f t="shared" si="65"/>
        <v>1.9282138778699998</v>
      </c>
      <c r="AF358" s="9"/>
      <c r="AG358" s="22">
        <v>1.6523699999999999</v>
      </c>
      <c r="AH358" s="22">
        <v>417.56200000000001</v>
      </c>
      <c r="AI358" s="22">
        <v>-1.57623E-2</v>
      </c>
      <c r="AJ358" s="22">
        <v>348</v>
      </c>
      <c r="AK358" s="22">
        <v>1.65161</v>
      </c>
      <c r="AL358">
        <f t="shared" si="66"/>
        <v>15.7623</v>
      </c>
      <c r="AM358">
        <f t="shared" si="67"/>
        <v>26.045151650999998</v>
      </c>
      <c r="AP358" s="9"/>
      <c r="AQ358" s="22">
        <v>9.7656300000000001E-2</v>
      </c>
      <c r="AR358" s="22">
        <v>517.43899999999996</v>
      </c>
      <c r="AS358" s="22">
        <v>-1.9860800000000001E-2</v>
      </c>
      <c r="AT358" s="22">
        <v>348</v>
      </c>
      <c r="AU358" s="22">
        <v>9.7534200000000001E-2</v>
      </c>
      <c r="AV358">
        <f t="shared" si="68"/>
        <v>19.860800000000001</v>
      </c>
      <c r="AW358">
        <f t="shared" si="69"/>
        <v>1.9395322430400002</v>
      </c>
      <c r="AX358" s="9"/>
      <c r="AY358" s="22">
        <v>1.6523699999999999</v>
      </c>
      <c r="AZ358" s="22">
        <v>653.32500000000005</v>
      </c>
      <c r="BA358" s="22">
        <v>-1.54877E-2</v>
      </c>
      <c r="BB358" s="22">
        <v>348</v>
      </c>
      <c r="BC358" s="22">
        <v>1.6513100000000001</v>
      </c>
      <c r="BD358">
        <f t="shared" si="70"/>
        <v>15.4877</v>
      </c>
      <c r="BE358">
        <f t="shared" si="71"/>
        <v>25.591410848999999</v>
      </c>
    </row>
    <row r="359" spans="6:57">
      <c r="F359" s="9"/>
      <c r="G359" s="22">
        <v>9.2620800000000003E-2</v>
      </c>
      <c r="H359" s="22">
        <v>156.072</v>
      </c>
      <c r="I359" s="22">
        <v>6.9918800000000003E-2</v>
      </c>
      <c r="J359" s="22">
        <v>349</v>
      </c>
      <c r="K359" s="22">
        <v>8.0963099999999996E-2</v>
      </c>
      <c r="L359">
        <f t="shared" si="60"/>
        <v>-69.918800000000005</v>
      </c>
      <c r="M359">
        <f t="shared" si="61"/>
        <v>-6.4759351910400005</v>
      </c>
      <c r="N359" s="9"/>
      <c r="O359" s="22">
        <v>1.65741</v>
      </c>
      <c r="P359" s="22">
        <v>234.964</v>
      </c>
      <c r="Q359" s="22">
        <v>-1.5921000000000001E-2</v>
      </c>
      <c r="R359" s="22">
        <v>349</v>
      </c>
      <c r="S359" s="22">
        <v>1.6571</v>
      </c>
      <c r="T359">
        <f t="shared" si="62"/>
        <v>15.921000000000001</v>
      </c>
      <c r="U359">
        <f t="shared" si="63"/>
        <v>26.387624610000003</v>
      </c>
      <c r="X359" s="9"/>
      <c r="Y359" s="22">
        <v>9.2620800000000003E-2</v>
      </c>
      <c r="Z359" s="22">
        <v>341.11399999999998</v>
      </c>
      <c r="AA359" s="22">
        <v>-1.9751000000000001E-2</v>
      </c>
      <c r="AB359" s="22">
        <v>349</v>
      </c>
      <c r="AC359" s="22">
        <v>9.2559799999999998E-2</v>
      </c>
      <c r="AD359">
        <f t="shared" si="64"/>
        <v>19.751000000000001</v>
      </c>
      <c r="AE359">
        <f t="shared" si="65"/>
        <v>1.8293534208000002</v>
      </c>
      <c r="AF359" s="9"/>
      <c r="AG359" s="22">
        <v>1.65741</v>
      </c>
      <c r="AH359" s="22">
        <v>417.66300000000001</v>
      </c>
      <c r="AI359" s="22">
        <v>-1.56036E-2</v>
      </c>
      <c r="AJ359" s="22">
        <v>349</v>
      </c>
      <c r="AK359" s="22">
        <v>1.6571</v>
      </c>
      <c r="AL359">
        <f t="shared" si="66"/>
        <v>15.6036</v>
      </c>
      <c r="AM359">
        <f t="shared" si="67"/>
        <v>25.861562676000002</v>
      </c>
      <c r="AP359" s="9"/>
      <c r="AQ359" s="22">
        <v>9.2620800000000003E-2</v>
      </c>
      <c r="AR359" s="22">
        <v>517.54</v>
      </c>
      <c r="AS359" s="22">
        <v>-1.98669E-2</v>
      </c>
      <c r="AT359" s="22">
        <v>349</v>
      </c>
      <c r="AU359" s="22">
        <v>9.1735800000000006E-2</v>
      </c>
      <c r="AV359">
        <f t="shared" si="68"/>
        <v>19.866900000000001</v>
      </c>
      <c r="AW359">
        <f t="shared" si="69"/>
        <v>1.8400881715200001</v>
      </c>
      <c r="AX359" s="9"/>
      <c r="AY359" s="22">
        <v>1.65741</v>
      </c>
      <c r="AZ359" s="22">
        <v>653.42600000000004</v>
      </c>
      <c r="BA359" s="22">
        <v>-1.5295400000000001E-2</v>
      </c>
      <c r="BB359" s="22">
        <v>349</v>
      </c>
      <c r="BC359" s="22">
        <v>1.65649</v>
      </c>
      <c r="BD359">
        <f t="shared" si="70"/>
        <v>15.295400000000001</v>
      </c>
      <c r="BE359">
        <f t="shared" si="71"/>
        <v>25.350748914</v>
      </c>
    </row>
    <row r="360" spans="6:57">
      <c r="F360" s="9"/>
      <c r="G360" s="22">
        <v>8.7585399999999994E-2</v>
      </c>
      <c r="H360" s="22">
        <v>156.173</v>
      </c>
      <c r="I360" s="22">
        <v>6.9879200000000002E-2</v>
      </c>
      <c r="J360" s="22">
        <v>350</v>
      </c>
      <c r="K360" s="22">
        <v>8.0963099999999996E-2</v>
      </c>
      <c r="L360">
        <f t="shared" si="60"/>
        <v>-69.879199999999997</v>
      </c>
      <c r="M360">
        <f t="shared" si="61"/>
        <v>-6.1203976836799994</v>
      </c>
      <c r="N360" s="9"/>
      <c r="O360" s="22">
        <v>1.66245</v>
      </c>
      <c r="P360" s="22">
        <v>235.065</v>
      </c>
      <c r="Q360" s="22">
        <v>-1.5783700000000001E-2</v>
      </c>
      <c r="R360" s="22">
        <v>350</v>
      </c>
      <c r="S360" s="22">
        <v>1.66229</v>
      </c>
      <c r="T360">
        <f t="shared" si="62"/>
        <v>15.783700000000001</v>
      </c>
      <c r="U360">
        <f t="shared" si="63"/>
        <v>26.239612065000003</v>
      </c>
      <c r="X360" s="9"/>
      <c r="Y360" s="22">
        <v>8.7585399999999994E-2</v>
      </c>
      <c r="Z360" s="22">
        <v>341.21499999999997</v>
      </c>
      <c r="AA360" s="22">
        <v>-1.9760099999999999E-2</v>
      </c>
      <c r="AB360" s="22">
        <v>350</v>
      </c>
      <c r="AC360" s="22">
        <v>8.7219199999999997E-2</v>
      </c>
      <c r="AD360">
        <f t="shared" si="64"/>
        <v>19.760099999999998</v>
      </c>
      <c r="AE360">
        <f t="shared" si="65"/>
        <v>1.7306962625399998</v>
      </c>
      <c r="AF360" s="9"/>
      <c r="AG360" s="22">
        <v>1.66245</v>
      </c>
      <c r="AH360" s="22">
        <v>417.76299999999998</v>
      </c>
      <c r="AI360" s="22">
        <v>-1.5429699999999999E-2</v>
      </c>
      <c r="AJ360" s="22">
        <v>350</v>
      </c>
      <c r="AK360" s="22">
        <v>1.6613800000000001</v>
      </c>
      <c r="AL360">
        <f t="shared" si="66"/>
        <v>15.429699999999999</v>
      </c>
      <c r="AM360">
        <f t="shared" si="67"/>
        <v>25.651104764999996</v>
      </c>
      <c r="AP360" s="9"/>
      <c r="AQ360" s="22">
        <v>8.7585399999999994E-2</v>
      </c>
      <c r="AR360" s="22">
        <v>517.64099999999996</v>
      </c>
      <c r="AS360" s="22">
        <v>-1.9872999999999998E-2</v>
      </c>
      <c r="AT360" s="22">
        <v>350</v>
      </c>
      <c r="AU360" s="22">
        <v>8.65784E-2</v>
      </c>
      <c r="AV360">
        <f t="shared" si="68"/>
        <v>19.872999999999998</v>
      </c>
      <c r="AW360">
        <f t="shared" si="69"/>
        <v>1.7405846541999996</v>
      </c>
      <c r="AX360" s="9"/>
      <c r="AY360" s="22">
        <v>1.66245</v>
      </c>
      <c r="AZ360" s="22">
        <v>653.52599999999995</v>
      </c>
      <c r="BA360" s="22">
        <v>-1.5096999999999999E-2</v>
      </c>
      <c r="BB360" s="22">
        <v>350</v>
      </c>
      <c r="BC360" s="22">
        <v>1.66168</v>
      </c>
      <c r="BD360">
        <f t="shared" si="70"/>
        <v>15.097</v>
      </c>
      <c r="BE360">
        <f t="shared" si="71"/>
        <v>25.09800765</v>
      </c>
    </row>
    <row r="361" spans="6:57">
      <c r="F361" s="9"/>
      <c r="G361" s="22">
        <v>8.2549999999999998E-2</v>
      </c>
      <c r="H361" s="22">
        <v>156.274</v>
      </c>
      <c r="I361" s="22">
        <v>6.9851700000000003E-2</v>
      </c>
      <c r="J361" s="22">
        <v>351</v>
      </c>
      <c r="K361" s="22">
        <v>8.0932599999999993E-2</v>
      </c>
      <c r="L361">
        <f t="shared" si="60"/>
        <v>-69.851700000000008</v>
      </c>
      <c r="M361">
        <f t="shared" si="61"/>
        <v>-5.7662578350000002</v>
      </c>
      <c r="N361" s="9"/>
      <c r="O361" s="22">
        <v>1.6674800000000001</v>
      </c>
      <c r="P361" s="22">
        <v>235.166</v>
      </c>
      <c r="Q361" s="22">
        <v>-1.5628099999999999E-2</v>
      </c>
      <c r="R361" s="22">
        <v>351</v>
      </c>
      <c r="S361" s="22">
        <v>1.6668700000000001</v>
      </c>
      <c r="T361">
        <f t="shared" si="62"/>
        <v>15.628099999999998</v>
      </c>
      <c r="U361">
        <f t="shared" si="63"/>
        <v>26.059544187999997</v>
      </c>
      <c r="X361" s="9"/>
      <c r="Y361" s="22">
        <v>8.2549999999999998E-2</v>
      </c>
      <c r="Z361" s="22">
        <v>341.31599999999997</v>
      </c>
      <c r="AA361" s="22">
        <v>-1.9766200000000001E-2</v>
      </c>
      <c r="AB361" s="22">
        <v>351</v>
      </c>
      <c r="AC361" s="22">
        <v>8.1939700000000004E-2</v>
      </c>
      <c r="AD361">
        <f t="shared" si="64"/>
        <v>19.766200000000001</v>
      </c>
      <c r="AE361">
        <f t="shared" si="65"/>
        <v>1.63169981</v>
      </c>
      <c r="AF361" s="9"/>
      <c r="AG361" s="22">
        <v>1.6674800000000001</v>
      </c>
      <c r="AH361" s="22">
        <v>417.86399999999998</v>
      </c>
      <c r="AI361" s="22">
        <v>-1.52283E-2</v>
      </c>
      <c r="AJ361" s="22">
        <v>351</v>
      </c>
      <c r="AK361" s="22">
        <v>1.6662600000000001</v>
      </c>
      <c r="AL361">
        <f t="shared" si="66"/>
        <v>15.228300000000001</v>
      </c>
      <c r="AM361">
        <f t="shared" si="67"/>
        <v>25.392885684000003</v>
      </c>
      <c r="AP361" s="9"/>
      <c r="AQ361" s="22">
        <v>8.2549999999999998E-2</v>
      </c>
      <c r="AR361" s="22">
        <v>517.74199999999996</v>
      </c>
      <c r="AS361" s="22">
        <v>-1.9882199999999999E-2</v>
      </c>
      <c r="AT361" s="22">
        <v>351</v>
      </c>
      <c r="AU361" s="22">
        <v>8.1817600000000004E-2</v>
      </c>
      <c r="AV361">
        <f t="shared" si="68"/>
        <v>19.882199999999997</v>
      </c>
      <c r="AW361">
        <f t="shared" si="69"/>
        <v>1.6412756099999997</v>
      </c>
      <c r="AX361" s="9"/>
      <c r="AY361" s="22">
        <v>1.6674800000000001</v>
      </c>
      <c r="AZ361" s="22">
        <v>653.62699999999995</v>
      </c>
      <c r="BA361" s="22">
        <v>-1.48865E-2</v>
      </c>
      <c r="BB361" s="22">
        <v>351</v>
      </c>
      <c r="BC361" s="22">
        <v>1.6668700000000001</v>
      </c>
      <c r="BD361">
        <f t="shared" si="70"/>
        <v>14.8865</v>
      </c>
      <c r="BE361">
        <f t="shared" si="71"/>
        <v>24.822941020000002</v>
      </c>
    </row>
    <row r="362" spans="6:57">
      <c r="F362" s="9"/>
      <c r="G362" s="22">
        <v>7.7514600000000003E-2</v>
      </c>
      <c r="H362" s="22">
        <v>156.374</v>
      </c>
      <c r="I362" s="22">
        <v>6.4993300000000004E-2</v>
      </c>
      <c r="J362" s="22">
        <v>352</v>
      </c>
      <c r="K362" s="22">
        <v>7.8582799999999994E-2</v>
      </c>
      <c r="L362">
        <f t="shared" si="60"/>
        <v>-64.993300000000005</v>
      </c>
      <c r="M362">
        <f t="shared" si="61"/>
        <v>-5.0379296521800008</v>
      </c>
      <c r="N362" s="9"/>
      <c r="O362" s="22">
        <v>1.67252</v>
      </c>
      <c r="P362" s="22">
        <v>235.267</v>
      </c>
      <c r="Q362" s="22">
        <v>-1.54419E-2</v>
      </c>
      <c r="R362" s="22">
        <v>352</v>
      </c>
      <c r="S362" s="22">
        <v>1.6720600000000001</v>
      </c>
      <c r="T362">
        <f t="shared" si="62"/>
        <v>15.4419</v>
      </c>
      <c r="U362">
        <f t="shared" si="63"/>
        <v>25.826886588000001</v>
      </c>
      <c r="X362" s="9"/>
      <c r="Y362" s="22">
        <v>7.7514600000000003E-2</v>
      </c>
      <c r="Z362" s="22">
        <v>341.416</v>
      </c>
      <c r="AA362" s="22">
        <v>-1.9778400000000002E-2</v>
      </c>
      <c r="AB362" s="22">
        <v>352</v>
      </c>
      <c r="AC362" s="22">
        <v>7.6721200000000003E-2</v>
      </c>
      <c r="AD362">
        <f t="shared" si="64"/>
        <v>19.778400000000001</v>
      </c>
      <c r="AE362">
        <f t="shared" si="65"/>
        <v>1.5331147646400001</v>
      </c>
      <c r="AF362" s="9"/>
      <c r="AG362" s="22">
        <v>1.67252</v>
      </c>
      <c r="AH362" s="22">
        <v>417.96499999999997</v>
      </c>
      <c r="AI362" s="22">
        <v>-1.5032999999999999E-2</v>
      </c>
      <c r="AJ362" s="22">
        <v>352</v>
      </c>
      <c r="AK362" s="22">
        <v>1.6717500000000001</v>
      </c>
      <c r="AL362">
        <f t="shared" si="66"/>
        <v>15.032999999999999</v>
      </c>
      <c r="AM362">
        <f t="shared" si="67"/>
        <v>25.14299316</v>
      </c>
      <c r="AP362" s="9"/>
      <c r="AQ362" s="22">
        <v>7.7514600000000003E-2</v>
      </c>
      <c r="AR362" s="22">
        <v>517.84199999999998</v>
      </c>
      <c r="AS362" s="22">
        <v>-1.9882199999999999E-2</v>
      </c>
      <c r="AT362" s="22">
        <v>352</v>
      </c>
      <c r="AU362" s="22">
        <v>7.6721200000000003E-2</v>
      </c>
      <c r="AV362">
        <f t="shared" si="68"/>
        <v>19.882199999999997</v>
      </c>
      <c r="AW362">
        <f t="shared" si="69"/>
        <v>1.5411607801199998</v>
      </c>
      <c r="AX362" s="9"/>
      <c r="AY362" s="22">
        <v>1.67252</v>
      </c>
      <c r="AZ362" s="22">
        <v>653.72799999999995</v>
      </c>
      <c r="BA362" s="22">
        <v>-1.4648400000000001E-2</v>
      </c>
      <c r="BB362" s="22">
        <v>352</v>
      </c>
      <c r="BC362" s="22">
        <v>1.6717500000000001</v>
      </c>
      <c r="BD362">
        <f t="shared" si="70"/>
        <v>14.648400000000001</v>
      </c>
      <c r="BE362">
        <f t="shared" si="71"/>
        <v>24.499741968000002</v>
      </c>
    </row>
    <row r="363" spans="6:57">
      <c r="F363" s="9"/>
      <c r="G363" s="22">
        <v>7.2479199999999994E-2</v>
      </c>
      <c r="H363" s="22">
        <v>156.47499999999999</v>
      </c>
      <c r="I363" s="22">
        <v>-2.0462000000000001E-2</v>
      </c>
      <c r="J363" s="22">
        <v>353</v>
      </c>
      <c r="K363" s="22">
        <v>7.2082499999999994E-2</v>
      </c>
      <c r="L363">
        <f t="shared" si="60"/>
        <v>20.462</v>
      </c>
      <c r="M363">
        <f t="shared" si="61"/>
        <v>1.4830693903999999</v>
      </c>
      <c r="N363" s="9"/>
      <c r="O363" s="22">
        <v>1.6775500000000001</v>
      </c>
      <c r="P363" s="22">
        <v>235.36699999999999</v>
      </c>
      <c r="Q363" s="22">
        <v>-1.5240500000000001E-2</v>
      </c>
      <c r="R363" s="22">
        <v>353</v>
      </c>
      <c r="S363" s="22">
        <v>1.6763300000000001</v>
      </c>
      <c r="T363">
        <f t="shared" si="62"/>
        <v>15.240500000000001</v>
      </c>
      <c r="U363">
        <f t="shared" si="63"/>
        <v>25.566700775000005</v>
      </c>
      <c r="X363" s="9"/>
      <c r="Y363" s="22">
        <v>7.2479199999999994E-2</v>
      </c>
      <c r="Z363" s="22">
        <v>341.517</v>
      </c>
      <c r="AA363" s="22">
        <v>-1.9787599999999999E-2</v>
      </c>
      <c r="AB363" s="22">
        <v>353</v>
      </c>
      <c r="AC363" s="22">
        <v>7.2082499999999994E-2</v>
      </c>
      <c r="AD363">
        <f t="shared" si="64"/>
        <v>19.787599999999998</v>
      </c>
      <c r="AE363">
        <f t="shared" si="65"/>
        <v>1.4341894179199997</v>
      </c>
      <c r="AF363" s="9"/>
      <c r="AG363" s="22">
        <v>1.6775500000000001</v>
      </c>
      <c r="AH363" s="22">
        <v>418.065</v>
      </c>
      <c r="AI363" s="22">
        <v>-1.47888E-2</v>
      </c>
      <c r="AJ363" s="22">
        <v>353</v>
      </c>
      <c r="AK363" s="22">
        <v>1.6766399999999999</v>
      </c>
      <c r="AL363">
        <f t="shared" si="66"/>
        <v>14.7888</v>
      </c>
      <c r="AM363">
        <f t="shared" si="67"/>
        <v>24.808951440000001</v>
      </c>
      <c r="AP363" s="9"/>
      <c r="AQ363" s="22">
        <v>7.2479199999999994E-2</v>
      </c>
      <c r="AR363" s="22">
        <v>517.94299999999998</v>
      </c>
      <c r="AS363" s="22">
        <v>-1.9888300000000001E-2</v>
      </c>
      <c r="AT363" s="22">
        <v>353</v>
      </c>
      <c r="AU363" s="22">
        <v>7.3150599999999996E-2</v>
      </c>
      <c r="AV363">
        <f t="shared" si="68"/>
        <v>19.888300000000001</v>
      </c>
      <c r="AW363">
        <f t="shared" si="69"/>
        <v>1.44148807336</v>
      </c>
      <c r="AX363" s="9"/>
      <c r="AY363" s="22">
        <v>1.6775500000000001</v>
      </c>
      <c r="AZ363" s="22">
        <v>653.82799999999997</v>
      </c>
      <c r="BA363" s="22">
        <v>-1.43707E-2</v>
      </c>
      <c r="BB363" s="22">
        <v>353</v>
      </c>
      <c r="BC363" s="22">
        <v>1.6763300000000001</v>
      </c>
      <c r="BD363">
        <f t="shared" si="70"/>
        <v>14.370699999999999</v>
      </c>
      <c r="BE363">
        <f t="shared" si="71"/>
        <v>24.107567785000001</v>
      </c>
    </row>
    <row r="364" spans="6:57">
      <c r="F364" s="9"/>
      <c r="G364" s="22">
        <v>6.7443799999999998E-2</v>
      </c>
      <c r="H364" s="22">
        <v>156.57599999999999</v>
      </c>
      <c r="I364" s="22">
        <v>-2.03857E-2</v>
      </c>
      <c r="J364" s="22">
        <v>354</v>
      </c>
      <c r="K364" s="22">
        <v>6.7016599999999996E-2</v>
      </c>
      <c r="L364">
        <f t="shared" si="60"/>
        <v>20.3857</v>
      </c>
      <c r="M364">
        <f t="shared" si="61"/>
        <v>1.3748890736599999</v>
      </c>
      <c r="N364" s="9"/>
      <c r="O364" s="22">
        <v>1.68259</v>
      </c>
      <c r="P364" s="22">
        <v>235.46799999999999</v>
      </c>
      <c r="Q364" s="22">
        <v>-1.5020800000000001E-2</v>
      </c>
      <c r="R364" s="22">
        <v>354</v>
      </c>
      <c r="S364" s="22">
        <v>1.6821299999999999</v>
      </c>
      <c r="T364">
        <f t="shared" si="62"/>
        <v>15.020800000000001</v>
      </c>
      <c r="U364">
        <f t="shared" si="63"/>
        <v>25.273847872000001</v>
      </c>
      <c r="X364" s="9"/>
      <c r="Y364" s="22">
        <v>6.7443799999999998E-2</v>
      </c>
      <c r="Z364" s="22">
        <v>341.61799999999999</v>
      </c>
      <c r="AA364" s="22">
        <v>-1.9793700000000001E-2</v>
      </c>
      <c r="AB364" s="22">
        <v>354</v>
      </c>
      <c r="AC364" s="22">
        <v>6.7169199999999998E-2</v>
      </c>
      <c r="AD364">
        <f t="shared" si="64"/>
        <v>19.793700000000001</v>
      </c>
      <c r="AE364">
        <f t="shared" si="65"/>
        <v>1.33496234406</v>
      </c>
      <c r="AF364" s="9"/>
      <c r="AG364" s="22">
        <v>1.68259</v>
      </c>
      <c r="AH364" s="22">
        <v>418.166</v>
      </c>
      <c r="AI364" s="22">
        <v>-1.45355E-2</v>
      </c>
      <c r="AJ364" s="22">
        <v>354</v>
      </c>
      <c r="AK364" s="22">
        <v>1.6818200000000001</v>
      </c>
      <c r="AL364">
        <f t="shared" si="66"/>
        <v>14.535499999999999</v>
      </c>
      <c r="AM364">
        <f t="shared" si="67"/>
        <v>24.457286945</v>
      </c>
      <c r="AP364" s="9"/>
      <c r="AQ364" s="22">
        <v>6.7443799999999998E-2</v>
      </c>
      <c r="AR364" s="22">
        <v>518.04399999999998</v>
      </c>
      <c r="AS364" s="22">
        <v>-1.99036E-2</v>
      </c>
      <c r="AT364" s="22">
        <v>354</v>
      </c>
      <c r="AU364" s="22">
        <v>6.6375699999999996E-2</v>
      </c>
      <c r="AV364">
        <f t="shared" si="68"/>
        <v>19.903600000000001</v>
      </c>
      <c r="AW364">
        <f t="shared" si="69"/>
        <v>1.3423744176800001</v>
      </c>
      <c r="AX364" s="9"/>
      <c r="AY364" s="22">
        <v>1.68259</v>
      </c>
      <c r="AZ364" s="22">
        <v>653.92899999999997</v>
      </c>
      <c r="BA364" s="22">
        <v>-1.40839E-2</v>
      </c>
      <c r="BB364" s="22">
        <v>354</v>
      </c>
      <c r="BC364" s="22">
        <v>1.6818200000000001</v>
      </c>
      <c r="BD364">
        <f t="shared" si="70"/>
        <v>14.0839</v>
      </c>
      <c r="BE364">
        <f t="shared" si="71"/>
        <v>23.697429301</v>
      </c>
    </row>
    <row r="365" spans="6:57">
      <c r="F365" s="9"/>
      <c r="G365" s="22">
        <v>6.2408400000000003E-2</v>
      </c>
      <c r="H365" s="22">
        <v>156.67599999999999</v>
      </c>
      <c r="I365" s="22">
        <v>-2.01935E-2</v>
      </c>
      <c r="J365" s="22">
        <v>355</v>
      </c>
      <c r="K365" s="22">
        <v>6.1920200000000002E-2</v>
      </c>
      <c r="L365">
        <f t="shared" si="60"/>
        <v>20.1935</v>
      </c>
      <c r="M365">
        <f t="shared" si="61"/>
        <v>1.2602440254</v>
      </c>
      <c r="N365" s="9"/>
      <c r="O365" s="22">
        <v>1.6876199999999999</v>
      </c>
      <c r="P365" s="22">
        <v>235.56899999999999</v>
      </c>
      <c r="Q365" s="22">
        <v>-1.47949E-2</v>
      </c>
      <c r="R365" s="22">
        <v>355</v>
      </c>
      <c r="S365" s="22">
        <v>1.6873199999999999</v>
      </c>
      <c r="T365">
        <f t="shared" si="62"/>
        <v>14.7949</v>
      </c>
      <c r="U365">
        <f t="shared" si="63"/>
        <v>24.968169138</v>
      </c>
      <c r="X365" s="9"/>
      <c r="Y365" s="22">
        <v>6.2408400000000003E-2</v>
      </c>
      <c r="Z365" s="22">
        <v>341.71899999999999</v>
      </c>
      <c r="AA365" s="22">
        <v>-1.9799799999999999E-2</v>
      </c>
      <c r="AB365" s="22">
        <v>355</v>
      </c>
      <c r="AC365" s="22">
        <v>6.1767599999999999E-2</v>
      </c>
      <c r="AD365">
        <f t="shared" si="64"/>
        <v>19.799799999999998</v>
      </c>
      <c r="AE365">
        <f t="shared" si="65"/>
        <v>1.2356738383199999</v>
      </c>
      <c r="AF365" s="9"/>
      <c r="AG365" s="22">
        <v>1.6876199999999999</v>
      </c>
      <c r="AH365" s="22">
        <v>418.267</v>
      </c>
      <c r="AI365" s="22">
        <v>-1.4242599999999999E-2</v>
      </c>
      <c r="AJ365" s="22">
        <v>355</v>
      </c>
      <c r="AK365" s="22">
        <v>1.6867099999999999</v>
      </c>
      <c r="AL365">
        <f t="shared" si="66"/>
        <v>14.242599999999999</v>
      </c>
      <c r="AM365">
        <f t="shared" si="67"/>
        <v>24.036096611999998</v>
      </c>
      <c r="AP365" s="9"/>
      <c r="AQ365" s="22">
        <v>6.2408400000000003E-2</v>
      </c>
      <c r="AR365" s="22">
        <v>518.14400000000001</v>
      </c>
      <c r="AS365" s="22">
        <v>-1.99036E-2</v>
      </c>
      <c r="AT365" s="22">
        <v>355</v>
      </c>
      <c r="AU365" s="22">
        <v>6.1767599999999999E-2</v>
      </c>
      <c r="AV365">
        <f t="shared" si="68"/>
        <v>19.903600000000001</v>
      </c>
      <c r="AW365">
        <f t="shared" si="69"/>
        <v>1.2421518302400001</v>
      </c>
      <c r="AX365" s="9"/>
      <c r="AY365" s="22">
        <v>1.6876199999999999</v>
      </c>
      <c r="AZ365" s="22">
        <v>654.03</v>
      </c>
      <c r="BA365" s="22">
        <v>-1.3781699999999999E-2</v>
      </c>
      <c r="BB365" s="22">
        <v>355</v>
      </c>
      <c r="BC365" s="22">
        <v>1.6867099999999999</v>
      </c>
      <c r="BD365">
        <f t="shared" si="70"/>
        <v>13.781699999999999</v>
      </c>
      <c r="BE365">
        <f t="shared" si="71"/>
        <v>23.258272553999998</v>
      </c>
    </row>
    <row r="366" spans="6:57">
      <c r="F366" s="9"/>
      <c r="G366" s="22">
        <v>5.7373E-2</v>
      </c>
      <c r="H366" s="22">
        <v>156.77699999999999</v>
      </c>
      <c r="I366" s="22">
        <v>-2.01782E-2</v>
      </c>
      <c r="J366" s="22">
        <v>356</v>
      </c>
      <c r="K366" s="22">
        <v>5.6823699999999998E-2</v>
      </c>
      <c r="L366">
        <f t="shared" si="60"/>
        <v>20.1782</v>
      </c>
      <c r="M366">
        <f t="shared" si="61"/>
        <v>1.1576838685999999</v>
      </c>
      <c r="N366" s="9"/>
      <c r="O366" s="22">
        <v>1.6926600000000001</v>
      </c>
      <c r="P366" s="22">
        <v>235.66900000000001</v>
      </c>
      <c r="Q366" s="22">
        <v>-1.4511100000000001E-2</v>
      </c>
      <c r="R366" s="22">
        <v>356</v>
      </c>
      <c r="S366" s="22">
        <v>1.6921999999999999</v>
      </c>
      <c r="T366">
        <f t="shared" si="62"/>
        <v>14.511100000000001</v>
      </c>
      <c r="U366">
        <f t="shared" si="63"/>
        <v>24.562358526000001</v>
      </c>
      <c r="X366" s="9"/>
      <c r="Y366" s="22">
        <v>5.7373E-2</v>
      </c>
      <c r="Z366" s="22">
        <v>341.81900000000002</v>
      </c>
      <c r="AA366" s="22">
        <v>-1.9799799999999999E-2</v>
      </c>
      <c r="AB366" s="22">
        <v>356</v>
      </c>
      <c r="AC366" s="22">
        <v>5.6976300000000001E-2</v>
      </c>
      <c r="AD366">
        <f t="shared" si="64"/>
        <v>19.799799999999998</v>
      </c>
      <c r="AE366">
        <f t="shared" si="65"/>
        <v>1.1359739253999999</v>
      </c>
      <c r="AF366" s="9"/>
      <c r="AG366" s="22">
        <v>1.6926600000000001</v>
      </c>
      <c r="AH366" s="22">
        <v>418.36700000000002</v>
      </c>
      <c r="AI366" s="22">
        <v>-1.3943499999999999E-2</v>
      </c>
      <c r="AJ366" s="22">
        <v>356</v>
      </c>
      <c r="AK366" s="22">
        <v>1.6921999999999999</v>
      </c>
      <c r="AL366">
        <f t="shared" si="66"/>
        <v>13.943499999999998</v>
      </c>
      <c r="AM366">
        <f t="shared" si="67"/>
        <v>23.601604709999997</v>
      </c>
      <c r="AP366" s="9"/>
      <c r="AQ366" s="22">
        <v>5.7373E-2</v>
      </c>
      <c r="AR366" s="22">
        <v>518.245</v>
      </c>
      <c r="AS366" s="22">
        <v>-1.99066E-2</v>
      </c>
      <c r="AT366" s="22">
        <v>356</v>
      </c>
      <c r="AU366" s="22">
        <v>5.6518600000000002E-2</v>
      </c>
      <c r="AV366">
        <f t="shared" si="68"/>
        <v>19.906600000000001</v>
      </c>
      <c r="AW366">
        <f t="shared" si="69"/>
        <v>1.1421013618</v>
      </c>
      <c r="AX366" s="9"/>
      <c r="AY366" s="22">
        <v>1.6926600000000001</v>
      </c>
      <c r="AZ366" s="22">
        <v>654.13</v>
      </c>
      <c r="BA366" s="22">
        <v>-1.33972E-2</v>
      </c>
      <c r="BB366" s="22">
        <v>356</v>
      </c>
      <c r="BC366" s="22">
        <v>1.6921999999999999</v>
      </c>
      <c r="BD366">
        <f t="shared" si="70"/>
        <v>13.3972</v>
      </c>
      <c r="BE366">
        <f t="shared" si="71"/>
        <v>22.676904552</v>
      </c>
    </row>
    <row r="367" spans="6:57">
      <c r="F367" s="9"/>
      <c r="G367" s="22">
        <v>5.2337599999999998E-2</v>
      </c>
      <c r="H367" s="22">
        <v>156.87799999999999</v>
      </c>
      <c r="I367" s="22">
        <v>-2.01782E-2</v>
      </c>
      <c r="J367" s="22">
        <v>357</v>
      </c>
      <c r="K367" s="22">
        <v>5.1666299999999998E-2</v>
      </c>
      <c r="L367">
        <f t="shared" si="60"/>
        <v>20.1782</v>
      </c>
      <c r="M367">
        <f t="shared" si="61"/>
        <v>1.05607856032</v>
      </c>
      <c r="N367" s="9"/>
      <c r="O367" s="22">
        <v>1.6976899999999999</v>
      </c>
      <c r="P367" s="22">
        <v>235.77</v>
      </c>
      <c r="Q367" s="22">
        <v>-1.41876E-2</v>
      </c>
      <c r="R367" s="22">
        <v>357</v>
      </c>
      <c r="S367" s="22">
        <v>1.69678</v>
      </c>
      <c r="T367">
        <f t="shared" si="62"/>
        <v>14.1876</v>
      </c>
      <c r="U367">
        <f t="shared" si="63"/>
        <v>24.086146643999999</v>
      </c>
      <c r="X367" s="9"/>
      <c r="Y367" s="22">
        <v>5.2337599999999998E-2</v>
      </c>
      <c r="Z367" s="22">
        <v>341.92</v>
      </c>
      <c r="AA367" s="22">
        <v>-1.9809E-2</v>
      </c>
      <c r="AB367" s="22">
        <v>357</v>
      </c>
      <c r="AC367" s="22">
        <v>5.18799E-2</v>
      </c>
      <c r="AD367">
        <f t="shared" si="64"/>
        <v>19.809000000000001</v>
      </c>
      <c r="AE367">
        <f t="shared" si="65"/>
        <v>1.0367555183999999</v>
      </c>
      <c r="AF367" s="9"/>
      <c r="AG367" s="22">
        <v>1.6976899999999999</v>
      </c>
      <c r="AH367" s="22">
        <v>418.46800000000002</v>
      </c>
      <c r="AI367" s="22">
        <v>-1.3604700000000001E-2</v>
      </c>
      <c r="AJ367" s="22">
        <v>357</v>
      </c>
      <c r="AK367" s="22">
        <v>1.6970799999999999</v>
      </c>
      <c r="AL367">
        <f t="shared" si="66"/>
        <v>13.604700000000001</v>
      </c>
      <c r="AM367">
        <f t="shared" si="67"/>
        <v>23.096563143000001</v>
      </c>
      <c r="AP367" s="9"/>
      <c r="AQ367" s="22">
        <v>5.2337599999999998E-2</v>
      </c>
      <c r="AR367" s="22">
        <v>518.346</v>
      </c>
      <c r="AS367" s="22">
        <v>-1.9921899999999999E-2</v>
      </c>
      <c r="AT367" s="22">
        <v>357</v>
      </c>
      <c r="AU367" s="22">
        <v>5.1910400000000002E-2</v>
      </c>
      <c r="AV367">
        <f t="shared" si="68"/>
        <v>19.921900000000001</v>
      </c>
      <c r="AW367">
        <f t="shared" si="69"/>
        <v>1.0426644334399999</v>
      </c>
      <c r="AX367" s="9"/>
      <c r="AY367" s="22">
        <v>1.6976899999999999</v>
      </c>
      <c r="AZ367" s="22">
        <v>654.23099999999999</v>
      </c>
      <c r="BA367" s="22">
        <v>-1.30066E-2</v>
      </c>
      <c r="BB367" s="22">
        <v>357</v>
      </c>
      <c r="BC367" s="22">
        <v>1.69678</v>
      </c>
      <c r="BD367">
        <f t="shared" si="70"/>
        <v>13.006600000000001</v>
      </c>
      <c r="BE367">
        <f t="shared" si="71"/>
        <v>22.081174753999999</v>
      </c>
    </row>
    <row r="368" spans="6:57">
      <c r="F368" s="9"/>
      <c r="G368" s="22">
        <v>4.7302200000000003E-2</v>
      </c>
      <c r="H368" s="22">
        <v>156.97900000000001</v>
      </c>
      <c r="I368" s="22">
        <v>-2.0172099999999998E-2</v>
      </c>
      <c r="J368" s="22">
        <v>358</v>
      </c>
      <c r="K368" s="22">
        <v>4.7354100000000003E-2</v>
      </c>
      <c r="L368">
        <f t="shared" si="60"/>
        <v>20.172099999999997</v>
      </c>
      <c r="M368">
        <f t="shared" si="61"/>
        <v>0.95418470861999993</v>
      </c>
      <c r="N368" s="9"/>
      <c r="O368" s="22">
        <v>1.7027300000000001</v>
      </c>
      <c r="P368" s="22">
        <v>235.87100000000001</v>
      </c>
      <c r="Q368" s="22">
        <v>-1.3870199999999999E-2</v>
      </c>
      <c r="R368" s="22">
        <v>358</v>
      </c>
      <c r="S368" s="22">
        <v>1.70197</v>
      </c>
      <c r="T368">
        <f t="shared" si="62"/>
        <v>13.870199999999999</v>
      </c>
      <c r="U368">
        <f t="shared" si="63"/>
        <v>23.617205645999999</v>
      </c>
      <c r="X368" s="9"/>
      <c r="Y368" s="22">
        <v>4.7302200000000003E-2</v>
      </c>
      <c r="Z368" s="22">
        <v>342.02100000000002</v>
      </c>
      <c r="AA368" s="22">
        <v>-1.9812E-2</v>
      </c>
      <c r="AB368" s="22">
        <v>358</v>
      </c>
      <c r="AC368" s="22">
        <v>4.7543299999999997E-2</v>
      </c>
      <c r="AD368">
        <f t="shared" si="64"/>
        <v>19.812000000000001</v>
      </c>
      <c r="AE368">
        <f t="shared" si="65"/>
        <v>0.93715118640000006</v>
      </c>
      <c r="AF368" s="9"/>
      <c r="AG368" s="22">
        <v>1.7027300000000001</v>
      </c>
      <c r="AH368" s="22">
        <v>418.56900000000002</v>
      </c>
      <c r="AI368" s="22">
        <v>-1.32263E-2</v>
      </c>
      <c r="AJ368" s="22">
        <v>358</v>
      </c>
      <c r="AK368" s="22">
        <v>1.7022699999999999</v>
      </c>
      <c r="AL368">
        <f t="shared" si="66"/>
        <v>13.2263</v>
      </c>
      <c r="AM368">
        <f t="shared" si="67"/>
        <v>22.520817799</v>
      </c>
      <c r="AP368" s="9"/>
      <c r="AQ368" s="22">
        <v>4.7302200000000003E-2</v>
      </c>
      <c r="AR368" s="22">
        <v>518.447</v>
      </c>
      <c r="AS368" s="22">
        <v>-1.9924899999999999E-2</v>
      </c>
      <c r="AT368" s="22">
        <v>358</v>
      </c>
      <c r="AU368" s="22">
        <v>4.7259500000000003E-2</v>
      </c>
      <c r="AV368">
        <f t="shared" si="68"/>
        <v>19.924899999999997</v>
      </c>
      <c r="AW368">
        <f t="shared" si="69"/>
        <v>0.94249160477999994</v>
      </c>
      <c r="AX368" s="9"/>
      <c r="AY368" s="22">
        <v>1.7027300000000001</v>
      </c>
      <c r="AZ368" s="22">
        <v>654.33199999999999</v>
      </c>
      <c r="BA368" s="22">
        <v>-1.25702E-2</v>
      </c>
      <c r="BB368" s="22">
        <v>358</v>
      </c>
      <c r="BC368" s="22">
        <v>1.70197</v>
      </c>
      <c r="BD368">
        <f t="shared" si="70"/>
        <v>12.5702</v>
      </c>
      <c r="BE368">
        <f t="shared" si="71"/>
        <v>21.403656646000002</v>
      </c>
    </row>
    <row r="369" spans="6:57">
      <c r="F369" s="9"/>
      <c r="G369" s="22">
        <v>4.22668E-2</v>
      </c>
      <c r="H369" s="22">
        <v>157.07900000000001</v>
      </c>
      <c r="I369" s="22">
        <v>-2.01782E-2</v>
      </c>
      <c r="J369" s="22">
        <v>359</v>
      </c>
      <c r="K369" s="22">
        <v>4.1628999999999999E-2</v>
      </c>
      <c r="L369">
        <f t="shared" si="60"/>
        <v>20.1782</v>
      </c>
      <c r="M369">
        <f t="shared" si="61"/>
        <v>0.85286794375999997</v>
      </c>
      <c r="N369" s="9"/>
      <c r="O369" s="22">
        <v>1.7077599999999999</v>
      </c>
      <c r="P369" s="22">
        <v>235.97200000000001</v>
      </c>
      <c r="Q369" s="22">
        <v>-1.3467399999999999E-2</v>
      </c>
      <c r="R369" s="22">
        <v>359</v>
      </c>
      <c r="S369" s="22">
        <v>1.70685</v>
      </c>
      <c r="T369">
        <f t="shared" si="62"/>
        <v>13.4674</v>
      </c>
      <c r="U369">
        <f t="shared" si="63"/>
        <v>22.999087023999998</v>
      </c>
      <c r="X369" s="9"/>
      <c r="Y369" s="22">
        <v>4.22668E-2</v>
      </c>
      <c r="Z369" s="22">
        <v>342.12099999999998</v>
      </c>
      <c r="AA369" s="22">
        <v>-1.9821200000000001E-2</v>
      </c>
      <c r="AB369" s="22">
        <v>359</v>
      </c>
      <c r="AC369" s="22">
        <v>4.2187500000000003E-2</v>
      </c>
      <c r="AD369">
        <f t="shared" si="64"/>
        <v>19.821200000000001</v>
      </c>
      <c r="AE369">
        <f t="shared" si="65"/>
        <v>0.83777869616</v>
      </c>
      <c r="AF369" s="9"/>
      <c r="AG369" s="22">
        <v>1.7077599999999999</v>
      </c>
      <c r="AH369" s="22">
        <v>418.67</v>
      </c>
      <c r="AI369" s="22">
        <v>-1.28021E-2</v>
      </c>
      <c r="AJ369" s="22">
        <v>359</v>
      </c>
      <c r="AK369" s="22">
        <v>1.7071499999999999</v>
      </c>
      <c r="AL369">
        <f t="shared" si="66"/>
        <v>12.802100000000001</v>
      </c>
      <c r="AM369">
        <f t="shared" si="67"/>
        <v>21.862914296</v>
      </c>
      <c r="AP369" s="9"/>
      <c r="AQ369" s="22">
        <v>4.22668E-2</v>
      </c>
      <c r="AR369" s="22">
        <v>518.54700000000003</v>
      </c>
      <c r="AS369" s="22">
        <v>-1.99341E-2</v>
      </c>
      <c r="AT369" s="22">
        <v>359</v>
      </c>
      <c r="AU369" s="22">
        <v>4.1989100000000001E-2</v>
      </c>
      <c r="AV369">
        <f t="shared" si="68"/>
        <v>19.934100000000001</v>
      </c>
      <c r="AW369">
        <f t="shared" si="69"/>
        <v>0.84255061788000007</v>
      </c>
      <c r="AX369" s="9"/>
      <c r="AY369" s="22">
        <v>1.7077599999999999</v>
      </c>
      <c r="AZ369" s="22">
        <v>654.43299999999999</v>
      </c>
      <c r="BA369" s="22">
        <v>-1.2042199999999999E-2</v>
      </c>
      <c r="BB369" s="22">
        <v>359</v>
      </c>
      <c r="BC369" s="22">
        <v>1.7071499999999999</v>
      </c>
      <c r="BD369">
        <f t="shared" si="70"/>
        <v>12.042199999999999</v>
      </c>
      <c r="BE369">
        <f t="shared" si="71"/>
        <v>20.565187471999998</v>
      </c>
    </row>
    <row r="370" spans="6:57">
      <c r="F370" s="9"/>
      <c r="G370" s="22">
        <v>3.7231399999999998E-2</v>
      </c>
      <c r="H370" s="22">
        <v>157.18</v>
      </c>
      <c r="I370" s="22">
        <v>-2.0169099999999999E-2</v>
      </c>
      <c r="J370" s="22">
        <v>360</v>
      </c>
      <c r="K370" s="22">
        <v>3.7170399999999999E-2</v>
      </c>
      <c r="L370">
        <f t="shared" si="60"/>
        <v>20.1691</v>
      </c>
      <c r="M370">
        <f t="shared" si="61"/>
        <v>0.75092382973999994</v>
      </c>
      <c r="N370" s="9"/>
      <c r="O370" s="22">
        <v>1.7128000000000001</v>
      </c>
      <c r="P370" s="22">
        <v>236.072</v>
      </c>
      <c r="Q370" s="22">
        <v>-1.3021899999999999E-2</v>
      </c>
      <c r="R370" s="22">
        <v>360</v>
      </c>
      <c r="S370" s="22">
        <v>1.71204</v>
      </c>
      <c r="T370">
        <f t="shared" si="62"/>
        <v>13.021899999999999</v>
      </c>
      <c r="U370">
        <f t="shared" si="63"/>
        <v>22.30391032</v>
      </c>
      <c r="X370" s="9"/>
      <c r="Y370" s="22">
        <v>3.7231399999999998E-2</v>
      </c>
      <c r="Z370" s="22">
        <v>342.22199999999998</v>
      </c>
      <c r="AA370" s="22">
        <v>-1.9827299999999999E-2</v>
      </c>
      <c r="AB370" s="22">
        <v>360</v>
      </c>
      <c r="AC370" s="22">
        <v>3.7042199999999997E-2</v>
      </c>
      <c r="AD370">
        <f t="shared" si="64"/>
        <v>19.827299999999997</v>
      </c>
      <c r="AE370">
        <f t="shared" si="65"/>
        <v>0.73819813721999983</v>
      </c>
      <c r="AF370" s="9"/>
      <c r="AG370" s="22">
        <v>1.7128000000000001</v>
      </c>
      <c r="AH370" s="22">
        <v>418.77</v>
      </c>
      <c r="AI370" s="22">
        <v>-1.2289400000000001E-2</v>
      </c>
      <c r="AJ370" s="22">
        <v>360</v>
      </c>
      <c r="AK370" s="22">
        <v>1.71204</v>
      </c>
      <c r="AL370">
        <f t="shared" si="66"/>
        <v>12.289400000000001</v>
      </c>
      <c r="AM370">
        <f t="shared" si="67"/>
        <v>21.049284320000002</v>
      </c>
      <c r="AP370" s="9"/>
      <c r="AQ370" s="22">
        <v>3.7231399999999998E-2</v>
      </c>
      <c r="AR370" s="22">
        <v>518.64800000000002</v>
      </c>
      <c r="AS370" s="22">
        <v>-1.9937099999999999E-2</v>
      </c>
      <c r="AT370" s="22">
        <v>360</v>
      </c>
      <c r="AU370" s="22">
        <v>3.7356599999999997E-2</v>
      </c>
      <c r="AV370">
        <f t="shared" si="68"/>
        <v>19.937100000000001</v>
      </c>
      <c r="AW370">
        <f t="shared" si="69"/>
        <v>0.74228614494</v>
      </c>
      <c r="AX370" s="9"/>
      <c r="AY370" s="22">
        <v>1.7128000000000001</v>
      </c>
      <c r="AZ370" s="22">
        <v>654.53300000000002</v>
      </c>
      <c r="BA370" s="22">
        <v>-1.1489900000000001E-2</v>
      </c>
      <c r="BB370" s="22">
        <v>360</v>
      </c>
      <c r="BC370" s="22">
        <v>1.71204</v>
      </c>
      <c r="BD370">
        <f t="shared" si="70"/>
        <v>11.4899</v>
      </c>
      <c r="BE370">
        <f t="shared" si="71"/>
        <v>19.679900720000003</v>
      </c>
    </row>
    <row r="371" spans="6:57">
      <c r="F371" s="9"/>
      <c r="G371" s="22">
        <v>3.2196000000000002E-2</v>
      </c>
      <c r="H371" s="22">
        <v>157.28100000000001</v>
      </c>
      <c r="I371" s="22">
        <v>-2.0166E-2</v>
      </c>
      <c r="J371" s="22">
        <v>361</v>
      </c>
      <c r="K371" s="22">
        <v>3.2443199999999998E-2</v>
      </c>
      <c r="L371">
        <f t="shared" si="60"/>
        <v>20.166</v>
      </c>
      <c r="M371">
        <f t="shared" si="61"/>
        <v>0.64926453600000011</v>
      </c>
      <c r="N371" s="9"/>
      <c r="O371" s="22">
        <v>1.71783</v>
      </c>
      <c r="P371" s="22">
        <v>236.173</v>
      </c>
      <c r="Q371" s="22">
        <v>-1.2539700000000001E-2</v>
      </c>
      <c r="R371" s="22">
        <v>361</v>
      </c>
      <c r="S371" s="22">
        <v>1.71692</v>
      </c>
      <c r="T371">
        <f t="shared" si="62"/>
        <v>12.539700000000002</v>
      </c>
      <c r="U371">
        <f t="shared" si="63"/>
        <v>21.541072851000003</v>
      </c>
      <c r="X371" s="9"/>
      <c r="Y371" s="22">
        <v>3.2196000000000002E-2</v>
      </c>
      <c r="Z371" s="22">
        <v>342.32299999999998</v>
      </c>
      <c r="AA371" s="22">
        <v>-1.9845600000000001E-2</v>
      </c>
      <c r="AB371" s="22">
        <v>361</v>
      </c>
      <c r="AC371" s="22">
        <v>3.2061800000000001E-2</v>
      </c>
      <c r="AD371">
        <f t="shared" si="64"/>
        <v>19.845600000000001</v>
      </c>
      <c r="AE371">
        <f t="shared" si="65"/>
        <v>0.63894893760000004</v>
      </c>
      <c r="AF371" s="9"/>
      <c r="AG371" s="22">
        <v>1.71783</v>
      </c>
      <c r="AH371" s="22">
        <v>418.87099999999998</v>
      </c>
      <c r="AI371" s="22">
        <v>-1.1709600000000001E-2</v>
      </c>
      <c r="AJ371" s="22">
        <v>361</v>
      </c>
      <c r="AK371" s="22">
        <v>1.71722</v>
      </c>
      <c r="AL371">
        <f t="shared" si="66"/>
        <v>11.7096</v>
      </c>
      <c r="AM371">
        <f t="shared" si="67"/>
        <v>20.115102168</v>
      </c>
      <c r="AP371" s="9"/>
      <c r="AQ371" s="22">
        <v>3.2196000000000002E-2</v>
      </c>
      <c r="AR371" s="22">
        <v>518.74900000000002</v>
      </c>
      <c r="AS371" s="22">
        <v>-1.9952399999999999E-2</v>
      </c>
      <c r="AT371" s="22">
        <v>361</v>
      </c>
      <c r="AU371" s="22">
        <v>3.2336400000000001E-2</v>
      </c>
      <c r="AV371">
        <f t="shared" si="68"/>
        <v>19.952399999999997</v>
      </c>
      <c r="AW371">
        <f t="shared" si="69"/>
        <v>0.64238747039999999</v>
      </c>
      <c r="AX371" s="9"/>
      <c r="AY371" s="22">
        <v>1.71783</v>
      </c>
      <c r="AZ371" s="22">
        <v>654.63400000000001</v>
      </c>
      <c r="BA371" s="22">
        <v>-1.0766599999999999E-2</v>
      </c>
      <c r="BB371" s="22">
        <v>361</v>
      </c>
      <c r="BC371" s="22">
        <v>1.71661</v>
      </c>
      <c r="BD371">
        <f t="shared" si="70"/>
        <v>10.766599999999999</v>
      </c>
      <c r="BE371">
        <f t="shared" si="71"/>
        <v>18.495188477999996</v>
      </c>
    </row>
    <row r="372" spans="6:57">
      <c r="F372" s="9"/>
      <c r="G372" s="22">
        <v>2.71606E-2</v>
      </c>
      <c r="H372" s="22">
        <v>157.381</v>
      </c>
      <c r="I372" s="22">
        <v>-2.0163E-2</v>
      </c>
      <c r="J372" s="22">
        <v>362</v>
      </c>
      <c r="K372" s="22">
        <v>2.7099600000000001E-2</v>
      </c>
      <c r="L372">
        <f t="shared" si="60"/>
        <v>20.163</v>
      </c>
      <c r="M372">
        <f t="shared" si="61"/>
        <v>0.54763917780000004</v>
      </c>
      <c r="N372" s="9"/>
      <c r="O372" s="22">
        <v>1.7228699999999999</v>
      </c>
      <c r="P372" s="22">
        <v>236.274</v>
      </c>
      <c r="Q372" s="22">
        <v>-1.19629E-2</v>
      </c>
      <c r="R372" s="22">
        <v>362</v>
      </c>
      <c r="S372" s="22">
        <v>1.72211</v>
      </c>
      <c r="T372">
        <f t="shared" si="62"/>
        <v>11.962899999999999</v>
      </c>
      <c r="U372">
        <f t="shared" si="63"/>
        <v>20.610521522999999</v>
      </c>
      <c r="X372" s="9"/>
      <c r="Y372" s="22">
        <v>2.71606E-2</v>
      </c>
      <c r="Z372" s="22">
        <v>342.423</v>
      </c>
      <c r="AA372" s="22">
        <v>-1.9854699999999999E-2</v>
      </c>
      <c r="AB372" s="22">
        <v>362</v>
      </c>
      <c r="AC372" s="22">
        <v>2.6898200000000001E-2</v>
      </c>
      <c r="AD372">
        <f t="shared" si="64"/>
        <v>19.854700000000001</v>
      </c>
      <c r="AE372">
        <f t="shared" si="65"/>
        <v>0.53926556481999999</v>
      </c>
      <c r="AF372" s="9"/>
      <c r="AG372" s="22">
        <v>1.7228699999999999</v>
      </c>
      <c r="AH372" s="22">
        <v>418.97199999999998</v>
      </c>
      <c r="AI372" s="22">
        <v>-1.1053500000000001E-2</v>
      </c>
      <c r="AJ372" s="22">
        <v>362</v>
      </c>
      <c r="AK372" s="22">
        <v>1.7218</v>
      </c>
      <c r="AL372">
        <f t="shared" si="66"/>
        <v>11.053500000000001</v>
      </c>
      <c r="AM372">
        <f t="shared" si="67"/>
        <v>19.043743545000002</v>
      </c>
      <c r="AP372" s="9"/>
      <c r="AQ372" s="22">
        <v>2.71606E-2</v>
      </c>
      <c r="AR372" s="22">
        <v>518.84900000000005</v>
      </c>
      <c r="AS372" s="22">
        <v>-1.9952399999999999E-2</v>
      </c>
      <c r="AT372" s="22">
        <v>362</v>
      </c>
      <c r="AU372" s="22">
        <v>2.6638800000000001E-2</v>
      </c>
      <c r="AV372">
        <f t="shared" si="68"/>
        <v>19.952399999999997</v>
      </c>
      <c r="AW372">
        <f t="shared" si="69"/>
        <v>0.54191915543999991</v>
      </c>
      <c r="AX372" s="9"/>
      <c r="AY372" s="22">
        <v>1.7228699999999999</v>
      </c>
      <c r="AZ372" s="22">
        <v>654.73500000000001</v>
      </c>
      <c r="BA372" s="22">
        <v>-9.9700899999999992E-3</v>
      </c>
      <c r="BB372" s="22">
        <v>362</v>
      </c>
      <c r="BC372" s="22">
        <v>1.7218</v>
      </c>
      <c r="BD372">
        <f t="shared" si="70"/>
        <v>9.970089999999999</v>
      </c>
      <c r="BE372">
        <f t="shared" si="71"/>
        <v>17.177168958299998</v>
      </c>
    </row>
    <row r="373" spans="6:57">
      <c r="F373" s="9"/>
      <c r="G373" s="22">
        <v>2.2125200000000001E-2</v>
      </c>
      <c r="H373" s="22">
        <v>157.482</v>
      </c>
      <c r="I373" s="22">
        <v>-2.0163E-2</v>
      </c>
      <c r="J373" s="22">
        <v>363</v>
      </c>
      <c r="K373" s="22">
        <v>2.2186299999999999E-2</v>
      </c>
      <c r="L373">
        <f t="shared" si="60"/>
        <v>20.163</v>
      </c>
      <c r="M373">
        <f t="shared" si="61"/>
        <v>0.44611040760000004</v>
      </c>
      <c r="N373" s="9"/>
      <c r="O373" s="22">
        <v>1.7279100000000001</v>
      </c>
      <c r="P373" s="22">
        <v>236.374</v>
      </c>
      <c r="Q373" s="22">
        <v>-1.13007E-2</v>
      </c>
      <c r="R373" s="22">
        <v>363</v>
      </c>
      <c r="S373" s="22">
        <v>1.72699</v>
      </c>
      <c r="T373">
        <f t="shared" si="62"/>
        <v>11.300700000000001</v>
      </c>
      <c r="U373">
        <f t="shared" si="63"/>
        <v>19.526592537000003</v>
      </c>
      <c r="X373" s="9"/>
      <c r="Y373" s="22">
        <v>2.2125200000000001E-2</v>
      </c>
      <c r="Z373" s="22">
        <v>342.524</v>
      </c>
      <c r="AA373" s="22">
        <v>-1.9857799999999998E-2</v>
      </c>
      <c r="AB373" s="22">
        <v>363</v>
      </c>
      <c r="AC373" s="22">
        <v>2.2042800000000001E-2</v>
      </c>
      <c r="AD373">
        <f t="shared" si="64"/>
        <v>19.857799999999997</v>
      </c>
      <c r="AE373">
        <f t="shared" si="65"/>
        <v>0.43935779655999996</v>
      </c>
      <c r="AF373" s="9"/>
      <c r="AG373" s="22">
        <v>1.7279100000000001</v>
      </c>
      <c r="AH373" s="22">
        <v>419.072</v>
      </c>
      <c r="AI373" s="22">
        <v>-1.03058E-2</v>
      </c>
      <c r="AJ373" s="22">
        <v>363</v>
      </c>
      <c r="AK373" s="22">
        <v>1.72729</v>
      </c>
      <c r="AL373">
        <f t="shared" si="66"/>
        <v>10.3058</v>
      </c>
      <c r="AM373">
        <f t="shared" si="67"/>
        <v>17.807494878</v>
      </c>
      <c r="AP373" s="9"/>
      <c r="AQ373" s="22">
        <v>2.2125200000000001E-2</v>
      </c>
      <c r="AR373" s="22">
        <v>518.95000000000005</v>
      </c>
      <c r="AS373" s="22">
        <v>-1.9952399999999999E-2</v>
      </c>
      <c r="AT373" s="22">
        <v>363</v>
      </c>
      <c r="AU373" s="22">
        <v>2.2039799999999998E-2</v>
      </c>
      <c r="AV373">
        <f t="shared" si="68"/>
        <v>19.952399999999997</v>
      </c>
      <c r="AW373">
        <f t="shared" si="69"/>
        <v>0.44145084047999994</v>
      </c>
      <c r="AX373" s="9"/>
      <c r="AY373" s="22">
        <v>1.7279100000000001</v>
      </c>
      <c r="AZ373" s="22">
        <v>654.83500000000004</v>
      </c>
      <c r="BA373" s="22">
        <v>-8.9660599999999997E-3</v>
      </c>
      <c r="BB373" s="22">
        <v>363</v>
      </c>
      <c r="BC373" s="22">
        <v>1.72699</v>
      </c>
      <c r="BD373">
        <f t="shared" si="70"/>
        <v>8.9660599999999988</v>
      </c>
      <c r="BE373">
        <f t="shared" si="71"/>
        <v>15.492544734599999</v>
      </c>
    </row>
    <row r="374" spans="6:57">
      <c r="F374" s="9"/>
      <c r="G374" s="22">
        <v>1.7089799999999999E-2</v>
      </c>
      <c r="H374" s="22">
        <v>157.583</v>
      </c>
      <c r="I374" s="22">
        <v>-2.0172099999999998E-2</v>
      </c>
      <c r="J374" s="22">
        <v>364</v>
      </c>
      <c r="K374" s="22">
        <v>1.6821300000000001E-2</v>
      </c>
      <c r="L374">
        <f t="shared" si="60"/>
        <v>20.172099999999997</v>
      </c>
      <c r="M374">
        <f t="shared" si="61"/>
        <v>0.34473715457999993</v>
      </c>
      <c r="N374" s="9"/>
      <c r="O374" s="22">
        <v>1.7329399999999999</v>
      </c>
      <c r="P374" s="22">
        <v>236.47499999999999</v>
      </c>
      <c r="Q374" s="22">
        <v>-1.0528600000000001E-2</v>
      </c>
      <c r="R374" s="22">
        <v>364</v>
      </c>
      <c r="S374" s="22">
        <v>1.73187</v>
      </c>
      <c r="T374">
        <f t="shared" si="62"/>
        <v>10.528600000000001</v>
      </c>
      <c r="U374">
        <f t="shared" si="63"/>
        <v>18.245432084000001</v>
      </c>
      <c r="X374" s="9"/>
      <c r="Y374" s="22">
        <v>1.7089799999999999E-2</v>
      </c>
      <c r="Z374" s="22">
        <v>342.625</v>
      </c>
      <c r="AA374" s="22">
        <v>-1.9860800000000001E-2</v>
      </c>
      <c r="AB374" s="22">
        <v>364</v>
      </c>
      <c r="AC374" s="22">
        <v>1.6915900000000001E-2</v>
      </c>
      <c r="AD374">
        <f t="shared" si="64"/>
        <v>19.860800000000001</v>
      </c>
      <c r="AE374">
        <f t="shared" si="65"/>
        <v>0.33941709984000001</v>
      </c>
      <c r="AF374" s="9"/>
      <c r="AG374" s="22">
        <v>1.7329399999999999</v>
      </c>
      <c r="AH374" s="22">
        <v>419.173</v>
      </c>
      <c r="AI374" s="22">
        <v>-9.3963599999999994E-3</v>
      </c>
      <c r="AJ374" s="22">
        <v>364</v>
      </c>
      <c r="AK374" s="22">
        <v>1.73248</v>
      </c>
      <c r="AL374">
        <f t="shared" si="66"/>
        <v>9.3963599999999996</v>
      </c>
      <c r="AM374">
        <f t="shared" si="67"/>
        <v>16.283328098399998</v>
      </c>
      <c r="AP374" s="9"/>
      <c r="AQ374" s="22">
        <v>1.7089799999999999E-2</v>
      </c>
      <c r="AR374" s="22">
        <v>519.05100000000004</v>
      </c>
      <c r="AS374" s="22">
        <v>-1.99615E-2</v>
      </c>
      <c r="AT374" s="22">
        <v>364</v>
      </c>
      <c r="AU374" s="22">
        <v>1.7181399999999999E-2</v>
      </c>
      <c r="AV374">
        <f t="shared" si="68"/>
        <v>19.961500000000001</v>
      </c>
      <c r="AW374">
        <f t="shared" si="69"/>
        <v>0.34113804269999998</v>
      </c>
      <c r="AX374" s="9"/>
      <c r="AY374" s="22">
        <v>1.7329399999999999</v>
      </c>
      <c r="AZ374" s="22">
        <v>654.93600000000004</v>
      </c>
      <c r="BA374" s="22">
        <v>-7.9376199999999994E-3</v>
      </c>
      <c r="BB374" s="22">
        <v>364</v>
      </c>
      <c r="BC374" s="22">
        <v>1.7321800000000001</v>
      </c>
      <c r="BD374">
        <f t="shared" si="70"/>
        <v>7.937619999999999</v>
      </c>
      <c r="BE374">
        <f t="shared" si="71"/>
        <v>13.755419202799997</v>
      </c>
    </row>
    <row r="375" spans="6:57">
      <c r="F375" s="9"/>
      <c r="G375" s="22">
        <v>1.20544E-2</v>
      </c>
      <c r="H375" s="22">
        <v>157.684</v>
      </c>
      <c r="I375" s="22">
        <v>-2.0166E-2</v>
      </c>
      <c r="J375" s="22">
        <v>365</v>
      </c>
      <c r="K375" s="22">
        <v>1.19019E-2</v>
      </c>
      <c r="L375">
        <f t="shared" si="60"/>
        <v>20.166</v>
      </c>
      <c r="M375">
        <f t="shared" si="61"/>
        <v>0.24308903039999999</v>
      </c>
      <c r="N375" s="9"/>
      <c r="O375" s="22">
        <v>1.7379800000000001</v>
      </c>
      <c r="P375" s="22">
        <v>236.57599999999999</v>
      </c>
      <c r="Q375" s="22">
        <v>-9.5855699999999999E-3</v>
      </c>
      <c r="R375" s="22">
        <v>365</v>
      </c>
      <c r="S375" s="22">
        <v>1.73706</v>
      </c>
      <c r="T375">
        <f t="shared" si="62"/>
        <v>9.5855700000000006</v>
      </c>
      <c r="U375">
        <f t="shared" si="63"/>
        <v>16.659528948600002</v>
      </c>
      <c r="X375" s="9"/>
      <c r="Y375" s="22">
        <v>1.20544E-2</v>
      </c>
      <c r="Z375" s="22">
        <v>342.726</v>
      </c>
      <c r="AA375" s="22">
        <v>-1.9860800000000001E-2</v>
      </c>
      <c r="AB375" s="22">
        <v>365</v>
      </c>
      <c r="AC375" s="22">
        <v>1.25977E-2</v>
      </c>
      <c r="AD375">
        <f t="shared" si="64"/>
        <v>19.860800000000001</v>
      </c>
      <c r="AE375">
        <f t="shared" si="65"/>
        <v>0.23941002752000001</v>
      </c>
      <c r="AF375" s="9"/>
      <c r="AG375" s="22">
        <v>1.7379800000000001</v>
      </c>
      <c r="AH375" s="22">
        <v>419.274</v>
      </c>
      <c r="AI375" s="22">
        <v>-8.2916299999999995E-3</v>
      </c>
      <c r="AJ375" s="22">
        <v>365</v>
      </c>
      <c r="AK375" s="22">
        <v>1.73706</v>
      </c>
      <c r="AL375">
        <f t="shared" si="66"/>
        <v>8.2916299999999996</v>
      </c>
      <c r="AM375">
        <f t="shared" si="67"/>
        <v>14.410687107399999</v>
      </c>
      <c r="AP375" s="9"/>
      <c r="AQ375" s="22">
        <v>1.20544E-2</v>
      </c>
      <c r="AR375" s="22">
        <v>519.15200000000004</v>
      </c>
      <c r="AS375" s="22">
        <v>-1.9970700000000001E-2</v>
      </c>
      <c r="AT375" s="22">
        <v>365</v>
      </c>
      <c r="AU375" s="22">
        <v>1.25916E-2</v>
      </c>
      <c r="AV375">
        <f t="shared" si="68"/>
        <v>19.970700000000001</v>
      </c>
      <c r="AW375">
        <f t="shared" si="69"/>
        <v>0.24073480608</v>
      </c>
      <c r="AX375" s="9"/>
      <c r="AY375" s="22">
        <v>1.7379800000000001</v>
      </c>
      <c r="AZ375" s="22">
        <v>655.03700000000003</v>
      </c>
      <c r="BA375" s="22">
        <v>-6.5826399999999998E-3</v>
      </c>
      <c r="BB375" s="22">
        <v>365</v>
      </c>
      <c r="BC375" s="22">
        <v>1.7367600000000001</v>
      </c>
      <c r="BD375">
        <f t="shared" si="70"/>
        <v>6.5826399999999996</v>
      </c>
      <c r="BE375">
        <f t="shared" si="71"/>
        <v>11.4404966672</v>
      </c>
    </row>
    <row r="376" spans="6:57">
      <c r="F376" s="9"/>
      <c r="G376" s="22">
        <v>7.0190399999999998E-3</v>
      </c>
      <c r="H376" s="22">
        <v>157.78399999999999</v>
      </c>
      <c r="I376" s="22">
        <v>-2.01508E-2</v>
      </c>
      <c r="J376" s="22">
        <v>366</v>
      </c>
      <c r="K376" s="22">
        <v>6.6619899999999996E-3</v>
      </c>
      <c r="L376">
        <f t="shared" si="60"/>
        <v>20.1508</v>
      </c>
      <c r="M376">
        <f t="shared" si="61"/>
        <v>0.14143927123200001</v>
      </c>
      <c r="N376" s="9"/>
      <c r="O376" s="22">
        <v>1.7430099999999999</v>
      </c>
      <c r="P376" s="22">
        <v>236.67699999999999</v>
      </c>
      <c r="Q376" s="22">
        <v>-8.3709700000000001E-3</v>
      </c>
      <c r="R376" s="22">
        <v>366</v>
      </c>
      <c r="S376" s="22">
        <v>1.74194</v>
      </c>
      <c r="T376">
        <f t="shared" si="62"/>
        <v>8.3709699999999998</v>
      </c>
      <c r="U376">
        <f t="shared" si="63"/>
        <v>14.590684419699999</v>
      </c>
      <c r="X376" s="9"/>
      <c r="Y376" s="22">
        <v>7.0190399999999998E-3</v>
      </c>
      <c r="Z376" s="22">
        <v>342.82600000000002</v>
      </c>
      <c r="AA376" s="22">
        <v>-1.9872999999999998E-2</v>
      </c>
      <c r="AB376" s="22">
        <v>366</v>
      </c>
      <c r="AC376" s="22">
        <v>6.8023700000000003E-3</v>
      </c>
      <c r="AD376">
        <f t="shared" si="64"/>
        <v>19.872999999999998</v>
      </c>
      <c r="AE376">
        <f t="shared" si="65"/>
        <v>0.13948938191999999</v>
      </c>
      <c r="AF376" s="9"/>
      <c r="AG376" s="22">
        <v>1.7430099999999999</v>
      </c>
      <c r="AH376" s="22">
        <v>419.375</v>
      </c>
      <c r="AI376" s="22">
        <v>-7.0190399999999998E-3</v>
      </c>
      <c r="AJ376" s="22">
        <v>366</v>
      </c>
      <c r="AK376" s="22">
        <v>1.7422500000000001</v>
      </c>
      <c r="AL376">
        <f t="shared" si="66"/>
        <v>7.0190399999999995</v>
      </c>
      <c r="AM376">
        <f t="shared" si="67"/>
        <v>12.234256910399999</v>
      </c>
      <c r="AP376" s="9"/>
      <c r="AQ376" s="22">
        <v>7.0190399999999998E-3</v>
      </c>
      <c r="AR376" s="22">
        <v>519.25199999999995</v>
      </c>
      <c r="AS376" s="22">
        <v>-1.9979899999999998E-2</v>
      </c>
      <c r="AT376" s="22">
        <v>366</v>
      </c>
      <c r="AU376" s="22">
        <v>7.1746800000000001E-3</v>
      </c>
      <c r="AV376">
        <f t="shared" si="68"/>
        <v>19.979899999999997</v>
      </c>
      <c r="AW376">
        <f t="shared" si="69"/>
        <v>0.14023971729599999</v>
      </c>
      <c r="AX376" s="9"/>
      <c r="AY376" s="22">
        <v>1.7430099999999999</v>
      </c>
      <c r="AZ376" s="22">
        <v>655.13800000000003</v>
      </c>
      <c r="BA376" s="22">
        <v>-4.85748E-3</v>
      </c>
      <c r="BB376" s="22">
        <v>366</v>
      </c>
      <c r="BC376" s="22">
        <v>1.7422500000000001</v>
      </c>
      <c r="BD376">
        <f t="shared" si="70"/>
        <v>4.8574799999999998</v>
      </c>
      <c r="BE376">
        <f t="shared" si="71"/>
        <v>8.4666362147999994</v>
      </c>
    </row>
    <row r="377" spans="6:57">
      <c r="F377" s="9"/>
      <c r="G377" s="22">
        <v>1.9836400000000001E-3</v>
      </c>
      <c r="H377" s="22">
        <v>157.88499999999999</v>
      </c>
      <c r="I377" s="22">
        <v>-2.01508E-2</v>
      </c>
      <c r="J377" s="22">
        <v>367</v>
      </c>
      <c r="K377" s="22">
        <v>1.50146E-3</v>
      </c>
      <c r="L377">
        <f t="shared" si="60"/>
        <v>20.1508</v>
      </c>
      <c r="M377">
        <f t="shared" si="61"/>
        <v>3.9971932912000005E-2</v>
      </c>
      <c r="N377" s="9"/>
      <c r="O377" s="22">
        <v>1.7480500000000001</v>
      </c>
      <c r="P377" s="22">
        <v>236.77699999999999</v>
      </c>
      <c r="Q377" s="22">
        <v>-6.9061299999999999E-3</v>
      </c>
      <c r="R377" s="22">
        <v>367</v>
      </c>
      <c r="S377" s="22">
        <v>1.7477400000000001</v>
      </c>
      <c r="T377">
        <f t="shared" si="62"/>
        <v>6.9061300000000001</v>
      </c>
      <c r="U377">
        <f t="shared" si="63"/>
        <v>12.072260546500001</v>
      </c>
      <c r="X377" s="9"/>
      <c r="Y377" s="22">
        <v>1.9836400000000001E-3</v>
      </c>
      <c r="Z377" s="22">
        <v>342.92700000000002</v>
      </c>
      <c r="AA377" s="22">
        <v>-1.9876100000000001E-2</v>
      </c>
      <c r="AB377" s="22">
        <v>367</v>
      </c>
      <c r="AC377" s="22">
        <v>1.88904E-3</v>
      </c>
      <c r="AD377">
        <f t="shared" si="64"/>
        <v>19.876100000000001</v>
      </c>
      <c r="AE377">
        <f t="shared" si="65"/>
        <v>3.9427027004000005E-2</v>
      </c>
      <c r="AF377" s="9"/>
      <c r="AG377" s="22">
        <v>1.7480500000000001</v>
      </c>
      <c r="AH377" s="22">
        <v>419.47500000000002</v>
      </c>
      <c r="AI377" s="22">
        <v>-5.3619399999999999E-3</v>
      </c>
      <c r="AJ377" s="22">
        <v>367</v>
      </c>
      <c r="AK377" s="22">
        <v>1.7474400000000001</v>
      </c>
      <c r="AL377">
        <f t="shared" si="66"/>
        <v>5.3619399999999997</v>
      </c>
      <c r="AM377">
        <f t="shared" si="67"/>
        <v>9.3729392170000008</v>
      </c>
      <c r="AP377" s="9"/>
      <c r="AQ377" s="22">
        <v>1.9836400000000001E-3</v>
      </c>
      <c r="AR377" s="22">
        <v>519.35299999999995</v>
      </c>
      <c r="AS377" s="22">
        <v>-1.9982900000000001E-2</v>
      </c>
      <c r="AT377" s="22">
        <v>367</v>
      </c>
      <c r="AU377" s="22">
        <v>2.03857E-3</v>
      </c>
      <c r="AV377">
        <f t="shared" si="68"/>
        <v>19.982900000000001</v>
      </c>
      <c r="AW377">
        <f t="shared" si="69"/>
        <v>3.9638879756000001E-2</v>
      </c>
      <c r="AX377" s="9"/>
      <c r="AY377" s="22">
        <v>1.7480500000000001</v>
      </c>
      <c r="AZ377" s="22">
        <v>655.23800000000006</v>
      </c>
      <c r="BA377" s="22">
        <v>-2.8064000000000001E-3</v>
      </c>
      <c r="BB377" s="22">
        <v>367</v>
      </c>
      <c r="BC377" s="22">
        <v>1.7465200000000001</v>
      </c>
      <c r="BD377">
        <f t="shared" si="70"/>
        <v>2.8064</v>
      </c>
      <c r="BE377">
        <f t="shared" si="71"/>
        <v>4.9057275200000001</v>
      </c>
    </row>
    <row r="378" spans="6:57">
      <c r="F378" s="9"/>
      <c r="G378" s="22">
        <v>-3.0517600000000001E-3</v>
      </c>
      <c r="H378" s="22">
        <v>157.98599999999999</v>
      </c>
      <c r="I378" s="22">
        <v>-2.01508E-2</v>
      </c>
      <c r="J378" s="22">
        <v>368</v>
      </c>
      <c r="K378" s="22">
        <v>-2.8900100000000001E-3</v>
      </c>
      <c r="L378">
        <f t="shared" si="60"/>
        <v>20.1508</v>
      </c>
      <c r="M378">
        <f t="shared" si="61"/>
        <v>-6.1495405408000005E-2</v>
      </c>
      <c r="N378" s="9"/>
      <c r="O378" s="22">
        <v>1.75308</v>
      </c>
      <c r="P378" s="22">
        <v>236.87799999999999</v>
      </c>
      <c r="Q378" s="22">
        <v>-4.9529999999999999E-3</v>
      </c>
      <c r="R378" s="22">
        <v>368</v>
      </c>
      <c r="S378" s="22">
        <v>1.7523200000000001</v>
      </c>
      <c r="T378">
        <f t="shared" si="62"/>
        <v>4.9530000000000003</v>
      </c>
      <c r="U378">
        <f t="shared" si="63"/>
        <v>8.68300524</v>
      </c>
      <c r="X378" s="9"/>
      <c r="Y378" s="22">
        <v>-3.0517600000000001E-3</v>
      </c>
      <c r="Z378" s="22">
        <v>343.02800000000002</v>
      </c>
      <c r="AA378" s="22">
        <v>-1.98792E-2</v>
      </c>
      <c r="AB378" s="22">
        <v>368</v>
      </c>
      <c r="AC378" s="22">
        <v>-3.3538800000000001E-3</v>
      </c>
      <c r="AD378">
        <f t="shared" si="64"/>
        <v>19.879200000000001</v>
      </c>
      <c r="AE378">
        <f t="shared" si="65"/>
        <v>-6.0666547392000003E-2</v>
      </c>
      <c r="AF378" s="9"/>
      <c r="AG378" s="22">
        <v>1.75308</v>
      </c>
      <c r="AH378" s="22">
        <v>419.57600000000002</v>
      </c>
      <c r="AI378" s="22">
        <v>-3.54858E-3</v>
      </c>
      <c r="AJ378" s="22">
        <v>368</v>
      </c>
      <c r="AK378" s="22">
        <v>1.7526200000000001</v>
      </c>
      <c r="AL378">
        <f t="shared" si="66"/>
        <v>3.5485799999999998</v>
      </c>
      <c r="AM378">
        <f t="shared" si="67"/>
        <v>6.2209446263999997</v>
      </c>
      <c r="AP378" s="9"/>
      <c r="AQ378" s="22">
        <v>-3.0517600000000001E-3</v>
      </c>
      <c r="AR378" s="22">
        <v>519.45399999999995</v>
      </c>
      <c r="AS378" s="22">
        <v>-1.9992099999999999E-2</v>
      </c>
      <c r="AT378" s="22">
        <v>368</v>
      </c>
      <c r="AU378" s="22">
        <v>-3.3416700000000001E-3</v>
      </c>
      <c r="AV378">
        <f t="shared" si="68"/>
        <v>19.992099999999997</v>
      </c>
      <c r="AW378">
        <f t="shared" si="69"/>
        <v>-6.1011091095999996E-2</v>
      </c>
      <c r="AX378" s="9"/>
      <c r="AY378" s="22">
        <v>1.75308</v>
      </c>
      <c r="AZ378" s="22">
        <v>655.33900000000006</v>
      </c>
      <c r="BA378" s="22">
        <v>-4.2974899999999999E-4</v>
      </c>
      <c r="BB378" s="22">
        <v>368</v>
      </c>
      <c r="BC378" s="22">
        <v>1.7526200000000001</v>
      </c>
      <c r="BD378">
        <f t="shared" si="70"/>
        <v>0.42974899999999999</v>
      </c>
      <c r="BE378">
        <f t="shared" si="71"/>
        <v>0.75338437691999993</v>
      </c>
    </row>
    <row r="379" spans="6:57">
      <c r="F379" s="9"/>
      <c r="G379" s="22">
        <v>-8.0871599999999995E-3</v>
      </c>
      <c r="H379" s="22">
        <v>158.08600000000001</v>
      </c>
      <c r="I379" s="22">
        <v>-2.0156899999999998E-2</v>
      </c>
      <c r="J379" s="22">
        <v>369</v>
      </c>
      <c r="K379" s="22">
        <v>-8.2244899999999992E-3</v>
      </c>
      <c r="L379">
        <f t="shared" si="60"/>
        <v>20.156899999999997</v>
      </c>
      <c r="M379">
        <f t="shared" si="61"/>
        <v>-0.16301207540399995</v>
      </c>
      <c r="N379" s="9"/>
      <c r="O379" s="22">
        <v>1.7581199999999999</v>
      </c>
      <c r="P379" s="22">
        <v>236.97900000000001</v>
      </c>
      <c r="Q379" s="22">
        <v>-2.1087599999999999E-3</v>
      </c>
      <c r="R379" s="22">
        <v>369</v>
      </c>
      <c r="S379" s="22">
        <v>1.7568999999999999</v>
      </c>
      <c r="T379">
        <f t="shared" si="62"/>
        <v>2.1087599999999997</v>
      </c>
      <c r="U379">
        <f t="shared" si="63"/>
        <v>3.7074531311999994</v>
      </c>
      <c r="X379" s="9"/>
      <c r="Y379" s="22">
        <v>-8.0871599999999995E-3</v>
      </c>
      <c r="Z379" s="22">
        <v>343.12799999999999</v>
      </c>
      <c r="AA379" s="22">
        <v>-1.9888300000000001E-2</v>
      </c>
      <c r="AB379" s="22">
        <v>369</v>
      </c>
      <c r="AC379" s="22">
        <v>-8.2641599999999996E-3</v>
      </c>
      <c r="AD379">
        <f t="shared" si="64"/>
        <v>19.888300000000001</v>
      </c>
      <c r="AE379">
        <f t="shared" si="65"/>
        <v>-0.16083986422800001</v>
      </c>
      <c r="AF379" s="9"/>
      <c r="AG379" s="22">
        <v>1.7581199999999999</v>
      </c>
      <c r="AH379" s="22">
        <v>419.67700000000002</v>
      </c>
      <c r="AI379" s="22">
        <v>-1.1975099999999999E-3</v>
      </c>
      <c r="AJ379" s="22">
        <v>369</v>
      </c>
      <c r="AK379" s="22">
        <v>1.7578100000000001</v>
      </c>
      <c r="AL379">
        <f t="shared" si="66"/>
        <v>1.1975099999999999</v>
      </c>
      <c r="AM379">
        <f t="shared" si="67"/>
        <v>2.1053662811999998</v>
      </c>
      <c r="AP379" s="9"/>
      <c r="AQ379" s="22">
        <v>-8.0871599999999995E-3</v>
      </c>
      <c r="AR379" s="22">
        <v>519.55399999999997</v>
      </c>
      <c r="AS379" s="22">
        <v>-1.9998200000000001E-2</v>
      </c>
      <c r="AT379" s="22">
        <v>369</v>
      </c>
      <c r="AU379" s="22">
        <v>-8.4167500000000006E-3</v>
      </c>
      <c r="AV379">
        <f t="shared" si="68"/>
        <v>19.998200000000001</v>
      </c>
      <c r="AW379">
        <f t="shared" si="69"/>
        <v>-0.161728643112</v>
      </c>
      <c r="AX379" s="9"/>
      <c r="AY379" s="22">
        <v>1.7581199999999999</v>
      </c>
      <c r="AZ379" s="22">
        <v>655.44</v>
      </c>
      <c r="BA379" s="22">
        <v>2.3907500000000001E-3</v>
      </c>
      <c r="BB379" s="22">
        <v>369</v>
      </c>
      <c r="BC379" s="22">
        <v>1.7572000000000001</v>
      </c>
      <c r="BD379">
        <f t="shared" si="70"/>
        <v>-2.3907500000000002</v>
      </c>
      <c r="BE379">
        <f t="shared" si="71"/>
        <v>-4.2032253900000001</v>
      </c>
    </row>
    <row r="380" spans="6:57">
      <c r="F380" s="9"/>
      <c r="G380" s="22">
        <v>-1.31226E-2</v>
      </c>
      <c r="H380" s="22">
        <v>158.18700000000001</v>
      </c>
      <c r="I380" s="22">
        <v>-2.01508E-2</v>
      </c>
      <c r="J380" s="22">
        <v>370</v>
      </c>
      <c r="K380" s="22">
        <v>-1.3247699999999999E-2</v>
      </c>
      <c r="L380">
        <f t="shared" si="60"/>
        <v>20.1508</v>
      </c>
      <c r="M380">
        <f t="shared" si="61"/>
        <v>-0.26443088807999998</v>
      </c>
      <c r="N380" s="9"/>
      <c r="O380" s="22">
        <v>1.76315</v>
      </c>
      <c r="P380" s="22">
        <v>237.07900000000001</v>
      </c>
      <c r="Q380" s="22">
        <v>1.10107E-3</v>
      </c>
      <c r="R380" s="22">
        <v>370</v>
      </c>
      <c r="S380" s="22">
        <v>1.7629999999999999</v>
      </c>
      <c r="T380">
        <f t="shared" si="62"/>
        <v>-1.10107</v>
      </c>
      <c r="U380">
        <f t="shared" si="63"/>
        <v>-1.9413515705</v>
      </c>
      <c r="X380" s="9"/>
      <c r="Y380" s="22">
        <v>-1.31226E-2</v>
      </c>
      <c r="Z380" s="22">
        <v>343.22899999999998</v>
      </c>
      <c r="AA380" s="22">
        <v>-1.98914E-2</v>
      </c>
      <c r="AB380" s="22">
        <v>370</v>
      </c>
      <c r="AC380" s="22">
        <v>-1.35529E-2</v>
      </c>
      <c r="AD380">
        <f t="shared" si="64"/>
        <v>19.891400000000001</v>
      </c>
      <c r="AE380">
        <f t="shared" si="65"/>
        <v>-0.26102688563999998</v>
      </c>
      <c r="AF380" s="9"/>
      <c r="AG380" s="22">
        <v>1.76315</v>
      </c>
      <c r="AH380" s="22">
        <v>419.77699999999999</v>
      </c>
      <c r="AI380" s="22">
        <v>1.3613900000000001E-3</v>
      </c>
      <c r="AJ380" s="22">
        <v>370</v>
      </c>
      <c r="AK380" s="22">
        <v>1.7620800000000001</v>
      </c>
      <c r="AL380">
        <f t="shared" si="66"/>
        <v>-1.3613900000000001</v>
      </c>
      <c r="AM380">
        <f t="shared" si="67"/>
        <v>-2.4003347785</v>
      </c>
      <c r="AP380" s="9"/>
      <c r="AQ380" s="22">
        <v>-1.31226E-2</v>
      </c>
      <c r="AR380" s="22">
        <v>519.65499999999997</v>
      </c>
      <c r="AS380" s="22">
        <v>-2.00012E-2</v>
      </c>
      <c r="AT380" s="22">
        <v>370</v>
      </c>
      <c r="AU380" s="22">
        <v>-1.34644E-2</v>
      </c>
      <c r="AV380">
        <f t="shared" si="68"/>
        <v>20.001200000000001</v>
      </c>
      <c r="AW380">
        <f t="shared" si="69"/>
        <v>-0.26246774711999998</v>
      </c>
      <c r="AX380" s="9"/>
      <c r="AY380" s="22">
        <v>1.76315</v>
      </c>
      <c r="AZ380" s="22">
        <v>655.54</v>
      </c>
      <c r="BA380" s="22">
        <v>5.8075000000000002E-3</v>
      </c>
      <c r="BB380" s="22">
        <v>370</v>
      </c>
      <c r="BC380" s="22">
        <v>1.7623899999999999</v>
      </c>
      <c r="BD380">
        <f t="shared" si="70"/>
        <v>-5.8075000000000001</v>
      </c>
      <c r="BE380">
        <f t="shared" si="71"/>
        <v>-10.239493625</v>
      </c>
    </row>
    <row r="381" spans="6:57">
      <c r="F381" s="9"/>
      <c r="G381" s="22">
        <v>-1.8158000000000001E-2</v>
      </c>
      <c r="H381" s="22">
        <v>158.28800000000001</v>
      </c>
      <c r="I381" s="22">
        <v>-2.0153799999999999E-2</v>
      </c>
      <c r="J381" s="22">
        <v>371</v>
      </c>
      <c r="K381" s="22">
        <v>-1.8386799999999998E-2</v>
      </c>
      <c r="L381">
        <f t="shared" si="60"/>
        <v>20.1538</v>
      </c>
      <c r="M381">
        <f t="shared" si="61"/>
        <v>-0.3659527004</v>
      </c>
      <c r="N381" s="9"/>
      <c r="O381" s="22">
        <v>1.7681899999999999</v>
      </c>
      <c r="P381" s="22">
        <v>237.18</v>
      </c>
      <c r="Q381" s="22">
        <v>4.4674700000000003E-3</v>
      </c>
      <c r="R381" s="22">
        <v>371</v>
      </c>
      <c r="S381" s="22">
        <v>1.7672699999999999</v>
      </c>
      <c r="T381">
        <f t="shared" si="62"/>
        <v>-4.4674700000000005</v>
      </c>
      <c r="U381">
        <f t="shared" si="63"/>
        <v>-7.8993357793000003</v>
      </c>
      <c r="X381" s="9"/>
      <c r="Y381" s="22">
        <v>-1.8158000000000001E-2</v>
      </c>
      <c r="Z381" s="22">
        <v>343.33</v>
      </c>
      <c r="AA381" s="22">
        <v>-1.99036E-2</v>
      </c>
      <c r="AB381" s="22">
        <v>371</v>
      </c>
      <c r="AC381" s="22">
        <v>-1.83929E-2</v>
      </c>
      <c r="AD381">
        <f t="shared" si="64"/>
        <v>19.903600000000001</v>
      </c>
      <c r="AE381">
        <f t="shared" si="65"/>
        <v>-0.36140956880000003</v>
      </c>
      <c r="AF381" s="9"/>
      <c r="AG381" s="22">
        <v>1.7681899999999999</v>
      </c>
      <c r="AH381" s="22">
        <v>419.87799999999999</v>
      </c>
      <c r="AI381" s="22">
        <v>4.6145600000000002E-3</v>
      </c>
      <c r="AJ381" s="22">
        <v>371</v>
      </c>
      <c r="AK381" s="22">
        <v>1.7678799999999999</v>
      </c>
      <c r="AL381">
        <f t="shared" si="66"/>
        <v>-4.61456</v>
      </c>
      <c r="AM381">
        <f t="shared" si="67"/>
        <v>-8.1594188463999995</v>
      </c>
      <c r="AP381" s="9"/>
      <c r="AQ381" s="22">
        <v>-1.8158000000000001E-2</v>
      </c>
      <c r="AR381" s="22">
        <v>519.75599999999997</v>
      </c>
      <c r="AS381" s="22">
        <v>-1.9998200000000001E-2</v>
      </c>
      <c r="AT381" s="22">
        <v>371</v>
      </c>
      <c r="AU381" s="22">
        <v>-1.83258E-2</v>
      </c>
      <c r="AV381">
        <f t="shared" si="68"/>
        <v>19.998200000000001</v>
      </c>
      <c r="AW381">
        <f t="shared" si="69"/>
        <v>-0.3631273156</v>
      </c>
      <c r="AX381" s="9"/>
      <c r="AY381" s="22">
        <v>1.7681899999999999</v>
      </c>
      <c r="AZ381" s="22">
        <v>655.64099999999996</v>
      </c>
      <c r="BA381" s="22">
        <v>9.41467E-3</v>
      </c>
      <c r="BB381" s="22">
        <v>371</v>
      </c>
      <c r="BC381" s="22">
        <v>1.7669699999999999</v>
      </c>
      <c r="BD381">
        <f t="shared" si="70"/>
        <v>-9.4146699999999992</v>
      </c>
      <c r="BE381">
        <f t="shared" si="71"/>
        <v>-16.646925347299998</v>
      </c>
    </row>
    <row r="382" spans="6:57">
      <c r="F382" s="9"/>
      <c r="G382" s="22">
        <v>-2.3193399999999999E-2</v>
      </c>
      <c r="H382" s="22">
        <v>158.38800000000001</v>
      </c>
      <c r="I382" s="22">
        <v>-2.0156899999999998E-2</v>
      </c>
      <c r="J382" s="22">
        <v>372</v>
      </c>
      <c r="K382" s="22">
        <v>-2.3376500000000001E-2</v>
      </c>
      <c r="L382">
        <f t="shared" si="60"/>
        <v>20.156899999999997</v>
      </c>
      <c r="M382">
        <f t="shared" si="61"/>
        <v>-0.46750704445999991</v>
      </c>
      <c r="N382" s="9"/>
      <c r="O382" s="22">
        <v>1.77322</v>
      </c>
      <c r="P382" s="22">
        <v>237.28100000000001</v>
      </c>
      <c r="Q382" s="22">
        <v>9.0240500000000005E-3</v>
      </c>
      <c r="R382" s="22">
        <v>372</v>
      </c>
      <c r="S382" s="22">
        <v>1.7724599999999999</v>
      </c>
      <c r="T382">
        <f t="shared" si="62"/>
        <v>-9.0240500000000008</v>
      </c>
      <c r="U382">
        <f t="shared" si="63"/>
        <v>-16.001625941</v>
      </c>
      <c r="X382" s="9"/>
      <c r="Y382" s="22">
        <v>-2.3193399999999999E-2</v>
      </c>
      <c r="Z382" s="22">
        <v>343.43099999999998</v>
      </c>
      <c r="AA382" s="22">
        <v>-1.99066E-2</v>
      </c>
      <c r="AB382" s="22">
        <v>372</v>
      </c>
      <c r="AC382" s="22">
        <v>-2.341E-2</v>
      </c>
      <c r="AD382">
        <f t="shared" si="64"/>
        <v>19.906600000000001</v>
      </c>
      <c r="AE382">
        <f t="shared" si="65"/>
        <v>-0.46170173644000001</v>
      </c>
      <c r="AF382" s="9"/>
      <c r="AG382" s="22">
        <v>1.77322</v>
      </c>
      <c r="AH382" s="22">
        <v>419.97899999999998</v>
      </c>
      <c r="AI382" s="22">
        <v>8.0688500000000007E-3</v>
      </c>
      <c r="AJ382" s="22">
        <v>372</v>
      </c>
      <c r="AK382" s="22">
        <v>1.77277</v>
      </c>
      <c r="AL382">
        <f t="shared" si="66"/>
        <v>-8.0688500000000012</v>
      </c>
      <c r="AM382">
        <f t="shared" si="67"/>
        <v>-14.307846197000002</v>
      </c>
      <c r="AP382" s="9"/>
      <c r="AQ382" s="22">
        <v>-2.3193399999999999E-2</v>
      </c>
      <c r="AR382" s="22">
        <v>519.85599999999999</v>
      </c>
      <c r="AS382" s="22">
        <v>-2.0010400000000001E-2</v>
      </c>
      <c r="AT382" s="22">
        <v>372</v>
      </c>
      <c r="AU382" s="22">
        <v>-2.3352100000000001E-2</v>
      </c>
      <c r="AV382">
        <f t="shared" si="68"/>
        <v>20.010400000000001</v>
      </c>
      <c r="AW382">
        <f t="shared" si="69"/>
        <v>-0.46410921136</v>
      </c>
      <c r="AX382" s="9"/>
      <c r="AY382" s="22">
        <v>1.77322</v>
      </c>
      <c r="AZ382" s="22">
        <v>655.74199999999996</v>
      </c>
      <c r="BA382" s="22">
        <v>1.3284300000000001E-2</v>
      </c>
      <c r="BB382" s="22">
        <v>372</v>
      </c>
      <c r="BC382" s="22">
        <v>1.77216</v>
      </c>
      <c r="BD382">
        <f t="shared" si="70"/>
        <v>-13.2843</v>
      </c>
      <c r="BE382">
        <f t="shared" si="71"/>
        <v>-23.555986445999999</v>
      </c>
    </row>
    <row r="383" spans="6:57">
      <c r="F383" s="9"/>
      <c r="G383" s="22">
        <v>-2.8228799999999998E-2</v>
      </c>
      <c r="H383" s="22">
        <v>158.489</v>
      </c>
      <c r="I383" s="22">
        <v>-2.0156899999999998E-2</v>
      </c>
      <c r="J383" s="22">
        <v>373</v>
      </c>
      <c r="K383" s="22">
        <v>-2.8039600000000001E-2</v>
      </c>
      <c r="L383">
        <f t="shared" si="60"/>
        <v>20.156899999999997</v>
      </c>
      <c r="M383">
        <f t="shared" si="61"/>
        <v>-0.56900509871999982</v>
      </c>
      <c r="N383" s="9"/>
      <c r="O383" s="22">
        <v>1.77826</v>
      </c>
      <c r="P383" s="22">
        <v>237.381</v>
      </c>
      <c r="Q383" s="22">
        <v>1.38855E-2</v>
      </c>
      <c r="R383" s="22">
        <v>373</v>
      </c>
      <c r="S383" s="22">
        <v>1.7779499999999999</v>
      </c>
      <c r="T383">
        <f t="shared" si="62"/>
        <v>-13.8855</v>
      </c>
      <c r="U383">
        <f t="shared" si="63"/>
        <v>-24.692029229999999</v>
      </c>
      <c r="X383" s="9"/>
      <c r="Y383" s="22">
        <v>-2.8228799999999998E-2</v>
      </c>
      <c r="Z383" s="22">
        <v>343.53100000000001</v>
      </c>
      <c r="AA383" s="22">
        <v>-1.9912699999999998E-2</v>
      </c>
      <c r="AB383" s="22">
        <v>373</v>
      </c>
      <c r="AC383" s="22">
        <v>-2.8378299999999999E-2</v>
      </c>
      <c r="AD383">
        <f t="shared" si="64"/>
        <v>19.912699999999997</v>
      </c>
      <c r="AE383">
        <f t="shared" si="65"/>
        <v>-0.56211162575999984</v>
      </c>
      <c r="AF383" s="9"/>
      <c r="AG383" s="22">
        <v>1.77826</v>
      </c>
      <c r="AH383" s="22">
        <v>420.08</v>
      </c>
      <c r="AI383" s="22">
        <v>1.16547E-2</v>
      </c>
      <c r="AJ383" s="22">
        <v>373</v>
      </c>
      <c r="AK383" s="22">
        <v>1.77765</v>
      </c>
      <c r="AL383">
        <f t="shared" si="66"/>
        <v>-11.6547</v>
      </c>
      <c r="AM383">
        <f t="shared" si="67"/>
        <v>-20.725086821999998</v>
      </c>
      <c r="AP383" s="9"/>
      <c r="AQ383" s="22">
        <v>-2.8228799999999998E-2</v>
      </c>
      <c r="AR383" s="22">
        <v>519.95699999999999</v>
      </c>
      <c r="AS383" s="22">
        <v>-2.0019499999999999E-2</v>
      </c>
      <c r="AT383" s="22">
        <v>373</v>
      </c>
      <c r="AU383" s="22">
        <v>-2.86865E-2</v>
      </c>
      <c r="AV383">
        <f t="shared" si="68"/>
        <v>20.019500000000001</v>
      </c>
      <c r="AW383">
        <f t="shared" si="69"/>
        <v>-0.56512646160000002</v>
      </c>
      <c r="AX383" s="9"/>
      <c r="AY383" s="22">
        <v>1.77826</v>
      </c>
      <c r="AZ383" s="22">
        <v>655.84299999999996</v>
      </c>
      <c r="BA383" s="22">
        <v>1.72333E-2</v>
      </c>
      <c r="BB383" s="22">
        <v>373</v>
      </c>
      <c r="BC383" s="22">
        <v>1.7773399999999999</v>
      </c>
      <c r="BD383">
        <f t="shared" si="70"/>
        <v>-17.2333</v>
      </c>
      <c r="BE383">
        <f t="shared" si="71"/>
        <v>-30.645288057999998</v>
      </c>
    </row>
    <row r="384" spans="6:57">
      <c r="F384" s="9"/>
      <c r="G384" s="22">
        <v>-3.3264200000000001E-2</v>
      </c>
      <c r="H384" s="22">
        <v>158.59</v>
      </c>
      <c r="I384" s="22">
        <v>-2.0156899999999998E-2</v>
      </c>
      <c r="J384" s="22">
        <v>374</v>
      </c>
      <c r="K384" s="22">
        <v>-3.3630399999999998E-2</v>
      </c>
      <c r="L384">
        <f t="shared" si="60"/>
        <v>20.156899999999997</v>
      </c>
      <c r="M384">
        <f t="shared" si="61"/>
        <v>-0.67050315297999985</v>
      </c>
      <c r="N384" s="9"/>
      <c r="O384" s="22">
        <v>1.78329</v>
      </c>
      <c r="P384" s="22">
        <v>237.482</v>
      </c>
      <c r="Q384" s="22">
        <v>1.88171E-2</v>
      </c>
      <c r="R384" s="22">
        <v>374</v>
      </c>
      <c r="S384" s="22">
        <v>1.7825299999999999</v>
      </c>
      <c r="T384">
        <f t="shared" si="62"/>
        <v>-18.8171</v>
      </c>
      <c r="U384">
        <f t="shared" si="63"/>
        <v>-33.556346259000001</v>
      </c>
      <c r="X384" s="9"/>
      <c r="Y384" s="22">
        <v>-3.3264200000000001E-2</v>
      </c>
      <c r="Z384" s="22">
        <v>343.63200000000001</v>
      </c>
      <c r="AA384" s="22">
        <v>-1.9924899999999999E-2</v>
      </c>
      <c r="AB384" s="22">
        <v>374</v>
      </c>
      <c r="AC384" s="22">
        <v>-3.36365E-2</v>
      </c>
      <c r="AD384">
        <f t="shared" si="64"/>
        <v>19.924899999999997</v>
      </c>
      <c r="AE384">
        <f t="shared" si="65"/>
        <v>-0.66278585857999994</v>
      </c>
      <c r="AF384" s="9"/>
      <c r="AG384" s="22">
        <v>1.78329</v>
      </c>
      <c r="AH384" s="22">
        <v>420.18</v>
      </c>
      <c r="AI384" s="22">
        <v>1.54205E-2</v>
      </c>
      <c r="AJ384" s="22">
        <v>374</v>
      </c>
      <c r="AK384" s="22">
        <v>1.78284</v>
      </c>
      <c r="AL384">
        <f t="shared" si="66"/>
        <v>-15.420500000000001</v>
      </c>
      <c r="AM384">
        <f t="shared" si="67"/>
        <v>-27.499223445000002</v>
      </c>
      <c r="AP384" s="9"/>
      <c r="AQ384" s="22">
        <v>-3.3264200000000001E-2</v>
      </c>
      <c r="AR384" s="22">
        <v>520.05799999999999</v>
      </c>
      <c r="AS384" s="22">
        <v>-2.0019499999999999E-2</v>
      </c>
      <c r="AT384" s="22">
        <v>374</v>
      </c>
      <c r="AU384" s="22">
        <v>-3.3239699999999997E-2</v>
      </c>
      <c r="AV384">
        <f t="shared" si="68"/>
        <v>20.019500000000001</v>
      </c>
      <c r="AW384">
        <f t="shared" si="69"/>
        <v>-0.66593265190000006</v>
      </c>
      <c r="AX384" s="9"/>
      <c r="AY384" s="22">
        <v>1.78329</v>
      </c>
      <c r="AZ384" s="22">
        <v>655.94299999999998</v>
      </c>
      <c r="BA384" s="22">
        <v>2.1008300000000001E-2</v>
      </c>
      <c r="BB384" s="22">
        <v>374</v>
      </c>
      <c r="BC384" s="22">
        <v>1.7831399999999999</v>
      </c>
      <c r="BD384">
        <f t="shared" si="70"/>
        <v>-21.008300000000002</v>
      </c>
      <c r="BE384">
        <f t="shared" si="71"/>
        <v>-37.463891307000004</v>
      </c>
    </row>
    <row r="385" spans="6:57">
      <c r="F385" s="9"/>
      <c r="G385" s="22">
        <v>-3.8299600000000003E-2</v>
      </c>
      <c r="H385" s="22">
        <v>158.691</v>
      </c>
      <c r="I385" s="22">
        <v>-2.01508E-2</v>
      </c>
      <c r="J385" s="22">
        <v>375</v>
      </c>
      <c r="K385" s="22">
        <v>-3.8482700000000002E-2</v>
      </c>
      <c r="L385">
        <f t="shared" si="60"/>
        <v>20.1508</v>
      </c>
      <c r="M385">
        <f t="shared" si="61"/>
        <v>-0.77176757968000009</v>
      </c>
      <c r="N385" s="9"/>
      <c r="O385" s="22">
        <v>1.78833</v>
      </c>
      <c r="P385" s="22">
        <v>237.583</v>
      </c>
      <c r="Q385" s="22">
        <v>2.4017299999999998E-2</v>
      </c>
      <c r="R385" s="22">
        <v>375</v>
      </c>
      <c r="S385" s="22">
        <v>1.7874099999999999</v>
      </c>
      <c r="T385">
        <f t="shared" si="62"/>
        <v>-24.017299999999999</v>
      </c>
      <c r="U385">
        <f t="shared" si="63"/>
        <v>-42.950858108999995</v>
      </c>
      <c r="X385" s="9"/>
      <c r="Y385" s="22">
        <v>-3.8299600000000003E-2</v>
      </c>
      <c r="Z385" s="22">
        <v>343.733</v>
      </c>
      <c r="AA385" s="22">
        <v>-1.9921899999999999E-2</v>
      </c>
      <c r="AB385" s="22">
        <v>375</v>
      </c>
      <c r="AC385" s="22">
        <v>-3.8259899999999999E-2</v>
      </c>
      <c r="AD385">
        <f t="shared" si="64"/>
        <v>19.921900000000001</v>
      </c>
      <c r="AE385">
        <f t="shared" si="65"/>
        <v>-0.76300080124000014</v>
      </c>
      <c r="AF385" s="9"/>
      <c r="AG385" s="22">
        <v>1.78833</v>
      </c>
      <c r="AH385" s="22">
        <v>420.28100000000001</v>
      </c>
      <c r="AI385" s="22">
        <v>1.90765E-2</v>
      </c>
      <c r="AJ385" s="22">
        <v>375</v>
      </c>
      <c r="AK385" s="22">
        <v>1.78772</v>
      </c>
      <c r="AL385">
        <f t="shared" si="66"/>
        <v>-19.076499999999999</v>
      </c>
      <c r="AM385">
        <f t="shared" si="67"/>
        <v>-34.115077244999995</v>
      </c>
      <c r="AP385" s="9"/>
      <c r="AQ385" s="22">
        <v>-3.8299600000000003E-2</v>
      </c>
      <c r="AR385" s="22">
        <v>520.15899999999999</v>
      </c>
      <c r="AS385" s="22">
        <v>-2.0022600000000002E-2</v>
      </c>
      <c r="AT385" s="22">
        <v>375</v>
      </c>
      <c r="AU385" s="22">
        <v>-3.8366699999999997E-2</v>
      </c>
      <c r="AV385">
        <f t="shared" si="68"/>
        <v>20.022600000000001</v>
      </c>
      <c r="AW385">
        <f t="shared" si="69"/>
        <v>-0.76685757096000007</v>
      </c>
      <c r="AX385" s="9"/>
      <c r="AY385" s="22">
        <v>1.78833</v>
      </c>
      <c r="AZ385" s="22">
        <v>656.04399999999998</v>
      </c>
      <c r="BA385" s="22">
        <v>2.49786E-2</v>
      </c>
      <c r="BB385" s="22">
        <v>375</v>
      </c>
      <c r="BC385" s="22">
        <v>1.78772</v>
      </c>
      <c r="BD385">
        <f t="shared" si="70"/>
        <v>-24.9786</v>
      </c>
      <c r="BE385">
        <f t="shared" si="71"/>
        <v>-44.669979738000002</v>
      </c>
    </row>
    <row r="386" spans="6:57">
      <c r="F386" s="9"/>
      <c r="G386" s="22">
        <v>-4.3334999999999999E-2</v>
      </c>
      <c r="H386" s="22">
        <v>158.791</v>
      </c>
      <c r="I386" s="22">
        <v>-2.0169099999999999E-2</v>
      </c>
      <c r="J386" s="22">
        <v>376</v>
      </c>
      <c r="K386" s="22">
        <v>-4.3594399999999998E-2</v>
      </c>
      <c r="L386">
        <f t="shared" si="60"/>
        <v>20.1691</v>
      </c>
      <c r="M386">
        <f t="shared" si="61"/>
        <v>-0.87402794849999998</v>
      </c>
      <c r="N386" s="9"/>
      <c r="O386" s="22">
        <v>1.7933699999999999</v>
      </c>
      <c r="P386" s="22">
        <v>237.684</v>
      </c>
      <c r="Q386" s="22">
        <v>2.9434200000000001E-2</v>
      </c>
      <c r="R386" s="22">
        <v>376</v>
      </c>
      <c r="S386" s="22">
        <v>1.79291</v>
      </c>
      <c r="T386">
        <f t="shared" si="62"/>
        <v>-29.434200000000001</v>
      </c>
      <c r="U386">
        <f t="shared" si="63"/>
        <v>-52.786411254000001</v>
      </c>
      <c r="X386" s="9"/>
      <c r="Y386" s="22">
        <v>-4.3334999999999999E-2</v>
      </c>
      <c r="Z386" s="22">
        <v>343.83300000000003</v>
      </c>
      <c r="AA386" s="22">
        <v>-1.99341E-2</v>
      </c>
      <c r="AB386" s="22">
        <v>376</v>
      </c>
      <c r="AC386" s="22">
        <v>-4.3768300000000003E-2</v>
      </c>
      <c r="AD386">
        <f t="shared" si="64"/>
        <v>19.934100000000001</v>
      </c>
      <c r="AE386">
        <f t="shared" si="65"/>
        <v>-0.86384422350000001</v>
      </c>
      <c r="AF386" s="9"/>
      <c r="AG386" s="22">
        <v>1.7933699999999999</v>
      </c>
      <c r="AH386" s="22">
        <v>420.38200000000001</v>
      </c>
      <c r="AI386" s="22">
        <v>2.2732499999999999E-2</v>
      </c>
      <c r="AJ386" s="22">
        <v>376</v>
      </c>
      <c r="AK386" s="22">
        <v>1.79291</v>
      </c>
      <c r="AL386">
        <f t="shared" si="66"/>
        <v>-22.732499999999998</v>
      </c>
      <c r="AM386">
        <f t="shared" si="67"/>
        <v>-40.767783524999992</v>
      </c>
      <c r="AP386" s="9"/>
      <c r="AQ386" s="22">
        <v>-4.3334999999999999E-2</v>
      </c>
      <c r="AR386" s="22">
        <v>520.25900000000001</v>
      </c>
      <c r="AS386" s="22">
        <v>-2.0034799999999998E-2</v>
      </c>
      <c r="AT386" s="22">
        <v>376</v>
      </c>
      <c r="AU386" s="22">
        <v>-4.2861900000000001E-2</v>
      </c>
      <c r="AV386">
        <f t="shared" si="68"/>
        <v>20.034799999999997</v>
      </c>
      <c r="AW386">
        <f t="shared" si="69"/>
        <v>-0.86820805799999989</v>
      </c>
      <c r="AX386" s="9"/>
      <c r="AY386" s="22">
        <v>1.7933699999999999</v>
      </c>
      <c r="AZ386" s="22">
        <v>656.14499999999998</v>
      </c>
      <c r="BA386" s="22">
        <v>2.9022200000000001E-2</v>
      </c>
      <c r="BB386" s="22">
        <v>376</v>
      </c>
      <c r="BC386" s="22">
        <v>1.7926</v>
      </c>
      <c r="BD386">
        <f t="shared" si="70"/>
        <v>-29.022200000000002</v>
      </c>
      <c r="BE386">
        <f t="shared" si="71"/>
        <v>-52.047542814000003</v>
      </c>
    </row>
    <row r="387" spans="6:57">
      <c r="F387" s="9"/>
      <c r="G387" s="22">
        <v>-4.8370400000000001E-2</v>
      </c>
      <c r="H387" s="22">
        <v>158.892</v>
      </c>
      <c r="I387" s="22">
        <v>-2.0175200000000001E-2</v>
      </c>
      <c r="J387" s="22">
        <v>377</v>
      </c>
      <c r="K387" s="22">
        <v>-4.8919700000000003E-2</v>
      </c>
      <c r="L387">
        <f t="shared" si="60"/>
        <v>20.1752</v>
      </c>
      <c r="M387">
        <f t="shared" si="61"/>
        <v>-0.97588249408000005</v>
      </c>
      <c r="N387" s="9"/>
      <c r="O387" s="22">
        <v>1.7984</v>
      </c>
      <c r="P387" s="22">
        <v>237.78399999999999</v>
      </c>
      <c r="Q387" s="22">
        <v>3.4612999999999998E-2</v>
      </c>
      <c r="R387" s="22">
        <v>377</v>
      </c>
      <c r="S387" s="22">
        <v>1.79749</v>
      </c>
      <c r="T387">
        <f t="shared" si="62"/>
        <v>-34.613</v>
      </c>
      <c r="U387">
        <f t="shared" si="63"/>
        <v>-62.248019200000002</v>
      </c>
      <c r="X387" s="9"/>
      <c r="Y387" s="22">
        <v>-4.8370400000000001E-2</v>
      </c>
      <c r="Z387" s="22">
        <v>343.93400000000003</v>
      </c>
      <c r="AA387" s="22">
        <v>-1.9940200000000002E-2</v>
      </c>
      <c r="AB387" s="22">
        <v>377</v>
      </c>
      <c r="AC387" s="22">
        <v>-4.8858600000000002E-2</v>
      </c>
      <c r="AD387">
        <f t="shared" si="64"/>
        <v>19.940200000000001</v>
      </c>
      <c r="AE387">
        <f t="shared" si="65"/>
        <v>-0.96451545008000006</v>
      </c>
      <c r="AF387" s="9"/>
      <c r="AG387" s="22">
        <v>1.7984</v>
      </c>
      <c r="AH387" s="22">
        <v>420.48200000000003</v>
      </c>
      <c r="AI387" s="22">
        <v>2.66663E-2</v>
      </c>
      <c r="AJ387" s="22">
        <v>377</v>
      </c>
      <c r="AK387" s="22">
        <v>1.79779</v>
      </c>
      <c r="AL387">
        <f t="shared" si="66"/>
        <v>-26.6663</v>
      </c>
      <c r="AM387">
        <f t="shared" si="67"/>
        <v>-47.95667392</v>
      </c>
      <c r="AP387" s="9"/>
      <c r="AQ387" s="22">
        <v>-4.8370400000000001E-2</v>
      </c>
      <c r="AR387" s="22">
        <v>520.36</v>
      </c>
      <c r="AS387" s="22">
        <v>-2.0046999999999999E-2</v>
      </c>
      <c r="AT387" s="22">
        <v>377</v>
      </c>
      <c r="AU387" s="22">
        <v>-4.9346899999999999E-2</v>
      </c>
      <c r="AV387">
        <f t="shared" si="68"/>
        <v>20.047000000000001</v>
      </c>
      <c r="AW387">
        <f t="shared" si="69"/>
        <v>-0.96968140880000009</v>
      </c>
      <c r="AX387" s="9"/>
      <c r="AY387" s="22">
        <v>1.7984</v>
      </c>
      <c r="AZ387" s="22">
        <v>656.245</v>
      </c>
      <c r="BA387" s="22">
        <v>3.3187899999999999E-2</v>
      </c>
      <c r="BB387" s="22">
        <v>377</v>
      </c>
      <c r="BC387" s="22">
        <v>1.79779</v>
      </c>
      <c r="BD387">
        <f t="shared" si="70"/>
        <v>-33.187899999999999</v>
      </c>
      <c r="BE387">
        <f t="shared" si="71"/>
        <v>-59.685119360000002</v>
      </c>
    </row>
    <row r="388" spans="6:57">
      <c r="F388" s="9"/>
      <c r="G388" s="22">
        <v>-5.3405800000000003E-2</v>
      </c>
      <c r="H388" s="22">
        <v>158.99299999999999</v>
      </c>
      <c r="I388" s="22">
        <v>-2.0166E-2</v>
      </c>
      <c r="J388" s="22">
        <v>378</v>
      </c>
      <c r="K388" s="22">
        <v>-5.3772E-2</v>
      </c>
      <c r="L388">
        <f t="shared" si="60"/>
        <v>20.166</v>
      </c>
      <c r="M388">
        <f t="shared" si="61"/>
        <v>-1.0769813628</v>
      </c>
      <c r="N388" s="9"/>
      <c r="O388" s="22">
        <v>1.8034399999999999</v>
      </c>
      <c r="P388" s="22">
        <v>237.88499999999999</v>
      </c>
      <c r="Q388" s="22">
        <v>4.12994E-2</v>
      </c>
      <c r="R388" s="22">
        <v>378</v>
      </c>
      <c r="S388" s="22">
        <v>1.80267</v>
      </c>
      <c r="T388">
        <f t="shared" si="62"/>
        <v>-41.299399999999999</v>
      </c>
      <c r="U388">
        <f t="shared" si="63"/>
        <v>-74.480989936</v>
      </c>
      <c r="X388" s="9"/>
      <c r="Y388" s="22">
        <v>-5.3405800000000003E-2</v>
      </c>
      <c r="Z388" s="22">
        <v>344.03500000000003</v>
      </c>
      <c r="AA388" s="22">
        <v>-1.9943200000000001E-2</v>
      </c>
      <c r="AB388" s="22">
        <v>378</v>
      </c>
      <c r="AC388" s="22">
        <v>-5.4229699999999999E-2</v>
      </c>
      <c r="AD388">
        <f t="shared" si="64"/>
        <v>19.943200000000001</v>
      </c>
      <c r="AE388">
        <f t="shared" si="65"/>
        <v>-1.0650825505600001</v>
      </c>
      <c r="AF388" s="9"/>
      <c r="AG388" s="22">
        <v>1.8034399999999999</v>
      </c>
      <c r="AH388" s="22">
        <v>420.58300000000003</v>
      </c>
      <c r="AI388" s="22">
        <v>3.0517599999999999E-2</v>
      </c>
      <c r="AJ388" s="22">
        <v>378</v>
      </c>
      <c r="AK388" s="22">
        <v>1.80267</v>
      </c>
      <c r="AL388">
        <f t="shared" si="66"/>
        <v>-30.517599999999998</v>
      </c>
      <c r="AM388">
        <f t="shared" si="67"/>
        <v>-55.036660543999993</v>
      </c>
      <c r="AP388" s="9"/>
      <c r="AQ388" s="22">
        <v>-5.3405800000000003E-2</v>
      </c>
      <c r="AR388" s="22">
        <v>520.46100000000001</v>
      </c>
      <c r="AS388" s="22">
        <v>-2.00439E-2</v>
      </c>
      <c r="AT388" s="22">
        <v>378</v>
      </c>
      <c r="AU388" s="22">
        <v>-5.4229699999999999E-2</v>
      </c>
      <c r="AV388">
        <f t="shared" si="68"/>
        <v>20.043900000000001</v>
      </c>
      <c r="AW388">
        <f t="shared" si="69"/>
        <v>-1.0704605146200001</v>
      </c>
      <c r="AX388" s="9"/>
      <c r="AY388" s="22">
        <v>1.8034399999999999</v>
      </c>
      <c r="AZ388" s="22">
        <v>656.346</v>
      </c>
      <c r="BA388" s="22">
        <v>3.7408400000000001E-2</v>
      </c>
      <c r="BB388" s="22">
        <v>378</v>
      </c>
      <c r="BC388" s="22">
        <v>1.80267</v>
      </c>
      <c r="BD388">
        <f t="shared" si="70"/>
        <v>-37.4084</v>
      </c>
      <c r="BE388">
        <f t="shared" si="71"/>
        <v>-67.463804895999999</v>
      </c>
    </row>
    <row r="389" spans="6:57">
      <c r="F389" s="9"/>
      <c r="G389" s="22">
        <v>-5.8441199999999999E-2</v>
      </c>
      <c r="H389" s="22">
        <v>159.09299999999999</v>
      </c>
      <c r="I389" s="22">
        <v>-2.0172099999999998E-2</v>
      </c>
      <c r="J389" s="22">
        <v>379</v>
      </c>
      <c r="K389" s="22">
        <v>-5.9020999999999997E-2</v>
      </c>
      <c r="L389">
        <f t="shared" si="60"/>
        <v>20.172099999999997</v>
      </c>
      <c r="M389">
        <f t="shared" si="61"/>
        <v>-1.1788817305199999</v>
      </c>
      <c r="N389" s="9"/>
      <c r="O389" s="22">
        <v>1.80847</v>
      </c>
      <c r="P389" s="22">
        <v>237.98599999999999</v>
      </c>
      <c r="Q389" s="22">
        <v>4.7805800000000002E-2</v>
      </c>
      <c r="R389" s="22">
        <v>379</v>
      </c>
      <c r="S389" s="22">
        <v>1.80786</v>
      </c>
      <c r="T389">
        <f t="shared" si="62"/>
        <v>-47.805800000000005</v>
      </c>
      <c r="U389">
        <f t="shared" si="63"/>
        <v>-86.455355126000015</v>
      </c>
      <c r="X389" s="9"/>
      <c r="Y389" s="22">
        <v>-5.8441199999999999E-2</v>
      </c>
      <c r="Z389" s="22">
        <v>344.13600000000002</v>
      </c>
      <c r="AA389" s="22">
        <v>-1.99493E-2</v>
      </c>
      <c r="AB389" s="22">
        <v>379</v>
      </c>
      <c r="AC389" s="22">
        <v>-5.8990500000000001E-2</v>
      </c>
      <c r="AD389">
        <f t="shared" si="64"/>
        <v>19.949300000000001</v>
      </c>
      <c r="AE389">
        <f t="shared" si="65"/>
        <v>-1.1658610311599999</v>
      </c>
      <c r="AF389" s="9"/>
      <c r="AG389" s="22">
        <v>1.80847</v>
      </c>
      <c r="AH389" s="22">
        <v>420.68400000000003</v>
      </c>
      <c r="AI389" s="22">
        <v>3.4536699999999997E-2</v>
      </c>
      <c r="AJ389" s="22">
        <v>379</v>
      </c>
      <c r="AK389" s="22">
        <v>1.8075600000000001</v>
      </c>
      <c r="AL389">
        <f t="shared" si="66"/>
        <v>-34.536699999999996</v>
      </c>
      <c r="AM389">
        <f t="shared" si="67"/>
        <v>-62.458585848999995</v>
      </c>
      <c r="AP389" s="9"/>
      <c r="AQ389" s="22">
        <v>-5.8441199999999999E-2</v>
      </c>
      <c r="AR389" s="22">
        <v>520.56100000000004</v>
      </c>
      <c r="AS389" s="22">
        <v>-2.0049999999999998E-2</v>
      </c>
      <c r="AT389" s="22">
        <v>379</v>
      </c>
      <c r="AU389" s="22">
        <v>-5.9845000000000002E-2</v>
      </c>
      <c r="AV389">
        <f t="shared" si="68"/>
        <v>20.049999999999997</v>
      </c>
      <c r="AW389">
        <f t="shared" si="69"/>
        <v>-1.1717460599999998</v>
      </c>
      <c r="AX389" s="9"/>
      <c r="AY389" s="22">
        <v>1.80847</v>
      </c>
      <c r="AZ389" s="22">
        <v>656.447</v>
      </c>
      <c r="BA389" s="22">
        <v>4.1674799999999998E-2</v>
      </c>
      <c r="BB389" s="22">
        <v>379</v>
      </c>
      <c r="BC389" s="22">
        <v>1.80786</v>
      </c>
      <c r="BD389">
        <f t="shared" si="70"/>
        <v>-41.674799999999998</v>
      </c>
      <c r="BE389">
        <f t="shared" si="71"/>
        <v>-75.367625555999993</v>
      </c>
    </row>
    <row r="390" spans="6:57">
      <c r="F390" s="9"/>
      <c r="G390" s="22">
        <v>-6.3476599999999994E-2</v>
      </c>
      <c r="H390" s="22">
        <v>159.19399999999999</v>
      </c>
      <c r="I390" s="22">
        <v>-2.0172099999999998E-2</v>
      </c>
      <c r="J390" s="22">
        <v>380</v>
      </c>
      <c r="K390" s="22">
        <v>-6.4025899999999997E-2</v>
      </c>
      <c r="L390">
        <f t="shared" si="60"/>
        <v>20.172099999999997</v>
      </c>
      <c r="M390">
        <f t="shared" si="61"/>
        <v>-1.2804563228599997</v>
      </c>
      <c r="N390" s="9"/>
      <c r="O390" s="22">
        <v>1.81351</v>
      </c>
      <c r="P390" s="22">
        <v>238.08600000000001</v>
      </c>
      <c r="Q390" s="22">
        <v>5.34332E-2</v>
      </c>
      <c r="R390" s="22">
        <v>380</v>
      </c>
      <c r="S390" s="22">
        <v>1.81274</v>
      </c>
      <c r="T390">
        <f t="shared" si="62"/>
        <v>-53.433199999999999</v>
      </c>
      <c r="U390">
        <f t="shared" si="63"/>
        <v>-96.901642531999997</v>
      </c>
      <c r="X390" s="9"/>
      <c r="Y390" s="22">
        <v>-6.3476599999999994E-2</v>
      </c>
      <c r="Z390" s="22">
        <v>344.23599999999999</v>
      </c>
      <c r="AA390" s="22">
        <v>-1.99615E-2</v>
      </c>
      <c r="AB390" s="22">
        <v>380</v>
      </c>
      <c r="AC390" s="22">
        <v>-6.3995399999999994E-2</v>
      </c>
      <c r="AD390">
        <f t="shared" si="64"/>
        <v>19.961500000000001</v>
      </c>
      <c r="AE390">
        <f t="shared" si="65"/>
        <v>-1.2670881509</v>
      </c>
      <c r="AF390" s="9"/>
      <c r="AG390" s="22">
        <v>1.81351</v>
      </c>
      <c r="AH390" s="22">
        <v>420.78399999999999</v>
      </c>
      <c r="AI390" s="22">
        <v>3.86383E-2</v>
      </c>
      <c r="AJ390" s="22">
        <v>380</v>
      </c>
      <c r="AK390" s="22">
        <v>1.8130500000000001</v>
      </c>
      <c r="AL390">
        <f t="shared" si="66"/>
        <v>-38.638300000000001</v>
      </c>
      <c r="AM390">
        <f t="shared" si="67"/>
        <v>-70.070943432999997</v>
      </c>
      <c r="AP390" s="9"/>
      <c r="AQ390" s="22">
        <v>-6.3476599999999994E-2</v>
      </c>
      <c r="AR390" s="22">
        <v>520.66200000000003</v>
      </c>
      <c r="AS390" s="22">
        <v>-2.0059199999999999E-2</v>
      </c>
      <c r="AT390" s="22">
        <v>380</v>
      </c>
      <c r="AU390" s="22">
        <v>-6.4239500000000005E-2</v>
      </c>
      <c r="AV390">
        <f t="shared" si="68"/>
        <v>20.059200000000001</v>
      </c>
      <c r="AW390">
        <f t="shared" si="69"/>
        <v>-1.27328981472</v>
      </c>
      <c r="AX390" s="9"/>
      <c r="AY390" s="22">
        <v>1.81351</v>
      </c>
      <c r="AZ390" s="22">
        <v>656.54700000000003</v>
      </c>
      <c r="BA390" s="22">
        <v>4.6008300000000002E-2</v>
      </c>
      <c r="BB390" s="22">
        <v>380</v>
      </c>
      <c r="BC390" s="22">
        <v>1.81274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-6.8512000000000003E-2</v>
      </c>
      <c r="H391" s="22">
        <v>159.29499999999999</v>
      </c>
      <c r="I391" s="22">
        <v>-2.0169099999999999E-2</v>
      </c>
      <c r="J391" s="22">
        <v>381</v>
      </c>
      <c r="K391" s="22">
        <v>-6.9335900000000006E-2</v>
      </c>
      <c r="L391">
        <f t="shared" si="60"/>
        <v>20.1691</v>
      </c>
      <c r="M391">
        <f t="shared" si="61"/>
        <v>-1.3818253792000001</v>
      </c>
      <c r="N391" s="9"/>
      <c r="O391" s="22">
        <v>1.81854</v>
      </c>
      <c r="P391" s="22">
        <v>238.18700000000001</v>
      </c>
      <c r="Q391" s="22">
        <v>5.91461E-2</v>
      </c>
      <c r="R391" s="22">
        <v>381</v>
      </c>
      <c r="S391" s="22">
        <v>1.81732</v>
      </c>
      <c r="T391">
        <f t="shared" si="62"/>
        <v>-59.146099999999997</v>
      </c>
      <c r="U391">
        <f t="shared" si="63"/>
        <v>-107.559548694</v>
      </c>
      <c r="X391" s="9"/>
      <c r="Y391" s="22">
        <v>-6.8512000000000003E-2</v>
      </c>
      <c r="Z391" s="22">
        <v>344.33699999999999</v>
      </c>
      <c r="AA391" s="22">
        <v>-1.9952399999999999E-2</v>
      </c>
      <c r="AB391" s="22">
        <v>381</v>
      </c>
      <c r="AC391" s="22">
        <v>-6.8939200000000006E-2</v>
      </c>
      <c r="AD391">
        <f t="shared" si="64"/>
        <v>19.952399999999997</v>
      </c>
      <c r="AE391">
        <f t="shared" si="65"/>
        <v>-1.3669788288</v>
      </c>
      <c r="AF391" s="9"/>
      <c r="AG391" s="22">
        <v>1.81854</v>
      </c>
      <c r="AH391" s="22">
        <v>420.88499999999999</v>
      </c>
      <c r="AI391" s="22">
        <v>4.2703199999999997E-2</v>
      </c>
      <c r="AJ391" s="22">
        <v>381</v>
      </c>
      <c r="AK391" s="22">
        <v>1.81793</v>
      </c>
      <c r="AL391">
        <f t="shared" si="66"/>
        <v>-42.703199999999995</v>
      </c>
      <c r="AM391">
        <f t="shared" si="67"/>
        <v>-77.657477327999999</v>
      </c>
      <c r="AP391" s="9"/>
      <c r="AQ391" s="22">
        <v>-6.8512000000000003E-2</v>
      </c>
      <c r="AR391" s="22">
        <v>520.76300000000003</v>
      </c>
      <c r="AS391" s="22">
        <v>-2.0074499999999999E-2</v>
      </c>
      <c r="AT391" s="22">
        <v>381</v>
      </c>
      <c r="AU391" s="22">
        <v>-6.8939200000000006E-2</v>
      </c>
      <c r="AV391">
        <f t="shared" si="68"/>
        <v>20.074499999999997</v>
      </c>
      <c r="AW391">
        <f t="shared" si="69"/>
        <v>-1.3753441439999998</v>
      </c>
      <c r="AX391" s="9"/>
      <c r="AY391" s="22">
        <v>1.81854</v>
      </c>
      <c r="AZ391" s="22">
        <v>656.64800000000002</v>
      </c>
      <c r="BA391" s="22">
        <v>5.0137300000000003E-2</v>
      </c>
      <c r="BB391" s="22">
        <v>381</v>
      </c>
      <c r="BC391" s="22">
        <v>1.81793</v>
      </c>
      <c r="BD391">
        <f t="shared" si="70"/>
        <v>-50.137300000000003</v>
      </c>
      <c r="BE391">
        <f t="shared" si="71"/>
        <v>-91.176685542000001</v>
      </c>
    </row>
    <row r="392" spans="6:57">
      <c r="F392" s="9"/>
      <c r="G392" s="22">
        <v>-7.3547399999999999E-2</v>
      </c>
      <c r="H392" s="22">
        <v>159.39599999999999</v>
      </c>
      <c r="I392" s="22">
        <v>-2.0163E-2</v>
      </c>
      <c r="J392" s="22">
        <v>382</v>
      </c>
      <c r="K392" s="22">
        <v>-7.3974600000000001E-2</v>
      </c>
      <c r="L392">
        <f t="shared" si="60"/>
        <v>20.163</v>
      </c>
      <c r="M392">
        <f t="shared" si="61"/>
        <v>-1.4829362262000001</v>
      </c>
      <c r="N392" s="9"/>
      <c r="O392" s="22">
        <v>1.82358</v>
      </c>
      <c r="P392" s="22">
        <v>238.28800000000001</v>
      </c>
      <c r="Q392" s="22">
        <v>6.3714599999999996E-2</v>
      </c>
      <c r="R392" s="22">
        <v>382</v>
      </c>
      <c r="S392" s="22">
        <v>1.8231200000000001</v>
      </c>
      <c r="T392">
        <f t="shared" si="62"/>
        <v>-63.714599999999997</v>
      </c>
      <c r="U392">
        <f t="shared" si="63"/>
        <v>-116.188670268</v>
      </c>
      <c r="X392" s="9"/>
      <c r="Y392" s="22">
        <v>-7.3547399999999999E-2</v>
      </c>
      <c r="Z392" s="22">
        <v>344.43799999999999</v>
      </c>
      <c r="AA392" s="22">
        <v>-1.9970700000000001E-2</v>
      </c>
      <c r="AB392" s="22">
        <v>382</v>
      </c>
      <c r="AC392" s="22">
        <v>-7.3944099999999999E-2</v>
      </c>
      <c r="AD392">
        <f t="shared" si="64"/>
        <v>19.970700000000001</v>
      </c>
      <c r="AE392">
        <f t="shared" si="65"/>
        <v>-1.46879306118</v>
      </c>
      <c r="AF392" s="9"/>
      <c r="AG392" s="22">
        <v>1.82358</v>
      </c>
      <c r="AH392" s="22">
        <v>420.98599999999999</v>
      </c>
      <c r="AI392" s="22">
        <v>4.6673600000000003E-2</v>
      </c>
      <c r="AJ392" s="22">
        <v>382</v>
      </c>
      <c r="AK392" s="22">
        <v>1.8231200000000001</v>
      </c>
      <c r="AL392">
        <f t="shared" si="66"/>
        <v>-46.6736</v>
      </c>
      <c r="AM392">
        <f t="shared" si="67"/>
        <v>-85.113043488000002</v>
      </c>
      <c r="AP392" s="9"/>
      <c r="AQ392" s="22">
        <v>-7.3547399999999999E-2</v>
      </c>
      <c r="AR392" s="22">
        <v>520.86400000000003</v>
      </c>
      <c r="AS392" s="22">
        <v>-2.00684E-2</v>
      </c>
      <c r="AT392" s="22">
        <v>382</v>
      </c>
      <c r="AU392" s="22">
        <v>-7.4035599999999993E-2</v>
      </c>
      <c r="AV392">
        <f t="shared" si="68"/>
        <v>20.0684</v>
      </c>
      <c r="AW392">
        <f t="shared" si="69"/>
        <v>-1.4759786421600001</v>
      </c>
      <c r="AX392" s="9"/>
      <c r="AY392" s="22">
        <v>1.82358</v>
      </c>
      <c r="AZ392" s="22">
        <v>656.74900000000002</v>
      </c>
      <c r="BA392" s="22">
        <v>5.4440299999999997E-2</v>
      </c>
      <c r="BB392" s="22">
        <v>382</v>
      </c>
      <c r="BC392" s="22">
        <v>1.8231200000000001</v>
      </c>
      <c r="BD392">
        <f t="shared" si="70"/>
        <v>-54.440299999999993</v>
      </c>
      <c r="BE392">
        <f t="shared" si="71"/>
        <v>-99.276242273999983</v>
      </c>
    </row>
    <row r="393" spans="6:57">
      <c r="F393" s="9"/>
      <c r="G393" s="22">
        <v>-7.8582799999999994E-2</v>
      </c>
      <c r="H393" s="22">
        <v>159.49600000000001</v>
      </c>
      <c r="I393" s="22">
        <v>-2.0169099999999999E-2</v>
      </c>
      <c r="J393" s="22">
        <v>383</v>
      </c>
      <c r="K393" s="22">
        <v>-7.87659E-2</v>
      </c>
      <c r="L393">
        <f t="shared" si="60"/>
        <v>20.1691</v>
      </c>
      <c r="M393">
        <f t="shared" si="61"/>
        <v>-1.5849443514799999</v>
      </c>
      <c r="N393" s="9"/>
      <c r="O393" s="22">
        <v>1.8286100000000001</v>
      </c>
      <c r="P393" s="22">
        <v>238.38900000000001</v>
      </c>
      <c r="Q393" s="22">
        <v>7.0678699999999997E-2</v>
      </c>
      <c r="R393" s="22">
        <v>383</v>
      </c>
      <c r="S393" s="22">
        <v>1.8280000000000001</v>
      </c>
      <c r="T393">
        <f t="shared" si="62"/>
        <v>-70.678699999999992</v>
      </c>
      <c r="U393">
        <f t="shared" si="63"/>
        <v>-129.243777607</v>
      </c>
      <c r="X393" s="9"/>
      <c r="Y393" s="22">
        <v>-7.8582799999999994E-2</v>
      </c>
      <c r="Z393" s="22">
        <v>344.53800000000001</v>
      </c>
      <c r="AA393" s="22">
        <v>-1.9970700000000001E-2</v>
      </c>
      <c r="AB393" s="22">
        <v>383</v>
      </c>
      <c r="AC393" s="22">
        <v>-7.90405E-2</v>
      </c>
      <c r="AD393">
        <f t="shared" si="64"/>
        <v>19.970700000000001</v>
      </c>
      <c r="AE393">
        <f t="shared" si="65"/>
        <v>-1.5693535239600001</v>
      </c>
      <c r="AF393" s="9"/>
      <c r="AG393" s="22">
        <v>1.8286100000000001</v>
      </c>
      <c r="AH393" s="22">
        <v>421.08699999999999</v>
      </c>
      <c r="AI393" s="22">
        <v>5.06927E-2</v>
      </c>
      <c r="AJ393" s="22">
        <v>383</v>
      </c>
      <c r="AK393" s="22">
        <v>1.8277000000000001</v>
      </c>
      <c r="AL393">
        <f t="shared" si="66"/>
        <v>-50.692700000000002</v>
      </c>
      <c r="AM393">
        <f t="shared" si="67"/>
        <v>-92.697178147000002</v>
      </c>
      <c r="AP393" s="9"/>
      <c r="AQ393" s="22">
        <v>-7.8582799999999994E-2</v>
      </c>
      <c r="AR393" s="22">
        <v>520.96400000000006</v>
      </c>
      <c r="AS393" s="22">
        <v>-2.0074499999999999E-2</v>
      </c>
      <c r="AT393" s="22">
        <v>383</v>
      </c>
      <c r="AU393" s="22">
        <v>-7.9009999999999997E-2</v>
      </c>
      <c r="AV393">
        <f t="shared" si="68"/>
        <v>20.074499999999997</v>
      </c>
      <c r="AW393">
        <f t="shared" si="69"/>
        <v>-1.5775104185999997</v>
      </c>
      <c r="AX393" s="9"/>
      <c r="AY393" s="22">
        <v>1.8286100000000001</v>
      </c>
      <c r="AZ393" s="22">
        <v>656.85</v>
      </c>
      <c r="BA393" s="22">
        <v>5.87494E-2</v>
      </c>
      <c r="BB393" s="22">
        <v>383</v>
      </c>
      <c r="BC393" s="22">
        <v>1.8273900000000001</v>
      </c>
      <c r="BD393">
        <f t="shared" si="70"/>
        <v>-58.749400000000001</v>
      </c>
      <c r="BE393">
        <f t="shared" si="71"/>
        <v>-107.429740334</v>
      </c>
    </row>
    <row r="394" spans="6:57">
      <c r="F394" s="9"/>
      <c r="G394" s="22">
        <v>-8.3618200000000004E-2</v>
      </c>
      <c r="H394" s="22">
        <v>159.59700000000001</v>
      </c>
      <c r="I394" s="22">
        <v>-2.0159900000000001E-2</v>
      </c>
      <c r="J394" s="22">
        <v>384</v>
      </c>
      <c r="K394" s="22">
        <v>-8.4045400000000006E-2</v>
      </c>
      <c r="L394">
        <f t="shared" si="60"/>
        <v>20.1599</v>
      </c>
      <c r="M394">
        <f t="shared" si="61"/>
        <v>-1.6857345501800001</v>
      </c>
      <c r="N394" s="9"/>
      <c r="O394" s="22">
        <v>1.83365</v>
      </c>
      <c r="P394" s="22">
        <v>238.489</v>
      </c>
      <c r="Q394" s="22">
        <v>7.6660199999999998E-2</v>
      </c>
      <c r="R394" s="22">
        <v>384</v>
      </c>
      <c r="S394" s="22">
        <v>1.8331900000000001</v>
      </c>
      <c r="T394">
        <f t="shared" si="62"/>
        <v>-76.660200000000003</v>
      </c>
      <c r="U394">
        <f t="shared" si="63"/>
        <v>-140.56797573</v>
      </c>
      <c r="X394" s="9"/>
      <c r="Y394" s="22">
        <v>-8.3618200000000004E-2</v>
      </c>
      <c r="Z394" s="22">
        <v>344.63900000000001</v>
      </c>
      <c r="AA394" s="22">
        <v>-1.9976799999999999E-2</v>
      </c>
      <c r="AB394" s="22">
        <v>384</v>
      </c>
      <c r="AC394" s="22">
        <v>-8.4106399999999998E-2</v>
      </c>
      <c r="AD394">
        <f t="shared" si="64"/>
        <v>19.976800000000001</v>
      </c>
      <c r="AE394">
        <f t="shared" si="65"/>
        <v>-1.6704240577600002</v>
      </c>
      <c r="AF394" s="9"/>
      <c r="AG394" s="22">
        <v>1.83365</v>
      </c>
      <c r="AH394" s="22">
        <v>421.18700000000001</v>
      </c>
      <c r="AI394" s="22">
        <v>5.4858400000000002E-2</v>
      </c>
      <c r="AJ394" s="22">
        <v>384</v>
      </c>
      <c r="AK394" s="22">
        <v>1.8328899999999999</v>
      </c>
      <c r="AL394">
        <f t="shared" si="66"/>
        <v>-54.858400000000003</v>
      </c>
      <c r="AM394">
        <f t="shared" si="67"/>
        <v>-100.59110516000001</v>
      </c>
      <c r="AP394" s="9"/>
      <c r="AQ394" s="22">
        <v>-8.3618200000000004E-2</v>
      </c>
      <c r="AR394" s="22">
        <v>521.06500000000005</v>
      </c>
      <c r="AS394" s="22">
        <v>-2.0086699999999999E-2</v>
      </c>
      <c r="AT394" s="22">
        <v>384</v>
      </c>
      <c r="AU394" s="22">
        <v>-8.4259000000000001E-2</v>
      </c>
      <c r="AV394">
        <f t="shared" si="68"/>
        <v>20.0867</v>
      </c>
      <c r="AW394">
        <f t="shared" si="69"/>
        <v>-1.67961369794</v>
      </c>
      <c r="AX394" s="9"/>
      <c r="AY394" s="22">
        <v>1.83365</v>
      </c>
      <c r="AZ394" s="22">
        <v>656.95</v>
      </c>
      <c r="BA394" s="22">
        <v>6.2985200000000005E-2</v>
      </c>
      <c r="BB394" s="22">
        <v>384</v>
      </c>
      <c r="BC394" s="22">
        <v>1.8328899999999999</v>
      </c>
      <c r="BD394">
        <f t="shared" si="70"/>
        <v>-62.985200000000006</v>
      </c>
      <c r="BE394">
        <f t="shared" si="71"/>
        <v>-115.49281198000001</v>
      </c>
    </row>
    <row r="395" spans="6:57">
      <c r="F395" s="9"/>
      <c r="G395" s="22">
        <v>-8.8653599999999999E-2</v>
      </c>
      <c r="H395" s="22">
        <v>159.69800000000001</v>
      </c>
      <c r="I395" s="22">
        <v>-2.01385E-2</v>
      </c>
      <c r="J395" s="22">
        <v>385</v>
      </c>
      <c r="K395" s="22">
        <v>-8.8989299999999993E-2</v>
      </c>
      <c r="L395">
        <f t="shared" si="60"/>
        <v>20.138500000000001</v>
      </c>
      <c r="M395">
        <f t="shared" si="61"/>
        <v>-1.7853505236</v>
      </c>
      <c r="N395" s="9"/>
      <c r="O395" s="22">
        <v>1.8386800000000001</v>
      </c>
      <c r="P395" s="22">
        <v>238.59</v>
      </c>
      <c r="Q395" s="22">
        <v>8.2519499999999996E-2</v>
      </c>
      <c r="R395" s="22">
        <v>385</v>
      </c>
      <c r="S395" s="22">
        <v>1.8386800000000001</v>
      </c>
      <c r="T395">
        <f t="shared" si="62"/>
        <v>-82.519499999999994</v>
      </c>
      <c r="U395">
        <f t="shared" si="63"/>
        <v>-151.72695425999999</v>
      </c>
      <c r="X395" s="9"/>
      <c r="Y395" s="22">
        <v>-8.8653599999999999E-2</v>
      </c>
      <c r="Z395" s="22">
        <v>344.74</v>
      </c>
      <c r="AA395" s="22">
        <v>-1.9976799999999999E-2</v>
      </c>
      <c r="AB395" s="22">
        <v>385</v>
      </c>
      <c r="AC395" s="22">
        <v>-8.9172399999999999E-2</v>
      </c>
      <c r="AD395">
        <f t="shared" si="64"/>
        <v>19.976800000000001</v>
      </c>
      <c r="AE395">
        <f t="shared" si="65"/>
        <v>-1.77101523648</v>
      </c>
      <c r="AF395" s="9"/>
      <c r="AG395" s="22">
        <v>1.8386800000000001</v>
      </c>
      <c r="AH395" s="22">
        <v>421.28800000000001</v>
      </c>
      <c r="AI395" s="22">
        <v>5.8877600000000002E-2</v>
      </c>
      <c r="AJ395" s="22">
        <v>385</v>
      </c>
      <c r="AK395" s="22">
        <v>1.8383799999999999</v>
      </c>
      <c r="AL395">
        <f t="shared" si="66"/>
        <v>-58.877600000000001</v>
      </c>
      <c r="AM395">
        <f t="shared" si="67"/>
        <v>-108.257065568</v>
      </c>
      <c r="AP395" s="9"/>
      <c r="AQ395" s="22">
        <v>-8.8653599999999999E-2</v>
      </c>
      <c r="AR395" s="22">
        <v>521.16600000000005</v>
      </c>
      <c r="AS395" s="22">
        <v>-2.0077500000000002E-2</v>
      </c>
      <c r="AT395" s="22">
        <v>385</v>
      </c>
      <c r="AU395" s="22">
        <v>-8.8928199999999999E-2</v>
      </c>
      <c r="AV395">
        <f t="shared" si="68"/>
        <v>20.077500000000001</v>
      </c>
      <c r="AW395">
        <f t="shared" si="69"/>
        <v>-1.7799426540000001</v>
      </c>
      <c r="AX395" s="9"/>
      <c r="AY395" s="22">
        <v>1.8386800000000001</v>
      </c>
      <c r="AZ395" s="22">
        <v>657.05100000000004</v>
      </c>
      <c r="BA395" s="22">
        <v>6.7718500000000001E-2</v>
      </c>
      <c r="BB395" s="22">
        <v>385</v>
      </c>
      <c r="BC395" s="22">
        <v>1.8383799999999999</v>
      </c>
      <c r="BD395">
        <f t="shared" si="70"/>
        <v>-67.718500000000006</v>
      </c>
      <c r="BE395">
        <f t="shared" si="71"/>
        <v>-124.51265158000001</v>
      </c>
    </row>
    <row r="396" spans="6:57">
      <c r="F396" s="9"/>
      <c r="G396" s="22">
        <v>-9.3688999999999995E-2</v>
      </c>
      <c r="H396" s="22">
        <v>159.798</v>
      </c>
      <c r="I396" s="22">
        <v>-2.0120200000000001E-2</v>
      </c>
      <c r="J396" s="22">
        <v>386</v>
      </c>
      <c r="K396" s="22">
        <v>-9.4512899999999997E-2</v>
      </c>
      <c r="L396">
        <f t="shared" ref="L396:L398" si="72">-I396/$F$2*1000</f>
        <v>20.120200000000001</v>
      </c>
      <c r="M396">
        <f t="shared" ref="M396:M398" si="73">L396*G396</f>
        <v>-1.8850414177999999</v>
      </c>
      <c r="N396" s="9"/>
      <c r="O396" s="22">
        <v>1.84372</v>
      </c>
      <c r="P396" s="22">
        <v>238.691</v>
      </c>
      <c r="Q396" s="22">
        <v>8.8775599999999996E-2</v>
      </c>
      <c r="R396" s="22">
        <v>386</v>
      </c>
      <c r="S396" s="22">
        <v>1.8429599999999999</v>
      </c>
      <c r="T396">
        <f t="shared" ref="T396:T398" si="74">-Q396/$F$2*1000</f>
        <v>-88.775599999999997</v>
      </c>
      <c r="U396">
        <f t="shared" ref="U396:U398" si="75">T396*O396</f>
        <v>-163.67734923199998</v>
      </c>
      <c r="X396" s="9"/>
      <c r="Y396" s="22">
        <v>-9.3688999999999995E-2</v>
      </c>
      <c r="Z396" s="22">
        <v>344.84</v>
      </c>
      <c r="AA396" s="22">
        <v>-1.9995099999999998E-2</v>
      </c>
      <c r="AB396" s="22">
        <v>386</v>
      </c>
      <c r="AC396" s="22">
        <v>-9.3536400000000006E-2</v>
      </c>
      <c r="AD396">
        <f t="shared" ref="AD396:AD398" si="76">-AA396/$F$2*1000</f>
        <v>19.995099999999997</v>
      </c>
      <c r="AE396">
        <f t="shared" ref="AE396:AE398" si="77">AD396*Y396</f>
        <v>-1.8733209238999997</v>
      </c>
      <c r="AF396" s="9"/>
      <c r="AG396" s="22">
        <v>1.84372</v>
      </c>
      <c r="AH396" s="22">
        <v>421.38900000000001</v>
      </c>
      <c r="AI396" s="22">
        <v>6.2832600000000002E-2</v>
      </c>
      <c r="AJ396" s="22">
        <v>386</v>
      </c>
      <c r="AK396" s="22">
        <v>1.8426499999999999</v>
      </c>
      <c r="AL396">
        <f t="shared" ref="AL396:AL398" si="78">-AI396/$F$2*1000</f>
        <v>-62.832599999999999</v>
      </c>
      <c r="AM396">
        <f t="shared" ref="AM396:AM398" si="79">AL396*AG396</f>
        <v>-115.84572127200001</v>
      </c>
      <c r="AP396" s="9"/>
      <c r="AQ396" s="22">
        <v>-9.3688999999999995E-2</v>
      </c>
      <c r="AR396" s="22">
        <v>521.26599999999996</v>
      </c>
      <c r="AS396" s="22">
        <v>-2.00958E-2</v>
      </c>
      <c r="AT396" s="22">
        <v>386</v>
      </c>
      <c r="AU396" s="22">
        <v>-9.4421400000000003E-2</v>
      </c>
      <c r="AV396">
        <f t="shared" ref="AV396:AV398" si="80">-AS396/$F$2*1000</f>
        <v>20.095800000000001</v>
      </c>
      <c r="AW396">
        <f t="shared" ref="AW396:AW398" si="81">AV396*AQ396</f>
        <v>-1.8827554062</v>
      </c>
      <c r="AX396" s="9"/>
      <c r="AY396" s="22">
        <v>1.84372</v>
      </c>
      <c r="AZ396" s="22">
        <v>657.15200000000004</v>
      </c>
      <c r="BA396" s="22">
        <v>7.2326699999999994E-2</v>
      </c>
      <c r="BB396" s="22">
        <v>386</v>
      </c>
      <c r="BC396" s="22">
        <v>1.8426499999999999</v>
      </c>
      <c r="BD396">
        <f t="shared" ref="BD396:BD398" si="82">-BA396/$F$2*1000</f>
        <v>-72.326699999999988</v>
      </c>
      <c r="BE396">
        <f t="shared" ref="BE396:BE398" si="83">BD396*AY396</f>
        <v>-133.35018332399997</v>
      </c>
    </row>
    <row r="397" spans="6:57">
      <c r="F397" s="9"/>
      <c r="G397" s="22">
        <v>-9.8724400000000004E-2</v>
      </c>
      <c r="H397" s="22">
        <v>159.899</v>
      </c>
      <c r="I397" s="22">
        <v>-2.0120200000000001E-2</v>
      </c>
      <c r="J397" s="22">
        <v>387</v>
      </c>
      <c r="K397" s="22">
        <v>-9.9212599999999998E-2</v>
      </c>
      <c r="L397">
        <f t="shared" si="72"/>
        <v>20.120200000000001</v>
      </c>
      <c r="M397">
        <f t="shared" si="73"/>
        <v>-1.9863546728800001</v>
      </c>
      <c r="N397" s="9"/>
      <c r="O397" s="22">
        <v>1.8487499999999999</v>
      </c>
      <c r="P397" s="22">
        <v>238.791</v>
      </c>
      <c r="Q397" s="22">
        <v>9.4940200000000002E-2</v>
      </c>
      <c r="R397" s="22">
        <v>387</v>
      </c>
      <c r="S397" s="22">
        <v>1.8481399999999999</v>
      </c>
      <c r="T397">
        <f t="shared" si="74"/>
        <v>-94.940200000000004</v>
      </c>
      <c r="U397">
        <f t="shared" si="75"/>
        <v>-175.52069474999999</v>
      </c>
      <c r="X397" s="9"/>
      <c r="Y397" s="22">
        <v>-9.8724400000000004E-2</v>
      </c>
      <c r="Z397" s="22">
        <v>344.94099999999997</v>
      </c>
      <c r="AA397" s="22">
        <v>-1.9998200000000001E-2</v>
      </c>
      <c r="AB397" s="22">
        <v>387</v>
      </c>
      <c r="AC397" s="22">
        <v>-9.9792500000000006E-2</v>
      </c>
      <c r="AD397">
        <f t="shared" si="76"/>
        <v>19.998200000000001</v>
      </c>
      <c r="AE397">
        <f t="shared" si="77"/>
        <v>-1.9743102960800001</v>
      </c>
      <c r="AF397" s="9"/>
      <c r="AG397" s="22">
        <v>1.8487499999999999</v>
      </c>
      <c r="AH397" s="22">
        <v>421.48899999999998</v>
      </c>
      <c r="AI397" s="22">
        <v>6.7108200000000007E-2</v>
      </c>
      <c r="AJ397" s="22">
        <v>387</v>
      </c>
      <c r="AK397" s="22">
        <v>1.8475299999999999</v>
      </c>
      <c r="AL397">
        <f t="shared" si="78"/>
        <v>-67.108200000000011</v>
      </c>
      <c r="AM397">
        <f t="shared" si="79"/>
        <v>-124.06628475000001</v>
      </c>
      <c r="AP397" s="9"/>
      <c r="AQ397" s="22">
        <v>-9.8724400000000004E-2</v>
      </c>
      <c r="AR397" s="22">
        <v>521.36699999999996</v>
      </c>
      <c r="AS397" s="22">
        <v>-2.0105000000000001E-2</v>
      </c>
      <c r="AT397" s="22">
        <v>387</v>
      </c>
      <c r="AU397" s="22">
        <v>-9.9762000000000003E-2</v>
      </c>
      <c r="AV397">
        <f t="shared" si="80"/>
        <v>20.105</v>
      </c>
      <c r="AW397">
        <f t="shared" si="81"/>
        <v>-1.9848540620000001</v>
      </c>
      <c r="AX397" s="9"/>
      <c r="AY397" s="22">
        <v>1.8487499999999999</v>
      </c>
      <c r="AZ397" s="22">
        <v>657.25199999999995</v>
      </c>
      <c r="BA397" s="22">
        <v>7.6629600000000006E-2</v>
      </c>
      <c r="BB397" s="22">
        <v>387</v>
      </c>
      <c r="BC397" s="22">
        <v>1.8475299999999999</v>
      </c>
      <c r="BD397">
        <f t="shared" si="82"/>
        <v>-76.629600000000011</v>
      </c>
      <c r="BE397">
        <f t="shared" si="83"/>
        <v>-141.66897300000002</v>
      </c>
    </row>
    <row r="398" spans="6:57">
      <c r="F398" s="9"/>
      <c r="G398" s="22">
        <v>-0.10376000000000001</v>
      </c>
      <c r="H398" s="22">
        <v>160</v>
      </c>
      <c r="I398" s="22">
        <v>-2.0132400000000002E-2</v>
      </c>
      <c r="J398" s="22">
        <v>388</v>
      </c>
      <c r="K398" s="22">
        <v>-0.10434</v>
      </c>
      <c r="L398">
        <f t="shared" si="72"/>
        <v>20.132400000000001</v>
      </c>
      <c r="M398">
        <f t="shared" si="73"/>
        <v>-2.0889378240000003</v>
      </c>
      <c r="N398" s="9"/>
      <c r="O398" s="22">
        <v>1.85379</v>
      </c>
      <c r="P398" s="22">
        <v>238.892</v>
      </c>
      <c r="Q398" s="22">
        <v>0.10211199999999999</v>
      </c>
      <c r="R398" s="22">
        <v>388</v>
      </c>
      <c r="S398" s="22">
        <v>1.8527199999999999</v>
      </c>
      <c r="T398">
        <f t="shared" si="74"/>
        <v>-102.11199999999999</v>
      </c>
      <c r="U398">
        <f t="shared" si="75"/>
        <v>-189.29420447999999</v>
      </c>
      <c r="X398" s="9"/>
      <c r="Y398" s="22">
        <v>-0.10376000000000001</v>
      </c>
      <c r="Z398" s="22">
        <v>345.04199999999997</v>
      </c>
      <c r="AA398" s="22">
        <v>-2.0004299999999999E-2</v>
      </c>
      <c r="AB398" s="22">
        <v>388</v>
      </c>
      <c r="AC398" s="22">
        <v>-0.10440099999999999</v>
      </c>
      <c r="AD398">
        <f t="shared" si="76"/>
        <v>20.004300000000001</v>
      </c>
      <c r="AE398">
        <f t="shared" si="77"/>
        <v>-2.075646168</v>
      </c>
      <c r="AF398" s="9"/>
      <c r="AG398" s="22">
        <v>1.85379</v>
      </c>
      <c r="AH398" s="22">
        <v>421.59</v>
      </c>
      <c r="AI398" s="22">
        <v>7.0922899999999997E-2</v>
      </c>
      <c r="AJ398" s="22">
        <v>388</v>
      </c>
      <c r="AK398" s="22">
        <v>1.8527199999999999</v>
      </c>
      <c r="AL398">
        <f t="shared" si="78"/>
        <v>-70.922899999999998</v>
      </c>
      <c r="AM398">
        <f t="shared" si="79"/>
        <v>-131.47616279100001</v>
      </c>
      <c r="AP398" s="9"/>
      <c r="AQ398" s="22">
        <v>-0.10376000000000001</v>
      </c>
      <c r="AR398" s="22">
        <v>521.46799999999996</v>
      </c>
      <c r="AS398" s="22">
        <v>-2.0108000000000001E-2</v>
      </c>
      <c r="AT398" s="22">
        <v>388</v>
      </c>
      <c r="AU398" s="22">
        <v>-0.10424799999999999</v>
      </c>
      <c r="AV398">
        <f t="shared" si="80"/>
        <v>20.108000000000001</v>
      </c>
      <c r="AW398">
        <f t="shared" si="81"/>
        <v>-2.0864060800000002</v>
      </c>
      <c r="AX398" s="9"/>
      <c r="AY398" s="22">
        <v>1.85379</v>
      </c>
      <c r="AZ398" s="22">
        <v>657.35299999999995</v>
      </c>
      <c r="BA398" s="22">
        <v>8.0657999999999994E-2</v>
      </c>
      <c r="BB398" s="22">
        <v>388</v>
      </c>
      <c r="BC398" s="22">
        <v>1.8533299999999999</v>
      </c>
      <c r="BD398">
        <f t="shared" si="82"/>
        <v>-80.657999999999987</v>
      </c>
      <c r="BE398">
        <f t="shared" si="83"/>
        <v>-149.52299381999998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3210.2516128996704</v>
      </c>
      <c r="H2" s="2"/>
      <c r="I2" s="6" t="s">
        <v>12</v>
      </c>
      <c r="J2" s="2"/>
      <c r="K2" s="7" t="s">
        <v>13</v>
      </c>
      <c r="L2" s="3">
        <f>L4*I6*L9/100*100</f>
        <v>28.654413479999995</v>
      </c>
      <c r="M2" s="8" t="s">
        <v>14</v>
      </c>
      <c r="N2" s="9"/>
      <c r="O2" s="2">
        <f>ABS(S7-S6)/ABS(T7-T6)*1000</f>
        <v>158.03738095238162</v>
      </c>
      <c r="P2" s="2"/>
      <c r="Q2" s="6" t="s">
        <v>15</v>
      </c>
      <c r="R2" s="2"/>
      <c r="S2" s="7" t="s">
        <v>13</v>
      </c>
      <c r="T2" s="3">
        <f>T4*Q6*T9/100*100</f>
        <v>26.767551431999998</v>
      </c>
      <c r="U2" s="8" t="s">
        <v>14</v>
      </c>
      <c r="X2" s="9"/>
      <c r="Y2" s="2">
        <f>ABS(AC7-AC6)/ABS(AD7-AD6)*1000</f>
        <v>800.96065573817214</v>
      </c>
      <c r="Z2" s="2"/>
      <c r="AA2" s="6" t="s">
        <v>12</v>
      </c>
      <c r="AB2" s="2"/>
      <c r="AC2" s="7" t="s">
        <v>13</v>
      </c>
      <c r="AD2" s="3">
        <f>AD4*AA6*AD9/100*100</f>
        <v>28.103084770000009</v>
      </c>
      <c r="AE2" s="8" t="s">
        <v>14</v>
      </c>
      <c r="AF2" s="9"/>
      <c r="AG2" s="2">
        <f>ABS(AK7-AK6)/ABS(AL7-AL6)*1000</f>
        <v>4252.2125233652196</v>
      </c>
      <c r="AH2" s="2"/>
      <c r="AI2" s="6" t="s">
        <v>15</v>
      </c>
      <c r="AJ2" s="2"/>
      <c r="AK2" s="7" t="s">
        <v>13</v>
      </c>
      <c r="AL2" s="3">
        <f>AL4*AI6*AL9/100*100</f>
        <v>28.005277853999992</v>
      </c>
      <c r="AM2" s="8" t="s">
        <v>14</v>
      </c>
      <c r="AP2" s="9"/>
      <c r="AQ2" s="2">
        <f>ABS(AU7-AU6)/ABS(AV7-AV6)*1000</f>
        <v>531.54285714305843</v>
      </c>
      <c r="AR2" s="2"/>
      <c r="AS2" s="6" t="s">
        <v>12</v>
      </c>
      <c r="AT2" s="2"/>
      <c r="AU2" s="7" t="s">
        <v>13</v>
      </c>
      <c r="AV2" s="3">
        <f>AV4*AS6*AV9/100*100</f>
        <v>28.017620960000002</v>
      </c>
      <c r="AW2" s="8" t="s">
        <v>14</v>
      </c>
      <c r="AX2" s="9"/>
      <c r="AY2" s="2">
        <f>ABS(BC7-BC6)/ABS(BD7-BD6)*1000</f>
        <v>558.93608695652938</v>
      </c>
      <c r="AZ2" s="2"/>
      <c r="BA2" s="6" t="s">
        <v>15</v>
      </c>
      <c r="BB2" s="2"/>
      <c r="BC2" s="7" t="s">
        <v>13</v>
      </c>
      <c r="BD2" s="3">
        <f>BD4*BA6*BD9/100*100</f>
        <v>27.863210760000001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1.7639199999999999</v>
      </c>
      <c r="J3" s="2"/>
      <c r="K3" s="10">
        <f>INDEX(L11:L1056,MATCH(I3,K11:K1056,0))</f>
        <v>-9.6130400000000005E-2</v>
      </c>
      <c r="L3" s="35" t="s">
        <v>16</v>
      </c>
      <c r="M3" s="11">
        <f>M9</f>
        <v>28.654413480000002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0.21713299999999999</v>
      </c>
      <c r="T3" s="35" t="s">
        <v>16</v>
      </c>
      <c r="U3" s="11">
        <f>U9</f>
        <v>26.767551431999998</v>
      </c>
      <c r="X3" s="9"/>
      <c r="Y3" s="2" t="s">
        <v>44</v>
      </c>
      <c r="Z3" s="2"/>
      <c r="AA3" s="2">
        <f>INDEX(AC11:AC856,MATCH(0,AD11:AD856,1))</f>
        <v>1.7535400000000001</v>
      </c>
      <c r="AB3" s="2"/>
      <c r="AC3" s="10">
        <f>INDEX(AD11:AD1056,MATCH(AA3,AC11:AC1056,0))</f>
        <v>-0.12429800000000001</v>
      </c>
      <c r="AD3" s="35" t="s">
        <v>16</v>
      </c>
      <c r="AE3" s="11">
        <f>AE9</f>
        <v>28.103084770000002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0.41824299999999998</v>
      </c>
      <c r="AL3" s="35" t="s">
        <v>16</v>
      </c>
      <c r="AM3" s="11">
        <f>AM9</f>
        <v>28.005277853999996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-2.0034800000000001</v>
      </c>
      <c r="AV3" s="35" t="s">
        <v>16</v>
      </c>
      <c r="AW3" s="11">
        <f>AW9</f>
        <v>28.017620960000002</v>
      </c>
      <c r="AX3" s="9"/>
      <c r="AY3" s="2" t="s">
        <v>44</v>
      </c>
      <c r="AZ3" s="2"/>
      <c r="BA3" s="2">
        <f>INDEX(BC11:BC1056,MATCH(0,BD11:BD1056,-1))</f>
        <v>1.7471300000000001</v>
      </c>
      <c r="BB3" s="2"/>
      <c r="BC3" s="10">
        <f>INDEX(BD11:BD1056,MATCH(BA3,BC11:BC1056,0))</f>
        <v>1.86951</v>
      </c>
      <c r="BD3" s="35" t="s">
        <v>16</v>
      </c>
      <c r="BE3" s="11">
        <f>BE9</f>
        <v>27.863210760000001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2.0772001415044121</v>
      </c>
      <c r="H4" s="2"/>
      <c r="I4" s="2">
        <f>INDEX(K11:K1000,1+MATCH(0,L11:L856,1))</f>
        <v>1.7590300000000001</v>
      </c>
      <c r="J4" s="2"/>
      <c r="K4" s="10">
        <f>INDEX(L11:L1056,MATCH(I4,K11:K1056,0))</f>
        <v>2.258</v>
      </c>
      <c r="L4" s="34">
        <f>M3/(I6*L9)</f>
        <v>0.77659390129358186</v>
      </c>
      <c r="M4" s="8" t="s">
        <v>17</v>
      </c>
      <c r="N4" s="9"/>
      <c r="O4" s="2">
        <f>ABS(Q3-Q4)/ABS(S3-S4)*1000</f>
        <v>7.5668882302084004</v>
      </c>
      <c r="P4" s="2"/>
      <c r="Q4" s="2">
        <f>INDEX(S11:S856,1+MATCH(0,T11:T856,-1))</f>
        <v>1.7626999999999999</v>
      </c>
      <c r="R4" s="2"/>
      <c r="S4" s="10">
        <f>INDEX(T11:T856,MATCH(Q4,S11:S856,0))</f>
        <v>-0.46875</v>
      </c>
      <c r="T4" s="34">
        <f>U3/(Q6*T9)</f>
        <v>0.7372760872914601</v>
      </c>
      <c r="U4" s="8" t="s">
        <v>17</v>
      </c>
      <c r="X4" s="9"/>
      <c r="Y4" s="2">
        <f>ABS(AA3-AA4)/ABS(AC3-AC4)*1000</f>
        <v>2.1001007876238633</v>
      </c>
      <c r="Z4" s="2"/>
      <c r="AA4" s="2">
        <f>INDEX(AC11:AC1000,1+MATCH(0,AD11:AD856,1))</f>
        <v>1.7486600000000001</v>
      </c>
      <c r="AB4" s="2"/>
      <c r="AC4" s="10">
        <f>INDEX(AD11:AD1056,MATCH(AA4,AC11:AC1056,0))</f>
        <v>2.1993999999999998</v>
      </c>
      <c r="AD4" s="34">
        <f>AE3/(AA6*AD9)</f>
        <v>0.76869303567350578</v>
      </c>
      <c r="AE4" s="8" t="s">
        <v>17</v>
      </c>
      <c r="AF4" s="9"/>
      <c r="AG4" s="2">
        <f>ABS(AI3-AI4)/ABS(AK3-AK4)*1000</f>
        <v>1.697442670439069</v>
      </c>
      <c r="AH4" s="2"/>
      <c r="AI4" s="2">
        <f>INDEX(AK11:AK856,1+MATCH(0,AL11:AL856,-1))</f>
        <v>1.7572000000000001</v>
      </c>
      <c r="AJ4" s="2"/>
      <c r="AK4" s="10">
        <f>INDEX(AL11:AL856,MATCH(AI4,AK11:AK856,0))</f>
        <v>-2.4566700000000004</v>
      </c>
      <c r="AL4" s="34">
        <f>AM3/(AI6*AL9)</f>
        <v>0.76947979150130397</v>
      </c>
      <c r="AM4" s="8" t="s">
        <v>17</v>
      </c>
      <c r="AP4" s="9"/>
      <c r="AQ4" s="2">
        <f>ABS(AS3-AS4)/ABS(AU3-AU4)*1000</f>
        <v>1.6643826830066994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0.74829100000000004</v>
      </c>
      <c r="AV4" s="34">
        <f>AW3/(AS6*AV9)</f>
        <v>0.76600063876380342</v>
      </c>
      <c r="AW4" s="8" t="s">
        <v>17</v>
      </c>
      <c r="AX4" s="9"/>
      <c r="AY4" s="2">
        <f>ABS(BA3-BA4)/ABS(BC3-BC4)*1000</f>
        <v>2.4959374890291901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-0.209869</v>
      </c>
      <c r="BD4" s="34">
        <f>BE3/(BA6*BD9)</f>
        <v>0.76638744776623702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18.158000000000001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17.889399999999998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17.923000000000002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17.932099999999998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17.926000000000002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18.133500000000002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1.7637203179195171</v>
      </c>
      <c r="J6" s="34"/>
      <c r="K6" s="13">
        <f>INDEX(K11:K1056,MATCH(L6,L11:L1056,0))</f>
        <v>1.5930199999999999E-3</v>
      </c>
      <c r="L6" s="10">
        <f>INDEX(L11:L1056,MATCH(0,K11:K1056,-1))</f>
        <v>20.919799999999999</v>
      </c>
      <c r="M6" s="8" t="s">
        <v>22</v>
      </c>
      <c r="N6" s="9"/>
      <c r="O6" s="2"/>
      <c r="P6" s="2"/>
      <c r="Q6" s="50">
        <f>(Q3-Q4)/(S3-S4)*(-S4)+Q4</f>
        <v>1.7591530211420898</v>
      </c>
      <c r="R6" s="50"/>
      <c r="S6" s="13">
        <f>INDEX(S11:S1056,MATCH(T6,T11:T1056,0))</f>
        <v>-4.4494599999999997E-3</v>
      </c>
      <c r="T6" s="10">
        <f>INDEX(T11:T1056,MATCH(0,S11:S1056,1))</f>
        <v>20.666499999999999</v>
      </c>
      <c r="U6" s="8" t="s">
        <v>22</v>
      </c>
      <c r="X6" s="9"/>
      <c r="Y6" s="2"/>
      <c r="Z6" s="2"/>
      <c r="AA6" s="34">
        <f>(AA3-AA4)/(AC3-AC4)*(-AC4)+AA4</f>
        <v>1.7532789616723001</v>
      </c>
      <c r="AB6" s="34"/>
      <c r="AC6" s="13">
        <f>INDEX(AC11:AC1056,MATCH(AD6,AD11:AD1056,0))</f>
        <v>2.01111E-3</v>
      </c>
      <c r="AD6" s="10">
        <f>INDEX(AD11:AD1056,MATCH(0,AC11:AC1056,-1))</f>
        <v>20.849599999999999</v>
      </c>
      <c r="AE6" s="8" t="s">
        <v>22</v>
      </c>
      <c r="AF6" s="9"/>
      <c r="AG6" s="2"/>
      <c r="AH6" s="2"/>
      <c r="AI6" s="50">
        <f>(AI3-AI4)/(AK3-AK4)*(-AK4)+AI4</f>
        <v>1.7530299435148124</v>
      </c>
      <c r="AJ6" s="50"/>
      <c r="AK6" s="13">
        <f>INDEX(AK11:AK1056,MATCH(AL6,AL11:AL1056,0))</f>
        <v>-9.0393100000000004E-2</v>
      </c>
      <c r="AL6" s="10">
        <f>INDEX(AL11:AL1056,MATCH(0,AK11:AK1056,1))</f>
        <v>20.782499999999999</v>
      </c>
      <c r="AM6" s="8" t="s">
        <v>22</v>
      </c>
      <c r="AP6" s="9"/>
      <c r="AQ6" s="2"/>
      <c r="AR6" s="2"/>
      <c r="AS6" s="34">
        <f>(AS3-AS4)/(AU3-AU4)*(-AU4)+AS4</f>
        <v>1.7502054425822497</v>
      </c>
      <c r="AT6" s="34"/>
      <c r="AU6" s="13">
        <f>INDEX(AU11:AU1056,MATCH(AV6,AV11:AV1056,0))</f>
        <v>1.59607E-3</v>
      </c>
      <c r="AV6" s="10">
        <f>INDEX(AV11:AV1056,MATCH(0,AU11:AU1056,-1))</f>
        <v>20.895400000000002</v>
      </c>
      <c r="AW6" s="8" t="s">
        <v>22</v>
      </c>
      <c r="AX6" s="9"/>
      <c r="AY6" s="2"/>
      <c r="AZ6" s="2"/>
      <c r="BA6" s="50">
        <f>(BA3-BA4)/(BC3-BC4)*(-BC4)+BA4</f>
        <v>1.751796180095115</v>
      </c>
      <c r="BB6" s="50"/>
      <c r="BC6" s="13">
        <f>INDEX(BC11:BC1056,MATCH(BD6,BD11:BD1056,0))</f>
        <v>-4.5135499999999999E-3</v>
      </c>
      <c r="BD6" s="10">
        <f>INDEX(BD11:BD1056,MATCH(0,BC11:BC1056,1))</f>
        <v>20.745799999999999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-8.3587599999999998E-3</v>
      </c>
      <c r="L7" s="10">
        <f>INDEX(L11:L856,1+MATCH(0,K11:K856,-1))</f>
        <v>20.922900000000002</v>
      </c>
      <c r="M7" s="12">
        <f>INDEX(K11:K1056,MATCH(M9,M11:M1056,0))</f>
        <v>1.5771500000000001</v>
      </c>
      <c r="N7" s="9"/>
      <c r="O7" s="2"/>
      <c r="P7" s="2"/>
      <c r="Q7" s="2"/>
      <c r="R7" s="2"/>
      <c r="S7" s="13">
        <f>INDEX(S11:S1056,MATCH(T7,T11:T1056,0))</f>
        <v>8.6059600000000004E-4</v>
      </c>
      <c r="T7" s="10">
        <f>INDEX(T11:T1056,1+MATCH(0,S11:S1056,1))</f>
        <v>20.632899999999999</v>
      </c>
      <c r="U7" s="12">
        <f>INDEX(S11:S1056,MATCH(U9,U11:U1056,0))</f>
        <v>1.49536</v>
      </c>
      <c r="X7" s="9"/>
      <c r="Y7" s="2"/>
      <c r="Z7" s="2"/>
      <c r="AA7" s="2"/>
      <c r="AB7" s="2"/>
      <c r="AC7" s="13">
        <f>INDEX(AC11:AC856,MATCH(AD7,AD11:AD856,1))</f>
        <v>6.8969699999999997E-3</v>
      </c>
      <c r="AD7" s="10">
        <f>INDEX(AD11:AD856,1+MATCH(0,AC11:AC856,-1))</f>
        <v>20.843500000000002</v>
      </c>
      <c r="AE7" s="12">
        <f>INDEX(AC11:AC1056,MATCH(AE9,AE11:AE1056,0))</f>
        <v>1.56708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20.761100000000003</v>
      </c>
      <c r="AM7" s="12">
        <f>INDEX(AK11:AK1056,MATCH(AM9,AM11:AM1056,0))</f>
        <v>1.56158</v>
      </c>
      <c r="AP7" s="9"/>
      <c r="AQ7" s="2"/>
      <c r="AR7" s="2"/>
      <c r="AS7" s="2"/>
      <c r="AT7" s="2"/>
      <c r="AU7" s="13">
        <f>INDEX(AU11:AU856,MATCH(AV7,AV11:AV856,1))</f>
        <v>-3.2409700000000001E-3</v>
      </c>
      <c r="AV7" s="10">
        <f>INDEX(AV11:AV856,1+MATCH(0,AU11:AU856,-1))</f>
        <v>20.904499999999999</v>
      </c>
      <c r="AW7" s="12">
        <f>INDEX(AU11:AU1056,MATCH(AW9,AW11:AW1056,0))</f>
        <v>1.5625</v>
      </c>
      <c r="AX7" s="9"/>
      <c r="AY7" s="2"/>
      <c r="AZ7" s="2"/>
      <c r="BA7" s="2"/>
      <c r="BB7" s="2"/>
      <c r="BC7" s="13">
        <f>INDEX(BC11:BC1056,MATCH(BD7,BD11:BD1056,0))</f>
        <v>6.2866199999999999E-4</v>
      </c>
      <c r="BD7" s="10">
        <f>INDEX(BD11:BD1056,1+MATCH(0,BC11:BC1056,1))</f>
        <v>20.754999999999999</v>
      </c>
      <c r="BE7" s="12">
        <f>INDEX(BC11:BC1056,MATCH(BE9,BE11:BE1056,0))</f>
        <v>1.5356399999999999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6.5848915362269622</v>
      </c>
      <c r="J9" s="2"/>
      <c r="K9" s="2"/>
      <c r="L9" s="3">
        <f>(L6-L7)/(K6-K7)*(-K7)+L7</f>
        <v>20.920296229016316</v>
      </c>
      <c r="M9" s="16">
        <f>MAX(M11:M1056)</f>
        <v>28.654413480000002</v>
      </c>
      <c r="N9" s="9"/>
      <c r="O9" s="2"/>
      <c r="P9" s="2"/>
      <c r="Q9" s="2"/>
      <c r="R9" s="2"/>
      <c r="S9" s="2"/>
      <c r="T9" s="3">
        <f>(T6-T7)/(S6-S7)*(-S7)+T7</f>
        <v>20.638345521779808</v>
      </c>
      <c r="U9" s="16">
        <f>MAX(U11:U1056)</f>
        <v>26.767551431999998</v>
      </c>
      <c r="X9" s="9"/>
      <c r="Y9" s="2"/>
      <c r="Z9" s="2"/>
      <c r="AA9" s="15">
        <f>(MAX(AD2,AL2)-MIN(AD2,AL2))/MAX(AD2,AL2)%</f>
        <v>0.34802911068476777</v>
      </c>
      <c r="AB9" s="2"/>
      <c r="AC9" s="2"/>
      <c r="AD9" s="3">
        <f>(AD6-AD7)/(AC6-AC7)*(-AC7)+AD7</f>
        <v>20.852110872395031</v>
      </c>
      <c r="AE9" s="16">
        <f>MAX(AE11:AE1056)</f>
        <v>28.103084770000002</v>
      </c>
      <c r="AF9" s="9"/>
      <c r="AG9" s="2"/>
      <c r="AH9" s="2"/>
      <c r="AI9" s="2"/>
      <c r="AJ9" s="2"/>
      <c r="AK9" s="2"/>
      <c r="AL9" s="3">
        <f>(AL6-AL7)/(AK6-AK7)*(-AK7)+AL7</f>
        <v>20.761242102022582</v>
      </c>
      <c r="AM9" s="16">
        <f>MAX(AM11:AM1056)</f>
        <v>28.005277853999996</v>
      </c>
      <c r="AP9" s="9"/>
      <c r="AQ9" s="2"/>
      <c r="AR9" s="2"/>
      <c r="AS9" s="15">
        <f>(MAX(AV2,BD2)-MIN(AV2,BD2))/MAX(AV2,BD2)%</f>
        <v>0.55111817031306198</v>
      </c>
      <c r="AT9" s="2"/>
      <c r="AU9" s="2"/>
      <c r="AV9" s="3">
        <f>(AV6-AV7)/(AU6-AU7)*(-AU7)+AV7</f>
        <v>20.898402711782413</v>
      </c>
      <c r="AW9" s="16">
        <f>MAX(AW11:AW1056)</f>
        <v>28.017620960000002</v>
      </c>
      <c r="AX9" s="9"/>
      <c r="AY9" s="2"/>
      <c r="AZ9" s="2"/>
      <c r="BA9" s="2"/>
      <c r="BB9" s="2"/>
      <c r="BC9" s="2"/>
      <c r="BD9" s="3">
        <f>(BD6-BD7)/(BC6-BC7)*(-BC7)+BD7</f>
        <v>20.75387525244</v>
      </c>
      <c r="BE9" s="16">
        <f>MAX(BE11:BE1056)</f>
        <v>27.863210760000001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1.7637203179195171</v>
      </c>
      <c r="B11" s="19">
        <f>IFERROR(L9,0)</f>
        <v>20.920296229016316</v>
      </c>
      <c r="C11" s="20">
        <f>IFERROR(L4,0)</f>
        <v>0.77659390129358186</v>
      </c>
      <c r="D11" s="21">
        <f>IFERROR(L2,0)</f>
        <v>28.654413479999995</v>
      </c>
      <c r="E11" s="21">
        <f>IFERROR(I9,0)</f>
        <v>6.5848915362269622</v>
      </c>
      <c r="F11" s="9"/>
      <c r="G11" s="22">
        <v>1.84494</v>
      </c>
      <c r="H11" s="22">
        <v>24.658999999999999</v>
      </c>
      <c r="I11" s="22">
        <v>4.58801E-2</v>
      </c>
      <c r="J11" s="22">
        <v>1</v>
      </c>
      <c r="K11" s="22">
        <v>1.8438699999999999</v>
      </c>
      <c r="L11">
        <f>-I11/$F$2*1000</f>
        <v>-45.880099999999999</v>
      </c>
      <c r="M11">
        <f>L11*G11</f>
        <v>-84.646031694000001</v>
      </c>
      <c r="N11" s="9"/>
      <c r="O11" s="22">
        <v>-9.49097E-2</v>
      </c>
      <c r="P11" s="22">
        <v>90.232100000000003</v>
      </c>
      <c r="Q11" s="22">
        <v>-2.0813000000000002E-2</v>
      </c>
      <c r="R11" s="22">
        <v>1</v>
      </c>
      <c r="S11" s="22">
        <v>-9.5825199999999999E-2</v>
      </c>
      <c r="T11">
        <f>-Q11/$F$2*1000</f>
        <v>20.813000000000002</v>
      </c>
      <c r="U11">
        <f>T11*O11</f>
        <v>-1.9753555861000003</v>
      </c>
      <c r="V11" s="23"/>
      <c r="W11" s="24"/>
      <c r="X11" s="9"/>
      <c r="Y11" s="22">
        <v>1.84494</v>
      </c>
      <c r="Z11" s="22">
        <v>167.18199999999999</v>
      </c>
      <c r="AA11" s="22">
        <v>6.0171500000000003E-2</v>
      </c>
      <c r="AB11" s="22">
        <v>1</v>
      </c>
      <c r="AC11" s="22">
        <v>1.8447899999999999</v>
      </c>
      <c r="AD11">
        <f>-AA11/$F$2*1000</f>
        <v>-60.171500000000002</v>
      </c>
      <c r="AE11">
        <f>AD11*Y11</f>
        <v>-111.01280721000001</v>
      </c>
      <c r="AF11" s="9"/>
      <c r="AG11" s="22">
        <v>-9.49097E-2</v>
      </c>
      <c r="AH11" s="22">
        <v>225.80699999999999</v>
      </c>
      <c r="AI11" s="22">
        <v>-2.07672E-2</v>
      </c>
      <c r="AJ11" s="22">
        <v>1</v>
      </c>
      <c r="AK11" s="22">
        <v>-9.5550499999999997E-2</v>
      </c>
      <c r="AL11">
        <f>-AI11/$F$2*1000</f>
        <v>20.767199999999999</v>
      </c>
      <c r="AM11">
        <f>AL11*AG11</f>
        <v>-1.9710087218399999</v>
      </c>
      <c r="AP11" s="9"/>
      <c r="AQ11" s="22">
        <v>1.84494</v>
      </c>
      <c r="AR11" s="22">
        <v>281.24200000000002</v>
      </c>
      <c r="AS11" s="22">
        <v>6.2835699999999994E-2</v>
      </c>
      <c r="AT11" s="22">
        <v>1</v>
      </c>
      <c r="AU11" s="22">
        <v>1.8444799999999999</v>
      </c>
      <c r="AV11">
        <f>-AS11/$F$2*1000</f>
        <v>-62.835699999999996</v>
      </c>
      <c r="AW11">
        <f>AV11*AQ11</f>
        <v>-115.92809635799999</v>
      </c>
      <c r="AX11" s="9"/>
      <c r="AY11" s="22">
        <v>-9.49097E-2</v>
      </c>
      <c r="AZ11" s="22">
        <v>347.35500000000002</v>
      </c>
      <c r="BA11" s="22">
        <v>-2.0742799999999999E-2</v>
      </c>
      <c r="BB11" s="22">
        <v>1</v>
      </c>
      <c r="BC11" s="22">
        <v>-9.5367400000000005E-2</v>
      </c>
      <c r="BD11">
        <f>-BA11/$F$2*1000</f>
        <v>20.742799999999999</v>
      </c>
      <c r="BE11">
        <f>BD11*AY11</f>
        <v>-1.9686929251599998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1.7591530211420898</v>
      </c>
      <c r="B12" s="19">
        <f>IFERROR(T9,0)</f>
        <v>20.638345521779808</v>
      </c>
      <c r="C12" s="20">
        <f>IFERROR(T4,0)</f>
        <v>0.7372760872914601</v>
      </c>
      <c r="D12" s="21">
        <f>IFERROR(T2,0)</f>
        <v>26.767551431999998</v>
      </c>
      <c r="E12" s="21"/>
      <c r="F12" s="9"/>
      <c r="G12" s="22">
        <v>1.8399000000000001</v>
      </c>
      <c r="H12" s="22">
        <v>24.759699999999999</v>
      </c>
      <c r="I12" s="22">
        <v>4.24835E-2</v>
      </c>
      <c r="J12" s="22">
        <v>2</v>
      </c>
      <c r="K12" s="22">
        <v>1.8389899999999999</v>
      </c>
      <c r="L12">
        <f t="shared" ref="L12:L75" si="0">-I12/$F$2*1000</f>
        <v>-42.483499999999999</v>
      </c>
      <c r="M12">
        <f t="shared" ref="M12:M75" si="1">L12*G12</f>
        <v>-78.165391650000004</v>
      </c>
      <c r="N12" s="9"/>
      <c r="O12" s="22">
        <v>-8.9874300000000004E-2</v>
      </c>
      <c r="P12" s="22">
        <v>90.332800000000006</v>
      </c>
      <c r="Q12" s="22">
        <v>-2.0837399999999999E-2</v>
      </c>
      <c r="R12" s="22">
        <v>2</v>
      </c>
      <c r="S12" s="22">
        <v>-9.0393100000000004E-2</v>
      </c>
      <c r="T12">
        <f t="shared" ref="T12:T75" si="2">-Q12/$F$2*1000</f>
        <v>20.837399999999999</v>
      </c>
      <c r="U12">
        <f t="shared" ref="U12:U75" si="3">T12*O12</f>
        <v>-1.8727467388200001</v>
      </c>
      <c r="V12" s="23"/>
      <c r="W12" s="24"/>
      <c r="X12" s="9"/>
      <c r="Y12" s="22">
        <v>1.8399000000000001</v>
      </c>
      <c r="Z12" s="22">
        <v>167.28299999999999</v>
      </c>
      <c r="AA12" s="22">
        <v>5.6878699999999997E-2</v>
      </c>
      <c r="AB12" s="22">
        <v>2</v>
      </c>
      <c r="AC12" s="22">
        <v>1.8392900000000001</v>
      </c>
      <c r="AD12">
        <f t="shared" ref="AD12:AD75" si="4">-AA12/$F$2*1000</f>
        <v>-56.878699999999995</v>
      </c>
      <c r="AE12">
        <f t="shared" ref="AE12:AE75" si="5">AD12*Y12</f>
        <v>-104.65112013</v>
      </c>
      <c r="AF12" s="9"/>
      <c r="AG12" s="22">
        <v>-8.9874300000000004E-2</v>
      </c>
      <c r="AH12" s="22">
        <v>225.90799999999999</v>
      </c>
      <c r="AI12" s="22">
        <v>-2.0782499999999999E-2</v>
      </c>
      <c r="AJ12" s="22">
        <v>2</v>
      </c>
      <c r="AK12" s="22">
        <v>-9.0393100000000004E-2</v>
      </c>
      <c r="AL12">
        <f t="shared" ref="AL12:AL75" si="6">-AI12/$F$2*1000</f>
        <v>20.782499999999999</v>
      </c>
      <c r="AM12">
        <f t="shared" ref="AM12:AM75" si="7">AL12*AG12</f>
        <v>-1.8678126397499999</v>
      </c>
      <c r="AP12" s="9"/>
      <c r="AQ12" s="22">
        <v>1.8399000000000001</v>
      </c>
      <c r="AR12" s="22">
        <v>281.34300000000002</v>
      </c>
      <c r="AS12" s="22">
        <v>5.94482E-2</v>
      </c>
      <c r="AT12" s="22">
        <v>2</v>
      </c>
      <c r="AU12" s="22">
        <v>1.8395999999999999</v>
      </c>
      <c r="AV12">
        <f t="shared" ref="AV12:AV75" si="8">-AS12/$F$2*1000</f>
        <v>-59.4482</v>
      </c>
      <c r="AW12">
        <f t="shared" ref="AW12:AW75" si="9">AV12*AQ12</f>
        <v>-109.37874318</v>
      </c>
      <c r="AX12" s="9"/>
      <c r="AY12" s="22">
        <v>-8.9874300000000004E-2</v>
      </c>
      <c r="AZ12" s="22">
        <v>347.45600000000002</v>
      </c>
      <c r="BA12" s="22">
        <v>-2.07642E-2</v>
      </c>
      <c r="BB12" s="22">
        <v>2</v>
      </c>
      <c r="BC12" s="22">
        <v>-9.0301500000000007E-2</v>
      </c>
      <c r="BD12">
        <f t="shared" ref="BD12:BD75" si="10">-BA12/$F$2*1000</f>
        <v>20.764199999999999</v>
      </c>
      <c r="BE12">
        <f t="shared" ref="BE12:BE75" si="11">BD12*AY12</f>
        <v>-1.86616794006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1.7532789616723001</v>
      </c>
      <c r="B13" s="19">
        <f>IFERROR(AD9,0)</f>
        <v>20.852110872395031</v>
      </c>
      <c r="C13" s="20">
        <f>IFERROR(AD4,0)</f>
        <v>0.76869303567350578</v>
      </c>
      <c r="D13" s="21">
        <f>IFERROR(AD2,0)</f>
        <v>28.103084770000009</v>
      </c>
      <c r="E13" s="21">
        <f>IFERROR(AA9,0)</f>
        <v>0.34802911068476777</v>
      </c>
      <c r="F13" s="9"/>
      <c r="G13" s="22">
        <v>1.83487</v>
      </c>
      <c r="H13" s="22">
        <v>24.860399999999998</v>
      </c>
      <c r="I13" s="22">
        <v>3.7649500000000002E-2</v>
      </c>
      <c r="J13" s="22">
        <v>3</v>
      </c>
      <c r="K13" s="22">
        <v>1.8347199999999999</v>
      </c>
      <c r="L13">
        <f t="shared" si="0"/>
        <v>-37.649500000000003</v>
      </c>
      <c r="M13">
        <f t="shared" si="1"/>
        <v>-69.081938065000003</v>
      </c>
      <c r="N13" s="9"/>
      <c r="O13" s="22">
        <v>-8.4838899999999995E-2</v>
      </c>
      <c r="P13" s="22">
        <v>90.433499999999995</v>
      </c>
      <c r="Q13" s="22">
        <v>-2.08466E-2</v>
      </c>
      <c r="R13" s="22">
        <v>3</v>
      </c>
      <c r="S13" s="22">
        <v>-8.5235599999999995E-2</v>
      </c>
      <c r="T13">
        <f t="shared" si="2"/>
        <v>20.846599999999999</v>
      </c>
      <c r="U13">
        <f t="shared" si="3"/>
        <v>-1.7686026127399999</v>
      </c>
      <c r="V13" s="23"/>
      <c r="W13" s="24"/>
      <c r="X13" s="9"/>
      <c r="Y13" s="22">
        <v>1.83487</v>
      </c>
      <c r="Z13" s="22">
        <v>167.38399999999999</v>
      </c>
      <c r="AA13" s="22">
        <v>5.3234900000000002E-2</v>
      </c>
      <c r="AB13" s="22">
        <v>3</v>
      </c>
      <c r="AC13" s="22">
        <v>1.8344100000000001</v>
      </c>
      <c r="AD13">
        <f t="shared" si="4"/>
        <v>-53.234900000000003</v>
      </c>
      <c r="AE13">
        <f t="shared" si="5"/>
        <v>-97.679120963000003</v>
      </c>
      <c r="AF13" s="9"/>
      <c r="AG13" s="22">
        <v>-8.4838899999999995E-2</v>
      </c>
      <c r="AH13" s="22">
        <v>226.00899999999999</v>
      </c>
      <c r="AI13" s="22">
        <v>-2.0788600000000001E-2</v>
      </c>
      <c r="AJ13" s="22">
        <v>3</v>
      </c>
      <c r="AK13" s="22">
        <v>-8.4991499999999998E-2</v>
      </c>
      <c r="AL13">
        <f t="shared" si="6"/>
        <v>20.788600000000002</v>
      </c>
      <c r="AM13">
        <f t="shared" si="7"/>
        <v>-1.7636819565400002</v>
      </c>
      <c r="AP13" s="9"/>
      <c r="AQ13" s="22">
        <v>1.83487</v>
      </c>
      <c r="AR13" s="22">
        <v>281.44299999999998</v>
      </c>
      <c r="AS13" s="22">
        <v>5.5999800000000002E-2</v>
      </c>
      <c r="AT13" s="22">
        <v>3</v>
      </c>
      <c r="AU13" s="22">
        <v>1.8347199999999999</v>
      </c>
      <c r="AV13">
        <f t="shared" si="8"/>
        <v>-55.9998</v>
      </c>
      <c r="AW13">
        <f t="shared" si="9"/>
        <v>-102.75235302599999</v>
      </c>
      <c r="AX13" s="9"/>
      <c r="AY13" s="22">
        <v>-8.4838899999999995E-2</v>
      </c>
      <c r="AZ13" s="22">
        <v>347.55700000000002</v>
      </c>
      <c r="BA13" s="22">
        <v>-2.0770299999999998E-2</v>
      </c>
      <c r="BB13" s="22">
        <v>3</v>
      </c>
      <c r="BC13" s="22">
        <v>-8.5388199999999997E-2</v>
      </c>
      <c r="BD13">
        <f t="shared" si="10"/>
        <v>20.770299999999999</v>
      </c>
      <c r="BE13">
        <f t="shared" si="11"/>
        <v>-1.7621294046699998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1.7530299435148124</v>
      </c>
      <c r="B14" s="19">
        <f>IFERROR(AL9,0)</f>
        <v>20.761242102022582</v>
      </c>
      <c r="C14" s="20">
        <f>IFERROR(AL4,0)</f>
        <v>0.76947979150130397</v>
      </c>
      <c r="D14" s="21">
        <f>IFERROR(AL2,0)</f>
        <v>28.005277853999992</v>
      </c>
      <c r="E14" s="21"/>
      <c r="F14" s="9"/>
      <c r="G14" s="22">
        <v>1.8298300000000001</v>
      </c>
      <c r="H14" s="22">
        <v>24.961099999999998</v>
      </c>
      <c r="I14" s="22">
        <v>3.75763E-2</v>
      </c>
      <c r="J14" s="22">
        <v>4</v>
      </c>
      <c r="K14" s="22">
        <v>1.8292200000000001</v>
      </c>
      <c r="L14">
        <f t="shared" si="0"/>
        <v>-37.576300000000003</v>
      </c>
      <c r="M14">
        <f t="shared" si="1"/>
        <v>-68.758241029000004</v>
      </c>
      <c r="N14" s="9"/>
      <c r="O14" s="22">
        <v>-7.9803499999999999E-2</v>
      </c>
      <c r="P14" s="22">
        <v>90.534199999999998</v>
      </c>
      <c r="Q14" s="22">
        <v>-2.0837399999999999E-2</v>
      </c>
      <c r="R14" s="22">
        <v>4</v>
      </c>
      <c r="S14" s="22">
        <v>-8.0657999999999994E-2</v>
      </c>
      <c r="T14">
        <f t="shared" si="2"/>
        <v>20.837399999999999</v>
      </c>
      <c r="U14">
        <f t="shared" si="3"/>
        <v>-1.6628974508999999</v>
      </c>
      <c r="V14" s="23"/>
      <c r="W14" s="24"/>
      <c r="X14" s="9"/>
      <c r="Y14" s="22">
        <v>1.8298300000000001</v>
      </c>
      <c r="Z14" s="22">
        <v>167.48400000000001</v>
      </c>
      <c r="AA14" s="22">
        <v>5.0131200000000001E-2</v>
      </c>
      <c r="AB14" s="22">
        <v>4</v>
      </c>
      <c r="AC14" s="22">
        <v>1.8292200000000001</v>
      </c>
      <c r="AD14">
        <f t="shared" si="4"/>
        <v>-50.1312</v>
      </c>
      <c r="AE14">
        <f t="shared" si="5"/>
        <v>-91.731573695999998</v>
      </c>
      <c r="AF14" s="9"/>
      <c r="AG14" s="22">
        <v>-7.9803499999999999E-2</v>
      </c>
      <c r="AH14" s="22">
        <v>226.10900000000001</v>
      </c>
      <c r="AI14" s="22">
        <v>-2.0788600000000001E-2</v>
      </c>
      <c r="AJ14" s="22">
        <v>4</v>
      </c>
      <c r="AK14" s="22">
        <v>-8.0383300000000005E-2</v>
      </c>
      <c r="AL14">
        <f t="shared" si="6"/>
        <v>20.788600000000002</v>
      </c>
      <c r="AM14">
        <f t="shared" si="7"/>
        <v>-1.6590030401000002</v>
      </c>
      <c r="AP14" s="9"/>
      <c r="AQ14" s="22">
        <v>1.8298300000000001</v>
      </c>
      <c r="AR14" s="22">
        <v>281.54399999999998</v>
      </c>
      <c r="AS14" s="22">
        <v>5.2825900000000002E-2</v>
      </c>
      <c r="AT14" s="22">
        <v>4</v>
      </c>
      <c r="AU14" s="22">
        <v>1.8289200000000001</v>
      </c>
      <c r="AV14">
        <f t="shared" si="8"/>
        <v>-52.825900000000004</v>
      </c>
      <c r="AW14">
        <f t="shared" si="9"/>
        <v>-96.662416597000018</v>
      </c>
      <c r="AX14" s="9"/>
      <c r="AY14" s="22">
        <v>-7.9803499999999999E-2</v>
      </c>
      <c r="AZ14" s="22">
        <v>347.65699999999998</v>
      </c>
      <c r="BA14" s="22">
        <v>-2.0788600000000001E-2</v>
      </c>
      <c r="BB14" s="22">
        <v>4</v>
      </c>
      <c r="BC14" s="22">
        <v>-8.0718999999999999E-2</v>
      </c>
      <c r="BD14">
        <f t="shared" si="10"/>
        <v>20.788600000000002</v>
      </c>
      <c r="BE14">
        <f t="shared" si="11"/>
        <v>-1.6590030401000002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1.7502054425822497</v>
      </c>
      <c r="B15" s="19">
        <f>IFERROR(AV9,0)</f>
        <v>20.898402711782413</v>
      </c>
      <c r="C15" s="20">
        <f>IFERROR(AV4,0)</f>
        <v>0.76600063876380342</v>
      </c>
      <c r="D15" s="21">
        <f>IFERROR(AV2,0)</f>
        <v>28.017620960000002</v>
      </c>
      <c r="E15" s="21">
        <f>IFERROR(AS9,0)</f>
        <v>0.55111817031306198</v>
      </c>
      <c r="F15" s="9"/>
      <c r="G15" s="22">
        <v>1.8248</v>
      </c>
      <c r="H15" s="22">
        <v>25.061900000000001</v>
      </c>
      <c r="I15" s="22">
        <v>4.09973E-2</v>
      </c>
      <c r="J15" s="22">
        <v>5</v>
      </c>
      <c r="K15" s="22">
        <v>1.8249500000000001</v>
      </c>
      <c r="L15">
        <f t="shared" si="0"/>
        <v>-40.997300000000003</v>
      </c>
      <c r="M15">
        <f t="shared" si="1"/>
        <v>-74.811873040000009</v>
      </c>
      <c r="N15" s="9"/>
      <c r="O15" s="22">
        <v>-7.4768100000000004E-2</v>
      </c>
      <c r="P15" s="22">
        <v>90.634900000000002</v>
      </c>
      <c r="Q15" s="22">
        <v>-2.0849599999999999E-2</v>
      </c>
      <c r="R15" s="22">
        <v>5</v>
      </c>
      <c r="S15" s="22">
        <v>-7.5134300000000001E-2</v>
      </c>
      <c r="T15">
        <f t="shared" si="2"/>
        <v>20.849599999999999</v>
      </c>
      <c r="U15">
        <f t="shared" si="3"/>
        <v>-1.55888497776</v>
      </c>
      <c r="V15" s="23"/>
      <c r="W15" s="24"/>
      <c r="X15" s="9"/>
      <c r="Y15" s="22">
        <v>1.8248</v>
      </c>
      <c r="Z15" s="22">
        <v>167.58500000000001</v>
      </c>
      <c r="AA15" s="22">
        <v>4.6881100000000002E-2</v>
      </c>
      <c r="AB15" s="22">
        <v>5</v>
      </c>
      <c r="AC15" s="22">
        <v>1.8240400000000001</v>
      </c>
      <c r="AD15">
        <f t="shared" si="4"/>
        <v>-46.881100000000004</v>
      </c>
      <c r="AE15">
        <f t="shared" si="5"/>
        <v>-85.548631280000009</v>
      </c>
      <c r="AF15" s="9"/>
      <c r="AG15" s="22">
        <v>-7.4768100000000004E-2</v>
      </c>
      <c r="AH15" s="22">
        <v>226.21</v>
      </c>
      <c r="AI15" s="22">
        <v>-2.0825199999999999E-2</v>
      </c>
      <c r="AJ15" s="22">
        <v>5</v>
      </c>
      <c r="AK15" s="22">
        <v>-7.5653100000000001E-2</v>
      </c>
      <c r="AL15">
        <f t="shared" si="6"/>
        <v>20.825199999999999</v>
      </c>
      <c r="AM15">
        <f t="shared" si="7"/>
        <v>-1.5570606361199999</v>
      </c>
      <c r="AP15" s="9"/>
      <c r="AQ15" s="22">
        <v>1.8248</v>
      </c>
      <c r="AR15" s="22">
        <v>281.64499999999998</v>
      </c>
      <c r="AS15" s="22">
        <v>4.9618500000000003E-2</v>
      </c>
      <c r="AT15" s="22">
        <v>5</v>
      </c>
      <c r="AU15" s="22">
        <v>1.8237300000000001</v>
      </c>
      <c r="AV15">
        <f t="shared" si="8"/>
        <v>-49.618500000000004</v>
      </c>
      <c r="AW15">
        <f t="shared" si="9"/>
        <v>-90.543838800000003</v>
      </c>
      <c r="AX15" s="9"/>
      <c r="AY15" s="22">
        <v>-7.4768100000000004E-2</v>
      </c>
      <c r="AZ15" s="22">
        <v>347.75799999999998</v>
      </c>
      <c r="BA15" s="22">
        <v>-2.0794699999999999E-2</v>
      </c>
      <c r="BB15" s="22">
        <v>5</v>
      </c>
      <c r="BC15" s="22">
        <v>-7.5286900000000004E-2</v>
      </c>
      <c r="BD15">
        <f t="shared" si="10"/>
        <v>20.794699999999999</v>
      </c>
      <c r="BE15">
        <f t="shared" si="11"/>
        <v>-1.55478020907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1.751796180095115</v>
      </c>
      <c r="B16" s="19">
        <f>IFERROR(BD9,0)</f>
        <v>20.75387525244</v>
      </c>
      <c r="C16" s="20">
        <f>IFERROR(BD4,0)</f>
        <v>0.76638744776623702</v>
      </c>
      <c r="D16" s="21">
        <f>IFERROR(BD2,0)</f>
        <v>27.863210760000001</v>
      </c>
      <c r="E16" s="21"/>
      <c r="F16" s="9"/>
      <c r="G16" s="22">
        <v>1.81976</v>
      </c>
      <c r="H16" s="22">
        <v>25.162600000000001</v>
      </c>
      <c r="I16" s="22">
        <v>3.6138900000000002E-2</v>
      </c>
      <c r="J16" s="22">
        <v>6</v>
      </c>
      <c r="K16" s="22">
        <v>1.81976</v>
      </c>
      <c r="L16">
        <f t="shared" si="0"/>
        <v>-36.1389</v>
      </c>
      <c r="M16">
        <f t="shared" si="1"/>
        <v>-65.764124664000008</v>
      </c>
      <c r="N16" s="9"/>
      <c r="O16" s="22">
        <v>-6.9732699999999995E-2</v>
      </c>
      <c r="P16" s="22">
        <v>90.735600000000005</v>
      </c>
      <c r="Q16" s="22">
        <v>-2.0855700000000001E-2</v>
      </c>
      <c r="R16" s="22">
        <v>6</v>
      </c>
      <c r="S16" s="22">
        <v>-7.0648199999999994E-2</v>
      </c>
      <c r="T16">
        <f t="shared" si="2"/>
        <v>20.855700000000002</v>
      </c>
      <c r="U16">
        <f t="shared" si="3"/>
        <v>-1.45432427139</v>
      </c>
      <c r="V16" s="23"/>
      <c r="W16" s="24"/>
      <c r="X16" s="9"/>
      <c r="Y16" s="22">
        <v>1.81976</v>
      </c>
      <c r="Z16" s="22">
        <v>167.68600000000001</v>
      </c>
      <c r="AA16" s="22">
        <v>4.34692E-2</v>
      </c>
      <c r="AB16" s="22">
        <v>6</v>
      </c>
      <c r="AC16" s="22">
        <v>1.81915</v>
      </c>
      <c r="AD16">
        <f t="shared" si="4"/>
        <v>-43.469200000000001</v>
      </c>
      <c r="AE16">
        <f t="shared" si="5"/>
        <v>-79.103511392000001</v>
      </c>
      <c r="AF16" s="9"/>
      <c r="AG16" s="22">
        <v>-6.9732699999999995E-2</v>
      </c>
      <c r="AH16" s="22">
        <v>226.31100000000001</v>
      </c>
      <c r="AI16" s="22">
        <v>-2.0813000000000002E-2</v>
      </c>
      <c r="AJ16" s="22">
        <v>6</v>
      </c>
      <c r="AK16" s="22">
        <v>-7.0373500000000005E-2</v>
      </c>
      <c r="AL16">
        <f t="shared" si="6"/>
        <v>20.813000000000002</v>
      </c>
      <c r="AM16">
        <f t="shared" si="7"/>
        <v>-1.4513466851000001</v>
      </c>
      <c r="AP16" s="9"/>
      <c r="AQ16" s="22">
        <v>1.81976</v>
      </c>
      <c r="AR16" s="22">
        <v>281.74599999999998</v>
      </c>
      <c r="AS16" s="22">
        <v>4.6212799999999998E-2</v>
      </c>
      <c r="AT16" s="22">
        <v>6</v>
      </c>
      <c r="AU16" s="22">
        <v>1.8188500000000001</v>
      </c>
      <c r="AV16">
        <f t="shared" si="8"/>
        <v>-46.212800000000001</v>
      </c>
      <c r="AW16">
        <f t="shared" si="9"/>
        <v>-84.096204928000006</v>
      </c>
      <c r="AX16" s="9"/>
      <c r="AY16" s="22">
        <v>-6.9732699999999995E-2</v>
      </c>
      <c r="AZ16" s="22">
        <v>347.85899999999998</v>
      </c>
      <c r="BA16" s="22">
        <v>-2.0794699999999999E-2</v>
      </c>
      <c r="BB16" s="22">
        <v>6</v>
      </c>
      <c r="BC16" s="22">
        <v>-7.0251499999999995E-2</v>
      </c>
      <c r="BD16">
        <f t="shared" si="10"/>
        <v>20.794699999999999</v>
      </c>
      <c r="BE16">
        <f t="shared" si="11"/>
        <v>-1.4500705766899997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25.263300000000001</v>
      </c>
      <c r="I17" s="22">
        <v>3.3993500000000003E-2</v>
      </c>
      <c r="J17" s="22">
        <v>7</v>
      </c>
      <c r="K17" s="22">
        <v>1.81396</v>
      </c>
      <c r="L17">
        <f t="shared" si="0"/>
        <v>-33.993500000000004</v>
      </c>
      <c r="M17">
        <f t="shared" si="1"/>
        <v>-61.689024255000007</v>
      </c>
      <c r="N17" s="9"/>
      <c r="O17" s="22">
        <v>-6.4697299999999999E-2</v>
      </c>
      <c r="P17" s="22">
        <v>90.836299999999994</v>
      </c>
      <c r="Q17" s="22">
        <v>-2.0837399999999999E-2</v>
      </c>
      <c r="R17" s="22">
        <v>7</v>
      </c>
      <c r="S17" s="22">
        <v>-6.5093999999999999E-2</v>
      </c>
      <c r="T17">
        <f t="shared" si="2"/>
        <v>20.837399999999999</v>
      </c>
      <c r="U17">
        <f t="shared" si="3"/>
        <v>-1.3481235190199998</v>
      </c>
      <c r="V17" s="23"/>
      <c r="W17" s="24"/>
      <c r="X17" s="9"/>
      <c r="Y17" s="22">
        <v>1.81473</v>
      </c>
      <c r="Z17" s="22">
        <v>167.78700000000001</v>
      </c>
      <c r="AA17" s="22">
        <v>4.0060400000000003E-2</v>
      </c>
      <c r="AB17" s="22">
        <v>7</v>
      </c>
      <c r="AC17" s="22">
        <v>1.81396</v>
      </c>
      <c r="AD17">
        <f t="shared" si="4"/>
        <v>-40.060400000000001</v>
      </c>
      <c r="AE17">
        <f t="shared" si="5"/>
        <v>-72.698809691999998</v>
      </c>
      <c r="AF17" s="9"/>
      <c r="AG17" s="22">
        <v>-6.4697299999999999E-2</v>
      </c>
      <c r="AH17" s="22">
        <v>226.411</v>
      </c>
      <c r="AI17" s="22">
        <v>-2.0813000000000002E-2</v>
      </c>
      <c r="AJ17" s="22">
        <v>7</v>
      </c>
      <c r="AK17" s="22">
        <v>-6.4910899999999994E-2</v>
      </c>
      <c r="AL17">
        <f t="shared" si="6"/>
        <v>20.813000000000002</v>
      </c>
      <c r="AM17">
        <f t="shared" si="7"/>
        <v>-1.3465449049000002</v>
      </c>
      <c r="AP17" s="9"/>
      <c r="AQ17" s="22">
        <v>1.81473</v>
      </c>
      <c r="AR17" s="22">
        <v>281.846</v>
      </c>
      <c r="AS17" s="22">
        <v>4.2861900000000001E-2</v>
      </c>
      <c r="AT17" s="22">
        <v>7</v>
      </c>
      <c r="AU17" s="22">
        <v>1.81335</v>
      </c>
      <c r="AV17">
        <f t="shared" si="8"/>
        <v>-42.861899999999999</v>
      </c>
      <c r="AW17">
        <f t="shared" si="9"/>
        <v>-77.782775786999991</v>
      </c>
      <c r="AX17" s="9"/>
      <c r="AY17" s="22">
        <v>-6.4697299999999999E-2</v>
      </c>
      <c r="AZ17" s="22">
        <v>347.959</v>
      </c>
      <c r="BA17" s="22">
        <v>-2.0800800000000001E-2</v>
      </c>
      <c r="BB17" s="22">
        <v>7</v>
      </c>
      <c r="BC17" s="22">
        <v>-6.4880400000000005E-2</v>
      </c>
      <c r="BD17">
        <f t="shared" si="10"/>
        <v>20.800800000000002</v>
      </c>
      <c r="BE17">
        <f t="shared" si="11"/>
        <v>-1.3457555978400002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25.364000000000001</v>
      </c>
      <c r="I18" s="22">
        <v>2.7374300000000001E-2</v>
      </c>
      <c r="J18" s="22">
        <v>8</v>
      </c>
      <c r="K18" s="22">
        <v>1.80908</v>
      </c>
      <c r="L18">
        <f t="shared" si="0"/>
        <v>-27.374300000000002</v>
      </c>
      <c r="M18">
        <f t="shared" si="1"/>
        <v>-49.538996967000003</v>
      </c>
      <c r="N18" s="9"/>
      <c r="O18" s="22">
        <v>-5.9661899999999997E-2</v>
      </c>
      <c r="P18" s="22">
        <v>90.936999999999998</v>
      </c>
      <c r="Q18" s="22">
        <v>-2.08466E-2</v>
      </c>
      <c r="R18" s="22">
        <v>8</v>
      </c>
      <c r="S18" s="22">
        <v>-6.0180699999999997E-2</v>
      </c>
      <c r="T18">
        <f t="shared" si="2"/>
        <v>20.846599999999999</v>
      </c>
      <c r="U18">
        <f t="shared" si="3"/>
        <v>-1.2437477645399999</v>
      </c>
      <c r="V18" s="23"/>
      <c r="W18" s="24"/>
      <c r="X18" s="9"/>
      <c r="Y18" s="22">
        <v>1.80969</v>
      </c>
      <c r="Z18" s="22">
        <v>167.887</v>
      </c>
      <c r="AA18" s="22">
        <v>3.6755400000000001E-2</v>
      </c>
      <c r="AB18" s="22">
        <v>8</v>
      </c>
      <c r="AC18" s="22">
        <v>1.80969</v>
      </c>
      <c r="AD18">
        <f t="shared" si="4"/>
        <v>-36.755400000000002</v>
      </c>
      <c r="AE18">
        <f t="shared" si="5"/>
        <v>-66.515879826000003</v>
      </c>
      <c r="AF18" s="9"/>
      <c r="AG18" s="22">
        <v>-5.9661899999999997E-2</v>
      </c>
      <c r="AH18" s="22">
        <v>226.512</v>
      </c>
      <c r="AI18" s="22">
        <v>-2.08221E-2</v>
      </c>
      <c r="AJ18" s="22">
        <v>8</v>
      </c>
      <c r="AK18" s="22">
        <v>-5.9906000000000001E-2</v>
      </c>
      <c r="AL18">
        <f t="shared" si="6"/>
        <v>20.822099999999999</v>
      </c>
      <c r="AM18">
        <f t="shared" si="7"/>
        <v>-1.24228604799</v>
      </c>
      <c r="AP18" s="9"/>
      <c r="AQ18" s="22">
        <v>1.80969</v>
      </c>
      <c r="AR18" s="22">
        <v>281.947</v>
      </c>
      <c r="AS18" s="22">
        <v>3.9456199999999997E-2</v>
      </c>
      <c r="AT18" s="22">
        <v>8</v>
      </c>
      <c r="AU18" s="22">
        <v>1.8087800000000001</v>
      </c>
      <c r="AV18">
        <f t="shared" si="8"/>
        <v>-39.456199999999995</v>
      </c>
      <c r="AW18">
        <f t="shared" si="9"/>
        <v>-71.403490577999989</v>
      </c>
      <c r="AX18" s="9"/>
      <c r="AY18" s="22">
        <v>-5.9661899999999997E-2</v>
      </c>
      <c r="AZ18" s="22">
        <v>348.06</v>
      </c>
      <c r="BA18" s="22">
        <v>-2.0788600000000001E-2</v>
      </c>
      <c r="BB18" s="22">
        <v>8</v>
      </c>
      <c r="BC18" s="22">
        <v>-5.9997599999999998E-2</v>
      </c>
      <c r="BD18">
        <f t="shared" si="10"/>
        <v>20.788600000000002</v>
      </c>
      <c r="BE18">
        <f t="shared" si="11"/>
        <v>-1.24028737434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25.464700000000001</v>
      </c>
      <c r="I19" s="22">
        <v>2.5235E-2</v>
      </c>
      <c r="J19" s="22">
        <v>9</v>
      </c>
      <c r="K19" s="22">
        <v>1.8042</v>
      </c>
      <c r="L19">
        <f t="shared" si="0"/>
        <v>-25.234999999999999</v>
      </c>
      <c r="M19">
        <f t="shared" si="1"/>
        <v>-45.540595099999997</v>
      </c>
      <c r="N19" s="9"/>
      <c r="O19" s="22">
        <v>-5.4626500000000001E-2</v>
      </c>
      <c r="P19" s="22">
        <v>91.037700000000001</v>
      </c>
      <c r="Q19" s="22">
        <v>-2.0849599999999999E-2</v>
      </c>
      <c r="R19" s="22">
        <v>9</v>
      </c>
      <c r="S19" s="22">
        <v>-5.5267299999999998E-2</v>
      </c>
      <c r="T19">
        <f t="shared" si="2"/>
        <v>20.849599999999999</v>
      </c>
      <c r="U19">
        <f t="shared" si="3"/>
        <v>-1.1389406743999999</v>
      </c>
      <c r="V19" s="23"/>
      <c r="W19" s="24"/>
      <c r="X19" s="9"/>
      <c r="Y19" s="22">
        <v>1.8046599999999999</v>
      </c>
      <c r="Z19" s="22">
        <v>167.988</v>
      </c>
      <c r="AA19" s="22">
        <v>3.3300799999999998E-2</v>
      </c>
      <c r="AB19" s="22">
        <v>9</v>
      </c>
      <c r="AC19" s="22">
        <v>1.80389</v>
      </c>
      <c r="AD19">
        <f t="shared" si="4"/>
        <v>-33.300799999999995</v>
      </c>
      <c r="AE19">
        <f t="shared" si="5"/>
        <v>-60.096621727999988</v>
      </c>
      <c r="AF19" s="9"/>
      <c r="AG19" s="22">
        <v>-5.4626500000000001E-2</v>
      </c>
      <c r="AH19" s="22">
        <v>226.613</v>
      </c>
      <c r="AI19" s="22">
        <v>-2.08191E-2</v>
      </c>
      <c r="AJ19" s="22">
        <v>9</v>
      </c>
      <c r="AK19" s="22">
        <v>-5.5023200000000001E-2</v>
      </c>
      <c r="AL19">
        <f t="shared" si="6"/>
        <v>20.819099999999999</v>
      </c>
      <c r="AM19">
        <f t="shared" si="7"/>
        <v>-1.1372745661499999</v>
      </c>
      <c r="AP19" s="9"/>
      <c r="AQ19" s="22">
        <v>1.8046599999999999</v>
      </c>
      <c r="AR19" s="22">
        <v>282.048</v>
      </c>
      <c r="AS19" s="22">
        <v>3.6077900000000003E-2</v>
      </c>
      <c r="AT19" s="22">
        <v>9</v>
      </c>
      <c r="AU19" s="22">
        <v>1.8042</v>
      </c>
      <c r="AV19">
        <f t="shared" si="8"/>
        <v>-36.0779</v>
      </c>
      <c r="AW19">
        <f t="shared" si="9"/>
        <v>-65.108343013999999</v>
      </c>
      <c r="AX19" s="9"/>
      <c r="AY19" s="22">
        <v>-5.4626500000000001E-2</v>
      </c>
      <c r="AZ19" s="22">
        <v>348.161</v>
      </c>
      <c r="BA19" s="22">
        <v>-2.07916E-2</v>
      </c>
      <c r="BB19" s="22">
        <v>9</v>
      </c>
      <c r="BC19" s="22">
        <v>-5.4595900000000003E-2</v>
      </c>
      <c r="BD19">
        <f t="shared" si="10"/>
        <v>20.791599999999999</v>
      </c>
      <c r="BE19">
        <f t="shared" si="11"/>
        <v>-1.1357723373999999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25.5654</v>
      </c>
      <c r="I20" s="22">
        <v>2.1566800000000001E-2</v>
      </c>
      <c r="J20" s="22">
        <v>10</v>
      </c>
      <c r="K20" s="22">
        <v>1.79871</v>
      </c>
      <c r="L20">
        <f t="shared" si="0"/>
        <v>-21.566800000000001</v>
      </c>
      <c r="M20">
        <f t="shared" si="1"/>
        <v>-38.812044616000001</v>
      </c>
      <c r="N20" s="9"/>
      <c r="O20" s="22">
        <v>-4.9591099999999999E-2</v>
      </c>
      <c r="P20" s="22">
        <v>91.138400000000004</v>
      </c>
      <c r="Q20" s="22">
        <v>-2.0828200000000002E-2</v>
      </c>
      <c r="R20" s="22">
        <v>10</v>
      </c>
      <c r="S20" s="22">
        <v>-4.9987799999999999E-2</v>
      </c>
      <c r="T20">
        <f t="shared" si="2"/>
        <v>20.828200000000002</v>
      </c>
      <c r="U20">
        <f t="shared" si="3"/>
        <v>-1.0328933490200001</v>
      </c>
      <c r="V20" s="23"/>
      <c r="W20" s="24"/>
      <c r="X20" s="9"/>
      <c r="Y20" s="22">
        <v>1.79962</v>
      </c>
      <c r="Z20" s="22">
        <v>168.089</v>
      </c>
      <c r="AA20" s="22">
        <v>2.9727199999999999E-2</v>
      </c>
      <c r="AB20" s="22">
        <v>10</v>
      </c>
      <c r="AC20" s="22">
        <v>1.79901</v>
      </c>
      <c r="AD20">
        <f t="shared" si="4"/>
        <v>-29.7272</v>
      </c>
      <c r="AE20">
        <f t="shared" si="5"/>
        <v>-53.497663664000001</v>
      </c>
      <c r="AF20" s="9"/>
      <c r="AG20" s="22">
        <v>-4.9591099999999999E-2</v>
      </c>
      <c r="AH20" s="22">
        <v>226.714</v>
      </c>
      <c r="AI20" s="22">
        <v>-2.0813000000000002E-2</v>
      </c>
      <c r="AJ20" s="22">
        <v>10</v>
      </c>
      <c r="AK20" s="22">
        <v>-4.9743700000000002E-2</v>
      </c>
      <c r="AL20">
        <f t="shared" si="6"/>
        <v>20.813000000000002</v>
      </c>
      <c r="AM20">
        <f t="shared" si="7"/>
        <v>-1.0321395643000002</v>
      </c>
      <c r="AP20" s="9"/>
      <c r="AQ20" s="22">
        <v>1.79962</v>
      </c>
      <c r="AR20" s="22">
        <v>282.14800000000002</v>
      </c>
      <c r="AS20" s="22">
        <v>3.2547E-2</v>
      </c>
      <c r="AT20" s="22">
        <v>10</v>
      </c>
      <c r="AU20" s="22">
        <v>1.79901</v>
      </c>
      <c r="AV20">
        <f t="shared" si="8"/>
        <v>-32.546999999999997</v>
      </c>
      <c r="AW20">
        <f t="shared" si="9"/>
        <v>-58.572232139999997</v>
      </c>
      <c r="AX20" s="9"/>
      <c r="AY20" s="22">
        <v>-4.9591099999999999E-2</v>
      </c>
      <c r="AZ20" s="22">
        <v>348.262</v>
      </c>
      <c r="BA20" s="22">
        <v>-2.0797699999999999E-2</v>
      </c>
      <c r="BB20" s="22">
        <v>10</v>
      </c>
      <c r="BC20" s="22">
        <v>-4.9835200000000003E-2</v>
      </c>
      <c r="BD20">
        <f t="shared" si="10"/>
        <v>20.797699999999999</v>
      </c>
      <c r="BE20">
        <f t="shared" si="11"/>
        <v>-1.0313808204699999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25.6661</v>
      </c>
      <c r="I21" s="22">
        <v>1.8444800000000001E-2</v>
      </c>
      <c r="J21" s="22">
        <v>11</v>
      </c>
      <c r="K21" s="22">
        <v>1.79382</v>
      </c>
      <c r="L21">
        <f t="shared" si="0"/>
        <v>-18.444800000000001</v>
      </c>
      <c r="M21">
        <f t="shared" si="1"/>
        <v>-33.100853631999996</v>
      </c>
      <c r="N21" s="9"/>
      <c r="O21" s="22">
        <v>-4.4555699999999997E-2</v>
      </c>
      <c r="P21" s="22">
        <v>91.239099999999993</v>
      </c>
      <c r="Q21" s="22">
        <v>-2.0813000000000002E-2</v>
      </c>
      <c r="R21" s="22">
        <v>11</v>
      </c>
      <c r="S21" s="22">
        <v>-4.5080599999999998E-2</v>
      </c>
      <c r="T21">
        <f t="shared" si="2"/>
        <v>20.813000000000002</v>
      </c>
      <c r="U21">
        <f t="shared" si="3"/>
        <v>-0.92733778410000001</v>
      </c>
      <c r="V21" s="23"/>
      <c r="W21" s="24"/>
      <c r="X21" s="9"/>
      <c r="Y21" s="22">
        <v>1.7945899999999999</v>
      </c>
      <c r="Z21" s="22">
        <v>168.18899999999999</v>
      </c>
      <c r="AA21" s="22">
        <v>2.6538099999999998E-2</v>
      </c>
      <c r="AB21" s="22">
        <v>11</v>
      </c>
      <c r="AC21" s="22">
        <v>1.79382</v>
      </c>
      <c r="AD21">
        <f t="shared" si="4"/>
        <v>-26.5381</v>
      </c>
      <c r="AE21">
        <f t="shared" si="5"/>
        <v>-47.625008878999999</v>
      </c>
      <c r="AF21" s="9"/>
      <c r="AG21" s="22">
        <v>-4.4555699999999997E-2</v>
      </c>
      <c r="AH21" s="22">
        <v>226.81399999999999</v>
      </c>
      <c r="AI21" s="22">
        <v>-2.08069E-2</v>
      </c>
      <c r="AJ21" s="22">
        <v>11</v>
      </c>
      <c r="AK21" s="22">
        <v>-4.5123299999999998E-2</v>
      </c>
      <c r="AL21">
        <f t="shared" si="6"/>
        <v>20.806899999999999</v>
      </c>
      <c r="AM21">
        <f t="shared" si="7"/>
        <v>-0.92706599432999992</v>
      </c>
      <c r="AP21" s="9"/>
      <c r="AQ21" s="22">
        <v>1.7945899999999999</v>
      </c>
      <c r="AR21" s="22">
        <v>282.24900000000002</v>
      </c>
      <c r="AS21" s="22">
        <v>2.90802E-2</v>
      </c>
      <c r="AT21" s="22">
        <v>11</v>
      </c>
      <c r="AU21" s="22">
        <v>1.79413</v>
      </c>
      <c r="AV21">
        <f t="shared" si="8"/>
        <v>-29.080200000000001</v>
      </c>
      <c r="AW21">
        <f t="shared" si="9"/>
        <v>-52.187036118000002</v>
      </c>
      <c r="AX21" s="9"/>
      <c r="AY21" s="22">
        <v>-4.4555699999999997E-2</v>
      </c>
      <c r="AZ21" s="22">
        <v>348.36200000000002</v>
      </c>
      <c r="BA21" s="22">
        <v>-2.07916E-2</v>
      </c>
      <c r="BB21" s="22">
        <v>11</v>
      </c>
      <c r="BC21" s="22">
        <v>-4.4799800000000001E-2</v>
      </c>
      <c r="BD21">
        <f t="shared" si="10"/>
        <v>20.791599999999999</v>
      </c>
      <c r="BE21">
        <f t="shared" si="11"/>
        <v>-0.92638429211999984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25.7668</v>
      </c>
      <c r="I22" s="22">
        <v>1.4654500000000001E-2</v>
      </c>
      <c r="J22" s="22">
        <v>12</v>
      </c>
      <c r="K22" s="22">
        <v>1.78864</v>
      </c>
      <c r="L22">
        <f t="shared" si="0"/>
        <v>-14.654500000000001</v>
      </c>
      <c r="M22">
        <f t="shared" si="1"/>
        <v>-26.224960475</v>
      </c>
      <c r="N22" s="9"/>
      <c r="O22" s="22">
        <v>-3.9520300000000001E-2</v>
      </c>
      <c r="P22" s="22">
        <v>91.3399</v>
      </c>
      <c r="Q22" s="22">
        <v>-2.0803800000000001E-2</v>
      </c>
      <c r="R22" s="22">
        <v>12</v>
      </c>
      <c r="S22" s="22">
        <v>-3.9025900000000002E-2</v>
      </c>
      <c r="T22">
        <f t="shared" si="2"/>
        <v>20.803800000000003</v>
      </c>
      <c r="U22">
        <f t="shared" si="3"/>
        <v>-0.82217241714000011</v>
      </c>
      <c r="V22" s="23"/>
      <c r="W22" s="24"/>
      <c r="X22" s="9"/>
      <c r="Y22" s="22">
        <v>1.78955</v>
      </c>
      <c r="Z22" s="22">
        <v>168.29</v>
      </c>
      <c r="AA22" s="22">
        <v>2.3266599999999998E-2</v>
      </c>
      <c r="AB22" s="22">
        <v>12</v>
      </c>
      <c r="AC22" s="22">
        <v>1.78925</v>
      </c>
      <c r="AD22">
        <f t="shared" si="4"/>
        <v>-23.266599999999997</v>
      </c>
      <c r="AE22">
        <f t="shared" si="5"/>
        <v>-41.636744029999996</v>
      </c>
      <c r="AF22" s="9"/>
      <c r="AG22" s="22">
        <v>-3.9520300000000001E-2</v>
      </c>
      <c r="AH22" s="22">
        <v>226.91499999999999</v>
      </c>
      <c r="AI22" s="22">
        <v>-2.0809899999999999E-2</v>
      </c>
      <c r="AJ22" s="22">
        <v>12</v>
      </c>
      <c r="AK22" s="22">
        <v>-3.9736899999999999E-2</v>
      </c>
      <c r="AL22">
        <f t="shared" si="6"/>
        <v>20.809899999999999</v>
      </c>
      <c r="AM22">
        <f t="shared" si="7"/>
        <v>-0.82241349096999994</v>
      </c>
      <c r="AP22" s="9"/>
      <c r="AQ22" s="22">
        <v>1.78955</v>
      </c>
      <c r="AR22" s="22">
        <v>282.35000000000002</v>
      </c>
      <c r="AS22" s="22">
        <v>2.5640900000000001E-2</v>
      </c>
      <c r="AT22" s="22">
        <v>12</v>
      </c>
      <c r="AU22" s="22">
        <v>1.78955</v>
      </c>
      <c r="AV22">
        <f t="shared" si="8"/>
        <v>-25.640900000000002</v>
      </c>
      <c r="AW22">
        <f t="shared" si="9"/>
        <v>-45.885672595000003</v>
      </c>
      <c r="AX22" s="9"/>
      <c r="AY22" s="22">
        <v>-3.9520300000000001E-2</v>
      </c>
      <c r="AZ22" s="22">
        <v>348.46300000000002</v>
      </c>
      <c r="BA22" s="22">
        <v>-2.07794E-2</v>
      </c>
      <c r="BB22" s="22">
        <v>12</v>
      </c>
      <c r="BC22" s="22">
        <v>-3.9572099999999999E-2</v>
      </c>
      <c r="BD22">
        <f t="shared" si="10"/>
        <v>20.779399999999999</v>
      </c>
      <c r="BE22">
        <f t="shared" si="11"/>
        <v>-0.82120812182000003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25.8675</v>
      </c>
      <c r="I23" s="22">
        <v>9.2254599999999996E-3</v>
      </c>
      <c r="J23" s="22">
        <v>13</v>
      </c>
      <c r="K23" s="22">
        <v>1.78406</v>
      </c>
      <c r="L23">
        <f t="shared" si="0"/>
        <v>-9.22546</v>
      </c>
      <c r="M23">
        <f t="shared" si="1"/>
        <v>-16.463017879200002</v>
      </c>
      <c r="N23" s="9"/>
      <c r="O23" s="22">
        <v>-3.4484899999999999E-2</v>
      </c>
      <c r="P23" s="22">
        <v>91.440600000000003</v>
      </c>
      <c r="Q23" s="22">
        <v>-2.07764E-2</v>
      </c>
      <c r="R23" s="22">
        <v>13</v>
      </c>
      <c r="S23" s="22">
        <v>-3.45245E-2</v>
      </c>
      <c r="T23">
        <f t="shared" si="2"/>
        <v>20.776399999999999</v>
      </c>
      <c r="U23">
        <f t="shared" si="3"/>
        <v>-0.71647207635999999</v>
      </c>
      <c r="V23" s="23"/>
      <c r="W23" s="24"/>
      <c r="X23" s="9"/>
      <c r="Y23" s="22">
        <v>1.7845200000000001</v>
      </c>
      <c r="Z23" s="22">
        <v>168.39099999999999</v>
      </c>
      <c r="AA23" s="22">
        <v>1.9735699999999998E-2</v>
      </c>
      <c r="AB23" s="22">
        <v>13</v>
      </c>
      <c r="AC23" s="22">
        <v>1.7837499999999999</v>
      </c>
      <c r="AD23">
        <f t="shared" si="4"/>
        <v>-19.735699999999998</v>
      </c>
      <c r="AE23">
        <f t="shared" si="5"/>
        <v>-35.218751363999999</v>
      </c>
      <c r="AF23" s="9"/>
      <c r="AG23" s="22">
        <v>-3.4484899999999999E-2</v>
      </c>
      <c r="AH23" s="22">
        <v>227.01599999999999</v>
      </c>
      <c r="AI23" s="22">
        <v>-2.0809899999999999E-2</v>
      </c>
      <c r="AJ23" s="22">
        <v>13</v>
      </c>
      <c r="AK23" s="22">
        <v>-3.4173599999999998E-2</v>
      </c>
      <c r="AL23">
        <f t="shared" si="6"/>
        <v>20.809899999999999</v>
      </c>
      <c r="AM23">
        <f t="shared" si="7"/>
        <v>-0.71762732050999989</v>
      </c>
      <c r="AP23" s="9"/>
      <c r="AQ23" s="22">
        <v>1.7845200000000001</v>
      </c>
      <c r="AR23" s="22">
        <v>282.45100000000002</v>
      </c>
      <c r="AS23" s="22">
        <v>2.2232100000000001E-2</v>
      </c>
      <c r="AT23" s="22">
        <v>13</v>
      </c>
      <c r="AU23" s="22">
        <v>1.7837499999999999</v>
      </c>
      <c r="AV23">
        <f t="shared" si="8"/>
        <v>-22.232100000000003</v>
      </c>
      <c r="AW23">
        <f t="shared" si="9"/>
        <v>-39.673627092000004</v>
      </c>
      <c r="AX23" s="9"/>
      <c r="AY23" s="22">
        <v>-3.4484899999999999E-2</v>
      </c>
      <c r="AZ23" s="22">
        <v>348.56400000000002</v>
      </c>
      <c r="BA23" s="22">
        <v>-2.0773300000000001E-2</v>
      </c>
      <c r="BB23" s="22">
        <v>13</v>
      </c>
      <c r="BC23" s="22">
        <v>-3.47687E-2</v>
      </c>
      <c r="BD23">
        <f t="shared" si="10"/>
        <v>20.773300000000003</v>
      </c>
      <c r="BE23">
        <f t="shared" si="11"/>
        <v>-0.71636517317000004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25.9682</v>
      </c>
      <c r="I24" s="22">
        <v>7.9376199999999994E-3</v>
      </c>
      <c r="J24" s="22">
        <v>14</v>
      </c>
      <c r="K24" s="22">
        <v>1.7791699999999999</v>
      </c>
      <c r="L24">
        <f t="shared" si="0"/>
        <v>-7.937619999999999</v>
      </c>
      <c r="M24">
        <f t="shared" si="1"/>
        <v>-14.124836037599998</v>
      </c>
      <c r="N24" s="9"/>
      <c r="O24" s="22">
        <v>-2.94495E-2</v>
      </c>
      <c r="P24" s="22">
        <v>91.541300000000007</v>
      </c>
      <c r="Q24" s="22">
        <v>-2.0770299999999998E-2</v>
      </c>
      <c r="R24" s="22">
        <v>14</v>
      </c>
      <c r="S24" s="22">
        <v>-2.9986599999999999E-2</v>
      </c>
      <c r="T24">
        <f t="shared" si="2"/>
        <v>20.770299999999999</v>
      </c>
      <c r="U24">
        <f t="shared" si="3"/>
        <v>-0.61167494984999993</v>
      </c>
      <c r="V24" s="23"/>
      <c r="W24" s="24"/>
      <c r="X24" s="9"/>
      <c r="Y24" s="22">
        <v>1.77948</v>
      </c>
      <c r="Z24" s="22">
        <v>168.49199999999999</v>
      </c>
      <c r="AA24" s="22">
        <v>1.6308599999999999E-2</v>
      </c>
      <c r="AB24" s="22">
        <v>14</v>
      </c>
      <c r="AC24" s="22">
        <v>1.77948</v>
      </c>
      <c r="AD24">
        <f t="shared" si="4"/>
        <v>-16.308599999999998</v>
      </c>
      <c r="AE24">
        <f t="shared" si="5"/>
        <v>-29.020827527999998</v>
      </c>
      <c r="AF24" s="9"/>
      <c r="AG24" s="22">
        <v>-2.94495E-2</v>
      </c>
      <c r="AH24" s="22">
        <v>227.11600000000001</v>
      </c>
      <c r="AI24" s="22">
        <v>-2.0788600000000001E-2</v>
      </c>
      <c r="AJ24" s="22">
        <v>14</v>
      </c>
      <c r="AK24" s="22">
        <v>-2.9263299999999999E-2</v>
      </c>
      <c r="AL24">
        <f t="shared" si="6"/>
        <v>20.788600000000002</v>
      </c>
      <c r="AM24">
        <f t="shared" si="7"/>
        <v>-0.61221387570000008</v>
      </c>
      <c r="AP24" s="9"/>
      <c r="AQ24" s="22">
        <v>1.77948</v>
      </c>
      <c r="AR24" s="22">
        <v>282.55099999999999</v>
      </c>
      <c r="AS24" s="22">
        <v>1.8695099999999999E-2</v>
      </c>
      <c r="AT24" s="22">
        <v>14</v>
      </c>
      <c r="AU24" s="22">
        <v>1.7785599999999999</v>
      </c>
      <c r="AV24">
        <f t="shared" si="8"/>
        <v>-18.6951</v>
      </c>
      <c r="AW24">
        <f t="shared" si="9"/>
        <v>-33.267556548000002</v>
      </c>
      <c r="AX24" s="9"/>
      <c r="AY24" s="22">
        <v>-2.94495E-2</v>
      </c>
      <c r="AZ24" s="22">
        <v>348.66399999999999</v>
      </c>
      <c r="BA24" s="22">
        <v>-2.07764E-2</v>
      </c>
      <c r="BB24" s="22">
        <v>14</v>
      </c>
      <c r="BC24" s="22">
        <v>-2.9678300000000001E-2</v>
      </c>
      <c r="BD24">
        <f t="shared" si="10"/>
        <v>20.776399999999999</v>
      </c>
      <c r="BE24">
        <f t="shared" si="11"/>
        <v>-0.61185459180000001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26.068899999999999</v>
      </c>
      <c r="I25" s="22">
        <v>5.7983399999999999E-3</v>
      </c>
      <c r="J25" s="22">
        <v>15</v>
      </c>
      <c r="K25" s="22">
        <v>1.7736799999999999</v>
      </c>
      <c r="L25">
        <f t="shared" si="0"/>
        <v>-5.7983399999999996</v>
      </c>
      <c r="M25">
        <f t="shared" si="1"/>
        <v>-10.288806429599999</v>
      </c>
      <c r="N25" s="9"/>
      <c r="O25" s="22">
        <v>-2.4414100000000001E-2</v>
      </c>
      <c r="P25" s="22">
        <v>91.641999999999996</v>
      </c>
      <c r="Q25" s="22">
        <v>-2.0785499999999998E-2</v>
      </c>
      <c r="R25" s="22">
        <v>15</v>
      </c>
      <c r="S25" s="22">
        <v>-2.45819E-2</v>
      </c>
      <c r="T25">
        <f t="shared" si="2"/>
        <v>20.785499999999999</v>
      </c>
      <c r="U25">
        <f t="shared" si="3"/>
        <v>-0.50745927555000003</v>
      </c>
      <c r="V25" s="23"/>
      <c r="W25" s="24"/>
      <c r="X25" s="9"/>
      <c r="Y25" s="22">
        <v>1.77444</v>
      </c>
      <c r="Z25" s="22">
        <v>168.59200000000001</v>
      </c>
      <c r="AA25" s="22">
        <v>1.29059E-2</v>
      </c>
      <c r="AB25" s="22">
        <v>15</v>
      </c>
      <c r="AC25" s="22">
        <v>1.7746</v>
      </c>
      <c r="AD25">
        <f t="shared" si="4"/>
        <v>-12.905899999999999</v>
      </c>
      <c r="AE25">
        <f t="shared" si="5"/>
        <v>-22.900745195999999</v>
      </c>
      <c r="AF25" s="9"/>
      <c r="AG25" s="22">
        <v>-2.4414100000000001E-2</v>
      </c>
      <c r="AH25" s="22">
        <v>227.21700000000001</v>
      </c>
      <c r="AI25" s="22">
        <v>-2.0788600000000001E-2</v>
      </c>
      <c r="AJ25" s="22">
        <v>15</v>
      </c>
      <c r="AK25" s="22">
        <v>-2.4548299999999999E-2</v>
      </c>
      <c r="AL25">
        <f t="shared" si="6"/>
        <v>20.788600000000002</v>
      </c>
      <c r="AM25">
        <f t="shared" si="7"/>
        <v>-0.50753495926000003</v>
      </c>
      <c r="AP25" s="9"/>
      <c r="AQ25" s="22">
        <v>1.77444</v>
      </c>
      <c r="AR25" s="22">
        <v>282.65199999999999</v>
      </c>
      <c r="AS25" s="22">
        <v>1.52161E-2</v>
      </c>
      <c r="AT25" s="22">
        <v>15</v>
      </c>
      <c r="AU25" s="22">
        <v>1.77399</v>
      </c>
      <c r="AV25">
        <f t="shared" si="8"/>
        <v>-15.216099999999999</v>
      </c>
      <c r="AW25">
        <f t="shared" si="9"/>
        <v>-27.000056483999998</v>
      </c>
      <c r="AX25" s="9"/>
      <c r="AY25" s="22">
        <v>-2.4414100000000001E-2</v>
      </c>
      <c r="AZ25" s="22">
        <v>348.76499999999999</v>
      </c>
      <c r="BA25" s="22">
        <v>-2.0773300000000001E-2</v>
      </c>
      <c r="BB25" s="22">
        <v>15</v>
      </c>
      <c r="BC25" s="22">
        <v>-2.46216E-2</v>
      </c>
      <c r="BD25">
        <f t="shared" si="10"/>
        <v>20.773300000000003</v>
      </c>
      <c r="BE25">
        <f t="shared" si="11"/>
        <v>-0.50716142353000004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26.169599999999999</v>
      </c>
      <c r="I26" s="22">
        <v>2.8311199999999999E-3</v>
      </c>
      <c r="J26" s="22">
        <v>16</v>
      </c>
      <c r="K26" s="22">
        <v>1.7687999999999999</v>
      </c>
      <c r="L26">
        <f t="shared" si="0"/>
        <v>-2.8311199999999999</v>
      </c>
      <c r="M26">
        <f t="shared" si="1"/>
        <v>-5.0094120391999999</v>
      </c>
      <c r="N26" s="9"/>
      <c r="O26" s="22">
        <v>-1.9378699999999999E-2</v>
      </c>
      <c r="P26" s="22">
        <v>91.742699999999999</v>
      </c>
      <c r="Q26" s="22">
        <v>-2.0742799999999999E-2</v>
      </c>
      <c r="R26" s="22">
        <v>16</v>
      </c>
      <c r="S26" s="22">
        <v>-1.9921899999999999E-2</v>
      </c>
      <c r="T26">
        <f t="shared" si="2"/>
        <v>20.742799999999999</v>
      </c>
      <c r="U26">
        <f t="shared" si="3"/>
        <v>-0.40196849835999998</v>
      </c>
      <c r="V26" s="23"/>
      <c r="W26" s="24"/>
      <c r="X26" s="9"/>
      <c r="Y26" s="22">
        <v>1.7694099999999999</v>
      </c>
      <c r="Z26" s="22">
        <v>168.69300000000001</v>
      </c>
      <c r="AA26" s="22">
        <v>9.6679699999999997E-3</v>
      </c>
      <c r="AB26" s="22">
        <v>16</v>
      </c>
      <c r="AC26" s="22">
        <v>1.7684899999999999</v>
      </c>
      <c r="AD26">
        <f t="shared" si="4"/>
        <v>-9.6679700000000004</v>
      </c>
      <c r="AE26">
        <f t="shared" si="5"/>
        <v>-17.106602797699999</v>
      </c>
      <c r="AF26" s="9"/>
      <c r="AG26" s="22">
        <v>-1.9378699999999999E-2</v>
      </c>
      <c r="AH26" s="22">
        <v>227.31800000000001</v>
      </c>
      <c r="AI26" s="22">
        <v>-2.0800800000000001E-2</v>
      </c>
      <c r="AJ26" s="22">
        <v>16</v>
      </c>
      <c r="AK26" s="22">
        <v>-1.9351199999999999E-2</v>
      </c>
      <c r="AL26">
        <f t="shared" si="6"/>
        <v>20.800800000000002</v>
      </c>
      <c r="AM26">
        <f t="shared" si="7"/>
        <v>-0.40309246296000001</v>
      </c>
      <c r="AP26" s="9"/>
      <c r="AQ26" s="22">
        <v>1.7694099999999999</v>
      </c>
      <c r="AR26" s="22">
        <v>282.75299999999999</v>
      </c>
      <c r="AS26" s="22">
        <v>1.18256E-2</v>
      </c>
      <c r="AT26" s="22">
        <v>16</v>
      </c>
      <c r="AU26" s="22">
        <v>1.7684899999999999</v>
      </c>
      <c r="AV26">
        <f t="shared" si="8"/>
        <v>-11.8256</v>
      </c>
      <c r="AW26">
        <f t="shared" si="9"/>
        <v>-20.924334895999998</v>
      </c>
      <c r="AX26" s="9"/>
      <c r="AY26" s="22">
        <v>-1.9378699999999999E-2</v>
      </c>
      <c r="AZ26" s="22">
        <v>348.86599999999999</v>
      </c>
      <c r="BA26" s="22">
        <v>-2.0761100000000001E-2</v>
      </c>
      <c r="BB26" s="22">
        <v>16</v>
      </c>
      <c r="BC26" s="22">
        <v>-1.9610599999999999E-2</v>
      </c>
      <c r="BD26">
        <f t="shared" si="10"/>
        <v>20.761100000000003</v>
      </c>
      <c r="BE26">
        <f t="shared" si="11"/>
        <v>-0.40232312857000002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26.270399999999999</v>
      </c>
      <c r="I27" s="25">
        <v>9.6130400000000004E-5</v>
      </c>
      <c r="J27" s="22">
        <v>17</v>
      </c>
      <c r="K27" s="22">
        <v>1.7639199999999999</v>
      </c>
      <c r="L27">
        <f t="shared" si="0"/>
        <v>-9.6130400000000005E-2</v>
      </c>
      <c r="M27">
        <f t="shared" si="1"/>
        <v>-0.16960959384800001</v>
      </c>
      <c r="N27" s="9"/>
      <c r="O27" s="22">
        <v>-1.43433E-2</v>
      </c>
      <c r="P27" s="22">
        <v>91.843400000000003</v>
      </c>
      <c r="Q27" s="22">
        <v>-2.0697E-2</v>
      </c>
      <c r="R27" s="22">
        <v>17</v>
      </c>
      <c r="S27" s="22">
        <v>-1.4483599999999999E-2</v>
      </c>
      <c r="T27">
        <f t="shared" si="2"/>
        <v>20.696999999999999</v>
      </c>
      <c r="U27">
        <f t="shared" si="3"/>
        <v>-0.29686328009999996</v>
      </c>
      <c r="X27" s="9"/>
      <c r="Y27" s="22">
        <v>1.76437</v>
      </c>
      <c r="Z27" s="22">
        <v>168.79400000000001</v>
      </c>
      <c r="AA27" s="22">
        <v>6.2316899999999998E-3</v>
      </c>
      <c r="AB27" s="22">
        <v>17</v>
      </c>
      <c r="AC27" s="22">
        <v>1.7636099999999999</v>
      </c>
      <c r="AD27">
        <f t="shared" si="4"/>
        <v>-6.2316899999999995</v>
      </c>
      <c r="AE27">
        <f t="shared" si="5"/>
        <v>-10.995006885299999</v>
      </c>
      <c r="AF27" s="9"/>
      <c r="AG27" s="22">
        <v>-1.43433E-2</v>
      </c>
      <c r="AH27" s="22">
        <v>227.41900000000001</v>
      </c>
      <c r="AI27" s="22">
        <v>-2.0797699999999999E-2</v>
      </c>
      <c r="AJ27" s="22">
        <v>17</v>
      </c>
      <c r="AK27" s="22">
        <v>-1.41998E-2</v>
      </c>
      <c r="AL27">
        <f t="shared" si="6"/>
        <v>20.797699999999999</v>
      </c>
      <c r="AM27">
        <f t="shared" si="7"/>
        <v>-0.29830765040999996</v>
      </c>
      <c r="AP27" s="9"/>
      <c r="AQ27" s="22">
        <v>1.76437</v>
      </c>
      <c r="AR27" s="22">
        <v>282.85300000000001</v>
      </c>
      <c r="AS27" s="22">
        <v>8.4106400000000005E-3</v>
      </c>
      <c r="AT27" s="22">
        <v>17</v>
      </c>
      <c r="AU27" s="22">
        <v>1.7639199999999999</v>
      </c>
      <c r="AV27">
        <f t="shared" si="8"/>
        <v>-8.4106400000000008</v>
      </c>
      <c r="AW27">
        <f t="shared" si="9"/>
        <v>-14.839480896800001</v>
      </c>
      <c r="AX27" s="9"/>
      <c r="AY27" s="22">
        <v>-1.43433E-2</v>
      </c>
      <c r="AZ27" s="22">
        <v>348.96600000000001</v>
      </c>
      <c r="BA27" s="22">
        <v>-2.0761100000000001E-2</v>
      </c>
      <c r="BB27" s="22">
        <v>17</v>
      </c>
      <c r="BC27" s="22">
        <v>-1.4572099999999999E-2</v>
      </c>
      <c r="BD27">
        <f t="shared" si="10"/>
        <v>20.761100000000003</v>
      </c>
      <c r="BE27">
        <f t="shared" si="11"/>
        <v>-0.29778268563000004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26.371099999999998</v>
      </c>
      <c r="I28" s="22">
        <v>-2.258E-3</v>
      </c>
      <c r="J28" s="22">
        <v>18</v>
      </c>
      <c r="K28" s="22">
        <v>1.7590300000000001</v>
      </c>
      <c r="L28">
        <f t="shared" si="0"/>
        <v>2.258</v>
      </c>
      <c r="M28">
        <f t="shared" si="1"/>
        <v>3.9725897199999998</v>
      </c>
      <c r="N28" s="9"/>
      <c r="O28" s="22">
        <v>-9.3078599999999994E-3</v>
      </c>
      <c r="P28" s="22">
        <v>91.944100000000006</v>
      </c>
      <c r="Q28" s="22">
        <v>-2.0672599999999999E-2</v>
      </c>
      <c r="R28" s="22">
        <v>18</v>
      </c>
      <c r="S28" s="22">
        <v>-9.2040999999999998E-3</v>
      </c>
      <c r="T28">
        <f t="shared" si="2"/>
        <v>20.672599999999999</v>
      </c>
      <c r="U28">
        <f t="shared" si="3"/>
        <v>-0.19241766663599999</v>
      </c>
      <c r="X28" s="9"/>
      <c r="Y28" s="22">
        <v>1.7593399999999999</v>
      </c>
      <c r="Z28" s="22">
        <v>168.89400000000001</v>
      </c>
      <c r="AA28" s="22">
        <v>3.0261200000000002E-3</v>
      </c>
      <c r="AB28" s="22">
        <v>18</v>
      </c>
      <c r="AC28" s="22">
        <v>1.7581199999999999</v>
      </c>
      <c r="AD28">
        <f t="shared" si="4"/>
        <v>-3.0261200000000001</v>
      </c>
      <c r="AE28">
        <f t="shared" si="5"/>
        <v>-5.3239739608000001</v>
      </c>
      <c r="AF28" s="9"/>
      <c r="AG28" s="22">
        <v>-9.3078599999999994E-3</v>
      </c>
      <c r="AH28" s="22">
        <v>227.51900000000001</v>
      </c>
      <c r="AI28" s="22">
        <v>-2.0785499999999998E-2</v>
      </c>
      <c r="AJ28" s="22">
        <v>18</v>
      </c>
      <c r="AK28" s="22">
        <v>-9.1216999999999999E-3</v>
      </c>
      <c r="AL28">
        <f t="shared" si="6"/>
        <v>20.785499999999999</v>
      </c>
      <c r="AM28">
        <f t="shared" si="7"/>
        <v>-0.19346852402999998</v>
      </c>
      <c r="AP28" s="9"/>
      <c r="AQ28" s="22">
        <v>1.7593399999999999</v>
      </c>
      <c r="AR28" s="22">
        <v>282.95400000000001</v>
      </c>
      <c r="AS28" s="22">
        <v>5.0903299999999997E-3</v>
      </c>
      <c r="AT28" s="22">
        <v>18</v>
      </c>
      <c r="AU28" s="22">
        <v>1.7593399999999999</v>
      </c>
      <c r="AV28">
        <f t="shared" si="8"/>
        <v>-5.0903299999999998</v>
      </c>
      <c r="AW28">
        <f t="shared" si="9"/>
        <v>-8.9556211821999998</v>
      </c>
      <c r="AX28" s="9"/>
      <c r="AY28" s="22">
        <v>-9.3078599999999994E-3</v>
      </c>
      <c r="AZ28" s="22">
        <v>349.06700000000001</v>
      </c>
      <c r="BA28" s="22">
        <v>-2.07764E-2</v>
      </c>
      <c r="BB28" s="22">
        <v>18</v>
      </c>
      <c r="BC28" s="22">
        <v>-9.1674800000000004E-3</v>
      </c>
      <c r="BD28">
        <f t="shared" si="10"/>
        <v>20.776399999999999</v>
      </c>
      <c r="BE28">
        <f t="shared" si="11"/>
        <v>-0.19338382250399996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26.471800000000002</v>
      </c>
      <c r="I29" s="22">
        <v>-4.5922899999999997E-3</v>
      </c>
      <c r="J29" s="22">
        <v>19</v>
      </c>
      <c r="K29" s="22">
        <v>1.7541500000000001</v>
      </c>
      <c r="L29">
        <f t="shared" si="0"/>
        <v>4.5922899999999993</v>
      </c>
      <c r="M29">
        <f t="shared" si="1"/>
        <v>8.0562543469999994</v>
      </c>
      <c r="N29" s="9"/>
      <c r="O29" s="22">
        <v>-4.2724599999999996E-3</v>
      </c>
      <c r="P29" s="22">
        <v>92.044799999999995</v>
      </c>
      <c r="Q29" s="22">
        <v>-2.0666500000000001E-2</v>
      </c>
      <c r="R29" s="22">
        <v>19</v>
      </c>
      <c r="S29" s="22">
        <v>-4.4494599999999997E-3</v>
      </c>
      <c r="T29">
        <f t="shared" si="2"/>
        <v>20.666499999999999</v>
      </c>
      <c r="U29">
        <f t="shared" si="3"/>
        <v>-8.8296794589999991E-2</v>
      </c>
      <c r="X29" s="9"/>
      <c r="Y29" s="22">
        <v>1.7543</v>
      </c>
      <c r="Z29" s="22">
        <v>168.995</v>
      </c>
      <c r="AA29" s="22">
        <v>1.2429800000000001E-4</v>
      </c>
      <c r="AB29" s="22">
        <v>19</v>
      </c>
      <c r="AC29" s="22">
        <v>1.7535400000000001</v>
      </c>
      <c r="AD29">
        <f t="shared" si="4"/>
        <v>-0.12429800000000001</v>
      </c>
      <c r="AE29">
        <f t="shared" si="5"/>
        <v>-0.21805598140000002</v>
      </c>
      <c r="AF29" s="9"/>
      <c r="AG29" s="22">
        <v>-4.2724599999999996E-3</v>
      </c>
      <c r="AH29" s="22">
        <v>227.62</v>
      </c>
      <c r="AI29" s="22">
        <v>-2.0782499999999999E-2</v>
      </c>
      <c r="AJ29" s="22">
        <v>19</v>
      </c>
      <c r="AK29" s="22">
        <v>-4.8004199999999997E-3</v>
      </c>
      <c r="AL29">
        <f t="shared" si="6"/>
        <v>20.782499999999999</v>
      </c>
      <c r="AM29">
        <f t="shared" si="7"/>
        <v>-8.8792399949999989E-2</v>
      </c>
      <c r="AP29" s="9"/>
      <c r="AQ29" s="22">
        <v>1.7543</v>
      </c>
      <c r="AR29" s="22">
        <v>283.05500000000001</v>
      </c>
      <c r="AS29" s="22">
        <v>2.0034800000000002E-3</v>
      </c>
      <c r="AT29" s="22">
        <v>19</v>
      </c>
      <c r="AU29" s="22">
        <v>1.7535400000000001</v>
      </c>
      <c r="AV29">
        <f t="shared" si="8"/>
        <v>-2.0034800000000001</v>
      </c>
      <c r="AW29">
        <f t="shared" si="9"/>
        <v>-3.5147049640000003</v>
      </c>
      <c r="AX29" s="9"/>
      <c r="AY29" s="22">
        <v>-4.2724599999999996E-3</v>
      </c>
      <c r="AZ29" s="22">
        <v>349.16800000000001</v>
      </c>
      <c r="BA29" s="22">
        <v>-2.0745799999999998E-2</v>
      </c>
      <c r="BB29" s="22">
        <v>19</v>
      </c>
      <c r="BC29" s="22">
        <v>-4.5135499999999999E-3</v>
      </c>
      <c r="BD29">
        <f t="shared" si="10"/>
        <v>20.745799999999999</v>
      </c>
      <c r="BE29">
        <f t="shared" si="11"/>
        <v>-8.8635600667999984E-2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26.572500000000002</v>
      </c>
      <c r="I30" s="22">
        <v>-6.6039999999999996E-3</v>
      </c>
      <c r="J30" s="22">
        <v>20</v>
      </c>
      <c r="K30" s="22">
        <v>1.7489600000000001</v>
      </c>
      <c r="L30">
        <f t="shared" si="0"/>
        <v>6.6039999999999992</v>
      </c>
      <c r="M30">
        <f t="shared" si="1"/>
        <v>11.55217908</v>
      </c>
      <c r="N30" s="9"/>
      <c r="O30" s="22">
        <v>7.6293900000000002E-4</v>
      </c>
      <c r="P30" s="22">
        <v>92.145499999999998</v>
      </c>
      <c r="Q30" s="22">
        <v>-2.0632899999999999E-2</v>
      </c>
      <c r="R30" s="22">
        <v>20</v>
      </c>
      <c r="S30" s="22">
        <v>8.6059600000000004E-4</v>
      </c>
      <c r="T30">
        <f t="shared" si="2"/>
        <v>20.632899999999999</v>
      </c>
      <c r="U30">
        <f t="shared" si="3"/>
        <v>1.5741644093099999E-2</v>
      </c>
      <c r="X30" s="9"/>
      <c r="Y30" s="22">
        <v>1.7492700000000001</v>
      </c>
      <c r="Z30" s="22">
        <v>169.096</v>
      </c>
      <c r="AA30" s="22">
        <v>-2.1993999999999998E-3</v>
      </c>
      <c r="AB30" s="22">
        <v>20</v>
      </c>
      <c r="AC30" s="22">
        <v>1.7486600000000001</v>
      </c>
      <c r="AD30">
        <f t="shared" si="4"/>
        <v>2.1993999999999998</v>
      </c>
      <c r="AE30">
        <f t="shared" si="5"/>
        <v>3.8473444379999999</v>
      </c>
      <c r="AF30" s="9"/>
      <c r="AG30" s="22">
        <v>7.6293900000000002E-4</v>
      </c>
      <c r="AH30" s="22">
        <v>227.721</v>
      </c>
      <c r="AI30" s="22">
        <v>-2.0761100000000001E-2</v>
      </c>
      <c r="AJ30" s="22">
        <v>20</v>
      </c>
      <c r="AK30" s="22">
        <v>6.0424800000000005E-4</v>
      </c>
      <c r="AL30">
        <f t="shared" si="6"/>
        <v>20.761100000000003</v>
      </c>
      <c r="AM30">
        <f t="shared" si="7"/>
        <v>1.5839452872900003E-2</v>
      </c>
      <c r="AP30" s="9"/>
      <c r="AQ30" s="22">
        <v>1.7492700000000001</v>
      </c>
      <c r="AR30" s="22">
        <v>283.15600000000001</v>
      </c>
      <c r="AS30" s="22">
        <v>-7.48291E-4</v>
      </c>
      <c r="AT30" s="22">
        <v>20</v>
      </c>
      <c r="AU30" s="22">
        <v>1.7489600000000001</v>
      </c>
      <c r="AV30">
        <f t="shared" si="8"/>
        <v>0.74829100000000004</v>
      </c>
      <c r="AW30">
        <f t="shared" si="9"/>
        <v>1.3089629975700001</v>
      </c>
      <c r="AX30" s="9"/>
      <c r="AY30" s="22">
        <v>7.6293900000000002E-4</v>
      </c>
      <c r="AZ30" s="22">
        <v>349.26900000000001</v>
      </c>
      <c r="BA30" s="22">
        <v>-2.0754999999999999E-2</v>
      </c>
      <c r="BB30" s="22">
        <v>20</v>
      </c>
      <c r="BC30" s="22">
        <v>6.2866199999999999E-4</v>
      </c>
      <c r="BD30">
        <f t="shared" si="10"/>
        <v>20.754999999999999</v>
      </c>
      <c r="BE30">
        <f t="shared" si="11"/>
        <v>1.5834798944999999E-2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26.673200000000001</v>
      </c>
      <c r="I31" s="22">
        <v>-7.9895000000000001E-3</v>
      </c>
      <c r="J31" s="22">
        <v>21</v>
      </c>
      <c r="K31" s="22">
        <v>1.7434700000000001</v>
      </c>
      <c r="L31">
        <f t="shared" si="0"/>
        <v>7.9895000000000005</v>
      </c>
      <c r="M31">
        <f t="shared" si="1"/>
        <v>13.935525585000001</v>
      </c>
      <c r="N31" s="9"/>
      <c r="O31" s="22">
        <v>5.7983399999999999E-3</v>
      </c>
      <c r="P31" s="22">
        <v>92.246200000000002</v>
      </c>
      <c r="Q31" s="22">
        <v>-2.06696E-2</v>
      </c>
      <c r="R31" s="22">
        <v>21</v>
      </c>
      <c r="S31" s="22">
        <v>5.7769800000000001E-3</v>
      </c>
      <c r="T31">
        <f t="shared" si="2"/>
        <v>20.669599999999999</v>
      </c>
      <c r="U31">
        <f t="shared" si="3"/>
        <v>0.11984936846399999</v>
      </c>
      <c r="X31" s="9"/>
      <c r="Y31" s="22">
        <v>1.7442299999999999</v>
      </c>
      <c r="Z31" s="22">
        <v>169.196</v>
      </c>
      <c r="AA31" s="22">
        <v>-4.3194599999999998E-3</v>
      </c>
      <c r="AB31" s="22">
        <v>21</v>
      </c>
      <c r="AC31" s="22">
        <v>1.74316</v>
      </c>
      <c r="AD31">
        <f t="shared" si="4"/>
        <v>4.3194599999999994</v>
      </c>
      <c r="AE31">
        <f t="shared" si="5"/>
        <v>7.5341317157999992</v>
      </c>
      <c r="AF31" s="9"/>
      <c r="AG31" s="22">
        <v>5.7983399999999999E-3</v>
      </c>
      <c r="AH31" s="22">
        <v>227.821</v>
      </c>
      <c r="AI31" s="22">
        <v>-2.0754999999999999E-2</v>
      </c>
      <c r="AJ31" s="22">
        <v>21</v>
      </c>
      <c r="AK31" s="22">
        <v>5.5419900000000001E-3</v>
      </c>
      <c r="AL31">
        <f t="shared" si="6"/>
        <v>20.754999999999999</v>
      </c>
      <c r="AM31">
        <f t="shared" si="7"/>
        <v>0.1203445467</v>
      </c>
      <c r="AP31" s="9"/>
      <c r="AQ31" s="22">
        <v>1.7442299999999999</v>
      </c>
      <c r="AR31" s="22">
        <v>283.25599999999997</v>
      </c>
      <c r="AS31" s="22">
        <v>-3.0127000000000001E-3</v>
      </c>
      <c r="AT31" s="22">
        <v>21</v>
      </c>
      <c r="AU31" s="22">
        <v>1.7434700000000001</v>
      </c>
      <c r="AV31">
        <f t="shared" si="8"/>
        <v>3.0127000000000002</v>
      </c>
      <c r="AW31">
        <f t="shared" si="9"/>
        <v>5.254841721</v>
      </c>
      <c r="AX31" s="9"/>
      <c r="AY31" s="22">
        <v>5.7983399999999999E-3</v>
      </c>
      <c r="AZ31" s="22">
        <v>349.36900000000003</v>
      </c>
      <c r="BA31" s="22">
        <v>-2.0754999999999999E-2</v>
      </c>
      <c r="BB31" s="22">
        <v>21</v>
      </c>
      <c r="BC31" s="22">
        <v>5.6457499999999997E-3</v>
      </c>
      <c r="BD31">
        <f t="shared" si="10"/>
        <v>20.754999999999999</v>
      </c>
      <c r="BE31">
        <f t="shared" si="11"/>
        <v>0.1203445467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26.773900000000001</v>
      </c>
      <c r="I32" s="22">
        <v>-8.9324999999999995E-3</v>
      </c>
      <c r="J32" s="22">
        <v>22</v>
      </c>
      <c r="K32" s="22">
        <v>1.73889</v>
      </c>
      <c r="L32">
        <f t="shared" si="0"/>
        <v>8.9324999999999992</v>
      </c>
      <c r="M32">
        <f t="shared" si="1"/>
        <v>15.535404</v>
      </c>
      <c r="N32" s="9"/>
      <c r="O32" s="22">
        <v>1.08337E-2</v>
      </c>
      <c r="P32" s="22">
        <v>92.346900000000005</v>
      </c>
      <c r="Q32" s="22">
        <v>-2.0694000000000001E-2</v>
      </c>
      <c r="R32" s="22">
        <v>22</v>
      </c>
      <c r="S32" s="22">
        <v>1.07727E-2</v>
      </c>
      <c r="T32">
        <f t="shared" si="2"/>
        <v>20.693999999999999</v>
      </c>
      <c r="U32">
        <f t="shared" si="3"/>
        <v>0.22419258779999998</v>
      </c>
      <c r="X32" s="9"/>
      <c r="Y32" s="22">
        <v>1.7392000000000001</v>
      </c>
      <c r="Z32" s="22">
        <v>169.297</v>
      </c>
      <c r="AA32" s="22">
        <v>-6.1309800000000003E-3</v>
      </c>
      <c r="AB32" s="22">
        <v>22</v>
      </c>
      <c r="AC32" s="22">
        <v>1.73828</v>
      </c>
      <c r="AD32">
        <f t="shared" si="4"/>
        <v>6.1309800000000001</v>
      </c>
      <c r="AE32">
        <f t="shared" si="5"/>
        <v>10.663000416000001</v>
      </c>
      <c r="AF32" s="9"/>
      <c r="AG32" s="22">
        <v>1.08337E-2</v>
      </c>
      <c r="AH32" s="22">
        <v>227.922</v>
      </c>
      <c r="AI32" s="22">
        <v>-2.0754999999999999E-2</v>
      </c>
      <c r="AJ32" s="22">
        <v>22</v>
      </c>
      <c r="AK32" s="22">
        <v>1.0699500000000001E-2</v>
      </c>
      <c r="AL32">
        <f t="shared" si="6"/>
        <v>20.754999999999999</v>
      </c>
      <c r="AM32">
        <f t="shared" si="7"/>
        <v>0.2248534435</v>
      </c>
      <c r="AP32" s="9"/>
      <c r="AQ32" s="22">
        <v>1.7392000000000001</v>
      </c>
      <c r="AR32" s="22">
        <v>283.35700000000003</v>
      </c>
      <c r="AS32" s="22">
        <v>-4.9841299999999998E-3</v>
      </c>
      <c r="AT32" s="22">
        <v>22</v>
      </c>
      <c r="AU32" s="22">
        <v>1.73889</v>
      </c>
      <c r="AV32">
        <f t="shared" si="8"/>
        <v>4.9841299999999995</v>
      </c>
      <c r="AW32">
        <f t="shared" si="9"/>
        <v>8.6683988959999994</v>
      </c>
      <c r="AX32" s="9"/>
      <c r="AY32" s="22">
        <v>1.08337E-2</v>
      </c>
      <c r="AZ32" s="22">
        <v>349.47</v>
      </c>
      <c r="BA32" s="22">
        <v>-2.0752E-2</v>
      </c>
      <c r="BB32" s="22">
        <v>22</v>
      </c>
      <c r="BC32" s="22">
        <v>1.12213E-2</v>
      </c>
      <c r="BD32">
        <f t="shared" si="10"/>
        <v>20.751999999999999</v>
      </c>
      <c r="BE32">
        <f t="shared" si="11"/>
        <v>0.22482094239999997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26.874600000000001</v>
      </c>
      <c r="I33" s="22">
        <v>-1.02264E-2</v>
      </c>
      <c r="J33" s="22">
        <v>23</v>
      </c>
      <c r="K33" s="22">
        <v>1.7334000000000001</v>
      </c>
      <c r="L33">
        <f t="shared" si="0"/>
        <v>10.2264</v>
      </c>
      <c r="M33">
        <f t="shared" si="1"/>
        <v>17.734213823999998</v>
      </c>
      <c r="N33" s="9"/>
      <c r="O33" s="22">
        <v>1.5869100000000001E-2</v>
      </c>
      <c r="P33" s="22">
        <v>92.447599999999994</v>
      </c>
      <c r="Q33" s="22">
        <v>-2.0694000000000001E-2</v>
      </c>
      <c r="R33" s="22">
        <v>23</v>
      </c>
      <c r="S33" s="22">
        <v>1.5615800000000001E-2</v>
      </c>
      <c r="T33">
        <f t="shared" si="2"/>
        <v>20.693999999999999</v>
      </c>
      <c r="U33">
        <f t="shared" si="3"/>
        <v>0.32839515539999997</v>
      </c>
      <c r="X33" s="9"/>
      <c r="Y33" s="22">
        <v>1.7341599999999999</v>
      </c>
      <c r="Z33" s="22">
        <v>169.398</v>
      </c>
      <c r="AA33" s="22">
        <v>-7.7087400000000004E-3</v>
      </c>
      <c r="AB33" s="22">
        <v>23</v>
      </c>
      <c r="AC33" s="22">
        <v>1.73309</v>
      </c>
      <c r="AD33">
        <f t="shared" si="4"/>
        <v>7.7087400000000006</v>
      </c>
      <c r="AE33">
        <f t="shared" si="5"/>
        <v>13.3681885584</v>
      </c>
      <c r="AF33" s="9"/>
      <c r="AG33" s="22">
        <v>1.5869100000000001E-2</v>
      </c>
      <c r="AH33" s="22">
        <v>228.023</v>
      </c>
      <c r="AI33" s="22">
        <v>-2.0748900000000001E-2</v>
      </c>
      <c r="AJ33" s="22">
        <v>23</v>
      </c>
      <c r="AK33" s="22">
        <v>1.5802E-2</v>
      </c>
      <c r="AL33">
        <f t="shared" si="6"/>
        <v>20.748899999999999</v>
      </c>
      <c r="AM33">
        <f t="shared" si="7"/>
        <v>0.32926636899</v>
      </c>
      <c r="AP33" s="9"/>
      <c r="AQ33" s="22">
        <v>1.7341599999999999</v>
      </c>
      <c r="AR33" s="22">
        <v>283.45800000000003</v>
      </c>
      <c r="AS33" s="22">
        <v>-6.6711399999999999E-3</v>
      </c>
      <c r="AT33" s="22">
        <v>23</v>
      </c>
      <c r="AU33" s="22">
        <v>1.7337</v>
      </c>
      <c r="AV33">
        <f t="shared" si="8"/>
        <v>6.6711400000000003</v>
      </c>
      <c r="AW33">
        <f t="shared" si="9"/>
        <v>11.5688241424</v>
      </c>
      <c r="AX33" s="9"/>
      <c r="AY33" s="22">
        <v>1.5869100000000001E-2</v>
      </c>
      <c r="AZ33" s="22">
        <v>349.57100000000003</v>
      </c>
      <c r="BA33" s="22">
        <v>-2.0733600000000001E-2</v>
      </c>
      <c r="BB33" s="22">
        <v>23</v>
      </c>
      <c r="BC33" s="22">
        <v>1.5866100000000001E-2</v>
      </c>
      <c r="BD33">
        <f t="shared" si="10"/>
        <v>20.733600000000003</v>
      </c>
      <c r="BE33">
        <f t="shared" si="11"/>
        <v>0.32902357176000008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26.975300000000001</v>
      </c>
      <c r="I34" s="22">
        <v>-1.10382E-2</v>
      </c>
      <c r="J34" s="22">
        <v>24</v>
      </c>
      <c r="K34" s="22">
        <v>1.7285200000000001</v>
      </c>
      <c r="L34">
        <f t="shared" si="0"/>
        <v>11.0382</v>
      </c>
      <c r="M34">
        <f t="shared" si="1"/>
        <v>19.086482766</v>
      </c>
      <c r="N34" s="9"/>
      <c r="O34" s="22">
        <v>2.0904499999999999E-2</v>
      </c>
      <c r="P34" s="22">
        <v>92.548400000000001</v>
      </c>
      <c r="Q34" s="22">
        <v>-2.0706200000000001E-2</v>
      </c>
      <c r="R34" s="22">
        <v>24</v>
      </c>
      <c r="S34" s="22">
        <v>2.1008300000000001E-2</v>
      </c>
      <c r="T34">
        <f t="shared" si="2"/>
        <v>20.706200000000003</v>
      </c>
      <c r="U34">
        <f t="shared" si="3"/>
        <v>0.43285275790000005</v>
      </c>
      <c r="X34" s="9"/>
      <c r="Y34" s="22">
        <v>1.7291300000000001</v>
      </c>
      <c r="Z34" s="22">
        <v>169.499</v>
      </c>
      <c r="AA34" s="22">
        <v>-8.9355500000000004E-3</v>
      </c>
      <c r="AB34" s="22">
        <v>24</v>
      </c>
      <c r="AC34" s="22">
        <v>1.7279100000000001</v>
      </c>
      <c r="AD34">
        <f t="shared" si="4"/>
        <v>8.935550000000001</v>
      </c>
      <c r="AE34">
        <f t="shared" si="5"/>
        <v>15.450727571500002</v>
      </c>
      <c r="AF34" s="9"/>
      <c r="AG34" s="22">
        <v>2.0904499999999999E-2</v>
      </c>
      <c r="AH34" s="22">
        <v>228.124</v>
      </c>
      <c r="AI34" s="22">
        <v>-2.0742799999999999E-2</v>
      </c>
      <c r="AJ34" s="22">
        <v>24</v>
      </c>
      <c r="AK34" s="22">
        <v>1.9699100000000001E-2</v>
      </c>
      <c r="AL34">
        <f t="shared" si="6"/>
        <v>20.742799999999999</v>
      </c>
      <c r="AM34">
        <f t="shared" si="7"/>
        <v>0.43361786259999996</v>
      </c>
      <c r="AP34" s="9"/>
      <c r="AQ34" s="22">
        <v>1.7291300000000001</v>
      </c>
      <c r="AR34" s="22">
        <v>283.55799999999999</v>
      </c>
      <c r="AS34" s="22">
        <v>-8.0749499999999991E-3</v>
      </c>
      <c r="AT34" s="22">
        <v>24</v>
      </c>
      <c r="AU34" s="22">
        <v>1.7279100000000001</v>
      </c>
      <c r="AV34">
        <f t="shared" si="8"/>
        <v>8.0749499999999994</v>
      </c>
      <c r="AW34">
        <f t="shared" si="9"/>
        <v>13.9626382935</v>
      </c>
      <c r="AX34" s="9"/>
      <c r="AY34" s="22">
        <v>2.0904499999999999E-2</v>
      </c>
      <c r="AZ34" s="22">
        <v>349.67099999999999</v>
      </c>
      <c r="BA34" s="22">
        <v>-2.07367E-2</v>
      </c>
      <c r="BB34" s="22">
        <v>24</v>
      </c>
      <c r="BC34" s="22">
        <v>2.0828200000000002E-2</v>
      </c>
      <c r="BD34">
        <f t="shared" si="10"/>
        <v>20.736699999999999</v>
      </c>
      <c r="BE34">
        <f t="shared" si="11"/>
        <v>0.43349034514999996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27.076000000000001</v>
      </c>
      <c r="I35" s="22">
        <v>-1.1764500000000001E-2</v>
      </c>
      <c r="J35" s="22">
        <v>25</v>
      </c>
      <c r="K35" s="22">
        <v>1.72333</v>
      </c>
      <c r="L35">
        <f t="shared" si="0"/>
        <v>11.7645</v>
      </c>
      <c r="M35">
        <f t="shared" si="1"/>
        <v>20.283056804999998</v>
      </c>
      <c r="N35" s="9"/>
      <c r="O35" s="22">
        <v>2.5939899999999998E-2</v>
      </c>
      <c r="P35" s="22">
        <v>92.649100000000004</v>
      </c>
      <c r="Q35" s="22">
        <v>-2.0663500000000001E-2</v>
      </c>
      <c r="R35" s="22">
        <v>25</v>
      </c>
      <c r="S35" s="22">
        <v>2.5137300000000001E-2</v>
      </c>
      <c r="T35">
        <f t="shared" si="2"/>
        <v>20.663500000000003</v>
      </c>
      <c r="U35">
        <f t="shared" si="3"/>
        <v>0.53600912365000009</v>
      </c>
      <c r="X35" s="9"/>
      <c r="Y35" s="22">
        <v>1.7240899999999999</v>
      </c>
      <c r="Z35" s="22">
        <v>169.59899999999999</v>
      </c>
      <c r="AA35" s="22">
        <v>-9.9548299999999996E-3</v>
      </c>
      <c r="AB35" s="22">
        <v>25</v>
      </c>
      <c r="AC35" s="22">
        <v>1.72333</v>
      </c>
      <c r="AD35">
        <f t="shared" si="4"/>
        <v>9.9548299999999994</v>
      </c>
      <c r="AE35">
        <f t="shared" si="5"/>
        <v>17.163022854699999</v>
      </c>
      <c r="AF35" s="9"/>
      <c r="AG35" s="22">
        <v>2.5939899999999998E-2</v>
      </c>
      <c r="AH35" s="22">
        <v>228.22399999999999</v>
      </c>
      <c r="AI35" s="22">
        <v>-2.07397E-2</v>
      </c>
      <c r="AJ35" s="22">
        <v>25</v>
      </c>
      <c r="AK35" s="22">
        <v>2.3986799999999999E-2</v>
      </c>
      <c r="AL35">
        <f t="shared" si="6"/>
        <v>20.739699999999999</v>
      </c>
      <c r="AM35">
        <f t="shared" si="7"/>
        <v>0.53798574402999999</v>
      </c>
      <c r="AP35" s="9"/>
      <c r="AQ35" s="22">
        <v>1.7240899999999999</v>
      </c>
      <c r="AR35" s="22">
        <v>283.65899999999999</v>
      </c>
      <c r="AS35" s="22">
        <v>-9.2590299999999997E-3</v>
      </c>
      <c r="AT35" s="22">
        <v>25</v>
      </c>
      <c r="AU35" s="22">
        <v>1.72333</v>
      </c>
      <c r="AV35">
        <f t="shared" si="8"/>
        <v>9.2590299999999992</v>
      </c>
      <c r="AW35">
        <f t="shared" si="9"/>
        <v>15.963401032699998</v>
      </c>
      <c r="AX35" s="9"/>
      <c r="AY35" s="22">
        <v>2.5939899999999998E-2</v>
      </c>
      <c r="AZ35" s="22">
        <v>349.77199999999999</v>
      </c>
      <c r="BA35" s="22">
        <v>-2.0727499999999999E-2</v>
      </c>
      <c r="BB35" s="22">
        <v>25</v>
      </c>
      <c r="BC35" s="22">
        <v>2.58392E-2</v>
      </c>
      <c r="BD35">
        <f t="shared" si="10"/>
        <v>20.727499999999999</v>
      </c>
      <c r="BE35">
        <f t="shared" si="11"/>
        <v>0.53766927724999991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27.1767</v>
      </c>
      <c r="I36" s="22">
        <v>-1.2088E-2</v>
      </c>
      <c r="J36" s="22">
        <v>26</v>
      </c>
      <c r="K36" s="22">
        <v>1.71783</v>
      </c>
      <c r="L36">
        <f t="shared" si="0"/>
        <v>12.087999999999999</v>
      </c>
      <c r="M36">
        <f t="shared" si="1"/>
        <v>20.77999728</v>
      </c>
      <c r="N36" s="9"/>
      <c r="O36" s="22">
        <v>3.0975300000000001E-2</v>
      </c>
      <c r="P36" s="22">
        <v>92.749799999999993</v>
      </c>
      <c r="Q36" s="22">
        <v>-2.0626800000000001E-2</v>
      </c>
      <c r="R36" s="22">
        <v>26</v>
      </c>
      <c r="S36" s="22">
        <v>3.0865500000000001E-2</v>
      </c>
      <c r="T36">
        <f t="shared" si="2"/>
        <v>20.626799999999999</v>
      </c>
      <c r="U36">
        <f t="shared" si="3"/>
        <v>0.63892131803999996</v>
      </c>
      <c r="X36" s="9"/>
      <c r="Y36" s="22">
        <v>1.71906</v>
      </c>
      <c r="Z36" s="22">
        <v>169.7</v>
      </c>
      <c r="AA36" s="22">
        <v>-1.0800199999999999E-2</v>
      </c>
      <c r="AB36" s="22">
        <v>26</v>
      </c>
      <c r="AC36" s="22">
        <v>1.71814</v>
      </c>
      <c r="AD36">
        <f t="shared" si="4"/>
        <v>10.8002</v>
      </c>
      <c r="AE36">
        <f t="shared" si="5"/>
        <v>18.566191812</v>
      </c>
      <c r="AF36" s="9"/>
      <c r="AG36" s="22">
        <v>3.0975300000000001E-2</v>
      </c>
      <c r="AH36" s="22">
        <v>228.32499999999999</v>
      </c>
      <c r="AI36" s="22">
        <v>-2.07367E-2</v>
      </c>
      <c r="AJ36" s="22">
        <v>26</v>
      </c>
      <c r="AK36" s="22">
        <v>3.1652800000000002E-2</v>
      </c>
      <c r="AL36">
        <f t="shared" si="6"/>
        <v>20.736699999999999</v>
      </c>
      <c r="AM36">
        <f t="shared" si="7"/>
        <v>0.64232550350999995</v>
      </c>
      <c r="AP36" s="9"/>
      <c r="AQ36" s="22">
        <v>1.71906</v>
      </c>
      <c r="AR36" s="22">
        <v>283.76</v>
      </c>
      <c r="AS36" s="22">
        <v>-1.02386E-2</v>
      </c>
      <c r="AT36" s="22">
        <v>26</v>
      </c>
      <c r="AU36" s="22">
        <v>1.71844</v>
      </c>
      <c r="AV36">
        <f t="shared" si="8"/>
        <v>10.2386</v>
      </c>
      <c r="AW36">
        <f t="shared" si="9"/>
        <v>17.600767716</v>
      </c>
      <c r="AX36" s="9"/>
      <c r="AY36" s="22">
        <v>3.0975300000000001E-2</v>
      </c>
      <c r="AZ36" s="22">
        <v>349.87299999999999</v>
      </c>
      <c r="BA36" s="22">
        <v>-2.0742799999999999E-2</v>
      </c>
      <c r="BB36" s="22">
        <v>26</v>
      </c>
      <c r="BC36" s="22">
        <v>3.0902099999999998E-2</v>
      </c>
      <c r="BD36">
        <f t="shared" si="10"/>
        <v>20.742799999999999</v>
      </c>
      <c r="BE36">
        <f t="shared" si="11"/>
        <v>0.64251445283999997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27.2774</v>
      </c>
      <c r="I37" s="22">
        <v>-1.27411E-2</v>
      </c>
      <c r="J37" s="22">
        <v>27</v>
      </c>
      <c r="K37" s="22">
        <v>1.71326</v>
      </c>
      <c r="L37">
        <f t="shared" si="0"/>
        <v>12.741099999999999</v>
      </c>
      <c r="M37">
        <f t="shared" si="1"/>
        <v>21.838500222</v>
      </c>
      <c r="N37" s="9"/>
      <c r="O37" s="22">
        <v>3.60107E-2</v>
      </c>
      <c r="P37" s="22">
        <v>92.850499999999997</v>
      </c>
      <c r="Q37" s="22">
        <v>-2.0584100000000001E-2</v>
      </c>
      <c r="R37" s="22">
        <v>27</v>
      </c>
      <c r="S37" s="22">
        <v>3.6080899999999999E-2</v>
      </c>
      <c r="T37">
        <f t="shared" si="2"/>
        <v>20.584099999999999</v>
      </c>
      <c r="U37">
        <f t="shared" si="3"/>
        <v>0.74124784986999992</v>
      </c>
      <c r="X37" s="9"/>
      <c r="Y37" s="22">
        <v>1.7140200000000001</v>
      </c>
      <c r="Z37" s="22">
        <v>169.80099999999999</v>
      </c>
      <c r="AA37" s="22">
        <v>-1.15326E-2</v>
      </c>
      <c r="AB37" s="22">
        <v>27</v>
      </c>
      <c r="AC37" s="22">
        <v>1.71326</v>
      </c>
      <c r="AD37">
        <f t="shared" si="4"/>
        <v>11.5326</v>
      </c>
      <c r="AE37">
        <f t="shared" si="5"/>
        <v>19.767107052</v>
      </c>
      <c r="AF37" s="9"/>
      <c r="AG37" s="22">
        <v>3.60107E-2</v>
      </c>
      <c r="AH37" s="22">
        <v>228.42599999999999</v>
      </c>
      <c r="AI37" s="22">
        <v>-2.0733600000000001E-2</v>
      </c>
      <c r="AJ37" s="22">
        <v>27</v>
      </c>
      <c r="AK37" s="22">
        <v>3.62274E-2</v>
      </c>
      <c r="AL37">
        <f t="shared" si="6"/>
        <v>20.733600000000003</v>
      </c>
      <c r="AM37">
        <f t="shared" si="7"/>
        <v>0.74663144952000005</v>
      </c>
      <c r="AP37" s="9"/>
      <c r="AQ37" s="22">
        <v>1.7140200000000001</v>
      </c>
      <c r="AR37" s="22">
        <v>283.86</v>
      </c>
      <c r="AS37" s="22">
        <v>-1.1084E-2</v>
      </c>
      <c r="AT37" s="22">
        <v>27</v>
      </c>
      <c r="AU37" s="22">
        <v>1.71326</v>
      </c>
      <c r="AV37">
        <f t="shared" si="8"/>
        <v>11.084</v>
      </c>
      <c r="AW37">
        <f t="shared" si="9"/>
        <v>18.998197680000001</v>
      </c>
      <c r="AX37" s="9"/>
      <c r="AY37" s="22">
        <v>3.60107E-2</v>
      </c>
      <c r="AZ37" s="22">
        <v>349.97399999999999</v>
      </c>
      <c r="BA37" s="22">
        <v>-2.0715299999999999E-2</v>
      </c>
      <c r="BB37" s="22">
        <v>27</v>
      </c>
      <c r="BC37" s="22">
        <v>3.6508199999999998E-2</v>
      </c>
      <c r="BD37">
        <f t="shared" si="10"/>
        <v>20.715299999999999</v>
      </c>
      <c r="BE37">
        <f t="shared" si="11"/>
        <v>0.74597245370999998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27.3781</v>
      </c>
      <c r="I38" s="22">
        <v>-1.33423E-2</v>
      </c>
      <c r="J38" s="22">
        <v>28</v>
      </c>
      <c r="K38" s="22">
        <v>1.7089799999999999</v>
      </c>
      <c r="L38">
        <f t="shared" si="0"/>
        <v>13.3423</v>
      </c>
      <c r="M38">
        <f t="shared" si="1"/>
        <v>22.801723853999999</v>
      </c>
      <c r="N38" s="9"/>
      <c r="O38" s="22">
        <v>4.1046100000000002E-2</v>
      </c>
      <c r="P38" s="22">
        <v>92.9512</v>
      </c>
      <c r="Q38" s="22">
        <v>-2.0611600000000001E-2</v>
      </c>
      <c r="R38" s="22">
        <v>28</v>
      </c>
      <c r="S38" s="22">
        <v>4.0551799999999999E-2</v>
      </c>
      <c r="T38">
        <f t="shared" si="2"/>
        <v>20.611599999999999</v>
      </c>
      <c r="U38">
        <f t="shared" si="3"/>
        <v>0.84602579476000006</v>
      </c>
      <c r="X38" s="9"/>
      <c r="Y38" s="22">
        <v>1.7089799999999999</v>
      </c>
      <c r="Z38" s="22">
        <v>169.90100000000001</v>
      </c>
      <c r="AA38" s="22">
        <v>-1.2146000000000001E-2</v>
      </c>
      <c r="AB38" s="22">
        <v>28</v>
      </c>
      <c r="AC38" s="22">
        <v>1.70807</v>
      </c>
      <c r="AD38">
        <f t="shared" si="4"/>
        <v>12.146000000000001</v>
      </c>
      <c r="AE38">
        <f t="shared" si="5"/>
        <v>20.757271080000002</v>
      </c>
      <c r="AF38" s="9"/>
      <c r="AG38" s="22">
        <v>4.1046100000000002E-2</v>
      </c>
      <c r="AH38" s="22">
        <v>228.52600000000001</v>
      </c>
      <c r="AI38" s="22">
        <v>-2.07245E-2</v>
      </c>
      <c r="AJ38" s="22">
        <v>28</v>
      </c>
      <c r="AK38" s="22">
        <v>4.0438799999999997E-2</v>
      </c>
      <c r="AL38">
        <f t="shared" si="6"/>
        <v>20.724499999999999</v>
      </c>
      <c r="AM38">
        <f t="shared" si="7"/>
        <v>0.85065989944999998</v>
      </c>
      <c r="AP38" s="9"/>
      <c r="AQ38" s="22">
        <v>1.7089799999999999</v>
      </c>
      <c r="AR38" s="22">
        <v>283.96100000000001</v>
      </c>
      <c r="AS38" s="22">
        <v>-1.17737E-2</v>
      </c>
      <c r="AT38" s="22">
        <v>28</v>
      </c>
      <c r="AU38" s="22">
        <v>1.70868</v>
      </c>
      <c r="AV38">
        <f t="shared" si="8"/>
        <v>11.7737</v>
      </c>
      <c r="AW38">
        <f t="shared" si="9"/>
        <v>20.121017825999999</v>
      </c>
      <c r="AX38" s="9"/>
      <c r="AY38" s="22">
        <v>4.1046100000000002E-2</v>
      </c>
      <c r="AZ38" s="22">
        <v>350.07400000000001</v>
      </c>
      <c r="BA38" s="22">
        <v>-2.0718400000000001E-2</v>
      </c>
      <c r="BB38" s="22">
        <v>28</v>
      </c>
      <c r="BC38" s="22">
        <v>4.1122400000000003E-2</v>
      </c>
      <c r="BD38">
        <f t="shared" si="10"/>
        <v>20.718400000000003</v>
      </c>
      <c r="BE38">
        <f t="shared" si="11"/>
        <v>0.85040951824000011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27.4788</v>
      </c>
      <c r="I39" s="22">
        <v>-1.37695E-2</v>
      </c>
      <c r="J39" s="22">
        <v>29</v>
      </c>
      <c r="K39" s="22">
        <v>1.70319</v>
      </c>
      <c r="L39">
        <f t="shared" si="0"/>
        <v>13.769500000000001</v>
      </c>
      <c r="M39">
        <f t="shared" si="1"/>
        <v>23.462539525000004</v>
      </c>
      <c r="N39" s="9"/>
      <c r="O39" s="22">
        <v>4.6081499999999997E-2</v>
      </c>
      <c r="P39" s="22">
        <v>93.051900000000003</v>
      </c>
      <c r="Q39" s="22">
        <v>-2.0605499999999999E-2</v>
      </c>
      <c r="R39" s="22">
        <v>29</v>
      </c>
      <c r="S39" s="22">
        <v>4.6316499999999997E-2</v>
      </c>
      <c r="T39">
        <f t="shared" si="2"/>
        <v>20.605499999999999</v>
      </c>
      <c r="U39">
        <f t="shared" si="3"/>
        <v>0.94953234824999988</v>
      </c>
      <c r="X39" s="9"/>
      <c r="Y39" s="22">
        <v>1.7039500000000001</v>
      </c>
      <c r="Z39" s="22">
        <v>170.00200000000001</v>
      </c>
      <c r="AA39" s="22">
        <v>-1.27625E-2</v>
      </c>
      <c r="AB39" s="22">
        <v>29</v>
      </c>
      <c r="AC39" s="22">
        <v>1.7038</v>
      </c>
      <c r="AD39">
        <f t="shared" si="4"/>
        <v>12.762499999999999</v>
      </c>
      <c r="AE39">
        <f t="shared" si="5"/>
        <v>21.746661875000001</v>
      </c>
      <c r="AF39" s="9"/>
      <c r="AG39" s="22">
        <v>4.6081499999999997E-2</v>
      </c>
      <c r="AH39" s="22">
        <v>228.62700000000001</v>
      </c>
      <c r="AI39" s="22">
        <v>-2.0706200000000001E-2</v>
      </c>
      <c r="AJ39" s="22">
        <v>29</v>
      </c>
      <c r="AK39" s="22">
        <v>4.6627799999999997E-2</v>
      </c>
      <c r="AL39">
        <f t="shared" si="6"/>
        <v>20.706200000000003</v>
      </c>
      <c r="AM39">
        <f t="shared" si="7"/>
        <v>0.95417275530000012</v>
      </c>
      <c r="AP39" s="9"/>
      <c r="AQ39" s="22">
        <v>1.7039500000000001</v>
      </c>
      <c r="AR39" s="22">
        <v>284.06200000000001</v>
      </c>
      <c r="AS39" s="22">
        <v>-1.24023E-2</v>
      </c>
      <c r="AT39" s="22">
        <v>29</v>
      </c>
      <c r="AU39" s="22">
        <v>1.70319</v>
      </c>
      <c r="AV39">
        <f t="shared" si="8"/>
        <v>12.4023</v>
      </c>
      <c r="AW39">
        <f t="shared" si="9"/>
        <v>21.132899085000002</v>
      </c>
      <c r="AX39" s="9"/>
      <c r="AY39" s="22">
        <v>4.6081499999999997E-2</v>
      </c>
      <c r="AZ39" s="22">
        <v>350.17500000000001</v>
      </c>
      <c r="BA39" s="22">
        <v>-2.0700099999999999E-2</v>
      </c>
      <c r="BB39" s="22">
        <v>29</v>
      </c>
      <c r="BC39" s="22">
        <v>4.6106000000000001E-2</v>
      </c>
      <c r="BD39">
        <f t="shared" si="10"/>
        <v>20.700099999999999</v>
      </c>
      <c r="BE39">
        <f t="shared" si="11"/>
        <v>0.95389165814999988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27.579599999999999</v>
      </c>
      <c r="I40" s="22">
        <v>-1.4190700000000001E-2</v>
      </c>
      <c r="J40" s="22">
        <v>30</v>
      </c>
      <c r="K40" s="22">
        <v>1.6982999999999999</v>
      </c>
      <c r="L40">
        <f t="shared" si="0"/>
        <v>14.1907</v>
      </c>
      <c r="M40">
        <f t="shared" si="1"/>
        <v>24.108722136999997</v>
      </c>
      <c r="N40" s="9"/>
      <c r="O40" s="22">
        <v>5.11169E-2</v>
      </c>
      <c r="P40" s="22">
        <v>93.152600000000007</v>
      </c>
      <c r="Q40" s="22">
        <v>-2.0581100000000001E-2</v>
      </c>
      <c r="R40" s="22">
        <v>30</v>
      </c>
      <c r="S40" s="22">
        <v>5.1052899999999998E-2</v>
      </c>
      <c r="T40">
        <f t="shared" si="2"/>
        <v>20.581100000000003</v>
      </c>
      <c r="U40">
        <f t="shared" si="3"/>
        <v>1.0520420305900002</v>
      </c>
      <c r="X40" s="9"/>
      <c r="Y40" s="22">
        <v>1.6989099999999999</v>
      </c>
      <c r="Z40" s="22">
        <v>170.10300000000001</v>
      </c>
      <c r="AA40" s="22">
        <v>-1.32751E-2</v>
      </c>
      <c r="AB40" s="22">
        <v>30</v>
      </c>
      <c r="AC40" s="22">
        <v>1.6982999999999999</v>
      </c>
      <c r="AD40">
        <f t="shared" si="4"/>
        <v>13.2751</v>
      </c>
      <c r="AE40">
        <f t="shared" si="5"/>
        <v>22.553200140999998</v>
      </c>
      <c r="AF40" s="9"/>
      <c r="AG40" s="22">
        <v>5.11169E-2</v>
      </c>
      <c r="AH40" s="22">
        <v>228.72800000000001</v>
      </c>
      <c r="AI40" s="22">
        <v>-2.0712299999999999E-2</v>
      </c>
      <c r="AJ40" s="22">
        <v>30</v>
      </c>
      <c r="AK40" s="22">
        <v>5.06927E-2</v>
      </c>
      <c r="AL40">
        <f t="shared" si="6"/>
        <v>20.712299999999999</v>
      </c>
      <c r="AM40">
        <f t="shared" si="7"/>
        <v>1.0587485678699999</v>
      </c>
      <c r="AP40" s="9"/>
      <c r="AQ40" s="22">
        <v>1.6989099999999999</v>
      </c>
      <c r="AR40" s="22">
        <v>284.16300000000001</v>
      </c>
      <c r="AS40" s="22">
        <v>-1.2948599999999999E-2</v>
      </c>
      <c r="AT40" s="22">
        <v>30</v>
      </c>
      <c r="AU40" s="22">
        <v>1.6982999999999999</v>
      </c>
      <c r="AV40">
        <f t="shared" si="8"/>
        <v>12.948599999999999</v>
      </c>
      <c r="AW40">
        <f t="shared" si="9"/>
        <v>21.998506025999998</v>
      </c>
      <c r="AX40" s="9"/>
      <c r="AY40" s="22">
        <v>5.11169E-2</v>
      </c>
      <c r="AZ40" s="22">
        <v>350.27600000000001</v>
      </c>
      <c r="BA40" s="22">
        <v>-2.0706200000000001E-2</v>
      </c>
      <c r="BB40" s="22">
        <v>30</v>
      </c>
      <c r="BC40" s="22">
        <v>5.1379399999999999E-2</v>
      </c>
      <c r="BD40">
        <f t="shared" si="10"/>
        <v>20.706200000000003</v>
      </c>
      <c r="BE40">
        <f t="shared" si="11"/>
        <v>1.0584367547800002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27.680299999999999</v>
      </c>
      <c r="I41" s="22">
        <v>-1.4422600000000001E-2</v>
      </c>
      <c r="J41" s="22">
        <v>31</v>
      </c>
      <c r="K41" s="22">
        <v>1.69312</v>
      </c>
      <c r="L41">
        <f t="shared" si="0"/>
        <v>14.422600000000001</v>
      </c>
      <c r="M41">
        <f t="shared" si="1"/>
        <v>24.430153688000001</v>
      </c>
      <c r="N41" s="9"/>
      <c r="O41" s="22">
        <v>5.6152300000000002E-2</v>
      </c>
      <c r="P41" s="22">
        <v>93.253299999999996</v>
      </c>
      <c r="Q41" s="22">
        <v>-2.06299E-2</v>
      </c>
      <c r="R41" s="22">
        <v>31</v>
      </c>
      <c r="S41" s="22">
        <v>5.6426999999999998E-2</v>
      </c>
      <c r="T41">
        <f t="shared" si="2"/>
        <v>20.629899999999999</v>
      </c>
      <c r="U41">
        <f t="shared" si="3"/>
        <v>1.15841633377</v>
      </c>
      <c r="X41" s="9"/>
      <c r="Y41" s="22">
        <v>1.6938800000000001</v>
      </c>
      <c r="Z41" s="22">
        <v>170.20400000000001</v>
      </c>
      <c r="AA41" s="22">
        <v>-1.37115E-2</v>
      </c>
      <c r="AB41" s="22">
        <v>31</v>
      </c>
      <c r="AC41" s="22">
        <v>1.6934199999999999</v>
      </c>
      <c r="AD41">
        <f t="shared" si="4"/>
        <v>13.711499999999999</v>
      </c>
      <c r="AE41">
        <f t="shared" si="5"/>
        <v>23.225635619999998</v>
      </c>
      <c r="AF41" s="9"/>
      <c r="AG41" s="22">
        <v>5.6152300000000002E-2</v>
      </c>
      <c r="AH41" s="22">
        <v>228.828</v>
      </c>
      <c r="AI41" s="22">
        <v>-2.0697E-2</v>
      </c>
      <c r="AJ41" s="22">
        <v>31</v>
      </c>
      <c r="AK41" s="22">
        <v>5.5481000000000003E-2</v>
      </c>
      <c r="AL41">
        <f t="shared" si="6"/>
        <v>20.696999999999999</v>
      </c>
      <c r="AM41">
        <f t="shared" si="7"/>
        <v>1.1621841530999999</v>
      </c>
      <c r="AP41" s="9"/>
      <c r="AQ41" s="22">
        <v>1.6938800000000001</v>
      </c>
      <c r="AR41" s="22">
        <v>284.26299999999998</v>
      </c>
      <c r="AS41" s="22">
        <v>-1.34094E-2</v>
      </c>
      <c r="AT41" s="22">
        <v>31</v>
      </c>
      <c r="AU41" s="22">
        <v>1.6924999999999999</v>
      </c>
      <c r="AV41">
        <f t="shared" si="8"/>
        <v>13.4094</v>
      </c>
      <c r="AW41">
        <f t="shared" si="9"/>
        <v>22.713914471999999</v>
      </c>
      <c r="AX41" s="9"/>
      <c r="AY41" s="22">
        <v>5.6152300000000002E-2</v>
      </c>
      <c r="AZ41" s="22">
        <v>350.37599999999998</v>
      </c>
      <c r="BA41" s="22">
        <v>-2.0718400000000001E-2</v>
      </c>
      <c r="BB41" s="22">
        <v>31</v>
      </c>
      <c r="BC41" s="22">
        <v>5.5358900000000003E-2</v>
      </c>
      <c r="BD41">
        <f t="shared" si="10"/>
        <v>20.718400000000003</v>
      </c>
      <c r="BE41">
        <f t="shared" si="11"/>
        <v>1.1633858123200003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27.780999999999999</v>
      </c>
      <c r="I42" s="22">
        <v>-1.3974E-2</v>
      </c>
      <c r="J42" s="22">
        <v>32</v>
      </c>
      <c r="K42" s="22">
        <v>1.6879299999999999</v>
      </c>
      <c r="L42">
        <f t="shared" si="0"/>
        <v>13.974</v>
      </c>
      <c r="M42">
        <f t="shared" si="1"/>
        <v>23.599850159999999</v>
      </c>
      <c r="N42" s="9"/>
      <c r="O42" s="22">
        <v>6.1187699999999998E-2</v>
      </c>
      <c r="P42" s="22">
        <v>93.353999999999999</v>
      </c>
      <c r="Q42" s="22">
        <v>-2.06299E-2</v>
      </c>
      <c r="R42" s="22">
        <v>32</v>
      </c>
      <c r="S42" s="22">
        <v>6.1035199999999998E-2</v>
      </c>
      <c r="T42">
        <f t="shared" si="2"/>
        <v>20.629899999999999</v>
      </c>
      <c r="U42">
        <f t="shared" si="3"/>
        <v>1.2622961322299999</v>
      </c>
      <c r="X42" s="9"/>
      <c r="Y42" s="22">
        <v>1.6888399999999999</v>
      </c>
      <c r="Z42" s="22">
        <v>170.304</v>
      </c>
      <c r="AA42" s="22">
        <v>-1.41602E-2</v>
      </c>
      <c r="AB42" s="22">
        <v>32</v>
      </c>
      <c r="AC42" s="22">
        <v>1.6882299999999999</v>
      </c>
      <c r="AD42">
        <f t="shared" si="4"/>
        <v>14.1602</v>
      </c>
      <c r="AE42">
        <f t="shared" si="5"/>
        <v>23.914312167999999</v>
      </c>
      <c r="AF42" s="9"/>
      <c r="AG42" s="22">
        <v>6.1187699999999998E-2</v>
      </c>
      <c r="AH42" s="22">
        <v>228.929</v>
      </c>
      <c r="AI42" s="22">
        <v>-2.0697E-2</v>
      </c>
      <c r="AJ42" s="22">
        <v>32</v>
      </c>
      <c r="AK42" s="22">
        <v>6.0638400000000002E-2</v>
      </c>
      <c r="AL42">
        <f t="shared" si="6"/>
        <v>20.696999999999999</v>
      </c>
      <c r="AM42">
        <f t="shared" si="7"/>
        <v>1.2664018268999999</v>
      </c>
      <c r="AP42" s="9"/>
      <c r="AQ42" s="22">
        <v>1.6888399999999999</v>
      </c>
      <c r="AR42" s="22">
        <v>284.36399999999998</v>
      </c>
      <c r="AS42" s="22">
        <v>-1.38367E-2</v>
      </c>
      <c r="AT42" s="22">
        <v>32</v>
      </c>
      <c r="AU42" s="22">
        <v>1.6882299999999999</v>
      </c>
      <c r="AV42">
        <f t="shared" si="8"/>
        <v>13.8367</v>
      </c>
      <c r="AW42">
        <f t="shared" si="9"/>
        <v>23.367972427999998</v>
      </c>
      <c r="AX42" s="9"/>
      <c r="AY42" s="22">
        <v>6.1187699999999998E-2</v>
      </c>
      <c r="AZ42" s="22">
        <v>350.47699999999998</v>
      </c>
      <c r="BA42" s="22">
        <v>-2.0687899999999999E-2</v>
      </c>
      <c r="BB42" s="22">
        <v>32</v>
      </c>
      <c r="BC42" s="22">
        <v>6.0577400000000003E-2</v>
      </c>
      <c r="BD42">
        <f t="shared" si="10"/>
        <v>20.687899999999999</v>
      </c>
      <c r="BE42">
        <f t="shared" si="11"/>
        <v>1.2658450188299999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27.881699999999999</v>
      </c>
      <c r="I43" s="22">
        <v>-1.46576E-2</v>
      </c>
      <c r="J43" s="22">
        <v>33</v>
      </c>
      <c r="K43" s="22">
        <v>1.6827399999999999</v>
      </c>
      <c r="L43">
        <f t="shared" si="0"/>
        <v>14.6576</v>
      </c>
      <c r="M43">
        <f t="shared" si="1"/>
        <v>24.680613456</v>
      </c>
      <c r="N43" s="9"/>
      <c r="O43" s="22">
        <v>6.6223099999999993E-2</v>
      </c>
      <c r="P43" s="22">
        <v>93.454700000000003</v>
      </c>
      <c r="Q43" s="22">
        <v>-2.06146E-2</v>
      </c>
      <c r="R43" s="22">
        <v>33</v>
      </c>
      <c r="S43" s="22">
        <v>6.5734899999999999E-2</v>
      </c>
      <c r="T43">
        <f t="shared" si="2"/>
        <v>20.614599999999999</v>
      </c>
      <c r="U43">
        <f t="shared" si="3"/>
        <v>1.3651627172599998</v>
      </c>
      <c r="X43" s="9"/>
      <c r="Y43" s="22">
        <v>1.68381</v>
      </c>
      <c r="Z43" s="22">
        <v>170.405</v>
      </c>
      <c r="AA43" s="22">
        <v>-1.4511100000000001E-2</v>
      </c>
      <c r="AB43" s="22">
        <v>33</v>
      </c>
      <c r="AC43" s="22">
        <v>1.6827399999999999</v>
      </c>
      <c r="AD43">
        <f t="shared" si="4"/>
        <v>14.511100000000001</v>
      </c>
      <c r="AE43">
        <f t="shared" si="5"/>
        <v>24.433935291000001</v>
      </c>
      <c r="AF43" s="9"/>
      <c r="AG43" s="22">
        <v>6.6223099999999993E-2</v>
      </c>
      <c r="AH43" s="22">
        <v>229.03</v>
      </c>
      <c r="AI43" s="22">
        <v>-2.0694000000000001E-2</v>
      </c>
      <c r="AJ43" s="22">
        <v>33</v>
      </c>
      <c r="AK43" s="22">
        <v>6.5856899999999996E-2</v>
      </c>
      <c r="AL43">
        <f t="shared" si="6"/>
        <v>20.693999999999999</v>
      </c>
      <c r="AM43">
        <f t="shared" si="7"/>
        <v>1.3704208313999997</v>
      </c>
      <c r="AP43" s="9"/>
      <c r="AQ43" s="22">
        <v>1.68381</v>
      </c>
      <c r="AR43" s="22">
        <v>284.46499999999997</v>
      </c>
      <c r="AS43" s="22">
        <v>-1.42151E-2</v>
      </c>
      <c r="AT43" s="22">
        <v>33</v>
      </c>
      <c r="AU43" s="22">
        <v>1.6830400000000001</v>
      </c>
      <c r="AV43">
        <f t="shared" si="8"/>
        <v>14.2151</v>
      </c>
      <c r="AW43">
        <f t="shared" si="9"/>
        <v>23.935527530999998</v>
      </c>
      <c r="AX43" s="9"/>
      <c r="AY43" s="22">
        <v>6.6223099999999993E-2</v>
      </c>
      <c r="AZ43" s="22">
        <v>350.57799999999997</v>
      </c>
      <c r="BA43" s="22">
        <v>-2.06818E-2</v>
      </c>
      <c r="BB43" s="22">
        <v>33</v>
      </c>
      <c r="BC43" s="22">
        <v>6.5765400000000002E-2</v>
      </c>
      <c r="BD43">
        <f t="shared" si="10"/>
        <v>20.681799999999999</v>
      </c>
      <c r="BE43">
        <f t="shared" si="11"/>
        <v>1.3696129095799998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27.982399999999998</v>
      </c>
      <c r="I44" s="22">
        <v>-1.33942E-2</v>
      </c>
      <c r="J44" s="22">
        <v>34</v>
      </c>
      <c r="K44" s="22">
        <v>1.6784699999999999</v>
      </c>
      <c r="L44">
        <f t="shared" si="0"/>
        <v>13.3942</v>
      </c>
      <c r="M44">
        <f t="shared" si="1"/>
        <v>22.485781134</v>
      </c>
      <c r="N44" s="9"/>
      <c r="O44" s="22">
        <v>7.1258500000000002E-2</v>
      </c>
      <c r="P44" s="22">
        <v>93.555400000000006</v>
      </c>
      <c r="Q44" s="22">
        <v>-2.06146E-2</v>
      </c>
      <c r="R44" s="22">
        <v>34</v>
      </c>
      <c r="S44" s="22">
        <v>7.0678699999999997E-2</v>
      </c>
      <c r="T44">
        <f t="shared" si="2"/>
        <v>20.614599999999999</v>
      </c>
      <c r="U44">
        <f t="shared" si="3"/>
        <v>1.4689654741</v>
      </c>
      <c r="X44" s="9"/>
      <c r="Y44" s="22">
        <v>1.6787700000000001</v>
      </c>
      <c r="Z44" s="22">
        <v>170.506</v>
      </c>
      <c r="AA44" s="22">
        <v>-1.4810200000000001E-2</v>
      </c>
      <c r="AB44" s="22">
        <v>34</v>
      </c>
      <c r="AC44" s="22">
        <v>1.6781600000000001</v>
      </c>
      <c r="AD44">
        <f t="shared" si="4"/>
        <v>14.8102</v>
      </c>
      <c r="AE44">
        <f t="shared" si="5"/>
        <v>24.862919454</v>
      </c>
      <c r="AF44" s="9"/>
      <c r="AG44" s="22">
        <v>7.1258500000000002E-2</v>
      </c>
      <c r="AH44" s="22">
        <v>229.131</v>
      </c>
      <c r="AI44" s="22">
        <v>-2.0690900000000002E-2</v>
      </c>
      <c r="AJ44" s="22">
        <v>34</v>
      </c>
      <c r="AK44" s="22">
        <v>7.0526099999999994E-2</v>
      </c>
      <c r="AL44">
        <f t="shared" si="6"/>
        <v>20.690900000000003</v>
      </c>
      <c r="AM44">
        <f t="shared" si="7"/>
        <v>1.4744024976500003</v>
      </c>
      <c r="AP44" s="9"/>
      <c r="AQ44" s="22">
        <v>1.6787700000000001</v>
      </c>
      <c r="AR44" s="22">
        <v>284.565</v>
      </c>
      <c r="AS44" s="22">
        <v>-1.45538E-2</v>
      </c>
      <c r="AT44" s="22">
        <v>34</v>
      </c>
      <c r="AU44" s="22">
        <v>1.6778599999999999</v>
      </c>
      <c r="AV44">
        <f t="shared" si="8"/>
        <v>14.553800000000001</v>
      </c>
      <c r="AW44">
        <f t="shared" si="9"/>
        <v>24.432482826000001</v>
      </c>
      <c r="AX44" s="9"/>
      <c r="AY44" s="22">
        <v>7.1258500000000002E-2</v>
      </c>
      <c r="AZ44" s="22">
        <v>350.67899999999997</v>
      </c>
      <c r="BA44" s="22">
        <v>-2.0690900000000002E-2</v>
      </c>
      <c r="BB44" s="22">
        <v>34</v>
      </c>
      <c r="BC44" s="22">
        <v>7.07092E-2</v>
      </c>
      <c r="BD44">
        <f t="shared" si="10"/>
        <v>20.690900000000003</v>
      </c>
      <c r="BE44">
        <f t="shared" si="11"/>
        <v>1.4744024976500003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28.083100000000002</v>
      </c>
      <c r="I45" s="22">
        <v>-1.48285E-2</v>
      </c>
      <c r="J45" s="22">
        <v>35</v>
      </c>
      <c r="K45" s="22">
        <v>1.6723600000000001</v>
      </c>
      <c r="L45">
        <f t="shared" si="0"/>
        <v>14.8285</v>
      </c>
      <c r="M45">
        <f t="shared" si="1"/>
        <v>24.819053589999999</v>
      </c>
      <c r="N45" s="9"/>
      <c r="O45" s="22">
        <v>7.6293899999999998E-2</v>
      </c>
      <c r="P45" s="22">
        <v>93.656099999999995</v>
      </c>
      <c r="Q45" s="22">
        <v>-2.06299E-2</v>
      </c>
      <c r="R45" s="22">
        <v>35</v>
      </c>
      <c r="S45" s="22">
        <v>7.6049800000000001E-2</v>
      </c>
      <c r="T45">
        <f t="shared" si="2"/>
        <v>20.629899999999999</v>
      </c>
      <c r="U45">
        <f t="shared" si="3"/>
        <v>1.57393552761</v>
      </c>
      <c r="X45" s="9"/>
      <c r="Y45" s="22">
        <v>1.67374</v>
      </c>
      <c r="Z45" s="22">
        <v>170.60599999999999</v>
      </c>
      <c r="AA45" s="22">
        <v>-1.50879E-2</v>
      </c>
      <c r="AB45" s="22">
        <v>35</v>
      </c>
      <c r="AC45" s="22">
        <v>1.6723600000000001</v>
      </c>
      <c r="AD45">
        <f t="shared" si="4"/>
        <v>15.087899999999999</v>
      </c>
      <c r="AE45">
        <f t="shared" si="5"/>
        <v>25.253221745999998</v>
      </c>
      <c r="AF45" s="9"/>
      <c r="AG45" s="22">
        <v>7.6293899999999998E-2</v>
      </c>
      <c r="AH45" s="22">
        <v>229.23099999999999</v>
      </c>
      <c r="AI45" s="22">
        <v>-2.06848E-2</v>
      </c>
      <c r="AJ45" s="22">
        <v>35</v>
      </c>
      <c r="AK45" s="22">
        <v>7.7026399999999995E-2</v>
      </c>
      <c r="AL45">
        <f t="shared" si="6"/>
        <v>20.684799999999999</v>
      </c>
      <c r="AM45">
        <f t="shared" si="7"/>
        <v>1.5781240627199999</v>
      </c>
      <c r="AP45" s="9"/>
      <c r="AQ45" s="22">
        <v>1.67374</v>
      </c>
      <c r="AR45" s="22">
        <v>284.666</v>
      </c>
      <c r="AS45" s="22">
        <v>-1.4865099999999999E-2</v>
      </c>
      <c r="AT45" s="22">
        <v>35</v>
      </c>
      <c r="AU45" s="22">
        <v>1.6732800000000001</v>
      </c>
      <c r="AV45">
        <f t="shared" si="8"/>
        <v>14.8651</v>
      </c>
      <c r="AW45">
        <f t="shared" si="9"/>
        <v>24.880312474</v>
      </c>
      <c r="AX45" s="9"/>
      <c r="AY45" s="22">
        <v>7.6293899999999998E-2</v>
      </c>
      <c r="AZ45" s="22">
        <v>350.779</v>
      </c>
      <c r="BA45" s="22">
        <v>-2.06696E-2</v>
      </c>
      <c r="BB45" s="22">
        <v>35</v>
      </c>
      <c r="BC45" s="22">
        <v>7.5592000000000006E-2</v>
      </c>
      <c r="BD45">
        <f t="shared" si="10"/>
        <v>20.669599999999999</v>
      </c>
      <c r="BE45">
        <f t="shared" si="11"/>
        <v>1.5769643954399999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28.183800000000002</v>
      </c>
      <c r="I46" s="22">
        <v>-1.54053E-2</v>
      </c>
      <c r="J46" s="22">
        <v>36</v>
      </c>
      <c r="K46" s="22">
        <v>1.6680900000000001</v>
      </c>
      <c r="L46">
        <f t="shared" si="0"/>
        <v>15.4053</v>
      </c>
      <c r="M46">
        <f t="shared" si="1"/>
        <v>25.706824110000003</v>
      </c>
      <c r="N46" s="9"/>
      <c r="O46" s="22">
        <v>8.1329299999999993E-2</v>
      </c>
      <c r="P46" s="22">
        <v>93.756799999999998</v>
      </c>
      <c r="Q46" s="22">
        <v>-2.0620699999999999E-2</v>
      </c>
      <c r="R46" s="22">
        <v>36</v>
      </c>
      <c r="S46" s="22">
        <v>8.0841099999999999E-2</v>
      </c>
      <c r="T46">
        <f t="shared" si="2"/>
        <v>20.620699999999999</v>
      </c>
      <c r="U46">
        <f t="shared" si="3"/>
        <v>1.6770670965099999</v>
      </c>
      <c r="X46" s="9"/>
      <c r="Y46" s="22">
        <v>1.6687000000000001</v>
      </c>
      <c r="Z46" s="22">
        <v>170.70699999999999</v>
      </c>
      <c r="AA46" s="22">
        <v>-1.53778E-2</v>
      </c>
      <c r="AB46" s="22">
        <v>36</v>
      </c>
      <c r="AC46" s="22">
        <v>1.6677900000000001</v>
      </c>
      <c r="AD46">
        <f t="shared" si="4"/>
        <v>15.377800000000001</v>
      </c>
      <c r="AE46">
        <f t="shared" si="5"/>
        <v>25.660934860000001</v>
      </c>
      <c r="AF46" s="9"/>
      <c r="AG46" s="22">
        <v>8.1329299999999993E-2</v>
      </c>
      <c r="AH46" s="22">
        <v>229.33199999999999</v>
      </c>
      <c r="AI46" s="22">
        <v>-2.06696E-2</v>
      </c>
      <c r="AJ46" s="22">
        <v>36</v>
      </c>
      <c r="AK46" s="22">
        <v>7.9864500000000005E-2</v>
      </c>
      <c r="AL46">
        <f t="shared" si="6"/>
        <v>20.669599999999999</v>
      </c>
      <c r="AM46">
        <f t="shared" si="7"/>
        <v>1.6810440992799998</v>
      </c>
      <c r="AP46" s="9"/>
      <c r="AQ46" s="22">
        <v>1.6687000000000001</v>
      </c>
      <c r="AR46" s="22">
        <v>284.767</v>
      </c>
      <c r="AS46" s="22">
        <v>-1.5158100000000001E-2</v>
      </c>
      <c r="AT46" s="22">
        <v>36</v>
      </c>
      <c r="AU46" s="22">
        <v>1.6677900000000001</v>
      </c>
      <c r="AV46">
        <f t="shared" si="8"/>
        <v>15.158100000000001</v>
      </c>
      <c r="AW46">
        <f t="shared" si="9"/>
        <v>25.294321470000003</v>
      </c>
      <c r="AX46" s="9"/>
      <c r="AY46" s="22">
        <v>8.1329299999999993E-2</v>
      </c>
      <c r="AZ46" s="22">
        <v>350.88</v>
      </c>
      <c r="BA46" s="22">
        <v>-2.06848E-2</v>
      </c>
      <c r="BB46" s="22">
        <v>36</v>
      </c>
      <c r="BC46" s="22">
        <v>8.0749500000000002E-2</v>
      </c>
      <c r="BD46">
        <f t="shared" si="10"/>
        <v>20.684799999999999</v>
      </c>
      <c r="BE46">
        <f t="shared" si="11"/>
        <v>1.6822803046399999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28.284500000000001</v>
      </c>
      <c r="I47" s="22">
        <v>-1.5780599999999999E-2</v>
      </c>
      <c r="J47" s="22">
        <v>37</v>
      </c>
      <c r="K47" s="22">
        <v>1.6629</v>
      </c>
      <c r="L47">
        <f t="shared" si="0"/>
        <v>15.780599999999998</v>
      </c>
      <c r="M47">
        <f t="shared" si="1"/>
        <v>26.253710801999997</v>
      </c>
      <c r="N47" s="9"/>
      <c r="O47" s="22">
        <v>8.6364700000000003E-2</v>
      </c>
      <c r="P47" s="22">
        <v>93.857600000000005</v>
      </c>
      <c r="Q47" s="22">
        <v>-2.0568800000000002E-2</v>
      </c>
      <c r="R47" s="22">
        <v>37</v>
      </c>
      <c r="S47" s="22">
        <v>8.5479700000000006E-2</v>
      </c>
      <c r="T47">
        <f t="shared" si="2"/>
        <v>20.568800000000003</v>
      </c>
      <c r="U47">
        <f t="shared" si="3"/>
        <v>1.7764182413600003</v>
      </c>
      <c r="X47" s="9"/>
      <c r="Y47" s="22">
        <v>1.66367</v>
      </c>
      <c r="Z47" s="22">
        <v>170.80799999999999</v>
      </c>
      <c r="AA47" s="22">
        <v>-1.5625E-2</v>
      </c>
      <c r="AB47" s="22">
        <v>37</v>
      </c>
      <c r="AC47" s="22">
        <v>1.6629</v>
      </c>
      <c r="AD47">
        <f t="shared" si="4"/>
        <v>15.625</v>
      </c>
      <c r="AE47">
        <f t="shared" si="5"/>
        <v>25.994843750000001</v>
      </c>
      <c r="AF47" s="9"/>
      <c r="AG47" s="22">
        <v>8.6364700000000003E-2</v>
      </c>
      <c r="AH47" s="22">
        <v>229.43299999999999</v>
      </c>
      <c r="AI47" s="22">
        <v>-2.0663500000000001E-2</v>
      </c>
      <c r="AJ47" s="22">
        <v>37</v>
      </c>
      <c r="AK47" s="22">
        <v>8.6761500000000005E-2</v>
      </c>
      <c r="AL47">
        <f t="shared" si="6"/>
        <v>20.663500000000003</v>
      </c>
      <c r="AM47">
        <f t="shared" si="7"/>
        <v>1.7845969784500002</v>
      </c>
      <c r="AP47" s="9"/>
      <c r="AQ47" s="22">
        <v>1.66367</v>
      </c>
      <c r="AR47" s="22">
        <v>284.86799999999999</v>
      </c>
      <c r="AS47" s="22">
        <v>-1.54114E-2</v>
      </c>
      <c r="AT47" s="22">
        <v>37</v>
      </c>
      <c r="AU47" s="22">
        <v>1.6632100000000001</v>
      </c>
      <c r="AV47">
        <f t="shared" si="8"/>
        <v>15.4114</v>
      </c>
      <c r="AW47">
        <f t="shared" si="9"/>
        <v>25.639483838</v>
      </c>
      <c r="AX47" s="9"/>
      <c r="AY47" s="22">
        <v>8.6364700000000003E-2</v>
      </c>
      <c r="AZ47" s="22">
        <v>350.98099999999999</v>
      </c>
      <c r="BA47" s="22">
        <v>-2.0666500000000001E-2</v>
      </c>
      <c r="BB47" s="22">
        <v>37</v>
      </c>
      <c r="BC47" s="22">
        <v>8.58154E-2</v>
      </c>
      <c r="BD47">
        <f t="shared" si="10"/>
        <v>20.666499999999999</v>
      </c>
      <c r="BE47">
        <f t="shared" si="11"/>
        <v>1.78485607255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28.385200000000001</v>
      </c>
      <c r="I48" s="22">
        <v>-1.5997299999999999E-2</v>
      </c>
      <c r="J48" s="22">
        <v>38</v>
      </c>
      <c r="K48" s="22">
        <v>1.65771</v>
      </c>
      <c r="L48">
        <f t="shared" si="0"/>
        <v>15.997299999999999</v>
      </c>
      <c r="M48">
        <f t="shared" si="1"/>
        <v>26.533601698999998</v>
      </c>
      <c r="N48" s="9"/>
      <c r="O48" s="22">
        <v>9.1400099999999998E-2</v>
      </c>
      <c r="P48" s="22">
        <v>93.958299999999994</v>
      </c>
      <c r="Q48" s="22">
        <v>-2.0498700000000002E-2</v>
      </c>
      <c r="R48" s="22">
        <v>38</v>
      </c>
      <c r="S48" s="22">
        <v>9.0820300000000007E-2</v>
      </c>
      <c r="T48">
        <f t="shared" si="2"/>
        <v>20.498700000000003</v>
      </c>
      <c r="U48">
        <f t="shared" si="3"/>
        <v>1.8735832298700001</v>
      </c>
      <c r="X48" s="9"/>
      <c r="Y48" s="22">
        <v>1.65863</v>
      </c>
      <c r="Z48" s="22">
        <v>170.90899999999999</v>
      </c>
      <c r="AA48" s="22">
        <v>-1.5808099999999999E-2</v>
      </c>
      <c r="AB48" s="22">
        <v>38</v>
      </c>
      <c r="AC48" s="22">
        <v>1.65802</v>
      </c>
      <c r="AD48">
        <f t="shared" si="4"/>
        <v>15.808099999999998</v>
      </c>
      <c r="AE48">
        <f t="shared" si="5"/>
        <v>26.219788902999998</v>
      </c>
      <c r="AF48" s="9"/>
      <c r="AG48" s="22">
        <v>9.1400099999999998E-2</v>
      </c>
      <c r="AH48" s="22">
        <v>229.53299999999999</v>
      </c>
      <c r="AI48" s="22">
        <v>-2.0651200000000001E-2</v>
      </c>
      <c r="AJ48" s="22">
        <v>38</v>
      </c>
      <c r="AK48" s="22">
        <v>9.0423600000000007E-2</v>
      </c>
      <c r="AL48">
        <f t="shared" si="6"/>
        <v>20.651200000000003</v>
      </c>
      <c r="AM48">
        <f t="shared" si="7"/>
        <v>1.8875217451200001</v>
      </c>
      <c r="AP48" s="9"/>
      <c r="AQ48" s="22">
        <v>1.65863</v>
      </c>
      <c r="AR48" s="22">
        <v>284.96800000000002</v>
      </c>
      <c r="AS48" s="22">
        <v>-1.5631099999999998E-2</v>
      </c>
      <c r="AT48" s="22">
        <v>38</v>
      </c>
      <c r="AU48" s="22">
        <v>1.65802</v>
      </c>
      <c r="AV48">
        <f t="shared" si="8"/>
        <v>15.631099999999998</v>
      </c>
      <c r="AW48">
        <f t="shared" si="9"/>
        <v>25.926211392999999</v>
      </c>
      <c r="AX48" s="9"/>
      <c r="AY48" s="22">
        <v>9.1400099999999998E-2</v>
      </c>
      <c r="AZ48" s="22">
        <v>351.08100000000002</v>
      </c>
      <c r="BA48" s="22">
        <v>-2.06543E-2</v>
      </c>
      <c r="BB48" s="22">
        <v>38</v>
      </c>
      <c r="BC48" s="22">
        <v>9.1064500000000007E-2</v>
      </c>
      <c r="BD48">
        <f t="shared" si="10"/>
        <v>20.654299999999999</v>
      </c>
      <c r="BE48">
        <f t="shared" si="11"/>
        <v>1.8878050854299999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28.485900000000001</v>
      </c>
      <c r="I49" s="22">
        <v>-1.6052199999999999E-2</v>
      </c>
      <c r="J49" s="22">
        <v>39</v>
      </c>
      <c r="K49" s="22">
        <v>1.6531400000000001</v>
      </c>
      <c r="L49">
        <f t="shared" si="0"/>
        <v>16.052199999999999</v>
      </c>
      <c r="M49">
        <f t="shared" si="1"/>
        <v>26.543757397999997</v>
      </c>
      <c r="N49" s="9"/>
      <c r="O49" s="22">
        <v>9.6435499999999993E-2</v>
      </c>
      <c r="P49" s="22">
        <v>94.058999999999997</v>
      </c>
      <c r="Q49" s="22">
        <v>-2.0526099999999999E-2</v>
      </c>
      <c r="R49" s="22">
        <v>39</v>
      </c>
      <c r="S49" s="22">
        <v>9.6435499999999993E-2</v>
      </c>
      <c r="T49">
        <f t="shared" si="2"/>
        <v>20.5261</v>
      </c>
      <c r="U49">
        <f t="shared" si="3"/>
        <v>1.9794447165499998</v>
      </c>
      <c r="X49" s="9"/>
      <c r="Y49" s="22">
        <v>1.6535899999999999</v>
      </c>
      <c r="Z49" s="22">
        <v>171.00899999999999</v>
      </c>
      <c r="AA49" s="22">
        <v>-1.5988200000000001E-2</v>
      </c>
      <c r="AB49" s="22">
        <v>39</v>
      </c>
      <c r="AC49" s="22">
        <v>1.6525300000000001</v>
      </c>
      <c r="AD49">
        <f t="shared" si="4"/>
        <v>15.988200000000001</v>
      </c>
      <c r="AE49">
        <f t="shared" si="5"/>
        <v>26.437927638000001</v>
      </c>
      <c r="AF49" s="9"/>
      <c r="AG49" s="22">
        <v>9.6435499999999993E-2</v>
      </c>
      <c r="AH49" s="22">
        <v>229.63399999999999</v>
      </c>
      <c r="AI49" s="22">
        <v>-2.0651200000000001E-2</v>
      </c>
      <c r="AJ49" s="22">
        <v>39</v>
      </c>
      <c r="AK49" s="22">
        <v>9.5367400000000005E-2</v>
      </c>
      <c r="AL49">
        <f t="shared" si="6"/>
        <v>20.651200000000003</v>
      </c>
      <c r="AM49">
        <f t="shared" si="7"/>
        <v>1.9915087976000001</v>
      </c>
      <c r="AP49" s="9"/>
      <c r="AQ49" s="22">
        <v>1.6535899999999999</v>
      </c>
      <c r="AR49" s="22">
        <v>285.06900000000002</v>
      </c>
      <c r="AS49" s="22">
        <v>-1.5859999999999999E-2</v>
      </c>
      <c r="AT49" s="22">
        <v>39</v>
      </c>
      <c r="AU49" s="22">
        <v>1.6531400000000001</v>
      </c>
      <c r="AV49">
        <f t="shared" si="8"/>
        <v>15.86</v>
      </c>
      <c r="AW49">
        <f t="shared" si="9"/>
        <v>26.225937399999996</v>
      </c>
      <c r="AX49" s="9"/>
      <c r="AY49" s="22">
        <v>9.6435499999999993E-2</v>
      </c>
      <c r="AZ49" s="22">
        <v>351.18200000000002</v>
      </c>
      <c r="BA49" s="22">
        <v>-2.0663500000000001E-2</v>
      </c>
      <c r="BB49" s="22">
        <v>39</v>
      </c>
      <c r="BC49" s="22">
        <v>9.5916699999999994E-2</v>
      </c>
      <c r="BD49">
        <f t="shared" si="10"/>
        <v>20.663500000000003</v>
      </c>
      <c r="BE49">
        <f t="shared" si="11"/>
        <v>1.9926949542500001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28.586600000000001</v>
      </c>
      <c r="I50" s="22">
        <v>-1.6549700000000001E-2</v>
      </c>
      <c r="J50" s="22">
        <v>40</v>
      </c>
      <c r="K50" s="22">
        <v>1.64825</v>
      </c>
      <c r="L50">
        <f t="shared" si="0"/>
        <v>16.549700000000001</v>
      </c>
      <c r="M50">
        <f t="shared" si="1"/>
        <v>27.283173432000002</v>
      </c>
      <c r="N50" s="9"/>
      <c r="O50" s="22">
        <v>0.10147100000000001</v>
      </c>
      <c r="P50" s="22">
        <v>94.159700000000001</v>
      </c>
      <c r="Q50" s="22">
        <v>-2.0489500000000001E-2</v>
      </c>
      <c r="R50" s="22">
        <v>40</v>
      </c>
      <c r="S50" s="22">
        <v>0.100769</v>
      </c>
      <c r="T50">
        <f t="shared" si="2"/>
        <v>20.4895</v>
      </c>
      <c r="U50">
        <f t="shared" si="3"/>
        <v>2.0790900545</v>
      </c>
      <c r="X50" s="9"/>
      <c r="Y50" s="22">
        <v>1.64856</v>
      </c>
      <c r="Z50" s="22">
        <v>171.11</v>
      </c>
      <c r="AA50" s="22">
        <v>-1.6165200000000001E-2</v>
      </c>
      <c r="AB50" s="22">
        <v>40</v>
      </c>
      <c r="AC50" s="22">
        <v>1.64825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229.73500000000001</v>
      </c>
      <c r="AI50" s="22">
        <v>-2.0651200000000001E-2</v>
      </c>
      <c r="AJ50" s="22">
        <v>40</v>
      </c>
      <c r="AK50" s="22">
        <v>0.10144</v>
      </c>
      <c r="AL50">
        <f t="shared" si="6"/>
        <v>20.651200000000003</v>
      </c>
      <c r="AM50">
        <f t="shared" si="7"/>
        <v>2.0954979152000006</v>
      </c>
      <c r="AP50" s="9"/>
      <c r="AQ50" s="22">
        <v>1.64856</v>
      </c>
      <c r="AR50" s="22">
        <v>285.17</v>
      </c>
      <c r="AS50" s="22">
        <v>-1.6043100000000001E-2</v>
      </c>
      <c r="AT50" s="22">
        <v>40</v>
      </c>
      <c r="AU50" s="22">
        <v>1.64795</v>
      </c>
      <c r="AV50">
        <f t="shared" si="8"/>
        <v>16.043100000000003</v>
      </c>
      <c r="AW50">
        <f t="shared" si="9"/>
        <v>26.448012936000005</v>
      </c>
      <c r="AX50" s="9"/>
      <c r="AY50" s="22">
        <v>0.10147100000000001</v>
      </c>
      <c r="AZ50" s="22">
        <v>351.28300000000002</v>
      </c>
      <c r="BA50" s="22">
        <v>-2.0648199999999998E-2</v>
      </c>
      <c r="BB50" s="22">
        <v>40</v>
      </c>
      <c r="BC50" s="22">
        <v>0.100464</v>
      </c>
      <c r="BD50">
        <f t="shared" si="10"/>
        <v>20.648199999999999</v>
      </c>
      <c r="BE50">
        <f t="shared" si="11"/>
        <v>2.0951935021999999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28.6873</v>
      </c>
      <c r="I51" s="22">
        <v>-1.6806000000000001E-2</v>
      </c>
      <c r="J51" s="22">
        <v>41</v>
      </c>
      <c r="K51" s="22">
        <v>1.64307</v>
      </c>
      <c r="L51">
        <f t="shared" si="0"/>
        <v>16.806000000000001</v>
      </c>
      <c r="M51">
        <f t="shared" si="1"/>
        <v>27.620997120000002</v>
      </c>
      <c r="N51" s="9"/>
      <c r="O51" s="22">
        <v>0.106506</v>
      </c>
      <c r="P51" s="22">
        <v>94.260400000000004</v>
      </c>
      <c r="Q51" s="22">
        <v>-2.0471199999999998E-2</v>
      </c>
      <c r="R51" s="22">
        <v>41</v>
      </c>
      <c r="S51" s="22">
        <v>0.105438</v>
      </c>
      <c r="T51">
        <f t="shared" si="2"/>
        <v>20.4712</v>
      </c>
      <c r="U51">
        <f t="shared" si="3"/>
        <v>2.1803056272000001</v>
      </c>
      <c r="X51" s="9"/>
      <c r="Y51" s="22">
        <v>1.6435200000000001</v>
      </c>
      <c r="Z51" s="22">
        <v>171.21100000000001</v>
      </c>
      <c r="AA51" s="22">
        <v>-1.6336099999999999E-2</v>
      </c>
      <c r="AB51" s="22">
        <v>41</v>
      </c>
      <c r="AC51" s="22">
        <v>1.64276</v>
      </c>
      <c r="AD51">
        <f t="shared" si="4"/>
        <v>16.336099999999998</v>
      </c>
      <c r="AE51">
        <f t="shared" si="5"/>
        <v>26.848707072</v>
      </c>
      <c r="AF51" s="9"/>
      <c r="AG51" s="22">
        <v>0.106506</v>
      </c>
      <c r="AH51" s="22">
        <v>229.83600000000001</v>
      </c>
      <c r="AI51" s="22">
        <v>-2.0651200000000001E-2</v>
      </c>
      <c r="AJ51" s="22">
        <v>41</v>
      </c>
      <c r="AK51" s="22">
        <v>0.106018</v>
      </c>
      <c r="AL51">
        <f t="shared" si="6"/>
        <v>20.651200000000003</v>
      </c>
      <c r="AM51">
        <f t="shared" si="7"/>
        <v>2.1994767072000005</v>
      </c>
      <c r="AP51" s="9"/>
      <c r="AQ51" s="22">
        <v>1.6435200000000001</v>
      </c>
      <c r="AR51" s="22">
        <v>285.27</v>
      </c>
      <c r="AS51" s="22">
        <v>-1.6259800000000001E-2</v>
      </c>
      <c r="AT51" s="22">
        <v>41</v>
      </c>
      <c r="AU51" s="22">
        <v>1.64276</v>
      </c>
      <c r="AV51">
        <f t="shared" si="8"/>
        <v>16.259800000000002</v>
      </c>
      <c r="AW51">
        <f t="shared" si="9"/>
        <v>26.723306496000006</v>
      </c>
      <c r="AX51" s="9"/>
      <c r="AY51" s="22">
        <v>0.106506</v>
      </c>
      <c r="AZ51" s="22">
        <v>351.38299999999998</v>
      </c>
      <c r="BA51" s="22">
        <v>-2.06451E-2</v>
      </c>
      <c r="BB51" s="22">
        <v>41</v>
      </c>
      <c r="BC51" s="22">
        <v>0.105988</v>
      </c>
      <c r="BD51">
        <f t="shared" si="10"/>
        <v>20.645099999999999</v>
      </c>
      <c r="BE51">
        <f t="shared" si="11"/>
        <v>2.1988270206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28.7881</v>
      </c>
      <c r="I52" s="22">
        <v>-1.70013E-2</v>
      </c>
      <c r="J52" s="22">
        <v>42</v>
      </c>
      <c r="K52" s="22">
        <v>1.63757</v>
      </c>
      <c r="L52">
        <f t="shared" si="0"/>
        <v>17.001300000000001</v>
      </c>
      <c r="M52">
        <f t="shared" si="1"/>
        <v>27.856460037000002</v>
      </c>
      <c r="N52" s="9"/>
      <c r="O52" s="22">
        <v>0.111542</v>
      </c>
      <c r="P52" s="22">
        <v>94.361099999999993</v>
      </c>
      <c r="Q52" s="22">
        <v>-2.0468099999999999E-2</v>
      </c>
      <c r="R52" s="22">
        <v>42</v>
      </c>
      <c r="S52" s="22">
        <v>0.11096200000000001</v>
      </c>
      <c r="T52">
        <f t="shared" si="2"/>
        <v>20.4681</v>
      </c>
      <c r="U52">
        <f t="shared" si="3"/>
        <v>2.2830528102000001</v>
      </c>
      <c r="X52" s="9"/>
      <c r="Y52" s="22">
        <v>1.63849</v>
      </c>
      <c r="Z52" s="22">
        <v>171.31100000000001</v>
      </c>
      <c r="AA52" s="22">
        <v>-1.6500899999999999E-2</v>
      </c>
      <c r="AB52" s="22">
        <v>42</v>
      </c>
      <c r="AC52" s="22">
        <v>1.63696</v>
      </c>
      <c r="AD52">
        <f t="shared" si="4"/>
        <v>16.500899999999998</v>
      </c>
      <c r="AE52">
        <f t="shared" si="5"/>
        <v>27.036559640999997</v>
      </c>
      <c r="AF52" s="9"/>
      <c r="AG52" s="22">
        <v>0.111542</v>
      </c>
      <c r="AH52" s="22">
        <v>229.93600000000001</v>
      </c>
      <c r="AI52" s="22">
        <v>-2.06421E-2</v>
      </c>
      <c r="AJ52" s="22">
        <v>42</v>
      </c>
      <c r="AK52" s="22">
        <v>0.110474</v>
      </c>
      <c r="AL52">
        <f t="shared" si="6"/>
        <v>20.642099999999999</v>
      </c>
      <c r="AM52">
        <f t="shared" si="7"/>
        <v>2.3024611182000001</v>
      </c>
      <c r="AP52" s="9"/>
      <c r="AQ52" s="22">
        <v>1.63849</v>
      </c>
      <c r="AR52" s="22">
        <v>285.37099999999998</v>
      </c>
      <c r="AS52" s="22">
        <v>-1.6409300000000002E-2</v>
      </c>
      <c r="AT52" s="22">
        <v>42</v>
      </c>
      <c r="AU52" s="22">
        <v>1.63849</v>
      </c>
      <c r="AV52">
        <f t="shared" si="8"/>
        <v>16.409300000000002</v>
      </c>
      <c r="AW52">
        <f t="shared" si="9"/>
        <v>26.886473957000003</v>
      </c>
      <c r="AX52" s="9"/>
      <c r="AY52" s="22">
        <v>0.111542</v>
      </c>
      <c r="AZ52" s="22">
        <v>351.48399999999998</v>
      </c>
      <c r="BA52" s="22">
        <v>-2.06451E-2</v>
      </c>
      <c r="BB52" s="22">
        <v>42</v>
      </c>
      <c r="BC52" s="22">
        <v>0.11096200000000001</v>
      </c>
      <c r="BD52">
        <f t="shared" si="10"/>
        <v>20.645099999999999</v>
      </c>
      <c r="BE52">
        <f t="shared" si="11"/>
        <v>2.3027957442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28.8888</v>
      </c>
      <c r="I53" s="22">
        <v>-1.71387E-2</v>
      </c>
      <c r="J53" s="22">
        <v>43</v>
      </c>
      <c r="K53" s="22">
        <v>1.633</v>
      </c>
      <c r="L53">
        <f t="shared" si="0"/>
        <v>17.1387</v>
      </c>
      <c r="M53">
        <f t="shared" si="1"/>
        <v>27.995209515000003</v>
      </c>
      <c r="N53" s="9"/>
      <c r="O53" s="22">
        <v>0.116577</v>
      </c>
      <c r="P53" s="22">
        <v>94.461799999999997</v>
      </c>
      <c r="Q53" s="22">
        <v>-2.0468099999999999E-2</v>
      </c>
      <c r="R53" s="22">
        <v>43</v>
      </c>
      <c r="S53" s="22">
        <v>0.11621099999999999</v>
      </c>
      <c r="T53">
        <f t="shared" si="2"/>
        <v>20.4681</v>
      </c>
      <c r="U53">
        <f t="shared" si="3"/>
        <v>2.3861096936999999</v>
      </c>
      <c r="X53" s="9"/>
      <c r="Y53" s="22">
        <v>1.6334500000000001</v>
      </c>
      <c r="Z53" s="22">
        <v>171.41200000000001</v>
      </c>
      <c r="AA53" s="22">
        <v>-1.66626E-2</v>
      </c>
      <c r="AB53" s="22">
        <v>43</v>
      </c>
      <c r="AC53" s="22">
        <v>1.6333</v>
      </c>
      <c r="AD53">
        <f t="shared" si="4"/>
        <v>16.662600000000001</v>
      </c>
      <c r="AE53">
        <f t="shared" si="5"/>
        <v>27.217523970000002</v>
      </c>
      <c r="AF53" s="9"/>
      <c r="AG53" s="22">
        <v>0.116577</v>
      </c>
      <c r="AH53" s="22">
        <v>230.03700000000001</v>
      </c>
      <c r="AI53" s="22">
        <v>-2.0632899999999999E-2</v>
      </c>
      <c r="AJ53" s="22">
        <v>43</v>
      </c>
      <c r="AK53" s="22">
        <v>0.11651599999999999</v>
      </c>
      <c r="AL53">
        <f t="shared" si="6"/>
        <v>20.632899999999999</v>
      </c>
      <c r="AM53">
        <f t="shared" si="7"/>
        <v>2.4053215833000001</v>
      </c>
      <c r="AP53" s="9"/>
      <c r="AQ53" s="22">
        <v>1.6334500000000001</v>
      </c>
      <c r="AR53" s="22">
        <v>285.47199999999998</v>
      </c>
      <c r="AS53" s="22">
        <v>-1.65802E-2</v>
      </c>
      <c r="AT53" s="22">
        <v>43</v>
      </c>
      <c r="AU53" s="22">
        <v>1.63361</v>
      </c>
      <c r="AV53">
        <f t="shared" si="8"/>
        <v>16.580200000000001</v>
      </c>
      <c r="AW53">
        <f t="shared" si="9"/>
        <v>27.082927690000002</v>
      </c>
      <c r="AX53" s="9"/>
      <c r="AY53" s="22">
        <v>0.116577</v>
      </c>
      <c r="AZ53" s="22">
        <v>351.58499999999998</v>
      </c>
      <c r="BA53" s="22">
        <v>-2.06421E-2</v>
      </c>
      <c r="BB53" s="22">
        <v>43</v>
      </c>
      <c r="BC53" s="22">
        <v>0.116364</v>
      </c>
      <c r="BD53">
        <f t="shared" si="10"/>
        <v>20.642099999999999</v>
      </c>
      <c r="BE53">
        <f t="shared" si="11"/>
        <v>2.4063940916999997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28.9895</v>
      </c>
      <c r="I54" s="22">
        <v>-1.7218000000000001E-2</v>
      </c>
      <c r="J54" s="22">
        <v>44</v>
      </c>
      <c r="K54" s="22">
        <v>1.62781</v>
      </c>
      <c r="L54">
        <f t="shared" si="0"/>
        <v>17.218</v>
      </c>
      <c r="M54">
        <f t="shared" si="1"/>
        <v>28.038135560000001</v>
      </c>
      <c r="N54" s="9"/>
      <c r="O54" s="22">
        <v>0.121613</v>
      </c>
      <c r="P54" s="22">
        <v>94.5625</v>
      </c>
      <c r="Q54" s="22">
        <v>-2.0428499999999999E-2</v>
      </c>
      <c r="R54" s="22">
        <v>44</v>
      </c>
      <c r="S54" s="22">
        <v>0.121338</v>
      </c>
      <c r="T54">
        <f t="shared" si="2"/>
        <v>20.4285</v>
      </c>
      <c r="U54">
        <f t="shared" si="3"/>
        <v>2.4843711704999998</v>
      </c>
      <c r="X54" s="9"/>
      <c r="Y54" s="22">
        <v>1.62842</v>
      </c>
      <c r="Z54" s="22">
        <v>171.51300000000001</v>
      </c>
      <c r="AA54" s="22">
        <v>-1.6793800000000001E-2</v>
      </c>
      <c r="AB54" s="22">
        <v>44</v>
      </c>
      <c r="AC54" s="22">
        <v>1.6281099999999999</v>
      </c>
      <c r="AD54">
        <f t="shared" si="4"/>
        <v>16.793800000000001</v>
      </c>
      <c r="AE54">
        <f t="shared" si="5"/>
        <v>27.347359796000003</v>
      </c>
      <c r="AF54" s="9"/>
      <c r="AG54" s="22">
        <v>0.121613</v>
      </c>
      <c r="AH54" s="22">
        <v>230.13800000000001</v>
      </c>
      <c r="AI54" s="22">
        <v>-2.06299E-2</v>
      </c>
      <c r="AJ54" s="22">
        <v>44</v>
      </c>
      <c r="AK54" s="22">
        <v>0.12088</v>
      </c>
      <c r="AL54">
        <f t="shared" si="6"/>
        <v>20.629899999999999</v>
      </c>
      <c r="AM54">
        <f t="shared" si="7"/>
        <v>2.5088640286999997</v>
      </c>
      <c r="AP54" s="9"/>
      <c r="AQ54" s="22">
        <v>1.62842</v>
      </c>
      <c r="AR54" s="22">
        <v>285.57299999999998</v>
      </c>
      <c r="AS54" s="22">
        <v>-1.6726700000000001E-2</v>
      </c>
      <c r="AT54" s="22">
        <v>44</v>
      </c>
      <c r="AU54" s="22">
        <v>1.62842</v>
      </c>
      <c r="AV54">
        <f t="shared" si="8"/>
        <v>16.726700000000001</v>
      </c>
      <c r="AW54">
        <f t="shared" si="9"/>
        <v>27.238092814000002</v>
      </c>
      <c r="AX54" s="9"/>
      <c r="AY54" s="22">
        <v>0.121613</v>
      </c>
      <c r="AZ54" s="22">
        <v>351.68599999999998</v>
      </c>
      <c r="BA54" s="22">
        <v>-2.0617699999999999E-2</v>
      </c>
      <c r="BB54" s="22">
        <v>44</v>
      </c>
      <c r="BC54" s="22">
        <v>0.12094100000000001</v>
      </c>
      <c r="BD54">
        <f t="shared" si="10"/>
        <v>20.617699999999999</v>
      </c>
      <c r="BE54">
        <f t="shared" si="11"/>
        <v>2.5073803501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29.090199999999999</v>
      </c>
      <c r="I55" s="22">
        <v>-1.74133E-2</v>
      </c>
      <c r="J55" s="22">
        <v>45</v>
      </c>
      <c r="K55" s="22">
        <v>1.6229199999999999</v>
      </c>
      <c r="L55">
        <f t="shared" si="0"/>
        <v>17.4133</v>
      </c>
      <c r="M55">
        <f t="shared" si="1"/>
        <v>28.268402953999999</v>
      </c>
      <c r="N55" s="9"/>
      <c r="O55" s="22">
        <v>0.12664800000000001</v>
      </c>
      <c r="P55" s="22">
        <v>94.663200000000003</v>
      </c>
      <c r="Q55" s="22">
        <v>-2.0474200000000001E-2</v>
      </c>
      <c r="R55" s="22">
        <v>45</v>
      </c>
      <c r="S55" s="22">
        <v>0.127136</v>
      </c>
      <c r="T55">
        <f t="shared" si="2"/>
        <v>20.4742</v>
      </c>
      <c r="U55">
        <f t="shared" si="3"/>
        <v>2.5930164816000003</v>
      </c>
      <c r="X55" s="9"/>
      <c r="Y55" s="22">
        <v>1.62338</v>
      </c>
      <c r="Z55" s="22">
        <v>171.613</v>
      </c>
      <c r="AA55" s="22">
        <v>-1.6940299999999998E-2</v>
      </c>
      <c r="AB55" s="22">
        <v>45</v>
      </c>
      <c r="AC55" s="22">
        <v>1.6229199999999999</v>
      </c>
      <c r="AD55">
        <f t="shared" si="4"/>
        <v>16.940299999999997</v>
      </c>
      <c r="AE55">
        <f t="shared" si="5"/>
        <v>27.500544213999994</v>
      </c>
      <c r="AF55" s="9"/>
      <c r="AG55" s="22">
        <v>0.12664800000000001</v>
      </c>
      <c r="AH55" s="22">
        <v>230.238</v>
      </c>
      <c r="AI55" s="22">
        <v>-2.0620699999999999E-2</v>
      </c>
      <c r="AJ55" s="22">
        <v>45</v>
      </c>
      <c r="AK55" s="22">
        <v>0.12585399999999999</v>
      </c>
      <c r="AL55">
        <f t="shared" si="6"/>
        <v>20.620699999999999</v>
      </c>
      <c r="AM55">
        <f t="shared" si="7"/>
        <v>2.6115704136</v>
      </c>
      <c r="AP55" s="9"/>
      <c r="AQ55" s="22">
        <v>1.62338</v>
      </c>
      <c r="AR55" s="22">
        <v>285.673</v>
      </c>
      <c r="AS55" s="22">
        <v>-1.6857899999999999E-2</v>
      </c>
      <c r="AT55" s="22">
        <v>45</v>
      </c>
      <c r="AU55" s="22">
        <v>1.62262</v>
      </c>
      <c r="AV55">
        <f t="shared" si="8"/>
        <v>16.857899999999997</v>
      </c>
      <c r="AW55">
        <f t="shared" si="9"/>
        <v>27.366777701999997</v>
      </c>
      <c r="AX55" s="9"/>
      <c r="AY55" s="22">
        <v>0.12664800000000001</v>
      </c>
      <c r="AZ55" s="22">
        <v>351.786</v>
      </c>
      <c r="BA55" s="22">
        <v>-2.0617699999999999E-2</v>
      </c>
      <c r="BB55" s="22">
        <v>45</v>
      </c>
      <c r="BC55" s="22">
        <v>0.12573200000000001</v>
      </c>
      <c r="BD55">
        <f t="shared" si="10"/>
        <v>20.617699999999999</v>
      </c>
      <c r="BE55">
        <f t="shared" si="11"/>
        <v>2.6111904696000003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29.190899999999999</v>
      </c>
      <c r="I56" s="22">
        <v>-1.7510999999999999E-2</v>
      </c>
      <c r="J56" s="22">
        <v>46</v>
      </c>
      <c r="K56" s="22">
        <v>1.61774</v>
      </c>
      <c r="L56">
        <f t="shared" si="0"/>
        <v>17.510999999999999</v>
      </c>
      <c r="M56">
        <f t="shared" si="1"/>
        <v>28.338926849999996</v>
      </c>
      <c r="N56" s="9"/>
      <c r="O56" s="22">
        <v>0.13168299999999999</v>
      </c>
      <c r="P56" s="22">
        <v>94.763900000000007</v>
      </c>
      <c r="Q56" s="22">
        <v>-2.0471199999999998E-2</v>
      </c>
      <c r="R56" s="22">
        <v>46</v>
      </c>
      <c r="S56" s="22">
        <v>0.131165</v>
      </c>
      <c r="T56">
        <f t="shared" si="2"/>
        <v>20.4712</v>
      </c>
      <c r="U56">
        <f t="shared" si="3"/>
        <v>2.6957090295999997</v>
      </c>
      <c r="X56" s="9"/>
      <c r="Y56" s="22">
        <v>1.61835</v>
      </c>
      <c r="Z56" s="22">
        <v>171.714</v>
      </c>
      <c r="AA56" s="22">
        <v>-1.7034899999999999E-2</v>
      </c>
      <c r="AB56" s="22">
        <v>46</v>
      </c>
      <c r="AC56" s="22">
        <v>1.6174299999999999</v>
      </c>
      <c r="AD56">
        <f t="shared" si="4"/>
        <v>17.0349</v>
      </c>
      <c r="AE56">
        <f t="shared" si="5"/>
        <v>27.568430414999998</v>
      </c>
      <c r="AF56" s="9"/>
      <c r="AG56" s="22">
        <v>0.13168299999999999</v>
      </c>
      <c r="AH56" s="22">
        <v>230.339</v>
      </c>
      <c r="AI56" s="22">
        <v>-2.06146E-2</v>
      </c>
      <c r="AJ56" s="22">
        <v>46</v>
      </c>
      <c r="AK56" s="22">
        <v>0.13040199999999999</v>
      </c>
      <c r="AL56">
        <f t="shared" si="6"/>
        <v>20.614599999999999</v>
      </c>
      <c r="AM56">
        <f t="shared" si="7"/>
        <v>2.7145923717999998</v>
      </c>
      <c r="AP56" s="9"/>
      <c r="AQ56" s="22">
        <v>1.61835</v>
      </c>
      <c r="AR56" s="22">
        <v>285.774</v>
      </c>
      <c r="AS56" s="22">
        <v>-1.6967800000000002E-2</v>
      </c>
      <c r="AT56" s="22">
        <v>46</v>
      </c>
      <c r="AU56" s="22">
        <v>1.6174299999999999</v>
      </c>
      <c r="AV56">
        <f t="shared" si="8"/>
        <v>16.9678</v>
      </c>
      <c r="AW56">
        <f t="shared" si="9"/>
        <v>27.459839129999999</v>
      </c>
      <c r="AX56" s="9"/>
      <c r="AY56" s="22">
        <v>0.13168299999999999</v>
      </c>
      <c r="AZ56" s="22">
        <v>351.887</v>
      </c>
      <c r="BA56" s="22">
        <v>-2.0611600000000001E-2</v>
      </c>
      <c r="BB56" s="22">
        <v>46</v>
      </c>
      <c r="BC56" s="22">
        <v>0.131073</v>
      </c>
      <c r="BD56">
        <f t="shared" si="10"/>
        <v>20.611599999999999</v>
      </c>
      <c r="BE56">
        <f t="shared" si="11"/>
        <v>2.7141973227999996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29.291599999999999</v>
      </c>
      <c r="I57" s="22">
        <v>-1.76575E-2</v>
      </c>
      <c r="J57" s="22">
        <v>47</v>
      </c>
      <c r="K57" s="22">
        <v>1.6128499999999999</v>
      </c>
      <c r="L57">
        <f t="shared" si="0"/>
        <v>17.657499999999999</v>
      </c>
      <c r="M57">
        <f t="shared" si="1"/>
        <v>28.487021324999997</v>
      </c>
      <c r="N57" s="9"/>
      <c r="O57" s="22">
        <v>0.13671900000000001</v>
      </c>
      <c r="P57" s="22">
        <v>94.864599999999996</v>
      </c>
      <c r="Q57" s="22">
        <v>-2.0489500000000001E-2</v>
      </c>
      <c r="R57" s="22">
        <v>47</v>
      </c>
      <c r="S57" s="22">
        <v>0.136078</v>
      </c>
      <c r="T57">
        <f t="shared" si="2"/>
        <v>20.4895</v>
      </c>
      <c r="U57">
        <f t="shared" si="3"/>
        <v>2.8013039504999999</v>
      </c>
      <c r="X57" s="9"/>
      <c r="Y57" s="22">
        <v>1.61331</v>
      </c>
      <c r="Z57" s="22">
        <v>171.815</v>
      </c>
      <c r="AA57" s="22">
        <v>-1.71539E-2</v>
      </c>
      <c r="AB57" s="22">
        <v>47</v>
      </c>
      <c r="AC57" s="22">
        <v>1.6125499999999999</v>
      </c>
      <c r="AD57">
        <f t="shared" si="4"/>
        <v>17.1539</v>
      </c>
      <c r="AE57">
        <f t="shared" si="5"/>
        <v>27.674558408999999</v>
      </c>
      <c r="AF57" s="9"/>
      <c r="AG57" s="22">
        <v>0.13671900000000001</v>
      </c>
      <c r="AH57" s="22">
        <v>230.44</v>
      </c>
      <c r="AI57" s="22">
        <v>-2.0611600000000001E-2</v>
      </c>
      <c r="AJ57" s="22">
        <v>47</v>
      </c>
      <c r="AK57" s="22">
        <v>0.13641400000000001</v>
      </c>
      <c r="AL57">
        <f t="shared" si="6"/>
        <v>20.611599999999999</v>
      </c>
      <c r="AM57">
        <f t="shared" si="7"/>
        <v>2.8179973403999998</v>
      </c>
      <c r="AP57" s="9"/>
      <c r="AQ57" s="22">
        <v>1.61331</v>
      </c>
      <c r="AR57" s="22">
        <v>285.875</v>
      </c>
      <c r="AS57" s="22">
        <v>-1.7092900000000001E-2</v>
      </c>
      <c r="AT57" s="22">
        <v>47</v>
      </c>
      <c r="AU57" s="22">
        <v>1.6128499999999999</v>
      </c>
      <c r="AV57">
        <f t="shared" si="8"/>
        <v>17.0929</v>
      </c>
      <c r="AW57">
        <f t="shared" si="9"/>
        <v>27.576146499</v>
      </c>
      <c r="AX57" s="9"/>
      <c r="AY57" s="22">
        <v>0.13671900000000001</v>
      </c>
      <c r="AZ57" s="22">
        <v>351.988</v>
      </c>
      <c r="BA57" s="22">
        <v>-2.0611600000000001E-2</v>
      </c>
      <c r="BB57" s="22">
        <v>47</v>
      </c>
      <c r="BC57" s="22">
        <v>0.13656599999999999</v>
      </c>
      <c r="BD57">
        <f t="shared" si="10"/>
        <v>20.611599999999999</v>
      </c>
      <c r="BE57">
        <f t="shared" si="11"/>
        <v>2.8179973403999998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29.392299999999999</v>
      </c>
      <c r="I58" s="22">
        <v>-1.7755099999999999E-2</v>
      </c>
      <c r="J58" s="22">
        <v>48</v>
      </c>
      <c r="K58" s="22">
        <v>1.6076699999999999</v>
      </c>
      <c r="L58">
        <f t="shared" si="0"/>
        <v>17.755099999999999</v>
      </c>
      <c r="M58">
        <f t="shared" si="1"/>
        <v>28.555172227999996</v>
      </c>
      <c r="N58" s="9"/>
      <c r="O58" s="22">
        <v>0.14175399999999999</v>
      </c>
      <c r="P58" s="22">
        <v>94.965299999999999</v>
      </c>
      <c r="Q58" s="22">
        <v>-2.0416299999999998E-2</v>
      </c>
      <c r="R58" s="22">
        <v>48</v>
      </c>
      <c r="S58" s="22">
        <v>0.14111299999999999</v>
      </c>
      <c r="T58">
        <f t="shared" si="2"/>
        <v>20.4163</v>
      </c>
      <c r="U58">
        <f t="shared" si="3"/>
        <v>2.8940921901999999</v>
      </c>
      <c r="X58" s="9"/>
      <c r="Y58" s="22">
        <v>1.6082799999999999</v>
      </c>
      <c r="Z58" s="22">
        <v>171.916</v>
      </c>
      <c r="AA58" s="22">
        <v>-1.7269900000000001E-2</v>
      </c>
      <c r="AB58" s="22">
        <v>48</v>
      </c>
      <c r="AC58" s="22">
        <v>1.6076699999999999</v>
      </c>
      <c r="AD58">
        <f t="shared" si="4"/>
        <v>17.2699</v>
      </c>
      <c r="AE58">
        <f t="shared" si="5"/>
        <v>27.774834771999998</v>
      </c>
      <c r="AF58" s="9"/>
      <c r="AG58" s="22">
        <v>0.14175399999999999</v>
      </c>
      <c r="AH58" s="22">
        <v>230.541</v>
      </c>
      <c r="AI58" s="22">
        <v>-2.0608499999999998E-2</v>
      </c>
      <c r="AJ58" s="22">
        <v>48</v>
      </c>
      <c r="AK58" s="22">
        <v>0.14086899999999999</v>
      </c>
      <c r="AL58">
        <f t="shared" si="6"/>
        <v>20.608499999999999</v>
      </c>
      <c r="AM58">
        <f t="shared" si="7"/>
        <v>2.9213373089999997</v>
      </c>
      <c r="AP58" s="9"/>
      <c r="AQ58" s="22">
        <v>1.6082799999999999</v>
      </c>
      <c r="AR58" s="22">
        <v>285.97500000000002</v>
      </c>
      <c r="AS58" s="22">
        <v>-1.7199699999999998E-2</v>
      </c>
      <c r="AT58" s="22">
        <v>48</v>
      </c>
      <c r="AU58" s="22">
        <v>1.6070599999999999</v>
      </c>
      <c r="AV58">
        <f t="shared" si="8"/>
        <v>17.1997</v>
      </c>
      <c r="AW58">
        <f t="shared" si="9"/>
        <v>27.661933515999998</v>
      </c>
      <c r="AX58" s="9"/>
      <c r="AY58" s="22">
        <v>0.14175399999999999</v>
      </c>
      <c r="AZ58" s="22">
        <v>352.08800000000002</v>
      </c>
      <c r="BA58" s="22">
        <v>-2.06024E-2</v>
      </c>
      <c r="BB58" s="22">
        <v>48</v>
      </c>
      <c r="BC58" s="22">
        <v>0.14141799999999999</v>
      </c>
      <c r="BD58">
        <f t="shared" si="10"/>
        <v>20.602399999999999</v>
      </c>
      <c r="BE58">
        <f t="shared" si="11"/>
        <v>2.9204726095999995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29.492999999999999</v>
      </c>
      <c r="I59" s="22">
        <v>-1.7810099999999999E-2</v>
      </c>
      <c r="J59" s="22">
        <v>49</v>
      </c>
      <c r="K59" s="22">
        <v>1.6027800000000001</v>
      </c>
      <c r="L59">
        <f t="shared" si="0"/>
        <v>17.810099999999998</v>
      </c>
      <c r="M59">
        <f t="shared" si="1"/>
        <v>28.553864723999997</v>
      </c>
      <c r="N59" s="9"/>
      <c r="O59" s="22">
        <v>0.14679</v>
      </c>
      <c r="P59" s="22">
        <v>95.066100000000006</v>
      </c>
      <c r="Q59" s="22">
        <v>-2.0431499999999998E-2</v>
      </c>
      <c r="R59" s="22">
        <v>49</v>
      </c>
      <c r="S59" s="22">
        <v>0.14621000000000001</v>
      </c>
      <c r="T59">
        <f t="shared" si="2"/>
        <v>20.4315</v>
      </c>
      <c r="U59">
        <f t="shared" si="3"/>
        <v>2.9991398849999999</v>
      </c>
      <c r="X59" s="9"/>
      <c r="Y59" s="22">
        <v>1.60324</v>
      </c>
      <c r="Z59" s="22">
        <v>172.01599999999999</v>
      </c>
      <c r="AA59" s="22">
        <v>-1.7388899999999999E-2</v>
      </c>
      <c r="AB59" s="22">
        <v>49</v>
      </c>
      <c r="AC59" s="22">
        <v>1.6021700000000001</v>
      </c>
      <c r="AD59">
        <f t="shared" si="4"/>
        <v>17.3889</v>
      </c>
      <c r="AE59">
        <f t="shared" si="5"/>
        <v>27.878580035999999</v>
      </c>
      <c r="AF59" s="9"/>
      <c r="AG59" s="22">
        <v>0.14679</v>
      </c>
      <c r="AH59" s="22">
        <v>230.64099999999999</v>
      </c>
      <c r="AI59" s="22">
        <v>-2.0590199999999999E-2</v>
      </c>
      <c r="AJ59" s="22">
        <v>49</v>
      </c>
      <c r="AK59" s="22">
        <v>0.14651500000000001</v>
      </c>
      <c r="AL59">
        <f t="shared" si="6"/>
        <v>20.590199999999999</v>
      </c>
      <c r="AM59">
        <f t="shared" si="7"/>
        <v>3.0224354579999999</v>
      </c>
      <c r="AP59" s="9"/>
      <c r="AQ59" s="22">
        <v>1.60324</v>
      </c>
      <c r="AR59" s="22">
        <v>286.07600000000002</v>
      </c>
      <c r="AS59" s="22">
        <v>-1.7303499999999999E-2</v>
      </c>
      <c r="AT59" s="22">
        <v>49</v>
      </c>
      <c r="AU59" s="22">
        <v>1.6024799999999999</v>
      </c>
      <c r="AV59">
        <f t="shared" si="8"/>
        <v>17.3035</v>
      </c>
      <c r="AW59">
        <f t="shared" si="9"/>
        <v>27.741663339999999</v>
      </c>
      <c r="AX59" s="9"/>
      <c r="AY59" s="22">
        <v>0.14679</v>
      </c>
      <c r="AZ59" s="22">
        <v>352.18900000000002</v>
      </c>
      <c r="BA59" s="22">
        <v>-2.05994E-2</v>
      </c>
      <c r="BB59" s="22">
        <v>49</v>
      </c>
      <c r="BC59" s="22">
        <v>0.14627100000000001</v>
      </c>
      <c r="BD59">
        <f t="shared" si="10"/>
        <v>20.599399999999999</v>
      </c>
      <c r="BE59">
        <f t="shared" si="11"/>
        <v>3.023785926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29.593699999999998</v>
      </c>
      <c r="I60" s="22">
        <v>-1.78864E-2</v>
      </c>
      <c r="J60" s="22">
        <v>50</v>
      </c>
      <c r="K60" s="22">
        <v>1.5972900000000001</v>
      </c>
      <c r="L60">
        <f t="shared" si="0"/>
        <v>17.886400000000002</v>
      </c>
      <c r="M60">
        <f t="shared" si="1"/>
        <v>28.586223344</v>
      </c>
      <c r="N60" s="9"/>
      <c r="O60" s="22">
        <v>0.15182499999999999</v>
      </c>
      <c r="P60" s="22">
        <v>95.166799999999995</v>
      </c>
      <c r="Q60" s="22">
        <v>-2.0388799999999999E-2</v>
      </c>
      <c r="R60" s="22">
        <v>50</v>
      </c>
      <c r="S60" s="22">
        <v>0.15096999999999999</v>
      </c>
      <c r="T60">
        <f t="shared" si="2"/>
        <v>20.3888</v>
      </c>
      <c r="U60">
        <f t="shared" si="3"/>
        <v>3.0955295599999997</v>
      </c>
      <c r="X60" s="9"/>
      <c r="Y60" s="22">
        <v>1.5982099999999999</v>
      </c>
      <c r="Z60" s="22">
        <v>172.11699999999999</v>
      </c>
      <c r="AA60" s="22">
        <v>-1.74805E-2</v>
      </c>
      <c r="AB60" s="22">
        <v>50</v>
      </c>
      <c r="AC60" s="22">
        <v>1.5975999999999999</v>
      </c>
      <c r="AD60">
        <f t="shared" si="4"/>
        <v>17.480499999999999</v>
      </c>
      <c r="AE60">
        <f t="shared" si="5"/>
        <v>27.937509904999999</v>
      </c>
      <c r="AF60" s="9"/>
      <c r="AG60" s="22">
        <v>0.15182499999999999</v>
      </c>
      <c r="AH60" s="22">
        <v>230.74199999999999</v>
      </c>
      <c r="AI60" s="22">
        <v>-2.0577999999999999E-2</v>
      </c>
      <c r="AJ60" s="22">
        <v>50</v>
      </c>
      <c r="AK60" s="22">
        <v>0.151672</v>
      </c>
      <c r="AL60">
        <f t="shared" si="6"/>
        <v>20.577999999999999</v>
      </c>
      <c r="AM60">
        <f t="shared" si="7"/>
        <v>3.1242548499999998</v>
      </c>
      <c r="AP60" s="9"/>
      <c r="AQ60" s="22">
        <v>1.5982099999999999</v>
      </c>
      <c r="AR60" s="22">
        <v>286.17700000000002</v>
      </c>
      <c r="AS60" s="22">
        <v>-1.7407200000000001E-2</v>
      </c>
      <c r="AT60" s="22">
        <v>50</v>
      </c>
      <c r="AU60" s="22">
        <v>1.5979000000000001</v>
      </c>
      <c r="AV60">
        <f t="shared" si="8"/>
        <v>17.4072</v>
      </c>
      <c r="AW60">
        <f t="shared" si="9"/>
        <v>27.820361111999997</v>
      </c>
      <c r="AX60" s="9"/>
      <c r="AY60" s="22">
        <v>0.15182499999999999</v>
      </c>
      <c r="AZ60" s="22">
        <v>352.29</v>
      </c>
      <c r="BA60" s="22">
        <v>-2.0593299999999998E-2</v>
      </c>
      <c r="BB60" s="22">
        <v>50</v>
      </c>
      <c r="BC60" s="22">
        <v>0.151642</v>
      </c>
      <c r="BD60">
        <f t="shared" si="10"/>
        <v>20.593299999999999</v>
      </c>
      <c r="BE60">
        <f t="shared" si="11"/>
        <v>3.1265777724999997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29.694400000000002</v>
      </c>
      <c r="I61" s="22">
        <v>-1.7977900000000002E-2</v>
      </c>
      <c r="J61" s="22">
        <v>51</v>
      </c>
      <c r="K61" s="22">
        <v>1.5924100000000001</v>
      </c>
      <c r="L61">
        <f t="shared" si="0"/>
        <v>17.977900000000002</v>
      </c>
      <c r="M61">
        <f t="shared" si="1"/>
        <v>28.641850943000001</v>
      </c>
      <c r="N61" s="9"/>
      <c r="O61" s="22">
        <v>0.15686</v>
      </c>
      <c r="P61" s="22">
        <v>95.267499999999998</v>
      </c>
      <c r="Q61" s="22">
        <v>-2.0413199999999999E-2</v>
      </c>
      <c r="R61" s="22">
        <v>51</v>
      </c>
      <c r="S61" s="22">
        <v>0.155914</v>
      </c>
      <c r="T61">
        <f t="shared" si="2"/>
        <v>20.4132</v>
      </c>
      <c r="U61">
        <f t="shared" si="3"/>
        <v>3.2020145520000001</v>
      </c>
      <c r="X61" s="9"/>
      <c r="Y61" s="22">
        <v>1.59317</v>
      </c>
      <c r="Z61" s="22">
        <v>172.21799999999999</v>
      </c>
      <c r="AA61" s="22">
        <v>-1.75751E-2</v>
      </c>
      <c r="AB61" s="22">
        <v>51</v>
      </c>
      <c r="AC61" s="22">
        <v>1.5930200000000001</v>
      </c>
      <c r="AD61">
        <f t="shared" si="4"/>
        <v>17.575099999999999</v>
      </c>
      <c r="AE61">
        <f t="shared" si="5"/>
        <v>28.000122067</v>
      </c>
      <c r="AF61" s="9"/>
      <c r="AG61" s="22">
        <v>0.15686</v>
      </c>
      <c r="AH61" s="22">
        <v>230.84299999999999</v>
      </c>
      <c r="AI61" s="22">
        <v>-2.05872E-2</v>
      </c>
      <c r="AJ61" s="22">
        <v>51</v>
      </c>
      <c r="AK61" s="22">
        <v>0.15661600000000001</v>
      </c>
      <c r="AL61">
        <f t="shared" si="6"/>
        <v>20.587199999999999</v>
      </c>
      <c r="AM61">
        <f t="shared" si="7"/>
        <v>3.229308192</v>
      </c>
      <c r="AP61" s="9"/>
      <c r="AQ61" s="22">
        <v>1.59317</v>
      </c>
      <c r="AR61" s="22">
        <v>286.27699999999999</v>
      </c>
      <c r="AS61" s="22">
        <v>-1.7486600000000001E-2</v>
      </c>
      <c r="AT61" s="22">
        <v>51</v>
      </c>
      <c r="AU61" s="22">
        <v>1.5927100000000001</v>
      </c>
      <c r="AV61">
        <f t="shared" si="8"/>
        <v>17.486600000000003</v>
      </c>
      <c r="AW61">
        <f t="shared" si="9"/>
        <v>27.859126522000004</v>
      </c>
      <c r="AX61" s="9"/>
      <c r="AY61" s="22">
        <v>0.15686</v>
      </c>
      <c r="AZ61" s="22">
        <v>352.39100000000002</v>
      </c>
      <c r="BA61" s="22">
        <v>-2.0584100000000001E-2</v>
      </c>
      <c r="BB61" s="22">
        <v>51</v>
      </c>
      <c r="BC61" s="22">
        <v>0.15625</v>
      </c>
      <c r="BD61">
        <f t="shared" si="10"/>
        <v>20.584099999999999</v>
      </c>
      <c r="BE61">
        <f t="shared" si="11"/>
        <v>3.2288219259999997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29.795100000000001</v>
      </c>
      <c r="I62" s="22">
        <v>-1.80389E-2</v>
      </c>
      <c r="J62" s="22">
        <v>52</v>
      </c>
      <c r="K62" s="22">
        <v>1.5878300000000001</v>
      </c>
      <c r="L62">
        <f t="shared" si="0"/>
        <v>18.038900000000002</v>
      </c>
      <c r="M62">
        <f t="shared" si="1"/>
        <v>28.648118257000004</v>
      </c>
      <c r="N62" s="9"/>
      <c r="O62" s="22">
        <v>0.16189600000000001</v>
      </c>
      <c r="P62" s="22">
        <v>95.368200000000002</v>
      </c>
      <c r="Q62" s="22">
        <v>-2.0367400000000001E-2</v>
      </c>
      <c r="R62" s="22">
        <v>52</v>
      </c>
      <c r="S62" s="22">
        <v>0.16165199999999999</v>
      </c>
      <c r="T62">
        <f t="shared" si="2"/>
        <v>20.3674</v>
      </c>
      <c r="U62">
        <f t="shared" si="3"/>
        <v>3.2974005904000001</v>
      </c>
      <c r="X62" s="9"/>
      <c r="Y62" s="22">
        <v>1.58813</v>
      </c>
      <c r="Z62" s="22">
        <v>172.31800000000001</v>
      </c>
      <c r="AA62" s="22">
        <v>-1.7648299999999999E-2</v>
      </c>
      <c r="AB62" s="22">
        <v>52</v>
      </c>
      <c r="AC62" s="22">
        <v>1.5872200000000001</v>
      </c>
      <c r="AD62">
        <f t="shared" si="4"/>
        <v>17.648299999999999</v>
      </c>
      <c r="AE62">
        <f t="shared" si="5"/>
        <v>28.027794678999999</v>
      </c>
      <c r="AF62" s="9"/>
      <c r="AG62" s="22">
        <v>0.16189600000000001</v>
      </c>
      <c r="AH62" s="22">
        <v>230.94300000000001</v>
      </c>
      <c r="AI62" s="22">
        <v>-2.0590199999999999E-2</v>
      </c>
      <c r="AJ62" s="22">
        <v>52</v>
      </c>
      <c r="AK62" s="22">
        <v>0.16107199999999999</v>
      </c>
      <c r="AL62">
        <f t="shared" si="6"/>
        <v>20.590199999999999</v>
      </c>
      <c r="AM62">
        <f t="shared" si="7"/>
        <v>3.3334710192000001</v>
      </c>
      <c r="AP62" s="9"/>
      <c r="AQ62" s="22">
        <v>1.58813</v>
      </c>
      <c r="AR62" s="22">
        <v>286.37799999999999</v>
      </c>
      <c r="AS62" s="22">
        <v>-1.7572000000000001E-2</v>
      </c>
      <c r="AT62" s="22">
        <v>52</v>
      </c>
      <c r="AU62" s="22">
        <v>1.5872200000000001</v>
      </c>
      <c r="AV62">
        <f t="shared" si="8"/>
        <v>17.571999999999999</v>
      </c>
      <c r="AW62">
        <f t="shared" si="9"/>
        <v>27.906620359999998</v>
      </c>
      <c r="AX62" s="9"/>
      <c r="AY62" s="22">
        <v>0.16189600000000001</v>
      </c>
      <c r="AZ62" s="22">
        <v>352.49099999999999</v>
      </c>
      <c r="BA62" s="22">
        <v>-2.0565799999999999E-2</v>
      </c>
      <c r="BB62" s="22">
        <v>52</v>
      </c>
      <c r="BC62" s="22">
        <v>0.161469</v>
      </c>
      <c r="BD62">
        <f t="shared" si="10"/>
        <v>20.565799999999999</v>
      </c>
      <c r="BE62">
        <f t="shared" si="11"/>
        <v>3.3295207568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29.895800000000001</v>
      </c>
      <c r="I63" s="22">
        <v>-1.8090800000000001E-2</v>
      </c>
      <c r="J63" s="22">
        <v>53</v>
      </c>
      <c r="K63" s="22">
        <v>1.58264</v>
      </c>
      <c r="L63">
        <f t="shared" si="0"/>
        <v>18.090800000000002</v>
      </c>
      <c r="M63">
        <f t="shared" si="1"/>
        <v>28.639545480000002</v>
      </c>
      <c r="N63" s="9"/>
      <c r="O63" s="22">
        <v>0.166931</v>
      </c>
      <c r="P63" s="22">
        <v>95.468900000000005</v>
      </c>
      <c r="Q63" s="22">
        <v>-2.0352200000000001E-2</v>
      </c>
      <c r="R63" s="22">
        <v>53</v>
      </c>
      <c r="S63" s="22">
        <v>0.166412</v>
      </c>
      <c r="T63">
        <f t="shared" si="2"/>
        <v>20.3522</v>
      </c>
      <c r="U63">
        <f t="shared" si="3"/>
        <v>3.3974130981999999</v>
      </c>
      <c r="X63" s="9"/>
      <c r="Y63" s="22">
        <v>1.5831</v>
      </c>
      <c r="Z63" s="22">
        <v>172.41900000000001</v>
      </c>
      <c r="AA63" s="22">
        <v>-1.77246E-2</v>
      </c>
      <c r="AB63" s="22">
        <v>53</v>
      </c>
      <c r="AC63" s="22">
        <v>1.5823400000000001</v>
      </c>
      <c r="AD63">
        <f t="shared" si="4"/>
        <v>17.724599999999999</v>
      </c>
      <c r="AE63">
        <f t="shared" si="5"/>
        <v>28.059814259999996</v>
      </c>
      <c r="AF63" s="9"/>
      <c r="AG63" s="22">
        <v>0.166931</v>
      </c>
      <c r="AH63" s="22">
        <v>231.04400000000001</v>
      </c>
      <c r="AI63" s="22">
        <v>-2.05872E-2</v>
      </c>
      <c r="AJ63" s="22">
        <v>53</v>
      </c>
      <c r="AK63" s="22">
        <v>0.16650400000000001</v>
      </c>
      <c r="AL63">
        <f t="shared" si="6"/>
        <v>20.587199999999999</v>
      </c>
      <c r="AM63">
        <f t="shared" si="7"/>
        <v>3.4366418831999996</v>
      </c>
      <c r="AP63" s="9"/>
      <c r="AQ63" s="22">
        <v>1.5831</v>
      </c>
      <c r="AR63" s="22">
        <v>286.47899999999998</v>
      </c>
      <c r="AS63" s="22">
        <v>-1.7666600000000001E-2</v>
      </c>
      <c r="AT63" s="22">
        <v>53</v>
      </c>
      <c r="AU63" s="22">
        <v>1.58203</v>
      </c>
      <c r="AV63">
        <f t="shared" si="8"/>
        <v>17.666600000000003</v>
      </c>
      <c r="AW63">
        <f t="shared" si="9"/>
        <v>27.967994460000003</v>
      </c>
      <c r="AX63" s="9"/>
      <c r="AY63" s="22">
        <v>0.166931</v>
      </c>
      <c r="AZ63" s="22">
        <v>352.59199999999998</v>
      </c>
      <c r="BA63" s="22">
        <v>-2.05475E-2</v>
      </c>
      <c r="BB63" s="22">
        <v>53</v>
      </c>
      <c r="BC63" s="22">
        <v>0.167236</v>
      </c>
      <c r="BD63">
        <f t="shared" si="10"/>
        <v>20.547499999999999</v>
      </c>
      <c r="BE63">
        <f t="shared" si="11"/>
        <v>3.4300147224999997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29.996500000000001</v>
      </c>
      <c r="I64" s="22">
        <v>-1.8158000000000001E-2</v>
      </c>
      <c r="J64" s="22">
        <v>54</v>
      </c>
      <c r="K64" s="22">
        <v>1.5771500000000001</v>
      </c>
      <c r="L64">
        <f t="shared" si="0"/>
        <v>18.158000000000001</v>
      </c>
      <c r="M64">
        <f t="shared" si="1"/>
        <v>28.654413480000002</v>
      </c>
      <c r="N64" s="9"/>
      <c r="O64" s="22">
        <v>0.17196700000000001</v>
      </c>
      <c r="P64" s="22">
        <v>95.569599999999994</v>
      </c>
      <c r="Q64" s="22">
        <v>-2.0462000000000001E-2</v>
      </c>
      <c r="R64" s="22">
        <v>54</v>
      </c>
      <c r="S64" s="22">
        <v>0.17099</v>
      </c>
      <c r="T64">
        <f t="shared" si="2"/>
        <v>20.462</v>
      </c>
      <c r="U64">
        <f t="shared" si="3"/>
        <v>3.518788754</v>
      </c>
      <c r="X64" s="9"/>
      <c r="Y64" s="22">
        <v>1.57806</v>
      </c>
      <c r="Z64" s="22">
        <v>172.52</v>
      </c>
      <c r="AA64" s="22">
        <v>-1.7797899999999998E-2</v>
      </c>
      <c r="AB64" s="22">
        <v>54</v>
      </c>
      <c r="AC64" s="22">
        <v>1.57745</v>
      </c>
      <c r="AD64">
        <f t="shared" si="4"/>
        <v>17.797899999999998</v>
      </c>
      <c r="AE64">
        <f t="shared" si="5"/>
        <v>28.086154074</v>
      </c>
      <c r="AF64" s="9"/>
      <c r="AG64" s="22">
        <v>0.17196700000000001</v>
      </c>
      <c r="AH64" s="22">
        <v>231.14500000000001</v>
      </c>
      <c r="AI64" s="22">
        <v>-2.0571900000000001E-2</v>
      </c>
      <c r="AJ64" s="22">
        <v>54</v>
      </c>
      <c r="AK64" s="22">
        <v>0.17117299999999999</v>
      </c>
      <c r="AL64">
        <f t="shared" si="6"/>
        <v>20.571899999999999</v>
      </c>
      <c r="AM64">
        <f t="shared" si="7"/>
        <v>3.5376879272999999</v>
      </c>
      <c r="AP64" s="9"/>
      <c r="AQ64" s="22">
        <v>1.57806</v>
      </c>
      <c r="AR64" s="22">
        <v>286.58</v>
      </c>
      <c r="AS64" s="22">
        <v>-1.7730699999999999E-2</v>
      </c>
      <c r="AT64" s="22">
        <v>54</v>
      </c>
      <c r="AU64" s="22">
        <v>1.5777600000000001</v>
      </c>
      <c r="AV64">
        <f t="shared" si="8"/>
        <v>17.730699999999999</v>
      </c>
      <c r="AW64">
        <f t="shared" si="9"/>
        <v>27.980108441999999</v>
      </c>
      <c r="AX64" s="9"/>
      <c r="AY64" s="22">
        <v>0.17196700000000001</v>
      </c>
      <c r="AZ64" s="22">
        <v>352.69299999999998</v>
      </c>
      <c r="BA64" s="22">
        <v>-2.0541400000000001E-2</v>
      </c>
      <c r="BB64" s="22">
        <v>54</v>
      </c>
      <c r="BC64" s="22">
        <v>0.1716</v>
      </c>
      <c r="BD64">
        <f t="shared" si="10"/>
        <v>20.541400000000003</v>
      </c>
      <c r="BE64">
        <f t="shared" si="11"/>
        <v>3.5324429338000005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30.097300000000001</v>
      </c>
      <c r="I65" s="22">
        <v>-1.8191499999999999E-2</v>
      </c>
      <c r="J65" s="22">
        <v>55</v>
      </c>
      <c r="K65" s="22">
        <v>1.5722700000000001</v>
      </c>
      <c r="L65">
        <f t="shared" si="0"/>
        <v>18.191499999999998</v>
      </c>
      <c r="M65">
        <f t="shared" si="1"/>
        <v>28.615775244999995</v>
      </c>
      <c r="N65" s="9"/>
      <c r="O65" s="22">
        <v>0.17700199999999999</v>
      </c>
      <c r="P65" s="22">
        <v>95.670299999999997</v>
      </c>
      <c r="Q65" s="22">
        <v>-2.0413199999999999E-2</v>
      </c>
      <c r="R65" s="22">
        <v>55</v>
      </c>
      <c r="S65" s="22">
        <v>0.17654400000000001</v>
      </c>
      <c r="T65">
        <f t="shared" si="2"/>
        <v>20.4132</v>
      </c>
      <c r="U65">
        <f t="shared" si="3"/>
        <v>3.6131772263999999</v>
      </c>
      <c r="X65" s="9"/>
      <c r="Y65" s="22">
        <v>1.5730299999999999</v>
      </c>
      <c r="Z65" s="22">
        <v>172.62100000000001</v>
      </c>
      <c r="AA65" s="22">
        <v>-1.7855800000000002E-2</v>
      </c>
      <c r="AB65" s="22">
        <v>55</v>
      </c>
      <c r="AC65" s="22">
        <v>1.57257</v>
      </c>
      <c r="AD65">
        <f t="shared" si="4"/>
        <v>17.855800000000002</v>
      </c>
      <c r="AE65">
        <f t="shared" si="5"/>
        <v>28.087709074000003</v>
      </c>
      <c r="AF65" s="9"/>
      <c r="AG65" s="22">
        <v>0.17700199999999999</v>
      </c>
      <c r="AH65" s="22">
        <v>231.245</v>
      </c>
      <c r="AI65" s="22">
        <v>-2.05627E-2</v>
      </c>
      <c r="AJ65" s="22">
        <v>55</v>
      </c>
      <c r="AK65" s="22">
        <v>0.17666599999999999</v>
      </c>
      <c r="AL65">
        <f t="shared" si="6"/>
        <v>20.5627</v>
      </c>
      <c r="AM65">
        <f t="shared" si="7"/>
        <v>3.6396390253999997</v>
      </c>
      <c r="AP65" s="9"/>
      <c r="AQ65" s="22">
        <v>1.5730299999999999</v>
      </c>
      <c r="AR65" s="22">
        <v>286.68</v>
      </c>
      <c r="AS65" s="22">
        <v>-1.7791700000000001E-2</v>
      </c>
      <c r="AT65" s="22">
        <v>55</v>
      </c>
      <c r="AU65" s="22">
        <v>1.5716600000000001</v>
      </c>
      <c r="AV65">
        <f t="shared" si="8"/>
        <v>17.791700000000002</v>
      </c>
      <c r="AW65">
        <f t="shared" si="9"/>
        <v>27.986877851000003</v>
      </c>
      <c r="AX65" s="9"/>
      <c r="AY65" s="22">
        <v>0.17700199999999999</v>
      </c>
      <c r="AZ65" s="22">
        <v>352.79300000000001</v>
      </c>
      <c r="BA65" s="22">
        <v>-2.0544400000000001E-2</v>
      </c>
      <c r="BB65" s="22">
        <v>55</v>
      </c>
      <c r="BC65" s="22">
        <v>0.17636099999999999</v>
      </c>
      <c r="BD65">
        <f t="shared" si="10"/>
        <v>20.5444</v>
      </c>
      <c r="BE65">
        <f t="shared" si="11"/>
        <v>3.6363998887999998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30.198</v>
      </c>
      <c r="I66" s="22">
        <v>-1.8237300000000001E-2</v>
      </c>
      <c r="J66" s="22">
        <v>56</v>
      </c>
      <c r="K66" s="22">
        <v>1.56738</v>
      </c>
      <c r="L66">
        <f t="shared" si="0"/>
        <v>18.237300000000001</v>
      </c>
      <c r="M66">
        <f t="shared" si="1"/>
        <v>28.595904027000003</v>
      </c>
      <c r="N66" s="9"/>
      <c r="O66" s="22">
        <v>0.182037</v>
      </c>
      <c r="P66" s="22">
        <v>95.771000000000001</v>
      </c>
      <c r="Q66" s="22">
        <v>-2.0455899999999999E-2</v>
      </c>
      <c r="R66" s="22">
        <v>56</v>
      </c>
      <c r="S66" s="22">
        <v>0.18093899999999999</v>
      </c>
      <c r="T66">
        <f t="shared" si="2"/>
        <v>20.4559</v>
      </c>
      <c r="U66">
        <f t="shared" si="3"/>
        <v>3.7237306683</v>
      </c>
      <c r="X66" s="9"/>
      <c r="Y66" s="22">
        <v>1.56799</v>
      </c>
      <c r="Z66" s="22">
        <v>172.721</v>
      </c>
      <c r="AA66" s="22">
        <v>-1.7923000000000001E-2</v>
      </c>
      <c r="AB66" s="22">
        <v>56</v>
      </c>
      <c r="AC66" s="22">
        <v>1.56708</v>
      </c>
      <c r="AD66">
        <f t="shared" si="4"/>
        <v>17.923000000000002</v>
      </c>
      <c r="AE66">
        <f t="shared" si="5"/>
        <v>28.103084770000002</v>
      </c>
      <c r="AF66" s="9"/>
      <c r="AG66" s="22">
        <v>0.182037</v>
      </c>
      <c r="AH66" s="22">
        <v>231.346</v>
      </c>
      <c r="AI66" s="22">
        <v>-2.0565799999999999E-2</v>
      </c>
      <c r="AJ66" s="22">
        <v>56</v>
      </c>
      <c r="AK66" s="22">
        <v>0.17947399999999999</v>
      </c>
      <c r="AL66">
        <f t="shared" si="6"/>
        <v>20.565799999999999</v>
      </c>
      <c r="AM66">
        <f t="shared" si="7"/>
        <v>3.7437365346</v>
      </c>
      <c r="AP66" s="9"/>
      <c r="AQ66" s="22">
        <v>1.56799</v>
      </c>
      <c r="AR66" s="22">
        <v>286.78100000000001</v>
      </c>
      <c r="AS66" s="22">
        <v>-1.7864999999999999E-2</v>
      </c>
      <c r="AT66" s="22">
        <v>56</v>
      </c>
      <c r="AU66" s="22">
        <v>1.56738</v>
      </c>
      <c r="AV66">
        <f t="shared" si="8"/>
        <v>17.864999999999998</v>
      </c>
      <c r="AW66">
        <f t="shared" si="9"/>
        <v>28.012141349999997</v>
      </c>
      <c r="AX66" s="9"/>
      <c r="AY66" s="22">
        <v>0.182037</v>
      </c>
      <c r="AZ66" s="22">
        <v>352.89400000000001</v>
      </c>
      <c r="BA66" s="22">
        <v>-2.0565799999999999E-2</v>
      </c>
      <c r="BB66" s="22">
        <v>56</v>
      </c>
      <c r="BC66" s="22">
        <v>0.181641</v>
      </c>
      <c r="BD66">
        <f t="shared" si="10"/>
        <v>20.565799999999999</v>
      </c>
      <c r="BE66">
        <f t="shared" si="11"/>
        <v>3.7437365346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30.2987</v>
      </c>
      <c r="I67" s="22">
        <v>-1.82861E-2</v>
      </c>
      <c r="J67" s="22">
        <v>57</v>
      </c>
      <c r="K67" s="22">
        <v>1.5625</v>
      </c>
      <c r="L67">
        <f t="shared" si="0"/>
        <v>18.286100000000001</v>
      </c>
      <c r="M67">
        <f t="shared" si="1"/>
        <v>28.580442856000001</v>
      </c>
      <c r="N67" s="9"/>
      <c r="O67" s="22">
        <v>0.18707299999999999</v>
      </c>
      <c r="P67" s="22">
        <v>95.871700000000004</v>
      </c>
      <c r="Q67" s="22">
        <v>-2.0474200000000001E-2</v>
      </c>
      <c r="R67" s="22">
        <v>57</v>
      </c>
      <c r="S67" s="22">
        <v>0.18643199999999999</v>
      </c>
      <c r="T67">
        <f t="shared" si="2"/>
        <v>20.4742</v>
      </c>
      <c r="U67">
        <f t="shared" si="3"/>
        <v>3.8301700165999999</v>
      </c>
      <c r="X67" s="9"/>
      <c r="Y67" s="22">
        <v>1.5629599999999999</v>
      </c>
      <c r="Z67" s="22">
        <v>172.822</v>
      </c>
      <c r="AA67" s="22">
        <v>-1.7962599999999999E-2</v>
      </c>
      <c r="AB67" s="22">
        <v>57</v>
      </c>
      <c r="AC67" s="22">
        <v>1.5625</v>
      </c>
      <c r="AD67">
        <f t="shared" si="4"/>
        <v>17.962599999999998</v>
      </c>
      <c r="AE67">
        <f t="shared" si="5"/>
        <v>28.074825295999997</v>
      </c>
      <c r="AF67" s="9"/>
      <c r="AG67" s="22">
        <v>0.18707299999999999</v>
      </c>
      <c r="AH67" s="22">
        <v>231.447</v>
      </c>
      <c r="AI67" s="22">
        <v>-2.0556600000000001E-2</v>
      </c>
      <c r="AJ67" s="22">
        <v>57</v>
      </c>
      <c r="AK67" s="22">
        <v>0.18637100000000001</v>
      </c>
      <c r="AL67">
        <f t="shared" si="6"/>
        <v>20.5566</v>
      </c>
      <c r="AM67">
        <f t="shared" si="7"/>
        <v>3.8455848317999997</v>
      </c>
      <c r="AP67" s="9"/>
      <c r="AQ67" s="22">
        <v>1.5629599999999999</v>
      </c>
      <c r="AR67" s="22">
        <v>286.88200000000001</v>
      </c>
      <c r="AS67" s="22">
        <v>-1.7926000000000001E-2</v>
      </c>
      <c r="AT67" s="22">
        <v>57</v>
      </c>
      <c r="AU67" s="22">
        <v>1.5625</v>
      </c>
      <c r="AV67">
        <f t="shared" si="8"/>
        <v>17.926000000000002</v>
      </c>
      <c r="AW67">
        <f t="shared" si="9"/>
        <v>28.017620960000002</v>
      </c>
      <c r="AX67" s="9"/>
      <c r="AY67" s="22">
        <v>0.18707299999999999</v>
      </c>
      <c r="AZ67" s="22">
        <v>352.995</v>
      </c>
      <c r="BA67" s="22">
        <v>-2.0553600000000002E-2</v>
      </c>
      <c r="BB67" s="22">
        <v>57</v>
      </c>
      <c r="BC67" s="22">
        <v>0.18667600000000001</v>
      </c>
      <c r="BD67">
        <f t="shared" si="10"/>
        <v>20.553600000000003</v>
      </c>
      <c r="BE67">
        <f t="shared" si="11"/>
        <v>3.8450236128000004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30.3994</v>
      </c>
      <c r="I68" s="22">
        <v>-1.8328899999999999E-2</v>
      </c>
      <c r="J68" s="22">
        <v>58</v>
      </c>
      <c r="K68" s="22">
        <v>1.55731</v>
      </c>
      <c r="L68">
        <f t="shared" si="0"/>
        <v>18.328899999999997</v>
      </c>
      <c r="M68">
        <f t="shared" si="1"/>
        <v>28.554959887999996</v>
      </c>
      <c r="N68" s="9"/>
      <c r="O68" s="22">
        <v>0.192108</v>
      </c>
      <c r="P68" s="22">
        <v>95.972399999999993</v>
      </c>
      <c r="Q68" s="22">
        <v>-2.0489500000000001E-2</v>
      </c>
      <c r="R68" s="22">
        <v>58</v>
      </c>
      <c r="S68" s="22">
        <v>0.19155900000000001</v>
      </c>
      <c r="T68">
        <f t="shared" si="2"/>
        <v>20.4895</v>
      </c>
      <c r="U68">
        <f t="shared" si="3"/>
        <v>3.936196866</v>
      </c>
      <c r="X68" s="9"/>
      <c r="Y68" s="22">
        <v>1.55792</v>
      </c>
      <c r="Z68" s="22">
        <v>172.923</v>
      </c>
      <c r="AA68" s="22">
        <v>-1.80237E-2</v>
      </c>
      <c r="AB68" s="22">
        <v>58</v>
      </c>
      <c r="AC68" s="22">
        <v>1.55731</v>
      </c>
      <c r="AD68">
        <f t="shared" si="4"/>
        <v>18.023700000000002</v>
      </c>
      <c r="AE68">
        <f t="shared" si="5"/>
        <v>28.079482704000004</v>
      </c>
      <c r="AF68" s="9"/>
      <c r="AG68" s="22">
        <v>0.192108</v>
      </c>
      <c r="AH68" s="22">
        <v>231.548</v>
      </c>
      <c r="AI68" s="22">
        <v>-2.0544400000000001E-2</v>
      </c>
      <c r="AJ68" s="22">
        <v>58</v>
      </c>
      <c r="AK68" s="22">
        <v>0.18914800000000001</v>
      </c>
      <c r="AL68">
        <f t="shared" si="6"/>
        <v>20.5444</v>
      </c>
      <c r="AM68">
        <f t="shared" si="7"/>
        <v>3.9467435952000001</v>
      </c>
      <c r="AP68" s="9"/>
      <c r="AQ68" s="22">
        <v>1.55792</v>
      </c>
      <c r="AR68" s="22">
        <v>286.98200000000003</v>
      </c>
      <c r="AS68" s="22">
        <v>-1.7977900000000002E-2</v>
      </c>
      <c r="AT68" s="22">
        <v>58</v>
      </c>
      <c r="AU68" s="22">
        <v>1.55701</v>
      </c>
      <c r="AV68">
        <f t="shared" si="8"/>
        <v>17.977900000000002</v>
      </c>
      <c r="AW68">
        <f t="shared" si="9"/>
        <v>28.008129968000002</v>
      </c>
      <c r="AX68" s="9"/>
      <c r="AY68" s="22">
        <v>0.192108</v>
      </c>
      <c r="AZ68" s="22">
        <v>353.09500000000003</v>
      </c>
      <c r="BA68" s="22">
        <v>-2.0553600000000002E-2</v>
      </c>
      <c r="BB68" s="22">
        <v>58</v>
      </c>
      <c r="BC68" s="22">
        <v>0.19186400000000001</v>
      </c>
      <c r="BD68">
        <f t="shared" si="10"/>
        <v>20.553600000000003</v>
      </c>
      <c r="BE68">
        <f t="shared" si="11"/>
        <v>3.9485109888000007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30.5001</v>
      </c>
      <c r="I69" s="22">
        <v>-1.8356299999999999E-2</v>
      </c>
      <c r="J69" s="22">
        <v>59</v>
      </c>
      <c r="K69" s="22">
        <v>1.5521199999999999</v>
      </c>
      <c r="L69">
        <f t="shared" si="0"/>
        <v>18.356299999999997</v>
      </c>
      <c r="M69">
        <f t="shared" si="1"/>
        <v>28.505314706999997</v>
      </c>
      <c r="N69" s="9"/>
      <c r="O69" s="22">
        <v>0.19714400000000001</v>
      </c>
      <c r="P69" s="22">
        <v>96.073099999999997</v>
      </c>
      <c r="Q69" s="22">
        <v>-2.04773E-2</v>
      </c>
      <c r="R69" s="22">
        <v>59</v>
      </c>
      <c r="S69" s="22">
        <v>0.19619800000000001</v>
      </c>
      <c r="T69">
        <f t="shared" si="2"/>
        <v>20.4773</v>
      </c>
      <c r="U69">
        <f t="shared" si="3"/>
        <v>4.0369768312000005</v>
      </c>
      <c r="X69" s="9"/>
      <c r="Y69" s="22">
        <v>1.5528900000000001</v>
      </c>
      <c r="Z69" s="22">
        <v>173.023</v>
      </c>
      <c r="AA69" s="22">
        <v>-1.8069499999999999E-2</v>
      </c>
      <c r="AB69" s="22">
        <v>59</v>
      </c>
      <c r="AC69" s="22">
        <v>1.5521199999999999</v>
      </c>
      <c r="AD69">
        <f t="shared" si="4"/>
        <v>18.069499999999998</v>
      </c>
      <c r="AE69">
        <f t="shared" si="5"/>
        <v>28.059945854999999</v>
      </c>
      <c r="AF69" s="9"/>
      <c r="AG69" s="22">
        <v>0.19714400000000001</v>
      </c>
      <c r="AH69" s="22">
        <v>231.648</v>
      </c>
      <c r="AI69" s="22">
        <v>-2.0538299999999999E-2</v>
      </c>
      <c r="AJ69" s="22">
        <v>59</v>
      </c>
      <c r="AK69" s="22">
        <v>0.19635</v>
      </c>
      <c r="AL69">
        <f t="shared" si="6"/>
        <v>20.5383</v>
      </c>
      <c r="AM69">
        <f t="shared" si="7"/>
        <v>4.0490026152</v>
      </c>
      <c r="AP69" s="9"/>
      <c r="AQ69" s="22">
        <v>1.5528900000000001</v>
      </c>
      <c r="AR69" s="22">
        <v>287.08300000000003</v>
      </c>
      <c r="AS69" s="22">
        <v>-1.80267E-2</v>
      </c>
      <c r="AT69" s="22">
        <v>59</v>
      </c>
      <c r="AU69" s="22">
        <v>1.55243</v>
      </c>
      <c r="AV69">
        <f t="shared" si="8"/>
        <v>18.026699999999998</v>
      </c>
      <c r="AW69">
        <f t="shared" si="9"/>
        <v>27.993482162999999</v>
      </c>
      <c r="AX69" s="9"/>
      <c r="AY69" s="22">
        <v>0.19714400000000001</v>
      </c>
      <c r="AZ69" s="22">
        <v>353.19600000000003</v>
      </c>
      <c r="BA69" s="22">
        <v>-2.0535299999999999E-2</v>
      </c>
      <c r="BB69" s="22">
        <v>59</v>
      </c>
      <c r="BC69" s="22">
        <v>0.196991</v>
      </c>
      <c r="BD69">
        <f t="shared" si="10"/>
        <v>20.535299999999999</v>
      </c>
      <c r="BE69">
        <f t="shared" si="11"/>
        <v>4.0484111831999998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30.6008</v>
      </c>
      <c r="I70" s="22">
        <v>-1.84052E-2</v>
      </c>
      <c r="J70" s="22">
        <v>60</v>
      </c>
      <c r="K70" s="22">
        <v>1.54694</v>
      </c>
      <c r="L70">
        <f t="shared" si="0"/>
        <v>18.405200000000001</v>
      </c>
      <c r="M70">
        <f t="shared" si="1"/>
        <v>28.488488820000001</v>
      </c>
      <c r="N70" s="9"/>
      <c r="O70" s="22">
        <v>0.202179</v>
      </c>
      <c r="P70" s="22">
        <v>96.1738</v>
      </c>
      <c r="Q70" s="22">
        <v>-2.0428499999999999E-2</v>
      </c>
      <c r="R70" s="22">
        <v>60</v>
      </c>
      <c r="S70" s="22">
        <v>0.20227100000000001</v>
      </c>
      <c r="T70">
        <f t="shared" si="2"/>
        <v>20.4285</v>
      </c>
      <c r="U70">
        <f t="shared" si="3"/>
        <v>4.1302137014999998</v>
      </c>
      <c r="X70" s="9"/>
      <c r="Y70" s="22">
        <v>1.5478499999999999</v>
      </c>
      <c r="Z70" s="22">
        <v>173.124</v>
      </c>
      <c r="AA70" s="22">
        <v>-1.81183E-2</v>
      </c>
      <c r="AB70" s="22">
        <v>60</v>
      </c>
      <c r="AC70" s="22">
        <v>1.54694</v>
      </c>
      <c r="AD70">
        <f t="shared" si="4"/>
        <v>18.118300000000001</v>
      </c>
      <c r="AE70">
        <f t="shared" si="5"/>
        <v>28.044410655</v>
      </c>
      <c r="AF70" s="9"/>
      <c r="AG70" s="22">
        <v>0.202179</v>
      </c>
      <c r="AH70" s="22">
        <v>231.749</v>
      </c>
      <c r="AI70" s="22">
        <v>-2.0535299999999999E-2</v>
      </c>
      <c r="AJ70" s="22">
        <v>60</v>
      </c>
      <c r="AK70" s="22">
        <v>0.202179</v>
      </c>
      <c r="AL70">
        <f t="shared" si="6"/>
        <v>20.535299999999999</v>
      </c>
      <c r="AM70">
        <f t="shared" si="7"/>
        <v>4.1518064186999997</v>
      </c>
      <c r="AP70" s="9"/>
      <c r="AQ70" s="22">
        <v>1.5478499999999999</v>
      </c>
      <c r="AR70" s="22">
        <v>287.18400000000003</v>
      </c>
      <c r="AS70" s="22">
        <v>-1.80786E-2</v>
      </c>
      <c r="AT70" s="22">
        <v>60</v>
      </c>
      <c r="AU70" s="22">
        <v>1.5472399999999999</v>
      </c>
      <c r="AV70">
        <f t="shared" si="8"/>
        <v>18.078600000000002</v>
      </c>
      <c r="AW70">
        <f t="shared" si="9"/>
        <v>27.98296101</v>
      </c>
      <c r="AX70" s="9"/>
      <c r="AY70" s="22">
        <v>0.202179</v>
      </c>
      <c r="AZ70" s="22">
        <v>353.29700000000003</v>
      </c>
      <c r="BA70" s="22">
        <v>-2.0535299999999999E-2</v>
      </c>
      <c r="BB70" s="22">
        <v>60</v>
      </c>
      <c r="BC70" s="22">
        <v>0.20150799999999999</v>
      </c>
      <c r="BD70">
        <f t="shared" si="10"/>
        <v>20.535299999999999</v>
      </c>
      <c r="BE70">
        <f t="shared" si="11"/>
        <v>4.1518064186999997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30.701499999999999</v>
      </c>
      <c r="I71" s="22">
        <v>-1.8454000000000002E-2</v>
      </c>
      <c r="J71" s="22">
        <v>61</v>
      </c>
      <c r="K71" s="22">
        <v>1.54175</v>
      </c>
      <c r="L71">
        <f t="shared" si="0"/>
        <v>18.454000000000001</v>
      </c>
      <c r="M71">
        <f t="shared" si="1"/>
        <v>28.471200280000001</v>
      </c>
      <c r="N71" s="9"/>
      <c r="O71" s="22">
        <v>0.20721400000000001</v>
      </c>
      <c r="P71" s="22">
        <v>96.274500000000003</v>
      </c>
      <c r="Q71" s="22">
        <v>-2.0462000000000001E-2</v>
      </c>
      <c r="R71" s="22">
        <v>61</v>
      </c>
      <c r="S71" s="22">
        <v>0.20657300000000001</v>
      </c>
      <c r="T71">
        <f t="shared" si="2"/>
        <v>20.462</v>
      </c>
      <c r="U71">
        <f t="shared" si="3"/>
        <v>4.240012868</v>
      </c>
      <c r="X71" s="9"/>
      <c r="Y71" s="22">
        <v>1.5428200000000001</v>
      </c>
      <c r="Z71" s="22">
        <v>173.22499999999999</v>
      </c>
      <c r="AA71" s="22">
        <v>-1.8164099999999999E-2</v>
      </c>
      <c r="AB71" s="22">
        <v>61</v>
      </c>
      <c r="AC71" s="22">
        <v>1.5414399999999999</v>
      </c>
      <c r="AD71">
        <f t="shared" si="4"/>
        <v>18.164099999999998</v>
      </c>
      <c r="AE71">
        <f t="shared" si="5"/>
        <v>28.023936761999998</v>
      </c>
      <c r="AF71" s="9"/>
      <c r="AG71" s="22">
        <v>0.20721400000000001</v>
      </c>
      <c r="AH71" s="22">
        <v>231.85</v>
      </c>
      <c r="AI71" s="22">
        <v>-2.0535299999999999E-2</v>
      </c>
      <c r="AJ71" s="22">
        <v>61</v>
      </c>
      <c r="AK71" s="22">
        <v>0.20629900000000001</v>
      </c>
      <c r="AL71">
        <f t="shared" si="6"/>
        <v>20.535299999999999</v>
      </c>
      <c r="AM71">
        <f t="shared" si="7"/>
        <v>4.2552016542000004</v>
      </c>
      <c r="AP71" s="9"/>
      <c r="AQ71" s="22">
        <v>1.5428200000000001</v>
      </c>
      <c r="AR71" s="22">
        <v>287.28500000000003</v>
      </c>
      <c r="AS71" s="22">
        <v>-1.81335E-2</v>
      </c>
      <c r="AT71" s="22">
        <v>61</v>
      </c>
      <c r="AU71" s="22">
        <v>1.54236</v>
      </c>
      <c r="AV71">
        <f t="shared" si="8"/>
        <v>18.133500000000002</v>
      </c>
      <c r="AW71">
        <f t="shared" si="9"/>
        <v>27.976726470000003</v>
      </c>
      <c r="AX71" s="9"/>
      <c r="AY71" s="22">
        <v>0.20721400000000001</v>
      </c>
      <c r="AZ71" s="22">
        <v>353.39800000000002</v>
      </c>
      <c r="BA71" s="22">
        <v>-2.0529200000000001E-2</v>
      </c>
      <c r="BB71" s="22">
        <v>61</v>
      </c>
      <c r="BC71" s="22">
        <v>0.20666499999999999</v>
      </c>
      <c r="BD71">
        <f t="shared" si="10"/>
        <v>20.529199999999999</v>
      </c>
      <c r="BE71">
        <f t="shared" si="11"/>
        <v>4.2539376488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30.802199999999999</v>
      </c>
      <c r="I72" s="22">
        <v>-1.8469200000000002E-2</v>
      </c>
      <c r="J72" s="22">
        <v>62</v>
      </c>
      <c r="K72" s="22">
        <v>1.5371699999999999</v>
      </c>
      <c r="L72">
        <f t="shared" si="0"/>
        <v>18.469200000000001</v>
      </c>
      <c r="M72">
        <f t="shared" si="1"/>
        <v>28.401566375999998</v>
      </c>
      <c r="N72" s="9"/>
      <c r="O72" s="22">
        <v>0.21224999999999999</v>
      </c>
      <c r="P72" s="22">
        <v>96.375299999999996</v>
      </c>
      <c r="Q72" s="22">
        <v>-2.04529E-2</v>
      </c>
      <c r="R72" s="22">
        <v>62</v>
      </c>
      <c r="S72" s="22">
        <v>0.211761</v>
      </c>
      <c r="T72">
        <f t="shared" si="2"/>
        <v>20.4529</v>
      </c>
      <c r="U72">
        <f t="shared" si="3"/>
        <v>4.3411280249999997</v>
      </c>
      <c r="X72" s="9"/>
      <c r="Y72" s="22">
        <v>1.5377799999999999</v>
      </c>
      <c r="Z72" s="22">
        <v>173.32499999999999</v>
      </c>
      <c r="AA72" s="22">
        <v>-1.8194599999999998E-2</v>
      </c>
      <c r="AB72" s="22">
        <v>62</v>
      </c>
      <c r="AC72" s="22">
        <v>1.5371699999999999</v>
      </c>
      <c r="AD72">
        <f t="shared" si="4"/>
        <v>18.194599999999998</v>
      </c>
      <c r="AE72">
        <f t="shared" si="5"/>
        <v>27.979291987999996</v>
      </c>
      <c r="AF72" s="9"/>
      <c r="AG72" s="22">
        <v>0.21224999999999999</v>
      </c>
      <c r="AH72" s="22">
        <v>231.95</v>
      </c>
      <c r="AI72" s="22">
        <v>-2.0526099999999999E-2</v>
      </c>
      <c r="AJ72" s="22">
        <v>62</v>
      </c>
      <c r="AK72" s="22">
        <v>0.21157799999999999</v>
      </c>
      <c r="AL72">
        <f t="shared" si="6"/>
        <v>20.5261</v>
      </c>
      <c r="AM72">
        <f t="shared" si="7"/>
        <v>4.3566647249999999</v>
      </c>
      <c r="AP72" s="9"/>
      <c r="AQ72" s="22">
        <v>1.5377799999999999</v>
      </c>
      <c r="AR72" s="22">
        <v>287.38499999999999</v>
      </c>
      <c r="AS72" s="22">
        <v>-1.81885E-2</v>
      </c>
      <c r="AT72" s="22">
        <v>62</v>
      </c>
      <c r="AU72" s="22">
        <v>1.5371699999999999</v>
      </c>
      <c r="AV72">
        <f t="shared" si="8"/>
        <v>18.188500000000001</v>
      </c>
      <c r="AW72">
        <f t="shared" si="9"/>
        <v>27.969911530000001</v>
      </c>
      <c r="AX72" s="9"/>
      <c r="AY72" s="22">
        <v>0.21224999999999999</v>
      </c>
      <c r="AZ72" s="22">
        <v>353.49799999999999</v>
      </c>
      <c r="BA72" s="22">
        <v>-2.0529200000000001E-2</v>
      </c>
      <c r="BB72" s="22">
        <v>62</v>
      </c>
      <c r="BC72" s="22">
        <v>0.211731</v>
      </c>
      <c r="BD72">
        <f t="shared" si="10"/>
        <v>20.529199999999999</v>
      </c>
      <c r="BE72">
        <f t="shared" si="11"/>
        <v>4.3573227000000001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30.902899999999999</v>
      </c>
      <c r="I73" s="22">
        <v>-1.8515E-2</v>
      </c>
      <c r="J73" s="22">
        <v>63</v>
      </c>
      <c r="K73" s="22">
        <v>1.5322899999999999</v>
      </c>
      <c r="L73">
        <f t="shared" si="0"/>
        <v>18.515000000000001</v>
      </c>
      <c r="M73">
        <f t="shared" si="1"/>
        <v>28.378866250000002</v>
      </c>
      <c r="N73" s="9"/>
      <c r="O73" s="22">
        <v>0.21728500000000001</v>
      </c>
      <c r="P73" s="22">
        <v>96.475999999999999</v>
      </c>
      <c r="Q73" s="22">
        <v>-2.0434600000000001E-2</v>
      </c>
      <c r="R73" s="22">
        <v>63</v>
      </c>
      <c r="S73" s="22">
        <v>0.21621699999999999</v>
      </c>
      <c r="T73">
        <f t="shared" si="2"/>
        <v>20.4346</v>
      </c>
      <c r="U73">
        <f t="shared" si="3"/>
        <v>4.4401320609999999</v>
      </c>
      <c r="X73" s="9"/>
      <c r="Y73" s="22">
        <v>1.5327500000000001</v>
      </c>
      <c r="Z73" s="22">
        <v>173.42599999999999</v>
      </c>
      <c r="AA73" s="22">
        <v>-1.8252600000000001E-2</v>
      </c>
      <c r="AB73" s="22">
        <v>63</v>
      </c>
      <c r="AC73" s="22">
        <v>1.5319799999999999</v>
      </c>
      <c r="AD73">
        <f t="shared" si="4"/>
        <v>18.252600000000001</v>
      </c>
      <c r="AE73">
        <f t="shared" si="5"/>
        <v>27.976672650000001</v>
      </c>
      <c r="AF73" s="9"/>
      <c r="AG73" s="22">
        <v>0.21728500000000001</v>
      </c>
      <c r="AH73" s="22">
        <v>232.05099999999999</v>
      </c>
      <c r="AI73" s="22">
        <v>-2.0517000000000001E-2</v>
      </c>
      <c r="AJ73" s="22">
        <v>63</v>
      </c>
      <c r="AK73" s="22">
        <v>0.21646099999999999</v>
      </c>
      <c r="AL73">
        <f t="shared" si="6"/>
        <v>20.516999999999999</v>
      </c>
      <c r="AM73">
        <f t="shared" si="7"/>
        <v>4.458036345</v>
      </c>
      <c r="AP73" s="9"/>
      <c r="AQ73" s="22">
        <v>1.5327500000000001</v>
      </c>
      <c r="AR73" s="22">
        <v>287.48599999999999</v>
      </c>
      <c r="AS73" s="22">
        <v>-1.8237300000000001E-2</v>
      </c>
      <c r="AT73" s="22">
        <v>63</v>
      </c>
      <c r="AU73" s="22">
        <v>1.5322899999999999</v>
      </c>
      <c r="AV73">
        <f t="shared" si="8"/>
        <v>18.237300000000001</v>
      </c>
      <c r="AW73">
        <f t="shared" si="9"/>
        <v>27.953221575000004</v>
      </c>
      <c r="AX73" s="9"/>
      <c r="AY73" s="22">
        <v>0.21728500000000001</v>
      </c>
      <c r="AZ73" s="22">
        <v>353.59899999999999</v>
      </c>
      <c r="BA73" s="22">
        <v>-2.0517000000000001E-2</v>
      </c>
      <c r="BB73" s="22">
        <v>63</v>
      </c>
      <c r="BC73" s="22">
        <v>0.21667500000000001</v>
      </c>
      <c r="BD73">
        <f t="shared" si="10"/>
        <v>20.516999999999999</v>
      </c>
      <c r="BE73">
        <f t="shared" si="11"/>
        <v>4.458036345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31.003599999999999</v>
      </c>
      <c r="I74" s="22">
        <v>-1.85425E-2</v>
      </c>
      <c r="J74" s="22">
        <v>64</v>
      </c>
      <c r="K74" s="22">
        <v>1.5274000000000001</v>
      </c>
      <c r="L74">
        <f t="shared" si="0"/>
        <v>18.5425</v>
      </c>
      <c r="M74">
        <f t="shared" si="1"/>
        <v>28.327562674999999</v>
      </c>
      <c r="N74" s="9"/>
      <c r="O74" s="22">
        <v>0.22232099999999999</v>
      </c>
      <c r="P74" s="22">
        <v>96.576700000000002</v>
      </c>
      <c r="Q74" s="22">
        <v>-2.0416299999999998E-2</v>
      </c>
      <c r="R74" s="22">
        <v>64</v>
      </c>
      <c r="S74" s="22">
        <v>0.22106899999999999</v>
      </c>
      <c r="T74">
        <f t="shared" si="2"/>
        <v>20.4163</v>
      </c>
      <c r="U74">
        <f t="shared" si="3"/>
        <v>4.5389722322999999</v>
      </c>
      <c r="X74" s="9"/>
      <c r="Y74" s="22">
        <v>1.5277099999999999</v>
      </c>
      <c r="Z74" s="22">
        <v>173.52699999999999</v>
      </c>
      <c r="AA74" s="22">
        <v>-1.82953E-2</v>
      </c>
      <c r="AB74" s="22">
        <v>64</v>
      </c>
      <c r="AC74" s="22">
        <v>1.5264899999999999</v>
      </c>
      <c r="AD74">
        <f t="shared" si="4"/>
        <v>18.295300000000001</v>
      </c>
      <c r="AE74">
        <f t="shared" si="5"/>
        <v>27.949912763</v>
      </c>
      <c r="AF74" s="9"/>
      <c r="AG74" s="22">
        <v>0.22232099999999999</v>
      </c>
      <c r="AH74" s="22">
        <v>232.15199999999999</v>
      </c>
      <c r="AI74" s="22">
        <v>-2.0517000000000001E-2</v>
      </c>
      <c r="AJ74" s="22">
        <v>64</v>
      </c>
      <c r="AK74" s="22">
        <v>0.222137</v>
      </c>
      <c r="AL74">
        <f t="shared" si="6"/>
        <v>20.516999999999999</v>
      </c>
      <c r="AM74">
        <f t="shared" si="7"/>
        <v>4.5613599569999996</v>
      </c>
      <c r="AP74" s="9"/>
      <c r="AQ74" s="22">
        <v>1.5277099999999999</v>
      </c>
      <c r="AR74" s="22">
        <v>287.58699999999999</v>
      </c>
      <c r="AS74" s="22">
        <v>-1.8277000000000002E-2</v>
      </c>
      <c r="AT74" s="22">
        <v>64</v>
      </c>
      <c r="AU74" s="22">
        <v>1.5270999999999999</v>
      </c>
      <c r="AV74">
        <f t="shared" si="8"/>
        <v>18.277000000000001</v>
      </c>
      <c r="AW74">
        <f t="shared" si="9"/>
        <v>27.921955669999999</v>
      </c>
      <c r="AX74" s="9"/>
      <c r="AY74" s="22">
        <v>0.22232099999999999</v>
      </c>
      <c r="AZ74" s="22">
        <v>353.7</v>
      </c>
      <c r="BA74" s="22">
        <v>-2.0510899999999999E-2</v>
      </c>
      <c r="BB74" s="22">
        <v>64</v>
      </c>
      <c r="BC74" s="22">
        <v>0.22195400000000001</v>
      </c>
      <c r="BD74">
        <f t="shared" si="10"/>
        <v>20.510899999999999</v>
      </c>
      <c r="BE74">
        <f t="shared" si="11"/>
        <v>4.5600037988999995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31.104299999999999</v>
      </c>
      <c r="I75" s="22">
        <v>-1.85425E-2</v>
      </c>
      <c r="J75" s="22">
        <v>65</v>
      </c>
      <c r="K75" s="22">
        <v>1.5219100000000001</v>
      </c>
      <c r="L75">
        <f t="shared" si="0"/>
        <v>18.5425</v>
      </c>
      <c r="M75">
        <f t="shared" si="1"/>
        <v>28.234108474999999</v>
      </c>
      <c r="N75" s="9"/>
      <c r="O75" s="22">
        <v>0.227356</v>
      </c>
      <c r="P75" s="22">
        <v>96.677400000000006</v>
      </c>
      <c r="Q75" s="22">
        <v>-2.03827E-2</v>
      </c>
      <c r="R75" s="22">
        <v>65</v>
      </c>
      <c r="S75" s="22">
        <v>0.22677600000000001</v>
      </c>
      <c r="T75">
        <f t="shared" si="2"/>
        <v>20.3827</v>
      </c>
      <c r="U75">
        <f t="shared" si="3"/>
        <v>4.6341291411999999</v>
      </c>
      <c r="X75" s="9"/>
      <c r="Y75" s="22">
        <v>1.52267</v>
      </c>
      <c r="Z75" s="22">
        <v>173.62799999999999</v>
      </c>
      <c r="AA75" s="22">
        <v>-1.8316700000000002E-2</v>
      </c>
      <c r="AB75" s="22">
        <v>65</v>
      </c>
      <c r="AC75" s="22">
        <v>1.5216099999999999</v>
      </c>
      <c r="AD75">
        <f t="shared" si="4"/>
        <v>18.316700000000001</v>
      </c>
      <c r="AE75">
        <f t="shared" si="5"/>
        <v>27.890289589000002</v>
      </c>
      <c r="AF75" s="9"/>
      <c r="AG75" s="22">
        <v>0.227356</v>
      </c>
      <c r="AH75" s="22">
        <v>232.25299999999999</v>
      </c>
      <c r="AI75" s="22">
        <v>-2.0510899999999999E-2</v>
      </c>
      <c r="AJ75" s="22">
        <v>65</v>
      </c>
      <c r="AK75" s="22">
        <v>0.22683700000000001</v>
      </c>
      <c r="AL75">
        <f t="shared" si="6"/>
        <v>20.510899999999999</v>
      </c>
      <c r="AM75">
        <f t="shared" si="7"/>
        <v>4.6632761803999996</v>
      </c>
      <c r="AP75" s="9"/>
      <c r="AQ75" s="22">
        <v>1.52267</v>
      </c>
      <c r="AR75" s="22">
        <v>287.68700000000001</v>
      </c>
      <c r="AS75" s="22">
        <v>-1.82983E-2</v>
      </c>
      <c r="AT75" s="22">
        <v>65</v>
      </c>
      <c r="AU75" s="22">
        <v>1.5216099999999999</v>
      </c>
      <c r="AV75">
        <f t="shared" si="8"/>
        <v>18.298300000000001</v>
      </c>
      <c r="AW75">
        <f t="shared" si="9"/>
        <v>27.862272461</v>
      </c>
      <c r="AX75" s="9"/>
      <c r="AY75" s="22">
        <v>0.227356</v>
      </c>
      <c r="AZ75" s="22">
        <v>353.8</v>
      </c>
      <c r="BA75" s="22">
        <v>-2.0510899999999999E-2</v>
      </c>
      <c r="BB75" s="22">
        <v>65</v>
      </c>
      <c r="BC75" s="22">
        <v>0.22665399999999999</v>
      </c>
      <c r="BD75">
        <f t="shared" si="10"/>
        <v>20.510899999999999</v>
      </c>
      <c r="BE75">
        <f t="shared" si="11"/>
        <v>4.6632761803999996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31.204999999999998</v>
      </c>
      <c r="I76" s="22">
        <v>-1.8563799999999998E-2</v>
      </c>
      <c r="J76" s="22">
        <v>66</v>
      </c>
      <c r="K76" s="22">
        <v>1.5173300000000001</v>
      </c>
      <c r="L76">
        <f t="shared" ref="L76:L139" si="12">-I76/$F$2*1000</f>
        <v>18.563799999999997</v>
      </c>
      <c r="M76">
        <f t="shared" ref="M76:M139" si="13">L76*G76</f>
        <v>28.173165431999998</v>
      </c>
      <c r="N76" s="9"/>
      <c r="O76" s="22">
        <v>0.23239099999999999</v>
      </c>
      <c r="P76" s="22">
        <v>96.778099999999995</v>
      </c>
      <c r="Q76" s="22">
        <v>-2.0346099999999999E-2</v>
      </c>
      <c r="R76" s="22">
        <v>66</v>
      </c>
      <c r="S76" s="22">
        <v>0.23178099999999999</v>
      </c>
      <c r="T76">
        <f t="shared" ref="T76:T139" si="14">-Q76/$F$2*1000</f>
        <v>20.3461</v>
      </c>
      <c r="U76">
        <f t="shared" ref="U76:U139" si="15">T76*O76</f>
        <v>4.7282505251</v>
      </c>
      <c r="X76" s="9"/>
      <c r="Y76" s="22">
        <v>1.5176400000000001</v>
      </c>
      <c r="Z76" s="22">
        <v>173.72800000000001</v>
      </c>
      <c r="AA76" s="22">
        <v>-1.8356299999999999E-2</v>
      </c>
      <c r="AB76" s="22">
        <v>66</v>
      </c>
      <c r="AC76" s="22">
        <v>1.5173300000000001</v>
      </c>
      <c r="AD76">
        <f t="shared" ref="AD76:AD139" si="16">-AA76/$F$2*1000</f>
        <v>18.356299999999997</v>
      </c>
      <c r="AE76">
        <f t="shared" ref="AE76:AE139" si="17">AD76*Y76</f>
        <v>27.858255131999996</v>
      </c>
      <c r="AF76" s="9"/>
      <c r="AG76" s="22">
        <v>0.23239099999999999</v>
      </c>
      <c r="AH76" s="22">
        <v>232.35300000000001</v>
      </c>
      <c r="AI76" s="22">
        <v>-2.0498700000000002E-2</v>
      </c>
      <c r="AJ76" s="22">
        <v>66</v>
      </c>
      <c r="AK76" s="22">
        <v>0.23147599999999999</v>
      </c>
      <c r="AL76">
        <f t="shared" ref="AL76:AL139" si="18">-AI76/$F$2*1000</f>
        <v>20.498700000000003</v>
      </c>
      <c r="AM76">
        <f t="shared" ref="AM76:AM139" si="19">AL76*AG76</f>
        <v>4.7637133917000005</v>
      </c>
      <c r="AP76" s="9"/>
      <c r="AQ76" s="22">
        <v>1.5176400000000001</v>
      </c>
      <c r="AR76" s="22">
        <v>287.78800000000001</v>
      </c>
      <c r="AS76" s="22">
        <v>-1.8341099999999999E-2</v>
      </c>
      <c r="AT76" s="22">
        <v>66</v>
      </c>
      <c r="AU76" s="22">
        <v>1.5167200000000001</v>
      </c>
      <c r="AV76">
        <f t="shared" ref="AV76:AV139" si="20">-AS76/$F$2*1000</f>
        <v>18.341099999999997</v>
      </c>
      <c r="AW76">
        <f t="shared" ref="AW76:AW139" si="21">AV76*AQ76</f>
        <v>27.835187003999998</v>
      </c>
      <c r="AX76" s="9"/>
      <c r="AY76" s="22">
        <v>0.23239099999999999</v>
      </c>
      <c r="AZ76" s="22">
        <v>353.90100000000001</v>
      </c>
      <c r="BA76" s="22">
        <v>-2.0501700000000001E-2</v>
      </c>
      <c r="BB76" s="22">
        <v>66</v>
      </c>
      <c r="BC76" s="22">
        <v>0.23168900000000001</v>
      </c>
      <c r="BD76">
        <f t="shared" ref="BD76:BD139" si="22">-BA76/$F$2*1000</f>
        <v>20.5017</v>
      </c>
      <c r="BE76">
        <f t="shared" ref="BE76:BE139" si="23">BD76*AY76</f>
        <v>4.7644105646999995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31.305800000000001</v>
      </c>
      <c r="I77" s="22">
        <v>-1.85822E-2</v>
      </c>
      <c r="J77" s="22">
        <v>67</v>
      </c>
      <c r="K77" s="22">
        <v>1.5112300000000001</v>
      </c>
      <c r="L77">
        <f t="shared" si="12"/>
        <v>18.5822</v>
      </c>
      <c r="M77">
        <f t="shared" si="13"/>
        <v>28.107435719999998</v>
      </c>
      <c r="N77" s="9"/>
      <c r="O77" s="22">
        <v>0.237427</v>
      </c>
      <c r="P77" s="22">
        <v>96.878799999999998</v>
      </c>
      <c r="Q77" s="22">
        <v>-2.0358299999999999E-2</v>
      </c>
      <c r="R77" s="22">
        <v>67</v>
      </c>
      <c r="S77" s="22">
        <v>0.23675499999999999</v>
      </c>
      <c r="T77">
        <f t="shared" si="14"/>
        <v>20.3583</v>
      </c>
      <c r="U77">
        <f t="shared" si="15"/>
        <v>4.8336100941</v>
      </c>
      <c r="X77" s="9"/>
      <c r="Y77" s="22">
        <v>1.5125999999999999</v>
      </c>
      <c r="Z77" s="22">
        <v>173.82900000000001</v>
      </c>
      <c r="AA77" s="22">
        <v>-1.8389900000000001E-2</v>
      </c>
      <c r="AB77" s="22">
        <v>67</v>
      </c>
      <c r="AC77" s="22">
        <v>1.5121500000000001</v>
      </c>
      <c r="AD77">
        <f t="shared" si="16"/>
        <v>18.389900000000001</v>
      </c>
      <c r="AE77">
        <f t="shared" si="17"/>
        <v>27.816562740000002</v>
      </c>
      <c r="AF77" s="9"/>
      <c r="AG77" s="22">
        <v>0.237427</v>
      </c>
      <c r="AH77" s="22">
        <v>232.45400000000001</v>
      </c>
      <c r="AI77" s="22">
        <v>-2.0489500000000001E-2</v>
      </c>
      <c r="AJ77" s="22">
        <v>67</v>
      </c>
      <c r="AK77" s="22">
        <v>0.23675499999999999</v>
      </c>
      <c r="AL77">
        <f t="shared" si="18"/>
        <v>20.4895</v>
      </c>
      <c r="AM77">
        <f t="shared" si="19"/>
        <v>4.8647605164999996</v>
      </c>
      <c r="AP77" s="9"/>
      <c r="AQ77" s="22">
        <v>1.5125999999999999</v>
      </c>
      <c r="AR77" s="22">
        <v>287.88900000000001</v>
      </c>
      <c r="AS77" s="22">
        <v>-1.83807E-2</v>
      </c>
      <c r="AT77" s="22">
        <v>67</v>
      </c>
      <c r="AU77" s="22">
        <v>1.5118400000000001</v>
      </c>
      <c r="AV77">
        <f t="shared" si="20"/>
        <v>18.380700000000001</v>
      </c>
      <c r="AW77">
        <f t="shared" si="21"/>
        <v>27.80264682</v>
      </c>
      <c r="AX77" s="9"/>
      <c r="AY77" s="22">
        <v>0.237427</v>
      </c>
      <c r="AZ77" s="22">
        <v>354.00200000000001</v>
      </c>
      <c r="BA77" s="22">
        <v>-2.0513900000000002E-2</v>
      </c>
      <c r="BB77" s="22">
        <v>67</v>
      </c>
      <c r="BC77" s="22">
        <v>0.23696900000000001</v>
      </c>
      <c r="BD77">
        <f t="shared" si="22"/>
        <v>20.513900000000003</v>
      </c>
      <c r="BE77">
        <f t="shared" si="23"/>
        <v>4.8705537353000006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31.406500000000001</v>
      </c>
      <c r="I78" s="22">
        <v>-1.8600499999999999E-2</v>
      </c>
      <c r="J78" s="22">
        <v>68</v>
      </c>
      <c r="K78" s="22">
        <v>1.50726</v>
      </c>
      <c r="L78">
        <f t="shared" si="12"/>
        <v>18.6005</v>
      </c>
      <c r="M78">
        <f t="shared" si="13"/>
        <v>28.041555785000003</v>
      </c>
      <c r="N78" s="9"/>
      <c r="O78" s="22">
        <v>0.24246200000000001</v>
      </c>
      <c r="P78" s="22">
        <v>96.979500000000002</v>
      </c>
      <c r="Q78" s="22">
        <v>-2.0291099999999999E-2</v>
      </c>
      <c r="R78" s="22">
        <v>68</v>
      </c>
      <c r="S78" s="22">
        <v>0.241364</v>
      </c>
      <c r="T78">
        <f t="shared" si="14"/>
        <v>20.2911</v>
      </c>
      <c r="U78">
        <f t="shared" si="15"/>
        <v>4.9198206882000006</v>
      </c>
      <c r="X78" s="9"/>
      <c r="Y78" s="22">
        <v>1.5075700000000001</v>
      </c>
      <c r="Z78" s="22">
        <v>173.93</v>
      </c>
      <c r="AA78" s="22">
        <v>-1.84204E-2</v>
      </c>
      <c r="AB78" s="22">
        <v>68</v>
      </c>
      <c r="AC78" s="22">
        <v>1.5069600000000001</v>
      </c>
      <c r="AD78">
        <f t="shared" si="16"/>
        <v>18.420400000000001</v>
      </c>
      <c r="AE78">
        <f t="shared" si="17"/>
        <v>27.770042428000004</v>
      </c>
      <c r="AF78" s="9"/>
      <c r="AG78" s="22">
        <v>0.24246200000000001</v>
      </c>
      <c r="AH78" s="22">
        <v>232.55500000000001</v>
      </c>
      <c r="AI78" s="22">
        <v>-2.04926E-2</v>
      </c>
      <c r="AJ78" s="22">
        <v>68</v>
      </c>
      <c r="AK78" s="22">
        <v>0.24179100000000001</v>
      </c>
      <c r="AL78">
        <f t="shared" si="18"/>
        <v>20.492599999999999</v>
      </c>
      <c r="AM78">
        <f t="shared" si="19"/>
        <v>4.9686767812000001</v>
      </c>
      <c r="AP78" s="9"/>
      <c r="AQ78" s="22">
        <v>1.5075700000000001</v>
      </c>
      <c r="AR78" s="22">
        <v>287.99</v>
      </c>
      <c r="AS78" s="22">
        <v>-1.84082E-2</v>
      </c>
      <c r="AT78" s="22">
        <v>68</v>
      </c>
      <c r="AU78" s="22">
        <v>1.5069600000000001</v>
      </c>
      <c r="AV78">
        <f t="shared" si="20"/>
        <v>18.408200000000001</v>
      </c>
      <c r="AW78">
        <f t="shared" si="21"/>
        <v>27.751650074000004</v>
      </c>
      <c r="AX78" s="9"/>
      <c r="AY78" s="22">
        <v>0.24246200000000001</v>
      </c>
      <c r="AZ78" s="22">
        <v>354.10300000000001</v>
      </c>
      <c r="BA78" s="22">
        <v>-2.04773E-2</v>
      </c>
      <c r="BB78" s="22">
        <v>68</v>
      </c>
      <c r="BC78" s="22">
        <v>0.24188200000000001</v>
      </c>
      <c r="BD78">
        <f t="shared" si="22"/>
        <v>20.4773</v>
      </c>
      <c r="BE78">
        <f t="shared" si="23"/>
        <v>4.9649671126000001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31.507200000000001</v>
      </c>
      <c r="I79" s="22">
        <v>-1.8631000000000002E-2</v>
      </c>
      <c r="J79" s="22">
        <v>69</v>
      </c>
      <c r="K79" s="22">
        <v>1.5020800000000001</v>
      </c>
      <c r="L79">
        <f t="shared" si="12"/>
        <v>18.631</v>
      </c>
      <c r="M79">
        <f t="shared" si="13"/>
        <v>27.993636429999999</v>
      </c>
      <c r="N79" s="9"/>
      <c r="O79" s="22">
        <v>0.247498</v>
      </c>
      <c r="P79" s="22">
        <v>97.080200000000005</v>
      </c>
      <c r="Q79" s="22">
        <v>-2.0105000000000001E-2</v>
      </c>
      <c r="R79" s="22">
        <v>69</v>
      </c>
      <c r="S79" s="22">
        <v>0.24612400000000001</v>
      </c>
      <c r="T79">
        <f t="shared" si="14"/>
        <v>20.105</v>
      </c>
      <c r="U79">
        <f t="shared" si="15"/>
        <v>4.9759472899999997</v>
      </c>
      <c r="X79" s="9"/>
      <c r="Y79" s="22">
        <v>1.5025299999999999</v>
      </c>
      <c r="Z79" s="22">
        <v>174.03</v>
      </c>
      <c r="AA79" s="22">
        <v>-1.8441800000000001E-2</v>
      </c>
      <c r="AB79" s="22">
        <v>69</v>
      </c>
      <c r="AC79" s="22">
        <v>1.50146</v>
      </c>
      <c r="AD79">
        <f t="shared" si="16"/>
        <v>18.441800000000001</v>
      </c>
      <c r="AE79">
        <f t="shared" si="17"/>
        <v>27.709357753999999</v>
      </c>
      <c r="AF79" s="9"/>
      <c r="AG79" s="22">
        <v>0.247498</v>
      </c>
      <c r="AH79" s="22">
        <v>232.655</v>
      </c>
      <c r="AI79" s="22">
        <v>-2.04651E-2</v>
      </c>
      <c r="AJ79" s="22">
        <v>69</v>
      </c>
      <c r="AK79" s="22">
        <v>0.24704000000000001</v>
      </c>
      <c r="AL79">
        <f t="shared" si="18"/>
        <v>20.4651</v>
      </c>
      <c r="AM79">
        <f t="shared" si="19"/>
        <v>5.0650713197999995</v>
      </c>
      <c r="AP79" s="9"/>
      <c r="AQ79" s="22">
        <v>1.5025299999999999</v>
      </c>
      <c r="AR79" s="22">
        <v>288.08999999999997</v>
      </c>
      <c r="AS79" s="22">
        <v>-1.84479E-2</v>
      </c>
      <c r="AT79" s="22">
        <v>69</v>
      </c>
      <c r="AU79" s="22">
        <v>1.50238</v>
      </c>
      <c r="AV79">
        <f t="shared" si="20"/>
        <v>18.447900000000001</v>
      </c>
      <c r="AW79">
        <f t="shared" si="21"/>
        <v>27.718523186999999</v>
      </c>
      <c r="AX79" s="9"/>
      <c r="AY79" s="22">
        <v>0.247498</v>
      </c>
      <c r="AZ79" s="22">
        <v>354.20299999999997</v>
      </c>
      <c r="BA79" s="22">
        <v>-2.0495599999999999E-2</v>
      </c>
      <c r="BB79" s="22">
        <v>69</v>
      </c>
      <c r="BC79" s="22">
        <v>0.246368</v>
      </c>
      <c r="BD79">
        <f t="shared" si="22"/>
        <v>20.4956</v>
      </c>
      <c r="BE79">
        <f t="shared" si="23"/>
        <v>5.0726200087999995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31.607900000000001</v>
      </c>
      <c r="I80" s="22">
        <v>-1.8627899999999999E-2</v>
      </c>
      <c r="J80" s="22">
        <v>70</v>
      </c>
      <c r="K80" s="22">
        <v>1.4968900000000001</v>
      </c>
      <c r="L80">
        <f t="shared" si="12"/>
        <v>18.6279</v>
      </c>
      <c r="M80">
        <f t="shared" si="13"/>
        <v>27.895280250000003</v>
      </c>
      <c r="N80" s="9"/>
      <c r="O80" s="22">
        <v>0.25253300000000001</v>
      </c>
      <c r="P80" s="22">
        <v>97.180899999999994</v>
      </c>
      <c r="Q80" s="22">
        <v>-2.0297200000000001E-2</v>
      </c>
      <c r="R80" s="22">
        <v>70</v>
      </c>
      <c r="S80" s="22">
        <v>0.25201400000000002</v>
      </c>
      <c r="T80">
        <f t="shared" si="14"/>
        <v>20.2972</v>
      </c>
      <c r="U80">
        <f t="shared" si="15"/>
        <v>5.1257128076000003</v>
      </c>
      <c r="X80" s="9"/>
      <c r="Y80" s="22">
        <v>1.4975000000000001</v>
      </c>
      <c r="Z80" s="22">
        <v>174.131</v>
      </c>
      <c r="AA80" s="22">
        <v>-1.84601E-2</v>
      </c>
      <c r="AB80" s="22">
        <v>70</v>
      </c>
      <c r="AC80" s="22">
        <v>1.49658</v>
      </c>
      <c r="AD80">
        <f t="shared" si="16"/>
        <v>18.460100000000001</v>
      </c>
      <c r="AE80">
        <f t="shared" si="17"/>
        <v>27.643999750000003</v>
      </c>
      <c r="AF80" s="9"/>
      <c r="AG80" s="22">
        <v>0.25253300000000001</v>
      </c>
      <c r="AH80" s="22">
        <v>232.756</v>
      </c>
      <c r="AI80" s="22">
        <v>-2.04803E-2</v>
      </c>
      <c r="AJ80" s="22">
        <v>70</v>
      </c>
      <c r="AK80" s="22">
        <v>0.25213600000000003</v>
      </c>
      <c r="AL80">
        <f t="shared" si="18"/>
        <v>20.4803</v>
      </c>
      <c r="AM80">
        <f t="shared" si="19"/>
        <v>5.1719515998999999</v>
      </c>
      <c r="AP80" s="9"/>
      <c r="AQ80" s="22">
        <v>1.4975000000000001</v>
      </c>
      <c r="AR80" s="22">
        <v>288.19099999999997</v>
      </c>
      <c r="AS80" s="22">
        <v>-1.8481399999999999E-2</v>
      </c>
      <c r="AT80" s="22">
        <v>70</v>
      </c>
      <c r="AU80" s="22">
        <v>1.4968900000000001</v>
      </c>
      <c r="AV80">
        <f t="shared" si="20"/>
        <v>18.481399999999997</v>
      </c>
      <c r="AW80">
        <f t="shared" si="21"/>
        <v>27.675896499999997</v>
      </c>
      <c r="AX80" s="9"/>
      <c r="AY80" s="22">
        <v>0.25253300000000001</v>
      </c>
      <c r="AZ80" s="22">
        <v>354.30399999999997</v>
      </c>
      <c r="BA80" s="22">
        <v>-2.04803E-2</v>
      </c>
      <c r="BB80" s="22">
        <v>70</v>
      </c>
      <c r="BC80" s="22">
        <v>0.25167800000000001</v>
      </c>
      <c r="BD80">
        <f t="shared" si="22"/>
        <v>20.4803</v>
      </c>
      <c r="BE80">
        <f t="shared" si="23"/>
        <v>5.1719515998999999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31.708600000000001</v>
      </c>
      <c r="I81" s="22">
        <v>-1.8649300000000001E-2</v>
      </c>
      <c r="J81" s="22">
        <v>71</v>
      </c>
      <c r="K81" s="22">
        <v>1.49139</v>
      </c>
      <c r="L81">
        <f t="shared" si="12"/>
        <v>18.6493</v>
      </c>
      <c r="M81">
        <f t="shared" si="13"/>
        <v>27.833334277999999</v>
      </c>
      <c r="N81" s="9"/>
      <c r="O81" s="22">
        <v>0.25756800000000002</v>
      </c>
      <c r="P81" s="22">
        <v>97.281599999999997</v>
      </c>
      <c r="Q81" s="22">
        <v>-2.0257600000000001E-2</v>
      </c>
      <c r="R81" s="22">
        <v>71</v>
      </c>
      <c r="S81" s="22">
        <v>0.25689699999999999</v>
      </c>
      <c r="T81">
        <f t="shared" si="14"/>
        <v>20.2576</v>
      </c>
      <c r="U81">
        <f t="shared" si="15"/>
        <v>5.2177095168000003</v>
      </c>
      <c r="X81" s="9"/>
      <c r="Y81" s="22">
        <v>1.4924599999999999</v>
      </c>
      <c r="Z81" s="22">
        <v>174.232</v>
      </c>
      <c r="AA81" s="22">
        <v>-1.8496700000000001E-2</v>
      </c>
      <c r="AB81" s="22">
        <v>71</v>
      </c>
      <c r="AC81" s="22">
        <v>1.49261</v>
      </c>
      <c r="AD81">
        <f t="shared" si="16"/>
        <v>18.496700000000001</v>
      </c>
      <c r="AE81">
        <f t="shared" si="17"/>
        <v>27.605584881999999</v>
      </c>
      <c r="AF81" s="9"/>
      <c r="AG81" s="22">
        <v>0.25756800000000002</v>
      </c>
      <c r="AH81" s="22">
        <v>232.857</v>
      </c>
      <c r="AI81" s="22">
        <v>-2.0474200000000001E-2</v>
      </c>
      <c r="AJ81" s="22">
        <v>71</v>
      </c>
      <c r="AK81" s="22">
        <v>0.25698900000000002</v>
      </c>
      <c r="AL81">
        <f t="shared" si="18"/>
        <v>20.4742</v>
      </c>
      <c r="AM81">
        <f t="shared" si="19"/>
        <v>5.2734987456000004</v>
      </c>
      <c r="AP81" s="9"/>
      <c r="AQ81" s="22">
        <v>1.4924599999999999</v>
      </c>
      <c r="AR81" s="22">
        <v>288.29199999999997</v>
      </c>
      <c r="AS81" s="22">
        <v>-1.84998E-2</v>
      </c>
      <c r="AT81" s="22">
        <v>71</v>
      </c>
      <c r="AU81" s="22">
        <v>1.492</v>
      </c>
      <c r="AV81">
        <f t="shared" si="20"/>
        <v>18.4998</v>
      </c>
      <c r="AW81">
        <f t="shared" si="21"/>
        <v>27.610211507999999</v>
      </c>
      <c r="AX81" s="9"/>
      <c r="AY81" s="22">
        <v>0.25756800000000002</v>
      </c>
      <c r="AZ81" s="22">
        <v>354.40499999999997</v>
      </c>
      <c r="BA81" s="22">
        <v>-2.0474200000000001E-2</v>
      </c>
      <c r="BB81" s="22">
        <v>71</v>
      </c>
      <c r="BC81" s="22">
        <v>0.25686599999999998</v>
      </c>
      <c r="BD81">
        <f t="shared" si="22"/>
        <v>20.4742</v>
      </c>
      <c r="BE81">
        <f t="shared" si="23"/>
        <v>5.2734987456000004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31.8093</v>
      </c>
      <c r="I82" s="22">
        <v>-1.86798E-2</v>
      </c>
      <c r="J82" s="22">
        <v>72</v>
      </c>
      <c r="K82" s="22">
        <v>1.48682</v>
      </c>
      <c r="L82">
        <f t="shared" si="12"/>
        <v>18.6798</v>
      </c>
      <c r="M82">
        <f t="shared" si="13"/>
        <v>27.784894914000002</v>
      </c>
      <c r="N82" s="9"/>
      <c r="O82" s="22">
        <v>0.262604</v>
      </c>
      <c r="P82" s="22">
        <v>97.382300000000001</v>
      </c>
      <c r="Q82" s="22">
        <v>-2.0272800000000001E-2</v>
      </c>
      <c r="R82" s="22">
        <v>72</v>
      </c>
      <c r="S82" s="22">
        <v>0.26211499999999999</v>
      </c>
      <c r="T82">
        <f t="shared" si="14"/>
        <v>20.2728</v>
      </c>
      <c r="U82">
        <f t="shared" si="15"/>
        <v>5.3237183712</v>
      </c>
      <c r="X82" s="9"/>
      <c r="Y82" s="22">
        <v>1.48743</v>
      </c>
      <c r="Z82" s="22">
        <v>174.333</v>
      </c>
      <c r="AA82" s="22">
        <v>-1.8527200000000001E-2</v>
      </c>
      <c r="AB82" s="22">
        <v>72</v>
      </c>
      <c r="AC82" s="22">
        <v>1.48651</v>
      </c>
      <c r="AD82">
        <f t="shared" si="16"/>
        <v>18.527200000000001</v>
      </c>
      <c r="AE82">
        <f t="shared" si="17"/>
        <v>27.557913096</v>
      </c>
      <c r="AF82" s="9"/>
      <c r="AG82" s="22">
        <v>0.262604</v>
      </c>
      <c r="AH82" s="22">
        <v>232.958</v>
      </c>
      <c r="AI82" s="22">
        <v>-2.04651E-2</v>
      </c>
      <c r="AJ82" s="22">
        <v>72</v>
      </c>
      <c r="AK82" s="22">
        <v>0.26184099999999999</v>
      </c>
      <c r="AL82">
        <f t="shared" si="18"/>
        <v>20.4651</v>
      </c>
      <c r="AM82">
        <f t="shared" si="19"/>
        <v>5.3742171204</v>
      </c>
      <c r="AP82" s="9"/>
      <c r="AQ82" s="22">
        <v>1.48743</v>
      </c>
      <c r="AR82" s="22">
        <v>288.392</v>
      </c>
      <c r="AS82" s="22">
        <v>-1.85303E-2</v>
      </c>
      <c r="AT82" s="22">
        <v>72</v>
      </c>
      <c r="AU82" s="22">
        <v>1.48651</v>
      </c>
      <c r="AV82">
        <f t="shared" si="20"/>
        <v>18.5303</v>
      </c>
      <c r="AW82">
        <f t="shared" si="21"/>
        <v>27.562524129</v>
      </c>
      <c r="AX82" s="9"/>
      <c r="AY82" s="22">
        <v>0.262604</v>
      </c>
      <c r="AZ82" s="22">
        <v>354.505</v>
      </c>
      <c r="BA82" s="22">
        <v>-2.0462000000000001E-2</v>
      </c>
      <c r="BB82" s="22">
        <v>72</v>
      </c>
      <c r="BC82" s="22">
        <v>0.261963</v>
      </c>
      <c r="BD82">
        <f t="shared" si="22"/>
        <v>20.462</v>
      </c>
      <c r="BE82">
        <f t="shared" si="23"/>
        <v>5.3734030480000001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31.91</v>
      </c>
      <c r="I83" s="22">
        <v>-1.8695099999999999E-2</v>
      </c>
      <c r="J83" s="22">
        <v>73</v>
      </c>
      <c r="K83" s="22">
        <v>1.48163</v>
      </c>
      <c r="L83">
        <f t="shared" si="12"/>
        <v>18.6951</v>
      </c>
      <c r="M83">
        <f t="shared" si="13"/>
        <v>27.713429289</v>
      </c>
      <c r="N83" s="9"/>
      <c r="O83" s="22">
        <v>0.26763900000000002</v>
      </c>
      <c r="P83" s="22">
        <v>97.483000000000004</v>
      </c>
      <c r="Q83" s="22">
        <v>-2.0275899999999999E-2</v>
      </c>
      <c r="R83" s="22">
        <v>73</v>
      </c>
      <c r="S83" s="22">
        <v>0.26705899999999999</v>
      </c>
      <c r="T83">
        <f t="shared" si="14"/>
        <v>20.2759</v>
      </c>
      <c r="U83">
        <f t="shared" si="15"/>
        <v>5.4266216001000007</v>
      </c>
      <c r="X83" s="9"/>
      <c r="Y83" s="22">
        <v>1.4823900000000001</v>
      </c>
      <c r="Z83" s="22">
        <v>174.43299999999999</v>
      </c>
      <c r="AA83" s="22">
        <v>-1.85425E-2</v>
      </c>
      <c r="AB83" s="22">
        <v>73</v>
      </c>
      <c r="AC83" s="22">
        <v>1.48163</v>
      </c>
      <c r="AD83">
        <f t="shared" si="16"/>
        <v>18.5425</v>
      </c>
      <c r="AE83">
        <f t="shared" si="17"/>
        <v>27.487216575000001</v>
      </c>
      <c r="AF83" s="9"/>
      <c r="AG83" s="22">
        <v>0.26763900000000002</v>
      </c>
      <c r="AH83" s="22">
        <v>233.05799999999999</v>
      </c>
      <c r="AI83" s="22">
        <v>-2.0468099999999999E-2</v>
      </c>
      <c r="AJ83" s="22">
        <v>73</v>
      </c>
      <c r="AK83" s="22">
        <v>0.26693699999999998</v>
      </c>
      <c r="AL83">
        <f t="shared" si="18"/>
        <v>20.4681</v>
      </c>
      <c r="AM83">
        <f t="shared" si="19"/>
        <v>5.4780618159000003</v>
      </c>
      <c r="AP83" s="9"/>
      <c r="AQ83" s="22">
        <v>1.4823900000000001</v>
      </c>
      <c r="AR83" s="22">
        <v>288.49299999999999</v>
      </c>
      <c r="AS83" s="22">
        <v>-1.85547E-2</v>
      </c>
      <c r="AT83" s="22">
        <v>73</v>
      </c>
      <c r="AU83" s="22">
        <v>1.48132</v>
      </c>
      <c r="AV83">
        <f t="shared" si="20"/>
        <v>18.5547</v>
      </c>
      <c r="AW83">
        <f t="shared" si="21"/>
        <v>27.505301733000003</v>
      </c>
      <c r="AX83" s="9"/>
      <c r="AY83" s="22">
        <v>0.26763900000000002</v>
      </c>
      <c r="AZ83" s="22">
        <v>354.60599999999999</v>
      </c>
      <c r="BA83" s="22">
        <v>-2.0471199999999998E-2</v>
      </c>
      <c r="BB83" s="22">
        <v>73</v>
      </c>
      <c r="BC83" s="22">
        <v>0.26678499999999999</v>
      </c>
      <c r="BD83">
        <f t="shared" si="22"/>
        <v>20.4712</v>
      </c>
      <c r="BE83">
        <f t="shared" si="23"/>
        <v>5.4788914968000002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32.0107</v>
      </c>
      <c r="I84" s="22">
        <v>-1.8725599999999998E-2</v>
      </c>
      <c r="J84" s="22">
        <v>74</v>
      </c>
      <c r="K84" s="22">
        <v>1.47705</v>
      </c>
      <c r="L84">
        <f t="shared" si="12"/>
        <v>18.7256</v>
      </c>
      <c r="M84">
        <f t="shared" si="13"/>
        <v>27.664452416</v>
      </c>
      <c r="N84" s="9"/>
      <c r="O84" s="22">
        <v>0.272675</v>
      </c>
      <c r="P84" s="22">
        <v>97.583799999999997</v>
      </c>
      <c r="Q84" s="22">
        <v>-2.03278E-2</v>
      </c>
      <c r="R84" s="22">
        <v>74</v>
      </c>
      <c r="S84" s="22">
        <v>0.27191199999999999</v>
      </c>
      <c r="T84">
        <f t="shared" si="14"/>
        <v>20.3278</v>
      </c>
      <c r="U84">
        <f t="shared" si="15"/>
        <v>5.5428828650000002</v>
      </c>
      <c r="X84" s="9"/>
      <c r="Y84" s="22">
        <v>1.47736</v>
      </c>
      <c r="Z84" s="22">
        <v>174.53399999999999</v>
      </c>
      <c r="AA84" s="22">
        <v>-1.8560799999999999E-2</v>
      </c>
      <c r="AB84" s="22">
        <v>74</v>
      </c>
      <c r="AC84" s="22">
        <v>1.47644</v>
      </c>
      <c r="AD84">
        <f t="shared" si="16"/>
        <v>18.5608</v>
      </c>
      <c r="AE84">
        <f t="shared" si="17"/>
        <v>27.420983488000001</v>
      </c>
      <c r="AF84" s="9"/>
      <c r="AG84" s="22">
        <v>0.272675</v>
      </c>
      <c r="AH84" s="22">
        <v>233.15899999999999</v>
      </c>
      <c r="AI84" s="22">
        <v>-2.0462000000000001E-2</v>
      </c>
      <c r="AJ84" s="22">
        <v>74</v>
      </c>
      <c r="AK84" s="22">
        <v>0.271729</v>
      </c>
      <c r="AL84">
        <f t="shared" si="18"/>
        <v>20.462</v>
      </c>
      <c r="AM84">
        <f t="shared" si="19"/>
        <v>5.5794758499999997</v>
      </c>
      <c r="AP84" s="9"/>
      <c r="AQ84" s="22">
        <v>1.47736</v>
      </c>
      <c r="AR84" s="22">
        <v>288.59399999999999</v>
      </c>
      <c r="AS84" s="22">
        <v>-1.8579100000000001E-2</v>
      </c>
      <c r="AT84" s="22">
        <v>74</v>
      </c>
      <c r="AU84" s="22">
        <v>1.47644</v>
      </c>
      <c r="AV84">
        <f t="shared" si="20"/>
        <v>18.5791</v>
      </c>
      <c r="AW84">
        <f t="shared" si="21"/>
        <v>27.448019175999999</v>
      </c>
      <c r="AX84" s="9"/>
      <c r="AY84" s="22">
        <v>0.272675</v>
      </c>
      <c r="AZ84" s="22">
        <v>354.70699999999999</v>
      </c>
      <c r="BA84" s="22">
        <v>-2.0474200000000001E-2</v>
      </c>
      <c r="BB84" s="22">
        <v>74</v>
      </c>
      <c r="BC84" s="22">
        <v>0.27221699999999999</v>
      </c>
      <c r="BD84">
        <f t="shared" si="22"/>
        <v>20.4742</v>
      </c>
      <c r="BE84">
        <f t="shared" si="23"/>
        <v>5.5828024850000002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32.111400000000003</v>
      </c>
      <c r="I85" s="22">
        <v>-1.8753100000000002E-2</v>
      </c>
      <c r="J85" s="22">
        <v>75</v>
      </c>
      <c r="K85" s="22">
        <v>1.4718599999999999</v>
      </c>
      <c r="L85">
        <f t="shared" si="12"/>
        <v>18.753100000000003</v>
      </c>
      <c r="M85">
        <f t="shared" si="13"/>
        <v>27.610564192000005</v>
      </c>
      <c r="N85" s="9"/>
      <c r="O85" s="22">
        <v>0.27771000000000001</v>
      </c>
      <c r="P85" s="22">
        <v>97.6845</v>
      </c>
      <c r="Q85" s="22">
        <v>-2.0272800000000001E-2</v>
      </c>
      <c r="R85" s="22">
        <v>75</v>
      </c>
      <c r="S85" s="22">
        <v>0.276978</v>
      </c>
      <c r="T85">
        <f t="shared" si="14"/>
        <v>20.2728</v>
      </c>
      <c r="U85">
        <f t="shared" si="15"/>
        <v>5.6299592880000002</v>
      </c>
      <c r="X85" s="9"/>
      <c r="Y85" s="22">
        <v>1.4723200000000001</v>
      </c>
      <c r="Z85" s="22">
        <v>174.63499999999999</v>
      </c>
      <c r="AA85" s="22">
        <v>-1.85822E-2</v>
      </c>
      <c r="AB85" s="22">
        <v>75</v>
      </c>
      <c r="AC85" s="22">
        <v>1.4718599999999999</v>
      </c>
      <c r="AD85">
        <f t="shared" si="16"/>
        <v>18.5822</v>
      </c>
      <c r="AE85">
        <f t="shared" si="17"/>
        <v>27.358944704000002</v>
      </c>
      <c r="AF85" s="9"/>
      <c r="AG85" s="22">
        <v>0.27771000000000001</v>
      </c>
      <c r="AH85" s="22">
        <v>233.26</v>
      </c>
      <c r="AI85" s="22">
        <v>-2.04376E-2</v>
      </c>
      <c r="AJ85" s="22">
        <v>75</v>
      </c>
      <c r="AK85" s="22">
        <v>0.27862500000000001</v>
      </c>
      <c r="AL85">
        <f t="shared" si="18"/>
        <v>20.4376</v>
      </c>
      <c r="AM85">
        <f t="shared" si="19"/>
        <v>5.6757258960000003</v>
      </c>
      <c r="AP85" s="9"/>
      <c r="AQ85" s="22">
        <v>1.4723200000000001</v>
      </c>
      <c r="AR85" s="22">
        <v>288.69400000000002</v>
      </c>
      <c r="AS85" s="22">
        <v>-1.8591300000000002E-2</v>
      </c>
      <c r="AT85" s="22">
        <v>75</v>
      </c>
      <c r="AU85" s="22">
        <v>1.47156</v>
      </c>
      <c r="AV85">
        <f t="shared" si="20"/>
        <v>18.5913</v>
      </c>
      <c r="AW85">
        <f t="shared" si="21"/>
        <v>27.372342816000003</v>
      </c>
      <c r="AX85" s="9"/>
      <c r="AY85" s="22">
        <v>0.27771000000000001</v>
      </c>
      <c r="AZ85" s="22">
        <v>354.80799999999999</v>
      </c>
      <c r="BA85" s="22">
        <v>-2.0446800000000001E-2</v>
      </c>
      <c r="BB85" s="22">
        <v>75</v>
      </c>
      <c r="BC85" s="22">
        <v>0.276642</v>
      </c>
      <c r="BD85">
        <f t="shared" si="22"/>
        <v>20.4468</v>
      </c>
      <c r="BE85">
        <f t="shared" si="23"/>
        <v>5.6782808280000001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32.2121</v>
      </c>
      <c r="I86" s="22">
        <v>-1.8756100000000001E-2</v>
      </c>
      <c r="J86" s="22">
        <v>76</v>
      </c>
      <c r="K86" s="22">
        <v>1.46729</v>
      </c>
      <c r="L86">
        <f t="shared" si="12"/>
        <v>18.7561</v>
      </c>
      <c r="M86">
        <f t="shared" si="13"/>
        <v>27.520637968999999</v>
      </c>
      <c r="N86" s="9"/>
      <c r="O86" s="22">
        <v>0.28274500000000002</v>
      </c>
      <c r="P86" s="22">
        <v>97.785200000000003</v>
      </c>
      <c r="Q86" s="22">
        <v>-1.9931000000000001E-2</v>
      </c>
      <c r="R86" s="22">
        <v>76</v>
      </c>
      <c r="S86" s="22">
        <v>0.28240999999999999</v>
      </c>
      <c r="T86">
        <f t="shared" si="14"/>
        <v>19.931000000000001</v>
      </c>
      <c r="U86">
        <f t="shared" si="15"/>
        <v>5.6353905950000005</v>
      </c>
      <c r="X86" s="9"/>
      <c r="Y86" s="22">
        <v>1.46729</v>
      </c>
      <c r="Z86" s="22">
        <v>174.73500000000001</v>
      </c>
      <c r="AA86" s="22">
        <v>-1.8591300000000002E-2</v>
      </c>
      <c r="AB86" s="22">
        <v>76</v>
      </c>
      <c r="AC86" s="22">
        <v>1.4666699999999999</v>
      </c>
      <c r="AD86">
        <f t="shared" si="16"/>
        <v>18.5913</v>
      </c>
      <c r="AE86">
        <f t="shared" si="17"/>
        <v>27.278828576999999</v>
      </c>
      <c r="AF86" s="9"/>
      <c r="AG86" s="22">
        <v>0.28274500000000002</v>
      </c>
      <c r="AH86" s="22">
        <v>233.36</v>
      </c>
      <c r="AI86" s="22">
        <v>-2.04529E-2</v>
      </c>
      <c r="AJ86" s="22">
        <v>76</v>
      </c>
      <c r="AK86" s="22">
        <v>0.28231800000000001</v>
      </c>
      <c r="AL86">
        <f t="shared" si="18"/>
        <v>20.4529</v>
      </c>
      <c r="AM86">
        <f t="shared" si="19"/>
        <v>5.7829552105000008</v>
      </c>
      <c r="AP86" s="9"/>
      <c r="AQ86" s="22">
        <v>1.46729</v>
      </c>
      <c r="AR86" s="22">
        <v>288.79500000000002</v>
      </c>
      <c r="AS86" s="22">
        <v>-1.8618800000000001E-2</v>
      </c>
      <c r="AT86" s="22">
        <v>76</v>
      </c>
      <c r="AU86" s="22">
        <v>1.46637</v>
      </c>
      <c r="AV86">
        <f t="shared" si="20"/>
        <v>18.6188</v>
      </c>
      <c r="AW86">
        <f t="shared" si="21"/>
        <v>27.319179051999999</v>
      </c>
      <c r="AX86" s="9"/>
      <c r="AY86" s="22">
        <v>0.28274500000000002</v>
      </c>
      <c r="AZ86" s="22">
        <v>354.90800000000002</v>
      </c>
      <c r="BA86" s="22">
        <v>-2.0446800000000001E-2</v>
      </c>
      <c r="BB86" s="22">
        <v>76</v>
      </c>
      <c r="BC86" s="22">
        <v>0.28213500000000002</v>
      </c>
      <c r="BD86">
        <f t="shared" si="22"/>
        <v>20.4468</v>
      </c>
      <c r="BE86">
        <f t="shared" si="23"/>
        <v>5.7812304660000002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32.312800000000003</v>
      </c>
      <c r="I87" s="22">
        <v>-1.8765299999999999E-2</v>
      </c>
      <c r="J87" s="22">
        <v>77</v>
      </c>
      <c r="K87" s="22">
        <v>1.46149</v>
      </c>
      <c r="L87">
        <f t="shared" si="12"/>
        <v>18.7653</v>
      </c>
      <c r="M87">
        <f t="shared" si="13"/>
        <v>27.439559925000001</v>
      </c>
      <c r="N87" s="9"/>
      <c r="O87" s="22">
        <v>0.28778100000000001</v>
      </c>
      <c r="P87" s="22">
        <v>97.885900000000007</v>
      </c>
      <c r="Q87" s="22">
        <v>-2.0272800000000001E-2</v>
      </c>
      <c r="R87" s="22">
        <v>77</v>
      </c>
      <c r="S87" s="22">
        <v>0.287354</v>
      </c>
      <c r="T87">
        <f t="shared" si="14"/>
        <v>20.2728</v>
      </c>
      <c r="U87">
        <f t="shared" si="15"/>
        <v>5.8341266568000005</v>
      </c>
      <c r="X87" s="9"/>
      <c r="Y87" s="22">
        <v>1.46225</v>
      </c>
      <c r="Z87" s="22">
        <v>174.83600000000001</v>
      </c>
      <c r="AA87" s="22">
        <v>-1.8615699999999999E-2</v>
      </c>
      <c r="AB87" s="22">
        <v>77</v>
      </c>
      <c r="AC87" s="22">
        <v>1.4611799999999999</v>
      </c>
      <c r="AD87">
        <f t="shared" si="16"/>
        <v>18.6157</v>
      </c>
      <c r="AE87">
        <f t="shared" si="17"/>
        <v>27.220807325000003</v>
      </c>
      <c r="AF87" s="9"/>
      <c r="AG87" s="22">
        <v>0.28778100000000001</v>
      </c>
      <c r="AH87" s="22">
        <v>233.46100000000001</v>
      </c>
      <c r="AI87" s="22">
        <v>-2.04529E-2</v>
      </c>
      <c r="AJ87" s="22">
        <v>77</v>
      </c>
      <c r="AK87" s="22">
        <v>0.28707899999999997</v>
      </c>
      <c r="AL87">
        <f t="shared" si="18"/>
        <v>20.4529</v>
      </c>
      <c r="AM87">
        <f t="shared" si="19"/>
        <v>5.8859560148999996</v>
      </c>
      <c r="AP87" s="9"/>
      <c r="AQ87" s="22">
        <v>1.46225</v>
      </c>
      <c r="AR87" s="22">
        <v>288.89600000000002</v>
      </c>
      <c r="AS87" s="22">
        <v>-1.8655399999999999E-2</v>
      </c>
      <c r="AT87" s="22">
        <v>77</v>
      </c>
      <c r="AU87" s="22">
        <v>1.4617899999999999</v>
      </c>
      <c r="AV87">
        <f t="shared" si="20"/>
        <v>18.6554</v>
      </c>
      <c r="AW87">
        <f t="shared" si="21"/>
        <v>27.27885865</v>
      </c>
      <c r="AX87" s="9"/>
      <c r="AY87" s="22">
        <v>0.28778100000000001</v>
      </c>
      <c r="AZ87" s="22">
        <v>355.00900000000001</v>
      </c>
      <c r="BA87" s="22">
        <v>-2.0440699999999999E-2</v>
      </c>
      <c r="BB87" s="22">
        <v>77</v>
      </c>
      <c r="BC87" s="22">
        <v>0.28714000000000001</v>
      </c>
      <c r="BD87">
        <f t="shared" si="22"/>
        <v>20.4407</v>
      </c>
      <c r="BE87">
        <f t="shared" si="23"/>
        <v>5.8824450866999998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32.413499999999999</v>
      </c>
      <c r="I88" s="22">
        <v>-1.8765299999999999E-2</v>
      </c>
      <c r="J88" s="22">
        <v>78</v>
      </c>
      <c r="K88" s="22">
        <v>1.4553799999999999</v>
      </c>
      <c r="L88">
        <f t="shared" si="12"/>
        <v>18.7653</v>
      </c>
      <c r="M88">
        <f t="shared" si="13"/>
        <v>27.344982812999998</v>
      </c>
      <c r="N88" s="9"/>
      <c r="O88" s="22">
        <v>0.29281600000000002</v>
      </c>
      <c r="P88" s="22">
        <v>97.986599999999996</v>
      </c>
      <c r="Q88" s="22">
        <v>-2.0394900000000001E-2</v>
      </c>
      <c r="R88" s="22">
        <v>78</v>
      </c>
      <c r="S88" s="22">
        <v>0.292267</v>
      </c>
      <c r="T88">
        <f t="shared" si="14"/>
        <v>20.3949</v>
      </c>
      <c r="U88">
        <f t="shared" si="15"/>
        <v>5.9719530384000006</v>
      </c>
      <c r="X88" s="9"/>
      <c r="Y88" s="22">
        <v>1.4572099999999999</v>
      </c>
      <c r="Z88" s="22">
        <v>174.93700000000001</v>
      </c>
      <c r="AA88" s="22">
        <v>-1.8631000000000002E-2</v>
      </c>
      <c r="AB88" s="22">
        <v>78</v>
      </c>
      <c r="AC88" s="22">
        <v>1.4562999999999999</v>
      </c>
      <c r="AD88">
        <f t="shared" si="16"/>
        <v>18.631</v>
      </c>
      <c r="AE88">
        <f t="shared" si="17"/>
        <v>27.14927951</v>
      </c>
      <c r="AF88" s="9"/>
      <c r="AG88" s="22">
        <v>0.29281600000000002</v>
      </c>
      <c r="AH88" s="22">
        <v>233.56200000000001</v>
      </c>
      <c r="AI88" s="22">
        <v>-2.0449800000000001E-2</v>
      </c>
      <c r="AJ88" s="22">
        <v>78</v>
      </c>
      <c r="AK88" s="22">
        <v>0.29202299999999998</v>
      </c>
      <c r="AL88">
        <f t="shared" si="18"/>
        <v>20.4498</v>
      </c>
      <c r="AM88">
        <f t="shared" si="19"/>
        <v>5.9880286368000002</v>
      </c>
      <c r="AP88" s="9"/>
      <c r="AQ88" s="22">
        <v>1.4572099999999999</v>
      </c>
      <c r="AR88" s="22">
        <v>288.99700000000001</v>
      </c>
      <c r="AS88" s="22">
        <v>-1.8655399999999999E-2</v>
      </c>
      <c r="AT88" s="22">
        <v>78</v>
      </c>
      <c r="AU88" s="22">
        <v>1.4572099999999999</v>
      </c>
      <c r="AV88">
        <f t="shared" si="20"/>
        <v>18.6554</v>
      </c>
      <c r="AW88">
        <f t="shared" si="21"/>
        <v>27.184835434</v>
      </c>
      <c r="AX88" s="9"/>
      <c r="AY88" s="22">
        <v>0.29281600000000002</v>
      </c>
      <c r="AZ88" s="22">
        <v>355.11</v>
      </c>
      <c r="BA88" s="22">
        <v>-2.04376E-2</v>
      </c>
      <c r="BB88" s="22">
        <v>78</v>
      </c>
      <c r="BC88" s="22">
        <v>0.292236</v>
      </c>
      <c r="BD88">
        <f t="shared" si="22"/>
        <v>20.4376</v>
      </c>
      <c r="BE88">
        <f t="shared" si="23"/>
        <v>5.9844562816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32.514200000000002</v>
      </c>
      <c r="I89" s="22">
        <v>-1.8777499999999999E-2</v>
      </c>
      <c r="J89" s="22">
        <v>79</v>
      </c>
      <c r="K89" s="22">
        <v>1.4511099999999999</v>
      </c>
      <c r="L89">
        <f t="shared" si="12"/>
        <v>18.7775</v>
      </c>
      <c r="M89">
        <f t="shared" si="13"/>
        <v>27.268309949999999</v>
      </c>
      <c r="N89" s="9"/>
      <c r="O89" s="22">
        <v>0.29785200000000001</v>
      </c>
      <c r="P89" s="22">
        <v>98.087299999999999</v>
      </c>
      <c r="Q89" s="22">
        <v>-2.04102E-2</v>
      </c>
      <c r="R89" s="22">
        <v>79</v>
      </c>
      <c r="S89" s="22">
        <v>0.29708899999999999</v>
      </c>
      <c r="T89">
        <f t="shared" si="14"/>
        <v>20.4102</v>
      </c>
      <c r="U89">
        <f t="shared" si="15"/>
        <v>6.0792188904</v>
      </c>
      <c r="X89" s="9"/>
      <c r="Y89" s="22">
        <v>1.45218</v>
      </c>
      <c r="Z89" s="22">
        <v>175.03800000000001</v>
      </c>
      <c r="AA89" s="22">
        <v>-1.8646200000000002E-2</v>
      </c>
      <c r="AB89" s="22">
        <v>79</v>
      </c>
      <c r="AC89" s="22">
        <v>1.4517199999999999</v>
      </c>
      <c r="AD89">
        <f t="shared" si="16"/>
        <v>18.6462</v>
      </c>
      <c r="AE89">
        <f t="shared" si="17"/>
        <v>27.077638716000003</v>
      </c>
      <c r="AF89" s="9"/>
      <c r="AG89" s="22">
        <v>0.29785200000000001</v>
      </c>
      <c r="AH89" s="22">
        <v>233.66200000000001</v>
      </c>
      <c r="AI89" s="22">
        <v>-2.0449800000000001E-2</v>
      </c>
      <c r="AJ89" s="22">
        <v>79</v>
      </c>
      <c r="AK89" s="22">
        <v>0.297485</v>
      </c>
      <c r="AL89">
        <f t="shared" si="18"/>
        <v>20.4498</v>
      </c>
      <c r="AM89">
        <f t="shared" si="19"/>
        <v>6.0910138296000005</v>
      </c>
      <c r="AP89" s="9"/>
      <c r="AQ89" s="22">
        <v>1.45218</v>
      </c>
      <c r="AR89" s="22">
        <v>289.09699999999998</v>
      </c>
      <c r="AS89" s="22">
        <v>-1.8673700000000001E-2</v>
      </c>
      <c r="AT89" s="22">
        <v>79</v>
      </c>
      <c r="AU89" s="22">
        <v>1.4514199999999999</v>
      </c>
      <c r="AV89">
        <f t="shared" si="20"/>
        <v>18.6737</v>
      </c>
      <c r="AW89">
        <f t="shared" si="21"/>
        <v>27.117573666000002</v>
      </c>
      <c r="AX89" s="9"/>
      <c r="AY89" s="22">
        <v>0.29785200000000001</v>
      </c>
      <c r="AZ89" s="22">
        <v>355.21</v>
      </c>
      <c r="BA89" s="22">
        <v>-2.0419300000000001E-2</v>
      </c>
      <c r="BB89" s="22">
        <v>79</v>
      </c>
      <c r="BC89" s="22">
        <v>0.29702800000000001</v>
      </c>
      <c r="BD89">
        <f t="shared" si="22"/>
        <v>20.4193</v>
      </c>
      <c r="BE89">
        <f t="shared" si="23"/>
        <v>6.0819293435999997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32.615000000000002</v>
      </c>
      <c r="I90" s="22">
        <v>-1.8753100000000002E-2</v>
      </c>
      <c r="J90" s="22">
        <v>80</v>
      </c>
      <c r="K90" s="22">
        <v>1.4468399999999999</v>
      </c>
      <c r="L90">
        <f t="shared" si="12"/>
        <v>18.753100000000003</v>
      </c>
      <c r="M90">
        <f t="shared" si="13"/>
        <v>27.138361134000007</v>
      </c>
      <c r="N90" s="9"/>
      <c r="O90" s="22">
        <v>0.30288700000000002</v>
      </c>
      <c r="P90" s="22">
        <v>98.188000000000002</v>
      </c>
      <c r="Q90" s="22">
        <v>-2.0404100000000001E-2</v>
      </c>
      <c r="R90" s="22">
        <v>80</v>
      </c>
      <c r="S90" s="22">
        <v>0.302338</v>
      </c>
      <c r="T90">
        <f t="shared" si="14"/>
        <v>20.4041</v>
      </c>
      <c r="U90">
        <f t="shared" si="15"/>
        <v>6.1801366367000004</v>
      </c>
      <c r="X90" s="9"/>
      <c r="Y90" s="22">
        <v>1.4471400000000001</v>
      </c>
      <c r="Z90" s="22">
        <v>175.13800000000001</v>
      </c>
      <c r="AA90" s="22">
        <v>-1.8661500000000001E-2</v>
      </c>
      <c r="AB90" s="22">
        <v>80</v>
      </c>
      <c r="AC90" s="22">
        <v>1.4459200000000001</v>
      </c>
      <c r="AD90">
        <f t="shared" si="16"/>
        <v>18.6615</v>
      </c>
      <c r="AE90">
        <f t="shared" si="17"/>
        <v>27.005803110000002</v>
      </c>
      <c r="AF90" s="9"/>
      <c r="AG90" s="22">
        <v>0.30288700000000002</v>
      </c>
      <c r="AH90" s="22">
        <v>233.76300000000001</v>
      </c>
      <c r="AI90" s="22">
        <v>-2.04254E-2</v>
      </c>
      <c r="AJ90" s="22">
        <v>80</v>
      </c>
      <c r="AK90" s="22">
        <v>0.302338</v>
      </c>
      <c r="AL90">
        <f t="shared" si="18"/>
        <v>20.4254</v>
      </c>
      <c r="AM90">
        <f t="shared" si="19"/>
        <v>6.1865881298000005</v>
      </c>
      <c r="AP90" s="9"/>
      <c r="AQ90" s="22">
        <v>1.4471400000000001</v>
      </c>
      <c r="AR90" s="22">
        <v>289.19799999999998</v>
      </c>
      <c r="AS90" s="22">
        <v>-1.8695099999999999E-2</v>
      </c>
      <c r="AT90" s="22">
        <v>80</v>
      </c>
      <c r="AU90" s="22">
        <v>1.4462299999999999</v>
      </c>
      <c r="AV90">
        <f t="shared" si="20"/>
        <v>18.6951</v>
      </c>
      <c r="AW90">
        <f t="shared" si="21"/>
        <v>27.054427014000002</v>
      </c>
      <c r="AX90" s="9"/>
      <c r="AY90" s="22">
        <v>0.30288700000000002</v>
      </c>
      <c r="AZ90" s="22">
        <v>355.31099999999998</v>
      </c>
      <c r="BA90" s="22">
        <v>-2.04254E-2</v>
      </c>
      <c r="BB90" s="22">
        <v>80</v>
      </c>
      <c r="BC90" s="22">
        <v>0.302124</v>
      </c>
      <c r="BD90">
        <f t="shared" si="22"/>
        <v>20.4254</v>
      </c>
      <c r="BE90">
        <f t="shared" si="23"/>
        <v>6.1865881298000005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32.715699999999998</v>
      </c>
      <c r="I91" s="22">
        <v>-1.8804899999999999E-2</v>
      </c>
      <c r="J91" s="22">
        <v>81</v>
      </c>
      <c r="K91" s="22">
        <v>1.4413499999999999</v>
      </c>
      <c r="L91">
        <f t="shared" si="12"/>
        <v>18.8049</v>
      </c>
      <c r="M91">
        <f t="shared" si="13"/>
        <v>27.118734339</v>
      </c>
      <c r="N91" s="9"/>
      <c r="O91" s="22">
        <v>0.30792199999999997</v>
      </c>
      <c r="P91" s="22">
        <v>98.288700000000006</v>
      </c>
      <c r="Q91" s="22">
        <v>-2.0388799999999999E-2</v>
      </c>
      <c r="R91" s="22">
        <v>81</v>
      </c>
      <c r="S91" s="22">
        <v>0.307861</v>
      </c>
      <c r="T91">
        <f t="shared" si="14"/>
        <v>20.3888</v>
      </c>
      <c r="U91">
        <f t="shared" si="15"/>
        <v>6.2781600735999996</v>
      </c>
      <c r="X91" s="9"/>
      <c r="Y91" s="22">
        <v>1.44211</v>
      </c>
      <c r="Z91" s="22">
        <v>175.239</v>
      </c>
      <c r="AA91" s="22">
        <v>-1.86768E-2</v>
      </c>
      <c r="AB91" s="22">
        <v>81</v>
      </c>
      <c r="AC91" s="22">
        <v>1.4413499999999999</v>
      </c>
      <c r="AD91">
        <f t="shared" si="16"/>
        <v>18.6768</v>
      </c>
      <c r="AE91">
        <f t="shared" si="17"/>
        <v>26.934000048000001</v>
      </c>
      <c r="AF91" s="9"/>
      <c r="AG91" s="22">
        <v>0.30792199999999997</v>
      </c>
      <c r="AH91" s="22">
        <v>233.864</v>
      </c>
      <c r="AI91" s="22">
        <v>-2.0431499999999998E-2</v>
      </c>
      <c r="AJ91" s="22">
        <v>81</v>
      </c>
      <c r="AK91" s="22">
        <v>0.30761699999999997</v>
      </c>
      <c r="AL91">
        <f t="shared" si="18"/>
        <v>20.4315</v>
      </c>
      <c r="AM91">
        <f t="shared" si="19"/>
        <v>6.291308342999999</v>
      </c>
      <c r="AP91" s="9"/>
      <c r="AQ91" s="22">
        <v>1.44211</v>
      </c>
      <c r="AR91" s="22">
        <v>289.29899999999998</v>
      </c>
      <c r="AS91" s="22">
        <v>-1.8701200000000001E-2</v>
      </c>
      <c r="AT91" s="22">
        <v>81</v>
      </c>
      <c r="AU91" s="22">
        <v>1.4413499999999999</v>
      </c>
      <c r="AV91">
        <f t="shared" si="20"/>
        <v>18.7012</v>
      </c>
      <c r="AW91">
        <f t="shared" si="21"/>
        <v>26.969187531999999</v>
      </c>
      <c r="AX91" s="9"/>
      <c r="AY91" s="22">
        <v>0.30792199999999997</v>
      </c>
      <c r="AZ91" s="22">
        <v>355.41199999999998</v>
      </c>
      <c r="BA91" s="22">
        <v>-2.0413199999999999E-2</v>
      </c>
      <c r="BB91" s="22">
        <v>81</v>
      </c>
      <c r="BC91" s="22">
        <v>0.307251</v>
      </c>
      <c r="BD91">
        <f t="shared" si="22"/>
        <v>20.4132</v>
      </c>
      <c r="BE91">
        <f t="shared" si="23"/>
        <v>6.2856733703999996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32.816400000000002</v>
      </c>
      <c r="I92" s="22">
        <v>-1.88171E-2</v>
      </c>
      <c r="J92" s="22">
        <v>82</v>
      </c>
      <c r="K92" s="22">
        <v>1.4358500000000001</v>
      </c>
      <c r="L92">
        <f t="shared" si="12"/>
        <v>18.8171</v>
      </c>
      <c r="M92">
        <f t="shared" si="13"/>
        <v>27.041489897000002</v>
      </c>
      <c r="N92" s="9"/>
      <c r="O92" s="22">
        <v>0.31295800000000001</v>
      </c>
      <c r="P92" s="22">
        <v>98.389399999999995</v>
      </c>
      <c r="Q92" s="22">
        <v>-2.03857E-2</v>
      </c>
      <c r="R92" s="22">
        <v>82</v>
      </c>
      <c r="S92" s="22">
        <v>0.312164</v>
      </c>
      <c r="T92">
        <f t="shared" si="14"/>
        <v>20.3857</v>
      </c>
      <c r="U92">
        <f t="shared" si="15"/>
        <v>6.3798679005999999</v>
      </c>
      <c r="X92" s="9"/>
      <c r="Y92" s="22">
        <v>1.4370700000000001</v>
      </c>
      <c r="Z92" s="22">
        <v>175.34</v>
      </c>
      <c r="AA92" s="22">
        <v>-1.86798E-2</v>
      </c>
      <c r="AB92" s="22">
        <v>82</v>
      </c>
      <c r="AC92" s="22">
        <v>1.4364600000000001</v>
      </c>
      <c r="AD92">
        <f t="shared" si="16"/>
        <v>18.6798</v>
      </c>
      <c r="AE92">
        <f t="shared" si="17"/>
        <v>26.844180186000003</v>
      </c>
      <c r="AF92" s="9"/>
      <c r="AG92" s="22">
        <v>0.31295800000000001</v>
      </c>
      <c r="AH92" s="22">
        <v>233.965</v>
      </c>
      <c r="AI92" s="22">
        <v>-2.04102E-2</v>
      </c>
      <c r="AJ92" s="22">
        <v>82</v>
      </c>
      <c r="AK92" s="22">
        <v>0.31240800000000002</v>
      </c>
      <c r="AL92">
        <f t="shared" si="18"/>
        <v>20.4102</v>
      </c>
      <c r="AM92">
        <f t="shared" si="19"/>
        <v>6.3875353716000003</v>
      </c>
      <c r="AP92" s="9"/>
      <c r="AQ92" s="22">
        <v>1.4370700000000001</v>
      </c>
      <c r="AR92" s="22">
        <v>289.399</v>
      </c>
      <c r="AS92" s="22">
        <v>-1.8728600000000001E-2</v>
      </c>
      <c r="AT92" s="22">
        <v>82</v>
      </c>
      <c r="AU92" s="22">
        <v>1.4364600000000001</v>
      </c>
      <c r="AV92">
        <f t="shared" si="20"/>
        <v>18.7286</v>
      </c>
      <c r="AW92">
        <f t="shared" si="21"/>
        <v>26.914309202000002</v>
      </c>
      <c r="AX92" s="9"/>
      <c r="AY92" s="22">
        <v>0.31295800000000001</v>
      </c>
      <c r="AZ92" s="22">
        <v>355.512</v>
      </c>
      <c r="BA92" s="22">
        <v>-2.0404100000000001E-2</v>
      </c>
      <c r="BB92" s="22">
        <v>82</v>
      </c>
      <c r="BC92" s="22">
        <v>0.31237799999999999</v>
      </c>
      <c r="BD92">
        <f t="shared" si="22"/>
        <v>20.4041</v>
      </c>
      <c r="BE92">
        <f t="shared" si="23"/>
        <v>6.3856263277999998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32.917099999999998</v>
      </c>
      <c r="I93" s="22">
        <v>-1.88446E-2</v>
      </c>
      <c r="J93" s="22">
        <v>83</v>
      </c>
      <c r="K93" s="22">
        <v>1.43127</v>
      </c>
      <c r="L93">
        <f t="shared" si="12"/>
        <v>18.8446</v>
      </c>
      <c r="M93">
        <f t="shared" si="13"/>
        <v>26.986220983999999</v>
      </c>
      <c r="N93" s="9"/>
      <c r="O93" s="22">
        <v>0.31799300000000003</v>
      </c>
      <c r="P93" s="22">
        <v>98.490099999999998</v>
      </c>
      <c r="Q93" s="22">
        <v>-2.0391800000000002E-2</v>
      </c>
      <c r="R93" s="22">
        <v>83</v>
      </c>
      <c r="S93" s="22">
        <v>0.31726100000000002</v>
      </c>
      <c r="T93">
        <f t="shared" si="14"/>
        <v>20.3918</v>
      </c>
      <c r="U93">
        <f t="shared" si="15"/>
        <v>6.4844496574000008</v>
      </c>
      <c r="X93" s="9"/>
      <c r="Y93" s="22">
        <v>1.43204</v>
      </c>
      <c r="Z93" s="22">
        <v>175.44</v>
      </c>
      <c r="AA93" s="22">
        <v>-1.8692E-2</v>
      </c>
      <c r="AB93" s="22">
        <v>83</v>
      </c>
      <c r="AC93" s="22">
        <v>1.43127</v>
      </c>
      <c r="AD93">
        <f t="shared" si="16"/>
        <v>18.692</v>
      </c>
      <c r="AE93">
        <f t="shared" si="17"/>
        <v>26.767691679999999</v>
      </c>
      <c r="AF93" s="9"/>
      <c r="AG93" s="22">
        <v>0.31799300000000003</v>
      </c>
      <c r="AH93" s="22">
        <v>234.065</v>
      </c>
      <c r="AI93" s="22">
        <v>-2.04102E-2</v>
      </c>
      <c r="AJ93" s="22">
        <v>83</v>
      </c>
      <c r="AK93" s="22">
        <v>0.317413</v>
      </c>
      <c r="AL93">
        <f t="shared" si="18"/>
        <v>20.4102</v>
      </c>
      <c r="AM93">
        <f t="shared" si="19"/>
        <v>6.4903007286000003</v>
      </c>
      <c r="AP93" s="9"/>
      <c r="AQ93" s="22">
        <v>1.43204</v>
      </c>
      <c r="AR93" s="22">
        <v>289.5</v>
      </c>
      <c r="AS93" s="22">
        <v>-1.8749999999999999E-2</v>
      </c>
      <c r="AT93" s="22">
        <v>83</v>
      </c>
      <c r="AU93" s="22">
        <v>1.43127</v>
      </c>
      <c r="AV93">
        <f t="shared" si="20"/>
        <v>18.75</v>
      </c>
      <c r="AW93">
        <f t="shared" si="21"/>
        <v>26.850749999999998</v>
      </c>
      <c r="AX93" s="9"/>
      <c r="AY93" s="22">
        <v>0.31799300000000003</v>
      </c>
      <c r="AZ93" s="22">
        <v>355.613</v>
      </c>
      <c r="BA93" s="22">
        <v>-2.0400999999999999E-2</v>
      </c>
      <c r="BB93" s="22">
        <v>83</v>
      </c>
      <c r="BC93" s="22">
        <v>0.31719999999999998</v>
      </c>
      <c r="BD93">
        <f t="shared" si="22"/>
        <v>20.401</v>
      </c>
      <c r="BE93">
        <f t="shared" si="23"/>
        <v>6.4873751930000001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33.017800000000001</v>
      </c>
      <c r="I94" s="22">
        <v>-1.88446E-2</v>
      </c>
      <c r="J94" s="22">
        <v>84</v>
      </c>
      <c r="K94" s="22">
        <v>1.4267000000000001</v>
      </c>
      <c r="L94">
        <f t="shared" si="12"/>
        <v>18.8446</v>
      </c>
      <c r="M94">
        <f t="shared" si="13"/>
        <v>26.891244199999999</v>
      </c>
      <c r="N94" s="9"/>
      <c r="O94" s="22">
        <v>0.32302900000000001</v>
      </c>
      <c r="P94" s="22">
        <v>98.590800000000002</v>
      </c>
      <c r="Q94" s="22">
        <v>-2.0376600000000002E-2</v>
      </c>
      <c r="R94" s="22">
        <v>84</v>
      </c>
      <c r="S94" s="22">
        <v>0.322357</v>
      </c>
      <c r="T94">
        <f t="shared" si="14"/>
        <v>20.376600000000003</v>
      </c>
      <c r="U94">
        <f t="shared" si="15"/>
        <v>6.5822327214000014</v>
      </c>
      <c r="X94" s="9"/>
      <c r="Y94" s="22">
        <v>1.427</v>
      </c>
      <c r="Z94" s="22">
        <v>175.541</v>
      </c>
      <c r="AA94" s="22">
        <v>-1.87195E-2</v>
      </c>
      <c r="AB94" s="22">
        <v>84</v>
      </c>
      <c r="AC94" s="22">
        <v>1.4260900000000001</v>
      </c>
      <c r="AD94">
        <f t="shared" si="16"/>
        <v>18.7195</v>
      </c>
      <c r="AE94">
        <f t="shared" si="17"/>
        <v>26.712726500000002</v>
      </c>
      <c r="AF94" s="9"/>
      <c r="AG94" s="22">
        <v>0.32302900000000001</v>
      </c>
      <c r="AH94" s="22">
        <v>234.166</v>
      </c>
      <c r="AI94" s="22">
        <v>-2.0404100000000001E-2</v>
      </c>
      <c r="AJ94" s="22">
        <v>84</v>
      </c>
      <c r="AK94" s="22">
        <v>0.321075</v>
      </c>
      <c r="AL94">
        <f t="shared" si="18"/>
        <v>20.4041</v>
      </c>
      <c r="AM94">
        <f t="shared" si="19"/>
        <v>6.5911160189000002</v>
      </c>
      <c r="AP94" s="9"/>
      <c r="AQ94" s="22">
        <v>1.427</v>
      </c>
      <c r="AR94" s="22">
        <v>289.601</v>
      </c>
      <c r="AS94" s="22">
        <v>-1.87622E-2</v>
      </c>
      <c r="AT94" s="22">
        <v>84</v>
      </c>
      <c r="AU94" s="22">
        <v>1.4267000000000001</v>
      </c>
      <c r="AV94">
        <f t="shared" si="20"/>
        <v>18.7622</v>
      </c>
      <c r="AW94">
        <f t="shared" si="21"/>
        <v>26.7736594</v>
      </c>
      <c r="AX94" s="9"/>
      <c r="AY94" s="22">
        <v>0.32302900000000001</v>
      </c>
      <c r="AZ94" s="22">
        <v>355.714</v>
      </c>
      <c r="BA94" s="22">
        <v>-2.0379600000000001E-2</v>
      </c>
      <c r="BB94" s="22">
        <v>84</v>
      </c>
      <c r="BC94" s="22">
        <v>0.322052</v>
      </c>
      <c r="BD94">
        <f t="shared" si="22"/>
        <v>20.3796</v>
      </c>
      <c r="BE94">
        <f t="shared" si="23"/>
        <v>6.5832018084000001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33.118499999999997</v>
      </c>
      <c r="I95" s="22">
        <v>-1.8869E-2</v>
      </c>
      <c r="J95" s="22">
        <v>85</v>
      </c>
      <c r="K95" s="22">
        <v>1.42059</v>
      </c>
      <c r="L95">
        <f t="shared" si="12"/>
        <v>18.869</v>
      </c>
      <c r="M95">
        <f t="shared" si="13"/>
        <v>26.831151929999997</v>
      </c>
      <c r="N95" s="9"/>
      <c r="O95" s="22">
        <v>0.32806400000000002</v>
      </c>
      <c r="P95" s="22">
        <v>98.691500000000005</v>
      </c>
      <c r="Q95" s="22">
        <v>-2.0367400000000001E-2</v>
      </c>
      <c r="R95" s="22">
        <v>85</v>
      </c>
      <c r="S95" s="22">
        <v>0.32772800000000002</v>
      </c>
      <c r="T95">
        <f t="shared" si="14"/>
        <v>20.3674</v>
      </c>
      <c r="U95">
        <f t="shared" si="15"/>
        <v>6.6818107136</v>
      </c>
      <c r="X95" s="9"/>
      <c r="Y95" s="22">
        <v>1.42197</v>
      </c>
      <c r="Z95" s="22">
        <v>175.642</v>
      </c>
      <c r="AA95" s="22">
        <v>-1.87225E-2</v>
      </c>
      <c r="AB95" s="22">
        <v>85</v>
      </c>
      <c r="AC95" s="22">
        <v>1.4212</v>
      </c>
      <c r="AD95">
        <f t="shared" si="16"/>
        <v>18.7225</v>
      </c>
      <c r="AE95">
        <f t="shared" si="17"/>
        <v>26.622833324999998</v>
      </c>
      <c r="AF95" s="9"/>
      <c r="AG95" s="22">
        <v>0.32806400000000002</v>
      </c>
      <c r="AH95" s="22">
        <v>234.267</v>
      </c>
      <c r="AI95" s="22">
        <v>-2.0394900000000001E-2</v>
      </c>
      <c r="AJ95" s="22">
        <v>85</v>
      </c>
      <c r="AK95" s="22">
        <v>0.32754499999999998</v>
      </c>
      <c r="AL95">
        <f t="shared" si="18"/>
        <v>20.3949</v>
      </c>
      <c r="AM95">
        <f t="shared" si="19"/>
        <v>6.6908324736000004</v>
      </c>
      <c r="AP95" s="9"/>
      <c r="AQ95" s="22">
        <v>1.42197</v>
      </c>
      <c r="AR95" s="22">
        <v>289.702</v>
      </c>
      <c r="AS95" s="22">
        <v>-1.87622E-2</v>
      </c>
      <c r="AT95" s="22">
        <v>85</v>
      </c>
      <c r="AU95" s="22">
        <v>1.4212</v>
      </c>
      <c r="AV95">
        <f t="shared" si="20"/>
        <v>18.7622</v>
      </c>
      <c r="AW95">
        <f t="shared" si="21"/>
        <v>26.679285533999998</v>
      </c>
      <c r="AX95" s="9"/>
      <c r="AY95" s="22">
        <v>0.32806400000000002</v>
      </c>
      <c r="AZ95" s="22">
        <v>355.815</v>
      </c>
      <c r="BA95" s="22">
        <v>-2.0388799999999999E-2</v>
      </c>
      <c r="BB95" s="22">
        <v>85</v>
      </c>
      <c r="BC95" s="22">
        <v>0.32739299999999999</v>
      </c>
      <c r="BD95">
        <f t="shared" si="22"/>
        <v>20.3888</v>
      </c>
      <c r="BE95">
        <f t="shared" si="23"/>
        <v>6.6888312832000008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33.219200000000001</v>
      </c>
      <c r="I96" s="22">
        <v>-1.88568E-2</v>
      </c>
      <c r="J96" s="22">
        <v>86</v>
      </c>
      <c r="K96" s="22">
        <v>1.4166300000000001</v>
      </c>
      <c r="L96">
        <f t="shared" si="12"/>
        <v>18.8568</v>
      </c>
      <c r="M96">
        <f t="shared" si="13"/>
        <v>26.718765624</v>
      </c>
      <c r="N96" s="9"/>
      <c r="O96" s="22">
        <v>0.33309899999999998</v>
      </c>
      <c r="P96" s="22">
        <v>98.792199999999994</v>
      </c>
      <c r="Q96" s="22">
        <v>-2.034E-2</v>
      </c>
      <c r="R96" s="22">
        <v>86</v>
      </c>
      <c r="S96" s="22">
        <v>0.33218399999999998</v>
      </c>
      <c r="T96">
        <f t="shared" si="14"/>
        <v>20.34</v>
      </c>
      <c r="U96">
        <f t="shared" si="15"/>
        <v>6.7752336599999996</v>
      </c>
      <c r="X96" s="9"/>
      <c r="Y96" s="22">
        <v>1.41693</v>
      </c>
      <c r="Z96" s="22">
        <v>175.74199999999999</v>
      </c>
      <c r="AA96" s="22">
        <v>-1.8728600000000001E-2</v>
      </c>
      <c r="AB96" s="22">
        <v>86</v>
      </c>
      <c r="AC96" s="22">
        <v>1.41632</v>
      </c>
      <c r="AD96">
        <f t="shared" si="16"/>
        <v>18.7286</v>
      </c>
      <c r="AE96">
        <f t="shared" si="17"/>
        <v>26.537115198000002</v>
      </c>
      <c r="AF96" s="9"/>
      <c r="AG96" s="22">
        <v>0.33309899999999998</v>
      </c>
      <c r="AH96" s="22">
        <v>234.36699999999999</v>
      </c>
      <c r="AI96" s="22">
        <v>-2.0388799999999999E-2</v>
      </c>
      <c r="AJ96" s="22">
        <v>86</v>
      </c>
      <c r="AK96" s="22">
        <v>0.33248899999999998</v>
      </c>
      <c r="AL96">
        <f t="shared" si="18"/>
        <v>20.3888</v>
      </c>
      <c r="AM96">
        <f t="shared" si="19"/>
        <v>6.7914888911999993</v>
      </c>
      <c r="AP96" s="9"/>
      <c r="AQ96" s="22">
        <v>1.41693</v>
      </c>
      <c r="AR96" s="22">
        <v>289.80200000000002</v>
      </c>
      <c r="AS96" s="22">
        <v>-1.8786600000000001E-2</v>
      </c>
      <c r="AT96" s="22">
        <v>86</v>
      </c>
      <c r="AU96" s="22">
        <v>1.4166300000000001</v>
      </c>
      <c r="AV96">
        <f t="shared" si="20"/>
        <v>18.7866</v>
      </c>
      <c r="AW96">
        <f t="shared" si="21"/>
        <v>26.619297138</v>
      </c>
      <c r="AX96" s="9"/>
      <c r="AY96" s="22">
        <v>0.33309899999999998</v>
      </c>
      <c r="AZ96" s="22">
        <v>355.91500000000002</v>
      </c>
      <c r="BA96" s="22">
        <v>-2.03857E-2</v>
      </c>
      <c r="BB96" s="22">
        <v>86</v>
      </c>
      <c r="BC96" s="22">
        <v>0.33282499999999998</v>
      </c>
      <c r="BD96">
        <f t="shared" si="22"/>
        <v>20.3857</v>
      </c>
      <c r="BE96">
        <f t="shared" si="23"/>
        <v>6.7904562842999994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33.319899999999997</v>
      </c>
      <c r="I97" s="22">
        <v>-1.8875099999999999E-2</v>
      </c>
      <c r="J97" s="22">
        <v>87</v>
      </c>
      <c r="K97" s="22">
        <v>1.41083</v>
      </c>
      <c r="L97">
        <f t="shared" si="12"/>
        <v>18.8751</v>
      </c>
      <c r="M97">
        <f t="shared" si="13"/>
        <v>26.649753689999997</v>
      </c>
      <c r="N97" s="9"/>
      <c r="O97" s="22">
        <v>0.33813500000000002</v>
      </c>
      <c r="P97" s="22">
        <v>98.893000000000001</v>
      </c>
      <c r="Q97" s="22">
        <v>-2.0318599999999999E-2</v>
      </c>
      <c r="R97" s="22">
        <v>87</v>
      </c>
      <c r="S97" s="22">
        <v>0.33740199999999998</v>
      </c>
      <c r="T97">
        <f t="shared" si="14"/>
        <v>20.3186</v>
      </c>
      <c r="U97">
        <f t="shared" si="15"/>
        <v>6.8704298110000002</v>
      </c>
      <c r="X97" s="9"/>
      <c r="Y97" s="22">
        <v>1.4118999999999999</v>
      </c>
      <c r="Z97" s="22">
        <v>175.84299999999999</v>
      </c>
      <c r="AA97" s="22">
        <v>-1.8740799999999998E-2</v>
      </c>
      <c r="AB97" s="22">
        <v>87</v>
      </c>
      <c r="AC97" s="22">
        <v>1.41113</v>
      </c>
      <c r="AD97">
        <f t="shared" si="16"/>
        <v>18.7408</v>
      </c>
      <c r="AE97">
        <f t="shared" si="17"/>
        <v>26.460135519999998</v>
      </c>
      <c r="AF97" s="9"/>
      <c r="AG97" s="22">
        <v>0.33813500000000002</v>
      </c>
      <c r="AH97" s="22">
        <v>234.46799999999999</v>
      </c>
      <c r="AI97" s="22">
        <v>-2.03827E-2</v>
      </c>
      <c r="AJ97" s="22">
        <v>87</v>
      </c>
      <c r="AK97" s="22">
        <v>0.33776899999999999</v>
      </c>
      <c r="AL97">
        <f t="shared" si="18"/>
        <v>20.3827</v>
      </c>
      <c r="AM97">
        <f t="shared" si="19"/>
        <v>6.8921042645000004</v>
      </c>
      <c r="AP97" s="9"/>
      <c r="AQ97" s="22">
        <v>1.4118999999999999</v>
      </c>
      <c r="AR97" s="22">
        <v>289.90300000000002</v>
      </c>
      <c r="AS97" s="22">
        <v>-1.8792699999999999E-2</v>
      </c>
      <c r="AT97" s="22">
        <v>87</v>
      </c>
      <c r="AU97" s="22">
        <v>1.41174</v>
      </c>
      <c r="AV97">
        <f t="shared" si="20"/>
        <v>18.7927</v>
      </c>
      <c r="AW97">
        <f t="shared" si="21"/>
        <v>26.53341313</v>
      </c>
      <c r="AX97" s="9"/>
      <c r="AY97" s="22">
        <v>0.33813500000000002</v>
      </c>
      <c r="AZ97" s="22">
        <v>356.01600000000002</v>
      </c>
      <c r="BA97" s="22">
        <v>-2.0373499999999999E-2</v>
      </c>
      <c r="BB97" s="22">
        <v>87</v>
      </c>
      <c r="BC97" s="22">
        <v>0.33746300000000001</v>
      </c>
      <c r="BD97">
        <f t="shared" si="22"/>
        <v>20.3735</v>
      </c>
      <c r="BE97">
        <f t="shared" si="23"/>
        <v>6.8889934225000005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33.4206</v>
      </c>
      <c r="I98" s="22">
        <v>-1.88843E-2</v>
      </c>
      <c r="J98" s="22">
        <v>88</v>
      </c>
      <c r="K98" s="22">
        <v>1.40625</v>
      </c>
      <c r="L98">
        <f t="shared" si="12"/>
        <v>18.8843</v>
      </c>
      <c r="M98">
        <f t="shared" si="13"/>
        <v>26.567566297999999</v>
      </c>
      <c r="N98" s="9"/>
      <c r="O98" s="22">
        <v>0.34316999999999998</v>
      </c>
      <c r="P98" s="22">
        <v>98.993700000000004</v>
      </c>
      <c r="Q98" s="22">
        <v>-2.0291099999999999E-2</v>
      </c>
      <c r="R98" s="22">
        <v>88</v>
      </c>
      <c r="S98" s="22">
        <v>0.34252899999999997</v>
      </c>
      <c r="T98">
        <f t="shared" si="14"/>
        <v>20.2911</v>
      </c>
      <c r="U98">
        <f t="shared" si="15"/>
        <v>6.9632967869999991</v>
      </c>
      <c r="X98" s="9"/>
      <c r="Y98" s="22">
        <v>1.40686</v>
      </c>
      <c r="Z98" s="22">
        <v>175.94399999999999</v>
      </c>
      <c r="AA98" s="22">
        <v>-1.87592E-2</v>
      </c>
      <c r="AB98" s="22">
        <v>88</v>
      </c>
      <c r="AC98" s="22">
        <v>1.40625</v>
      </c>
      <c r="AD98">
        <f t="shared" si="16"/>
        <v>18.7592</v>
      </c>
      <c r="AE98">
        <f t="shared" si="17"/>
        <v>26.391568111999998</v>
      </c>
      <c r="AF98" s="9"/>
      <c r="AG98" s="22">
        <v>0.34316999999999998</v>
      </c>
      <c r="AH98" s="22">
        <v>234.56899999999999</v>
      </c>
      <c r="AI98" s="22">
        <v>-2.0376600000000002E-2</v>
      </c>
      <c r="AJ98" s="22">
        <v>88</v>
      </c>
      <c r="AK98" s="22">
        <v>0.34262100000000001</v>
      </c>
      <c r="AL98">
        <f t="shared" si="18"/>
        <v>20.376600000000003</v>
      </c>
      <c r="AM98">
        <f t="shared" si="19"/>
        <v>6.9926378220000007</v>
      </c>
      <c r="AP98" s="9"/>
      <c r="AQ98" s="22">
        <v>1.40686</v>
      </c>
      <c r="AR98" s="22">
        <v>290.00400000000002</v>
      </c>
      <c r="AS98" s="22">
        <v>-1.8811000000000001E-2</v>
      </c>
      <c r="AT98" s="22">
        <v>88</v>
      </c>
      <c r="AU98" s="22">
        <v>1.40594</v>
      </c>
      <c r="AV98">
        <f t="shared" si="20"/>
        <v>18.811</v>
      </c>
      <c r="AW98">
        <f t="shared" si="21"/>
        <v>26.464443459999998</v>
      </c>
      <c r="AX98" s="9"/>
      <c r="AY98" s="22">
        <v>0.34316999999999998</v>
      </c>
      <c r="AZ98" s="22">
        <v>356.11700000000002</v>
      </c>
      <c r="BA98" s="22">
        <v>-2.0373499999999999E-2</v>
      </c>
      <c r="BB98" s="22">
        <v>88</v>
      </c>
      <c r="BC98" s="22">
        <v>0.34255999999999998</v>
      </c>
      <c r="BD98">
        <f t="shared" si="22"/>
        <v>20.3735</v>
      </c>
      <c r="BE98">
        <f t="shared" si="23"/>
        <v>6.9915739949999995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33.521299999999997</v>
      </c>
      <c r="I99" s="22">
        <v>-1.8902599999999999E-2</v>
      </c>
      <c r="J99" s="22">
        <v>89</v>
      </c>
      <c r="K99" s="22">
        <v>1.40106</v>
      </c>
      <c r="L99">
        <f t="shared" si="12"/>
        <v>18.9026</v>
      </c>
      <c r="M99">
        <f t="shared" si="13"/>
        <v>26.498042732000002</v>
      </c>
      <c r="N99" s="9"/>
      <c r="O99" s="22">
        <v>0.34820600000000002</v>
      </c>
      <c r="P99" s="22">
        <v>99.094399999999993</v>
      </c>
      <c r="Q99" s="22">
        <v>-2.0257600000000001E-2</v>
      </c>
      <c r="R99" s="22">
        <v>89</v>
      </c>
      <c r="S99" s="22">
        <v>0.34719800000000001</v>
      </c>
      <c r="T99">
        <f t="shared" si="14"/>
        <v>20.2576</v>
      </c>
      <c r="U99">
        <f t="shared" si="15"/>
        <v>7.0538178656000001</v>
      </c>
      <c r="X99" s="9"/>
      <c r="Y99" s="22">
        <v>1.4018200000000001</v>
      </c>
      <c r="Z99" s="22">
        <v>176.04499999999999</v>
      </c>
      <c r="AA99" s="22">
        <v>-1.8771400000000001E-2</v>
      </c>
      <c r="AB99" s="22">
        <v>89</v>
      </c>
      <c r="AC99" s="22">
        <v>1.40045</v>
      </c>
      <c r="AD99">
        <f t="shared" si="16"/>
        <v>18.7714</v>
      </c>
      <c r="AE99">
        <f t="shared" si="17"/>
        <v>26.314123948000002</v>
      </c>
      <c r="AF99" s="9"/>
      <c r="AG99" s="22">
        <v>0.34820600000000002</v>
      </c>
      <c r="AH99" s="22">
        <v>234.67</v>
      </c>
      <c r="AI99" s="22">
        <v>-2.03705E-2</v>
      </c>
      <c r="AJ99" s="22">
        <v>89</v>
      </c>
      <c r="AK99" s="22">
        <v>0.34759499999999999</v>
      </c>
      <c r="AL99">
        <f t="shared" si="18"/>
        <v>20.3705</v>
      </c>
      <c r="AM99">
        <f t="shared" si="19"/>
        <v>7.0931303230000005</v>
      </c>
      <c r="AP99" s="9"/>
      <c r="AQ99" s="22">
        <v>1.4018200000000001</v>
      </c>
      <c r="AR99" s="22">
        <v>290.10399999999998</v>
      </c>
      <c r="AS99" s="22">
        <v>-1.88171E-2</v>
      </c>
      <c r="AT99" s="22">
        <v>89</v>
      </c>
      <c r="AU99" s="22">
        <v>1.40137</v>
      </c>
      <c r="AV99">
        <f t="shared" si="20"/>
        <v>18.8171</v>
      </c>
      <c r="AW99">
        <f t="shared" si="21"/>
        <v>26.378187122</v>
      </c>
      <c r="AX99" s="9"/>
      <c r="AY99" s="22">
        <v>0.34820600000000002</v>
      </c>
      <c r="AZ99" s="22">
        <v>356.21699999999998</v>
      </c>
      <c r="BA99" s="22">
        <v>-2.0367400000000001E-2</v>
      </c>
      <c r="BB99" s="22">
        <v>89</v>
      </c>
      <c r="BC99" s="22">
        <v>0.347412</v>
      </c>
      <c r="BD99">
        <f t="shared" si="22"/>
        <v>20.3674</v>
      </c>
      <c r="BE99">
        <f t="shared" si="23"/>
        <v>7.0920508843999999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33.622</v>
      </c>
      <c r="I100" s="22">
        <v>-1.89117E-2</v>
      </c>
      <c r="J100" s="22">
        <v>90</v>
      </c>
      <c r="K100" s="22">
        <v>1.3958699999999999</v>
      </c>
      <c r="L100">
        <f t="shared" si="12"/>
        <v>18.9117</v>
      </c>
      <c r="M100">
        <f t="shared" si="13"/>
        <v>26.415673442999999</v>
      </c>
      <c r="N100" s="9"/>
      <c r="O100" s="22">
        <v>0.35324100000000003</v>
      </c>
      <c r="P100" s="22">
        <v>99.195099999999996</v>
      </c>
      <c r="Q100" s="22">
        <v>-2.0242300000000001E-2</v>
      </c>
      <c r="R100" s="22">
        <v>90</v>
      </c>
      <c r="S100" s="22">
        <v>0.35269200000000001</v>
      </c>
      <c r="T100">
        <f t="shared" si="14"/>
        <v>20.2423</v>
      </c>
      <c r="U100">
        <f t="shared" si="15"/>
        <v>7.1504102943000003</v>
      </c>
      <c r="X100" s="9"/>
      <c r="Y100" s="22">
        <v>1.39679</v>
      </c>
      <c r="Z100" s="22">
        <v>176.14500000000001</v>
      </c>
      <c r="AA100" s="22">
        <v>-1.8786600000000001E-2</v>
      </c>
      <c r="AB100" s="22">
        <v>90</v>
      </c>
      <c r="AC100" s="22">
        <v>1.39618</v>
      </c>
      <c r="AD100">
        <f t="shared" si="16"/>
        <v>18.7866</v>
      </c>
      <c r="AE100">
        <f t="shared" si="17"/>
        <v>26.240935013999998</v>
      </c>
      <c r="AF100" s="9"/>
      <c r="AG100" s="22">
        <v>0.35324100000000003</v>
      </c>
      <c r="AH100" s="22">
        <v>234.77</v>
      </c>
      <c r="AI100" s="22">
        <v>-2.0364400000000001E-2</v>
      </c>
      <c r="AJ100" s="22">
        <v>90</v>
      </c>
      <c r="AK100" s="22">
        <v>0.35220299999999999</v>
      </c>
      <c r="AL100">
        <f t="shared" si="18"/>
        <v>20.3644</v>
      </c>
      <c r="AM100">
        <f t="shared" si="19"/>
        <v>7.1935410204000005</v>
      </c>
      <c r="AP100" s="9"/>
      <c r="AQ100" s="22">
        <v>1.39679</v>
      </c>
      <c r="AR100" s="22">
        <v>290.20499999999998</v>
      </c>
      <c r="AS100" s="22">
        <v>-1.8835399999999999E-2</v>
      </c>
      <c r="AT100" s="22">
        <v>90</v>
      </c>
      <c r="AU100" s="22">
        <v>1.3958699999999999</v>
      </c>
      <c r="AV100">
        <f t="shared" si="20"/>
        <v>18.8354</v>
      </c>
      <c r="AW100">
        <f t="shared" si="21"/>
        <v>26.309098366000001</v>
      </c>
      <c r="AX100" s="9"/>
      <c r="AY100" s="22">
        <v>0.35324100000000003</v>
      </c>
      <c r="AZ100" s="22">
        <v>356.31799999999998</v>
      </c>
      <c r="BA100" s="22">
        <v>-2.0358299999999999E-2</v>
      </c>
      <c r="BB100" s="22">
        <v>90</v>
      </c>
      <c r="BC100" s="22">
        <v>0.35260000000000002</v>
      </c>
      <c r="BD100">
        <f t="shared" si="22"/>
        <v>20.3583</v>
      </c>
      <c r="BE100">
        <f t="shared" si="23"/>
        <v>7.1913862503000008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33.722700000000003</v>
      </c>
      <c r="I101" s="22">
        <v>-1.8930099999999998E-2</v>
      </c>
      <c r="J101" s="22">
        <v>91</v>
      </c>
      <c r="K101" s="22">
        <v>1.3909899999999999</v>
      </c>
      <c r="L101">
        <f t="shared" si="12"/>
        <v>18.930099999999999</v>
      </c>
      <c r="M101">
        <f t="shared" si="13"/>
        <v>26.345966675</v>
      </c>
      <c r="N101" s="9"/>
      <c r="O101" s="22">
        <v>0.35827599999999998</v>
      </c>
      <c r="P101" s="22">
        <v>99.2958</v>
      </c>
      <c r="Q101" s="22">
        <v>-2.0242300000000001E-2</v>
      </c>
      <c r="R101" s="22">
        <v>91</v>
      </c>
      <c r="S101" s="22">
        <v>0.35791000000000001</v>
      </c>
      <c r="T101">
        <f t="shared" si="14"/>
        <v>20.2423</v>
      </c>
      <c r="U101">
        <f t="shared" si="15"/>
        <v>7.2523302747999994</v>
      </c>
      <c r="X101" s="9"/>
      <c r="Y101" s="22">
        <v>1.39175</v>
      </c>
      <c r="Z101" s="22">
        <v>176.24600000000001</v>
      </c>
      <c r="AA101" s="22">
        <v>-1.8792699999999999E-2</v>
      </c>
      <c r="AB101" s="22">
        <v>91</v>
      </c>
      <c r="AC101" s="22">
        <v>1.3913</v>
      </c>
      <c r="AD101">
        <f t="shared" si="16"/>
        <v>18.7927</v>
      </c>
      <c r="AE101">
        <f t="shared" si="17"/>
        <v>26.154740225000001</v>
      </c>
      <c r="AF101" s="9"/>
      <c r="AG101" s="22">
        <v>0.35827599999999998</v>
      </c>
      <c r="AH101" s="22">
        <v>234.87100000000001</v>
      </c>
      <c r="AI101" s="22">
        <v>-2.0364400000000001E-2</v>
      </c>
      <c r="AJ101" s="22">
        <v>91</v>
      </c>
      <c r="AK101" s="22">
        <v>0.357819</v>
      </c>
      <c r="AL101">
        <f t="shared" si="18"/>
        <v>20.3644</v>
      </c>
      <c r="AM101">
        <f t="shared" si="19"/>
        <v>7.2960757743999993</v>
      </c>
      <c r="AP101" s="9"/>
      <c r="AQ101" s="22">
        <v>1.39175</v>
      </c>
      <c r="AR101" s="22">
        <v>290.30599999999998</v>
      </c>
      <c r="AS101" s="22">
        <v>-1.88416E-2</v>
      </c>
      <c r="AT101" s="22">
        <v>91</v>
      </c>
      <c r="AU101" s="22">
        <v>1.3909899999999999</v>
      </c>
      <c r="AV101">
        <f t="shared" si="20"/>
        <v>18.8416</v>
      </c>
      <c r="AW101">
        <f t="shared" si="21"/>
        <v>26.222796800000001</v>
      </c>
      <c r="AX101" s="9"/>
      <c r="AY101" s="22">
        <v>0.35827599999999998</v>
      </c>
      <c r="AZ101" s="22">
        <v>356.41899999999998</v>
      </c>
      <c r="BA101" s="22">
        <v>-2.03552E-2</v>
      </c>
      <c r="BB101" s="22">
        <v>91</v>
      </c>
      <c r="BC101" s="22">
        <v>0.35732999999999998</v>
      </c>
      <c r="BD101">
        <f t="shared" si="22"/>
        <v>20.3552</v>
      </c>
      <c r="BE101">
        <f t="shared" si="23"/>
        <v>7.2927796351999996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33.823500000000003</v>
      </c>
      <c r="I102" s="22">
        <v>-1.8920900000000001E-2</v>
      </c>
      <c r="J102" s="22">
        <v>92</v>
      </c>
      <c r="K102" s="22">
        <v>1.3857999999999999</v>
      </c>
      <c r="L102">
        <f t="shared" si="12"/>
        <v>18.9209</v>
      </c>
      <c r="M102">
        <f t="shared" si="13"/>
        <v>26.237990447999998</v>
      </c>
      <c r="N102" s="9"/>
      <c r="O102" s="22">
        <v>0.36331200000000002</v>
      </c>
      <c r="P102" s="22">
        <v>99.396500000000003</v>
      </c>
      <c r="Q102" s="22">
        <v>-2.0257600000000001E-2</v>
      </c>
      <c r="R102" s="22">
        <v>92</v>
      </c>
      <c r="S102" s="22">
        <v>0.36254900000000001</v>
      </c>
      <c r="T102">
        <f t="shared" si="14"/>
        <v>20.2576</v>
      </c>
      <c r="U102">
        <f t="shared" si="15"/>
        <v>7.3598291712000004</v>
      </c>
      <c r="X102" s="9"/>
      <c r="Y102" s="22">
        <v>1.38672</v>
      </c>
      <c r="Z102" s="22">
        <v>176.34700000000001</v>
      </c>
      <c r="AA102" s="22">
        <v>-1.8811000000000001E-2</v>
      </c>
      <c r="AB102" s="22">
        <v>92</v>
      </c>
      <c r="AC102" s="22">
        <v>1.3857999999999999</v>
      </c>
      <c r="AD102">
        <f t="shared" si="16"/>
        <v>18.811</v>
      </c>
      <c r="AE102">
        <f t="shared" si="17"/>
        <v>26.08558992</v>
      </c>
      <c r="AF102" s="9"/>
      <c r="AG102" s="22">
        <v>0.36331200000000002</v>
      </c>
      <c r="AH102" s="22">
        <v>234.97200000000001</v>
      </c>
      <c r="AI102" s="22">
        <v>-2.0349099999999998E-2</v>
      </c>
      <c r="AJ102" s="22">
        <v>92</v>
      </c>
      <c r="AK102" s="22">
        <v>0.363037</v>
      </c>
      <c r="AL102">
        <f t="shared" si="18"/>
        <v>20.3491</v>
      </c>
      <c r="AM102">
        <f t="shared" si="19"/>
        <v>7.3930722192000005</v>
      </c>
      <c r="AP102" s="9"/>
      <c r="AQ102" s="22">
        <v>1.38672</v>
      </c>
      <c r="AR102" s="22">
        <v>290.40699999999998</v>
      </c>
      <c r="AS102" s="22">
        <v>-1.88416E-2</v>
      </c>
      <c r="AT102" s="22">
        <v>92</v>
      </c>
      <c r="AU102" s="22">
        <v>1.3857999999999999</v>
      </c>
      <c r="AV102">
        <f t="shared" si="20"/>
        <v>18.8416</v>
      </c>
      <c r="AW102">
        <f t="shared" si="21"/>
        <v>26.128023551999998</v>
      </c>
      <c r="AX102" s="9"/>
      <c r="AY102" s="22">
        <v>0.36331200000000002</v>
      </c>
      <c r="AZ102" s="22">
        <v>356.52</v>
      </c>
      <c r="BA102" s="22">
        <v>-2.034E-2</v>
      </c>
      <c r="BB102" s="22">
        <v>92</v>
      </c>
      <c r="BC102" s="22">
        <v>0.36264000000000002</v>
      </c>
      <c r="BD102">
        <f t="shared" si="22"/>
        <v>20.34</v>
      </c>
      <c r="BE102">
        <f t="shared" si="23"/>
        <v>7.3897660800000002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33.924199999999999</v>
      </c>
      <c r="I103" s="22">
        <v>-1.8942299999999999E-2</v>
      </c>
      <c r="J103" s="22">
        <v>93</v>
      </c>
      <c r="K103" s="22">
        <v>1.3809199999999999</v>
      </c>
      <c r="L103">
        <f t="shared" si="12"/>
        <v>18.942299999999999</v>
      </c>
      <c r="M103">
        <f t="shared" si="13"/>
        <v>26.172197063999999</v>
      </c>
      <c r="N103" s="9"/>
      <c r="O103" s="22">
        <v>0.36834699999999998</v>
      </c>
      <c r="P103" s="22">
        <v>99.497200000000007</v>
      </c>
      <c r="Q103" s="22">
        <v>-2.0254500000000002E-2</v>
      </c>
      <c r="R103" s="22">
        <v>93</v>
      </c>
      <c r="S103" s="22">
        <v>0.36779800000000001</v>
      </c>
      <c r="T103">
        <f t="shared" si="14"/>
        <v>20.2545</v>
      </c>
      <c r="U103">
        <f t="shared" si="15"/>
        <v>7.4606843114999997</v>
      </c>
      <c r="X103" s="9"/>
      <c r="Y103" s="22">
        <v>1.38168</v>
      </c>
      <c r="Z103" s="22">
        <v>176.447</v>
      </c>
      <c r="AA103" s="22">
        <v>-1.88141E-2</v>
      </c>
      <c r="AB103" s="22">
        <v>93</v>
      </c>
      <c r="AC103" s="22">
        <v>1.38123</v>
      </c>
      <c r="AD103">
        <f t="shared" si="16"/>
        <v>18.8141</v>
      </c>
      <c r="AE103">
        <f t="shared" si="17"/>
        <v>25.995065688</v>
      </c>
      <c r="AF103" s="9"/>
      <c r="AG103" s="22">
        <v>0.36834699999999998</v>
      </c>
      <c r="AH103" s="22">
        <v>235.072</v>
      </c>
      <c r="AI103" s="22">
        <v>-2.0346099999999999E-2</v>
      </c>
      <c r="AJ103" s="22">
        <v>93</v>
      </c>
      <c r="AK103" s="22">
        <v>0.36795</v>
      </c>
      <c r="AL103">
        <f t="shared" si="18"/>
        <v>20.3461</v>
      </c>
      <c r="AM103">
        <f t="shared" si="19"/>
        <v>7.4944248966999991</v>
      </c>
      <c r="AP103" s="9"/>
      <c r="AQ103" s="22">
        <v>1.38168</v>
      </c>
      <c r="AR103" s="22">
        <v>290.50700000000001</v>
      </c>
      <c r="AS103" s="22">
        <v>-1.88538E-2</v>
      </c>
      <c r="AT103" s="22">
        <v>93</v>
      </c>
      <c r="AU103" s="22">
        <v>1.38123</v>
      </c>
      <c r="AV103">
        <f t="shared" si="20"/>
        <v>18.8538</v>
      </c>
      <c r="AW103">
        <f t="shared" si="21"/>
        <v>26.049918384000001</v>
      </c>
      <c r="AX103" s="9"/>
      <c r="AY103" s="22">
        <v>0.36834699999999998</v>
      </c>
      <c r="AZ103" s="22">
        <v>356.62</v>
      </c>
      <c r="BA103" s="22">
        <v>-2.0349099999999998E-2</v>
      </c>
      <c r="BB103" s="22">
        <v>93</v>
      </c>
      <c r="BC103" s="22">
        <v>0.367676</v>
      </c>
      <c r="BD103">
        <f t="shared" si="22"/>
        <v>20.3491</v>
      </c>
      <c r="BE103">
        <f t="shared" si="23"/>
        <v>7.4955299376999998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34.024900000000002</v>
      </c>
      <c r="I104" s="22">
        <v>-1.89514E-2</v>
      </c>
      <c r="J104" s="22">
        <v>94</v>
      </c>
      <c r="K104" s="22">
        <v>1.3760399999999999</v>
      </c>
      <c r="L104">
        <f t="shared" si="12"/>
        <v>18.9514</v>
      </c>
      <c r="M104">
        <f t="shared" si="13"/>
        <v>26.08944481</v>
      </c>
      <c r="N104" s="9"/>
      <c r="O104" s="22">
        <v>0.37338300000000002</v>
      </c>
      <c r="P104" s="22">
        <v>99.597899999999996</v>
      </c>
      <c r="Q104" s="22">
        <v>-2.0269800000000001E-2</v>
      </c>
      <c r="R104" s="22">
        <v>94</v>
      </c>
      <c r="S104" s="22">
        <v>0.372803</v>
      </c>
      <c r="T104">
        <f t="shared" si="14"/>
        <v>20.2698</v>
      </c>
      <c r="U104">
        <f t="shared" si="15"/>
        <v>7.5683987334000005</v>
      </c>
      <c r="X104" s="9"/>
      <c r="Y104" s="22">
        <v>1.3766499999999999</v>
      </c>
      <c r="Z104" s="22">
        <v>176.548</v>
      </c>
      <c r="AA104" s="22">
        <v>-1.88446E-2</v>
      </c>
      <c r="AB104" s="22">
        <v>94</v>
      </c>
      <c r="AC104" s="22">
        <v>1.3760399999999999</v>
      </c>
      <c r="AD104">
        <f t="shared" si="16"/>
        <v>18.8446</v>
      </c>
      <c r="AE104">
        <f t="shared" si="17"/>
        <v>25.942418589999999</v>
      </c>
      <c r="AF104" s="9"/>
      <c r="AG104" s="22">
        <v>0.37338300000000002</v>
      </c>
      <c r="AH104" s="22">
        <v>235.173</v>
      </c>
      <c r="AI104" s="22">
        <v>-2.0346099999999999E-2</v>
      </c>
      <c r="AJ104" s="22">
        <v>94</v>
      </c>
      <c r="AK104" s="22">
        <v>0.37316899999999997</v>
      </c>
      <c r="AL104">
        <f t="shared" si="18"/>
        <v>20.3461</v>
      </c>
      <c r="AM104">
        <f t="shared" si="19"/>
        <v>7.5968878563000004</v>
      </c>
      <c r="AP104" s="9"/>
      <c r="AQ104" s="22">
        <v>1.3766499999999999</v>
      </c>
      <c r="AR104" s="22">
        <v>290.608</v>
      </c>
      <c r="AS104" s="22">
        <v>-1.8872099999999999E-2</v>
      </c>
      <c r="AT104" s="22">
        <v>94</v>
      </c>
      <c r="AU104" s="22">
        <v>1.3760399999999999</v>
      </c>
      <c r="AV104">
        <f t="shared" si="20"/>
        <v>18.8721</v>
      </c>
      <c r="AW104">
        <f t="shared" si="21"/>
        <v>25.980276464999999</v>
      </c>
      <c r="AX104" s="9"/>
      <c r="AY104" s="22">
        <v>0.37338300000000002</v>
      </c>
      <c r="AZ104" s="22">
        <v>356.721</v>
      </c>
      <c r="BA104" s="22">
        <v>-2.03308E-2</v>
      </c>
      <c r="BB104" s="22">
        <v>94</v>
      </c>
      <c r="BC104" s="22">
        <v>0.37283300000000003</v>
      </c>
      <c r="BD104">
        <f t="shared" si="22"/>
        <v>20.3308</v>
      </c>
      <c r="BE104">
        <f t="shared" si="23"/>
        <v>7.5911750964000007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34.125599999999999</v>
      </c>
      <c r="I105" s="22">
        <v>-1.89667E-2</v>
      </c>
      <c r="J105" s="22">
        <v>95</v>
      </c>
      <c r="K105" s="22">
        <v>1.3711500000000001</v>
      </c>
      <c r="L105">
        <f t="shared" si="12"/>
        <v>18.966699999999999</v>
      </c>
      <c r="M105">
        <f t="shared" si="13"/>
        <v>26.014915386999999</v>
      </c>
      <c r="N105" s="9"/>
      <c r="O105" s="22">
        <v>0.37841799999999998</v>
      </c>
      <c r="P105" s="22">
        <v>99.698599999999999</v>
      </c>
      <c r="Q105" s="22">
        <v>-2.0251499999999999E-2</v>
      </c>
      <c r="R105" s="22">
        <v>95</v>
      </c>
      <c r="S105" s="22">
        <v>0.37753300000000001</v>
      </c>
      <c r="T105">
        <f t="shared" si="14"/>
        <v>20.2515</v>
      </c>
      <c r="U105">
        <f t="shared" si="15"/>
        <v>7.6635321269999999</v>
      </c>
      <c r="X105" s="9"/>
      <c r="Y105" s="22">
        <v>1.37161</v>
      </c>
      <c r="Z105" s="22">
        <v>176.649</v>
      </c>
      <c r="AA105" s="22">
        <v>-1.8850700000000001E-2</v>
      </c>
      <c r="AB105" s="22">
        <v>95</v>
      </c>
      <c r="AC105" s="22">
        <v>1.3711500000000001</v>
      </c>
      <c r="AD105">
        <f t="shared" si="16"/>
        <v>18.8507</v>
      </c>
      <c r="AE105">
        <f t="shared" si="17"/>
        <v>25.855808626999998</v>
      </c>
      <c r="AF105" s="9"/>
      <c r="AG105" s="22">
        <v>0.37841799999999998</v>
      </c>
      <c r="AH105" s="22">
        <v>235.274</v>
      </c>
      <c r="AI105" s="22">
        <v>-2.034E-2</v>
      </c>
      <c r="AJ105" s="22">
        <v>95</v>
      </c>
      <c r="AK105" s="22">
        <v>0.37777699999999997</v>
      </c>
      <c r="AL105">
        <f t="shared" si="18"/>
        <v>20.34</v>
      </c>
      <c r="AM105">
        <f t="shared" si="19"/>
        <v>7.6970221199999997</v>
      </c>
      <c r="AP105" s="9"/>
      <c r="AQ105" s="22">
        <v>1.37161</v>
      </c>
      <c r="AR105" s="22">
        <v>290.709</v>
      </c>
      <c r="AS105" s="22">
        <v>-1.8881200000000001E-2</v>
      </c>
      <c r="AT105" s="22">
        <v>95</v>
      </c>
      <c r="AU105" s="22">
        <v>1.3708499999999999</v>
      </c>
      <c r="AV105">
        <f t="shared" si="20"/>
        <v>18.8812</v>
      </c>
      <c r="AW105">
        <f t="shared" si="21"/>
        <v>25.897642732000001</v>
      </c>
      <c r="AX105" s="9"/>
      <c r="AY105" s="22">
        <v>0.37841799999999998</v>
      </c>
      <c r="AZ105" s="22">
        <v>356.822</v>
      </c>
      <c r="BA105" s="22">
        <v>-2.03278E-2</v>
      </c>
      <c r="BB105" s="22">
        <v>95</v>
      </c>
      <c r="BC105" s="22">
        <v>0.37783800000000001</v>
      </c>
      <c r="BD105">
        <f t="shared" si="22"/>
        <v>20.3278</v>
      </c>
      <c r="BE105">
        <f t="shared" si="23"/>
        <v>7.6924054203999992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34.226300000000002</v>
      </c>
      <c r="I106" s="22">
        <v>-1.8972800000000001E-2</v>
      </c>
      <c r="J106" s="22">
        <v>96</v>
      </c>
      <c r="K106" s="22">
        <v>1.3653599999999999</v>
      </c>
      <c r="L106">
        <f t="shared" si="12"/>
        <v>18.972800000000003</v>
      </c>
      <c r="M106">
        <f t="shared" si="13"/>
        <v>25.927849024000004</v>
      </c>
      <c r="N106" s="9"/>
      <c r="O106" s="22">
        <v>0.38345299999999999</v>
      </c>
      <c r="P106" s="22">
        <v>99.799300000000002</v>
      </c>
      <c r="Q106" s="22">
        <v>-2.0227100000000001E-2</v>
      </c>
      <c r="R106" s="22">
        <v>96</v>
      </c>
      <c r="S106" s="22">
        <v>0.38278200000000001</v>
      </c>
      <c r="T106">
        <f t="shared" si="14"/>
        <v>20.2271</v>
      </c>
      <c r="U106">
        <f t="shared" si="15"/>
        <v>7.7561421763</v>
      </c>
      <c r="X106" s="9"/>
      <c r="Y106" s="22">
        <v>1.3665799999999999</v>
      </c>
      <c r="Z106" s="22">
        <v>176.75</v>
      </c>
      <c r="AA106" s="22">
        <v>-1.88416E-2</v>
      </c>
      <c r="AB106" s="22">
        <v>96</v>
      </c>
      <c r="AC106" s="22">
        <v>1.3656600000000001</v>
      </c>
      <c r="AD106">
        <f t="shared" si="16"/>
        <v>18.8416</v>
      </c>
      <c r="AE106">
        <f t="shared" si="17"/>
        <v>25.748553727999997</v>
      </c>
      <c r="AF106" s="9"/>
      <c r="AG106" s="22">
        <v>0.38345299999999999</v>
      </c>
      <c r="AH106" s="22">
        <v>235.374</v>
      </c>
      <c r="AI106" s="22">
        <v>-2.03308E-2</v>
      </c>
      <c r="AJ106" s="22">
        <v>96</v>
      </c>
      <c r="AK106" s="22">
        <v>0.38272099999999998</v>
      </c>
      <c r="AL106">
        <f t="shared" si="18"/>
        <v>20.3308</v>
      </c>
      <c r="AM106">
        <f t="shared" si="19"/>
        <v>7.7959062524</v>
      </c>
      <c r="AP106" s="9"/>
      <c r="AQ106" s="22">
        <v>1.3665799999999999</v>
      </c>
      <c r="AR106" s="22">
        <v>290.80900000000003</v>
      </c>
      <c r="AS106" s="22">
        <v>-1.8893400000000001E-2</v>
      </c>
      <c r="AT106" s="22">
        <v>96</v>
      </c>
      <c r="AU106" s="22">
        <v>1.3656600000000001</v>
      </c>
      <c r="AV106">
        <f t="shared" si="20"/>
        <v>18.8934</v>
      </c>
      <c r="AW106">
        <f t="shared" si="21"/>
        <v>25.819342571999996</v>
      </c>
      <c r="AX106" s="9"/>
      <c r="AY106" s="22">
        <v>0.38345299999999999</v>
      </c>
      <c r="AZ106" s="22">
        <v>356.92200000000003</v>
      </c>
      <c r="BA106" s="22">
        <v>-2.0321700000000002E-2</v>
      </c>
      <c r="BB106" s="22">
        <v>96</v>
      </c>
      <c r="BC106" s="22">
        <v>0.38302599999999998</v>
      </c>
      <c r="BD106">
        <f t="shared" si="22"/>
        <v>20.3217</v>
      </c>
      <c r="BE106">
        <f t="shared" si="23"/>
        <v>7.7924168300999996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34.326999999999998</v>
      </c>
      <c r="I107" s="22">
        <v>-1.89789E-2</v>
      </c>
      <c r="J107" s="22">
        <v>97</v>
      </c>
      <c r="K107" s="22">
        <v>1.3604700000000001</v>
      </c>
      <c r="L107">
        <f t="shared" si="12"/>
        <v>18.978899999999999</v>
      </c>
      <c r="M107">
        <f t="shared" si="13"/>
        <v>25.840531505999998</v>
      </c>
      <c r="N107" s="9"/>
      <c r="O107" s="22">
        <v>0.38848899999999997</v>
      </c>
      <c r="P107" s="22">
        <v>99.9</v>
      </c>
      <c r="Q107" s="22">
        <v>-2.0214800000000002E-2</v>
      </c>
      <c r="R107" s="22">
        <v>97</v>
      </c>
      <c r="S107" s="22">
        <v>0.38796999999999998</v>
      </c>
      <c r="T107">
        <f t="shared" si="14"/>
        <v>20.2148</v>
      </c>
      <c r="U107">
        <f t="shared" si="15"/>
        <v>7.8532274371999993</v>
      </c>
      <c r="X107" s="9"/>
      <c r="Y107" s="22">
        <v>1.36154</v>
      </c>
      <c r="Z107" s="22">
        <v>176.85</v>
      </c>
      <c r="AA107" s="22">
        <v>-1.8866000000000001E-2</v>
      </c>
      <c r="AB107" s="22">
        <v>97</v>
      </c>
      <c r="AC107" s="22">
        <v>1.3610800000000001</v>
      </c>
      <c r="AD107">
        <f t="shared" si="16"/>
        <v>18.866</v>
      </c>
      <c r="AE107">
        <f t="shared" si="17"/>
        <v>25.68681364</v>
      </c>
      <c r="AF107" s="9"/>
      <c r="AG107" s="22">
        <v>0.38848899999999997</v>
      </c>
      <c r="AH107" s="22">
        <v>235.47499999999999</v>
      </c>
      <c r="AI107" s="22">
        <v>-2.0324700000000001E-2</v>
      </c>
      <c r="AJ107" s="22">
        <v>97</v>
      </c>
      <c r="AK107" s="22">
        <v>0.38830599999999998</v>
      </c>
      <c r="AL107">
        <f t="shared" si="18"/>
        <v>20.3247</v>
      </c>
      <c r="AM107">
        <f t="shared" si="19"/>
        <v>7.8959223782999999</v>
      </c>
      <c r="AP107" s="9"/>
      <c r="AQ107" s="22">
        <v>1.36154</v>
      </c>
      <c r="AR107" s="22">
        <v>290.91000000000003</v>
      </c>
      <c r="AS107" s="22">
        <v>-1.8905600000000002E-2</v>
      </c>
      <c r="AT107" s="22">
        <v>97</v>
      </c>
      <c r="AU107" s="22">
        <v>1.3601700000000001</v>
      </c>
      <c r="AV107">
        <f t="shared" si="20"/>
        <v>18.905600000000003</v>
      </c>
      <c r="AW107">
        <f t="shared" si="21"/>
        <v>25.740730624000005</v>
      </c>
      <c r="AX107" s="9"/>
      <c r="AY107" s="22">
        <v>0.38848899999999997</v>
      </c>
      <c r="AZ107" s="22">
        <v>357.02300000000002</v>
      </c>
      <c r="BA107" s="22">
        <v>-2.0309399999999998E-2</v>
      </c>
      <c r="BB107" s="22">
        <v>97</v>
      </c>
      <c r="BC107" s="22">
        <v>0.38793899999999998</v>
      </c>
      <c r="BD107">
        <f t="shared" si="22"/>
        <v>20.309399999999997</v>
      </c>
      <c r="BE107">
        <f t="shared" si="23"/>
        <v>7.8899784965999977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34.427700000000002</v>
      </c>
      <c r="I108" s="22">
        <v>-1.8988000000000001E-2</v>
      </c>
      <c r="J108" s="22">
        <v>98</v>
      </c>
      <c r="K108" s="22">
        <v>1.3562000000000001</v>
      </c>
      <c r="L108">
        <f t="shared" si="12"/>
        <v>18.988000000000003</v>
      </c>
      <c r="M108">
        <f t="shared" si="13"/>
        <v>25.757411880000006</v>
      </c>
      <c r="N108" s="9"/>
      <c r="O108" s="22">
        <v>0.39352399999999998</v>
      </c>
      <c r="P108" s="22">
        <v>100.001</v>
      </c>
      <c r="Q108" s="22">
        <v>-2.0159900000000001E-2</v>
      </c>
      <c r="R108" s="22">
        <v>98</v>
      </c>
      <c r="S108" s="22">
        <v>0.39297500000000002</v>
      </c>
      <c r="T108">
        <f t="shared" si="14"/>
        <v>20.1599</v>
      </c>
      <c r="U108">
        <f t="shared" si="15"/>
        <v>7.9334044875999998</v>
      </c>
      <c r="X108" s="9"/>
      <c r="Y108" s="22">
        <v>1.3565100000000001</v>
      </c>
      <c r="Z108" s="22">
        <v>176.95099999999999</v>
      </c>
      <c r="AA108" s="22">
        <v>-1.8862899999999998E-2</v>
      </c>
      <c r="AB108" s="22">
        <v>98</v>
      </c>
      <c r="AC108" s="22">
        <v>1.3562000000000001</v>
      </c>
      <c r="AD108">
        <f t="shared" si="16"/>
        <v>18.8629</v>
      </c>
      <c r="AE108">
        <f t="shared" si="17"/>
        <v>25.587712479</v>
      </c>
      <c r="AF108" s="9"/>
      <c r="AG108" s="22">
        <v>0.39352399999999998</v>
      </c>
      <c r="AH108" s="22">
        <v>235.57599999999999</v>
      </c>
      <c r="AI108" s="22">
        <v>-2.03308E-2</v>
      </c>
      <c r="AJ108" s="22">
        <v>98</v>
      </c>
      <c r="AK108" s="22">
        <v>0.39294400000000002</v>
      </c>
      <c r="AL108">
        <f t="shared" si="18"/>
        <v>20.3308</v>
      </c>
      <c r="AM108">
        <f t="shared" si="19"/>
        <v>8.0006577391999993</v>
      </c>
      <c r="AP108" s="9"/>
      <c r="AQ108" s="22">
        <v>1.3565100000000001</v>
      </c>
      <c r="AR108" s="22">
        <v>291.01100000000002</v>
      </c>
      <c r="AS108" s="22">
        <v>-1.8917799999999999E-2</v>
      </c>
      <c r="AT108" s="22">
        <v>98</v>
      </c>
      <c r="AU108" s="22">
        <v>1.3562000000000001</v>
      </c>
      <c r="AV108">
        <f t="shared" si="20"/>
        <v>18.9178</v>
      </c>
      <c r="AW108">
        <f t="shared" si="21"/>
        <v>25.662184878000001</v>
      </c>
      <c r="AX108" s="9"/>
      <c r="AY108" s="22">
        <v>0.39352399999999998</v>
      </c>
      <c r="AZ108" s="22">
        <v>357.12400000000002</v>
      </c>
      <c r="BA108" s="22">
        <v>-2.03033E-2</v>
      </c>
      <c r="BB108" s="22">
        <v>98</v>
      </c>
      <c r="BC108" s="22">
        <v>0.39291399999999999</v>
      </c>
      <c r="BD108">
        <f t="shared" si="22"/>
        <v>20.3033</v>
      </c>
      <c r="BE108">
        <f t="shared" si="23"/>
        <v>7.9898358291999996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34.528399999999998</v>
      </c>
      <c r="I109" s="22">
        <v>-1.9009399999999999E-2</v>
      </c>
      <c r="J109" s="22">
        <v>99</v>
      </c>
      <c r="K109" s="22">
        <v>1.3507100000000001</v>
      </c>
      <c r="L109">
        <f t="shared" si="12"/>
        <v>19.009399999999999</v>
      </c>
      <c r="M109">
        <f t="shared" si="13"/>
        <v>25.690633817999998</v>
      </c>
      <c r="N109" s="9"/>
      <c r="O109" s="22">
        <v>0.39856000000000003</v>
      </c>
      <c r="P109" s="22">
        <v>100.101</v>
      </c>
      <c r="Q109" s="22">
        <v>-2.0101899999999999E-2</v>
      </c>
      <c r="R109" s="22">
        <v>99</v>
      </c>
      <c r="S109" s="22">
        <v>0.39804099999999998</v>
      </c>
      <c r="T109">
        <f t="shared" si="14"/>
        <v>20.101900000000001</v>
      </c>
      <c r="U109">
        <f t="shared" si="15"/>
        <v>8.0118132640000006</v>
      </c>
      <c r="X109" s="9"/>
      <c r="Y109" s="22">
        <v>1.3514699999999999</v>
      </c>
      <c r="Z109" s="22">
        <v>177.05199999999999</v>
      </c>
      <c r="AA109" s="22">
        <v>-1.88538E-2</v>
      </c>
      <c r="AB109" s="22">
        <v>99</v>
      </c>
      <c r="AC109" s="22">
        <v>1.35162</v>
      </c>
      <c r="AD109">
        <f t="shared" si="16"/>
        <v>18.8538</v>
      </c>
      <c r="AE109">
        <f t="shared" si="17"/>
        <v>25.480345086</v>
      </c>
      <c r="AF109" s="9"/>
      <c r="AG109" s="22">
        <v>0.39856000000000003</v>
      </c>
      <c r="AH109" s="22">
        <v>235.67699999999999</v>
      </c>
      <c r="AI109" s="22">
        <v>-2.03278E-2</v>
      </c>
      <c r="AJ109" s="22">
        <v>99</v>
      </c>
      <c r="AK109" s="22">
        <v>0.39761400000000002</v>
      </c>
      <c r="AL109">
        <f t="shared" si="18"/>
        <v>20.3278</v>
      </c>
      <c r="AM109">
        <f t="shared" si="19"/>
        <v>8.1018479680000013</v>
      </c>
      <c r="AP109" s="9"/>
      <c r="AQ109" s="22">
        <v>1.3514699999999999</v>
      </c>
      <c r="AR109" s="22">
        <v>291.11099999999999</v>
      </c>
      <c r="AS109" s="22">
        <v>-1.89362E-2</v>
      </c>
      <c r="AT109" s="22">
        <v>99</v>
      </c>
      <c r="AU109" s="22">
        <v>1.3513200000000001</v>
      </c>
      <c r="AV109">
        <f t="shared" si="20"/>
        <v>18.936199999999999</v>
      </c>
      <c r="AW109">
        <f t="shared" si="21"/>
        <v>25.591706213999998</v>
      </c>
      <c r="AX109" s="9"/>
      <c r="AY109" s="22">
        <v>0.39856000000000003</v>
      </c>
      <c r="AZ109" s="22">
        <v>357.22500000000002</v>
      </c>
      <c r="BA109" s="22">
        <v>-2.0306399999999999E-2</v>
      </c>
      <c r="BB109" s="22">
        <v>99</v>
      </c>
      <c r="BC109" s="22">
        <v>0.39785799999999999</v>
      </c>
      <c r="BD109">
        <f t="shared" si="22"/>
        <v>20.3064</v>
      </c>
      <c r="BE109">
        <f t="shared" si="23"/>
        <v>8.0933187840000009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34.629100000000001</v>
      </c>
      <c r="I110" s="22">
        <v>-1.9003300000000001E-2</v>
      </c>
      <c r="J110" s="22">
        <v>100</v>
      </c>
      <c r="K110" s="22">
        <v>1.34552</v>
      </c>
      <c r="L110">
        <f t="shared" si="12"/>
        <v>19.003299999999999</v>
      </c>
      <c r="M110">
        <f t="shared" si="13"/>
        <v>25.586803251999999</v>
      </c>
      <c r="N110" s="9"/>
      <c r="O110" s="22">
        <v>0.40359499999999998</v>
      </c>
      <c r="P110" s="22">
        <v>100.202</v>
      </c>
      <c r="Q110" s="22">
        <v>-2.0129399999999999E-2</v>
      </c>
      <c r="R110" s="22">
        <v>100</v>
      </c>
      <c r="S110" s="22">
        <v>0.40286300000000003</v>
      </c>
      <c r="T110">
        <f t="shared" si="14"/>
        <v>20.1294</v>
      </c>
      <c r="U110">
        <f t="shared" si="15"/>
        <v>8.1241251929999994</v>
      </c>
      <c r="X110" s="9"/>
      <c r="Y110" s="22">
        <v>1.3464400000000001</v>
      </c>
      <c r="Z110" s="22">
        <v>177.15199999999999</v>
      </c>
      <c r="AA110" s="22">
        <v>-1.8875099999999999E-2</v>
      </c>
      <c r="AB110" s="22">
        <v>100</v>
      </c>
      <c r="AC110" s="22">
        <v>1.34521</v>
      </c>
      <c r="AD110">
        <f t="shared" si="16"/>
        <v>18.8751</v>
      </c>
      <c r="AE110">
        <f t="shared" si="17"/>
        <v>25.414189644</v>
      </c>
      <c r="AF110" s="9"/>
      <c r="AG110" s="22">
        <v>0.40359499999999998</v>
      </c>
      <c r="AH110" s="22">
        <v>235.77699999999999</v>
      </c>
      <c r="AI110" s="22">
        <v>-2.0312500000000001E-2</v>
      </c>
      <c r="AJ110" s="22">
        <v>100</v>
      </c>
      <c r="AK110" s="22">
        <v>0.40335100000000002</v>
      </c>
      <c r="AL110">
        <f t="shared" si="18"/>
        <v>20.3125</v>
      </c>
      <c r="AM110">
        <f t="shared" si="19"/>
        <v>8.1980234374999998</v>
      </c>
      <c r="AP110" s="9"/>
      <c r="AQ110" s="22">
        <v>1.3464400000000001</v>
      </c>
      <c r="AR110" s="22">
        <v>291.21199999999999</v>
      </c>
      <c r="AS110" s="22">
        <v>-1.89392E-2</v>
      </c>
      <c r="AT110" s="22">
        <v>100</v>
      </c>
      <c r="AU110" s="22">
        <v>1.34613</v>
      </c>
      <c r="AV110">
        <f t="shared" si="20"/>
        <v>18.9392</v>
      </c>
      <c r="AW110">
        <f t="shared" si="21"/>
        <v>25.500496448</v>
      </c>
      <c r="AX110" s="9"/>
      <c r="AY110" s="22">
        <v>0.40359499999999998</v>
      </c>
      <c r="AZ110" s="22">
        <v>357.32499999999999</v>
      </c>
      <c r="BA110" s="22">
        <v>-2.0306399999999999E-2</v>
      </c>
      <c r="BB110" s="22">
        <v>100</v>
      </c>
      <c r="BC110" s="22">
        <v>0.40277099999999999</v>
      </c>
      <c r="BD110">
        <f t="shared" si="22"/>
        <v>20.3064</v>
      </c>
      <c r="BE110">
        <f t="shared" si="23"/>
        <v>8.1955615079999991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34.729799999999997</v>
      </c>
      <c r="I111" s="22">
        <v>-1.9009399999999999E-2</v>
      </c>
      <c r="J111" s="22">
        <v>101</v>
      </c>
      <c r="K111" s="22">
        <v>1.3406400000000001</v>
      </c>
      <c r="L111">
        <f t="shared" si="12"/>
        <v>19.009399999999999</v>
      </c>
      <c r="M111">
        <f t="shared" si="13"/>
        <v>25.499209159999999</v>
      </c>
      <c r="N111" s="9"/>
      <c r="O111" s="22">
        <v>0.40862999999999999</v>
      </c>
      <c r="P111" s="22">
        <v>100.303</v>
      </c>
      <c r="Q111" s="22">
        <v>-2.0175200000000001E-2</v>
      </c>
      <c r="R111" s="22">
        <v>101</v>
      </c>
      <c r="S111" s="22">
        <v>0.40789799999999998</v>
      </c>
      <c r="T111">
        <f t="shared" si="14"/>
        <v>20.1752</v>
      </c>
      <c r="U111">
        <f t="shared" si="15"/>
        <v>8.2441919759999998</v>
      </c>
      <c r="X111" s="9"/>
      <c r="Y111" s="22">
        <v>1.3413999999999999</v>
      </c>
      <c r="Z111" s="22">
        <v>177.25299999999999</v>
      </c>
      <c r="AA111" s="22">
        <v>-1.8869E-2</v>
      </c>
      <c r="AB111" s="22">
        <v>101</v>
      </c>
      <c r="AC111" s="22">
        <v>1.3406400000000001</v>
      </c>
      <c r="AD111">
        <f t="shared" si="16"/>
        <v>18.869</v>
      </c>
      <c r="AE111">
        <f t="shared" si="17"/>
        <v>25.310876599999997</v>
      </c>
      <c r="AF111" s="9"/>
      <c r="AG111" s="22">
        <v>0.40862999999999999</v>
      </c>
      <c r="AH111" s="22">
        <v>235.87799999999999</v>
      </c>
      <c r="AI111" s="22">
        <v>-2.03156E-2</v>
      </c>
      <c r="AJ111" s="22">
        <v>101</v>
      </c>
      <c r="AK111" s="22">
        <v>0.40838600000000003</v>
      </c>
      <c r="AL111">
        <f t="shared" si="18"/>
        <v>20.3156</v>
      </c>
      <c r="AM111">
        <f t="shared" si="19"/>
        <v>8.3015636280000003</v>
      </c>
      <c r="AP111" s="9"/>
      <c r="AQ111" s="22">
        <v>1.3413999999999999</v>
      </c>
      <c r="AR111" s="22">
        <v>291.31299999999999</v>
      </c>
      <c r="AS111" s="22">
        <v>-1.8948400000000001E-2</v>
      </c>
      <c r="AT111" s="22">
        <v>101</v>
      </c>
      <c r="AU111" s="22">
        <v>1.34094</v>
      </c>
      <c r="AV111">
        <f t="shared" si="20"/>
        <v>18.948399999999999</v>
      </c>
      <c r="AW111">
        <f t="shared" si="21"/>
        <v>25.417383759999996</v>
      </c>
      <c r="AX111" s="9"/>
      <c r="AY111" s="22">
        <v>0.40862999999999999</v>
      </c>
      <c r="AZ111" s="22">
        <v>357.42599999999999</v>
      </c>
      <c r="BA111" s="22">
        <v>-2.0285000000000001E-2</v>
      </c>
      <c r="BB111" s="22">
        <v>101</v>
      </c>
      <c r="BC111" s="22">
        <v>0.40801999999999999</v>
      </c>
      <c r="BD111">
        <f t="shared" si="22"/>
        <v>20.285</v>
      </c>
      <c r="BE111">
        <f t="shared" si="23"/>
        <v>8.2890595499999993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34.830500000000001</v>
      </c>
      <c r="I112" s="22">
        <v>-1.90308E-2</v>
      </c>
      <c r="J112" s="22">
        <v>102</v>
      </c>
      <c r="K112" s="22">
        <v>1.33514</v>
      </c>
      <c r="L112">
        <f t="shared" si="12"/>
        <v>19.030799999999999</v>
      </c>
      <c r="M112">
        <f t="shared" si="13"/>
        <v>25.431999888</v>
      </c>
      <c r="N112" s="9"/>
      <c r="O112" s="22">
        <v>0.41366599999999998</v>
      </c>
      <c r="P112" s="22">
        <v>100.404</v>
      </c>
      <c r="Q112" s="22">
        <v>-2.0236199999999999E-2</v>
      </c>
      <c r="R112" s="22">
        <v>102</v>
      </c>
      <c r="S112" s="22">
        <v>0.41299400000000003</v>
      </c>
      <c r="T112">
        <f t="shared" si="14"/>
        <v>20.2362</v>
      </c>
      <c r="U112">
        <f t="shared" si="15"/>
        <v>8.3710279092000004</v>
      </c>
      <c r="X112" s="9"/>
      <c r="Y112" s="22">
        <v>1.33636</v>
      </c>
      <c r="Z112" s="22">
        <v>177.35400000000001</v>
      </c>
      <c r="AA112" s="22">
        <v>-1.8890400000000002E-2</v>
      </c>
      <c r="AB112" s="22">
        <v>102</v>
      </c>
      <c r="AC112" s="22">
        <v>1.33575</v>
      </c>
      <c r="AD112">
        <f t="shared" si="16"/>
        <v>18.890400000000003</v>
      </c>
      <c r="AE112">
        <f t="shared" si="17"/>
        <v>25.244374944000004</v>
      </c>
      <c r="AF112" s="9"/>
      <c r="AG112" s="22">
        <v>0.41366599999999998</v>
      </c>
      <c r="AH112" s="22">
        <v>235.97900000000001</v>
      </c>
      <c r="AI112" s="22">
        <v>-2.0312500000000001E-2</v>
      </c>
      <c r="AJ112" s="22">
        <v>102</v>
      </c>
      <c r="AK112" s="22">
        <v>0.41299400000000003</v>
      </c>
      <c r="AL112">
        <f t="shared" si="18"/>
        <v>20.3125</v>
      </c>
      <c r="AM112">
        <f t="shared" si="19"/>
        <v>8.4025906250000002</v>
      </c>
      <c r="AP112" s="9"/>
      <c r="AQ112" s="22">
        <v>1.33636</v>
      </c>
      <c r="AR112" s="22">
        <v>291.41399999999999</v>
      </c>
      <c r="AS112" s="22">
        <v>-1.8957499999999999E-2</v>
      </c>
      <c r="AT112" s="22">
        <v>102</v>
      </c>
      <c r="AU112" s="22">
        <v>1.33575</v>
      </c>
      <c r="AV112">
        <f t="shared" si="20"/>
        <v>18.9575</v>
      </c>
      <c r="AW112">
        <f t="shared" si="21"/>
        <v>25.3340447</v>
      </c>
      <c r="AX112" s="9"/>
      <c r="AY112" s="22">
        <v>0.41366599999999998</v>
      </c>
      <c r="AZ112" s="22">
        <v>357.52699999999999</v>
      </c>
      <c r="BA112" s="22">
        <v>-2.0278899999999999E-2</v>
      </c>
      <c r="BB112" s="22">
        <v>102</v>
      </c>
      <c r="BC112" s="22">
        <v>0.41305500000000001</v>
      </c>
      <c r="BD112">
        <f t="shared" si="22"/>
        <v>20.2789</v>
      </c>
      <c r="BE112">
        <f t="shared" si="23"/>
        <v>8.3886914473999994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34.931199999999997</v>
      </c>
      <c r="I113" s="22">
        <v>-1.9039899999999998E-2</v>
      </c>
      <c r="J113" s="22">
        <v>103</v>
      </c>
      <c r="K113" s="22">
        <v>1.33057</v>
      </c>
      <c r="L113">
        <f t="shared" si="12"/>
        <v>19.039899999999999</v>
      </c>
      <c r="M113">
        <f t="shared" si="13"/>
        <v>25.348390066999997</v>
      </c>
      <c r="N113" s="9"/>
      <c r="O113" s="22">
        <v>0.41870099999999999</v>
      </c>
      <c r="P113" s="22">
        <v>100.504</v>
      </c>
      <c r="Q113" s="22">
        <v>-2.0159900000000001E-2</v>
      </c>
      <c r="R113" s="22">
        <v>103</v>
      </c>
      <c r="S113" s="22">
        <v>0.41809099999999999</v>
      </c>
      <c r="T113">
        <f t="shared" si="14"/>
        <v>20.1599</v>
      </c>
      <c r="U113">
        <f t="shared" si="15"/>
        <v>8.4409702898999992</v>
      </c>
      <c r="X113" s="9"/>
      <c r="Y113" s="22">
        <v>1.3313299999999999</v>
      </c>
      <c r="Z113" s="22">
        <v>177.45500000000001</v>
      </c>
      <c r="AA113" s="22">
        <v>-1.88843E-2</v>
      </c>
      <c r="AB113" s="22">
        <v>103</v>
      </c>
      <c r="AC113" s="22">
        <v>1.33057</v>
      </c>
      <c r="AD113">
        <f t="shared" si="16"/>
        <v>18.8843</v>
      </c>
      <c r="AE113">
        <f t="shared" si="17"/>
        <v>25.141235118999997</v>
      </c>
      <c r="AF113" s="9"/>
      <c r="AG113" s="22">
        <v>0.41870099999999999</v>
      </c>
      <c r="AH113" s="22">
        <v>236.07900000000001</v>
      </c>
      <c r="AI113" s="22">
        <v>-2.0306399999999999E-2</v>
      </c>
      <c r="AJ113" s="22">
        <v>103</v>
      </c>
      <c r="AK113" s="22">
        <v>0.41778599999999999</v>
      </c>
      <c r="AL113">
        <f t="shared" si="18"/>
        <v>20.3064</v>
      </c>
      <c r="AM113">
        <f t="shared" si="19"/>
        <v>8.5023099864000002</v>
      </c>
      <c r="AP113" s="9"/>
      <c r="AQ113" s="22">
        <v>1.3313299999999999</v>
      </c>
      <c r="AR113" s="22">
        <v>291.51400000000001</v>
      </c>
      <c r="AS113" s="22">
        <v>-1.8972800000000001E-2</v>
      </c>
      <c r="AT113" s="22">
        <v>103</v>
      </c>
      <c r="AU113" s="22">
        <v>1.33118</v>
      </c>
      <c r="AV113">
        <f t="shared" si="20"/>
        <v>18.972800000000003</v>
      </c>
      <c r="AW113">
        <f t="shared" si="21"/>
        <v>25.259057824000003</v>
      </c>
      <c r="AX113" s="9"/>
      <c r="AY113" s="22">
        <v>0.41870099999999999</v>
      </c>
      <c r="AZ113" s="22">
        <v>357.62700000000001</v>
      </c>
      <c r="BA113" s="22">
        <v>-2.0275899999999999E-2</v>
      </c>
      <c r="BB113" s="22">
        <v>103</v>
      </c>
      <c r="BC113" s="22">
        <v>0.41809099999999999</v>
      </c>
      <c r="BD113">
        <f t="shared" si="22"/>
        <v>20.2759</v>
      </c>
      <c r="BE113">
        <f t="shared" si="23"/>
        <v>8.4895396058999992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35.0319</v>
      </c>
      <c r="I114" s="22">
        <v>-1.9039899999999998E-2</v>
      </c>
      <c r="J114" s="22">
        <v>104</v>
      </c>
      <c r="K114" s="22">
        <v>1.32568</v>
      </c>
      <c r="L114">
        <f t="shared" si="12"/>
        <v>19.039899999999999</v>
      </c>
      <c r="M114">
        <f t="shared" si="13"/>
        <v>25.252428970999997</v>
      </c>
      <c r="N114" s="9"/>
      <c r="O114" s="22">
        <v>0.42373699999999997</v>
      </c>
      <c r="P114" s="22">
        <v>100.605</v>
      </c>
      <c r="Q114" s="22">
        <v>-2.0175200000000001E-2</v>
      </c>
      <c r="R114" s="22">
        <v>104</v>
      </c>
      <c r="S114" s="22">
        <v>0.42303499999999999</v>
      </c>
      <c r="T114">
        <f t="shared" si="14"/>
        <v>20.1752</v>
      </c>
      <c r="U114">
        <f t="shared" si="15"/>
        <v>8.5489787223999993</v>
      </c>
      <c r="X114" s="9"/>
      <c r="Y114" s="22">
        <v>1.32629</v>
      </c>
      <c r="Z114" s="22">
        <v>177.55500000000001</v>
      </c>
      <c r="AA114" s="22">
        <v>-1.8914799999999999E-2</v>
      </c>
      <c r="AB114" s="22">
        <v>104</v>
      </c>
      <c r="AC114" s="22">
        <v>1.32599</v>
      </c>
      <c r="AD114">
        <f t="shared" si="16"/>
        <v>18.9148</v>
      </c>
      <c r="AE114">
        <f t="shared" si="17"/>
        <v>25.086510091999997</v>
      </c>
      <c r="AF114" s="9"/>
      <c r="AG114" s="22">
        <v>0.42373699999999997</v>
      </c>
      <c r="AH114" s="22">
        <v>236.18</v>
      </c>
      <c r="AI114" s="22">
        <v>-2.0291099999999999E-2</v>
      </c>
      <c r="AJ114" s="22">
        <v>104</v>
      </c>
      <c r="AK114" s="22">
        <v>0.423431</v>
      </c>
      <c r="AL114">
        <f t="shared" si="18"/>
        <v>20.2911</v>
      </c>
      <c r="AM114">
        <f t="shared" si="19"/>
        <v>8.5980898407000002</v>
      </c>
      <c r="AP114" s="9"/>
      <c r="AQ114" s="22">
        <v>1.32629</v>
      </c>
      <c r="AR114" s="22">
        <v>291.61500000000001</v>
      </c>
      <c r="AS114" s="22">
        <v>-1.8972800000000001E-2</v>
      </c>
      <c r="AT114" s="22">
        <v>104</v>
      </c>
      <c r="AU114" s="22">
        <v>1.32599</v>
      </c>
      <c r="AV114">
        <f t="shared" si="20"/>
        <v>18.972800000000003</v>
      </c>
      <c r="AW114">
        <f t="shared" si="21"/>
        <v>25.163434912000003</v>
      </c>
      <c r="AX114" s="9"/>
      <c r="AY114" s="22">
        <v>0.42373699999999997</v>
      </c>
      <c r="AZ114" s="22">
        <v>357.72800000000001</v>
      </c>
      <c r="BA114" s="22">
        <v>-2.0278899999999999E-2</v>
      </c>
      <c r="BB114" s="22">
        <v>104</v>
      </c>
      <c r="BC114" s="22">
        <v>0.42358400000000002</v>
      </c>
      <c r="BD114">
        <f t="shared" si="22"/>
        <v>20.2789</v>
      </c>
      <c r="BE114">
        <f t="shared" si="23"/>
        <v>8.5929202492999988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35.1327</v>
      </c>
      <c r="I115" s="22">
        <v>-1.90613E-2</v>
      </c>
      <c r="J115" s="22">
        <v>105</v>
      </c>
      <c r="K115" s="22">
        <v>1.3205</v>
      </c>
      <c r="L115">
        <f t="shared" si="12"/>
        <v>19.061299999999999</v>
      </c>
      <c r="M115">
        <f t="shared" si="13"/>
        <v>25.184933237999999</v>
      </c>
      <c r="N115" s="9"/>
      <c r="O115" s="22">
        <v>0.42877199999999999</v>
      </c>
      <c r="P115" s="22">
        <v>100.706</v>
      </c>
      <c r="Q115" s="22">
        <v>-2.0105000000000001E-2</v>
      </c>
      <c r="R115" s="22">
        <v>105</v>
      </c>
      <c r="S115" s="22">
        <v>0.42813099999999998</v>
      </c>
      <c r="T115">
        <f t="shared" si="14"/>
        <v>20.105</v>
      </c>
      <c r="U115">
        <f t="shared" si="15"/>
        <v>8.6204610600000002</v>
      </c>
      <c r="X115" s="9"/>
      <c r="Y115" s="22">
        <v>1.3212600000000001</v>
      </c>
      <c r="Z115" s="22">
        <v>177.65600000000001</v>
      </c>
      <c r="AA115" s="22">
        <v>-1.8926999999999999E-2</v>
      </c>
      <c r="AB115" s="22">
        <v>105</v>
      </c>
      <c r="AC115" s="22">
        <v>1.3205</v>
      </c>
      <c r="AD115">
        <f t="shared" si="16"/>
        <v>18.927</v>
      </c>
      <c r="AE115">
        <f t="shared" si="17"/>
        <v>25.00748802</v>
      </c>
      <c r="AF115" s="9"/>
      <c r="AG115" s="22">
        <v>0.42877199999999999</v>
      </c>
      <c r="AH115" s="22">
        <v>236.28100000000001</v>
      </c>
      <c r="AI115" s="22">
        <v>-2.0278899999999999E-2</v>
      </c>
      <c r="AJ115" s="22">
        <v>105</v>
      </c>
      <c r="AK115" s="22">
        <v>0.427643</v>
      </c>
      <c r="AL115">
        <f t="shared" si="18"/>
        <v>20.2789</v>
      </c>
      <c r="AM115">
        <f t="shared" si="19"/>
        <v>8.6950245107999997</v>
      </c>
      <c r="AP115" s="9"/>
      <c r="AQ115" s="22">
        <v>1.3212600000000001</v>
      </c>
      <c r="AR115" s="22">
        <v>291.71600000000001</v>
      </c>
      <c r="AS115" s="22">
        <v>-1.8969699999999999E-2</v>
      </c>
      <c r="AT115" s="22">
        <v>105</v>
      </c>
      <c r="AU115" s="22">
        <v>1.32019</v>
      </c>
      <c r="AV115">
        <f t="shared" si="20"/>
        <v>18.9697</v>
      </c>
      <c r="AW115">
        <f t="shared" si="21"/>
        <v>25.063905822000002</v>
      </c>
      <c r="AX115" s="9"/>
      <c r="AY115" s="22">
        <v>0.42877199999999999</v>
      </c>
      <c r="AZ115" s="22">
        <v>357.82900000000001</v>
      </c>
      <c r="BA115" s="22">
        <v>-2.0266699999999999E-2</v>
      </c>
      <c r="BB115" s="22">
        <v>105</v>
      </c>
      <c r="BC115" s="22">
        <v>0.42822300000000002</v>
      </c>
      <c r="BD115">
        <f t="shared" si="22"/>
        <v>20.2667</v>
      </c>
      <c r="BE115">
        <f t="shared" si="23"/>
        <v>8.6897934923999998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35.233400000000003</v>
      </c>
      <c r="I116" s="22">
        <v>-1.9067400000000002E-2</v>
      </c>
      <c r="J116" s="22">
        <v>106</v>
      </c>
      <c r="K116" s="22">
        <v>1.31531</v>
      </c>
      <c r="L116">
        <f t="shared" si="12"/>
        <v>19.067400000000003</v>
      </c>
      <c r="M116">
        <f t="shared" si="13"/>
        <v>25.096893228000003</v>
      </c>
      <c r="N116" s="9"/>
      <c r="O116" s="22">
        <v>0.433807</v>
      </c>
      <c r="P116" s="22">
        <v>100.806</v>
      </c>
      <c r="Q116" s="22">
        <v>-1.9940200000000002E-2</v>
      </c>
      <c r="R116" s="22">
        <v>106</v>
      </c>
      <c r="S116" s="22">
        <v>0.432892</v>
      </c>
      <c r="T116">
        <f t="shared" si="14"/>
        <v>19.940200000000001</v>
      </c>
      <c r="U116">
        <f t="shared" si="15"/>
        <v>8.6501983413999994</v>
      </c>
      <c r="X116" s="9"/>
      <c r="Y116" s="22">
        <v>1.3162199999999999</v>
      </c>
      <c r="Z116" s="22">
        <v>177.75700000000001</v>
      </c>
      <c r="AA116" s="22">
        <v>-1.8924E-2</v>
      </c>
      <c r="AB116" s="22">
        <v>106</v>
      </c>
      <c r="AC116" s="22">
        <v>1.31531</v>
      </c>
      <c r="AD116">
        <f t="shared" si="16"/>
        <v>18.923999999999999</v>
      </c>
      <c r="AE116">
        <f t="shared" si="17"/>
        <v>24.908147279999998</v>
      </c>
      <c r="AF116" s="9"/>
      <c r="AG116" s="22">
        <v>0.433807</v>
      </c>
      <c r="AH116" s="22">
        <v>236.38200000000001</v>
      </c>
      <c r="AI116" s="22">
        <v>-2.0282000000000001E-2</v>
      </c>
      <c r="AJ116" s="22">
        <v>106</v>
      </c>
      <c r="AK116" s="22">
        <v>0.43347200000000002</v>
      </c>
      <c r="AL116">
        <f t="shared" si="18"/>
        <v>20.282</v>
      </c>
      <c r="AM116">
        <f t="shared" si="19"/>
        <v>8.7984735740000009</v>
      </c>
      <c r="AP116" s="9"/>
      <c r="AQ116" s="22">
        <v>1.3162199999999999</v>
      </c>
      <c r="AR116" s="22">
        <v>291.81599999999997</v>
      </c>
      <c r="AS116" s="22">
        <v>-1.89941E-2</v>
      </c>
      <c r="AT116" s="22">
        <v>106</v>
      </c>
      <c r="AU116" s="22">
        <v>1.31592</v>
      </c>
      <c r="AV116">
        <f t="shared" si="20"/>
        <v>18.9941</v>
      </c>
      <c r="AW116">
        <f t="shared" si="21"/>
        <v>25.000414301999999</v>
      </c>
      <c r="AX116" s="9"/>
      <c r="AY116" s="22">
        <v>0.433807</v>
      </c>
      <c r="AZ116" s="22">
        <v>357.92899999999997</v>
      </c>
      <c r="BA116" s="22">
        <v>-2.0266699999999999E-2</v>
      </c>
      <c r="BB116" s="22">
        <v>106</v>
      </c>
      <c r="BC116" s="22">
        <v>0.43316700000000002</v>
      </c>
      <c r="BD116">
        <f t="shared" si="22"/>
        <v>20.2667</v>
      </c>
      <c r="BE116">
        <f t="shared" si="23"/>
        <v>8.7918363269000004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35.334099999999999</v>
      </c>
      <c r="I117" s="22">
        <v>-1.9085700000000001E-2</v>
      </c>
      <c r="J117" s="22">
        <v>107</v>
      </c>
      <c r="K117" s="22">
        <v>1.31104</v>
      </c>
      <c r="L117">
        <f t="shared" si="12"/>
        <v>19.085699999999999</v>
      </c>
      <c r="M117">
        <f t="shared" si="13"/>
        <v>25.024978983</v>
      </c>
      <c r="N117" s="9"/>
      <c r="O117" s="22">
        <v>0.43884299999999998</v>
      </c>
      <c r="P117" s="22">
        <v>100.907</v>
      </c>
      <c r="Q117" s="22">
        <v>-2.0092800000000001E-2</v>
      </c>
      <c r="R117" s="22">
        <v>107</v>
      </c>
      <c r="S117" s="22">
        <v>0.43820199999999998</v>
      </c>
      <c r="T117">
        <f t="shared" si="14"/>
        <v>20.0928</v>
      </c>
      <c r="U117">
        <f t="shared" si="15"/>
        <v>8.8175846304000007</v>
      </c>
      <c r="X117" s="9"/>
      <c r="Y117" s="22">
        <v>1.3111900000000001</v>
      </c>
      <c r="Z117" s="22">
        <v>177.857</v>
      </c>
      <c r="AA117" s="22">
        <v>-1.89362E-2</v>
      </c>
      <c r="AB117" s="22">
        <v>107</v>
      </c>
      <c r="AC117" s="22">
        <v>1.3098099999999999</v>
      </c>
      <c r="AD117">
        <f t="shared" si="16"/>
        <v>18.936199999999999</v>
      </c>
      <c r="AE117">
        <f t="shared" si="17"/>
        <v>24.828956078000001</v>
      </c>
      <c r="AF117" s="9"/>
      <c r="AG117" s="22">
        <v>0.43884299999999998</v>
      </c>
      <c r="AH117" s="22">
        <v>236.482</v>
      </c>
      <c r="AI117" s="22">
        <v>-2.0266699999999999E-2</v>
      </c>
      <c r="AJ117" s="22">
        <v>107</v>
      </c>
      <c r="AK117" s="22">
        <v>0.43850699999999998</v>
      </c>
      <c r="AL117">
        <f t="shared" si="18"/>
        <v>20.2667</v>
      </c>
      <c r="AM117">
        <f t="shared" si="19"/>
        <v>8.8938994280999992</v>
      </c>
      <c r="AP117" s="9"/>
      <c r="AQ117" s="22">
        <v>1.3111900000000001</v>
      </c>
      <c r="AR117" s="22">
        <v>291.91699999999997</v>
      </c>
      <c r="AS117" s="22">
        <v>-1.9009399999999999E-2</v>
      </c>
      <c r="AT117" s="22">
        <v>107</v>
      </c>
      <c r="AU117" s="22">
        <v>1.3098099999999999</v>
      </c>
      <c r="AV117">
        <f t="shared" si="20"/>
        <v>19.009399999999999</v>
      </c>
      <c r="AW117">
        <f t="shared" si="21"/>
        <v>24.924935185999999</v>
      </c>
      <c r="AX117" s="9"/>
      <c r="AY117" s="22">
        <v>0.43884299999999998</v>
      </c>
      <c r="AZ117" s="22">
        <v>358.03</v>
      </c>
      <c r="BA117" s="22">
        <v>-2.02606E-2</v>
      </c>
      <c r="BB117" s="22">
        <v>107</v>
      </c>
      <c r="BC117" s="22">
        <v>0.43823200000000001</v>
      </c>
      <c r="BD117">
        <f t="shared" si="22"/>
        <v>20.2606</v>
      </c>
      <c r="BE117">
        <f t="shared" si="23"/>
        <v>8.8912224858000002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35.434800000000003</v>
      </c>
      <c r="I118" s="22">
        <v>-1.9101E-2</v>
      </c>
      <c r="J118" s="22">
        <v>108</v>
      </c>
      <c r="K118" s="22">
        <v>1.30524</v>
      </c>
      <c r="L118">
        <f t="shared" si="12"/>
        <v>19.100999999999999</v>
      </c>
      <c r="M118">
        <f t="shared" si="13"/>
        <v>24.948771149999999</v>
      </c>
      <c r="N118" s="9"/>
      <c r="O118" s="22">
        <v>0.44387799999999999</v>
      </c>
      <c r="P118" s="22">
        <v>101.008</v>
      </c>
      <c r="Q118" s="22">
        <v>-2.0120200000000001E-2</v>
      </c>
      <c r="R118" s="22">
        <v>108</v>
      </c>
      <c r="S118" s="22">
        <v>0.44351200000000002</v>
      </c>
      <c r="T118">
        <f t="shared" si="14"/>
        <v>20.120200000000001</v>
      </c>
      <c r="U118">
        <f t="shared" si="15"/>
        <v>8.9309141356000001</v>
      </c>
      <c r="X118" s="9"/>
      <c r="Y118" s="22">
        <v>1.3061499999999999</v>
      </c>
      <c r="Z118" s="22">
        <v>177.958</v>
      </c>
      <c r="AA118" s="22">
        <v>-1.8948400000000001E-2</v>
      </c>
      <c r="AB118" s="22">
        <v>108</v>
      </c>
      <c r="AC118" s="22">
        <v>1.30524</v>
      </c>
      <c r="AD118">
        <f t="shared" si="16"/>
        <v>18.948399999999999</v>
      </c>
      <c r="AE118">
        <f t="shared" si="17"/>
        <v>24.749452659999999</v>
      </c>
      <c r="AF118" s="9"/>
      <c r="AG118" s="22">
        <v>0.44387799999999999</v>
      </c>
      <c r="AH118" s="22">
        <v>236.583</v>
      </c>
      <c r="AI118" s="22">
        <v>-2.0263699999999999E-2</v>
      </c>
      <c r="AJ118" s="22">
        <v>108</v>
      </c>
      <c r="AK118" s="22">
        <v>0.44311499999999998</v>
      </c>
      <c r="AL118">
        <f t="shared" si="18"/>
        <v>20.2637</v>
      </c>
      <c r="AM118">
        <f t="shared" si="19"/>
        <v>8.9946106286000003</v>
      </c>
      <c r="AP118" s="9"/>
      <c r="AQ118" s="22">
        <v>1.3061499999999999</v>
      </c>
      <c r="AR118" s="22">
        <v>292.01799999999997</v>
      </c>
      <c r="AS118" s="22">
        <v>-1.9012500000000002E-2</v>
      </c>
      <c r="AT118" s="22">
        <v>108</v>
      </c>
      <c r="AU118" s="22">
        <v>1.3055399999999999</v>
      </c>
      <c r="AV118">
        <f t="shared" si="20"/>
        <v>19.012500000000003</v>
      </c>
      <c r="AW118">
        <f t="shared" si="21"/>
        <v>24.833176875000003</v>
      </c>
      <c r="AX118" s="9"/>
      <c r="AY118" s="22">
        <v>0.44387799999999999</v>
      </c>
      <c r="AZ118" s="22">
        <v>358.13099999999997</v>
      </c>
      <c r="BA118" s="22">
        <v>-2.0251499999999999E-2</v>
      </c>
      <c r="BB118" s="22">
        <v>108</v>
      </c>
      <c r="BC118" s="22">
        <v>0.44290200000000002</v>
      </c>
      <c r="BD118">
        <f t="shared" si="22"/>
        <v>20.2515</v>
      </c>
      <c r="BE118">
        <f t="shared" si="23"/>
        <v>8.9891953170000001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35.535499999999999</v>
      </c>
      <c r="I119" s="22">
        <v>-1.9107099999999998E-2</v>
      </c>
      <c r="J119" s="22">
        <v>109</v>
      </c>
      <c r="K119" s="22">
        <v>1.3006599999999999</v>
      </c>
      <c r="L119">
        <f t="shared" si="12"/>
        <v>19.107099999999999</v>
      </c>
      <c r="M119">
        <f t="shared" si="13"/>
        <v>24.860629952</v>
      </c>
      <c r="N119" s="9"/>
      <c r="O119" s="22">
        <v>0.44891399999999998</v>
      </c>
      <c r="P119" s="22">
        <v>101.10899999999999</v>
      </c>
      <c r="Q119" s="22">
        <v>-2.0166E-2</v>
      </c>
      <c r="R119" s="22">
        <v>109</v>
      </c>
      <c r="S119" s="22">
        <v>0.44857799999999998</v>
      </c>
      <c r="T119">
        <f t="shared" si="14"/>
        <v>20.166</v>
      </c>
      <c r="U119">
        <f t="shared" si="15"/>
        <v>9.0527997239999998</v>
      </c>
      <c r="X119" s="9"/>
      <c r="Y119" s="22">
        <v>1.3011200000000001</v>
      </c>
      <c r="Z119" s="22">
        <v>178.059</v>
      </c>
      <c r="AA119" s="22">
        <v>-1.8960600000000001E-2</v>
      </c>
      <c r="AB119" s="22">
        <v>109</v>
      </c>
      <c r="AC119" s="22">
        <v>1.3000499999999999</v>
      </c>
      <c r="AD119">
        <f t="shared" si="16"/>
        <v>18.960599999999999</v>
      </c>
      <c r="AE119">
        <f t="shared" si="17"/>
        <v>24.670015872</v>
      </c>
      <c r="AF119" s="9"/>
      <c r="AG119" s="22">
        <v>0.44891399999999998</v>
      </c>
      <c r="AH119" s="22">
        <v>236.684</v>
      </c>
      <c r="AI119" s="22">
        <v>-2.0257600000000001E-2</v>
      </c>
      <c r="AJ119" s="22">
        <v>109</v>
      </c>
      <c r="AK119" s="22">
        <v>0.44866899999999998</v>
      </c>
      <c r="AL119">
        <f t="shared" si="18"/>
        <v>20.2576</v>
      </c>
      <c r="AM119">
        <f t="shared" si="19"/>
        <v>9.0939202463999997</v>
      </c>
      <c r="AP119" s="9"/>
      <c r="AQ119" s="22">
        <v>1.3011200000000001</v>
      </c>
      <c r="AR119" s="22">
        <v>292.11900000000003</v>
      </c>
      <c r="AS119" s="22">
        <v>-1.90186E-2</v>
      </c>
      <c r="AT119" s="22">
        <v>109</v>
      </c>
      <c r="AU119" s="22">
        <v>1.3003499999999999</v>
      </c>
      <c r="AV119">
        <f t="shared" si="20"/>
        <v>19.018599999999999</v>
      </c>
      <c r="AW119">
        <f t="shared" si="21"/>
        <v>24.745480831999998</v>
      </c>
      <c r="AX119" s="9"/>
      <c r="AY119" s="22">
        <v>0.44891399999999998</v>
      </c>
      <c r="AZ119" s="22">
        <v>358.23200000000003</v>
      </c>
      <c r="BA119" s="22">
        <v>-2.02454E-2</v>
      </c>
      <c r="BB119" s="22">
        <v>109</v>
      </c>
      <c r="BC119" s="22">
        <v>0.44857799999999998</v>
      </c>
      <c r="BD119">
        <f t="shared" si="22"/>
        <v>20.2454</v>
      </c>
      <c r="BE119">
        <f t="shared" si="23"/>
        <v>9.0884434956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35.636200000000002</v>
      </c>
      <c r="I120" s="22">
        <v>-1.9101E-2</v>
      </c>
      <c r="J120" s="22">
        <v>110</v>
      </c>
      <c r="K120" s="22">
        <v>1.2954699999999999</v>
      </c>
      <c r="L120">
        <f t="shared" si="12"/>
        <v>19.100999999999999</v>
      </c>
      <c r="M120">
        <f t="shared" si="13"/>
        <v>24.756424079999999</v>
      </c>
      <c r="N120" s="9"/>
      <c r="O120" s="22">
        <v>0.45394899999999999</v>
      </c>
      <c r="P120" s="22">
        <v>101.209</v>
      </c>
      <c r="Q120" s="22">
        <v>-2.02209E-2</v>
      </c>
      <c r="R120" s="22">
        <v>110</v>
      </c>
      <c r="S120" s="22">
        <v>0.45327800000000001</v>
      </c>
      <c r="T120">
        <f t="shared" si="14"/>
        <v>20.2209</v>
      </c>
      <c r="U120">
        <f t="shared" si="15"/>
        <v>9.1792573341000008</v>
      </c>
      <c r="X120" s="9"/>
      <c r="Y120" s="22">
        <v>1.2960799999999999</v>
      </c>
      <c r="Z120" s="22">
        <v>178.15899999999999</v>
      </c>
      <c r="AA120" s="22">
        <v>-1.8960600000000001E-2</v>
      </c>
      <c r="AB120" s="22">
        <v>110</v>
      </c>
      <c r="AC120" s="22">
        <v>1.2957799999999999</v>
      </c>
      <c r="AD120">
        <f t="shared" si="16"/>
        <v>18.960599999999999</v>
      </c>
      <c r="AE120">
        <f t="shared" si="17"/>
        <v>24.574454447999997</v>
      </c>
      <c r="AF120" s="9"/>
      <c r="AG120" s="22">
        <v>0.45394899999999999</v>
      </c>
      <c r="AH120" s="22">
        <v>236.78399999999999</v>
      </c>
      <c r="AI120" s="22">
        <v>-2.02454E-2</v>
      </c>
      <c r="AJ120" s="22">
        <v>110</v>
      </c>
      <c r="AK120" s="22">
        <v>0.45340000000000003</v>
      </c>
      <c r="AL120">
        <f t="shared" si="18"/>
        <v>20.2454</v>
      </c>
      <c r="AM120">
        <f t="shared" si="19"/>
        <v>9.1903790846</v>
      </c>
      <c r="AP120" s="9"/>
      <c r="AQ120" s="22">
        <v>1.2960799999999999</v>
      </c>
      <c r="AR120" s="22">
        <v>292.21899999999999</v>
      </c>
      <c r="AS120" s="22">
        <v>-1.90338E-2</v>
      </c>
      <c r="AT120" s="22">
        <v>110</v>
      </c>
      <c r="AU120" s="22">
        <v>1.2954699999999999</v>
      </c>
      <c r="AV120">
        <f t="shared" si="20"/>
        <v>19.033799999999999</v>
      </c>
      <c r="AW120">
        <f t="shared" si="21"/>
        <v>24.669327503999998</v>
      </c>
      <c r="AX120" s="9"/>
      <c r="AY120" s="22">
        <v>0.45394899999999999</v>
      </c>
      <c r="AZ120" s="22">
        <v>358.33199999999999</v>
      </c>
      <c r="BA120" s="22">
        <v>-2.02332E-2</v>
      </c>
      <c r="BB120" s="22">
        <v>110</v>
      </c>
      <c r="BC120" s="22">
        <v>0.45352199999999998</v>
      </c>
      <c r="BD120">
        <f t="shared" si="22"/>
        <v>20.2332</v>
      </c>
      <c r="BE120">
        <f t="shared" si="23"/>
        <v>9.1848409067999999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35.736899999999999</v>
      </c>
      <c r="I121" s="22">
        <v>-1.9064299999999999E-2</v>
      </c>
      <c r="J121" s="22">
        <v>111</v>
      </c>
      <c r="K121" s="22">
        <v>1.2908900000000001</v>
      </c>
      <c r="L121">
        <f t="shared" si="12"/>
        <v>19.064299999999999</v>
      </c>
      <c r="M121">
        <f t="shared" si="13"/>
        <v>24.612964514999998</v>
      </c>
      <c r="N121" s="9"/>
      <c r="O121" s="22">
        <v>0.458984</v>
      </c>
      <c r="P121" s="22">
        <v>101.31</v>
      </c>
      <c r="Q121" s="22">
        <v>-2.02087E-2</v>
      </c>
      <c r="R121" s="22">
        <v>111</v>
      </c>
      <c r="S121" s="22">
        <v>0.458374</v>
      </c>
      <c r="T121">
        <f t="shared" si="14"/>
        <v>20.2087</v>
      </c>
      <c r="U121">
        <f t="shared" si="15"/>
        <v>9.2754699608000006</v>
      </c>
      <c r="X121" s="9"/>
      <c r="Y121" s="22">
        <v>1.29105</v>
      </c>
      <c r="Z121" s="22">
        <v>178.26</v>
      </c>
      <c r="AA121" s="22">
        <v>-1.8972800000000001E-2</v>
      </c>
      <c r="AB121" s="22">
        <v>111</v>
      </c>
      <c r="AC121" s="22">
        <v>1.2899799999999999</v>
      </c>
      <c r="AD121">
        <f t="shared" si="16"/>
        <v>18.972800000000003</v>
      </c>
      <c r="AE121">
        <f t="shared" si="17"/>
        <v>24.494833440000004</v>
      </c>
      <c r="AF121" s="9"/>
      <c r="AG121" s="22">
        <v>0.458984</v>
      </c>
      <c r="AH121" s="22">
        <v>236.88499999999999</v>
      </c>
      <c r="AI121" s="22">
        <v>-2.0242300000000001E-2</v>
      </c>
      <c r="AJ121" s="22">
        <v>111</v>
      </c>
      <c r="AK121" s="22">
        <v>0.45834399999999997</v>
      </c>
      <c r="AL121">
        <f t="shared" si="18"/>
        <v>20.2423</v>
      </c>
      <c r="AM121">
        <f t="shared" si="19"/>
        <v>9.2908918232000008</v>
      </c>
      <c r="AP121" s="9"/>
      <c r="AQ121" s="22">
        <v>1.29105</v>
      </c>
      <c r="AR121" s="22">
        <v>292.32</v>
      </c>
      <c r="AS121" s="22">
        <v>-1.9043000000000001E-2</v>
      </c>
      <c r="AT121" s="22">
        <v>111</v>
      </c>
      <c r="AU121" s="22">
        <v>1.2905899999999999</v>
      </c>
      <c r="AV121">
        <f t="shared" si="20"/>
        <v>19.042999999999999</v>
      </c>
      <c r="AW121">
        <f t="shared" si="21"/>
        <v>24.585465150000001</v>
      </c>
      <c r="AX121" s="9"/>
      <c r="AY121" s="22">
        <v>0.458984</v>
      </c>
      <c r="AZ121" s="22">
        <v>358.43299999999999</v>
      </c>
      <c r="BA121" s="22">
        <v>-2.0230100000000001E-2</v>
      </c>
      <c r="BB121" s="22">
        <v>111</v>
      </c>
      <c r="BC121" s="22">
        <v>0.45791599999999999</v>
      </c>
      <c r="BD121">
        <f t="shared" si="22"/>
        <v>20.2301</v>
      </c>
      <c r="BE121">
        <f t="shared" si="23"/>
        <v>9.2852922184000004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35.837600000000002</v>
      </c>
      <c r="I122" s="22">
        <v>-1.9091799999999999E-2</v>
      </c>
      <c r="J122" s="22">
        <v>112</v>
      </c>
      <c r="K122" s="22">
        <v>1.2857099999999999</v>
      </c>
      <c r="L122">
        <f t="shared" si="12"/>
        <v>19.091799999999999</v>
      </c>
      <c r="M122">
        <f t="shared" si="13"/>
        <v>24.552245718000002</v>
      </c>
      <c r="N122" s="9"/>
      <c r="O122" s="22">
        <v>0.46401999999999999</v>
      </c>
      <c r="P122" s="22">
        <v>101.411</v>
      </c>
      <c r="Q122" s="22">
        <v>-2.0175200000000001E-2</v>
      </c>
      <c r="R122" s="22">
        <v>112</v>
      </c>
      <c r="S122" s="22">
        <v>0.46337899999999999</v>
      </c>
      <c r="T122">
        <f t="shared" si="14"/>
        <v>20.1752</v>
      </c>
      <c r="U122">
        <f t="shared" si="15"/>
        <v>9.3616963040000005</v>
      </c>
      <c r="X122" s="9"/>
      <c r="Y122" s="22">
        <v>1.2860100000000001</v>
      </c>
      <c r="Z122" s="22">
        <v>178.36099999999999</v>
      </c>
      <c r="AA122" s="22">
        <v>-1.89789E-2</v>
      </c>
      <c r="AB122" s="22">
        <v>112</v>
      </c>
      <c r="AC122" s="22">
        <v>1.2847900000000001</v>
      </c>
      <c r="AD122">
        <f t="shared" si="16"/>
        <v>18.978899999999999</v>
      </c>
      <c r="AE122">
        <f t="shared" si="17"/>
        <v>24.407055189000001</v>
      </c>
      <c r="AF122" s="9"/>
      <c r="AG122" s="22">
        <v>0.46401999999999999</v>
      </c>
      <c r="AH122" s="22">
        <v>236.98599999999999</v>
      </c>
      <c r="AI122" s="22">
        <v>-2.0242300000000001E-2</v>
      </c>
      <c r="AJ122" s="22">
        <v>112</v>
      </c>
      <c r="AK122" s="22">
        <v>0.46316499999999999</v>
      </c>
      <c r="AL122">
        <f t="shared" si="18"/>
        <v>20.2423</v>
      </c>
      <c r="AM122">
        <f t="shared" si="19"/>
        <v>9.3928320460000005</v>
      </c>
      <c r="AP122" s="9"/>
      <c r="AQ122" s="22">
        <v>1.2860100000000001</v>
      </c>
      <c r="AR122" s="22">
        <v>292.42099999999999</v>
      </c>
      <c r="AS122" s="22">
        <v>-1.9058200000000001E-2</v>
      </c>
      <c r="AT122" s="22">
        <v>112</v>
      </c>
      <c r="AU122" s="22">
        <v>1.2854000000000001</v>
      </c>
      <c r="AV122">
        <f t="shared" si="20"/>
        <v>19.058199999999999</v>
      </c>
      <c r="AW122">
        <f t="shared" si="21"/>
        <v>24.509035782000002</v>
      </c>
      <c r="AX122" s="9"/>
      <c r="AY122" s="22">
        <v>0.46401999999999999</v>
      </c>
      <c r="AZ122" s="22">
        <v>358.53399999999999</v>
      </c>
      <c r="BA122" s="22">
        <v>-2.0223999999999999E-2</v>
      </c>
      <c r="BB122" s="22">
        <v>112</v>
      </c>
      <c r="BC122" s="22">
        <v>0.46316499999999999</v>
      </c>
      <c r="BD122">
        <f t="shared" si="22"/>
        <v>20.224</v>
      </c>
      <c r="BE122">
        <f t="shared" si="23"/>
        <v>9.3843404800000005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35.938299999999998</v>
      </c>
      <c r="I123" s="22">
        <v>-1.9097900000000001E-2</v>
      </c>
      <c r="J123" s="22">
        <v>113</v>
      </c>
      <c r="K123" s="22">
        <v>1.2802100000000001</v>
      </c>
      <c r="L123">
        <f t="shared" si="12"/>
        <v>19.097900000000003</v>
      </c>
      <c r="M123">
        <f t="shared" si="13"/>
        <v>24.464027942000005</v>
      </c>
      <c r="N123" s="9"/>
      <c r="O123" s="22">
        <v>0.469055</v>
      </c>
      <c r="P123" s="22">
        <v>101.511</v>
      </c>
      <c r="Q123" s="22">
        <v>-2.0172099999999998E-2</v>
      </c>
      <c r="R123" s="22">
        <v>113</v>
      </c>
      <c r="S123" s="22">
        <v>0.46832299999999999</v>
      </c>
      <c r="T123">
        <f t="shared" si="14"/>
        <v>20.172099999999997</v>
      </c>
      <c r="U123">
        <f t="shared" si="15"/>
        <v>9.4618243654999983</v>
      </c>
      <c r="X123" s="9"/>
      <c r="Y123" s="22">
        <v>1.28098</v>
      </c>
      <c r="Z123" s="22">
        <v>178.46199999999999</v>
      </c>
      <c r="AA123" s="22">
        <v>-1.8984999999999998E-2</v>
      </c>
      <c r="AB123" s="22">
        <v>113</v>
      </c>
      <c r="AC123" s="22">
        <v>1.2805200000000001</v>
      </c>
      <c r="AD123">
        <f t="shared" si="16"/>
        <v>18.984999999999999</v>
      </c>
      <c r="AE123">
        <f t="shared" si="17"/>
        <v>24.3194053</v>
      </c>
      <c r="AF123" s="9"/>
      <c r="AG123" s="22">
        <v>0.469055</v>
      </c>
      <c r="AH123" s="22">
        <v>237.08699999999999</v>
      </c>
      <c r="AI123" s="22">
        <v>-2.0236199999999999E-2</v>
      </c>
      <c r="AJ123" s="22">
        <v>113</v>
      </c>
      <c r="AK123" s="22">
        <v>0.46826200000000001</v>
      </c>
      <c r="AL123">
        <f t="shared" si="18"/>
        <v>20.2362</v>
      </c>
      <c r="AM123">
        <f t="shared" si="19"/>
        <v>9.4918907909999994</v>
      </c>
      <c r="AP123" s="9"/>
      <c r="AQ123" s="22">
        <v>1.28098</v>
      </c>
      <c r="AR123" s="22">
        <v>292.52100000000002</v>
      </c>
      <c r="AS123" s="22">
        <v>-1.90613E-2</v>
      </c>
      <c r="AT123" s="22">
        <v>113</v>
      </c>
      <c r="AU123" s="22">
        <v>1.2799100000000001</v>
      </c>
      <c r="AV123">
        <f t="shared" si="20"/>
        <v>19.061299999999999</v>
      </c>
      <c r="AW123">
        <f t="shared" si="21"/>
        <v>24.417144073999999</v>
      </c>
      <c r="AX123" s="9"/>
      <c r="AY123" s="22">
        <v>0.469055</v>
      </c>
      <c r="AZ123" s="22">
        <v>358.63400000000001</v>
      </c>
      <c r="BA123" s="22">
        <v>-2.02179E-2</v>
      </c>
      <c r="BB123" s="22">
        <v>113</v>
      </c>
      <c r="BC123" s="22">
        <v>0.46865800000000002</v>
      </c>
      <c r="BD123">
        <f t="shared" si="22"/>
        <v>20.2179</v>
      </c>
      <c r="BE123">
        <f t="shared" si="23"/>
        <v>9.4833070844999998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36.039000000000001</v>
      </c>
      <c r="I124" s="22">
        <v>-1.91162E-2</v>
      </c>
      <c r="J124" s="22">
        <v>114</v>
      </c>
      <c r="K124" s="22">
        <v>1.2753300000000001</v>
      </c>
      <c r="L124">
        <f t="shared" si="12"/>
        <v>19.116199999999999</v>
      </c>
      <c r="M124">
        <f t="shared" si="13"/>
        <v>24.391124227999999</v>
      </c>
      <c r="N124" s="9"/>
      <c r="O124" s="22">
        <v>0.47409099999999998</v>
      </c>
      <c r="P124" s="22">
        <v>101.61199999999999</v>
      </c>
      <c r="Q124" s="22">
        <v>-2.0077500000000002E-2</v>
      </c>
      <c r="R124" s="22">
        <v>114</v>
      </c>
      <c r="S124" s="22">
        <v>0.47317500000000001</v>
      </c>
      <c r="T124">
        <f t="shared" si="14"/>
        <v>20.077500000000001</v>
      </c>
      <c r="U124">
        <f t="shared" si="15"/>
        <v>9.5185620525000001</v>
      </c>
      <c r="X124" s="9"/>
      <c r="Y124" s="22">
        <v>1.2759400000000001</v>
      </c>
      <c r="Z124" s="22">
        <v>178.56200000000001</v>
      </c>
      <c r="AA124" s="22">
        <v>-1.89941E-2</v>
      </c>
      <c r="AB124" s="22">
        <v>114</v>
      </c>
      <c r="AC124" s="22">
        <v>1.2753300000000001</v>
      </c>
      <c r="AD124">
        <f t="shared" si="16"/>
        <v>18.9941</v>
      </c>
      <c r="AE124">
        <f t="shared" si="17"/>
        <v>24.235331953999999</v>
      </c>
      <c r="AF124" s="9"/>
      <c r="AG124" s="22">
        <v>0.47409099999999998</v>
      </c>
      <c r="AH124" s="22">
        <v>237.18700000000001</v>
      </c>
      <c r="AI124" s="22">
        <v>-2.0242300000000001E-2</v>
      </c>
      <c r="AJ124" s="22">
        <v>114</v>
      </c>
      <c r="AK124" s="22">
        <v>0.47329700000000002</v>
      </c>
      <c r="AL124">
        <f t="shared" si="18"/>
        <v>20.2423</v>
      </c>
      <c r="AM124">
        <f t="shared" si="19"/>
        <v>9.5966922493000002</v>
      </c>
      <c r="AP124" s="9"/>
      <c r="AQ124" s="22">
        <v>1.2759400000000001</v>
      </c>
      <c r="AR124" s="22">
        <v>292.62200000000001</v>
      </c>
      <c r="AS124" s="22">
        <v>-1.90887E-2</v>
      </c>
      <c r="AT124" s="22">
        <v>114</v>
      </c>
      <c r="AU124" s="22">
        <v>1.27502</v>
      </c>
      <c r="AV124">
        <f t="shared" si="20"/>
        <v>19.088699999999999</v>
      </c>
      <c r="AW124">
        <f t="shared" si="21"/>
        <v>24.356035878</v>
      </c>
      <c r="AX124" s="9"/>
      <c r="AY124" s="22">
        <v>0.47409099999999998</v>
      </c>
      <c r="AZ124" s="22">
        <v>358.73500000000001</v>
      </c>
      <c r="BA124" s="22">
        <v>-2.02209E-2</v>
      </c>
      <c r="BB124" s="22">
        <v>114</v>
      </c>
      <c r="BC124" s="22">
        <v>0.473053</v>
      </c>
      <c r="BD124">
        <f t="shared" si="22"/>
        <v>20.2209</v>
      </c>
      <c r="BE124">
        <f t="shared" si="23"/>
        <v>9.5865467018999997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36.139699999999998</v>
      </c>
      <c r="I125" s="22">
        <v>-1.9134499999999999E-2</v>
      </c>
      <c r="J125" s="22">
        <v>115</v>
      </c>
      <c r="K125" s="22">
        <v>1.27014</v>
      </c>
      <c r="L125">
        <f t="shared" si="12"/>
        <v>19.134499999999999</v>
      </c>
      <c r="M125">
        <f t="shared" si="13"/>
        <v>24.318036049999996</v>
      </c>
      <c r="N125" s="9"/>
      <c r="O125" s="22">
        <v>0.479126</v>
      </c>
      <c r="P125" s="22">
        <v>101.71299999999999</v>
      </c>
      <c r="Q125" s="22">
        <v>-2.0077500000000002E-2</v>
      </c>
      <c r="R125" s="22">
        <v>115</v>
      </c>
      <c r="S125" s="22">
        <v>0.478607</v>
      </c>
      <c r="T125">
        <f t="shared" si="14"/>
        <v>20.077500000000001</v>
      </c>
      <c r="U125">
        <f t="shared" si="15"/>
        <v>9.6196522650000009</v>
      </c>
      <c r="X125" s="9"/>
      <c r="Y125" s="22">
        <v>1.2708999999999999</v>
      </c>
      <c r="Z125" s="22">
        <v>178.66300000000001</v>
      </c>
      <c r="AA125" s="22">
        <v>-1.9000199999999998E-2</v>
      </c>
      <c r="AB125" s="22">
        <v>115</v>
      </c>
      <c r="AC125" s="22">
        <v>1.2704500000000001</v>
      </c>
      <c r="AD125">
        <f t="shared" si="16"/>
        <v>19.0002</v>
      </c>
      <c r="AE125">
        <f t="shared" si="17"/>
        <v>24.147354179999997</v>
      </c>
      <c r="AF125" s="9"/>
      <c r="AG125" s="22">
        <v>0.479126</v>
      </c>
      <c r="AH125" s="22">
        <v>237.28800000000001</v>
      </c>
      <c r="AI125" s="22">
        <v>-2.02209E-2</v>
      </c>
      <c r="AJ125" s="22">
        <v>115</v>
      </c>
      <c r="AK125" s="22">
        <v>0.47854600000000003</v>
      </c>
      <c r="AL125">
        <f t="shared" si="18"/>
        <v>20.2209</v>
      </c>
      <c r="AM125">
        <f t="shared" si="19"/>
        <v>9.6883589334</v>
      </c>
      <c r="AP125" s="9"/>
      <c r="AQ125" s="22">
        <v>1.2708999999999999</v>
      </c>
      <c r="AR125" s="22">
        <v>292.72300000000001</v>
      </c>
      <c r="AS125" s="22">
        <v>-1.9082600000000002E-2</v>
      </c>
      <c r="AT125" s="22">
        <v>115</v>
      </c>
      <c r="AU125" s="22">
        <v>1.27075</v>
      </c>
      <c r="AV125">
        <f t="shared" si="20"/>
        <v>19.082600000000003</v>
      </c>
      <c r="AW125">
        <f t="shared" si="21"/>
        <v>24.252076340000002</v>
      </c>
      <c r="AX125" s="9"/>
      <c r="AY125" s="22">
        <v>0.479126</v>
      </c>
      <c r="AZ125" s="22">
        <v>358.83600000000001</v>
      </c>
      <c r="BA125" s="22">
        <v>-2.0211799999999999E-2</v>
      </c>
      <c r="BB125" s="22">
        <v>115</v>
      </c>
      <c r="BC125" s="22">
        <v>0.47839399999999999</v>
      </c>
      <c r="BD125">
        <f t="shared" si="22"/>
        <v>20.2118</v>
      </c>
      <c r="BE125">
        <f t="shared" si="23"/>
        <v>9.6839988867999995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36.240400000000001</v>
      </c>
      <c r="I126" s="22">
        <v>-1.9103999999999999E-2</v>
      </c>
      <c r="J126" s="22">
        <v>116</v>
      </c>
      <c r="K126" s="22">
        <v>1.2652600000000001</v>
      </c>
      <c r="L126">
        <f t="shared" si="12"/>
        <v>19.103999999999999</v>
      </c>
      <c r="M126">
        <f t="shared" si="13"/>
        <v>24.183180480000001</v>
      </c>
      <c r="N126" s="9"/>
      <c r="O126" s="22">
        <v>0.48416100000000001</v>
      </c>
      <c r="P126" s="22">
        <v>101.813</v>
      </c>
      <c r="Q126" s="22">
        <v>-2.00714E-2</v>
      </c>
      <c r="R126" s="22">
        <v>116</v>
      </c>
      <c r="S126" s="22">
        <v>0.48333700000000002</v>
      </c>
      <c r="T126">
        <f t="shared" si="14"/>
        <v>20.071400000000001</v>
      </c>
      <c r="U126">
        <f t="shared" si="15"/>
        <v>9.7177890954000006</v>
      </c>
      <c r="X126" s="9"/>
      <c r="Y126" s="22">
        <v>1.2658700000000001</v>
      </c>
      <c r="Z126" s="22">
        <v>178.76400000000001</v>
      </c>
      <c r="AA126" s="22">
        <v>-1.9009399999999999E-2</v>
      </c>
      <c r="AB126" s="22">
        <v>116</v>
      </c>
      <c r="AC126" s="22">
        <v>1.2652600000000001</v>
      </c>
      <c r="AD126">
        <f t="shared" si="16"/>
        <v>19.009399999999999</v>
      </c>
      <c r="AE126">
        <f t="shared" si="17"/>
        <v>24.063429178</v>
      </c>
      <c r="AF126" s="9"/>
      <c r="AG126" s="22">
        <v>0.48416100000000001</v>
      </c>
      <c r="AH126" s="22">
        <v>237.38900000000001</v>
      </c>
      <c r="AI126" s="22">
        <v>-2.02057E-2</v>
      </c>
      <c r="AJ126" s="22">
        <v>116</v>
      </c>
      <c r="AK126" s="22">
        <v>0.48348999999999998</v>
      </c>
      <c r="AL126">
        <f t="shared" si="18"/>
        <v>20.2057</v>
      </c>
      <c r="AM126">
        <f t="shared" si="19"/>
        <v>9.7828119177000001</v>
      </c>
      <c r="AP126" s="9"/>
      <c r="AQ126" s="22">
        <v>1.2658700000000001</v>
      </c>
      <c r="AR126" s="22">
        <v>292.82299999999998</v>
      </c>
      <c r="AS126" s="22">
        <v>-1.9094799999999999E-2</v>
      </c>
      <c r="AT126" s="22">
        <v>116</v>
      </c>
      <c r="AU126" s="22">
        <v>1.26434</v>
      </c>
      <c r="AV126">
        <f t="shared" si="20"/>
        <v>19.094799999999999</v>
      </c>
      <c r="AW126">
        <f t="shared" si="21"/>
        <v>24.171534476000001</v>
      </c>
      <c r="AX126" s="9"/>
      <c r="AY126" s="22">
        <v>0.48416100000000001</v>
      </c>
      <c r="AZ126" s="22">
        <v>358.93700000000001</v>
      </c>
      <c r="BA126" s="22">
        <v>-2.0199600000000002E-2</v>
      </c>
      <c r="BB126" s="22">
        <v>116</v>
      </c>
      <c r="BC126" s="22">
        <v>0.48333700000000002</v>
      </c>
      <c r="BD126">
        <f t="shared" si="22"/>
        <v>20.1996</v>
      </c>
      <c r="BE126">
        <f t="shared" si="23"/>
        <v>9.7798585356000007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36.341200000000001</v>
      </c>
      <c r="I127" s="22">
        <v>-1.9134499999999999E-2</v>
      </c>
      <c r="J127" s="22">
        <v>117</v>
      </c>
      <c r="K127" s="22">
        <v>1.26068</v>
      </c>
      <c r="L127">
        <f t="shared" si="12"/>
        <v>19.134499999999999</v>
      </c>
      <c r="M127">
        <f t="shared" si="13"/>
        <v>24.125351634999998</v>
      </c>
      <c r="N127" s="9"/>
      <c r="O127" s="22">
        <v>0.48919699999999999</v>
      </c>
      <c r="P127" s="22">
        <v>101.914</v>
      </c>
      <c r="Q127" s="22">
        <v>-2.00562E-2</v>
      </c>
      <c r="R127" s="22">
        <v>117</v>
      </c>
      <c r="S127" s="22">
        <v>0.48840299999999998</v>
      </c>
      <c r="T127">
        <f t="shared" si="14"/>
        <v>20.0562</v>
      </c>
      <c r="U127">
        <f t="shared" si="15"/>
        <v>9.811432871400001</v>
      </c>
      <c r="X127" s="9"/>
      <c r="Y127" s="22">
        <v>1.2608299999999999</v>
      </c>
      <c r="Z127" s="22">
        <v>178.864</v>
      </c>
      <c r="AA127" s="22">
        <v>-1.9024699999999999E-2</v>
      </c>
      <c r="AB127" s="22">
        <v>117</v>
      </c>
      <c r="AC127" s="22">
        <v>1.2597700000000001</v>
      </c>
      <c r="AD127">
        <f t="shared" si="16"/>
        <v>19.024699999999999</v>
      </c>
      <c r="AE127">
        <f t="shared" si="17"/>
        <v>23.986912500999996</v>
      </c>
      <c r="AF127" s="9"/>
      <c r="AG127" s="22">
        <v>0.48919699999999999</v>
      </c>
      <c r="AH127" s="22">
        <v>237.489</v>
      </c>
      <c r="AI127" s="22">
        <v>-2.0202600000000001E-2</v>
      </c>
      <c r="AJ127" s="22">
        <v>117</v>
      </c>
      <c r="AK127" s="22">
        <v>0.48855599999999999</v>
      </c>
      <c r="AL127">
        <f t="shared" si="18"/>
        <v>20.2026</v>
      </c>
      <c r="AM127">
        <f t="shared" si="19"/>
        <v>9.8830513121999992</v>
      </c>
      <c r="AP127" s="9"/>
      <c r="AQ127" s="22">
        <v>1.2608299999999999</v>
      </c>
      <c r="AR127" s="22">
        <v>292.92399999999998</v>
      </c>
      <c r="AS127" s="22">
        <v>-1.9110100000000001E-2</v>
      </c>
      <c r="AT127" s="22">
        <v>117</v>
      </c>
      <c r="AU127" s="22">
        <v>1.2603800000000001</v>
      </c>
      <c r="AV127">
        <f t="shared" si="20"/>
        <v>19.110100000000003</v>
      </c>
      <c r="AW127">
        <f t="shared" si="21"/>
        <v>24.094587383</v>
      </c>
      <c r="AX127" s="9"/>
      <c r="AY127" s="22">
        <v>0.48919699999999999</v>
      </c>
      <c r="AZ127" s="22">
        <v>359.03699999999998</v>
      </c>
      <c r="BA127" s="22">
        <v>-2.01935E-2</v>
      </c>
      <c r="BB127" s="22">
        <v>117</v>
      </c>
      <c r="BC127" s="22">
        <v>0.48858600000000002</v>
      </c>
      <c r="BD127">
        <f t="shared" si="22"/>
        <v>20.1935</v>
      </c>
      <c r="BE127">
        <f t="shared" si="23"/>
        <v>9.8785996194999992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36.441899999999997</v>
      </c>
      <c r="I128" s="22">
        <v>-1.9140600000000001E-2</v>
      </c>
      <c r="J128" s="22">
        <v>118</v>
      </c>
      <c r="K128" s="22">
        <v>1.25488</v>
      </c>
      <c r="L128">
        <f t="shared" si="12"/>
        <v>19.140599999999999</v>
      </c>
      <c r="M128">
        <f t="shared" si="13"/>
        <v>24.03676548</v>
      </c>
      <c r="N128" s="9"/>
      <c r="O128" s="22">
        <v>0.494232</v>
      </c>
      <c r="P128" s="22">
        <v>102.015</v>
      </c>
      <c r="Q128" s="22">
        <v>-2.0080600000000001E-2</v>
      </c>
      <c r="R128" s="22">
        <v>118</v>
      </c>
      <c r="S128" s="22">
        <v>0.49386600000000003</v>
      </c>
      <c r="T128">
        <f t="shared" si="14"/>
        <v>20.0806</v>
      </c>
      <c r="U128">
        <f t="shared" si="15"/>
        <v>9.9244750992000004</v>
      </c>
      <c r="X128" s="9"/>
      <c r="Y128" s="22">
        <v>1.2558</v>
      </c>
      <c r="Z128" s="22">
        <v>178.965</v>
      </c>
      <c r="AA128" s="22">
        <v>-1.9024699999999999E-2</v>
      </c>
      <c r="AB128" s="22">
        <v>118</v>
      </c>
      <c r="AC128" s="22">
        <v>1.25519</v>
      </c>
      <c r="AD128">
        <f t="shared" si="16"/>
        <v>19.024699999999999</v>
      </c>
      <c r="AE128">
        <f t="shared" si="17"/>
        <v>23.891218259999999</v>
      </c>
      <c r="AF128" s="9"/>
      <c r="AG128" s="22">
        <v>0.494232</v>
      </c>
      <c r="AH128" s="22">
        <v>237.59</v>
      </c>
      <c r="AI128" s="22">
        <v>-2.0187400000000001E-2</v>
      </c>
      <c r="AJ128" s="22">
        <v>118</v>
      </c>
      <c r="AK128" s="22">
        <v>0.49346899999999999</v>
      </c>
      <c r="AL128">
        <f t="shared" si="18"/>
        <v>20.1874</v>
      </c>
      <c r="AM128">
        <f t="shared" si="19"/>
        <v>9.9772590767999993</v>
      </c>
      <c r="AP128" s="9"/>
      <c r="AQ128" s="22">
        <v>1.2558</v>
      </c>
      <c r="AR128" s="22">
        <v>293.02499999999998</v>
      </c>
      <c r="AS128" s="22">
        <v>-1.9119299999999999E-2</v>
      </c>
      <c r="AT128" s="22">
        <v>118</v>
      </c>
      <c r="AU128" s="22">
        <v>1.25488</v>
      </c>
      <c r="AV128">
        <f t="shared" si="20"/>
        <v>19.119299999999999</v>
      </c>
      <c r="AW128">
        <f t="shared" si="21"/>
        <v>24.01001694</v>
      </c>
      <c r="AX128" s="9"/>
      <c r="AY128" s="22">
        <v>0.494232</v>
      </c>
      <c r="AZ128" s="22">
        <v>359.13799999999998</v>
      </c>
      <c r="BA128" s="22">
        <v>-2.0187400000000001E-2</v>
      </c>
      <c r="BB128" s="22">
        <v>118</v>
      </c>
      <c r="BC128" s="22">
        <v>0.49371300000000001</v>
      </c>
      <c r="BD128">
        <f t="shared" si="22"/>
        <v>20.1874</v>
      </c>
      <c r="BE128">
        <f t="shared" si="23"/>
        <v>9.9772590767999993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36.5426</v>
      </c>
      <c r="I129" s="22">
        <v>-1.91681E-2</v>
      </c>
      <c r="J129" s="22">
        <v>119</v>
      </c>
      <c r="K129" s="22">
        <v>1.25031</v>
      </c>
      <c r="L129">
        <f t="shared" si="12"/>
        <v>19.168099999999999</v>
      </c>
      <c r="M129">
        <f t="shared" si="13"/>
        <v>23.974692756</v>
      </c>
      <c r="N129" s="9"/>
      <c r="O129" s="22">
        <v>0.49926799999999999</v>
      </c>
      <c r="P129" s="22">
        <v>102.116</v>
      </c>
      <c r="Q129" s="22">
        <v>-2.0077500000000002E-2</v>
      </c>
      <c r="R129" s="22">
        <v>119</v>
      </c>
      <c r="S129" s="22">
        <v>0.49859599999999998</v>
      </c>
      <c r="T129">
        <f t="shared" si="14"/>
        <v>20.077500000000001</v>
      </c>
      <c r="U129">
        <f t="shared" si="15"/>
        <v>10.02405327</v>
      </c>
      <c r="X129" s="9"/>
      <c r="Y129" s="22">
        <v>1.2507600000000001</v>
      </c>
      <c r="Z129" s="22">
        <v>179.066</v>
      </c>
      <c r="AA129" s="22">
        <v>-1.9049099999999999E-2</v>
      </c>
      <c r="AB129" s="22">
        <v>119</v>
      </c>
      <c r="AC129" s="22">
        <v>1.24969</v>
      </c>
      <c r="AD129">
        <f t="shared" si="16"/>
        <v>19.049099999999999</v>
      </c>
      <c r="AE129">
        <f t="shared" si="17"/>
        <v>23.825852316000002</v>
      </c>
      <c r="AF129" s="9"/>
      <c r="AG129" s="22">
        <v>0.49926799999999999</v>
      </c>
      <c r="AH129" s="22">
        <v>237.691</v>
      </c>
      <c r="AI129" s="22">
        <v>-2.0196499999999999E-2</v>
      </c>
      <c r="AJ129" s="22">
        <v>119</v>
      </c>
      <c r="AK129" s="22">
        <v>0.49865700000000002</v>
      </c>
      <c r="AL129">
        <f t="shared" si="18"/>
        <v>20.1965</v>
      </c>
      <c r="AM129">
        <f t="shared" si="19"/>
        <v>10.083466162000001</v>
      </c>
      <c r="AP129" s="9"/>
      <c r="AQ129" s="22">
        <v>1.2507600000000001</v>
      </c>
      <c r="AR129" s="22">
        <v>293.12599999999998</v>
      </c>
      <c r="AS129" s="22">
        <v>-1.9131499999999999E-2</v>
      </c>
      <c r="AT129" s="22">
        <v>119</v>
      </c>
      <c r="AU129" s="22">
        <v>1.25031</v>
      </c>
      <c r="AV129">
        <f t="shared" si="20"/>
        <v>19.131499999999999</v>
      </c>
      <c r="AW129">
        <f t="shared" si="21"/>
        <v>23.928914940000002</v>
      </c>
      <c r="AX129" s="9"/>
      <c r="AY129" s="22">
        <v>0.49926799999999999</v>
      </c>
      <c r="AZ129" s="22">
        <v>359.23899999999998</v>
      </c>
      <c r="BA129" s="22">
        <v>-2.0175200000000001E-2</v>
      </c>
      <c r="BB129" s="22">
        <v>119</v>
      </c>
      <c r="BC129" s="22">
        <v>0.49862699999999999</v>
      </c>
      <c r="BD129">
        <f t="shared" si="22"/>
        <v>20.1752</v>
      </c>
      <c r="BE129">
        <f t="shared" si="23"/>
        <v>10.072831753599999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36.643300000000004</v>
      </c>
      <c r="I130" s="22">
        <v>-1.91711E-2</v>
      </c>
      <c r="J130" s="22">
        <v>120</v>
      </c>
      <c r="K130" s="22">
        <v>1.24481</v>
      </c>
      <c r="L130">
        <f t="shared" si="12"/>
        <v>19.171099999999999</v>
      </c>
      <c r="M130">
        <f t="shared" si="13"/>
        <v>23.882014402999999</v>
      </c>
      <c r="N130" s="9"/>
      <c r="O130" s="22">
        <v>0.50430299999999995</v>
      </c>
      <c r="P130" s="22">
        <v>102.21599999999999</v>
      </c>
      <c r="Q130" s="22">
        <v>-2.0074499999999999E-2</v>
      </c>
      <c r="R130" s="22">
        <v>120</v>
      </c>
      <c r="S130" s="22">
        <v>0.50341800000000003</v>
      </c>
      <c r="T130">
        <f t="shared" si="14"/>
        <v>20.074499999999997</v>
      </c>
      <c r="U130">
        <f t="shared" si="15"/>
        <v>10.123630573499998</v>
      </c>
      <c r="X130" s="9"/>
      <c r="Y130" s="22">
        <v>1.24573</v>
      </c>
      <c r="Z130" s="22">
        <v>179.167</v>
      </c>
      <c r="AA130" s="22">
        <v>-1.9055200000000001E-2</v>
      </c>
      <c r="AB130" s="22">
        <v>120</v>
      </c>
      <c r="AC130" s="22">
        <v>1.24542</v>
      </c>
      <c r="AD130">
        <f t="shared" si="16"/>
        <v>19.055200000000003</v>
      </c>
      <c r="AE130">
        <f t="shared" si="17"/>
        <v>23.737634296000003</v>
      </c>
      <c r="AF130" s="9"/>
      <c r="AG130" s="22">
        <v>0.50430299999999995</v>
      </c>
      <c r="AH130" s="22">
        <v>237.791</v>
      </c>
      <c r="AI130" s="22">
        <v>-2.0187400000000001E-2</v>
      </c>
      <c r="AJ130" s="22">
        <v>120</v>
      </c>
      <c r="AK130" s="22">
        <v>0.50357099999999999</v>
      </c>
      <c r="AL130">
        <f t="shared" si="18"/>
        <v>20.1874</v>
      </c>
      <c r="AM130">
        <f t="shared" si="19"/>
        <v>10.180566382199999</v>
      </c>
      <c r="AP130" s="9"/>
      <c r="AQ130" s="22">
        <v>1.24573</v>
      </c>
      <c r="AR130" s="22">
        <v>293.226</v>
      </c>
      <c r="AS130" s="22">
        <v>-1.9134499999999999E-2</v>
      </c>
      <c r="AT130" s="22">
        <v>120</v>
      </c>
      <c r="AU130" s="22">
        <v>1.24512</v>
      </c>
      <c r="AV130">
        <f t="shared" si="20"/>
        <v>19.134499999999999</v>
      </c>
      <c r="AW130">
        <f t="shared" si="21"/>
        <v>23.836420685</v>
      </c>
      <c r="AX130" s="9"/>
      <c r="AY130" s="22">
        <v>0.50430299999999995</v>
      </c>
      <c r="AZ130" s="22">
        <v>359.339</v>
      </c>
      <c r="BA130" s="22">
        <v>-2.0184299999999999E-2</v>
      </c>
      <c r="BB130" s="22">
        <v>120</v>
      </c>
      <c r="BC130" s="22">
        <v>0.50363199999999997</v>
      </c>
      <c r="BD130">
        <f t="shared" si="22"/>
        <v>20.1843</v>
      </c>
      <c r="BE130">
        <f t="shared" si="23"/>
        <v>10.1790030429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36.744</v>
      </c>
      <c r="I131" s="22">
        <v>-1.91833E-2</v>
      </c>
      <c r="J131" s="22">
        <v>121</v>
      </c>
      <c r="K131" s="22">
        <v>1.2396199999999999</v>
      </c>
      <c r="L131">
        <f t="shared" si="12"/>
        <v>19.183299999999999</v>
      </c>
      <c r="M131">
        <f t="shared" si="13"/>
        <v>23.800528477</v>
      </c>
      <c r="N131" s="9"/>
      <c r="O131" s="22">
        <v>0.50933799999999996</v>
      </c>
      <c r="P131" s="22">
        <v>102.31699999999999</v>
      </c>
      <c r="Q131" s="22">
        <v>-2.0037800000000001E-2</v>
      </c>
      <c r="R131" s="22">
        <v>121</v>
      </c>
      <c r="S131" s="22">
        <v>0.50863599999999998</v>
      </c>
      <c r="T131">
        <f t="shared" si="14"/>
        <v>20.037800000000001</v>
      </c>
      <c r="U131">
        <f t="shared" si="15"/>
        <v>10.2060129764</v>
      </c>
      <c r="X131" s="9"/>
      <c r="Y131" s="22">
        <v>1.2406900000000001</v>
      </c>
      <c r="Z131" s="22">
        <v>179.267</v>
      </c>
      <c r="AA131" s="22">
        <v>-1.90613E-2</v>
      </c>
      <c r="AB131" s="22">
        <v>121</v>
      </c>
      <c r="AC131" s="22">
        <v>1.23993</v>
      </c>
      <c r="AD131">
        <f t="shared" si="16"/>
        <v>19.061299999999999</v>
      </c>
      <c r="AE131">
        <f t="shared" si="17"/>
        <v>23.649164296999999</v>
      </c>
      <c r="AF131" s="9"/>
      <c r="AG131" s="22">
        <v>0.50933799999999996</v>
      </c>
      <c r="AH131" s="22">
        <v>237.892</v>
      </c>
      <c r="AI131" s="22">
        <v>-2.01782E-2</v>
      </c>
      <c r="AJ131" s="22">
        <v>121</v>
      </c>
      <c r="AK131" s="22">
        <v>0.50845300000000004</v>
      </c>
      <c r="AL131">
        <f t="shared" si="18"/>
        <v>20.1782</v>
      </c>
      <c r="AM131">
        <f t="shared" si="19"/>
        <v>10.277524031599999</v>
      </c>
      <c r="AP131" s="9"/>
      <c r="AQ131" s="22">
        <v>1.2406900000000001</v>
      </c>
      <c r="AR131" s="22">
        <v>293.327</v>
      </c>
      <c r="AS131" s="22">
        <v>-1.9137600000000001E-2</v>
      </c>
      <c r="AT131" s="22">
        <v>121</v>
      </c>
      <c r="AU131" s="22">
        <v>1.2396199999999999</v>
      </c>
      <c r="AV131">
        <f t="shared" si="20"/>
        <v>19.137600000000003</v>
      </c>
      <c r="AW131">
        <f t="shared" si="21"/>
        <v>23.743828944000004</v>
      </c>
      <c r="AX131" s="9"/>
      <c r="AY131" s="22">
        <v>0.50933799999999996</v>
      </c>
      <c r="AZ131" s="22">
        <v>359.44</v>
      </c>
      <c r="BA131" s="22">
        <v>-2.0175200000000001E-2</v>
      </c>
      <c r="BB131" s="22">
        <v>121</v>
      </c>
      <c r="BC131" s="22">
        <v>0.50863599999999998</v>
      </c>
      <c r="BD131">
        <f t="shared" si="22"/>
        <v>20.1752</v>
      </c>
      <c r="BE131">
        <f t="shared" si="23"/>
        <v>10.275996017599999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36.844700000000003</v>
      </c>
      <c r="I132" s="22">
        <v>-1.91986E-2</v>
      </c>
      <c r="J132" s="22">
        <v>122</v>
      </c>
      <c r="K132" s="22">
        <v>1.2347399999999999</v>
      </c>
      <c r="L132">
        <f t="shared" si="12"/>
        <v>19.198599999999999</v>
      </c>
      <c r="M132">
        <f t="shared" si="13"/>
        <v>23.722942075999999</v>
      </c>
      <c r="N132" s="9"/>
      <c r="O132" s="22">
        <v>0.514374</v>
      </c>
      <c r="P132" s="22">
        <v>102.41800000000001</v>
      </c>
      <c r="Q132" s="22">
        <v>-2.0034799999999998E-2</v>
      </c>
      <c r="R132" s="22">
        <v>122</v>
      </c>
      <c r="S132" s="22">
        <v>0.51367200000000002</v>
      </c>
      <c r="T132">
        <f t="shared" si="14"/>
        <v>20.034799999999997</v>
      </c>
      <c r="U132">
        <f t="shared" si="15"/>
        <v>10.305380215199998</v>
      </c>
      <c r="X132" s="9"/>
      <c r="Y132" s="22">
        <v>1.23566</v>
      </c>
      <c r="Z132" s="22">
        <v>179.36799999999999</v>
      </c>
      <c r="AA132" s="22">
        <v>-1.9070400000000001E-2</v>
      </c>
      <c r="AB132" s="22">
        <v>122</v>
      </c>
      <c r="AC132" s="22">
        <v>1.2347399999999999</v>
      </c>
      <c r="AD132">
        <f t="shared" si="16"/>
        <v>19.070400000000003</v>
      </c>
      <c r="AE132">
        <f t="shared" si="17"/>
        <v>23.564530464000004</v>
      </c>
      <c r="AF132" s="9"/>
      <c r="AG132" s="22">
        <v>0.514374</v>
      </c>
      <c r="AH132" s="22">
        <v>237.99299999999999</v>
      </c>
      <c r="AI132" s="22">
        <v>-2.0166E-2</v>
      </c>
      <c r="AJ132" s="22">
        <v>122</v>
      </c>
      <c r="AK132" s="22">
        <v>0.51391600000000004</v>
      </c>
      <c r="AL132">
        <f t="shared" si="18"/>
        <v>20.166</v>
      </c>
      <c r="AM132">
        <f t="shared" si="19"/>
        <v>10.372866084</v>
      </c>
      <c r="AP132" s="9"/>
      <c r="AQ132" s="22">
        <v>1.23566</v>
      </c>
      <c r="AR132" s="22">
        <v>293.428</v>
      </c>
      <c r="AS132" s="22">
        <v>-1.91559E-2</v>
      </c>
      <c r="AT132" s="22">
        <v>122</v>
      </c>
      <c r="AU132" s="22">
        <v>1.23444</v>
      </c>
      <c r="AV132">
        <f t="shared" si="20"/>
        <v>19.155899999999999</v>
      </c>
      <c r="AW132">
        <f t="shared" si="21"/>
        <v>23.670179393999998</v>
      </c>
      <c r="AX132" s="9"/>
      <c r="AY132" s="22">
        <v>0.514374</v>
      </c>
      <c r="AZ132" s="22">
        <v>359.541</v>
      </c>
      <c r="BA132" s="22">
        <v>-2.0172099999999998E-2</v>
      </c>
      <c r="BB132" s="22">
        <v>122</v>
      </c>
      <c r="BC132" s="22">
        <v>0.51391600000000004</v>
      </c>
      <c r="BD132">
        <f t="shared" si="22"/>
        <v>20.172099999999997</v>
      </c>
      <c r="BE132">
        <f t="shared" si="23"/>
        <v>10.376003765399998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36.945399999999999</v>
      </c>
      <c r="I133" s="22">
        <v>-1.9201699999999999E-2</v>
      </c>
      <c r="J133" s="22">
        <v>123</v>
      </c>
      <c r="K133" s="22">
        <v>1.22986</v>
      </c>
      <c r="L133">
        <f t="shared" si="12"/>
        <v>19.201699999999999</v>
      </c>
      <c r="M133">
        <f t="shared" si="13"/>
        <v>23.629996053999999</v>
      </c>
      <c r="N133" s="9"/>
      <c r="O133" s="22">
        <v>0.51940900000000001</v>
      </c>
      <c r="P133" s="22">
        <v>102.518</v>
      </c>
      <c r="Q133" s="22">
        <v>-1.9967700000000001E-2</v>
      </c>
      <c r="R133" s="22">
        <v>123</v>
      </c>
      <c r="S133" s="22">
        <v>0.51904300000000003</v>
      </c>
      <c r="T133">
        <f t="shared" si="14"/>
        <v>19.967700000000001</v>
      </c>
      <c r="U133">
        <f t="shared" si="15"/>
        <v>10.371403089300001</v>
      </c>
      <c r="X133" s="9"/>
      <c r="Y133" s="22">
        <v>1.23062</v>
      </c>
      <c r="Z133" s="22">
        <v>179.46899999999999</v>
      </c>
      <c r="AA133" s="22">
        <v>-1.90765E-2</v>
      </c>
      <c r="AB133" s="22">
        <v>123</v>
      </c>
      <c r="AC133" s="22">
        <v>1.2295499999999999</v>
      </c>
      <c r="AD133">
        <f t="shared" si="16"/>
        <v>19.076499999999999</v>
      </c>
      <c r="AE133">
        <f t="shared" si="17"/>
        <v>23.475922430000001</v>
      </c>
      <c r="AF133" s="9"/>
      <c r="AG133" s="22">
        <v>0.51940900000000001</v>
      </c>
      <c r="AH133" s="22">
        <v>238.09399999999999</v>
      </c>
      <c r="AI133" s="22">
        <v>-2.0172099999999998E-2</v>
      </c>
      <c r="AJ133" s="22">
        <v>123</v>
      </c>
      <c r="AK133" s="22">
        <v>0.51870700000000003</v>
      </c>
      <c r="AL133">
        <f t="shared" si="18"/>
        <v>20.172099999999997</v>
      </c>
      <c r="AM133">
        <f t="shared" si="19"/>
        <v>10.477570288899999</v>
      </c>
      <c r="AP133" s="9"/>
      <c r="AQ133" s="22">
        <v>1.23062</v>
      </c>
      <c r="AR133" s="22">
        <v>293.52800000000002</v>
      </c>
      <c r="AS133" s="22">
        <v>-1.9161999999999998E-2</v>
      </c>
      <c r="AT133" s="22">
        <v>123</v>
      </c>
      <c r="AU133" s="22">
        <v>1.22986</v>
      </c>
      <c r="AV133">
        <f t="shared" si="20"/>
        <v>19.161999999999999</v>
      </c>
      <c r="AW133">
        <f t="shared" si="21"/>
        <v>23.581140439999999</v>
      </c>
      <c r="AX133" s="9"/>
      <c r="AY133" s="22">
        <v>0.51940900000000001</v>
      </c>
      <c r="AZ133" s="22">
        <v>359.642</v>
      </c>
      <c r="BA133" s="22">
        <v>-2.0153799999999999E-2</v>
      </c>
      <c r="BB133" s="22">
        <v>123</v>
      </c>
      <c r="BC133" s="22">
        <v>0.51888999999999996</v>
      </c>
      <c r="BD133">
        <f t="shared" si="22"/>
        <v>20.1538</v>
      </c>
      <c r="BE133">
        <f t="shared" si="23"/>
        <v>10.468065104200001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37.046100000000003</v>
      </c>
      <c r="I134" s="22">
        <v>-1.9207800000000001E-2</v>
      </c>
      <c r="J134" s="22">
        <v>124</v>
      </c>
      <c r="K134" s="22">
        <v>1.22498</v>
      </c>
      <c r="L134">
        <f t="shared" si="12"/>
        <v>19.207799999999999</v>
      </c>
      <c r="M134">
        <f t="shared" si="13"/>
        <v>23.540887601999998</v>
      </c>
      <c r="N134" s="9"/>
      <c r="O134" s="22">
        <v>0.52444500000000005</v>
      </c>
      <c r="P134" s="22">
        <v>102.619</v>
      </c>
      <c r="Q134" s="22">
        <v>-2.00409E-2</v>
      </c>
      <c r="R134" s="22">
        <v>124</v>
      </c>
      <c r="S134" s="22">
        <v>0.52340699999999996</v>
      </c>
      <c r="T134">
        <f t="shared" si="14"/>
        <v>20.040900000000001</v>
      </c>
      <c r="U134">
        <f t="shared" si="15"/>
        <v>10.510349800500002</v>
      </c>
      <c r="X134" s="9"/>
      <c r="Y134" s="22">
        <v>1.22559</v>
      </c>
      <c r="Z134" s="22">
        <v>179.56899999999999</v>
      </c>
      <c r="AA134" s="22">
        <v>-1.90887E-2</v>
      </c>
      <c r="AB134" s="22">
        <v>124</v>
      </c>
      <c r="AC134" s="22">
        <v>1.22498</v>
      </c>
      <c r="AD134">
        <f t="shared" si="16"/>
        <v>19.088699999999999</v>
      </c>
      <c r="AE134">
        <f t="shared" si="17"/>
        <v>23.394919832999999</v>
      </c>
      <c r="AF134" s="9"/>
      <c r="AG134" s="22">
        <v>0.52444500000000005</v>
      </c>
      <c r="AH134" s="22">
        <v>238.19399999999999</v>
      </c>
      <c r="AI134" s="22">
        <v>-2.0144700000000001E-2</v>
      </c>
      <c r="AJ134" s="22">
        <v>124</v>
      </c>
      <c r="AK134" s="22">
        <v>0.52352900000000002</v>
      </c>
      <c r="AL134">
        <f t="shared" si="18"/>
        <v>20.1447</v>
      </c>
      <c r="AM134">
        <f t="shared" si="19"/>
        <v>10.564787191500001</v>
      </c>
      <c r="AP134" s="9"/>
      <c r="AQ134" s="22">
        <v>1.22559</v>
      </c>
      <c r="AR134" s="22">
        <v>293.62900000000002</v>
      </c>
      <c r="AS134" s="22">
        <v>-1.9174199999999999E-2</v>
      </c>
      <c r="AT134" s="22">
        <v>124</v>
      </c>
      <c r="AU134" s="22">
        <v>1.2246699999999999</v>
      </c>
      <c r="AV134">
        <f t="shared" si="20"/>
        <v>19.174199999999999</v>
      </c>
      <c r="AW134">
        <f t="shared" si="21"/>
        <v>23.499707777999998</v>
      </c>
      <c r="AX134" s="9"/>
      <c r="AY134" s="22">
        <v>0.52444500000000005</v>
      </c>
      <c r="AZ134" s="22">
        <v>359.74200000000002</v>
      </c>
      <c r="BA134" s="22">
        <v>-2.0166E-2</v>
      </c>
      <c r="BB134" s="22">
        <v>124</v>
      </c>
      <c r="BC134" s="22">
        <v>0.523621</v>
      </c>
      <c r="BD134">
        <f t="shared" si="22"/>
        <v>20.166</v>
      </c>
      <c r="BE134">
        <f t="shared" si="23"/>
        <v>10.575957870000002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37.146799999999999</v>
      </c>
      <c r="I135" s="22">
        <v>-1.9216899999999999E-2</v>
      </c>
      <c r="J135" s="22">
        <v>125</v>
      </c>
      <c r="K135" s="22">
        <v>1.2191799999999999</v>
      </c>
      <c r="L135">
        <f t="shared" si="12"/>
        <v>19.216899999999999</v>
      </c>
      <c r="M135">
        <f t="shared" si="13"/>
        <v>23.455187294999998</v>
      </c>
      <c r="N135" s="9"/>
      <c r="O135" s="22">
        <v>0.52947999999999995</v>
      </c>
      <c r="P135" s="22">
        <v>102.72</v>
      </c>
      <c r="Q135" s="22">
        <v>-2.0062300000000002E-2</v>
      </c>
      <c r="R135" s="22">
        <v>125</v>
      </c>
      <c r="S135" s="22">
        <v>0.52844199999999997</v>
      </c>
      <c r="T135">
        <f t="shared" si="14"/>
        <v>20.0623</v>
      </c>
      <c r="U135">
        <f t="shared" si="15"/>
        <v>10.622586603999999</v>
      </c>
      <c r="X135" s="9"/>
      <c r="Y135" s="22">
        <v>1.22055</v>
      </c>
      <c r="Z135" s="22">
        <v>179.67</v>
      </c>
      <c r="AA135" s="22">
        <v>-1.9085700000000001E-2</v>
      </c>
      <c r="AB135" s="22">
        <v>125</v>
      </c>
      <c r="AC135" s="22">
        <v>1.2194799999999999</v>
      </c>
      <c r="AD135">
        <f t="shared" si="16"/>
        <v>19.085699999999999</v>
      </c>
      <c r="AE135">
        <f t="shared" si="17"/>
        <v>23.295051134999998</v>
      </c>
      <c r="AF135" s="9"/>
      <c r="AG135" s="22">
        <v>0.52947999999999995</v>
      </c>
      <c r="AH135" s="22">
        <v>238.29499999999999</v>
      </c>
      <c r="AI135" s="22">
        <v>-2.0147700000000001E-2</v>
      </c>
      <c r="AJ135" s="22">
        <v>125</v>
      </c>
      <c r="AK135" s="22">
        <v>0.52844199999999997</v>
      </c>
      <c r="AL135">
        <f t="shared" si="18"/>
        <v>20.1477</v>
      </c>
      <c r="AM135">
        <f t="shared" si="19"/>
        <v>10.667804195999999</v>
      </c>
      <c r="AP135" s="9"/>
      <c r="AQ135" s="22">
        <v>1.22055</v>
      </c>
      <c r="AR135" s="22">
        <v>293.73</v>
      </c>
      <c r="AS135" s="22">
        <v>-1.91833E-2</v>
      </c>
      <c r="AT135" s="22">
        <v>125</v>
      </c>
      <c r="AU135" s="22">
        <v>1.2194799999999999</v>
      </c>
      <c r="AV135">
        <f t="shared" si="20"/>
        <v>19.183299999999999</v>
      </c>
      <c r="AW135">
        <f t="shared" si="21"/>
        <v>23.414176815000001</v>
      </c>
      <c r="AX135" s="9"/>
      <c r="AY135" s="22">
        <v>0.52947999999999995</v>
      </c>
      <c r="AZ135" s="22">
        <v>359.84300000000002</v>
      </c>
      <c r="BA135" s="22">
        <v>-2.0156899999999998E-2</v>
      </c>
      <c r="BB135" s="22">
        <v>125</v>
      </c>
      <c r="BC135" s="22">
        <v>0.52853399999999995</v>
      </c>
      <c r="BD135">
        <f t="shared" si="22"/>
        <v>20.156899999999997</v>
      </c>
      <c r="BE135">
        <f t="shared" si="23"/>
        <v>10.672675411999997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37.247500000000002</v>
      </c>
      <c r="I136" s="22">
        <v>-1.9220000000000001E-2</v>
      </c>
      <c r="J136" s="22">
        <v>126</v>
      </c>
      <c r="K136" s="22">
        <v>1.2155199999999999</v>
      </c>
      <c r="L136">
        <f t="shared" si="12"/>
        <v>19.220000000000002</v>
      </c>
      <c r="M136">
        <f t="shared" si="13"/>
        <v>23.362294400000003</v>
      </c>
      <c r="N136" s="9"/>
      <c r="O136" s="22">
        <v>0.53451499999999996</v>
      </c>
      <c r="P136" s="22">
        <v>102.821</v>
      </c>
      <c r="Q136" s="22">
        <v>-2.0086699999999999E-2</v>
      </c>
      <c r="R136" s="22">
        <v>126</v>
      </c>
      <c r="S136" s="22">
        <v>0.53390499999999996</v>
      </c>
      <c r="T136">
        <f t="shared" si="14"/>
        <v>20.0867</v>
      </c>
      <c r="U136">
        <f t="shared" si="15"/>
        <v>10.7366424505</v>
      </c>
      <c r="X136" s="9"/>
      <c r="Y136" s="22">
        <v>1.2155199999999999</v>
      </c>
      <c r="Z136" s="22">
        <v>179.77099999999999</v>
      </c>
      <c r="AA136" s="22">
        <v>-1.9097900000000001E-2</v>
      </c>
      <c r="AB136" s="22">
        <v>126</v>
      </c>
      <c r="AC136" s="22">
        <v>1.2145999999999999</v>
      </c>
      <c r="AD136">
        <f t="shared" si="16"/>
        <v>19.097900000000003</v>
      </c>
      <c r="AE136">
        <f t="shared" si="17"/>
        <v>23.213879408</v>
      </c>
      <c r="AF136" s="9"/>
      <c r="AG136" s="22">
        <v>0.53451499999999996</v>
      </c>
      <c r="AH136" s="22">
        <v>238.39599999999999</v>
      </c>
      <c r="AI136" s="22">
        <v>-2.0153799999999999E-2</v>
      </c>
      <c r="AJ136" s="22">
        <v>126</v>
      </c>
      <c r="AK136" s="22">
        <v>0.53387499999999999</v>
      </c>
      <c r="AL136">
        <f t="shared" si="18"/>
        <v>20.1538</v>
      </c>
      <c r="AM136">
        <f t="shared" si="19"/>
        <v>10.772508407</v>
      </c>
      <c r="AP136" s="9"/>
      <c r="AQ136" s="22">
        <v>1.2155199999999999</v>
      </c>
      <c r="AR136" s="22">
        <v>293.83100000000002</v>
      </c>
      <c r="AS136" s="22">
        <v>-1.91833E-2</v>
      </c>
      <c r="AT136" s="22">
        <v>126</v>
      </c>
      <c r="AU136" s="22">
        <v>1.2149000000000001</v>
      </c>
      <c r="AV136">
        <f t="shared" si="20"/>
        <v>19.183299999999999</v>
      </c>
      <c r="AW136">
        <f t="shared" si="21"/>
        <v>23.317684815999996</v>
      </c>
      <c r="AX136" s="9"/>
      <c r="AY136" s="22">
        <v>0.53451499999999996</v>
      </c>
      <c r="AZ136" s="22">
        <v>359.94400000000002</v>
      </c>
      <c r="BA136" s="22">
        <v>-2.01508E-2</v>
      </c>
      <c r="BB136" s="22">
        <v>126</v>
      </c>
      <c r="BC136" s="22">
        <v>0.53363000000000005</v>
      </c>
      <c r="BD136">
        <f t="shared" si="22"/>
        <v>20.1508</v>
      </c>
      <c r="BE136">
        <f t="shared" si="23"/>
        <v>10.770904862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37.348199999999999</v>
      </c>
      <c r="I137" s="22">
        <v>-1.9226099999999999E-2</v>
      </c>
      <c r="J137" s="22">
        <v>127</v>
      </c>
      <c r="K137" s="22">
        <v>1.2097199999999999</v>
      </c>
      <c r="L137">
        <f t="shared" si="12"/>
        <v>19.226099999999999</v>
      </c>
      <c r="M137">
        <f t="shared" si="13"/>
        <v>23.272809528</v>
      </c>
      <c r="N137" s="9"/>
      <c r="O137" s="22">
        <v>0.539551</v>
      </c>
      <c r="P137" s="22">
        <v>102.92100000000001</v>
      </c>
      <c r="Q137" s="22">
        <v>-2.0059199999999999E-2</v>
      </c>
      <c r="R137" s="22">
        <v>127</v>
      </c>
      <c r="S137" s="22">
        <v>0.53912400000000005</v>
      </c>
      <c r="T137">
        <f t="shared" si="14"/>
        <v>20.059200000000001</v>
      </c>
      <c r="U137">
        <f t="shared" si="15"/>
        <v>10.8229614192</v>
      </c>
      <c r="X137" s="9"/>
      <c r="Y137" s="22">
        <v>1.21048</v>
      </c>
      <c r="Z137" s="22">
        <v>179.87200000000001</v>
      </c>
      <c r="AA137" s="22">
        <v>-1.9107099999999998E-2</v>
      </c>
      <c r="AB137" s="22">
        <v>127</v>
      </c>
      <c r="AC137" s="22">
        <v>1.2097199999999999</v>
      </c>
      <c r="AD137">
        <f t="shared" si="16"/>
        <v>19.107099999999999</v>
      </c>
      <c r="AE137">
        <f t="shared" si="17"/>
        <v>23.128762408</v>
      </c>
      <c r="AF137" s="9"/>
      <c r="AG137" s="22">
        <v>0.539551</v>
      </c>
      <c r="AH137" s="22">
        <v>238.49600000000001</v>
      </c>
      <c r="AI137" s="22">
        <v>-2.01508E-2</v>
      </c>
      <c r="AJ137" s="22">
        <v>127</v>
      </c>
      <c r="AK137" s="22">
        <v>0.538605</v>
      </c>
      <c r="AL137">
        <f t="shared" si="18"/>
        <v>20.1508</v>
      </c>
      <c r="AM137">
        <f t="shared" si="19"/>
        <v>10.872384290799999</v>
      </c>
      <c r="AP137" s="9"/>
      <c r="AQ137" s="22">
        <v>1.21048</v>
      </c>
      <c r="AR137" s="22">
        <v>293.93099999999998</v>
      </c>
      <c r="AS137" s="22">
        <v>-1.9192500000000001E-2</v>
      </c>
      <c r="AT137" s="22">
        <v>127</v>
      </c>
      <c r="AU137" s="22">
        <v>1.2091099999999999</v>
      </c>
      <c r="AV137">
        <f t="shared" si="20"/>
        <v>19.192500000000003</v>
      </c>
      <c r="AW137">
        <f t="shared" si="21"/>
        <v>23.232137400000003</v>
      </c>
      <c r="AX137" s="9"/>
      <c r="AY137" s="22">
        <v>0.539551</v>
      </c>
      <c r="AZ137" s="22">
        <v>360.04399999999998</v>
      </c>
      <c r="BA137" s="22">
        <v>-2.0132400000000002E-2</v>
      </c>
      <c r="BB137" s="22">
        <v>127</v>
      </c>
      <c r="BC137" s="22">
        <v>0.53866599999999998</v>
      </c>
      <c r="BD137">
        <f t="shared" si="22"/>
        <v>20.132400000000001</v>
      </c>
      <c r="BE137">
        <f t="shared" si="23"/>
        <v>10.862456552400001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37.448900000000002</v>
      </c>
      <c r="I138" s="22">
        <v>-1.9232200000000001E-2</v>
      </c>
      <c r="J138" s="22">
        <v>128</v>
      </c>
      <c r="K138" s="22">
        <v>1.2045300000000001</v>
      </c>
      <c r="L138">
        <f t="shared" si="12"/>
        <v>19.232200000000002</v>
      </c>
      <c r="M138">
        <f t="shared" si="13"/>
        <v>23.183263168000003</v>
      </c>
      <c r="N138" s="9"/>
      <c r="O138" s="22">
        <v>0.54458600000000001</v>
      </c>
      <c r="P138" s="22">
        <v>103.02200000000001</v>
      </c>
      <c r="Q138" s="22">
        <v>-2.0053100000000001E-2</v>
      </c>
      <c r="R138" s="22">
        <v>128</v>
      </c>
      <c r="S138" s="22">
        <v>0.54379299999999997</v>
      </c>
      <c r="T138">
        <f t="shared" si="14"/>
        <v>20.053100000000001</v>
      </c>
      <c r="U138">
        <f t="shared" si="15"/>
        <v>10.920637516600001</v>
      </c>
      <c r="X138" s="9"/>
      <c r="Y138" s="22">
        <v>1.2054400000000001</v>
      </c>
      <c r="Z138" s="22">
        <v>179.97200000000001</v>
      </c>
      <c r="AA138" s="22">
        <v>-1.9107099999999998E-2</v>
      </c>
      <c r="AB138" s="22">
        <v>128</v>
      </c>
      <c r="AC138" s="22">
        <v>1.2045300000000001</v>
      </c>
      <c r="AD138">
        <f t="shared" si="16"/>
        <v>19.107099999999999</v>
      </c>
      <c r="AE138">
        <f t="shared" si="17"/>
        <v>23.032462624000001</v>
      </c>
      <c r="AF138" s="9"/>
      <c r="AG138" s="22">
        <v>0.54458600000000001</v>
      </c>
      <c r="AH138" s="22">
        <v>238.59700000000001</v>
      </c>
      <c r="AI138" s="22">
        <v>-2.0129399999999999E-2</v>
      </c>
      <c r="AJ138" s="22">
        <v>128</v>
      </c>
      <c r="AK138" s="22">
        <v>0.54394500000000001</v>
      </c>
      <c r="AL138">
        <f t="shared" si="18"/>
        <v>20.1294</v>
      </c>
      <c r="AM138">
        <f t="shared" si="19"/>
        <v>10.9621894284</v>
      </c>
      <c r="AP138" s="9"/>
      <c r="AQ138" s="22">
        <v>1.2054400000000001</v>
      </c>
      <c r="AR138" s="22">
        <v>294.03199999999998</v>
      </c>
      <c r="AS138" s="22">
        <v>-1.9213899999999999E-2</v>
      </c>
      <c r="AT138" s="22">
        <v>128</v>
      </c>
      <c r="AU138" s="22">
        <v>1.2042200000000001</v>
      </c>
      <c r="AV138">
        <f t="shared" si="20"/>
        <v>19.213899999999999</v>
      </c>
      <c r="AW138">
        <f t="shared" si="21"/>
        <v>23.161203616000002</v>
      </c>
      <c r="AX138" s="9"/>
      <c r="AY138" s="22">
        <v>0.54458600000000001</v>
      </c>
      <c r="AZ138" s="22">
        <v>360.14499999999998</v>
      </c>
      <c r="BA138" s="22">
        <v>-2.0135500000000001E-2</v>
      </c>
      <c r="BB138" s="22">
        <v>128</v>
      </c>
      <c r="BC138" s="22">
        <v>0.54348799999999997</v>
      </c>
      <c r="BD138">
        <f t="shared" si="22"/>
        <v>20.1355</v>
      </c>
      <c r="BE138">
        <f t="shared" si="23"/>
        <v>10.965511403000001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37.549599999999998</v>
      </c>
      <c r="I139" s="22">
        <v>-1.9235200000000001E-2</v>
      </c>
      <c r="J139" s="22">
        <v>129</v>
      </c>
      <c r="K139" s="22">
        <v>1.1999500000000001</v>
      </c>
      <c r="L139">
        <f t="shared" si="12"/>
        <v>19.235200000000003</v>
      </c>
      <c r="M139">
        <f t="shared" si="13"/>
        <v>23.090126432000002</v>
      </c>
      <c r="N139" s="9"/>
      <c r="O139" s="22">
        <v>0.54962200000000005</v>
      </c>
      <c r="P139" s="22">
        <v>103.123</v>
      </c>
      <c r="Q139" s="22">
        <v>-2.00684E-2</v>
      </c>
      <c r="R139" s="22">
        <v>129</v>
      </c>
      <c r="S139" s="22">
        <v>0.54910300000000001</v>
      </c>
      <c r="T139">
        <f t="shared" si="14"/>
        <v>20.0684</v>
      </c>
      <c r="U139">
        <f t="shared" si="15"/>
        <v>11.030034144800002</v>
      </c>
      <c r="X139" s="9"/>
      <c r="Y139" s="22">
        <v>1.20041</v>
      </c>
      <c r="Z139" s="22">
        <v>180.07300000000001</v>
      </c>
      <c r="AA139" s="22">
        <v>-1.91132E-2</v>
      </c>
      <c r="AB139" s="22">
        <v>129</v>
      </c>
      <c r="AC139" s="22">
        <v>1.1996500000000001</v>
      </c>
      <c r="AD139">
        <f t="shared" si="16"/>
        <v>19.113199999999999</v>
      </c>
      <c r="AE139">
        <f t="shared" si="17"/>
        <v>22.943676411999999</v>
      </c>
      <c r="AF139" s="9"/>
      <c r="AG139" s="22">
        <v>0.54962200000000005</v>
      </c>
      <c r="AH139" s="22">
        <v>238.69800000000001</v>
      </c>
      <c r="AI139" s="22">
        <v>-2.0135500000000001E-2</v>
      </c>
      <c r="AJ139" s="22">
        <v>129</v>
      </c>
      <c r="AK139" s="22">
        <v>0.549072</v>
      </c>
      <c r="AL139">
        <f t="shared" si="18"/>
        <v>20.1355</v>
      </c>
      <c r="AM139">
        <f t="shared" si="19"/>
        <v>11.066913781000002</v>
      </c>
      <c r="AP139" s="9"/>
      <c r="AQ139" s="22">
        <v>1.20041</v>
      </c>
      <c r="AR139" s="22">
        <v>294.13299999999998</v>
      </c>
      <c r="AS139" s="22">
        <v>-1.9220000000000001E-2</v>
      </c>
      <c r="AT139" s="22">
        <v>129</v>
      </c>
      <c r="AU139" s="22">
        <v>1.1993400000000001</v>
      </c>
      <c r="AV139">
        <f t="shared" si="20"/>
        <v>19.220000000000002</v>
      </c>
      <c r="AW139">
        <f t="shared" si="21"/>
        <v>23.071880200000003</v>
      </c>
      <c r="AX139" s="9"/>
      <c r="AY139" s="22">
        <v>0.54962200000000005</v>
      </c>
      <c r="AZ139" s="22">
        <v>360.24599999999998</v>
      </c>
      <c r="BA139" s="22">
        <v>-2.01233E-2</v>
      </c>
      <c r="BB139" s="22">
        <v>129</v>
      </c>
      <c r="BC139" s="22">
        <v>0.54885899999999999</v>
      </c>
      <c r="BD139">
        <f t="shared" si="22"/>
        <v>20.1233</v>
      </c>
      <c r="BE139">
        <f t="shared" si="23"/>
        <v>11.060208392600002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37.650399999999998</v>
      </c>
      <c r="I140" s="22">
        <v>-1.9244399999999998E-2</v>
      </c>
      <c r="J140" s="22">
        <v>130</v>
      </c>
      <c r="K140" s="22">
        <v>1.19476</v>
      </c>
      <c r="L140">
        <f t="shared" ref="L140:L203" si="24">-I140/$F$2*1000</f>
        <v>19.244399999999999</v>
      </c>
      <c r="M140">
        <f t="shared" ref="M140:M203" si="25">L140*G140</f>
        <v>23.004178427999999</v>
      </c>
      <c r="N140" s="9"/>
      <c r="O140" s="22">
        <v>0.55465699999999996</v>
      </c>
      <c r="P140" s="22">
        <v>103.223</v>
      </c>
      <c r="Q140" s="22">
        <v>-2.0025600000000001E-2</v>
      </c>
      <c r="R140" s="22">
        <v>130</v>
      </c>
      <c r="S140" s="22">
        <v>0.55404699999999996</v>
      </c>
      <c r="T140">
        <f t="shared" ref="T140:T203" si="26">-Q140/$F$2*1000</f>
        <v>20.025600000000001</v>
      </c>
      <c r="U140">
        <f t="shared" ref="U140:U203" si="27">T140*O140</f>
        <v>11.1073392192</v>
      </c>
      <c r="X140" s="9"/>
      <c r="Y140" s="22">
        <v>1.19537</v>
      </c>
      <c r="Z140" s="22">
        <v>180.17400000000001</v>
      </c>
      <c r="AA140" s="22">
        <v>-1.9122299999999998E-2</v>
      </c>
      <c r="AB140" s="22">
        <v>130</v>
      </c>
      <c r="AC140" s="22">
        <v>1.1938500000000001</v>
      </c>
      <c r="AD140">
        <f t="shared" ref="AD140:AD203" si="28">-AA140/$F$2*1000</f>
        <v>19.122299999999999</v>
      </c>
      <c r="AE140">
        <f t="shared" ref="AE140:AE203" si="29">AD140*Y140</f>
        <v>22.858223751000001</v>
      </c>
      <c r="AF140" s="9"/>
      <c r="AG140" s="22">
        <v>0.55465699999999996</v>
      </c>
      <c r="AH140" s="22">
        <v>238.79900000000001</v>
      </c>
      <c r="AI140" s="22">
        <v>-2.0120200000000001E-2</v>
      </c>
      <c r="AJ140" s="22">
        <v>130</v>
      </c>
      <c r="AK140" s="22">
        <v>0.553925</v>
      </c>
      <c r="AL140">
        <f t="shared" ref="AL140:AL203" si="30">-AI140/$F$2*1000</f>
        <v>20.120200000000001</v>
      </c>
      <c r="AM140">
        <f t="shared" ref="AM140:AM203" si="31">AL140*AG140</f>
        <v>11.159809771399999</v>
      </c>
      <c r="AP140" s="9"/>
      <c r="AQ140" s="22">
        <v>1.19537</v>
      </c>
      <c r="AR140" s="22">
        <v>294.233</v>
      </c>
      <c r="AS140" s="22">
        <v>-1.9216899999999999E-2</v>
      </c>
      <c r="AT140" s="22">
        <v>130</v>
      </c>
      <c r="AU140" s="22">
        <v>1.1938500000000001</v>
      </c>
      <c r="AV140">
        <f t="shared" ref="AV140:AV203" si="32">-AS140/$F$2*1000</f>
        <v>19.216899999999999</v>
      </c>
      <c r="AW140">
        <f t="shared" ref="AW140:AW203" si="33">AV140*AQ140</f>
        <v>22.971305752999999</v>
      </c>
      <c r="AX140" s="9"/>
      <c r="AY140" s="22">
        <v>0.55465699999999996</v>
      </c>
      <c r="AZ140" s="22">
        <v>360.346</v>
      </c>
      <c r="BA140" s="22">
        <v>-2.0120200000000001E-2</v>
      </c>
      <c r="BB140" s="22">
        <v>130</v>
      </c>
      <c r="BC140" s="22">
        <v>0.55364999999999998</v>
      </c>
      <c r="BD140">
        <f t="shared" ref="BD140:BD203" si="34">-BA140/$F$2*1000</f>
        <v>20.120200000000001</v>
      </c>
      <c r="BE140">
        <f t="shared" ref="BE140:BE203" si="35">BD140*AY140</f>
        <v>11.159809771399999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37.751100000000001</v>
      </c>
      <c r="I141" s="22">
        <v>-1.9262700000000001E-2</v>
      </c>
      <c r="J141" s="22">
        <v>131</v>
      </c>
      <c r="K141" s="22">
        <v>1.18896</v>
      </c>
      <c r="L141">
        <f t="shared" si="24"/>
        <v>19.262700000000002</v>
      </c>
      <c r="M141">
        <f t="shared" si="25"/>
        <v>22.929162318000003</v>
      </c>
      <c r="N141" s="9"/>
      <c r="O141" s="22">
        <v>0.55969199999999997</v>
      </c>
      <c r="P141" s="22">
        <v>103.324</v>
      </c>
      <c r="Q141" s="22">
        <v>-2.0007299999999999E-2</v>
      </c>
      <c r="R141" s="22">
        <v>131</v>
      </c>
      <c r="S141" s="22">
        <v>0.55898999999999999</v>
      </c>
      <c r="T141">
        <f t="shared" si="26"/>
        <v>20.007299999999997</v>
      </c>
      <c r="U141">
        <f t="shared" si="27"/>
        <v>11.197925751599998</v>
      </c>
      <c r="X141" s="9"/>
      <c r="Y141" s="22">
        <v>1.19034</v>
      </c>
      <c r="Z141" s="22">
        <v>180.274</v>
      </c>
      <c r="AA141" s="22">
        <v>-1.9134499999999999E-2</v>
      </c>
      <c r="AB141" s="22">
        <v>131</v>
      </c>
      <c r="AC141" s="22">
        <v>1.1895800000000001</v>
      </c>
      <c r="AD141">
        <f t="shared" si="28"/>
        <v>19.134499999999999</v>
      </c>
      <c r="AE141">
        <f t="shared" si="29"/>
        <v>22.776560729999996</v>
      </c>
      <c r="AF141" s="9"/>
      <c r="AG141" s="22">
        <v>0.55969199999999997</v>
      </c>
      <c r="AH141" s="22">
        <v>238.899</v>
      </c>
      <c r="AI141" s="22">
        <v>-2.0120200000000001E-2</v>
      </c>
      <c r="AJ141" s="22">
        <v>131</v>
      </c>
      <c r="AK141" s="22">
        <v>0.56015000000000004</v>
      </c>
      <c r="AL141">
        <f t="shared" si="30"/>
        <v>20.120200000000001</v>
      </c>
      <c r="AM141">
        <f t="shared" si="31"/>
        <v>11.2611149784</v>
      </c>
      <c r="AP141" s="9"/>
      <c r="AQ141" s="22">
        <v>1.19034</v>
      </c>
      <c r="AR141" s="22">
        <v>294.334</v>
      </c>
      <c r="AS141" s="22">
        <v>-1.9220000000000001E-2</v>
      </c>
      <c r="AT141" s="22">
        <v>131</v>
      </c>
      <c r="AU141" s="22">
        <v>1.18927</v>
      </c>
      <c r="AV141">
        <f t="shared" si="32"/>
        <v>19.220000000000002</v>
      </c>
      <c r="AW141">
        <f t="shared" si="33"/>
        <v>22.878334800000001</v>
      </c>
      <c r="AX141" s="9"/>
      <c r="AY141" s="22">
        <v>0.55969199999999997</v>
      </c>
      <c r="AZ141" s="22">
        <v>360.447</v>
      </c>
      <c r="BA141" s="22">
        <v>-2.0105000000000001E-2</v>
      </c>
      <c r="BB141" s="22">
        <v>131</v>
      </c>
      <c r="BC141" s="22">
        <v>0.55905199999999999</v>
      </c>
      <c r="BD141">
        <f t="shared" si="34"/>
        <v>20.105</v>
      </c>
      <c r="BE141">
        <f t="shared" si="35"/>
        <v>11.252607659999999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37.851799999999997</v>
      </c>
      <c r="I142" s="22">
        <v>-1.9274900000000001E-2</v>
      </c>
      <c r="J142" s="22">
        <v>132</v>
      </c>
      <c r="K142" s="22">
        <v>1.1843900000000001</v>
      </c>
      <c r="L142">
        <f t="shared" si="24"/>
        <v>19.274900000000002</v>
      </c>
      <c r="M142">
        <f t="shared" si="25"/>
        <v>22.846538970000005</v>
      </c>
      <c r="N142" s="9"/>
      <c r="O142" s="22">
        <v>0.56472800000000001</v>
      </c>
      <c r="P142" s="22">
        <v>103.425</v>
      </c>
      <c r="Q142" s="22">
        <v>-2.0019499999999999E-2</v>
      </c>
      <c r="R142" s="22">
        <v>132</v>
      </c>
      <c r="S142" s="22">
        <v>0.56408700000000001</v>
      </c>
      <c r="T142">
        <f t="shared" si="26"/>
        <v>20.019500000000001</v>
      </c>
      <c r="U142">
        <f t="shared" si="27"/>
        <v>11.305572196</v>
      </c>
      <c r="X142" s="9"/>
      <c r="Y142" s="22">
        <v>1.1853</v>
      </c>
      <c r="Z142" s="22">
        <v>180.375</v>
      </c>
      <c r="AA142" s="22">
        <v>-1.9140600000000001E-2</v>
      </c>
      <c r="AB142" s="22">
        <v>132</v>
      </c>
      <c r="AC142" s="22">
        <v>1.18408</v>
      </c>
      <c r="AD142">
        <f t="shared" si="28"/>
        <v>19.140599999999999</v>
      </c>
      <c r="AE142">
        <f t="shared" si="29"/>
        <v>22.687353179999999</v>
      </c>
      <c r="AF142" s="9"/>
      <c r="AG142" s="22">
        <v>0.56472800000000001</v>
      </c>
      <c r="AH142" s="22">
        <v>239</v>
      </c>
      <c r="AI142" s="22">
        <v>-2.01233E-2</v>
      </c>
      <c r="AJ142" s="22">
        <v>132</v>
      </c>
      <c r="AK142" s="22">
        <v>0.56423999999999996</v>
      </c>
      <c r="AL142">
        <f t="shared" si="30"/>
        <v>20.1233</v>
      </c>
      <c r="AM142">
        <f t="shared" si="31"/>
        <v>11.3641909624</v>
      </c>
      <c r="AP142" s="9"/>
      <c r="AQ142" s="22">
        <v>1.1853</v>
      </c>
      <c r="AR142" s="22">
        <v>294.435</v>
      </c>
      <c r="AS142" s="22">
        <v>-1.9244399999999998E-2</v>
      </c>
      <c r="AT142" s="22">
        <v>132</v>
      </c>
      <c r="AU142" s="22">
        <v>1.18469</v>
      </c>
      <c r="AV142">
        <f t="shared" si="32"/>
        <v>19.244399999999999</v>
      </c>
      <c r="AW142">
        <f t="shared" si="33"/>
        <v>22.81038732</v>
      </c>
      <c r="AX142" s="9"/>
      <c r="AY142" s="22">
        <v>0.56472800000000001</v>
      </c>
      <c r="AZ142" s="22">
        <v>360.548</v>
      </c>
      <c r="BA142" s="22">
        <v>-2.0101899999999999E-2</v>
      </c>
      <c r="BB142" s="22">
        <v>132</v>
      </c>
      <c r="BC142" s="22">
        <v>0.56408700000000001</v>
      </c>
      <c r="BD142">
        <f t="shared" si="34"/>
        <v>20.101900000000001</v>
      </c>
      <c r="BE142">
        <f t="shared" si="35"/>
        <v>11.352105783200001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37.952500000000001</v>
      </c>
      <c r="I143" s="22">
        <v>-1.9278E-2</v>
      </c>
      <c r="J143" s="22">
        <v>133</v>
      </c>
      <c r="K143" s="22">
        <v>1.17981</v>
      </c>
      <c r="L143">
        <f t="shared" si="24"/>
        <v>19.277999999999999</v>
      </c>
      <c r="M143">
        <f t="shared" si="25"/>
        <v>22.753245059999998</v>
      </c>
      <c r="N143" s="9"/>
      <c r="O143" s="22">
        <v>0.56976300000000002</v>
      </c>
      <c r="P143" s="22">
        <v>103.526</v>
      </c>
      <c r="Q143" s="22">
        <v>-2.0013400000000001E-2</v>
      </c>
      <c r="R143" s="22">
        <v>133</v>
      </c>
      <c r="S143" s="22">
        <v>0.56915300000000002</v>
      </c>
      <c r="T143">
        <f t="shared" si="26"/>
        <v>20.013400000000001</v>
      </c>
      <c r="U143">
        <f t="shared" si="27"/>
        <v>11.402894824200001</v>
      </c>
      <c r="X143" s="9"/>
      <c r="Y143" s="22">
        <v>1.1802699999999999</v>
      </c>
      <c r="Z143" s="22">
        <v>180.476</v>
      </c>
      <c r="AA143" s="22">
        <v>-1.9149800000000002E-2</v>
      </c>
      <c r="AB143" s="22">
        <v>133</v>
      </c>
      <c r="AC143" s="22">
        <v>1.17981</v>
      </c>
      <c r="AD143">
        <f t="shared" si="28"/>
        <v>19.149800000000003</v>
      </c>
      <c r="AE143">
        <f t="shared" si="29"/>
        <v>22.601934446000001</v>
      </c>
      <c r="AF143" s="9"/>
      <c r="AG143" s="22">
        <v>0.56976300000000002</v>
      </c>
      <c r="AH143" s="22">
        <v>239.101</v>
      </c>
      <c r="AI143" s="22">
        <v>-2.0114099999999999E-2</v>
      </c>
      <c r="AJ143" s="22">
        <v>133</v>
      </c>
      <c r="AK143" s="22">
        <v>0.56933599999999995</v>
      </c>
      <c r="AL143">
        <f t="shared" si="30"/>
        <v>20.114100000000001</v>
      </c>
      <c r="AM143">
        <f t="shared" si="31"/>
        <v>11.460269958300001</v>
      </c>
      <c r="AP143" s="9"/>
      <c r="AQ143" s="22">
        <v>1.1802699999999999</v>
      </c>
      <c r="AR143" s="22">
        <v>294.536</v>
      </c>
      <c r="AS143" s="22">
        <v>-1.9241299999999999E-2</v>
      </c>
      <c r="AT143" s="22">
        <v>133</v>
      </c>
      <c r="AU143" s="22">
        <v>1.1792</v>
      </c>
      <c r="AV143">
        <f t="shared" si="32"/>
        <v>19.241299999999999</v>
      </c>
      <c r="AW143">
        <f t="shared" si="33"/>
        <v>22.709929150999997</v>
      </c>
      <c r="AX143" s="9"/>
      <c r="AY143" s="22">
        <v>0.56976300000000002</v>
      </c>
      <c r="AZ143" s="22">
        <v>360.649</v>
      </c>
      <c r="BA143" s="22">
        <v>-2.0105000000000001E-2</v>
      </c>
      <c r="BB143" s="22">
        <v>133</v>
      </c>
      <c r="BC143" s="22">
        <v>0.56909200000000004</v>
      </c>
      <c r="BD143">
        <f t="shared" si="34"/>
        <v>20.105</v>
      </c>
      <c r="BE143">
        <f t="shared" si="35"/>
        <v>11.455085115000001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38.053199999999997</v>
      </c>
      <c r="I144" s="22">
        <v>-1.9281E-2</v>
      </c>
      <c r="J144" s="22">
        <v>134</v>
      </c>
      <c r="K144" s="22">
        <v>1.17462</v>
      </c>
      <c r="L144">
        <f t="shared" si="24"/>
        <v>19.280999999999999</v>
      </c>
      <c r="M144">
        <f t="shared" si="25"/>
        <v>22.659609629999999</v>
      </c>
      <c r="N144" s="9"/>
      <c r="O144" s="22">
        <v>0.57479899999999995</v>
      </c>
      <c r="P144" s="22">
        <v>103.626</v>
      </c>
      <c r="Q144" s="22">
        <v>-1.9967700000000001E-2</v>
      </c>
      <c r="R144" s="22">
        <v>134</v>
      </c>
      <c r="S144" s="22">
        <v>0.57379199999999997</v>
      </c>
      <c r="T144">
        <f t="shared" si="26"/>
        <v>19.967700000000001</v>
      </c>
      <c r="U144">
        <f t="shared" si="27"/>
        <v>11.477413992299999</v>
      </c>
      <c r="X144" s="9"/>
      <c r="Y144" s="22">
        <v>1.17523</v>
      </c>
      <c r="Z144" s="22">
        <v>180.57599999999999</v>
      </c>
      <c r="AA144" s="22">
        <v>-1.91681E-2</v>
      </c>
      <c r="AB144" s="22">
        <v>134</v>
      </c>
      <c r="AC144" s="22">
        <v>1.17432</v>
      </c>
      <c r="AD144">
        <f t="shared" si="28"/>
        <v>19.168099999999999</v>
      </c>
      <c r="AE144">
        <f t="shared" si="29"/>
        <v>22.526926162999999</v>
      </c>
      <c r="AF144" s="9"/>
      <c r="AG144" s="22">
        <v>0.57479899999999995</v>
      </c>
      <c r="AH144" s="22">
        <v>239.20099999999999</v>
      </c>
      <c r="AI144" s="22">
        <v>-2.0101899999999999E-2</v>
      </c>
      <c r="AJ144" s="22">
        <v>134</v>
      </c>
      <c r="AK144" s="22">
        <v>0.57406599999999997</v>
      </c>
      <c r="AL144">
        <f t="shared" si="30"/>
        <v>20.101900000000001</v>
      </c>
      <c r="AM144">
        <f t="shared" si="31"/>
        <v>11.554552018099999</v>
      </c>
      <c r="AP144" s="9"/>
      <c r="AQ144" s="22">
        <v>1.17523</v>
      </c>
      <c r="AR144" s="22">
        <v>294.63600000000002</v>
      </c>
      <c r="AS144" s="22">
        <v>-1.92505E-2</v>
      </c>
      <c r="AT144" s="22">
        <v>134</v>
      </c>
      <c r="AU144" s="22">
        <v>1.17432</v>
      </c>
      <c r="AV144">
        <f t="shared" si="32"/>
        <v>19.250499999999999</v>
      </c>
      <c r="AW144">
        <f t="shared" si="33"/>
        <v>22.623765114999998</v>
      </c>
      <c r="AX144" s="9"/>
      <c r="AY144" s="22">
        <v>0.57479899999999995</v>
      </c>
      <c r="AZ144" s="22">
        <v>360.74900000000002</v>
      </c>
      <c r="BA144" s="22">
        <v>-2.0092800000000001E-2</v>
      </c>
      <c r="BB144" s="22">
        <v>134</v>
      </c>
      <c r="BC144" s="22">
        <v>0.57394400000000001</v>
      </c>
      <c r="BD144">
        <f t="shared" si="34"/>
        <v>20.0928</v>
      </c>
      <c r="BE144">
        <f t="shared" si="35"/>
        <v>11.549321347199999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38.1539</v>
      </c>
      <c r="I145" s="22">
        <v>-1.92902E-2</v>
      </c>
      <c r="J145" s="22">
        <v>135</v>
      </c>
      <c r="K145" s="22">
        <v>1.16943</v>
      </c>
      <c r="L145">
        <f t="shared" si="24"/>
        <v>19.290199999999999</v>
      </c>
      <c r="M145">
        <f t="shared" si="25"/>
        <v>22.573392039999998</v>
      </c>
      <c r="N145" s="9"/>
      <c r="O145" s="22">
        <v>0.57983399999999996</v>
      </c>
      <c r="P145" s="22">
        <v>103.727</v>
      </c>
      <c r="Q145" s="22">
        <v>-1.9986E-2</v>
      </c>
      <c r="R145" s="22">
        <v>135</v>
      </c>
      <c r="S145" s="22">
        <v>0.57913199999999998</v>
      </c>
      <c r="T145">
        <f t="shared" si="26"/>
        <v>19.986000000000001</v>
      </c>
      <c r="U145">
        <f t="shared" si="27"/>
        <v>11.588562324</v>
      </c>
      <c r="X145" s="9"/>
      <c r="Y145" s="22">
        <v>1.1701999999999999</v>
      </c>
      <c r="Z145" s="22">
        <v>180.67699999999999</v>
      </c>
      <c r="AA145" s="22">
        <v>-1.9174199999999999E-2</v>
      </c>
      <c r="AB145" s="22">
        <v>135</v>
      </c>
      <c r="AC145" s="22">
        <v>1.16943</v>
      </c>
      <c r="AD145">
        <f t="shared" si="28"/>
        <v>19.174199999999999</v>
      </c>
      <c r="AE145">
        <f t="shared" si="29"/>
        <v>22.437648839999998</v>
      </c>
      <c r="AF145" s="9"/>
      <c r="AG145" s="22">
        <v>0.57983399999999996</v>
      </c>
      <c r="AH145" s="22">
        <v>239.30199999999999</v>
      </c>
      <c r="AI145" s="22">
        <v>-2.0092800000000001E-2</v>
      </c>
      <c r="AJ145" s="22">
        <v>135</v>
      </c>
      <c r="AK145" s="22">
        <v>0.57971200000000001</v>
      </c>
      <c r="AL145">
        <f t="shared" si="30"/>
        <v>20.0928</v>
      </c>
      <c r="AM145">
        <f t="shared" si="31"/>
        <v>11.650488595199999</v>
      </c>
      <c r="AP145" s="9"/>
      <c r="AQ145" s="22">
        <v>1.1701999999999999</v>
      </c>
      <c r="AR145" s="22">
        <v>294.73700000000002</v>
      </c>
      <c r="AS145" s="22">
        <v>-1.9262700000000001E-2</v>
      </c>
      <c r="AT145" s="22">
        <v>135</v>
      </c>
      <c r="AU145" s="22">
        <v>1.16943</v>
      </c>
      <c r="AV145">
        <f t="shared" si="32"/>
        <v>19.262700000000002</v>
      </c>
      <c r="AW145">
        <f t="shared" si="33"/>
        <v>22.541211540000003</v>
      </c>
      <c r="AX145" s="9"/>
      <c r="AY145" s="22">
        <v>0.57983399999999996</v>
      </c>
      <c r="AZ145" s="22">
        <v>360.85</v>
      </c>
      <c r="BA145" s="22">
        <v>-2.00836E-2</v>
      </c>
      <c r="BB145" s="22">
        <v>135</v>
      </c>
      <c r="BC145" s="22">
        <v>0.57928500000000005</v>
      </c>
      <c r="BD145">
        <f t="shared" si="34"/>
        <v>20.083600000000001</v>
      </c>
      <c r="BE145">
        <f t="shared" si="35"/>
        <v>11.645154122399999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38.254600000000003</v>
      </c>
      <c r="I146" s="22">
        <v>-1.92902E-2</v>
      </c>
      <c r="J146" s="22">
        <v>136</v>
      </c>
      <c r="K146" s="22">
        <v>1.16425</v>
      </c>
      <c r="L146">
        <f t="shared" si="24"/>
        <v>19.290199999999999</v>
      </c>
      <c r="M146">
        <f t="shared" si="25"/>
        <v>22.476169431999999</v>
      </c>
      <c r="N146" s="9"/>
      <c r="O146" s="22">
        <v>0.58486899999999997</v>
      </c>
      <c r="P146" s="22">
        <v>103.828</v>
      </c>
      <c r="Q146" s="22">
        <v>-1.9924899999999999E-2</v>
      </c>
      <c r="R146" s="22">
        <v>136</v>
      </c>
      <c r="S146" s="22">
        <v>0.58413700000000002</v>
      </c>
      <c r="T146">
        <f t="shared" si="26"/>
        <v>19.924899999999997</v>
      </c>
      <c r="U146">
        <f t="shared" si="27"/>
        <v>11.653456338099998</v>
      </c>
      <c r="X146" s="9"/>
      <c r="Y146" s="22">
        <v>1.16516</v>
      </c>
      <c r="Z146" s="22">
        <v>180.77799999999999</v>
      </c>
      <c r="AA146" s="22">
        <v>-1.9177199999999998E-2</v>
      </c>
      <c r="AB146" s="22">
        <v>136</v>
      </c>
      <c r="AC146" s="22">
        <v>1.16394</v>
      </c>
      <c r="AD146">
        <f t="shared" si="28"/>
        <v>19.177199999999999</v>
      </c>
      <c r="AE146">
        <f t="shared" si="29"/>
        <v>22.344506352</v>
      </c>
      <c r="AF146" s="9"/>
      <c r="AG146" s="22">
        <v>0.58486899999999997</v>
      </c>
      <c r="AH146" s="22">
        <v>239.40299999999999</v>
      </c>
      <c r="AI146" s="22">
        <v>-2.0092800000000001E-2</v>
      </c>
      <c r="AJ146" s="22">
        <v>136</v>
      </c>
      <c r="AK146" s="22">
        <v>0.584198</v>
      </c>
      <c r="AL146">
        <f t="shared" si="30"/>
        <v>20.0928</v>
      </c>
      <c r="AM146">
        <f t="shared" si="31"/>
        <v>11.7516558432</v>
      </c>
      <c r="AP146" s="9"/>
      <c r="AQ146" s="22">
        <v>1.16516</v>
      </c>
      <c r="AR146" s="22">
        <v>294.83800000000002</v>
      </c>
      <c r="AS146" s="22">
        <v>-1.9271900000000002E-2</v>
      </c>
      <c r="AT146" s="22">
        <v>136</v>
      </c>
      <c r="AU146" s="22">
        <v>1.16425</v>
      </c>
      <c r="AV146">
        <f t="shared" si="32"/>
        <v>19.271900000000002</v>
      </c>
      <c r="AW146">
        <f t="shared" si="33"/>
        <v>22.454847004000001</v>
      </c>
      <c r="AX146" s="9"/>
      <c r="AY146" s="22">
        <v>0.58486899999999997</v>
      </c>
      <c r="AZ146" s="22">
        <v>360.95100000000002</v>
      </c>
      <c r="BA146" s="22">
        <v>-2.00836E-2</v>
      </c>
      <c r="BB146" s="22">
        <v>136</v>
      </c>
      <c r="BC146" s="22">
        <v>0.584229</v>
      </c>
      <c r="BD146">
        <f t="shared" si="34"/>
        <v>20.083600000000001</v>
      </c>
      <c r="BE146">
        <f t="shared" si="35"/>
        <v>11.746275048399999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38.3553</v>
      </c>
      <c r="I147" s="22">
        <v>-1.93054E-2</v>
      </c>
      <c r="J147" s="22">
        <v>137</v>
      </c>
      <c r="K147" s="22">
        <v>1.1593599999999999</v>
      </c>
      <c r="L147">
        <f t="shared" si="24"/>
        <v>19.305399999999999</v>
      </c>
      <c r="M147">
        <f t="shared" si="25"/>
        <v>22.396773702000001</v>
      </c>
      <c r="N147" s="9"/>
      <c r="O147" s="22">
        <v>0.58990500000000001</v>
      </c>
      <c r="P147" s="22">
        <v>103.928</v>
      </c>
      <c r="Q147" s="22">
        <v>-1.9888300000000001E-2</v>
      </c>
      <c r="R147" s="22">
        <v>137</v>
      </c>
      <c r="S147" s="22">
        <v>0.58923300000000001</v>
      </c>
      <c r="T147">
        <f t="shared" si="26"/>
        <v>19.888300000000001</v>
      </c>
      <c r="U147">
        <f t="shared" si="27"/>
        <v>11.732207611500002</v>
      </c>
      <c r="X147" s="9"/>
      <c r="Y147" s="22">
        <v>1.1601300000000001</v>
      </c>
      <c r="Z147" s="22">
        <v>180.87899999999999</v>
      </c>
      <c r="AA147" s="22">
        <v>-1.9180300000000001E-2</v>
      </c>
      <c r="AB147" s="22">
        <v>137</v>
      </c>
      <c r="AC147" s="22">
        <v>1.15906</v>
      </c>
      <c r="AD147">
        <f t="shared" si="28"/>
        <v>19.180300000000003</v>
      </c>
      <c r="AE147">
        <f t="shared" si="29"/>
        <v>22.251641439000004</v>
      </c>
      <c r="AF147" s="9"/>
      <c r="AG147" s="22">
        <v>0.58990500000000001</v>
      </c>
      <c r="AH147" s="22">
        <v>239.50399999999999</v>
      </c>
      <c r="AI147" s="22">
        <v>-2.0086699999999999E-2</v>
      </c>
      <c r="AJ147" s="22">
        <v>137</v>
      </c>
      <c r="AK147" s="22">
        <v>0.58895900000000001</v>
      </c>
      <c r="AL147">
        <f t="shared" si="30"/>
        <v>20.0867</v>
      </c>
      <c r="AM147">
        <f t="shared" si="31"/>
        <v>11.8492447635</v>
      </c>
      <c r="AP147" s="9"/>
      <c r="AQ147" s="22">
        <v>1.1601300000000001</v>
      </c>
      <c r="AR147" s="22">
        <v>294.93799999999999</v>
      </c>
      <c r="AS147" s="22">
        <v>-1.9281E-2</v>
      </c>
      <c r="AT147" s="22">
        <v>137</v>
      </c>
      <c r="AU147" s="22">
        <v>1.15906</v>
      </c>
      <c r="AV147">
        <f t="shared" si="32"/>
        <v>19.280999999999999</v>
      </c>
      <c r="AW147">
        <f t="shared" si="33"/>
        <v>22.368466529999999</v>
      </c>
      <c r="AX147" s="9"/>
      <c r="AY147" s="22">
        <v>0.58990500000000001</v>
      </c>
      <c r="AZ147" s="22">
        <v>361.05099999999999</v>
      </c>
      <c r="BA147" s="22">
        <v>-2.0074499999999999E-2</v>
      </c>
      <c r="BB147" s="22">
        <v>137</v>
      </c>
      <c r="BC147" s="22">
        <v>0.58956900000000001</v>
      </c>
      <c r="BD147">
        <f t="shared" si="34"/>
        <v>20.074499999999997</v>
      </c>
      <c r="BE147">
        <f t="shared" si="35"/>
        <v>11.842047922499999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38.456000000000003</v>
      </c>
      <c r="I148" s="22">
        <v>-1.93207E-2</v>
      </c>
      <c r="J148" s="22">
        <v>138</v>
      </c>
      <c r="K148" s="22">
        <v>1.1541699999999999</v>
      </c>
      <c r="L148">
        <f t="shared" si="24"/>
        <v>19.320699999999999</v>
      </c>
      <c r="M148">
        <f t="shared" si="25"/>
        <v>22.317147362999997</v>
      </c>
      <c r="N148" s="9"/>
      <c r="O148" s="22">
        <v>0.59494000000000002</v>
      </c>
      <c r="P148" s="22">
        <v>104.029</v>
      </c>
      <c r="Q148" s="22">
        <v>-1.98792E-2</v>
      </c>
      <c r="R148" s="22">
        <v>138</v>
      </c>
      <c r="S148" s="22">
        <v>0.59384199999999998</v>
      </c>
      <c r="T148">
        <f t="shared" si="26"/>
        <v>19.879200000000001</v>
      </c>
      <c r="U148">
        <f t="shared" si="27"/>
        <v>11.826931248000001</v>
      </c>
      <c r="X148" s="9"/>
      <c r="Y148" s="22">
        <v>1.15509</v>
      </c>
      <c r="Z148" s="22">
        <v>180.97900000000001</v>
      </c>
      <c r="AA148" s="22">
        <v>-1.91986E-2</v>
      </c>
      <c r="AB148" s="22">
        <v>138</v>
      </c>
      <c r="AC148" s="22">
        <v>1.15448</v>
      </c>
      <c r="AD148">
        <f t="shared" si="28"/>
        <v>19.198599999999999</v>
      </c>
      <c r="AE148">
        <f t="shared" si="29"/>
        <v>22.176110873999999</v>
      </c>
      <c r="AF148" s="9"/>
      <c r="AG148" s="22">
        <v>0.59494000000000002</v>
      </c>
      <c r="AH148" s="22">
        <v>239.60400000000001</v>
      </c>
      <c r="AI148" s="22">
        <v>-2.0077500000000002E-2</v>
      </c>
      <c r="AJ148" s="22">
        <v>138</v>
      </c>
      <c r="AK148" s="22">
        <v>0.59457400000000005</v>
      </c>
      <c r="AL148">
        <f t="shared" si="30"/>
        <v>20.077500000000001</v>
      </c>
      <c r="AM148">
        <f t="shared" si="31"/>
        <v>11.944907850000002</v>
      </c>
      <c r="AP148" s="9"/>
      <c r="AQ148" s="22">
        <v>1.15509</v>
      </c>
      <c r="AR148" s="22">
        <v>295.03899999999999</v>
      </c>
      <c r="AS148" s="22">
        <v>-1.92902E-2</v>
      </c>
      <c r="AT148" s="22">
        <v>138</v>
      </c>
      <c r="AU148" s="22">
        <v>1.15387</v>
      </c>
      <c r="AV148">
        <f t="shared" si="32"/>
        <v>19.290199999999999</v>
      </c>
      <c r="AW148">
        <f t="shared" si="33"/>
        <v>22.281917117999999</v>
      </c>
      <c r="AX148" s="9"/>
      <c r="AY148" s="22">
        <v>0.59494000000000002</v>
      </c>
      <c r="AZ148" s="22">
        <v>361.15199999999999</v>
      </c>
      <c r="BA148" s="22">
        <v>-2.0062300000000002E-2</v>
      </c>
      <c r="BB148" s="22">
        <v>138</v>
      </c>
      <c r="BC148" s="22">
        <v>0.59426900000000005</v>
      </c>
      <c r="BD148">
        <f t="shared" si="34"/>
        <v>20.0623</v>
      </c>
      <c r="BE148">
        <f t="shared" si="35"/>
        <v>11.935864762000001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38.556699999999999</v>
      </c>
      <c r="I149" s="22">
        <v>-1.9317600000000001E-2</v>
      </c>
      <c r="J149" s="22">
        <v>139</v>
      </c>
      <c r="K149" s="22">
        <v>1.1486799999999999</v>
      </c>
      <c r="L149">
        <f t="shared" si="24"/>
        <v>19.317600000000002</v>
      </c>
      <c r="M149">
        <f t="shared" si="25"/>
        <v>22.216205880000004</v>
      </c>
      <c r="N149" s="9"/>
      <c r="O149" s="22">
        <v>0.59997599999999995</v>
      </c>
      <c r="P149" s="22">
        <v>104.13</v>
      </c>
      <c r="Q149" s="22">
        <v>-1.9915800000000001E-2</v>
      </c>
      <c r="R149" s="22">
        <v>139</v>
      </c>
      <c r="S149" s="22">
        <v>0.59954799999999997</v>
      </c>
      <c r="T149">
        <f t="shared" si="26"/>
        <v>19.915800000000001</v>
      </c>
      <c r="U149">
        <f t="shared" si="27"/>
        <v>11.9490020208</v>
      </c>
      <c r="X149" s="9"/>
      <c r="Y149" s="22">
        <v>1.15005</v>
      </c>
      <c r="Z149" s="22">
        <v>181.08</v>
      </c>
      <c r="AA149" s="22">
        <v>-1.92108E-2</v>
      </c>
      <c r="AB149" s="22">
        <v>139</v>
      </c>
      <c r="AC149" s="22">
        <v>1.1498999999999999</v>
      </c>
      <c r="AD149">
        <f t="shared" si="28"/>
        <v>19.210799999999999</v>
      </c>
      <c r="AE149">
        <f t="shared" si="29"/>
        <v>22.093380539999998</v>
      </c>
      <c r="AF149" s="9"/>
      <c r="AG149" s="22">
        <v>0.59997599999999995</v>
      </c>
      <c r="AH149" s="22">
        <v>239.70500000000001</v>
      </c>
      <c r="AI149" s="22">
        <v>-2.0062300000000002E-2</v>
      </c>
      <c r="AJ149" s="22">
        <v>139</v>
      </c>
      <c r="AK149" s="22">
        <v>0.59939600000000004</v>
      </c>
      <c r="AL149">
        <f t="shared" si="30"/>
        <v>20.0623</v>
      </c>
      <c r="AM149">
        <f t="shared" si="31"/>
        <v>12.0368985048</v>
      </c>
      <c r="AP149" s="9"/>
      <c r="AQ149" s="22">
        <v>1.15005</v>
      </c>
      <c r="AR149" s="22">
        <v>295.14</v>
      </c>
      <c r="AS149" s="22">
        <v>-1.92932E-2</v>
      </c>
      <c r="AT149" s="22">
        <v>139</v>
      </c>
      <c r="AU149" s="22">
        <v>1.1496</v>
      </c>
      <c r="AV149">
        <f t="shared" si="32"/>
        <v>19.293199999999999</v>
      </c>
      <c r="AW149">
        <f t="shared" si="33"/>
        <v>22.188144659999999</v>
      </c>
      <c r="AX149" s="9"/>
      <c r="AY149" s="22">
        <v>0.59997599999999995</v>
      </c>
      <c r="AZ149" s="22">
        <v>361.25299999999999</v>
      </c>
      <c r="BA149" s="22">
        <v>-2.00562E-2</v>
      </c>
      <c r="BB149" s="22">
        <v>139</v>
      </c>
      <c r="BC149" s="22">
        <v>0.59918199999999999</v>
      </c>
      <c r="BD149">
        <f t="shared" si="34"/>
        <v>20.0562</v>
      </c>
      <c r="BE149">
        <f t="shared" si="35"/>
        <v>12.0332386512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38.657400000000003</v>
      </c>
      <c r="I150" s="22">
        <v>-1.93207E-2</v>
      </c>
      <c r="J150" s="22">
        <v>140</v>
      </c>
      <c r="K150" s="22">
        <v>1.1437999999999999</v>
      </c>
      <c r="L150">
        <f t="shared" si="24"/>
        <v>19.320699999999999</v>
      </c>
      <c r="M150">
        <f t="shared" si="25"/>
        <v>22.122587913999997</v>
      </c>
      <c r="N150" s="9"/>
      <c r="O150" s="22">
        <v>0.60501099999999997</v>
      </c>
      <c r="P150" s="22">
        <v>104.23</v>
      </c>
      <c r="Q150" s="22">
        <v>-1.9882199999999999E-2</v>
      </c>
      <c r="R150" s="22">
        <v>140</v>
      </c>
      <c r="S150" s="22">
        <v>0.60427900000000001</v>
      </c>
      <c r="T150">
        <f t="shared" si="26"/>
        <v>19.882199999999997</v>
      </c>
      <c r="U150">
        <f t="shared" si="27"/>
        <v>12.028949704199997</v>
      </c>
      <c r="X150" s="9"/>
      <c r="Y150" s="22">
        <v>1.1450199999999999</v>
      </c>
      <c r="Z150" s="22">
        <v>181.18100000000001</v>
      </c>
      <c r="AA150" s="22">
        <v>-1.9220000000000001E-2</v>
      </c>
      <c r="AB150" s="22">
        <v>140</v>
      </c>
      <c r="AC150" s="22">
        <v>1.1437999999999999</v>
      </c>
      <c r="AD150">
        <f t="shared" si="28"/>
        <v>19.220000000000002</v>
      </c>
      <c r="AE150">
        <f t="shared" si="29"/>
        <v>22.0072844</v>
      </c>
      <c r="AF150" s="9"/>
      <c r="AG150" s="22">
        <v>0.60501099999999997</v>
      </c>
      <c r="AH150" s="22">
        <v>239.80600000000001</v>
      </c>
      <c r="AI150" s="22">
        <v>-2.0062300000000002E-2</v>
      </c>
      <c r="AJ150" s="22">
        <v>140</v>
      </c>
      <c r="AK150" s="22">
        <v>0.60424800000000001</v>
      </c>
      <c r="AL150">
        <f t="shared" si="30"/>
        <v>20.0623</v>
      </c>
      <c r="AM150">
        <f t="shared" si="31"/>
        <v>12.137912185299999</v>
      </c>
      <c r="AP150" s="9"/>
      <c r="AQ150" s="22">
        <v>1.1450199999999999</v>
      </c>
      <c r="AR150" s="22">
        <v>295.24</v>
      </c>
      <c r="AS150" s="22">
        <v>-1.9296299999999999E-2</v>
      </c>
      <c r="AT150" s="22">
        <v>140</v>
      </c>
      <c r="AU150" s="22">
        <v>1.1440999999999999</v>
      </c>
      <c r="AV150">
        <f t="shared" si="32"/>
        <v>19.296299999999999</v>
      </c>
      <c r="AW150">
        <f t="shared" si="33"/>
        <v>22.094649425999997</v>
      </c>
      <c r="AX150" s="9"/>
      <c r="AY150" s="22">
        <v>0.60501099999999997</v>
      </c>
      <c r="AZ150" s="22">
        <v>361.35399999999998</v>
      </c>
      <c r="BA150" s="22">
        <v>-2.00562E-2</v>
      </c>
      <c r="BB150" s="22">
        <v>140</v>
      </c>
      <c r="BC150" s="22">
        <v>0.60427900000000001</v>
      </c>
      <c r="BD150">
        <f t="shared" si="34"/>
        <v>20.0562</v>
      </c>
      <c r="BE150">
        <f t="shared" si="35"/>
        <v>12.1342216182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38.758099999999999</v>
      </c>
      <c r="I151" s="22">
        <v>-1.9314600000000001E-2</v>
      </c>
      <c r="J151" s="22">
        <v>141</v>
      </c>
      <c r="K151" s="22">
        <v>1.1392199999999999</v>
      </c>
      <c r="L151">
        <f t="shared" si="24"/>
        <v>19.314600000000002</v>
      </c>
      <c r="M151">
        <f t="shared" si="25"/>
        <v>22.018257708000004</v>
      </c>
      <c r="N151" s="9"/>
      <c r="O151" s="22">
        <v>0.61004599999999998</v>
      </c>
      <c r="P151" s="22">
        <v>104.331</v>
      </c>
      <c r="Q151" s="22">
        <v>-1.98914E-2</v>
      </c>
      <c r="R151" s="22">
        <v>141</v>
      </c>
      <c r="S151" s="22">
        <v>0.60916099999999995</v>
      </c>
      <c r="T151">
        <f t="shared" si="26"/>
        <v>19.891400000000001</v>
      </c>
      <c r="U151">
        <f t="shared" si="27"/>
        <v>12.134669004399999</v>
      </c>
      <c r="X151" s="9"/>
      <c r="Y151" s="22">
        <v>1.13998</v>
      </c>
      <c r="Z151" s="22">
        <v>181.28100000000001</v>
      </c>
      <c r="AA151" s="22">
        <v>-1.9229099999999999E-2</v>
      </c>
      <c r="AB151" s="22">
        <v>141</v>
      </c>
      <c r="AC151" s="22">
        <v>1.1392199999999999</v>
      </c>
      <c r="AD151">
        <f t="shared" si="28"/>
        <v>19.229099999999999</v>
      </c>
      <c r="AE151">
        <f t="shared" si="29"/>
        <v>21.920789417999998</v>
      </c>
      <c r="AF151" s="9"/>
      <c r="AG151" s="22">
        <v>0.61004599999999998</v>
      </c>
      <c r="AH151" s="22">
        <v>239.90600000000001</v>
      </c>
      <c r="AI151" s="22">
        <v>-2.0049999999999998E-2</v>
      </c>
      <c r="AJ151" s="22">
        <v>141</v>
      </c>
      <c r="AK151" s="22">
        <v>0.609375</v>
      </c>
      <c r="AL151">
        <f t="shared" si="30"/>
        <v>20.049999999999997</v>
      </c>
      <c r="AM151">
        <f t="shared" si="31"/>
        <v>12.231422299999998</v>
      </c>
      <c r="AP151" s="9"/>
      <c r="AQ151" s="22">
        <v>1.13998</v>
      </c>
      <c r="AR151" s="22">
        <v>295.34100000000001</v>
      </c>
      <c r="AS151" s="22">
        <v>-1.9311499999999999E-2</v>
      </c>
      <c r="AT151" s="22">
        <v>141</v>
      </c>
      <c r="AU151" s="22">
        <v>1.1389199999999999</v>
      </c>
      <c r="AV151">
        <f t="shared" si="32"/>
        <v>19.311499999999999</v>
      </c>
      <c r="AW151">
        <f t="shared" si="33"/>
        <v>22.01472377</v>
      </c>
      <c r="AX151" s="9"/>
      <c r="AY151" s="22">
        <v>0.61004599999999998</v>
      </c>
      <c r="AZ151" s="22">
        <v>361.45400000000001</v>
      </c>
      <c r="BA151" s="22">
        <v>-2.00439E-2</v>
      </c>
      <c r="BB151" s="22">
        <v>141</v>
      </c>
      <c r="BC151" s="22">
        <v>0.60922200000000004</v>
      </c>
      <c r="BD151">
        <f t="shared" si="34"/>
        <v>20.043900000000001</v>
      </c>
      <c r="BE151">
        <f t="shared" si="35"/>
        <v>12.2277010194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38.858899999999998</v>
      </c>
      <c r="I152" s="22">
        <v>-1.9314600000000001E-2</v>
      </c>
      <c r="J152" s="22">
        <v>142</v>
      </c>
      <c r="K152" s="22">
        <v>1.1337299999999999</v>
      </c>
      <c r="L152">
        <f t="shared" si="24"/>
        <v>19.314600000000002</v>
      </c>
      <c r="M152">
        <f t="shared" si="25"/>
        <v>21.921105270000002</v>
      </c>
      <c r="N152" s="9"/>
      <c r="O152" s="22">
        <v>0.61508200000000002</v>
      </c>
      <c r="P152" s="22">
        <v>104.432</v>
      </c>
      <c r="Q152" s="22">
        <v>-1.9912699999999998E-2</v>
      </c>
      <c r="R152" s="22">
        <v>142</v>
      </c>
      <c r="S152" s="22">
        <v>0.61438000000000004</v>
      </c>
      <c r="T152">
        <f t="shared" si="26"/>
        <v>19.912699999999997</v>
      </c>
      <c r="U152">
        <f t="shared" si="27"/>
        <v>12.247943341399999</v>
      </c>
      <c r="X152" s="9"/>
      <c r="Y152" s="22">
        <v>1.1349499999999999</v>
      </c>
      <c r="Z152" s="22">
        <v>181.38200000000001</v>
      </c>
      <c r="AA152" s="22">
        <v>-1.92383E-2</v>
      </c>
      <c r="AB152" s="22">
        <v>142</v>
      </c>
      <c r="AC152" s="22">
        <v>1.1337299999999999</v>
      </c>
      <c r="AD152">
        <f t="shared" si="28"/>
        <v>19.238299999999999</v>
      </c>
      <c r="AE152">
        <f t="shared" si="29"/>
        <v>21.834508584999998</v>
      </c>
      <c r="AF152" s="9"/>
      <c r="AG152" s="22">
        <v>0.61508200000000002</v>
      </c>
      <c r="AH152" s="22">
        <v>240.00700000000001</v>
      </c>
      <c r="AI152" s="22">
        <v>-2.0049999999999998E-2</v>
      </c>
      <c r="AJ152" s="22">
        <v>142</v>
      </c>
      <c r="AK152" s="22">
        <v>0.61419699999999999</v>
      </c>
      <c r="AL152">
        <f t="shared" si="30"/>
        <v>20.049999999999997</v>
      </c>
      <c r="AM152">
        <f t="shared" si="31"/>
        <v>12.332394099999998</v>
      </c>
      <c r="AP152" s="9"/>
      <c r="AQ152" s="22">
        <v>1.1349499999999999</v>
      </c>
      <c r="AR152" s="22">
        <v>295.44200000000001</v>
      </c>
      <c r="AS152" s="22">
        <v>-1.9314600000000001E-2</v>
      </c>
      <c r="AT152" s="22">
        <v>142</v>
      </c>
      <c r="AU152" s="22">
        <v>1.1337299999999999</v>
      </c>
      <c r="AV152">
        <f t="shared" si="32"/>
        <v>19.314600000000002</v>
      </c>
      <c r="AW152">
        <f t="shared" si="33"/>
        <v>21.921105270000002</v>
      </c>
      <c r="AX152" s="9"/>
      <c r="AY152" s="22">
        <v>0.61508200000000002</v>
      </c>
      <c r="AZ152" s="22">
        <v>361.55500000000001</v>
      </c>
      <c r="BA152" s="22">
        <v>-2.0049999999999998E-2</v>
      </c>
      <c r="BB152" s="22">
        <v>142</v>
      </c>
      <c r="BC152" s="22">
        <v>0.61398299999999995</v>
      </c>
      <c r="BD152">
        <f t="shared" si="34"/>
        <v>20.049999999999997</v>
      </c>
      <c r="BE152">
        <f t="shared" si="35"/>
        <v>12.332394099999998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38.959600000000002</v>
      </c>
      <c r="I153" s="22">
        <v>-1.93359E-2</v>
      </c>
      <c r="J153" s="22">
        <v>143</v>
      </c>
      <c r="K153" s="22">
        <v>1.1291500000000001</v>
      </c>
      <c r="L153">
        <f t="shared" si="24"/>
        <v>19.335899999999999</v>
      </c>
      <c r="M153">
        <f t="shared" si="25"/>
        <v>21.847826768999997</v>
      </c>
      <c r="N153" s="9"/>
      <c r="O153" s="22">
        <v>0.62011700000000003</v>
      </c>
      <c r="P153" s="22">
        <v>104.533</v>
      </c>
      <c r="Q153" s="22">
        <v>-1.9915800000000001E-2</v>
      </c>
      <c r="R153" s="22">
        <v>143</v>
      </c>
      <c r="S153" s="22">
        <v>0.61965899999999996</v>
      </c>
      <c r="T153">
        <f t="shared" si="26"/>
        <v>19.915800000000001</v>
      </c>
      <c r="U153">
        <f t="shared" si="27"/>
        <v>12.350126148600001</v>
      </c>
      <c r="X153" s="9"/>
      <c r="Y153" s="22">
        <v>1.12991</v>
      </c>
      <c r="Z153" s="22">
        <v>181.483</v>
      </c>
      <c r="AA153" s="22">
        <v>-1.9244399999999998E-2</v>
      </c>
      <c r="AB153" s="22">
        <v>143</v>
      </c>
      <c r="AC153" s="22">
        <v>1.1288499999999999</v>
      </c>
      <c r="AD153">
        <f t="shared" si="28"/>
        <v>19.244399999999999</v>
      </c>
      <c r="AE153">
        <f t="shared" si="29"/>
        <v>21.744440003999998</v>
      </c>
      <c r="AF153" s="9"/>
      <c r="AG153" s="22">
        <v>0.62011700000000003</v>
      </c>
      <c r="AH153" s="22">
        <v>240.108</v>
      </c>
      <c r="AI153" s="22">
        <v>-2.00409E-2</v>
      </c>
      <c r="AJ153" s="22">
        <v>143</v>
      </c>
      <c r="AK153" s="22">
        <v>0.61950700000000003</v>
      </c>
      <c r="AL153">
        <f t="shared" si="30"/>
        <v>20.040900000000001</v>
      </c>
      <c r="AM153">
        <f t="shared" si="31"/>
        <v>12.427702785300001</v>
      </c>
      <c r="AP153" s="9"/>
      <c r="AQ153" s="22">
        <v>1.12991</v>
      </c>
      <c r="AR153" s="22">
        <v>295.54300000000001</v>
      </c>
      <c r="AS153" s="22">
        <v>-1.9317600000000001E-2</v>
      </c>
      <c r="AT153" s="22">
        <v>143</v>
      </c>
      <c r="AU153" s="22">
        <v>1.1291500000000001</v>
      </c>
      <c r="AV153">
        <f t="shared" si="32"/>
        <v>19.317600000000002</v>
      </c>
      <c r="AW153">
        <f t="shared" si="33"/>
        <v>21.827149416000001</v>
      </c>
      <c r="AX153" s="9"/>
      <c r="AY153" s="22">
        <v>0.62011700000000003</v>
      </c>
      <c r="AZ153" s="22">
        <v>361.65600000000001</v>
      </c>
      <c r="BA153" s="22">
        <v>-2.0025600000000001E-2</v>
      </c>
      <c r="BB153" s="22">
        <v>143</v>
      </c>
      <c r="BC153" s="22">
        <v>0.61904899999999996</v>
      </c>
      <c r="BD153">
        <f t="shared" si="34"/>
        <v>20.025600000000001</v>
      </c>
      <c r="BE153">
        <f t="shared" si="35"/>
        <v>12.418214995200001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39.060299999999998</v>
      </c>
      <c r="I154" s="22">
        <v>-1.9338999999999999E-2</v>
      </c>
      <c r="J154" s="22">
        <v>144</v>
      </c>
      <c r="K154" s="22">
        <v>1.1242700000000001</v>
      </c>
      <c r="L154">
        <f t="shared" si="24"/>
        <v>19.338999999999999</v>
      </c>
      <c r="M154">
        <f t="shared" si="25"/>
        <v>21.754054320000002</v>
      </c>
      <c r="N154" s="9"/>
      <c r="O154" s="22">
        <v>0.62515299999999996</v>
      </c>
      <c r="P154" s="22">
        <v>104.633</v>
      </c>
      <c r="Q154" s="22">
        <v>-1.9885300000000002E-2</v>
      </c>
      <c r="R154" s="22">
        <v>144</v>
      </c>
      <c r="S154" s="22">
        <v>0.62457300000000004</v>
      </c>
      <c r="T154">
        <f t="shared" si="26"/>
        <v>19.885300000000001</v>
      </c>
      <c r="U154">
        <f t="shared" si="27"/>
        <v>12.431354950899999</v>
      </c>
      <c r="X154" s="9"/>
      <c r="Y154" s="22">
        <v>1.1248800000000001</v>
      </c>
      <c r="Z154" s="22">
        <v>181.584</v>
      </c>
      <c r="AA154" s="22">
        <v>-1.9244399999999998E-2</v>
      </c>
      <c r="AB154" s="22">
        <v>144</v>
      </c>
      <c r="AC154" s="22">
        <v>1.1242700000000001</v>
      </c>
      <c r="AD154">
        <f t="shared" si="28"/>
        <v>19.244399999999999</v>
      </c>
      <c r="AE154">
        <f t="shared" si="29"/>
        <v>21.647640672000001</v>
      </c>
      <c r="AF154" s="9"/>
      <c r="AG154" s="22">
        <v>0.62515299999999996</v>
      </c>
      <c r="AH154" s="22">
        <v>240.208</v>
      </c>
      <c r="AI154" s="22">
        <v>-2.00287E-2</v>
      </c>
      <c r="AJ154" s="22">
        <v>144</v>
      </c>
      <c r="AK154" s="22">
        <v>0.62472499999999997</v>
      </c>
      <c r="AL154">
        <f t="shared" si="30"/>
        <v>20.028700000000001</v>
      </c>
      <c r="AM154">
        <f t="shared" si="31"/>
        <v>12.521001891099999</v>
      </c>
      <c r="AP154" s="9"/>
      <c r="AQ154" s="22">
        <v>1.1248800000000001</v>
      </c>
      <c r="AR154" s="22">
        <v>295.64299999999997</v>
      </c>
      <c r="AS154" s="22">
        <v>-1.9329800000000001E-2</v>
      </c>
      <c r="AT154" s="22">
        <v>144</v>
      </c>
      <c r="AU154" s="22">
        <v>1.1236600000000001</v>
      </c>
      <c r="AV154">
        <f t="shared" si="32"/>
        <v>19.329800000000002</v>
      </c>
      <c r="AW154">
        <f t="shared" si="33"/>
        <v>21.743705424000005</v>
      </c>
      <c r="AX154" s="9"/>
      <c r="AY154" s="22">
        <v>0.62515299999999996</v>
      </c>
      <c r="AZ154" s="22">
        <v>361.75599999999997</v>
      </c>
      <c r="BA154" s="22">
        <v>-2.0025600000000001E-2</v>
      </c>
      <c r="BB154" s="22">
        <v>144</v>
      </c>
      <c r="BC154" s="22">
        <v>0.62463400000000002</v>
      </c>
      <c r="BD154">
        <f t="shared" si="34"/>
        <v>20.025600000000001</v>
      </c>
      <c r="BE154">
        <f t="shared" si="35"/>
        <v>12.5190639168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39.161000000000001</v>
      </c>
      <c r="I155" s="22">
        <v>-1.9351199999999999E-2</v>
      </c>
      <c r="J155" s="22">
        <v>145</v>
      </c>
      <c r="K155" s="22">
        <v>1.11816</v>
      </c>
      <c r="L155">
        <f t="shared" si="24"/>
        <v>19.351199999999999</v>
      </c>
      <c r="M155">
        <f t="shared" si="25"/>
        <v>21.670247807999999</v>
      </c>
      <c r="N155" s="9"/>
      <c r="O155" s="22">
        <v>0.63018799999999997</v>
      </c>
      <c r="P155" s="22">
        <v>104.73399999999999</v>
      </c>
      <c r="Q155" s="22">
        <v>-1.9869999999999999E-2</v>
      </c>
      <c r="R155" s="22">
        <v>145</v>
      </c>
      <c r="S155" s="22">
        <v>0.62963899999999995</v>
      </c>
      <c r="T155">
        <f t="shared" si="26"/>
        <v>19.869999999999997</v>
      </c>
      <c r="U155">
        <f t="shared" si="27"/>
        <v>12.521835559999998</v>
      </c>
      <c r="X155" s="9"/>
      <c r="Y155" s="22">
        <v>1.1198399999999999</v>
      </c>
      <c r="Z155" s="22">
        <v>181.684</v>
      </c>
      <c r="AA155" s="22">
        <v>-1.9259600000000002E-2</v>
      </c>
      <c r="AB155" s="22">
        <v>145</v>
      </c>
      <c r="AC155" s="22">
        <v>1.1178600000000001</v>
      </c>
      <c r="AD155">
        <f t="shared" si="28"/>
        <v>19.259600000000002</v>
      </c>
      <c r="AE155">
        <f t="shared" si="29"/>
        <v>21.567670464000003</v>
      </c>
      <c r="AF155" s="9"/>
      <c r="AG155" s="22">
        <v>0.63018799999999997</v>
      </c>
      <c r="AH155" s="22">
        <v>240.309</v>
      </c>
      <c r="AI155" s="22">
        <v>-2.00317E-2</v>
      </c>
      <c r="AJ155" s="22">
        <v>145</v>
      </c>
      <c r="AK155" s="22">
        <v>0.62991299999999995</v>
      </c>
      <c r="AL155">
        <f t="shared" si="30"/>
        <v>20.031700000000001</v>
      </c>
      <c r="AM155">
        <f t="shared" si="31"/>
        <v>12.6237369596</v>
      </c>
      <c r="AP155" s="9"/>
      <c r="AQ155" s="22">
        <v>1.1198399999999999</v>
      </c>
      <c r="AR155" s="22">
        <v>295.74400000000003</v>
      </c>
      <c r="AS155" s="22">
        <v>-1.9329800000000001E-2</v>
      </c>
      <c r="AT155" s="22">
        <v>145</v>
      </c>
      <c r="AU155" s="22">
        <v>1.11755</v>
      </c>
      <c r="AV155">
        <f t="shared" si="32"/>
        <v>19.329800000000002</v>
      </c>
      <c r="AW155">
        <f t="shared" si="33"/>
        <v>21.646283232000002</v>
      </c>
      <c r="AX155" s="9"/>
      <c r="AY155" s="22">
        <v>0.63018799999999997</v>
      </c>
      <c r="AZ155" s="22">
        <v>361.85700000000003</v>
      </c>
      <c r="BA155" s="22">
        <v>-2.0025600000000001E-2</v>
      </c>
      <c r="BB155" s="22">
        <v>145</v>
      </c>
      <c r="BC155" s="22">
        <v>0.62912000000000001</v>
      </c>
      <c r="BD155">
        <f t="shared" si="34"/>
        <v>20.025600000000001</v>
      </c>
      <c r="BE155">
        <f t="shared" si="35"/>
        <v>12.6198928128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39.261699999999998</v>
      </c>
      <c r="I156" s="22">
        <v>-1.9354199999999998E-2</v>
      </c>
      <c r="J156" s="22">
        <v>146</v>
      </c>
      <c r="K156" s="22">
        <v>1.11389</v>
      </c>
      <c r="L156">
        <f t="shared" si="24"/>
        <v>19.354199999999999</v>
      </c>
      <c r="M156">
        <f t="shared" si="25"/>
        <v>21.576255702000001</v>
      </c>
      <c r="N156" s="9"/>
      <c r="O156" s="22">
        <v>0.63522299999999998</v>
      </c>
      <c r="P156" s="22">
        <v>104.83499999999999</v>
      </c>
      <c r="Q156" s="22">
        <v>-1.9842499999999999E-2</v>
      </c>
      <c r="R156" s="22">
        <v>146</v>
      </c>
      <c r="S156" s="22">
        <v>0.634521</v>
      </c>
      <c r="T156">
        <f t="shared" si="26"/>
        <v>19.842499999999998</v>
      </c>
      <c r="U156">
        <f t="shared" si="27"/>
        <v>12.604412377499997</v>
      </c>
      <c r="X156" s="9"/>
      <c r="Y156" s="22">
        <v>1.1148100000000001</v>
      </c>
      <c r="Z156" s="22">
        <v>181.785</v>
      </c>
      <c r="AA156" s="22">
        <v>-1.9262700000000001E-2</v>
      </c>
      <c r="AB156" s="22">
        <v>146</v>
      </c>
      <c r="AC156" s="22">
        <v>1.1142000000000001</v>
      </c>
      <c r="AD156">
        <f t="shared" si="28"/>
        <v>19.262700000000002</v>
      </c>
      <c r="AE156">
        <f t="shared" si="29"/>
        <v>21.474250587000004</v>
      </c>
      <c r="AF156" s="9"/>
      <c r="AG156" s="22">
        <v>0.63522299999999998</v>
      </c>
      <c r="AH156" s="22">
        <v>240.41</v>
      </c>
      <c r="AI156" s="22">
        <v>-2.0019499999999999E-2</v>
      </c>
      <c r="AJ156" s="22">
        <v>146</v>
      </c>
      <c r="AK156" s="22">
        <v>0.63470499999999996</v>
      </c>
      <c r="AL156">
        <f t="shared" si="30"/>
        <v>20.019500000000001</v>
      </c>
      <c r="AM156">
        <f t="shared" si="31"/>
        <v>12.716846848499999</v>
      </c>
      <c r="AP156" s="9"/>
      <c r="AQ156" s="22">
        <v>1.1148100000000001</v>
      </c>
      <c r="AR156" s="22">
        <v>295.84500000000003</v>
      </c>
      <c r="AS156" s="22">
        <v>-1.93451E-2</v>
      </c>
      <c r="AT156" s="22">
        <v>146</v>
      </c>
      <c r="AU156" s="22">
        <v>1.11572</v>
      </c>
      <c r="AV156">
        <f t="shared" si="32"/>
        <v>19.345100000000002</v>
      </c>
      <c r="AW156">
        <f t="shared" si="33"/>
        <v>21.566110931000004</v>
      </c>
      <c r="AX156" s="9"/>
      <c r="AY156" s="22">
        <v>0.63522299999999998</v>
      </c>
      <c r="AZ156" s="22">
        <v>361.95800000000003</v>
      </c>
      <c r="BA156" s="22">
        <v>-2.0013400000000001E-2</v>
      </c>
      <c r="BB156" s="22">
        <v>146</v>
      </c>
      <c r="BC156" s="22">
        <v>0.63491799999999998</v>
      </c>
      <c r="BD156">
        <f t="shared" si="34"/>
        <v>20.013400000000001</v>
      </c>
      <c r="BE156">
        <f t="shared" si="35"/>
        <v>12.7129719882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39.362400000000001</v>
      </c>
      <c r="I157" s="22">
        <v>-1.9351199999999999E-2</v>
      </c>
      <c r="J157" s="22">
        <v>147</v>
      </c>
      <c r="K157" s="22">
        <v>1.1090100000000001</v>
      </c>
      <c r="L157">
        <f t="shared" si="24"/>
        <v>19.351199999999999</v>
      </c>
      <c r="M157">
        <f t="shared" si="25"/>
        <v>21.475381223999996</v>
      </c>
      <c r="N157" s="9"/>
      <c r="O157" s="22">
        <v>0.64025900000000002</v>
      </c>
      <c r="P157" s="22">
        <v>104.935</v>
      </c>
      <c r="Q157" s="22">
        <v>-1.9839499999999999E-2</v>
      </c>
      <c r="R157" s="22">
        <v>147</v>
      </c>
      <c r="S157" s="22">
        <v>0.63955700000000004</v>
      </c>
      <c r="T157">
        <f t="shared" si="26"/>
        <v>19.839500000000001</v>
      </c>
      <c r="U157">
        <f t="shared" si="27"/>
        <v>12.702418430500002</v>
      </c>
      <c r="X157" s="9"/>
      <c r="Y157" s="22">
        <v>1.1097699999999999</v>
      </c>
      <c r="Z157" s="22">
        <v>181.886</v>
      </c>
      <c r="AA157" s="22">
        <v>-1.9271900000000002E-2</v>
      </c>
      <c r="AB157" s="22">
        <v>147</v>
      </c>
      <c r="AC157" s="22">
        <v>1.1084000000000001</v>
      </c>
      <c r="AD157">
        <f t="shared" si="28"/>
        <v>19.271900000000002</v>
      </c>
      <c r="AE157">
        <f t="shared" si="29"/>
        <v>21.387376463000003</v>
      </c>
      <c r="AF157" s="9"/>
      <c r="AG157" s="22">
        <v>0.64025900000000002</v>
      </c>
      <c r="AH157" s="22">
        <v>240.511</v>
      </c>
      <c r="AI157" s="22">
        <v>-2.0025600000000001E-2</v>
      </c>
      <c r="AJ157" s="22">
        <v>147</v>
      </c>
      <c r="AK157" s="22">
        <v>0.63970899999999997</v>
      </c>
      <c r="AL157">
        <f t="shared" si="30"/>
        <v>20.025600000000001</v>
      </c>
      <c r="AM157">
        <f t="shared" si="31"/>
        <v>12.8215706304</v>
      </c>
      <c r="AP157" s="9"/>
      <c r="AQ157" s="22">
        <v>1.1097699999999999</v>
      </c>
      <c r="AR157" s="22">
        <v>295.94499999999999</v>
      </c>
      <c r="AS157" s="22">
        <v>-1.93481E-2</v>
      </c>
      <c r="AT157" s="22">
        <v>147</v>
      </c>
      <c r="AU157" s="22">
        <v>1.1087</v>
      </c>
      <c r="AV157">
        <f t="shared" si="32"/>
        <v>19.348099999999999</v>
      </c>
      <c r="AW157">
        <f t="shared" si="33"/>
        <v>21.471940936999996</v>
      </c>
      <c r="AX157" s="9"/>
      <c r="AY157" s="22">
        <v>0.64025900000000002</v>
      </c>
      <c r="AZ157" s="22">
        <v>362.05900000000003</v>
      </c>
      <c r="BA157" s="22">
        <v>-2.0004299999999999E-2</v>
      </c>
      <c r="BB157" s="22">
        <v>147</v>
      </c>
      <c r="BC157" s="22">
        <v>0.63934299999999999</v>
      </c>
      <c r="BD157">
        <f t="shared" si="34"/>
        <v>20.004300000000001</v>
      </c>
      <c r="BE157">
        <f t="shared" si="35"/>
        <v>12.807933113700001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39.463099999999997</v>
      </c>
      <c r="I158" s="22">
        <v>-1.9357300000000001E-2</v>
      </c>
      <c r="J158" s="22">
        <v>148</v>
      </c>
      <c r="K158" s="22">
        <v>1.1047400000000001</v>
      </c>
      <c r="L158">
        <f t="shared" si="24"/>
        <v>19.357300000000002</v>
      </c>
      <c r="M158">
        <f t="shared" si="25"/>
        <v>21.384783602000002</v>
      </c>
      <c r="N158" s="9"/>
      <c r="O158" s="22">
        <v>0.64529400000000003</v>
      </c>
      <c r="P158" s="22">
        <v>105.036</v>
      </c>
      <c r="Q158" s="22">
        <v>-1.9854699999999999E-2</v>
      </c>
      <c r="R158" s="22">
        <v>148</v>
      </c>
      <c r="S158" s="22">
        <v>0.64486699999999997</v>
      </c>
      <c r="T158">
        <f t="shared" si="26"/>
        <v>19.854700000000001</v>
      </c>
      <c r="U158">
        <f t="shared" si="27"/>
        <v>12.812118781800001</v>
      </c>
      <c r="X158" s="9"/>
      <c r="Y158" s="22">
        <v>1.1047400000000001</v>
      </c>
      <c r="Z158" s="22">
        <v>181.98599999999999</v>
      </c>
      <c r="AA158" s="22">
        <v>-1.9274900000000001E-2</v>
      </c>
      <c r="AB158" s="22">
        <v>148</v>
      </c>
      <c r="AC158" s="22">
        <v>1.10321</v>
      </c>
      <c r="AD158">
        <f t="shared" si="28"/>
        <v>19.274900000000002</v>
      </c>
      <c r="AE158">
        <f t="shared" si="29"/>
        <v>21.293753026000005</v>
      </c>
      <c r="AF158" s="9"/>
      <c r="AG158" s="22">
        <v>0.64529400000000003</v>
      </c>
      <c r="AH158" s="22">
        <v>240.61099999999999</v>
      </c>
      <c r="AI158" s="22">
        <v>-2.0013400000000001E-2</v>
      </c>
      <c r="AJ158" s="22">
        <v>148</v>
      </c>
      <c r="AK158" s="22">
        <v>0.64425699999999997</v>
      </c>
      <c r="AL158">
        <f t="shared" si="30"/>
        <v>20.013400000000001</v>
      </c>
      <c r="AM158">
        <f t="shared" si="31"/>
        <v>12.914526939600002</v>
      </c>
      <c r="AP158" s="9"/>
      <c r="AQ158" s="22">
        <v>1.1047400000000001</v>
      </c>
      <c r="AR158" s="22">
        <v>296.04599999999999</v>
      </c>
      <c r="AS158" s="22">
        <v>-1.9366499999999998E-2</v>
      </c>
      <c r="AT158" s="22">
        <v>148</v>
      </c>
      <c r="AU158" s="22">
        <v>1.10321</v>
      </c>
      <c r="AV158">
        <f t="shared" si="32"/>
        <v>19.366499999999998</v>
      </c>
      <c r="AW158">
        <f t="shared" si="33"/>
        <v>21.394947209999998</v>
      </c>
      <c r="AX158" s="9"/>
      <c r="AY158" s="22">
        <v>0.64529400000000003</v>
      </c>
      <c r="AZ158" s="22">
        <v>362.15899999999999</v>
      </c>
      <c r="BA158" s="22">
        <v>-1.9998200000000001E-2</v>
      </c>
      <c r="BB158" s="22">
        <v>148</v>
      </c>
      <c r="BC158" s="22">
        <v>0.64450099999999999</v>
      </c>
      <c r="BD158">
        <f t="shared" si="34"/>
        <v>19.998200000000001</v>
      </c>
      <c r="BE158">
        <f t="shared" si="35"/>
        <v>12.904718470800001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39.563800000000001</v>
      </c>
      <c r="I159" s="22">
        <v>-1.9369500000000001E-2</v>
      </c>
      <c r="J159" s="22">
        <v>149</v>
      </c>
      <c r="K159" s="22">
        <v>1.09894</v>
      </c>
      <c r="L159">
        <f t="shared" si="24"/>
        <v>19.369500000000002</v>
      </c>
      <c r="M159">
        <f t="shared" si="25"/>
        <v>21.300639150000002</v>
      </c>
      <c r="N159" s="9"/>
      <c r="O159" s="22">
        <v>0.65032999999999996</v>
      </c>
      <c r="P159" s="22">
        <v>105.137</v>
      </c>
      <c r="Q159" s="22">
        <v>-1.98792E-2</v>
      </c>
      <c r="R159" s="22">
        <v>149</v>
      </c>
      <c r="S159" s="22">
        <v>0.64965799999999996</v>
      </c>
      <c r="T159">
        <f t="shared" si="26"/>
        <v>19.879200000000001</v>
      </c>
      <c r="U159">
        <f t="shared" si="27"/>
        <v>12.928040136</v>
      </c>
      <c r="X159" s="9"/>
      <c r="Y159" s="22">
        <v>1.0996999999999999</v>
      </c>
      <c r="Z159" s="22">
        <v>182.08699999999999</v>
      </c>
      <c r="AA159" s="22">
        <v>-1.9287100000000001E-2</v>
      </c>
      <c r="AB159" s="22">
        <v>149</v>
      </c>
      <c r="AC159" s="22">
        <v>1.09802</v>
      </c>
      <c r="AD159">
        <f t="shared" si="28"/>
        <v>19.287100000000002</v>
      </c>
      <c r="AE159">
        <f t="shared" si="29"/>
        <v>21.210023870000001</v>
      </c>
      <c r="AF159" s="9"/>
      <c r="AG159" s="22">
        <v>0.65032999999999996</v>
      </c>
      <c r="AH159" s="22">
        <v>240.71199999999999</v>
      </c>
      <c r="AI159" s="22">
        <v>-2.00012E-2</v>
      </c>
      <c r="AJ159" s="22">
        <v>149</v>
      </c>
      <c r="AK159" s="22">
        <v>0.64975000000000005</v>
      </c>
      <c r="AL159">
        <f t="shared" si="30"/>
        <v>20.001200000000001</v>
      </c>
      <c r="AM159">
        <f t="shared" si="31"/>
        <v>13.007380396</v>
      </c>
      <c r="AP159" s="9"/>
      <c r="AQ159" s="22">
        <v>1.0996999999999999</v>
      </c>
      <c r="AR159" s="22">
        <v>296.14699999999999</v>
      </c>
      <c r="AS159" s="22">
        <v>-1.9369500000000001E-2</v>
      </c>
      <c r="AT159" s="22">
        <v>149</v>
      </c>
      <c r="AU159" s="22">
        <v>1.09894</v>
      </c>
      <c r="AV159">
        <f t="shared" si="32"/>
        <v>19.369500000000002</v>
      </c>
      <c r="AW159">
        <f t="shared" si="33"/>
        <v>21.300639150000002</v>
      </c>
      <c r="AX159" s="9"/>
      <c r="AY159" s="22">
        <v>0.65032999999999996</v>
      </c>
      <c r="AZ159" s="22">
        <v>362.26</v>
      </c>
      <c r="BA159" s="22">
        <v>-1.9995099999999998E-2</v>
      </c>
      <c r="BB159" s="22">
        <v>149</v>
      </c>
      <c r="BC159" s="22">
        <v>0.64987200000000001</v>
      </c>
      <c r="BD159">
        <f t="shared" si="34"/>
        <v>19.995099999999997</v>
      </c>
      <c r="BE159">
        <f t="shared" si="35"/>
        <v>13.003413382999998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39.664499999999997</v>
      </c>
      <c r="I160" s="22">
        <v>-1.9369500000000001E-2</v>
      </c>
      <c r="J160" s="22">
        <v>150</v>
      </c>
      <c r="K160" s="22">
        <v>1.09375</v>
      </c>
      <c r="L160">
        <f t="shared" si="24"/>
        <v>19.369500000000002</v>
      </c>
      <c r="M160">
        <f t="shared" si="25"/>
        <v>21.203210565000003</v>
      </c>
      <c r="N160" s="9"/>
      <c r="O160" s="22">
        <v>0.65536499999999998</v>
      </c>
      <c r="P160" s="22">
        <v>105.238</v>
      </c>
      <c r="Q160" s="22">
        <v>-1.98944E-2</v>
      </c>
      <c r="R160" s="22">
        <v>150</v>
      </c>
      <c r="S160" s="22">
        <v>0.65472399999999997</v>
      </c>
      <c r="T160">
        <f t="shared" si="26"/>
        <v>19.894400000000001</v>
      </c>
      <c r="U160">
        <f t="shared" si="27"/>
        <v>13.038093456</v>
      </c>
      <c r="X160" s="9"/>
      <c r="Y160" s="22">
        <v>1.09467</v>
      </c>
      <c r="Z160" s="22">
        <v>182.18799999999999</v>
      </c>
      <c r="AA160" s="22">
        <v>-1.9287100000000001E-2</v>
      </c>
      <c r="AB160" s="22">
        <v>150</v>
      </c>
      <c r="AC160" s="22">
        <v>1.09283</v>
      </c>
      <c r="AD160">
        <f t="shared" si="28"/>
        <v>19.287100000000002</v>
      </c>
      <c r="AE160">
        <f t="shared" si="29"/>
        <v>21.113009757000004</v>
      </c>
      <c r="AF160" s="9"/>
      <c r="AG160" s="22">
        <v>0.65536499999999998</v>
      </c>
      <c r="AH160" s="22">
        <v>240.81299999999999</v>
      </c>
      <c r="AI160" s="22">
        <v>-1.9995099999999998E-2</v>
      </c>
      <c r="AJ160" s="22">
        <v>150</v>
      </c>
      <c r="AK160" s="22">
        <v>0.654694</v>
      </c>
      <c r="AL160">
        <f t="shared" si="30"/>
        <v>19.995099999999997</v>
      </c>
      <c r="AM160">
        <f t="shared" si="31"/>
        <v>13.104088711499998</v>
      </c>
      <c r="AP160" s="9"/>
      <c r="AQ160" s="22">
        <v>1.09467</v>
      </c>
      <c r="AR160" s="22">
        <v>296.24799999999999</v>
      </c>
      <c r="AS160" s="22">
        <v>-1.9381700000000002E-2</v>
      </c>
      <c r="AT160" s="22">
        <v>150</v>
      </c>
      <c r="AU160" s="22">
        <v>1.09406</v>
      </c>
      <c r="AV160">
        <f t="shared" si="32"/>
        <v>19.381700000000002</v>
      </c>
      <c r="AW160">
        <f t="shared" si="33"/>
        <v>21.216565539000001</v>
      </c>
      <c r="AX160" s="9"/>
      <c r="AY160" s="22">
        <v>0.65536499999999998</v>
      </c>
      <c r="AZ160" s="22">
        <v>362.36099999999999</v>
      </c>
      <c r="BA160" s="22">
        <v>-1.9989E-2</v>
      </c>
      <c r="BB160" s="22">
        <v>150</v>
      </c>
      <c r="BC160" s="22">
        <v>0.654694</v>
      </c>
      <c r="BD160">
        <f t="shared" si="34"/>
        <v>19.989000000000001</v>
      </c>
      <c r="BE160">
        <f t="shared" si="35"/>
        <v>13.100090985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39.7652</v>
      </c>
      <c r="I161" s="22">
        <v>-1.93726E-2</v>
      </c>
      <c r="J161" s="22">
        <v>151</v>
      </c>
      <c r="K161" s="22">
        <v>1.08948</v>
      </c>
      <c r="L161">
        <f t="shared" si="24"/>
        <v>19.372599999999998</v>
      </c>
      <c r="M161">
        <f t="shared" si="25"/>
        <v>21.108966138</v>
      </c>
      <c r="N161" s="9"/>
      <c r="O161" s="22">
        <v>0.66039999999999999</v>
      </c>
      <c r="P161" s="22">
        <v>105.33799999999999</v>
      </c>
      <c r="Q161" s="22">
        <v>-1.9888300000000001E-2</v>
      </c>
      <c r="R161" s="22">
        <v>151</v>
      </c>
      <c r="S161" s="22">
        <v>0.65972900000000001</v>
      </c>
      <c r="T161">
        <f t="shared" si="26"/>
        <v>19.888300000000001</v>
      </c>
      <c r="U161">
        <f t="shared" si="27"/>
        <v>13.13423332</v>
      </c>
      <c r="X161" s="9"/>
      <c r="Y161" s="22">
        <v>1.0896300000000001</v>
      </c>
      <c r="Z161" s="22">
        <v>182.28899999999999</v>
      </c>
      <c r="AA161" s="22">
        <v>-1.9299299999999998E-2</v>
      </c>
      <c r="AB161" s="22">
        <v>151</v>
      </c>
      <c r="AC161" s="22">
        <v>1.08856</v>
      </c>
      <c r="AD161">
        <f t="shared" si="28"/>
        <v>19.299299999999999</v>
      </c>
      <c r="AE161">
        <f t="shared" si="29"/>
        <v>21.029096258999999</v>
      </c>
      <c r="AF161" s="9"/>
      <c r="AG161" s="22">
        <v>0.66039999999999999</v>
      </c>
      <c r="AH161" s="22">
        <v>240.91300000000001</v>
      </c>
      <c r="AI161" s="22">
        <v>-1.9989E-2</v>
      </c>
      <c r="AJ161" s="22">
        <v>151</v>
      </c>
      <c r="AK161" s="22">
        <v>0.65991200000000005</v>
      </c>
      <c r="AL161">
        <f t="shared" si="30"/>
        <v>19.989000000000001</v>
      </c>
      <c r="AM161">
        <f t="shared" si="31"/>
        <v>13.2007356</v>
      </c>
      <c r="AP161" s="9"/>
      <c r="AQ161" s="22">
        <v>1.0896300000000001</v>
      </c>
      <c r="AR161" s="22">
        <v>296.34800000000001</v>
      </c>
      <c r="AS161" s="22">
        <v>-1.9390899999999999E-2</v>
      </c>
      <c r="AT161" s="22">
        <v>151</v>
      </c>
      <c r="AU161" s="22">
        <v>1.08887</v>
      </c>
      <c r="AV161">
        <f t="shared" si="32"/>
        <v>19.390899999999998</v>
      </c>
      <c r="AW161">
        <f t="shared" si="33"/>
        <v>21.128906366999999</v>
      </c>
      <c r="AX161" s="9"/>
      <c r="AY161" s="22">
        <v>0.66039999999999999</v>
      </c>
      <c r="AZ161" s="22">
        <v>362.46100000000001</v>
      </c>
      <c r="BA161" s="22">
        <v>-1.9986E-2</v>
      </c>
      <c r="BB161" s="22">
        <v>151</v>
      </c>
      <c r="BC161" s="22">
        <v>0.65945399999999998</v>
      </c>
      <c r="BD161">
        <f t="shared" si="34"/>
        <v>19.986000000000001</v>
      </c>
      <c r="BE161">
        <f t="shared" si="35"/>
        <v>13.1987544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39.865900000000003</v>
      </c>
      <c r="I162" s="22">
        <v>-1.9378699999999999E-2</v>
      </c>
      <c r="J162" s="22">
        <v>152</v>
      </c>
      <c r="K162" s="22">
        <v>1.08307</v>
      </c>
      <c r="L162">
        <f t="shared" si="24"/>
        <v>19.378699999999998</v>
      </c>
      <c r="M162">
        <f t="shared" si="25"/>
        <v>21.017944232999998</v>
      </c>
      <c r="N162" s="9"/>
      <c r="O162" s="22">
        <v>0.66543600000000003</v>
      </c>
      <c r="P162" s="22">
        <v>105.43899999999999</v>
      </c>
      <c r="Q162" s="22">
        <v>-1.98639E-2</v>
      </c>
      <c r="R162" s="22">
        <v>152</v>
      </c>
      <c r="S162" s="22">
        <v>0.66470300000000004</v>
      </c>
      <c r="T162">
        <f t="shared" si="26"/>
        <v>19.863900000000001</v>
      </c>
      <c r="U162">
        <f t="shared" si="27"/>
        <v>13.218154160400001</v>
      </c>
      <c r="X162" s="9"/>
      <c r="Y162" s="22">
        <v>1.0845899999999999</v>
      </c>
      <c r="Z162" s="22">
        <v>182.38900000000001</v>
      </c>
      <c r="AA162" s="22">
        <v>-1.9308499999999999E-2</v>
      </c>
      <c r="AB162" s="22">
        <v>152</v>
      </c>
      <c r="AC162" s="22">
        <v>1.0833699999999999</v>
      </c>
      <c r="AD162">
        <f t="shared" si="28"/>
        <v>19.308499999999999</v>
      </c>
      <c r="AE162">
        <f t="shared" si="29"/>
        <v>20.941806014999997</v>
      </c>
      <c r="AF162" s="9"/>
      <c r="AG162" s="22">
        <v>0.66543600000000003</v>
      </c>
      <c r="AH162" s="22">
        <v>241.01400000000001</v>
      </c>
      <c r="AI162" s="22">
        <v>-1.9989E-2</v>
      </c>
      <c r="AJ162" s="22">
        <v>152</v>
      </c>
      <c r="AK162" s="22">
        <v>0.66497799999999996</v>
      </c>
      <c r="AL162">
        <f t="shared" si="30"/>
        <v>19.989000000000001</v>
      </c>
      <c r="AM162">
        <f t="shared" si="31"/>
        <v>13.301400204000002</v>
      </c>
      <c r="AP162" s="9"/>
      <c r="AQ162" s="22">
        <v>1.0845899999999999</v>
      </c>
      <c r="AR162" s="22">
        <v>296.44900000000001</v>
      </c>
      <c r="AS162" s="22">
        <v>-1.93878E-2</v>
      </c>
      <c r="AT162" s="22">
        <v>152</v>
      </c>
      <c r="AU162" s="22">
        <v>1.08368</v>
      </c>
      <c r="AV162">
        <f t="shared" si="32"/>
        <v>19.387799999999999</v>
      </c>
      <c r="AW162">
        <f t="shared" si="33"/>
        <v>21.027814001999996</v>
      </c>
      <c r="AX162" s="9"/>
      <c r="AY162" s="22">
        <v>0.66543600000000003</v>
      </c>
      <c r="AZ162" s="22">
        <v>362.56200000000001</v>
      </c>
      <c r="BA162" s="22">
        <v>-1.9970700000000001E-2</v>
      </c>
      <c r="BB162" s="22">
        <v>152</v>
      </c>
      <c r="BC162" s="22">
        <v>0.66467299999999996</v>
      </c>
      <c r="BD162">
        <f t="shared" si="34"/>
        <v>19.970700000000001</v>
      </c>
      <c r="BE162">
        <f t="shared" si="35"/>
        <v>13.289222725200002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39.9666</v>
      </c>
      <c r="I163" s="22">
        <v>-1.93878E-2</v>
      </c>
      <c r="J163" s="22">
        <v>153</v>
      </c>
      <c r="K163" s="22">
        <v>1.0784899999999999</v>
      </c>
      <c r="L163">
        <f t="shared" si="24"/>
        <v>19.387799999999999</v>
      </c>
      <c r="M163">
        <f t="shared" si="25"/>
        <v>20.930293368000001</v>
      </c>
      <c r="N163" s="9"/>
      <c r="O163" s="22">
        <v>0.67047100000000004</v>
      </c>
      <c r="P163" s="22">
        <v>105.54</v>
      </c>
      <c r="Q163" s="22">
        <v>-1.9842499999999999E-2</v>
      </c>
      <c r="R163" s="22">
        <v>153</v>
      </c>
      <c r="S163" s="22">
        <v>0.66983000000000004</v>
      </c>
      <c r="T163">
        <f t="shared" si="26"/>
        <v>19.842499999999998</v>
      </c>
      <c r="U163">
        <f t="shared" si="27"/>
        <v>13.303820817499998</v>
      </c>
      <c r="X163" s="9"/>
      <c r="Y163" s="22">
        <v>1.0795600000000001</v>
      </c>
      <c r="Z163" s="22">
        <v>182.49</v>
      </c>
      <c r="AA163" s="22">
        <v>-1.9311499999999999E-2</v>
      </c>
      <c r="AB163" s="22">
        <v>153</v>
      </c>
      <c r="AC163" s="22">
        <v>1.0784899999999999</v>
      </c>
      <c r="AD163">
        <f t="shared" si="28"/>
        <v>19.311499999999999</v>
      </c>
      <c r="AE163">
        <f t="shared" si="29"/>
        <v>20.84792294</v>
      </c>
      <c r="AF163" s="9"/>
      <c r="AG163" s="22">
        <v>0.67047100000000004</v>
      </c>
      <c r="AH163" s="22">
        <v>241.11500000000001</v>
      </c>
      <c r="AI163" s="22">
        <v>-1.99738E-2</v>
      </c>
      <c r="AJ163" s="22">
        <v>153</v>
      </c>
      <c r="AK163" s="22">
        <v>0.66964699999999999</v>
      </c>
      <c r="AL163">
        <f t="shared" si="30"/>
        <v>19.973800000000001</v>
      </c>
      <c r="AM163">
        <f t="shared" si="31"/>
        <v>13.391853659800001</v>
      </c>
      <c r="AP163" s="9"/>
      <c r="AQ163" s="22">
        <v>1.0795600000000001</v>
      </c>
      <c r="AR163" s="22">
        <v>296.55</v>
      </c>
      <c r="AS163" s="22">
        <v>-1.9397000000000001E-2</v>
      </c>
      <c r="AT163" s="22">
        <v>153</v>
      </c>
      <c r="AU163" s="22">
        <v>1.0784899999999999</v>
      </c>
      <c r="AV163">
        <f t="shared" si="32"/>
        <v>19.397000000000002</v>
      </c>
      <c r="AW163">
        <f t="shared" si="33"/>
        <v>20.940225320000003</v>
      </c>
      <c r="AX163" s="9"/>
      <c r="AY163" s="22">
        <v>0.67047100000000004</v>
      </c>
      <c r="AZ163" s="22">
        <v>362.66300000000001</v>
      </c>
      <c r="BA163" s="22">
        <v>-1.9976799999999999E-2</v>
      </c>
      <c r="BB163" s="22">
        <v>153</v>
      </c>
      <c r="BC163" s="22">
        <v>0.66976899999999995</v>
      </c>
      <c r="BD163">
        <f t="shared" si="34"/>
        <v>19.976800000000001</v>
      </c>
      <c r="BE163">
        <f t="shared" si="35"/>
        <v>13.393865072800001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40.067300000000003</v>
      </c>
      <c r="I164" s="22">
        <v>-1.94031E-2</v>
      </c>
      <c r="J164" s="22">
        <v>154</v>
      </c>
      <c r="K164" s="22">
        <v>1.0732999999999999</v>
      </c>
      <c r="L164">
        <f t="shared" si="24"/>
        <v>19.403099999999998</v>
      </c>
      <c r="M164">
        <f t="shared" si="25"/>
        <v>20.849019011999996</v>
      </c>
      <c r="N164" s="9"/>
      <c r="O164" s="22">
        <v>0.67550699999999997</v>
      </c>
      <c r="P164" s="22">
        <v>105.64</v>
      </c>
      <c r="Q164" s="22">
        <v>-1.9802899999999998E-2</v>
      </c>
      <c r="R164" s="22">
        <v>154</v>
      </c>
      <c r="S164" s="22">
        <v>0.67492700000000005</v>
      </c>
      <c r="T164">
        <f t="shared" si="26"/>
        <v>19.802899999999998</v>
      </c>
      <c r="U164">
        <f t="shared" si="27"/>
        <v>13.376997570299997</v>
      </c>
      <c r="X164" s="9"/>
      <c r="Y164" s="22">
        <v>1.0745199999999999</v>
      </c>
      <c r="Z164" s="22">
        <v>182.59100000000001</v>
      </c>
      <c r="AA164" s="22">
        <v>-1.9323699999999999E-2</v>
      </c>
      <c r="AB164" s="22">
        <v>154</v>
      </c>
      <c r="AC164" s="22">
        <v>1.07361</v>
      </c>
      <c r="AD164">
        <f t="shared" si="28"/>
        <v>19.323699999999999</v>
      </c>
      <c r="AE164">
        <f t="shared" si="29"/>
        <v>20.763702123999998</v>
      </c>
      <c r="AF164" s="9"/>
      <c r="AG164" s="22">
        <v>0.67550699999999997</v>
      </c>
      <c r="AH164" s="22">
        <v>241.21600000000001</v>
      </c>
      <c r="AI164" s="22">
        <v>-1.9958500000000001E-2</v>
      </c>
      <c r="AJ164" s="22">
        <v>154</v>
      </c>
      <c r="AK164" s="22">
        <v>0.67471300000000001</v>
      </c>
      <c r="AL164">
        <f t="shared" si="30"/>
        <v>19.958500000000001</v>
      </c>
      <c r="AM164">
        <f t="shared" si="31"/>
        <v>13.482106459500001</v>
      </c>
      <c r="AP164" s="9"/>
      <c r="AQ164" s="22">
        <v>1.0745199999999999</v>
      </c>
      <c r="AR164" s="22">
        <v>296.64999999999998</v>
      </c>
      <c r="AS164" s="22">
        <v>-1.9412200000000001E-2</v>
      </c>
      <c r="AT164" s="22">
        <v>154</v>
      </c>
      <c r="AU164" s="22">
        <v>1.073</v>
      </c>
      <c r="AV164">
        <f t="shared" si="32"/>
        <v>19.412200000000002</v>
      </c>
      <c r="AW164">
        <f t="shared" si="33"/>
        <v>20.858797144</v>
      </c>
      <c r="AX164" s="9"/>
      <c r="AY164" s="22">
        <v>0.67550699999999997</v>
      </c>
      <c r="AZ164" s="22">
        <v>362.76299999999998</v>
      </c>
      <c r="BA164" s="22">
        <v>-1.9958500000000001E-2</v>
      </c>
      <c r="BB164" s="22">
        <v>154</v>
      </c>
      <c r="BC164" s="22">
        <v>0.67486599999999997</v>
      </c>
      <c r="BD164">
        <f t="shared" si="34"/>
        <v>19.958500000000001</v>
      </c>
      <c r="BE164">
        <f t="shared" si="35"/>
        <v>13.482106459500001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40.168100000000003</v>
      </c>
      <c r="I165" s="22">
        <v>-1.9397000000000001E-2</v>
      </c>
      <c r="J165" s="22">
        <v>155</v>
      </c>
      <c r="K165" s="22">
        <v>1.06873</v>
      </c>
      <c r="L165">
        <f t="shared" si="24"/>
        <v>19.397000000000002</v>
      </c>
      <c r="M165">
        <f t="shared" si="25"/>
        <v>20.744897530000003</v>
      </c>
      <c r="N165" s="9"/>
      <c r="O165" s="22">
        <v>0.68054199999999998</v>
      </c>
      <c r="P165" s="22">
        <v>105.741</v>
      </c>
      <c r="Q165" s="22">
        <v>-1.97845E-2</v>
      </c>
      <c r="R165" s="22">
        <v>155</v>
      </c>
      <c r="S165" s="22">
        <v>0.67993199999999998</v>
      </c>
      <c r="T165">
        <f t="shared" si="26"/>
        <v>19.784500000000001</v>
      </c>
      <c r="U165">
        <f t="shared" si="27"/>
        <v>13.464183199000001</v>
      </c>
      <c r="X165" s="9"/>
      <c r="Y165" s="22">
        <v>1.0694900000000001</v>
      </c>
      <c r="Z165" s="22">
        <v>182.691</v>
      </c>
      <c r="AA165" s="22">
        <v>-1.93329E-2</v>
      </c>
      <c r="AB165" s="22">
        <v>155</v>
      </c>
      <c r="AC165" s="22">
        <v>1.06873</v>
      </c>
      <c r="AD165">
        <f t="shared" si="28"/>
        <v>19.332899999999999</v>
      </c>
      <c r="AE165">
        <f t="shared" si="29"/>
        <v>20.676343221</v>
      </c>
      <c r="AF165" s="9"/>
      <c r="AG165" s="22">
        <v>0.68054199999999998</v>
      </c>
      <c r="AH165" s="22">
        <v>241.316</v>
      </c>
      <c r="AI165" s="22">
        <v>-1.99615E-2</v>
      </c>
      <c r="AJ165" s="22">
        <v>155</v>
      </c>
      <c r="AK165" s="22">
        <v>0.679871</v>
      </c>
      <c r="AL165">
        <f t="shared" si="30"/>
        <v>19.961500000000001</v>
      </c>
      <c r="AM165">
        <f t="shared" si="31"/>
        <v>13.584639133</v>
      </c>
      <c r="AP165" s="9"/>
      <c r="AQ165" s="22">
        <v>1.0694900000000001</v>
      </c>
      <c r="AR165" s="22">
        <v>296.75099999999998</v>
      </c>
      <c r="AS165" s="22">
        <v>-1.94153E-2</v>
      </c>
      <c r="AT165" s="22">
        <v>155</v>
      </c>
      <c r="AU165" s="22">
        <v>1.06873</v>
      </c>
      <c r="AV165">
        <f t="shared" si="32"/>
        <v>19.415299999999998</v>
      </c>
      <c r="AW165">
        <f t="shared" si="33"/>
        <v>20.764469197</v>
      </c>
      <c r="AX165" s="9"/>
      <c r="AY165" s="22">
        <v>0.68054199999999998</v>
      </c>
      <c r="AZ165" s="22">
        <v>362.86399999999998</v>
      </c>
      <c r="BA165" s="22">
        <v>-1.9955400000000002E-2</v>
      </c>
      <c r="BB165" s="22">
        <v>155</v>
      </c>
      <c r="BC165" s="22">
        <v>0.67981000000000003</v>
      </c>
      <c r="BD165">
        <f t="shared" si="34"/>
        <v>19.955400000000001</v>
      </c>
      <c r="BE165">
        <f t="shared" si="35"/>
        <v>13.580487826800001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40.268799999999999</v>
      </c>
      <c r="I166" s="22">
        <v>-1.9400000000000001E-2</v>
      </c>
      <c r="J166" s="22">
        <v>156</v>
      </c>
      <c r="K166" s="22">
        <v>1.0635399999999999</v>
      </c>
      <c r="L166">
        <f t="shared" si="24"/>
        <v>19.400000000000002</v>
      </c>
      <c r="M166">
        <f t="shared" si="25"/>
        <v>20.65033</v>
      </c>
      <c r="N166" s="9"/>
      <c r="O166" s="22">
        <v>0.68557699999999999</v>
      </c>
      <c r="P166" s="22">
        <v>105.842</v>
      </c>
      <c r="Q166" s="22">
        <v>-1.9802899999999998E-2</v>
      </c>
      <c r="R166" s="22">
        <v>156</v>
      </c>
      <c r="S166" s="22">
        <v>0.68508899999999995</v>
      </c>
      <c r="T166">
        <f t="shared" si="26"/>
        <v>19.802899999999998</v>
      </c>
      <c r="U166">
        <f t="shared" si="27"/>
        <v>13.576412773299998</v>
      </c>
      <c r="X166" s="9"/>
      <c r="Y166" s="22">
        <v>1.0644499999999999</v>
      </c>
      <c r="Z166" s="22">
        <v>182.792</v>
      </c>
      <c r="AA166" s="22">
        <v>-1.93451E-2</v>
      </c>
      <c r="AB166" s="22">
        <v>156</v>
      </c>
      <c r="AC166" s="22">
        <v>1.0638399999999999</v>
      </c>
      <c r="AD166">
        <f t="shared" si="28"/>
        <v>19.345100000000002</v>
      </c>
      <c r="AE166">
        <f t="shared" si="29"/>
        <v>20.591891695000001</v>
      </c>
      <c r="AF166" s="9"/>
      <c r="AG166" s="22">
        <v>0.68557699999999999</v>
      </c>
      <c r="AH166" s="22">
        <v>241.417</v>
      </c>
      <c r="AI166" s="22">
        <v>-1.9952399999999999E-2</v>
      </c>
      <c r="AJ166" s="22">
        <v>156</v>
      </c>
      <c r="AK166" s="22">
        <v>0.68545500000000004</v>
      </c>
      <c r="AL166">
        <f t="shared" si="30"/>
        <v>19.952399999999997</v>
      </c>
      <c r="AM166">
        <f t="shared" si="31"/>
        <v>13.678906534799998</v>
      </c>
      <c r="AP166" s="9"/>
      <c r="AQ166" s="22">
        <v>1.0644499999999999</v>
      </c>
      <c r="AR166" s="22">
        <v>296.85199999999998</v>
      </c>
      <c r="AS166" s="22">
        <v>-1.94305E-2</v>
      </c>
      <c r="AT166" s="22">
        <v>156</v>
      </c>
      <c r="AU166" s="22">
        <v>1.0632299999999999</v>
      </c>
      <c r="AV166">
        <f t="shared" si="32"/>
        <v>19.430499999999999</v>
      </c>
      <c r="AW166">
        <f t="shared" si="33"/>
        <v>20.682795724999995</v>
      </c>
      <c r="AX166" s="9"/>
      <c r="AY166" s="22">
        <v>0.68557699999999999</v>
      </c>
      <c r="AZ166" s="22">
        <v>362.96499999999997</v>
      </c>
      <c r="BA166" s="22">
        <v>-1.9943200000000001E-2</v>
      </c>
      <c r="BB166" s="22">
        <v>156</v>
      </c>
      <c r="BC166" s="22">
        <v>0.68487500000000001</v>
      </c>
      <c r="BD166">
        <f t="shared" si="34"/>
        <v>19.943200000000001</v>
      </c>
      <c r="BE166">
        <f t="shared" si="35"/>
        <v>13.672599226400001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40.369500000000002</v>
      </c>
      <c r="I167" s="22">
        <v>-1.9418299999999999E-2</v>
      </c>
      <c r="J167" s="22">
        <v>157</v>
      </c>
      <c r="K167" s="22">
        <v>1.0586500000000001</v>
      </c>
      <c r="L167">
        <f t="shared" si="24"/>
        <v>19.418299999999999</v>
      </c>
      <c r="M167">
        <f t="shared" si="25"/>
        <v>20.572135385999999</v>
      </c>
      <c r="N167" s="9"/>
      <c r="O167" s="22">
        <v>0.69061300000000003</v>
      </c>
      <c r="P167" s="22">
        <v>105.943</v>
      </c>
      <c r="Q167" s="22">
        <v>-1.9793700000000001E-2</v>
      </c>
      <c r="R167" s="22">
        <v>157</v>
      </c>
      <c r="S167" s="22">
        <v>0.68997200000000003</v>
      </c>
      <c r="T167">
        <f t="shared" si="26"/>
        <v>19.793700000000001</v>
      </c>
      <c r="U167">
        <f t="shared" si="27"/>
        <v>13.669786538100002</v>
      </c>
      <c r="X167" s="9"/>
      <c r="Y167" s="22">
        <v>1.05942</v>
      </c>
      <c r="Z167" s="22">
        <v>182.893</v>
      </c>
      <c r="AA167" s="22">
        <v>-1.93481E-2</v>
      </c>
      <c r="AB167" s="22">
        <v>157</v>
      </c>
      <c r="AC167" s="22">
        <v>1.0583499999999999</v>
      </c>
      <c r="AD167">
        <f t="shared" si="28"/>
        <v>19.348099999999999</v>
      </c>
      <c r="AE167">
        <f t="shared" si="29"/>
        <v>20.497764101999998</v>
      </c>
      <c r="AF167" s="9"/>
      <c r="AG167" s="22">
        <v>0.69061300000000003</v>
      </c>
      <c r="AH167" s="22">
        <v>241.518</v>
      </c>
      <c r="AI167" s="22">
        <v>-1.99493E-2</v>
      </c>
      <c r="AJ167" s="22">
        <v>157</v>
      </c>
      <c r="AK167" s="22">
        <v>0.68911699999999998</v>
      </c>
      <c r="AL167">
        <f t="shared" si="30"/>
        <v>19.949300000000001</v>
      </c>
      <c r="AM167">
        <f t="shared" si="31"/>
        <v>13.7772459209</v>
      </c>
      <c r="AP167" s="9"/>
      <c r="AQ167" s="22">
        <v>1.05942</v>
      </c>
      <c r="AR167" s="22">
        <v>296.95299999999997</v>
      </c>
      <c r="AS167" s="22">
        <v>-1.9436599999999998E-2</v>
      </c>
      <c r="AT167" s="22">
        <v>157</v>
      </c>
      <c r="AU167" s="22">
        <v>1.0586500000000001</v>
      </c>
      <c r="AV167">
        <f t="shared" si="32"/>
        <v>19.436599999999999</v>
      </c>
      <c r="AW167">
        <f t="shared" si="33"/>
        <v>20.591522771999998</v>
      </c>
      <c r="AX167" s="9"/>
      <c r="AY167" s="22">
        <v>0.69061300000000003</v>
      </c>
      <c r="AZ167" s="22">
        <v>363.06599999999997</v>
      </c>
      <c r="BA167" s="22">
        <v>-1.9952399999999999E-2</v>
      </c>
      <c r="BB167" s="22">
        <v>157</v>
      </c>
      <c r="BC167" s="22">
        <v>0.68997200000000003</v>
      </c>
      <c r="BD167">
        <f t="shared" si="34"/>
        <v>19.952399999999997</v>
      </c>
      <c r="BE167">
        <f t="shared" si="35"/>
        <v>13.779386821199999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40.470199999999998</v>
      </c>
      <c r="I168" s="22">
        <v>-1.9436599999999998E-2</v>
      </c>
      <c r="J168" s="22">
        <v>158</v>
      </c>
      <c r="K168" s="22">
        <v>1.0528599999999999</v>
      </c>
      <c r="L168">
        <f t="shared" si="24"/>
        <v>19.436599999999999</v>
      </c>
      <c r="M168">
        <f t="shared" si="25"/>
        <v>20.493562308000001</v>
      </c>
      <c r="N168" s="9"/>
      <c r="O168" s="22">
        <v>0.69564800000000004</v>
      </c>
      <c r="P168" s="22">
        <v>106.04300000000001</v>
      </c>
      <c r="Q168" s="22">
        <v>-1.9787599999999999E-2</v>
      </c>
      <c r="R168" s="22">
        <v>158</v>
      </c>
      <c r="S168" s="22">
        <v>0.69500700000000004</v>
      </c>
      <c r="T168">
        <f t="shared" si="26"/>
        <v>19.787599999999998</v>
      </c>
      <c r="U168">
        <f t="shared" si="27"/>
        <v>13.765204364799999</v>
      </c>
      <c r="X168" s="9"/>
      <c r="Y168" s="22">
        <v>1.0543800000000001</v>
      </c>
      <c r="Z168" s="22">
        <v>182.99299999999999</v>
      </c>
      <c r="AA168" s="22">
        <v>-1.9366499999999998E-2</v>
      </c>
      <c r="AB168" s="22">
        <v>158</v>
      </c>
      <c r="AC168" s="22">
        <v>1.0531600000000001</v>
      </c>
      <c r="AD168">
        <f t="shared" si="28"/>
        <v>19.366499999999998</v>
      </c>
      <c r="AE168">
        <f t="shared" si="29"/>
        <v>20.419650270000002</v>
      </c>
      <c r="AF168" s="9"/>
      <c r="AG168" s="22">
        <v>0.69564800000000004</v>
      </c>
      <c r="AH168" s="22">
        <v>241.61799999999999</v>
      </c>
      <c r="AI168" s="22">
        <v>-1.99341E-2</v>
      </c>
      <c r="AJ168" s="22">
        <v>158</v>
      </c>
      <c r="AK168" s="22">
        <v>0.694824</v>
      </c>
      <c r="AL168">
        <f t="shared" si="30"/>
        <v>19.934100000000001</v>
      </c>
      <c r="AM168">
        <f t="shared" si="31"/>
        <v>13.867116796800001</v>
      </c>
      <c r="AP168" s="9"/>
      <c r="AQ168" s="22">
        <v>1.0543800000000001</v>
      </c>
      <c r="AR168" s="22">
        <v>297.053</v>
      </c>
      <c r="AS168" s="22">
        <v>-1.94427E-2</v>
      </c>
      <c r="AT168" s="22">
        <v>158</v>
      </c>
      <c r="AU168" s="22">
        <v>1.0531600000000001</v>
      </c>
      <c r="AV168">
        <f t="shared" si="32"/>
        <v>19.442699999999999</v>
      </c>
      <c r="AW168">
        <f t="shared" si="33"/>
        <v>20.499994026</v>
      </c>
      <c r="AX168" s="9"/>
      <c r="AY168" s="22">
        <v>0.69564800000000004</v>
      </c>
      <c r="AZ168" s="22">
        <v>363.166</v>
      </c>
      <c r="BA168" s="22">
        <v>-1.9928000000000001E-2</v>
      </c>
      <c r="BB168" s="22">
        <v>158</v>
      </c>
      <c r="BC168" s="22">
        <v>0.69503800000000004</v>
      </c>
      <c r="BD168">
        <f t="shared" si="34"/>
        <v>19.928000000000001</v>
      </c>
      <c r="BE168">
        <f t="shared" si="35"/>
        <v>13.862873344000002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40.570900000000002</v>
      </c>
      <c r="I169" s="22">
        <v>-1.94427E-2</v>
      </c>
      <c r="J169" s="22">
        <v>159</v>
      </c>
      <c r="K169" s="22">
        <v>1.0482800000000001</v>
      </c>
      <c r="L169">
        <f t="shared" si="24"/>
        <v>19.442699999999999</v>
      </c>
      <c r="M169">
        <f t="shared" si="25"/>
        <v>20.402197245</v>
      </c>
      <c r="N169" s="9"/>
      <c r="O169" s="22">
        <v>0.70068399999999997</v>
      </c>
      <c r="P169" s="22">
        <v>106.14400000000001</v>
      </c>
      <c r="Q169" s="22">
        <v>-1.97815E-2</v>
      </c>
      <c r="R169" s="22">
        <v>159</v>
      </c>
      <c r="S169" s="22">
        <v>0.69986000000000004</v>
      </c>
      <c r="T169">
        <f t="shared" si="26"/>
        <v>19.781500000000001</v>
      </c>
      <c r="U169">
        <f t="shared" si="27"/>
        <v>13.860580546</v>
      </c>
      <c r="X169" s="9"/>
      <c r="Y169" s="22">
        <v>1.04935</v>
      </c>
      <c r="Z169" s="22">
        <v>183.09399999999999</v>
      </c>
      <c r="AA169" s="22">
        <v>-1.9354199999999998E-2</v>
      </c>
      <c r="AB169" s="22">
        <v>159</v>
      </c>
      <c r="AC169" s="22">
        <v>1.0488900000000001</v>
      </c>
      <c r="AD169">
        <f t="shared" si="28"/>
        <v>19.354199999999999</v>
      </c>
      <c r="AE169">
        <f t="shared" si="29"/>
        <v>20.309329769999998</v>
      </c>
      <c r="AF169" s="9"/>
      <c r="AG169" s="22">
        <v>0.70068399999999997</v>
      </c>
      <c r="AH169" s="22">
        <v>241.71899999999999</v>
      </c>
      <c r="AI169" s="22">
        <v>-1.9931000000000001E-2</v>
      </c>
      <c r="AJ169" s="22">
        <v>159</v>
      </c>
      <c r="AK169" s="22">
        <v>0.70004299999999997</v>
      </c>
      <c r="AL169">
        <f t="shared" si="30"/>
        <v>19.931000000000001</v>
      </c>
      <c r="AM169">
        <f t="shared" si="31"/>
        <v>13.965332804000001</v>
      </c>
      <c r="AP169" s="9"/>
      <c r="AQ169" s="22">
        <v>1.04935</v>
      </c>
      <c r="AR169" s="22">
        <v>297.154</v>
      </c>
      <c r="AS169" s="22">
        <v>-1.9458E-2</v>
      </c>
      <c r="AT169" s="22">
        <v>159</v>
      </c>
      <c r="AU169" s="22">
        <v>1.0485800000000001</v>
      </c>
      <c r="AV169">
        <f t="shared" si="32"/>
        <v>19.457999999999998</v>
      </c>
      <c r="AW169">
        <f t="shared" si="33"/>
        <v>20.418252299999999</v>
      </c>
      <c r="AX169" s="9"/>
      <c r="AY169" s="22">
        <v>0.70068399999999997</v>
      </c>
      <c r="AZ169" s="22">
        <v>363.267</v>
      </c>
      <c r="BA169" s="22">
        <v>-1.9921899999999999E-2</v>
      </c>
      <c r="BB169" s="22">
        <v>159</v>
      </c>
      <c r="BC169" s="22">
        <v>0.70007299999999995</v>
      </c>
      <c r="BD169">
        <f t="shared" si="34"/>
        <v>19.921900000000001</v>
      </c>
      <c r="BE169">
        <f t="shared" si="35"/>
        <v>13.958956579600001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40.671599999999998</v>
      </c>
      <c r="I170" s="22">
        <v>-1.94275E-2</v>
      </c>
      <c r="J170" s="22">
        <v>160</v>
      </c>
      <c r="K170" s="22">
        <v>1.0434000000000001</v>
      </c>
      <c r="L170">
        <f t="shared" si="24"/>
        <v>19.427500000000002</v>
      </c>
      <c r="M170">
        <f t="shared" si="25"/>
        <v>20.288332525000005</v>
      </c>
      <c r="N170" s="9"/>
      <c r="O170" s="22">
        <v>0.70571899999999999</v>
      </c>
      <c r="P170" s="22">
        <v>106.245</v>
      </c>
      <c r="Q170" s="22">
        <v>-1.9845600000000001E-2</v>
      </c>
      <c r="R170" s="22">
        <v>160</v>
      </c>
      <c r="S170" s="22">
        <v>0.70504800000000001</v>
      </c>
      <c r="T170">
        <f t="shared" si="26"/>
        <v>19.845600000000001</v>
      </c>
      <c r="U170">
        <f t="shared" si="27"/>
        <v>14.0054169864</v>
      </c>
      <c r="X170" s="9"/>
      <c r="Y170" s="22">
        <v>1.0443100000000001</v>
      </c>
      <c r="Z170" s="22">
        <v>183.19499999999999</v>
      </c>
      <c r="AA170" s="22">
        <v>-1.93726E-2</v>
      </c>
      <c r="AB170" s="22">
        <v>160</v>
      </c>
      <c r="AC170" s="22">
        <v>1.0430900000000001</v>
      </c>
      <c r="AD170">
        <f t="shared" si="28"/>
        <v>19.372599999999998</v>
      </c>
      <c r="AE170">
        <f t="shared" si="29"/>
        <v>20.230999906000001</v>
      </c>
      <c r="AF170" s="9"/>
      <c r="AG170" s="22">
        <v>0.70571899999999999</v>
      </c>
      <c r="AH170" s="22">
        <v>241.82</v>
      </c>
      <c r="AI170" s="22">
        <v>-1.9924899999999999E-2</v>
      </c>
      <c r="AJ170" s="22">
        <v>160</v>
      </c>
      <c r="AK170" s="22">
        <v>0.70492600000000005</v>
      </c>
      <c r="AL170">
        <f t="shared" si="30"/>
        <v>19.924899999999997</v>
      </c>
      <c r="AM170">
        <f t="shared" si="31"/>
        <v>14.061380503099997</v>
      </c>
      <c r="AP170" s="9"/>
      <c r="AQ170" s="22">
        <v>1.0443100000000001</v>
      </c>
      <c r="AR170" s="22">
        <v>297.255</v>
      </c>
      <c r="AS170" s="22">
        <v>-1.9461099999999999E-2</v>
      </c>
      <c r="AT170" s="22">
        <v>160</v>
      </c>
      <c r="AU170" s="22">
        <v>1.0434000000000001</v>
      </c>
      <c r="AV170">
        <f t="shared" si="32"/>
        <v>19.461099999999998</v>
      </c>
      <c r="AW170">
        <f t="shared" si="33"/>
        <v>20.323421341</v>
      </c>
      <c r="AX170" s="9"/>
      <c r="AY170" s="22">
        <v>0.70571899999999999</v>
      </c>
      <c r="AZ170" s="22">
        <v>363.36799999999999</v>
      </c>
      <c r="BA170" s="22">
        <v>-1.99188E-2</v>
      </c>
      <c r="BB170" s="22">
        <v>160</v>
      </c>
      <c r="BC170" s="22">
        <v>0.705017</v>
      </c>
      <c r="BD170">
        <f t="shared" si="34"/>
        <v>19.918800000000001</v>
      </c>
      <c r="BE170">
        <f t="shared" si="35"/>
        <v>14.057075617200001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40.772300000000001</v>
      </c>
      <c r="I171" s="22">
        <v>-1.9485499999999999E-2</v>
      </c>
      <c r="J171" s="22">
        <v>161</v>
      </c>
      <c r="K171" s="22">
        <v>1.03851</v>
      </c>
      <c r="L171">
        <f t="shared" si="24"/>
        <v>19.485499999999998</v>
      </c>
      <c r="M171">
        <f t="shared" si="25"/>
        <v>20.250890439999999</v>
      </c>
      <c r="N171" s="9"/>
      <c r="O171" s="22">
        <v>0.710754</v>
      </c>
      <c r="P171" s="22">
        <v>106.345</v>
      </c>
      <c r="Q171" s="22">
        <v>-1.97296E-2</v>
      </c>
      <c r="R171" s="22">
        <v>161</v>
      </c>
      <c r="S171" s="22">
        <v>0.71011400000000002</v>
      </c>
      <c r="T171">
        <f t="shared" si="26"/>
        <v>19.729600000000001</v>
      </c>
      <c r="U171">
        <f t="shared" si="27"/>
        <v>14.022892118400001</v>
      </c>
      <c r="X171" s="9"/>
      <c r="Y171" s="22">
        <v>1.03928</v>
      </c>
      <c r="Z171" s="22">
        <v>183.29599999999999</v>
      </c>
      <c r="AA171" s="22">
        <v>-1.9381700000000002E-2</v>
      </c>
      <c r="AB171" s="22">
        <v>161</v>
      </c>
      <c r="AC171" s="22">
        <v>1.0382100000000001</v>
      </c>
      <c r="AD171">
        <f t="shared" si="28"/>
        <v>19.381700000000002</v>
      </c>
      <c r="AE171">
        <f t="shared" si="29"/>
        <v>20.143013176</v>
      </c>
      <c r="AF171" s="9"/>
      <c r="AG171" s="22">
        <v>0.710754</v>
      </c>
      <c r="AH171" s="22">
        <v>241.92099999999999</v>
      </c>
      <c r="AI171" s="22">
        <v>-1.9915800000000001E-2</v>
      </c>
      <c r="AJ171" s="22">
        <v>161</v>
      </c>
      <c r="AK171" s="22">
        <v>0.70996099999999995</v>
      </c>
      <c r="AL171">
        <f t="shared" si="30"/>
        <v>19.915800000000001</v>
      </c>
      <c r="AM171">
        <f t="shared" si="31"/>
        <v>14.1552345132</v>
      </c>
      <c r="AP171" s="9"/>
      <c r="AQ171" s="22">
        <v>1.03928</v>
      </c>
      <c r="AR171" s="22">
        <v>297.35500000000002</v>
      </c>
      <c r="AS171" s="22">
        <v>-1.9473299999999999E-2</v>
      </c>
      <c r="AT171" s="22">
        <v>161</v>
      </c>
      <c r="AU171" s="22">
        <v>1.0379</v>
      </c>
      <c r="AV171">
        <f t="shared" si="32"/>
        <v>19.473299999999998</v>
      </c>
      <c r="AW171">
        <f t="shared" si="33"/>
        <v>20.238211223999997</v>
      </c>
      <c r="AX171" s="9"/>
      <c r="AY171" s="22">
        <v>0.710754</v>
      </c>
      <c r="AZ171" s="22">
        <v>363.46800000000002</v>
      </c>
      <c r="BA171" s="22">
        <v>-1.9912699999999998E-2</v>
      </c>
      <c r="BB171" s="22">
        <v>161</v>
      </c>
      <c r="BC171" s="22">
        <v>0.71011400000000002</v>
      </c>
      <c r="BD171">
        <f t="shared" si="34"/>
        <v>19.912699999999997</v>
      </c>
      <c r="BE171">
        <f t="shared" si="35"/>
        <v>14.153031175799999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40.872999999999998</v>
      </c>
      <c r="I172" s="22">
        <v>-1.9500699999999999E-2</v>
      </c>
      <c r="J172" s="22">
        <v>162</v>
      </c>
      <c r="K172" s="22">
        <v>1.0333300000000001</v>
      </c>
      <c r="L172">
        <f t="shared" si="24"/>
        <v>19.500699999999998</v>
      </c>
      <c r="M172">
        <f t="shared" si="25"/>
        <v>20.168403968</v>
      </c>
      <c r="N172" s="9"/>
      <c r="O172" s="22">
        <v>0.71579000000000004</v>
      </c>
      <c r="P172" s="22">
        <v>106.446</v>
      </c>
      <c r="Q172" s="22">
        <v>-1.97845E-2</v>
      </c>
      <c r="R172" s="22">
        <v>162</v>
      </c>
      <c r="S172" s="22">
        <v>0.71502699999999997</v>
      </c>
      <c r="T172">
        <f t="shared" si="26"/>
        <v>19.784500000000001</v>
      </c>
      <c r="U172">
        <f t="shared" si="27"/>
        <v>14.161547255000002</v>
      </c>
      <c r="X172" s="9"/>
      <c r="Y172" s="22">
        <v>1.03424</v>
      </c>
      <c r="Z172" s="22">
        <v>183.39599999999999</v>
      </c>
      <c r="AA172" s="22">
        <v>-1.9381700000000002E-2</v>
      </c>
      <c r="AB172" s="22">
        <v>162</v>
      </c>
      <c r="AC172" s="22">
        <v>1.03363</v>
      </c>
      <c r="AD172">
        <f t="shared" si="28"/>
        <v>19.381700000000002</v>
      </c>
      <c r="AE172">
        <f t="shared" si="29"/>
        <v>20.045329408000004</v>
      </c>
      <c r="AF172" s="9"/>
      <c r="AG172" s="22">
        <v>0.71579000000000004</v>
      </c>
      <c r="AH172" s="22">
        <v>242.02099999999999</v>
      </c>
      <c r="AI172" s="22">
        <v>-1.9912699999999998E-2</v>
      </c>
      <c r="AJ172" s="22">
        <v>162</v>
      </c>
      <c r="AK172" s="22">
        <v>0.71521000000000001</v>
      </c>
      <c r="AL172">
        <f t="shared" si="30"/>
        <v>19.912699999999997</v>
      </c>
      <c r="AM172">
        <f t="shared" si="31"/>
        <v>14.253311533</v>
      </c>
      <c r="AP172" s="9"/>
      <c r="AQ172" s="22">
        <v>1.03424</v>
      </c>
      <c r="AR172" s="22">
        <v>297.45600000000002</v>
      </c>
      <c r="AS172" s="22">
        <v>-1.94824E-2</v>
      </c>
      <c r="AT172" s="22">
        <v>162</v>
      </c>
      <c r="AU172" s="22">
        <v>1.0339400000000001</v>
      </c>
      <c r="AV172">
        <f t="shared" si="32"/>
        <v>19.482400000000002</v>
      </c>
      <c r="AW172">
        <f t="shared" si="33"/>
        <v>20.149477376000004</v>
      </c>
      <c r="AX172" s="9"/>
      <c r="AY172" s="22">
        <v>0.71579000000000004</v>
      </c>
      <c r="AZ172" s="22">
        <v>363.56900000000002</v>
      </c>
      <c r="BA172" s="22">
        <v>-1.9909699999999999E-2</v>
      </c>
      <c r="BB172" s="22">
        <v>162</v>
      </c>
      <c r="BC172" s="22">
        <v>0.71514900000000003</v>
      </c>
      <c r="BD172">
        <f t="shared" si="34"/>
        <v>19.909699999999997</v>
      </c>
      <c r="BE172">
        <f t="shared" si="35"/>
        <v>14.251164162999999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40.973700000000001</v>
      </c>
      <c r="I173" s="22">
        <v>-1.9500699999999999E-2</v>
      </c>
      <c r="J173" s="22">
        <v>163</v>
      </c>
      <c r="K173" s="22">
        <v>1.0281400000000001</v>
      </c>
      <c r="L173">
        <f t="shared" si="24"/>
        <v>19.500699999999998</v>
      </c>
      <c r="M173">
        <f t="shared" si="25"/>
        <v>20.070315446999999</v>
      </c>
      <c r="N173" s="9"/>
      <c r="O173" s="22">
        <v>0.72082500000000005</v>
      </c>
      <c r="P173" s="22">
        <v>106.547</v>
      </c>
      <c r="Q173" s="22">
        <v>-1.9833400000000001E-2</v>
      </c>
      <c r="R173" s="22">
        <v>163</v>
      </c>
      <c r="S173" s="22">
        <v>0.72021500000000005</v>
      </c>
      <c r="T173">
        <f t="shared" si="26"/>
        <v>19.833400000000001</v>
      </c>
      <c r="U173">
        <f t="shared" si="27"/>
        <v>14.296410555000001</v>
      </c>
      <c r="X173" s="9"/>
      <c r="Y173" s="22">
        <v>1.02921</v>
      </c>
      <c r="Z173" s="22">
        <v>183.49700000000001</v>
      </c>
      <c r="AA173" s="22">
        <v>-1.9390899999999999E-2</v>
      </c>
      <c r="AB173" s="22">
        <v>163</v>
      </c>
      <c r="AC173" s="22">
        <v>1.02844</v>
      </c>
      <c r="AD173">
        <f t="shared" si="28"/>
        <v>19.390899999999998</v>
      </c>
      <c r="AE173">
        <f t="shared" si="29"/>
        <v>19.957308188999999</v>
      </c>
      <c r="AF173" s="9"/>
      <c r="AG173" s="22">
        <v>0.72082500000000005</v>
      </c>
      <c r="AH173" s="22">
        <v>242.12200000000001</v>
      </c>
      <c r="AI173" s="22">
        <v>-1.9909699999999999E-2</v>
      </c>
      <c r="AJ173" s="22">
        <v>163</v>
      </c>
      <c r="AK173" s="22">
        <v>0.72012299999999996</v>
      </c>
      <c r="AL173">
        <f t="shared" si="30"/>
        <v>19.909699999999997</v>
      </c>
      <c r="AM173">
        <f t="shared" si="31"/>
        <v>14.351409502499999</v>
      </c>
      <c r="AP173" s="9"/>
      <c r="AQ173" s="22">
        <v>1.02921</v>
      </c>
      <c r="AR173" s="22">
        <v>297.55700000000002</v>
      </c>
      <c r="AS173" s="22">
        <v>-1.9491600000000001E-2</v>
      </c>
      <c r="AT173" s="22">
        <v>163</v>
      </c>
      <c r="AU173" s="22">
        <v>1.0275300000000001</v>
      </c>
      <c r="AV173">
        <f t="shared" si="32"/>
        <v>19.491600000000002</v>
      </c>
      <c r="AW173">
        <f t="shared" si="33"/>
        <v>20.060949636</v>
      </c>
      <c r="AX173" s="9"/>
      <c r="AY173" s="22">
        <v>0.72082500000000005</v>
      </c>
      <c r="AZ173" s="22">
        <v>363.67</v>
      </c>
      <c r="BA173" s="22">
        <v>-1.9909699999999999E-2</v>
      </c>
      <c r="BB173" s="22">
        <v>163</v>
      </c>
      <c r="BC173" s="22">
        <v>0.71978799999999998</v>
      </c>
      <c r="BD173">
        <f t="shared" si="34"/>
        <v>19.909699999999997</v>
      </c>
      <c r="BE173">
        <f t="shared" si="35"/>
        <v>14.351409502499999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41.074399999999997</v>
      </c>
      <c r="I174" s="22">
        <v>-1.95099E-2</v>
      </c>
      <c r="J174" s="22">
        <v>164</v>
      </c>
      <c r="K174" s="22">
        <v>1.02356</v>
      </c>
      <c r="L174">
        <f t="shared" si="24"/>
        <v>19.509900000000002</v>
      </c>
      <c r="M174">
        <f t="shared" si="25"/>
        <v>19.981454283000001</v>
      </c>
      <c r="N174" s="9"/>
      <c r="O174" s="22">
        <v>0.72586099999999998</v>
      </c>
      <c r="P174" s="22">
        <v>106.64700000000001</v>
      </c>
      <c r="Q174" s="22">
        <v>-1.9857799999999998E-2</v>
      </c>
      <c r="R174" s="22">
        <v>164</v>
      </c>
      <c r="S174" s="22">
        <v>0.72488399999999997</v>
      </c>
      <c r="T174">
        <f t="shared" si="26"/>
        <v>19.857799999999997</v>
      </c>
      <c r="U174">
        <f t="shared" si="27"/>
        <v>14.414002565799997</v>
      </c>
      <c r="X174" s="9"/>
      <c r="Y174" s="22">
        <v>1.02417</v>
      </c>
      <c r="Z174" s="22">
        <v>183.59800000000001</v>
      </c>
      <c r="AA174" s="22">
        <v>-1.9393899999999999E-2</v>
      </c>
      <c r="AB174" s="22">
        <v>164</v>
      </c>
      <c r="AC174" s="22">
        <v>1.02356</v>
      </c>
      <c r="AD174">
        <f t="shared" si="28"/>
        <v>19.393899999999999</v>
      </c>
      <c r="AE174">
        <f t="shared" si="29"/>
        <v>19.862650562999999</v>
      </c>
      <c r="AF174" s="9"/>
      <c r="AG174" s="22">
        <v>0.72586099999999998</v>
      </c>
      <c r="AH174" s="22">
        <v>242.22300000000001</v>
      </c>
      <c r="AI174" s="22">
        <v>-1.99036E-2</v>
      </c>
      <c r="AJ174" s="22">
        <v>164</v>
      </c>
      <c r="AK174" s="22">
        <v>0.72524999999999995</v>
      </c>
      <c r="AL174">
        <f t="shared" si="30"/>
        <v>19.903600000000001</v>
      </c>
      <c r="AM174">
        <f t="shared" si="31"/>
        <v>14.447246999600001</v>
      </c>
      <c r="AP174" s="9"/>
      <c r="AQ174" s="22">
        <v>1.02417</v>
      </c>
      <c r="AR174" s="22">
        <v>297.65699999999998</v>
      </c>
      <c r="AS174" s="22">
        <v>-1.9494600000000001E-2</v>
      </c>
      <c r="AT174" s="22">
        <v>164</v>
      </c>
      <c r="AU174" s="22">
        <v>1.02264</v>
      </c>
      <c r="AV174">
        <f t="shared" si="32"/>
        <v>19.494600000000002</v>
      </c>
      <c r="AW174">
        <f t="shared" si="33"/>
        <v>19.965784482000004</v>
      </c>
      <c r="AX174" s="9"/>
      <c r="AY174" s="22">
        <v>0.72586099999999998</v>
      </c>
      <c r="AZ174" s="22">
        <v>363.77100000000002</v>
      </c>
      <c r="BA174" s="22">
        <v>-1.9897499999999999E-2</v>
      </c>
      <c r="BB174" s="22">
        <v>164</v>
      </c>
      <c r="BC174" s="22">
        <v>0.72506700000000002</v>
      </c>
      <c r="BD174">
        <f t="shared" si="34"/>
        <v>19.897499999999997</v>
      </c>
      <c r="BE174">
        <f t="shared" si="35"/>
        <v>14.442819247499997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41.1751</v>
      </c>
      <c r="I175" s="22">
        <v>-1.9522100000000001E-2</v>
      </c>
      <c r="J175" s="22">
        <v>165</v>
      </c>
      <c r="K175" s="22">
        <v>1.01837</v>
      </c>
      <c r="L175">
        <f t="shared" si="24"/>
        <v>19.522100000000002</v>
      </c>
      <c r="M175">
        <f t="shared" si="25"/>
        <v>19.895557773000004</v>
      </c>
      <c r="N175" s="9"/>
      <c r="O175" s="22">
        <v>0.73089599999999999</v>
      </c>
      <c r="P175" s="22">
        <v>106.748</v>
      </c>
      <c r="Q175" s="22">
        <v>-1.9848600000000001E-2</v>
      </c>
      <c r="R175" s="22">
        <v>165</v>
      </c>
      <c r="S175" s="22">
        <v>0.73022500000000001</v>
      </c>
      <c r="T175">
        <f t="shared" si="26"/>
        <v>19.848600000000001</v>
      </c>
      <c r="U175">
        <f t="shared" si="27"/>
        <v>14.507262345600001</v>
      </c>
      <c r="X175" s="9"/>
      <c r="Y175" s="22">
        <v>1.0191300000000001</v>
      </c>
      <c r="Z175" s="22">
        <v>183.69800000000001</v>
      </c>
      <c r="AA175" s="22">
        <v>-1.94153E-2</v>
      </c>
      <c r="AB175" s="22">
        <v>165</v>
      </c>
      <c r="AC175" s="22">
        <v>1.01868</v>
      </c>
      <c r="AD175">
        <f t="shared" si="28"/>
        <v>19.415299999999998</v>
      </c>
      <c r="AE175">
        <f t="shared" si="29"/>
        <v>19.786714689</v>
      </c>
      <c r="AF175" s="9"/>
      <c r="AG175" s="22">
        <v>0.73089599999999999</v>
      </c>
      <c r="AH175" s="22">
        <v>242.32300000000001</v>
      </c>
      <c r="AI175" s="22">
        <v>-1.9885300000000002E-2</v>
      </c>
      <c r="AJ175" s="22">
        <v>165</v>
      </c>
      <c r="AK175" s="22">
        <v>0.72997999999999996</v>
      </c>
      <c r="AL175">
        <f t="shared" si="30"/>
        <v>19.885300000000001</v>
      </c>
      <c r="AM175">
        <f t="shared" si="31"/>
        <v>14.5340862288</v>
      </c>
      <c r="AP175" s="9"/>
      <c r="AQ175" s="22">
        <v>1.0191300000000001</v>
      </c>
      <c r="AR175" s="22">
        <v>297.75799999999998</v>
      </c>
      <c r="AS175" s="22">
        <v>-1.9500699999999999E-2</v>
      </c>
      <c r="AT175" s="22">
        <v>165</v>
      </c>
      <c r="AU175" s="22">
        <v>1.01807</v>
      </c>
      <c r="AV175">
        <f t="shared" si="32"/>
        <v>19.500699999999998</v>
      </c>
      <c r="AW175">
        <f t="shared" si="33"/>
        <v>19.873748390999999</v>
      </c>
      <c r="AX175" s="9"/>
      <c r="AY175" s="22">
        <v>0.73089599999999999</v>
      </c>
      <c r="AZ175" s="22">
        <v>363.87099999999998</v>
      </c>
      <c r="BA175" s="22">
        <v>-1.99066E-2</v>
      </c>
      <c r="BB175" s="22">
        <v>165</v>
      </c>
      <c r="BC175" s="22">
        <v>0.73016400000000004</v>
      </c>
      <c r="BD175">
        <f t="shared" si="34"/>
        <v>19.906600000000001</v>
      </c>
      <c r="BE175">
        <f t="shared" si="35"/>
        <v>14.549654313600001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41.275799999999997</v>
      </c>
      <c r="I176" s="22">
        <v>-1.9534300000000001E-2</v>
      </c>
      <c r="J176" s="22">
        <v>166</v>
      </c>
      <c r="K176" s="22">
        <v>1.01288</v>
      </c>
      <c r="L176">
        <f t="shared" si="24"/>
        <v>19.534300000000002</v>
      </c>
      <c r="M176">
        <f t="shared" si="25"/>
        <v>19.80973363</v>
      </c>
      <c r="N176" s="9"/>
      <c r="O176" s="22">
        <v>0.735931</v>
      </c>
      <c r="P176" s="22">
        <v>106.849</v>
      </c>
      <c r="Q176" s="22">
        <v>-1.9738800000000001E-2</v>
      </c>
      <c r="R176" s="22">
        <v>166</v>
      </c>
      <c r="S176" s="22">
        <v>0.73513799999999996</v>
      </c>
      <c r="T176">
        <f t="shared" si="26"/>
        <v>19.738800000000001</v>
      </c>
      <c r="U176">
        <f t="shared" si="27"/>
        <v>14.5263948228</v>
      </c>
      <c r="X176" s="9"/>
      <c r="Y176" s="22">
        <v>1.0141</v>
      </c>
      <c r="Z176" s="22">
        <v>183.79900000000001</v>
      </c>
      <c r="AA176" s="22">
        <v>-1.94305E-2</v>
      </c>
      <c r="AB176" s="22">
        <v>166</v>
      </c>
      <c r="AC176" s="22">
        <v>1.01318</v>
      </c>
      <c r="AD176">
        <f t="shared" si="28"/>
        <v>19.430499999999999</v>
      </c>
      <c r="AE176">
        <f t="shared" si="29"/>
        <v>19.704470049999998</v>
      </c>
      <c r="AF176" s="9"/>
      <c r="AG176" s="22">
        <v>0.735931</v>
      </c>
      <c r="AH176" s="22">
        <v>242.42400000000001</v>
      </c>
      <c r="AI176" s="22">
        <v>-1.9882199999999999E-2</v>
      </c>
      <c r="AJ176" s="22">
        <v>166</v>
      </c>
      <c r="AK176" s="22">
        <v>0.73492400000000002</v>
      </c>
      <c r="AL176">
        <f t="shared" si="30"/>
        <v>19.882199999999997</v>
      </c>
      <c r="AM176">
        <f t="shared" si="31"/>
        <v>14.631927328199998</v>
      </c>
      <c r="AP176" s="9"/>
      <c r="AQ176" s="22">
        <v>1.0141</v>
      </c>
      <c r="AR176" s="22">
        <v>297.85899999999998</v>
      </c>
      <c r="AS176" s="22">
        <v>-1.9515999999999999E-2</v>
      </c>
      <c r="AT176" s="22">
        <v>166</v>
      </c>
      <c r="AU176" s="22">
        <v>1.01318</v>
      </c>
      <c r="AV176">
        <f t="shared" si="32"/>
        <v>19.515999999999998</v>
      </c>
      <c r="AW176">
        <f t="shared" si="33"/>
        <v>19.791175599999999</v>
      </c>
      <c r="AX176" s="9"/>
      <c r="AY176" s="22">
        <v>0.735931</v>
      </c>
      <c r="AZ176" s="22">
        <v>363.97199999999998</v>
      </c>
      <c r="BA176" s="22">
        <v>-1.9872999999999998E-2</v>
      </c>
      <c r="BB176" s="22">
        <v>166</v>
      </c>
      <c r="BC176" s="22">
        <v>0.73522900000000002</v>
      </c>
      <c r="BD176">
        <f t="shared" si="34"/>
        <v>19.872999999999998</v>
      </c>
      <c r="BE176">
        <f t="shared" si="35"/>
        <v>14.625156762999998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41.376600000000003</v>
      </c>
      <c r="I177" s="22">
        <v>-1.95251E-2</v>
      </c>
      <c r="J177" s="22">
        <v>167</v>
      </c>
      <c r="K177" s="22">
        <v>1.00769</v>
      </c>
      <c r="L177">
        <f t="shared" si="24"/>
        <v>19.525099999999998</v>
      </c>
      <c r="M177">
        <f t="shared" si="25"/>
        <v>19.701997406</v>
      </c>
      <c r="N177" s="9"/>
      <c r="O177" s="22">
        <v>0.74096700000000004</v>
      </c>
      <c r="P177" s="22">
        <v>106.95</v>
      </c>
      <c r="Q177" s="22">
        <v>-1.9827299999999999E-2</v>
      </c>
      <c r="R177" s="22">
        <v>167</v>
      </c>
      <c r="S177" s="22">
        <v>0.74032600000000004</v>
      </c>
      <c r="T177">
        <f t="shared" si="26"/>
        <v>19.827299999999997</v>
      </c>
      <c r="U177">
        <f t="shared" si="27"/>
        <v>14.691374999099999</v>
      </c>
      <c r="X177" s="9"/>
      <c r="Y177" s="22">
        <v>1.0090600000000001</v>
      </c>
      <c r="Z177" s="22">
        <v>183.9</v>
      </c>
      <c r="AA177" s="22">
        <v>-1.94305E-2</v>
      </c>
      <c r="AB177" s="22">
        <v>167</v>
      </c>
      <c r="AC177" s="22">
        <v>1.0083</v>
      </c>
      <c r="AD177">
        <f t="shared" si="28"/>
        <v>19.430499999999999</v>
      </c>
      <c r="AE177">
        <f t="shared" si="29"/>
        <v>19.606540330000001</v>
      </c>
      <c r="AF177" s="9"/>
      <c r="AG177" s="22">
        <v>0.74096700000000004</v>
      </c>
      <c r="AH177" s="22">
        <v>242.52500000000001</v>
      </c>
      <c r="AI177" s="22">
        <v>-1.9872999999999998E-2</v>
      </c>
      <c r="AJ177" s="22">
        <v>167</v>
      </c>
      <c r="AK177" s="22">
        <v>0.74038700000000002</v>
      </c>
      <c r="AL177">
        <f t="shared" si="30"/>
        <v>19.872999999999998</v>
      </c>
      <c r="AM177">
        <f t="shared" si="31"/>
        <v>14.725237191</v>
      </c>
      <c r="AP177" s="9"/>
      <c r="AQ177" s="22">
        <v>1.0090600000000001</v>
      </c>
      <c r="AR177" s="22">
        <v>297.95999999999998</v>
      </c>
      <c r="AS177" s="22">
        <v>-1.9515999999999999E-2</v>
      </c>
      <c r="AT177" s="22">
        <v>167</v>
      </c>
      <c r="AU177" s="22">
        <v>1.00891</v>
      </c>
      <c r="AV177">
        <f t="shared" si="32"/>
        <v>19.515999999999998</v>
      </c>
      <c r="AW177">
        <f t="shared" si="33"/>
        <v>19.69281496</v>
      </c>
      <c r="AX177" s="9"/>
      <c r="AY177" s="22">
        <v>0.74096700000000004</v>
      </c>
      <c r="AZ177" s="22">
        <v>364.07299999999998</v>
      </c>
      <c r="BA177" s="22">
        <v>-1.9869999999999999E-2</v>
      </c>
      <c r="BB177" s="22">
        <v>167</v>
      </c>
      <c r="BC177" s="22">
        <v>0.74020399999999997</v>
      </c>
      <c r="BD177">
        <f t="shared" si="34"/>
        <v>19.869999999999997</v>
      </c>
      <c r="BE177">
        <f t="shared" si="35"/>
        <v>14.723014289999998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41.4773</v>
      </c>
      <c r="I178" s="22">
        <v>-1.9543499999999998E-2</v>
      </c>
      <c r="J178" s="22">
        <v>168</v>
      </c>
      <c r="K178" s="22">
        <v>1.00342</v>
      </c>
      <c r="L178">
        <f t="shared" si="24"/>
        <v>19.543499999999998</v>
      </c>
      <c r="M178">
        <f t="shared" si="25"/>
        <v>19.622260304999998</v>
      </c>
      <c r="N178" s="9"/>
      <c r="O178" s="22">
        <v>0.74600200000000005</v>
      </c>
      <c r="P178" s="22">
        <v>107.05</v>
      </c>
      <c r="Q178" s="22">
        <v>-1.9827299999999999E-2</v>
      </c>
      <c r="R178" s="22">
        <v>168</v>
      </c>
      <c r="S178" s="22">
        <v>0.74533099999999997</v>
      </c>
      <c r="T178">
        <f t="shared" si="26"/>
        <v>19.827299999999997</v>
      </c>
      <c r="U178">
        <f t="shared" si="27"/>
        <v>14.7912054546</v>
      </c>
      <c r="X178" s="9"/>
      <c r="Y178" s="22">
        <v>1.00403</v>
      </c>
      <c r="Z178" s="22">
        <v>184.001</v>
      </c>
      <c r="AA178" s="22">
        <v>-1.9433599999999999E-2</v>
      </c>
      <c r="AB178" s="22">
        <v>168</v>
      </c>
      <c r="AC178" s="22">
        <v>1.00342</v>
      </c>
      <c r="AD178">
        <f t="shared" si="28"/>
        <v>19.433599999999998</v>
      </c>
      <c r="AE178">
        <f t="shared" si="29"/>
        <v>19.511917407999999</v>
      </c>
      <c r="AF178" s="9"/>
      <c r="AG178" s="22">
        <v>0.74600200000000005</v>
      </c>
      <c r="AH178" s="22">
        <v>242.625</v>
      </c>
      <c r="AI178" s="22">
        <v>-1.98669E-2</v>
      </c>
      <c r="AJ178" s="22">
        <v>168</v>
      </c>
      <c r="AK178" s="22">
        <v>0.74520900000000001</v>
      </c>
      <c r="AL178">
        <f t="shared" si="30"/>
        <v>19.866900000000001</v>
      </c>
      <c r="AM178">
        <f t="shared" si="31"/>
        <v>14.820747133800001</v>
      </c>
      <c r="AP178" s="9"/>
      <c r="AQ178" s="22">
        <v>1.00403</v>
      </c>
      <c r="AR178" s="22">
        <v>298.06</v>
      </c>
      <c r="AS178" s="22">
        <v>-1.9515999999999999E-2</v>
      </c>
      <c r="AT178" s="22">
        <v>168</v>
      </c>
      <c r="AU178" s="22">
        <v>1.0031099999999999</v>
      </c>
      <c r="AV178">
        <f t="shared" si="32"/>
        <v>19.515999999999998</v>
      </c>
      <c r="AW178">
        <f t="shared" si="33"/>
        <v>19.594649479999998</v>
      </c>
      <c r="AX178" s="9"/>
      <c r="AY178" s="22">
        <v>0.74600200000000005</v>
      </c>
      <c r="AZ178" s="22">
        <v>364.173</v>
      </c>
      <c r="BA178" s="22">
        <v>-1.98792E-2</v>
      </c>
      <c r="BB178" s="22">
        <v>168</v>
      </c>
      <c r="BC178" s="22">
        <v>0.74536100000000005</v>
      </c>
      <c r="BD178">
        <f t="shared" si="34"/>
        <v>19.879200000000001</v>
      </c>
      <c r="BE178">
        <f t="shared" si="35"/>
        <v>14.829922958400001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41.578000000000003</v>
      </c>
      <c r="I179" s="22">
        <v>-1.9555699999999999E-2</v>
      </c>
      <c r="J179" s="22">
        <v>169</v>
      </c>
      <c r="K179" s="22">
        <v>0.99761999999999995</v>
      </c>
      <c r="L179">
        <f t="shared" si="24"/>
        <v>19.555699999999998</v>
      </c>
      <c r="M179">
        <f t="shared" si="25"/>
        <v>19.536007410099998</v>
      </c>
      <c r="N179" s="9"/>
      <c r="O179" s="22">
        <v>0.75103799999999998</v>
      </c>
      <c r="P179" s="22">
        <v>107.151</v>
      </c>
      <c r="Q179" s="22">
        <v>-1.9805900000000001E-2</v>
      </c>
      <c r="R179" s="22">
        <v>169</v>
      </c>
      <c r="S179" s="22">
        <v>0.75027500000000003</v>
      </c>
      <c r="T179">
        <f t="shared" si="26"/>
        <v>19.805900000000001</v>
      </c>
      <c r="U179">
        <f t="shared" si="27"/>
        <v>14.874983524200001</v>
      </c>
      <c r="X179" s="9"/>
      <c r="Y179" s="22">
        <v>0.99899300000000002</v>
      </c>
      <c r="Z179" s="22">
        <v>184.101</v>
      </c>
      <c r="AA179" s="22">
        <v>-1.9451900000000001E-2</v>
      </c>
      <c r="AB179" s="22">
        <v>169</v>
      </c>
      <c r="AC179" s="22">
        <v>0.99792499999999995</v>
      </c>
      <c r="AD179">
        <f t="shared" si="28"/>
        <v>19.451900000000002</v>
      </c>
      <c r="AE179">
        <f t="shared" si="29"/>
        <v>19.432311936700003</v>
      </c>
      <c r="AF179" s="9"/>
      <c r="AG179" s="22">
        <v>0.75103799999999998</v>
      </c>
      <c r="AH179" s="22">
        <v>242.726</v>
      </c>
      <c r="AI179" s="22">
        <v>-1.9869999999999999E-2</v>
      </c>
      <c r="AJ179" s="22">
        <v>169</v>
      </c>
      <c r="AK179" s="22">
        <v>0.75067099999999998</v>
      </c>
      <c r="AL179">
        <f t="shared" si="30"/>
        <v>19.869999999999997</v>
      </c>
      <c r="AM179">
        <f t="shared" si="31"/>
        <v>14.923125059999998</v>
      </c>
      <c r="AP179" s="9"/>
      <c r="AQ179" s="22">
        <v>0.99899300000000002</v>
      </c>
      <c r="AR179" s="22">
        <v>298.161</v>
      </c>
      <c r="AS179" s="22">
        <v>-1.95129E-2</v>
      </c>
      <c r="AT179" s="22">
        <v>169</v>
      </c>
      <c r="AU179" s="22">
        <v>0.99822999999999995</v>
      </c>
      <c r="AV179">
        <f t="shared" si="32"/>
        <v>19.512899999999998</v>
      </c>
      <c r="AW179">
        <f t="shared" si="33"/>
        <v>19.493250509699998</v>
      </c>
      <c r="AX179" s="9"/>
      <c r="AY179" s="22">
        <v>0.75103799999999998</v>
      </c>
      <c r="AZ179" s="22">
        <v>364.274</v>
      </c>
      <c r="BA179" s="22">
        <v>-1.9872999999999998E-2</v>
      </c>
      <c r="BB179" s="22">
        <v>169</v>
      </c>
      <c r="BC179" s="22">
        <v>0.75051900000000005</v>
      </c>
      <c r="BD179">
        <f t="shared" si="34"/>
        <v>19.872999999999998</v>
      </c>
      <c r="BE179">
        <f t="shared" si="35"/>
        <v>14.925378173999999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41.678699999999999</v>
      </c>
      <c r="I180" s="22">
        <v>-1.9570899999999999E-2</v>
      </c>
      <c r="J180" s="22">
        <v>170</v>
      </c>
      <c r="K180" s="22">
        <v>0.99304199999999998</v>
      </c>
      <c r="L180">
        <f t="shared" si="24"/>
        <v>19.570899999999998</v>
      </c>
      <c r="M180">
        <f t="shared" si="25"/>
        <v>19.452652622199999</v>
      </c>
      <c r="N180" s="9"/>
      <c r="O180" s="22">
        <v>0.756073</v>
      </c>
      <c r="P180" s="22">
        <v>107.252</v>
      </c>
      <c r="Q180" s="22">
        <v>-1.97693E-2</v>
      </c>
      <c r="R180" s="22">
        <v>170</v>
      </c>
      <c r="S180" s="22">
        <v>0.75531000000000004</v>
      </c>
      <c r="T180">
        <f t="shared" si="26"/>
        <v>19.769300000000001</v>
      </c>
      <c r="U180">
        <f t="shared" si="27"/>
        <v>14.947033958900001</v>
      </c>
      <c r="X180" s="9"/>
      <c r="Y180" s="22">
        <v>0.99395800000000001</v>
      </c>
      <c r="Z180" s="22">
        <v>184.202</v>
      </c>
      <c r="AA180" s="22">
        <v>-1.9451900000000001E-2</v>
      </c>
      <c r="AB180" s="22">
        <v>170</v>
      </c>
      <c r="AC180" s="22">
        <v>0.99304199999999998</v>
      </c>
      <c r="AD180">
        <f t="shared" si="28"/>
        <v>19.451900000000002</v>
      </c>
      <c r="AE180">
        <f t="shared" si="29"/>
        <v>19.334371620200002</v>
      </c>
      <c r="AF180" s="9"/>
      <c r="AG180" s="22">
        <v>0.756073</v>
      </c>
      <c r="AH180" s="22">
        <v>242.827</v>
      </c>
      <c r="AI180" s="22">
        <v>-1.9882199999999999E-2</v>
      </c>
      <c r="AJ180" s="22">
        <v>170</v>
      </c>
      <c r="AK180" s="22">
        <v>0.75439500000000004</v>
      </c>
      <c r="AL180">
        <f t="shared" si="30"/>
        <v>19.882199999999997</v>
      </c>
      <c r="AM180">
        <f t="shared" si="31"/>
        <v>15.032394600599998</v>
      </c>
      <c r="AP180" s="9"/>
      <c r="AQ180" s="22">
        <v>0.99395800000000001</v>
      </c>
      <c r="AR180" s="22">
        <v>298.262</v>
      </c>
      <c r="AS180" s="22">
        <v>-1.95251E-2</v>
      </c>
      <c r="AT180" s="22">
        <v>170</v>
      </c>
      <c r="AU180" s="22">
        <v>0.99243199999999998</v>
      </c>
      <c r="AV180">
        <f t="shared" si="32"/>
        <v>19.525099999999998</v>
      </c>
      <c r="AW180">
        <f t="shared" si="33"/>
        <v>19.407129345799998</v>
      </c>
      <c r="AX180" s="9"/>
      <c r="AY180" s="22">
        <v>0.756073</v>
      </c>
      <c r="AZ180" s="22">
        <v>364.375</v>
      </c>
      <c r="BA180" s="22">
        <v>-1.98639E-2</v>
      </c>
      <c r="BB180" s="22">
        <v>170</v>
      </c>
      <c r="BC180" s="22">
        <v>0.75622599999999995</v>
      </c>
      <c r="BD180">
        <f t="shared" si="34"/>
        <v>19.863900000000001</v>
      </c>
      <c r="BE180">
        <f t="shared" si="35"/>
        <v>15.0185584647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41.779400000000003</v>
      </c>
      <c r="I181" s="22">
        <v>-1.9583099999999999E-2</v>
      </c>
      <c r="J181" s="22">
        <v>171</v>
      </c>
      <c r="K181" s="22">
        <v>0.98754900000000001</v>
      </c>
      <c r="L181">
        <f t="shared" si="24"/>
        <v>19.583099999999998</v>
      </c>
      <c r="M181">
        <f t="shared" si="25"/>
        <v>19.366158418199998</v>
      </c>
      <c r="N181" s="9"/>
      <c r="O181" s="22">
        <v>0.76110800000000001</v>
      </c>
      <c r="P181" s="22">
        <v>107.352</v>
      </c>
      <c r="Q181" s="22">
        <v>-1.9751000000000001E-2</v>
      </c>
      <c r="R181" s="22">
        <v>171</v>
      </c>
      <c r="S181" s="22">
        <v>0.75988800000000001</v>
      </c>
      <c r="T181">
        <f t="shared" si="26"/>
        <v>19.751000000000001</v>
      </c>
      <c r="U181">
        <f t="shared" si="27"/>
        <v>15.032644108000001</v>
      </c>
      <c r="X181" s="9"/>
      <c r="Y181" s="22">
        <v>0.98892199999999997</v>
      </c>
      <c r="Z181" s="22">
        <v>184.303</v>
      </c>
      <c r="AA181" s="22">
        <v>-1.9464100000000002E-2</v>
      </c>
      <c r="AB181" s="22">
        <v>171</v>
      </c>
      <c r="AC181" s="22">
        <v>0.98846400000000001</v>
      </c>
      <c r="AD181">
        <f t="shared" si="28"/>
        <v>19.464100000000002</v>
      </c>
      <c r="AE181">
        <f t="shared" si="29"/>
        <v>19.248476700200001</v>
      </c>
      <c r="AF181" s="9"/>
      <c r="AG181" s="22">
        <v>0.76110800000000001</v>
      </c>
      <c r="AH181" s="22">
        <v>242.928</v>
      </c>
      <c r="AI181" s="22">
        <v>-1.9857799999999998E-2</v>
      </c>
      <c r="AJ181" s="22">
        <v>171</v>
      </c>
      <c r="AK181" s="22">
        <v>0.76049800000000001</v>
      </c>
      <c r="AL181">
        <f t="shared" si="30"/>
        <v>19.857799999999997</v>
      </c>
      <c r="AM181">
        <f t="shared" si="31"/>
        <v>15.113930442399997</v>
      </c>
      <c r="AP181" s="9"/>
      <c r="AQ181" s="22">
        <v>0.98892199999999997</v>
      </c>
      <c r="AR181" s="22">
        <v>298.36200000000002</v>
      </c>
      <c r="AS181" s="22">
        <v>-1.9531300000000001E-2</v>
      </c>
      <c r="AT181" s="22">
        <v>171</v>
      </c>
      <c r="AU181" s="22">
        <v>0.98815900000000001</v>
      </c>
      <c r="AV181">
        <f t="shared" si="32"/>
        <v>19.531300000000002</v>
      </c>
      <c r="AW181">
        <f t="shared" si="33"/>
        <v>19.314932258600003</v>
      </c>
      <c r="AX181" s="9"/>
      <c r="AY181" s="22">
        <v>0.76110800000000001</v>
      </c>
      <c r="AZ181" s="22">
        <v>364.476</v>
      </c>
      <c r="BA181" s="22">
        <v>-1.9830299999999999E-2</v>
      </c>
      <c r="BB181" s="22">
        <v>171</v>
      </c>
      <c r="BC181" s="22">
        <v>0.75988800000000001</v>
      </c>
      <c r="BD181">
        <f t="shared" si="34"/>
        <v>19.830299999999998</v>
      </c>
      <c r="BE181">
        <f t="shared" si="35"/>
        <v>15.092999972399998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41.880099999999999</v>
      </c>
      <c r="I182" s="22">
        <v>-1.9577000000000001E-2</v>
      </c>
      <c r="J182" s="22">
        <v>172</v>
      </c>
      <c r="K182" s="22">
        <v>0.98266600000000004</v>
      </c>
      <c r="L182">
        <f t="shared" si="24"/>
        <v>19.577000000000002</v>
      </c>
      <c r="M182">
        <f t="shared" si="25"/>
        <v>19.261555799</v>
      </c>
      <c r="N182" s="9"/>
      <c r="O182" s="22">
        <v>0.76614400000000005</v>
      </c>
      <c r="P182" s="22">
        <v>107.453</v>
      </c>
      <c r="Q182" s="22">
        <v>-1.9699100000000001E-2</v>
      </c>
      <c r="R182" s="22">
        <v>172</v>
      </c>
      <c r="S182" s="22">
        <v>0.76538099999999998</v>
      </c>
      <c r="T182">
        <f t="shared" si="26"/>
        <v>19.699100000000001</v>
      </c>
      <c r="U182">
        <f t="shared" si="27"/>
        <v>15.092347270400001</v>
      </c>
      <c r="X182" s="9"/>
      <c r="Y182" s="22">
        <v>0.98388699999999996</v>
      </c>
      <c r="Z182" s="22">
        <v>184.40299999999999</v>
      </c>
      <c r="AA182" s="22">
        <v>-1.9461099999999999E-2</v>
      </c>
      <c r="AB182" s="22">
        <v>172</v>
      </c>
      <c r="AC182" s="22">
        <v>0.98297100000000004</v>
      </c>
      <c r="AD182">
        <f t="shared" si="28"/>
        <v>19.461099999999998</v>
      </c>
      <c r="AE182">
        <f t="shared" si="29"/>
        <v>19.147523295699997</v>
      </c>
      <c r="AF182" s="9"/>
      <c r="AG182" s="22">
        <v>0.76614400000000005</v>
      </c>
      <c r="AH182" s="22">
        <v>243.02799999999999</v>
      </c>
      <c r="AI182" s="22">
        <v>-1.9857799999999998E-2</v>
      </c>
      <c r="AJ182" s="22">
        <v>172</v>
      </c>
      <c r="AK182" s="22">
        <v>0.76568599999999998</v>
      </c>
      <c r="AL182">
        <f t="shared" si="30"/>
        <v>19.857799999999997</v>
      </c>
      <c r="AM182">
        <f t="shared" si="31"/>
        <v>15.213934323199998</v>
      </c>
      <c r="AP182" s="9"/>
      <c r="AQ182" s="22">
        <v>0.98388699999999996</v>
      </c>
      <c r="AR182" s="22">
        <v>298.46300000000002</v>
      </c>
      <c r="AS182" s="22">
        <v>-1.9546500000000001E-2</v>
      </c>
      <c r="AT182" s="22">
        <v>172</v>
      </c>
      <c r="AU182" s="22">
        <v>0.98266600000000004</v>
      </c>
      <c r="AV182">
        <f t="shared" si="32"/>
        <v>19.546500000000002</v>
      </c>
      <c r="AW182">
        <f t="shared" si="33"/>
        <v>19.2315472455</v>
      </c>
      <c r="AX182" s="9"/>
      <c r="AY182" s="22">
        <v>0.76614400000000005</v>
      </c>
      <c r="AZ182" s="22">
        <v>364.57600000000002</v>
      </c>
      <c r="BA182" s="22">
        <v>-1.9836400000000001E-2</v>
      </c>
      <c r="BB182" s="22">
        <v>172</v>
      </c>
      <c r="BC182" s="22">
        <v>0.76568599999999998</v>
      </c>
      <c r="BD182">
        <f t="shared" si="34"/>
        <v>19.836400000000001</v>
      </c>
      <c r="BE182">
        <f t="shared" si="35"/>
        <v>15.197538841600002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41.980800000000002</v>
      </c>
      <c r="I183" s="22">
        <v>-1.9583099999999999E-2</v>
      </c>
      <c r="J183" s="22">
        <v>173</v>
      </c>
      <c r="K183" s="22">
        <v>0.97778299999999996</v>
      </c>
      <c r="L183">
        <f t="shared" si="24"/>
        <v>19.583099999999998</v>
      </c>
      <c r="M183">
        <f t="shared" si="25"/>
        <v>19.168937018099999</v>
      </c>
      <c r="N183" s="9"/>
      <c r="O183" s="22">
        <v>0.77117899999999995</v>
      </c>
      <c r="P183" s="22">
        <v>107.554</v>
      </c>
      <c r="Q183" s="22">
        <v>-1.9638099999999999E-2</v>
      </c>
      <c r="R183" s="22">
        <v>173</v>
      </c>
      <c r="S183" s="22">
        <v>0.77026399999999995</v>
      </c>
      <c r="T183">
        <f t="shared" si="26"/>
        <v>19.638099999999998</v>
      </c>
      <c r="U183">
        <f t="shared" si="27"/>
        <v>15.144490319899997</v>
      </c>
      <c r="X183" s="9"/>
      <c r="Y183" s="22">
        <v>0.97885100000000003</v>
      </c>
      <c r="Z183" s="22">
        <v>184.50399999999999</v>
      </c>
      <c r="AA183" s="22">
        <v>-1.9479400000000001E-2</v>
      </c>
      <c r="AB183" s="22">
        <v>173</v>
      </c>
      <c r="AC183" s="22">
        <v>0.97778299999999996</v>
      </c>
      <c r="AD183">
        <f t="shared" si="28"/>
        <v>19.479400000000002</v>
      </c>
      <c r="AE183">
        <f t="shared" si="29"/>
        <v>19.067430169400001</v>
      </c>
      <c r="AF183" s="9"/>
      <c r="AG183" s="22">
        <v>0.77117899999999995</v>
      </c>
      <c r="AH183" s="22">
        <v>243.12899999999999</v>
      </c>
      <c r="AI183" s="22">
        <v>-1.9848600000000001E-2</v>
      </c>
      <c r="AJ183" s="22">
        <v>173</v>
      </c>
      <c r="AK183" s="22">
        <v>0.76995800000000003</v>
      </c>
      <c r="AL183">
        <f t="shared" si="30"/>
        <v>19.848600000000001</v>
      </c>
      <c r="AM183">
        <f t="shared" si="31"/>
        <v>15.3068234994</v>
      </c>
      <c r="AP183" s="9"/>
      <c r="AQ183" s="22">
        <v>0.97885100000000003</v>
      </c>
      <c r="AR183" s="22">
        <v>298.56400000000002</v>
      </c>
      <c r="AS183" s="22">
        <v>-1.95526E-2</v>
      </c>
      <c r="AT183" s="22">
        <v>173</v>
      </c>
      <c r="AU183" s="22">
        <v>0.97808799999999996</v>
      </c>
      <c r="AV183">
        <f t="shared" si="32"/>
        <v>19.552599999999998</v>
      </c>
      <c r="AW183">
        <f t="shared" si="33"/>
        <v>19.1390820626</v>
      </c>
      <c r="AX183" s="9"/>
      <c r="AY183" s="22">
        <v>0.77117899999999995</v>
      </c>
      <c r="AZ183" s="22">
        <v>364.67700000000002</v>
      </c>
      <c r="BA183" s="22">
        <v>-1.9833400000000001E-2</v>
      </c>
      <c r="BB183" s="22">
        <v>173</v>
      </c>
      <c r="BC183" s="22">
        <v>0.77087399999999995</v>
      </c>
      <c r="BD183">
        <f t="shared" si="34"/>
        <v>19.833400000000001</v>
      </c>
      <c r="BE183">
        <f t="shared" si="35"/>
        <v>15.295101578600001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42.081499999999998</v>
      </c>
      <c r="I184" s="22">
        <v>-1.9586200000000002E-2</v>
      </c>
      <c r="J184" s="22">
        <v>174</v>
      </c>
      <c r="K184" s="22">
        <v>0.97320600000000002</v>
      </c>
      <c r="L184">
        <f t="shared" si="24"/>
        <v>19.586200000000002</v>
      </c>
      <c r="M184">
        <f t="shared" si="25"/>
        <v>19.073354939200001</v>
      </c>
      <c r="N184" s="9"/>
      <c r="O184" s="22">
        <v>0.77621499999999999</v>
      </c>
      <c r="P184" s="22">
        <v>107.655</v>
      </c>
      <c r="Q184" s="22">
        <v>-1.9570899999999999E-2</v>
      </c>
      <c r="R184" s="22">
        <v>174</v>
      </c>
      <c r="S184" s="22">
        <v>0.77575700000000003</v>
      </c>
      <c r="T184">
        <f t="shared" si="26"/>
        <v>19.570899999999998</v>
      </c>
      <c r="U184">
        <f t="shared" si="27"/>
        <v>15.191226143499998</v>
      </c>
      <c r="X184" s="9"/>
      <c r="Y184" s="22">
        <v>0.97381600000000001</v>
      </c>
      <c r="Z184" s="22">
        <v>184.60499999999999</v>
      </c>
      <c r="AA184" s="22">
        <v>-1.94977E-2</v>
      </c>
      <c r="AB184" s="22">
        <v>174</v>
      </c>
      <c r="AC184" s="22">
        <v>0.97289999999999999</v>
      </c>
      <c r="AD184">
        <f t="shared" si="28"/>
        <v>19.497699999999998</v>
      </c>
      <c r="AE184">
        <f t="shared" si="29"/>
        <v>18.987172223199998</v>
      </c>
      <c r="AF184" s="9"/>
      <c r="AG184" s="22">
        <v>0.77621499999999999</v>
      </c>
      <c r="AH184" s="22">
        <v>243.23</v>
      </c>
      <c r="AI184" s="22">
        <v>-1.9842499999999999E-2</v>
      </c>
      <c r="AJ184" s="22">
        <v>174</v>
      </c>
      <c r="AK184" s="22">
        <v>0.77545200000000003</v>
      </c>
      <c r="AL184">
        <f t="shared" si="30"/>
        <v>19.842499999999998</v>
      </c>
      <c r="AM184">
        <f t="shared" si="31"/>
        <v>15.402046137499998</v>
      </c>
      <c r="AP184" s="9"/>
      <c r="AQ184" s="22">
        <v>0.97381600000000001</v>
      </c>
      <c r="AR184" s="22">
        <v>298.66500000000002</v>
      </c>
      <c r="AS184" s="22">
        <v>-1.9540399999999999E-2</v>
      </c>
      <c r="AT184" s="22">
        <v>174</v>
      </c>
      <c r="AU184" s="22">
        <v>0.97289999999999999</v>
      </c>
      <c r="AV184">
        <f t="shared" si="32"/>
        <v>19.540399999999998</v>
      </c>
      <c r="AW184">
        <f t="shared" si="33"/>
        <v>19.028754166399999</v>
      </c>
      <c r="AX184" s="9"/>
      <c r="AY184" s="22">
        <v>0.77621499999999999</v>
      </c>
      <c r="AZ184" s="22">
        <v>364.77800000000002</v>
      </c>
      <c r="BA184" s="22">
        <v>-1.9830299999999999E-2</v>
      </c>
      <c r="BB184" s="22">
        <v>174</v>
      </c>
      <c r="BC184" s="22">
        <v>0.77545200000000003</v>
      </c>
      <c r="BD184">
        <f t="shared" si="34"/>
        <v>19.830299999999998</v>
      </c>
      <c r="BE184">
        <f t="shared" si="35"/>
        <v>15.392576314499998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42.182200000000002</v>
      </c>
      <c r="I185" s="22">
        <v>-1.9583099999999999E-2</v>
      </c>
      <c r="J185" s="22">
        <v>175</v>
      </c>
      <c r="K185" s="22">
        <v>0.96832300000000004</v>
      </c>
      <c r="L185">
        <f t="shared" si="24"/>
        <v>19.583099999999998</v>
      </c>
      <c r="M185">
        <f t="shared" si="25"/>
        <v>18.9717352011</v>
      </c>
      <c r="N185" s="9"/>
      <c r="O185" s="22">
        <v>0.78125</v>
      </c>
      <c r="P185" s="22">
        <v>107.755</v>
      </c>
      <c r="Q185" s="22">
        <v>-1.9644200000000001E-2</v>
      </c>
      <c r="R185" s="22">
        <v>175</v>
      </c>
      <c r="S185" s="22">
        <v>0.78064</v>
      </c>
      <c r="T185">
        <f t="shared" si="26"/>
        <v>19.644200000000001</v>
      </c>
      <c r="U185">
        <f t="shared" si="27"/>
        <v>15.347031250000001</v>
      </c>
      <c r="X185" s="9"/>
      <c r="Y185" s="22">
        <v>0.968781</v>
      </c>
      <c r="Z185" s="22">
        <v>184.70599999999999</v>
      </c>
      <c r="AA185" s="22">
        <v>-1.95099E-2</v>
      </c>
      <c r="AB185" s="22">
        <v>175</v>
      </c>
      <c r="AC185" s="22">
        <v>0.96801800000000005</v>
      </c>
      <c r="AD185">
        <f t="shared" si="28"/>
        <v>19.509900000000002</v>
      </c>
      <c r="AE185">
        <f t="shared" si="29"/>
        <v>18.900820431900001</v>
      </c>
      <c r="AF185" s="9"/>
      <c r="AG185" s="22">
        <v>0.78125</v>
      </c>
      <c r="AH185" s="22">
        <v>243.33</v>
      </c>
      <c r="AI185" s="22">
        <v>-1.9842499999999999E-2</v>
      </c>
      <c r="AJ185" s="22">
        <v>175</v>
      </c>
      <c r="AK185" s="22">
        <v>0.78064</v>
      </c>
      <c r="AL185">
        <f t="shared" si="30"/>
        <v>19.842499999999998</v>
      </c>
      <c r="AM185">
        <f t="shared" si="31"/>
        <v>15.501953124999998</v>
      </c>
      <c r="AP185" s="9"/>
      <c r="AQ185" s="22">
        <v>0.968781</v>
      </c>
      <c r="AR185" s="22">
        <v>298.76499999999999</v>
      </c>
      <c r="AS185" s="22">
        <v>-1.9561800000000001E-2</v>
      </c>
      <c r="AT185" s="22">
        <v>175</v>
      </c>
      <c r="AU185" s="22">
        <v>0.96588099999999999</v>
      </c>
      <c r="AV185">
        <f t="shared" si="32"/>
        <v>19.561800000000002</v>
      </c>
      <c r="AW185">
        <f t="shared" si="33"/>
        <v>18.951100165800003</v>
      </c>
      <c r="AX185" s="9"/>
      <c r="AY185" s="22">
        <v>0.78125</v>
      </c>
      <c r="AZ185" s="22">
        <v>364.87799999999999</v>
      </c>
      <c r="BA185" s="22">
        <v>-1.9818100000000002E-2</v>
      </c>
      <c r="BB185" s="22">
        <v>175</v>
      </c>
      <c r="BC185" s="22">
        <v>0.78002899999999997</v>
      </c>
      <c r="BD185">
        <f t="shared" si="34"/>
        <v>19.818100000000001</v>
      </c>
      <c r="BE185">
        <f t="shared" si="35"/>
        <v>15.482890625000001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42.282899999999998</v>
      </c>
      <c r="I186" s="22">
        <v>-1.9598399999999998E-2</v>
      </c>
      <c r="J186" s="22">
        <v>176</v>
      </c>
      <c r="K186" s="22">
        <v>0.96252400000000005</v>
      </c>
      <c r="L186">
        <f t="shared" si="24"/>
        <v>19.598399999999998</v>
      </c>
      <c r="M186">
        <f t="shared" si="25"/>
        <v>18.887860007999997</v>
      </c>
      <c r="N186" s="9"/>
      <c r="O186" s="22">
        <v>0.78628500000000001</v>
      </c>
      <c r="P186" s="22">
        <v>107.85599999999999</v>
      </c>
      <c r="Q186" s="22">
        <v>-1.9668600000000001E-2</v>
      </c>
      <c r="R186" s="22">
        <v>176</v>
      </c>
      <c r="S186" s="22">
        <v>0.78491200000000005</v>
      </c>
      <c r="T186">
        <f t="shared" si="26"/>
        <v>19.668600000000001</v>
      </c>
      <c r="U186">
        <f t="shared" si="27"/>
        <v>15.465125151000001</v>
      </c>
      <c r="X186" s="9"/>
      <c r="Y186" s="22">
        <v>0.96374499999999996</v>
      </c>
      <c r="Z186" s="22">
        <v>184.80600000000001</v>
      </c>
      <c r="AA186" s="22">
        <v>-1.9506800000000001E-2</v>
      </c>
      <c r="AB186" s="22">
        <v>176</v>
      </c>
      <c r="AC186" s="22">
        <v>0.96313499999999996</v>
      </c>
      <c r="AD186">
        <f t="shared" si="28"/>
        <v>19.506800000000002</v>
      </c>
      <c r="AE186">
        <f t="shared" si="29"/>
        <v>18.799580966000001</v>
      </c>
      <c r="AF186" s="9"/>
      <c r="AG186" s="22">
        <v>0.78628500000000001</v>
      </c>
      <c r="AH186" s="22">
        <v>243.43100000000001</v>
      </c>
      <c r="AI186" s="22">
        <v>-1.9833400000000001E-2</v>
      </c>
      <c r="AJ186" s="22">
        <v>176</v>
      </c>
      <c r="AK186" s="22">
        <v>0.78521700000000005</v>
      </c>
      <c r="AL186">
        <f t="shared" si="30"/>
        <v>19.833400000000001</v>
      </c>
      <c r="AM186">
        <f t="shared" si="31"/>
        <v>15.594704919000002</v>
      </c>
      <c r="AP186" s="9"/>
      <c r="AQ186" s="22">
        <v>0.96374499999999996</v>
      </c>
      <c r="AR186" s="22">
        <v>298.86599999999999</v>
      </c>
      <c r="AS186" s="22">
        <v>-1.9570899999999999E-2</v>
      </c>
      <c r="AT186" s="22">
        <v>176</v>
      </c>
      <c r="AU186" s="22">
        <v>0.96313499999999996</v>
      </c>
      <c r="AV186">
        <f t="shared" si="32"/>
        <v>19.570899999999998</v>
      </c>
      <c r="AW186">
        <f t="shared" si="33"/>
        <v>18.861357020499998</v>
      </c>
      <c r="AX186" s="9"/>
      <c r="AY186" s="22">
        <v>0.78628500000000001</v>
      </c>
      <c r="AZ186" s="22">
        <v>364.97899999999998</v>
      </c>
      <c r="BA186" s="22">
        <v>-1.9809E-2</v>
      </c>
      <c r="BB186" s="22">
        <v>176</v>
      </c>
      <c r="BC186" s="22">
        <v>0.78430200000000005</v>
      </c>
      <c r="BD186">
        <f t="shared" si="34"/>
        <v>19.809000000000001</v>
      </c>
      <c r="BE186">
        <f t="shared" si="35"/>
        <v>15.575519565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42.383600000000001</v>
      </c>
      <c r="I187" s="22">
        <v>-1.95923E-2</v>
      </c>
      <c r="J187" s="22">
        <v>177</v>
      </c>
      <c r="K187" s="22">
        <v>0.95794699999999999</v>
      </c>
      <c r="L187">
        <f t="shared" si="24"/>
        <v>19.592300000000002</v>
      </c>
      <c r="M187">
        <f t="shared" si="25"/>
        <v>18.783333933000002</v>
      </c>
      <c r="N187" s="9"/>
      <c r="O187" s="22">
        <v>0.79132100000000005</v>
      </c>
      <c r="P187" s="22">
        <v>107.95699999999999</v>
      </c>
      <c r="Q187" s="22">
        <v>-1.9635E-2</v>
      </c>
      <c r="R187" s="22">
        <v>177</v>
      </c>
      <c r="S187" s="22">
        <v>0.79040500000000002</v>
      </c>
      <c r="T187">
        <f t="shared" si="26"/>
        <v>19.634999999999998</v>
      </c>
      <c r="U187">
        <f t="shared" si="27"/>
        <v>15.537587835</v>
      </c>
      <c r="X187" s="9"/>
      <c r="Y187" s="22">
        <v>0.95870999999999995</v>
      </c>
      <c r="Z187" s="22">
        <v>184.90700000000001</v>
      </c>
      <c r="AA187" s="22">
        <v>-1.95129E-2</v>
      </c>
      <c r="AB187" s="22">
        <v>177</v>
      </c>
      <c r="AC187" s="22">
        <v>0.95794699999999999</v>
      </c>
      <c r="AD187">
        <f t="shared" si="28"/>
        <v>19.512899999999998</v>
      </c>
      <c r="AE187">
        <f t="shared" si="29"/>
        <v>18.707212358999996</v>
      </c>
      <c r="AF187" s="9"/>
      <c r="AG187" s="22">
        <v>0.79132100000000005</v>
      </c>
      <c r="AH187" s="22">
        <v>243.53200000000001</v>
      </c>
      <c r="AI187" s="22">
        <v>-1.9821200000000001E-2</v>
      </c>
      <c r="AJ187" s="22">
        <v>177</v>
      </c>
      <c r="AK187" s="22">
        <v>0.79071000000000002</v>
      </c>
      <c r="AL187">
        <f t="shared" si="30"/>
        <v>19.821200000000001</v>
      </c>
      <c r="AM187">
        <f t="shared" si="31"/>
        <v>15.684931805200002</v>
      </c>
      <c r="AP187" s="9"/>
      <c r="AQ187" s="22">
        <v>0.95870999999999995</v>
      </c>
      <c r="AR187" s="22">
        <v>298.96699999999998</v>
      </c>
      <c r="AS187" s="22">
        <v>-1.9577000000000001E-2</v>
      </c>
      <c r="AT187" s="22">
        <v>177</v>
      </c>
      <c r="AU187" s="22">
        <v>0.95764199999999999</v>
      </c>
      <c r="AV187">
        <f t="shared" si="32"/>
        <v>19.577000000000002</v>
      </c>
      <c r="AW187">
        <f t="shared" si="33"/>
        <v>18.768665670000001</v>
      </c>
      <c r="AX187" s="9"/>
      <c r="AY187" s="22">
        <v>0.79132100000000005</v>
      </c>
      <c r="AZ187" s="22">
        <v>365.08</v>
      </c>
      <c r="BA187" s="22">
        <v>-1.9805900000000001E-2</v>
      </c>
      <c r="BB187" s="22">
        <v>177</v>
      </c>
      <c r="BC187" s="22">
        <v>0.79132100000000005</v>
      </c>
      <c r="BD187">
        <f t="shared" si="34"/>
        <v>19.805900000000001</v>
      </c>
      <c r="BE187">
        <f t="shared" si="35"/>
        <v>15.672824593900001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42.484299999999998</v>
      </c>
      <c r="I188" s="22">
        <v>-1.9601400000000001E-2</v>
      </c>
      <c r="J188" s="22">
        <v>178</v>
      </c>
      <c r="K188" s="22">
        <v>0.95245400000000002</v>
      </c>
      <c r="L188">
        <f t="shared" si="24"/>
        <v>19.601400000000002</v>
      </c>
      <c r="M188">
        <f t="shared" si="25"/>
        <v>18.693345543600003</v>
      </c>
      <c r="N188" s="9"/>
      <c r="O188" s="22">
        <v>0.79635599999999995</v>
      </c>
      <c r="P188" s="22">
        <v>108.057</v>
      </c>
      <c r="Q188" s="22">
        <v>-1.9574000000000001E-2</v>
      </c>
      <c r="R188" s="22">
        <v>178</v>
      </c>
      <c r="S188" s="22">
        <v>0.794983</v>
      </c>
      <c r="T188">
        <f t="shared" si="26"/>
        <v>19.574000000000002</v>
      </c>
      <c r="U188">
        <f t="shared" si="27"/>
        <v>15.587872344000001</v>
      </c>
      <c r="X188" s="9"/>
      <c r="Y188" s="22">
        <v>0.95367400000000002</v>
      </c>
      <c r="Z188" s="22">
        <v>185.00800000000001</v>
      </c>
      <c r="AA188" s="22">
        <v>-1.9519000000000002E-2</v>
      </c>
      <c r="AB188" s="22">
        <v>178</v>
      </c>
      <c r="AC188" s="22">
        <v>0.95275900000000002</v>
      </c>
      <c r="AD188">
        <f t="shared" si="28"/>
        <v>19.519000000000002</v>
      </c>
      <c r="AE188">
        <f t="shared" si="29"/>
        <v>18.614762806000002</v>
      </c>
      <c r="AF188" s="9"/>
      <c r="AG188" s="22">
        <v>0.79635599999999995</v>
      </c>
      <c r="AH188" s="22">
        <v>243.63300000000001</v>
      </c>
      <c r="AI188" s="22">
        <v>-1.9812E-2</v>
      </c>
      <c r="AJ188" s="22">
        <v>178</v>
      </c>
      <c r="AK188" s="22">
        <v>0.79650900000000002</v>
      </c>
      <c r="AL188">
        <f t="shared" si="30"/>
        <v>19.812000000000001</v>
      </c>
      <c r="AM188">
        <f t="shared" si="31"/>
        <v>15.777405072000001</v>
      </c>
      <c r="AP188" s="9"/>
      <c r="AQ188" s="22">
        <v>0.95367400000000002</v>
      </c>
      <c r="AR188" s="22">
        <v>299.06700000000001</v>
      </c>
      <c r="AS188" s="22">
        <v>-1.9589200000000001E-2</v>
      </c>
      <c r="AT188" s="22">
        <v>178</v>
      </c>
      <c r="AU188" s="22">
        <v>0.95245400000000002</v>
      </c>
      <c r="AV188">
        <f t="shared" si="32"/>
        <v>19.589200000000002</v>
      </c>
      <c r="AW188">
        <f t="shared" si="33"/>
        <v>18.681710720800002</v>
      </c>
      <c r="AX188" s="9"/>
      <c r="AY188" s="22">
        <v>0.79635599999999995</v>
      </c>
      <c r="AZ188" s="22">
        <v>365.18</v>
      </c>
      <c r="BA188" s="22">
        <v>-1.9799799999999999E-2</v>
      </c>
      <c r="BB188" s="22">
        <v>178</v>
      </c>
      <c r="BC188" s="22">
        <v>0.79528799999999999</v>
      </c>
      <c r="BD188">
        <f t="shared" si="34"/>
        <v>19.799799999999998</v>
      </c>
      <c r="BE188">
        <f t="shared" si="35"/>
        <v>15.767689528799997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42.585000000000001</v>
      </c>
      <c r="I189" s="22">
        <v>-1.9625900000000002E-2</v>
      </c>
      <c r="J189" s="22">
        <v>179</v>
      </c>
      <c r="K189" s="22">
        <v>0.94787600000000005</v>
      </c>
      <c r="L189">
        <f t="shared" si="24"/>
        <v>19.625900000000001</v>
      </c>
      <c r="M189">
        <f t="shared" si="25"/>
        <v>18.617894150100003</v>
      </c>
      <c r="N189" s="9"/>
      <c r="O189" s="22">
        <v>0.80139199999999999</v>
      </c>
      <c r="P189" s="22">
        <v>108.158</v>
      </c>
      <c r="Q189" s="22">
        <v>-1.9635E-2</v>
      </c>
      <c r="R189" s="22">
        <v>179</v>
      </c>
      <c r="S189" s="22">
        <v>0.80017099999999997</v>
      </c>
      <c r="T189">
        <f t="shared" si="26"/>
        <v>19.634999999999998</v>
      </c>
      <c r="U189">
        <f t="shared" si="27"/>
        <v>15.735331919999998</v>
      </c>
      <c r="X189" s="9"/>
      <c r="Y189" s="22">
        <v>0.94863900000000001</v>
      </c>
      <c r="Z189" s="22">
        <v>185.108</v>
      </c>
      <c r="AA189" s="22">
        <v>-1.95374E-2</v>
      </c>
      <c r="AB189" s="22">
        <v>179</v>
      </c>
      <c r="AC189" s="22">
        <v>0.94818100000000005</v>
      </c>
      <c r="AD189">
        <f t="shared" si="28"/>
        <v>19.537400000000002</v>
      </c>
      <c r="AE189">
        <f t="shared" si="29"/>
        <v>18.533939598600004</v>
      </c>
      <c r="AF189" s="9"/>
      <c r="AG189" s="22">
        <v>0.80139199999999999</v>
      </c>
      <c r="AH189" s="22">
        <v>243.733</v>
      </c>
      <c r="AI189" s="22">
        <v>-1.9799799999999999E-2</v>
      </c>
      <c r="AJ189" s="22">
        <v>179</v>
      </c>
      <c r="AK189" s="22">
        <v>0.80078099999999997</v>
      </c>
      <c r="AL189">
        <f t="shared" si="30"/>
        <v>19.799799999999998</v>
      </c>
      <c r="AM189">
        <f t="shared" si="31"/>
        <v>15.867401321599997</v>
      </c>
      <c r="AP189" s="9"/>
      <c r="AQ189" s="22">
        <v>0.94863900000000001</v>
      </c>
      <c r="AR189" s="22">
        <v>299.16800000000001</v>
      </c>
      <c r="AS189" s="22">
        <v>-1.95923E-2</v>
      </c>
      <c r="AT189" s="22">
        <v>179</v>
      </c>
      <c r="AU189" s="22">
        <v>0.94787600000000005</v>
      </c>
      <c r="AV189">
        <f t="shared" si="32"/>
        <v>19.592300000000002</v>
      </c>
      <c r="AW189">
        <f t="shared" si="33"/>
        <v>18.5860198797</v>
      </c>
      <c r="AX189" s="9"/>
      <c r="AY189" s="22">
        <v>0.80139199999999999</v>
      </c>
      <c r="AZ189" s="22">
        <v>365.28100000000001</v>
      </c>
      <c r="BA189" s="22">
        <v>-1.9793700000000001E-2</v>
      </c>
      <c r="BB189" s="22">
        <v>179</v>
      </c>
      <c r="BC189" s="22">
        <v>0.80047599999999997</v>
      </c>
      <c r="BD189">
        <f t="shared" si="34"/>
        <v>19.793700000000001</v>
      </c>
      <c r="BE189">
        <f t="shared" si="35"/>
        <v>15.8625128304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42.6858</v>
      </c>
      <c r="I190" s="22">
        <v>-1.9628900000000001E-2</v>
      </c>
      <c r="J190" s="22">
        <v>180</v>
      </c>
      <c r="K190" s="22">
        <v>0.94268799999999997</v>
      </c>
      <c r="L190">
        <f t="shared" si="24"/>
        <v>19.628900000000002</v>
      </c>
      <c r="M190">
        <f t="shared" si="25"/>
        <v>18.521908555600003</v>
      </c>
      <c r="N190" s="9"/>
      <c r="O190" s="22">
        <v>0.806427</v>
      </c>
      <c r="P190" s="22">
        <v>108.259</v>
      </c>
      <c r="Q190" s="22">
        <v>-1.96045E-2</v>
      </c>
      <c r="R190" s="22">
        <v>180</v>
      </c>
      <c r="S190" s="22">
        <v>0.80505400000000005</v>
      </c>
      <c r="T190">
        <f t="shared" si="26"/>
        <v>19.604500000000002</v>
      </c>
      <c r="U190">
        <f t="shared" si="27"/>
        <v>15.809598121500001</v>
      </c>
      <c r="X190" s="9"/>
      <c r="Y190" s="22">
        <v>0.943604</v>
      </c>
      <c r="Z190" s="22">
        <v>185.209</v>
      </c>
      <c r="AA190" s="22">
        <v>-1.95374E-2</v>
      </c>
      <c r="AB190" s="22">
        <v>180</v>
      </c>
      <c r="AC190" s="22">
        <v>0.94268799999999997</v>
      </c>
      <c r="AD190">
        <f t="shared" si="28"/>
        <v>19.537400000000002</v>
      </c>
      <c r="AE190">
        <f t="shared" si="29"/>
        <v>18.435568789600001</v>
      </c>
      <c r="AF190" s="9"/>
      <c r="AG190" s="22">
        <v>0.806427</v>
      </c>
      <c r="AH190" s="22">
        <v>243.834</v>
      </c>
      <c r="AI190" s="22">
        <v>-1.9802899999999998E-2</v>
      </c>
      <c r="AJ190" s="22">
        <v>180</v>
      </c>
      <c r="AK190" s="22">
        <v>0.80566400000000005</v>
      </c>
      <c r="AL190">
        <f t="shared" si="30"/>
        <v>19.802899999999998</v>
      </c>
      <c r="AM190">
        <f t="shared" si="31"/>
        <v>15.969593238299998</v>
      </c>
      <c r="AP190" s="9"/>
      <c r="AQ190" s="22">
        <v>0.943604</v>
      </c>
      <c r="AR190" s="22">
        <v>299.26900000000001</v>
      </c>
      <c r="AS190" s="22">
        <v>-1.9616700000000001E-2</v>
      </c>
      <c r="AT190" s="22">
        <v>180</v>
      </c>
      <c r="AU190" s="22">
        <v>0.94329799999999997</v>
      </c>
      <c r="AV190">
        <f t="shared" si="32"/>
        <v>19.616700000000002</v>
      </c>
      <c r="AW190">
        <f t="shared" si="33"/>
        <v>18.510396586800002</v>
      </c>
      <c r="AX190" s="9"/>
      <c r="AY190" s="22">
        <v>0.806427</v>
      </c>
      <c r="AZ190" s="22">
        <v>365.38200000000001</v>
      </c>
      <c r="BA190" s="22">
        <v>-1.9787599999999999E-2</v>
      </c>
      <c r="BB190" s="22">
        <v>180</v>
      </c>
      <c r="BC190" s="22">
        <v>0.80505400000000005</v>
      </c>
      <c r="BD190">
        <f t="shared" si="34"/>
        <v>19.787599999999998</v>
      </c>
      <c r="BE190">
        <f t="shared" si="35"/>
        <v>15.957254905199997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42.786499999999997</v>
      </c>
      <c r="I191" s="22">
        <v>-1.9644200000000001E-2</v>
      </c>
      <c r="J191" s="22">
        <v>181</v>
      </c>
      <c r="K191" s="22">
        <v>0.9375</v>
      </c>
      <c r="L191">
        <f t="shared" si="24"/>
        <v>19.644200000000001</v>
      </c>
      <c r="M191">
        <f t="shared" si="25"/>
        <v>18.437417505599999</v>
      </c>
      <c r="N191" s="9"/>
      <c r="O191" s="22">
        <v>0.81146200000000002</v>
      </c>
      <c r="P191" s="22">
        <v>108.36</v>
      </c>
      <c r="Q191" s="22">
        <v>-1.96472E-2</v>
      </c>
      <c r="R191" s="22">
        <v>181</v>
      </c>
      <c r="S191" s="22">
        <v>0.81085200000000002</v>
      </c>
      <c r="T191">
        <f t="shared" si="26"/>
        <v>19.647200000000002</v>
      </c>
      <c r="U191">
        <f t="shared" si="27"/>
        <v>15.942956206400002</v>
      </c>
      <c r="X191" s="9"/>
      <c r="Y191" s="22">
        <v>0.93856799999999996</v>
      </c>
      <c r="Z191" s="22">
        <v>185.31</v>
      </c>
      <c r="AA191" s="22">
        <v>-1.95496E-2</v>
      </c>
      <c r="AB191" s="22">
        <v>181</v>
      </c>
      <c r="AC191" s="22">
        <v>0.9375</v>
      </c>
      <c r="AD191">
        <f t="shared" si="28"/>
        <v>19.549600000000002</v>
      </c>
      <c r="AE191">
        <f t="shared" si="29"/>
        <v>18.3486289728</v>
      </c>
      <c r="AF191" s="9"/>
      <c r="AG191" s="22">
        <v>0.81146200000000002</v>
      </c>
      <c r="AH191" s="22">
        <v>243.935</v>
      </c>
      <c r="AI191" s="22">
        <v>-1.9790599999999998E-2</v>
      </c>
      <c r="AJ191" s="22">
        <v>181</v>
      </c>
      <c r="AK191" s="22">
        <v>0.81054700000000002</v>
      </c>
      <c r="AL191">
        <f t="shared" si="30"/>
        <v>19.790599999999998</v>
      </c>
      <c r="AM191">
        <f t="shared" si="31"/>
        <v>16.059319857199998</v>
      </c>
      <c r="AP191" s="9"/>
      <c r="AQ191" s="22">
        <v>0.93856799999999996</v>
      </c>
      <c r="AR191" s="22">
        <v>299.37</v>
      </c>
      <c r="AS191" s="22">
        <v>-1.9625900000000002E-2</v>
      </c>
      <c r="AT191" s="22">
        <v>181</v>
      </c>
      <c r="AU191" s="22">
        <v>0.9375</v>
      </c>
      <c r="AV191">
        <f t="shared" si="32"/>
        <v>19.625900000000001</v>
      </c>
      <c r="AW191">
        <f t="shared" si="33"/>
        <v>18.420241711199999</v>
      </c>
      <c r="AX191" s="9"/>
      <c r="AY191" s="22">
        <v>0.81146200000000002</v>
      </c>
      <c r="AZ191" s="22">
        <v>365.483</v>
      </c>
      <c r="BA191" s="22">
        <v>-1.97815E-2</v>
      </c>
      <c r="BB191" s="22">
        <v>181</v>
      </c>
      <c r="BC191" s="22">
        <v>0.81054700000000002</v>
      </c>
      <c r="BD191">
        <f t="shared" si="34"/>
        <v>19.781500000000001</v>
      </c>
      <c r="BE191">
        <f t="shared" si="35"/>
        <v>16.051935553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42.8872</v>
      </c>
      <c r="I192" s="22">
        <v>-1.96472E-2</v>
      </c>
      <c r="J192" s="22">
        <v>182</v>
      </c>
      <c r="K192" s="22">
        <v>0.93231200000000003</v>
      </c>
      <c r="L192">
        <f t="shared" si="24"/>
        <v>19.647200000000002</v>
      </c>
      <c r="M192">
        <f t="shared" si="25"/>
        <v>18.341309557599999</v>
      </c>
      <c r="N192" s="9"/>
      <c r="O192" s="22">
        <v>0.81649799999999995</v>
      </c>
      <c r="P192" s="22">
        <v>108.46</v>
      </c>
      <c r="Q192" s="22">
        <v>-1.9601400000000001E-2</v>
      </c>
      <c r="R192" s="22">
        <v>182</v>
      </c>
      <c r="S192" s="22">
        <v>0.81603999999999999</v>
      </c>
      <c r="T192">
        <f t="shared" si="26"/>
        <v>19.601400000000002</v>
      </c>
      <c r="U192">
        <f t="shared" si="27"/>
        <v>16.004503897199999</v>
      </c>
      <c r="X192" s="9"/>
      <c r="Y192" s="22">
        <v>0.93353299999999995</v>
      </c>
      <c r="Z192" s="22">
        <v>185.41</v>
      </c>
      <c r="AA192" s="22">
        <v>-1.9558699999999998E-2</v>
      </c>
      <c r="AB192" s="22">
        <v>182</v>
      </c>
      <c r="AC192" s="22">
        <v>0.93261700000000003</v>
      </c>
      <c r="AD192">
        <f t="shared" si="28"/>
        <v>19.558699999999998</v>
      </c>
      <c r="AE192">
        <f t="shared" si="29"/>
        <v>18.258691887099996</v>
      </c>
      <c r="AF192" s="9"/>
      <c r="AG192" s="22">
        <v>0.81649799999999995</v>
      </c>
      <c r="AH192" s="22">
        <v>244.035</v>
      </c>
      <c r="AI192" s="22">
        <v>-1.97723E-2</v>
      </c>
      <c r="AJ192" s="22">
        <v>182</v>
      </c>
      <c r="AK192" s="22">
        <v>0.81573499999999999</v>
      </c>
      <c r="AL192">
        <f t="shared" si="30"/>
        <v>19.772300000000001</v>
      </c>
      <c r="AM192">
        <f t="shared" si="31"/>
        <v>16.144043405400001</v>
      </c>
      <c r="AP192" s="9"/>
      <c r="AQ192" s="22">
        <v>0.93353299999999995</v>
      </c>
      <c r="AR192" s="22">
        <v>299.47000000000003</v>
      </c>
      <c r="AS192" s="22">
        <v>-1.9622799999999999E-2</v>
      </c>
      <c r="AT192" s="22">
        <v>182</v>
      </c>
      <c r="AU192" s="22">
        <v>0.93231200000000003</v>
      </c>
      <c r="AV192">
        <f t="shared" si="32"/>
        <v>19.622799999999998</v>
      </c>
      <c r="AW192">
        <f t="shared" si="33"/>
        <v>18.318531352399997</v>
      </c>
      <c r="AX192" s="9"/>
      <c r="AY192" s="22">
        <v>0.81649799999999995</v>
      </c>
      <c r="AZ192" s="22">
        <v>365.58300000000003</v>
      </c>
      <c r="BA192" s="22">
        <v>-1.9775399999999999E-2</v>
      </c>
      <c r="BB192" s="22">
        <v>182</v>
      </c>
      <c r="BC192" s="22">
        <v>0.81634499999999999</v>
      </c>
      <c r="BD192">
        <f t="shared" si="34"/>
        <v>19.775399999999998</v>
      </c>
      <c r="BE192">
        <f t="shared" si="35"/>
        <v>16.146574549199997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42.987900000000003</v>
      </c>
      <c r="I193" s="22">
        <v>-1.9638099999999999E-2</v>
      </c>
      <c r="J193" s="22">
        <v>183</v>
      </c>
      <c r="K193" s="22">
        <v>0.92742899999999995</v>
      </c>
      <c r="L193">
        <f t="shared" si="24"/>
        <v>19.638099999999998</v>
      </c>
      <c r="M193">
        <f t="shared" si="25"/>
        <v>18.233916935699998</v>
      </c>
      <c r="N193" s="9"/>
      <c r="O193" s="22">
        <v>0.82153299999999996</v>
      </c>
      <c r="P193" s="22">
        <v>108.56100000000001</v>
      </c>
      <c r="Q193" s="22">
        <v>-1.9628900000000001E-2</v>
      </c>
      <c r="R193" s="22">
        <v>183</v>
      </c>
      <c r="S193" s="22">
        <v>0.82122799999999996</v>
      </c>
      <c r="T193">
        <f t="shared" si="26"/>
        <v>19.628900000000002</v>
      </c>
      <c r="U193">
        <f t="shared" si="27"/>
        <v>16.125789103700001</v>
      </c>
      <c r="X193" s="9"/>
      <c r="Y193" s="22">
        <v>0.92849700000000002</v>
      </c>
      <c r="Z193" s="22">
        <v>185.511</v>
      </c>
      <c r="AA193" s="22">
        <v>-1.9567899999999999E-2</v>
      </c>
      <c r="AB193" s="22">
        <v>183</v>
      </c>
      <c r="AC193" s="22">
        <v>0.92803999999999998</v>
      </c>
      <c r="AD193">
        <f t="shared" si="28"/>
        <v>19.567899999999998</v>
      </c>
      <c r="AE193">
        <f t="shared" si="29"/>
        <v>18.168736446299999</v>
      </c>
      <c r="AF193" s="9"/>
      <c r="AG193" s="22">
        <v>0.82153299999999996</v>
      </c>
      <c r="AH193" s="22">
        <v>244.136</v>
      </c>
      <c r="AI193" s="22">
        <v>-1.9778400000000002E-2</v>
      </c>
      <c r="AJ193" s="22">
        <v>183</v>
      </c>
      <c r="AK193" s="22">
        <v>0.82061799999999996</v>
      </c>
      <c r="AL193">
        <f t="shared" si="30"/>
        <v>19.778400000000001</v>
      </c>
      <c r="AM193">
        <f t="shared" si="31"/>
        <v>16.2486082872</v>
      </c>
      <c r="AP193" s="9"/>
      <c r="AQ193" s="22">
        <v>0.92849700000000002</v>
      </c>
      <c r="AR193" s="22">
        <v>299.57100000000003</v>
      </c>
      <c r="AS193" s="22">
        <v>-1.9625900000000002E-2</v>
      </c>
      <c r="AT193" s="22">
        <v>183</v>
      </c>
      <c r="AU193" s="22">
        <v>0.92712399999999995</v>
      </c>
      <c r="AV193">
        <f t="shared" si="32"/>
        <v>19.625900000000001</v>
      </c>
      <c r="AW193">
        <f t="shared" si="33"/>
        <v>18.222589272300002</v>
      </c>
      <c r="AX193" s="9"/>
      <c r="AY193" s="22">
        <v>0.82153299999999996</v>
      </c>
      <c r="AZ193" s="22">
        <v>365.68400000000003</v>
      </c>
      <c r="BA193" s="22">
        <v>-1.9760099999999999E-2</v>
      </c>
      <c r="BB193" s="22">
        <v>183</v>
      </c>
      <c r="BC193" s="22">
        <v>0.82122799999999996</v>
      </c>
      <c r="BD193">
        <f t="shared" si="34"/>
        <v>19.760099999999998</v>
      </c>
      <c r="BE193">
        <f t="shared" si="35"/>
        <v>16.233574233299997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43.0886</v>
      </c>
      <c r="I194" s="22">
        <v>-1.9650299999999999E-2</v>
      </c>
      <c r="J194" s="22">
        <v>184</v>
      </c>
      <c r="K194" s="22">
        <v>0.92315700000000001</v>
      </c>
      <c r="L194">
        <f t="shared" si="24"/>
        <v>19.650299999999998</v>
      </c>
      <c r="M194">
        <f t="shared" si="25"/>
        <v>18.146305338599998</v>
      </c>
      <c r="N194" s="9"/>
      <c r="O194" s="22">
        <v>0.826569</v>
      </c>
      <c r="P194" s="22">
        <v>108.66200000000001</v>
      </c>
      <c r="Q194" s="22">
        <v>-1.9650299999999999E-2</v>
      </c>
      <c r="R194" s="22">
        <v>184</v>
      </c>
      <c r="S194" s="22">
        <v>0.82580600000000004</v>
      </c>
      <c r="T194">
        <f t="shared" si="26"/>
        <v>19.650299999999998</v>
      </c>
      <c r="U194">
        <f t="shared" si="27"/>
        <v>16.242328820699999</v>
      </c>
      <c r="X194" s="9"/>
      <c r="Y194" s="22">
        <v>0.92346200000000001</v>
      </c>
      <c r="Z194" s="22">
        <v>185.61199999999999</v>
      </c>
      <c r="AA194" s="22">
        <v>-1.95801E-2</v>
      </c>
      <c r="AB194" s="22">
        <v>184</v>
      </c>
      <c r="AC194" s="22">
        <v>0.92254599999999998</v>
      </c>
      <c r="AD194">
        <f t="shared" si="28"/>
        <v>19.580099999999998</v>
      </c>
      <c r="AE194">
        <f t="shared" si="29"/>
        <v>18.081478306199998</v>
      </c>
      <c r="AF194" s="9"/>
      <c r="AG194" s="22">
        <v>0.826569</v>
      </c>
      <c r="AH194" s="22">
        <v>244.23699999999999</v>
      </c>
      <c r="AI194" s="22">
        <v>-1.9763200000000002E-2</v>
      </c>
      <c r="AJ194" s="22">
        <v>184</v>
      </c>
      <c r="AK194" s="22">
        <v>0.82611100000000004</v>
      </c>
      <c r="AL194">
        <f t="shared" si="30"/>
        <v>19.763200000000001</v>
      </c>
      <c r="AM194">
        <f t="shared" si="31"/>
        <v>16.335648460800002</v>
      </c>
      <c r="AP194" s="9"/>
      <c r="AQ194" s="22">
        <v>0.92346200000000001</v>
      </c>
      <c r="AR194" s="22">
        <v>299.67200000000003</v>
      </c>
      <c r="AS194" s="22">
        <v>-1.9632E-2</v>
      </c>
      <c r="AT194" s="22">
        <v>184</v>
      </c>
      <c r="AU194" s="22">
        <v>0.92285200000000001</v>
      </c>
      <c r="AV194">
        <f t="shared" si="32"/>
        <v>19.632000000000001</v>
      </c>
      <c r="AW194">
        <f t="shared" si="33"/>
        <v>18.129405984000002</v>
      </c>
      <c r="AX194" s="9"/>
      <c r="AY194" s="22">
        <v>0.826569</v>
      </c>
      <c r="AZ194" s="22">
        <v>365.78500000000003</v>
      </c>
      <c r="BA194" s="22">
        <v>-1.97571E-2</v>
      </c>
      <c r="BB194" s="22">
        <v>184</v>
      </c>
      <c r="BC194" s="22">
        <v>0.82550000000000001</v>
      </c>
      <c r="BD194">
        <f t="shared" si="34"/>
        <v>19.757100000000001</v>
      </c>
      <c r="BE194">
        <f t="shared" si="35"/>
        <v>16.330606389900002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43.189300000000003</v>
      </c>
      <c r="I195" s="22">
        <v>-1.9665499999999999E-2</v>
      </c>
      <c r="J195" s="22">
        <v>185</v>
      </c>
      <c r="K195" s="22">
        <v>0.91766400000000004</v>
      </c>
      <c r="L195">
        <f t="shared" si="24"/>
        <v>19.665499999999998</v>
      </c>
      <c r="M195">
        <f t="shared" si="25"/>
        <v>18.061326168499999</v>
      </c>
      <c r="N195" s="9"/>
      <c r="O195" s="22">
        <v>0.83160400000000001</v>
      </c>
      <c r="P195" s="22">
        <v>108.762</v>
      </c>
      <c r="Q195" s="22">
        <v>-1.9638099999999999E-2</v>
      </c>
      <c r="R195" s="22">
        <v>185</v>
      </c>
      <c r="S195" s="22">
        <v>0.83038299999999998</v>
      </c>
      <c r="T195">
        <f t="shared" si="26"/>
        <v>19.638099999999998</v>
      </c>
      <c r="U195">
        <f t="shared" si="27"/>
        <v>16.331122512399997</v>
      </c>
      <c r="X195" s="9"/>
      <c r="Y195" s="22">
        <v>0.91842699999999999</v>
      </c>
      <c r="Z195" s="22">
        <v>185.71299999999999</v>
      </c>
      <c r="AA195" s="22">
        <v>-1.9583099999999999E-2</v>
      </c>
      <c r="AB195" s="22">
        <v>185</v>
      </c>
      <c r="AC195" s="22">
        <v>0.91705300000000001</v>
      </c>
      <c r="AD195">
        <f t="shared" si="28"/>
        <v>19.583099999999998</v>
      </c>
      <c r="AE195">
        <f t="shared" si="29"/>
        <v>17.985647783699999</v>
      </c>
      <c r="AF195" s="9"/>
      <c r="AG195" s="22">
        <v>0.83160400000000001</v>
      </c>
      <c r="AH195" s="22">
        <v>244.33799999999999</v>
      </c>
      <c r="AI195" s="22">
        <v>-1.9763200000000002E-2</v>
      </c>
      <c r="AJ195" s="22">
        <v>185</v>
      </c>
      <c r="AK195" s="22">
        <v>0.83221400000000001</v>
      </c>
      <c r="AL195">
        <f t="shared" si="30"/>
        <v>19.763200000000001</v>
      </c>
      <c r="AM195">
        <f t="shared" si="31"/>
        <v>16.435156172800003</v>
      </c>
      <c r="AP195" s="9"/>
      <c r="AQ195" s="22">
        <v>0.91842699999999999</v>
      </c>
      <c r="AR195" s="22">
        <v>299.77199999999999</v>
      </c>
      <c r="AS195" s="22">
        <v>-1.9644200000000001E-2</v>
      </c>
      <c r="AT195" s="22">
        <v>185</v>
      </c>
      <c r="AU195" s="22">
        <v>0.91705300000000001</v>
      </c>
      <c r="AV195">
        <f t="shared" si="32"/>
        <v>19.644200000000001</v>
      </c>
      <c r="AW195">
        <f t="shared" si="33"/>
        <v>18.041763673400002</v>
      </c>
      <c r="AX195" s="9"/>
      <c r="AY195" s="22">
        <v>0.83160400000000001</v>
      </c>
      <c r="AZ195" s="22">
        <v>365.88499999999999</v>
      </c>
      <c r="BA195" s="22">
        <v>-1.9751000000000001E-2</v>
      </c>
      <c r="BB195" s="22">
        <v>185</v>
      </c>
      <c r="BC195" s="22">
        <v>0.83129900000000001</v>
      </c>
      <c r="BD195">
        <f t="shared" si="34"/>
        <v>19.751000000000001</v>
      </c>
      <c r="BE195">
        <f t="shared" si="35"/>
        <v>16.425010604000001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43.29</v>
      </c>
      <c r="I196" s="22">
        <v>-1.9665499999999999E-2</v>
      </c>
      <c r="J196" s="22">
        <v>186</v>
      </c>
      <c r="K196" s="22">
        <v>0.91339099999999995</v>
      </c>
      <c r="L196">
        <f t="shared" si="24"/>
        <v>19.665499999999998</v>
      </c>
      <c r="M196">
        <f t="shared" si="25"/>
        <v>17.962290710499996</v>
      </c>
      <c r="N196" s="9"/>
      <c r="O196" s="22">
        <v>0.83663900000000002</v>
      </c>
      <c r="P196" s="22">
        <v>108.863</v>
      </c>
      <c r="Q196" s="22">
        <v>-1.9598399999999998E-2</v>
      </c>
      <c r="R196" s="22">
        <v>186</v>
      </c>
      <c r="S196" s="22">
        <v>0.83587599999999995</v>
      </c>
      <c r="T196">
        <f t="shared" si="26"/>
        <v>19.598399999999998</v>
      </c>
      <c r="U196">
        <f t="shared" si="27"/>
        <v>16.396785777599998</v>
      </c>
      <c r="X196" s="9"/>
      <c r="Y196" s="22">
        <v>0.91339099999999995</v>
      </c>
      <c r="Z196" s="22">
        <v>185.81299999999999</v>
      </c>
      <c r="AA196" s="22">
        <v>-1.9586200000000002E-2</v>
      </c>
      <c r="AB196" s="22">
        <v>186</v>
      </c>
      <c r="AC196" s="22">
        <v>0.91308599999999995</v>
      </c>
      <c r="AD196">
        <f t="shared" si="28"/>
        <v>19.586200000000002</v>
      </c>
      <c r="AE196">
        <f t="shared" si="29"/>
        <v>17.889858804199999</v>
      </c>
      <c r="AF196" s="9"/>
      <c r="AG196" s="22">
        <v>0.83663900000000002</v>
      </c>
      <c r="AH196" s="22">
        <v>244.43799999999999</v>
      </c>
      <c r="AI196" s="22">
        <v>-1.9751000000000001E-2</v>
      </c>
      <c r="AJ196" s="22">
        <v>186</v>
      </c>
      <c r="AK196" s="22">
        <v>0.83526599999999995</v>
      </c>
      <c r="AL196">
        <f t="shared" si="30"/>
        <v>19.751000000000001</v>
      </c>
      <c r="AM196">
        <f t="shared" si="31"/>
        <v>16.524456889000003</v>
      </c>
      <c r="AP196" s="9"/>
      <c r="AQ196" s="22">
        <v>0.91339099999999995</v>
      </c>
      <c r="AR196" s="22">
        <v>299.87299999999999</v>
      </c>
      <c r="AS196" s="22">
        <v>-1.96472E-2</v>
      </c>
      <c r="AT196" s="22">
        <v>186</v>
      </c>
      <c r="AU196" s="22">
        <v>0.91308599999999995</v>
      </c>
      <c r="AV196">
        <f t="shared" si="32"/>
        <v>19.647200000000002</v>
      </c>
      <c r="AW196">
        <f t="shared" si="33"/>
        <v>17.945575655199999</v>
      </c>
      <c r="AX196" s="9"/>
      <c r="AY196" s="22">
        <v>0.83663900000000002</v>
      </c>
      <c r="AZ196" s="22">
        <v>365.98599999999999</v>
      </c>
      <c r="BA196" s="22">
        <v>-1.97418E-2</v>
      </c>
      <c r="BB196" s="22">
        <v>186</v>
      </c>
      <c r="BC196" s="22">
        <v>0.83587599999999995</v>
      </c>
      <c r="BD196">
        <f t="shared" si="34"/>
        <v>19.741800000000001</v>
      </c>
      <c r="BE196">
        <f t="shared" si="35"/>
        <v>16.5167598102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43.390700000000002</v>
      </c>
      <c r="I197" s="22">
        <v>-1.96747E-2</v>
      </c>
      <c r="J197" s="22">
        <v>187</v>
      </c>
      <c r="K197" s="22">
        <v>0.90789799999999998</v>
      </c>
      <c r="L197">
        <f t="shared" si="24"/>
        <v>19.674700000000001</v>
      </c>
      <c r="M197">
        <f t="shared" si="25"/>
        <v>17.871631793200002</v>
      </c>
      <c r="N197" s="9"/>
      <c r="O197" s="22">
        <v>0.84167499999999995</v>
      </c>
      <c r="P197" s="22">
        <v>108.964</v>
      </c>
      <c r="Q197" s="22">
        <v>-1.9598399999999998E-2</v>
      </c>
      <c r="R197" s="22">
        <v>187</v>
      </c>
      <c r="S197" s="22">
        <v>0.84106400000000003</v>
      </c>
      <c r="T197">
        <f t="shared" si="26"/>
        <v>19.598399999999998</v>
      </c>
      <c r="U197">
        <f t="shared" si="27"/>
        <v>16.495483319999998</v>
      </c>
      <c r="X197" s="9"/>
      <c r="Y197" s="22">
        <v>0.90835600000000005</v>
      </c>
      <c r="Z197" s="22">
        <v>185.91399999999999</v>
      </c>
      <c r="AA197" s="22">
        <v>-1.9598399999999998E-2</v>
      </c>
      <c r="AB197" s="22">
        <v>187</v>
      </c>
      <c r="AC197" s="22">
        <v>0.90789799999999998</v>
      </c>
      <c r="AD197">
        <f t="shared" si="28"/>
        <v>19.598399999999998</v>
      </c>
      <c r="AE197">
        <f t="shared" si="29"/>
        <v>17.8023242304</v>
      </c>
      <c r="AF197" s="9"/>
      <c r="AG197" s="22">
        <v>0.84167499999999995</v>
      </c>
      <c r="AH197" s="22">
        <v>244.53899999999999</v>
      </c>
      <c r="AI197" s="22">
        <v>-1.9744899999999999E-2</v>
      </c>
      <c r="AJ197" s="22">
        <v>187</v>
      </c>
      <c r="AK197" s="22">
        <v>0.84167499999999995</v>
      </c>
      <c r="AL197">
        <f t="shared" si="30"/>
        <v>19.744899999999998</v>
      </c>
      <c r="AM197">
        <f t="shared" si="31"/>
        <v>16.618788707499998</v>
      </c>
      <c r="AP197" s="9"/>
      <c r="AQ197" s="22">
        <v>0.90835600000000005</v>
      </c>
      <c r="AR197" s="22">
        <v>299.97399999999999</v>
      </c>
      <c r="AS197" s="22">
        <v>-1.9656400000000001E-2</v>
      </c>
      <c r="AT197" s="22">
        <v>187</v>
      </c>
      <c r="AU197" s="22">
        <v>0.90759299999999998</v>
      </c>
      <c r="AV197">
        <f t="shared" si="32"/>
        <v>19.656400000000001</v>
      </c>
      <c r="AW197">
        <f t="shared" si="33"/>
        <v>17.855008878400003</v>
      </c>
      <c r="AX197" s="9"/>
      <c r="AY197" s="22">
        <v>0.84167499999999995</v>
      </c>
      <c r="AZ197" s="22">
        <v>366.08699999999999</v>
      </c>
      <c r="BA197" s="22">
        <v>-1.9738800000000001E-2</v>
      </c>
      <c r="BB197" s="22">
        <v>187</v>
      </c>
      <c r="BC197" s="22">
        <v>0.84136999999999995</v>
      </c>
      <c r="BD197">
        <f t="shared" si="34"/>
        <v>19.738800000000001</v>
      </c>
      <c r="BE197">
        <f t="shared" si="35"/>
        <v>16.613654490000002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43.491399999999999</v>
      </c>
      <c r="I198" s="22">
        <v>-1.96899E-2</v>
      </c>
      <c r="J198" s="22">
        <v>188</v>
      </c>
      <c r="K198" s="22">
        <v>0.90240500000000001</v>
      </c>
      <c r="L198">
        <f t="shared" si="24"/>
        <v>19.689900000000002</v>
      </c>
      <c r="M198">
        <f t="shared" si="25"/>
        <v>17.786280468000001</v>
      </c>
      <c r="N198" s="9"/>
      <c r="O198" s="22">
        <v>0.84670999999999996</v>
      </c>
      <c r="P198" s="22">
        <v>109.06399999999999</v>
      </c>
      <c r="Q198" s="22">
        <v>-1.9613599999999998E-2</v>
      </c>
      <c r="R198" s="22">
        <v>188</v>
      </c>
      <c r="S198" s="22">
        <v>0.845642</v>
      </c>
      <c r="T198">
        <f t="shared" si="26"/>
        <v>19.613599999999998</v>
      </c>
      <c r="U198">
        <f t="shared" si="27"/>
        <v>16.607031255999999</v>
      </c>
      <c r="X198" s="9"/>
      <c r="Y198" s="22">
        <v>0.90332000000000001</v>
      </c>
      <c r="Z198" s="22">
        <v>186.01499999999999</v>
      </c>
      <c r="AA198" s="22">
        <v>-1.95953E-2</v>
      </c>
      <c r="AB198" s="22">
        <v>188</v>
      </c>
      <c r="AC198" s="22">
        <v>0.90271000000000001</v>
      </c>
      <c r="AD198">
        <f t="shared" si="28"/>
        <v>19.595299999999998</v>
      </c>
      <c r="AE198">
        <f t="shared" si="29"/>
        <v>17.700826396</v>
      </c>
      <c r="AF198" s="9"/>
      <c r="AG198" s="22">
        <v>0.84670999999999996</v>
      </c>
      <c r="AH198" s="22">
        <v>244.64</v>
      </c>
      <c r="AI198" s="22">
        <v>-1.9735699999999998E-2</v>
      </c>
      <c r="AJ198" s="22">
        <v>188</v>
      </c>
      <c r="AK198" s="22">
        <v>0.845947</v>
      </c>
      <c r="AL198">
        <f t="shared" si="30"/>
        <v>19.735699999999998</v>
      </c>
      <c r="AM198">
        <f t="shared" si="31"/>
        <v>16.710414546999999</v>
      </c>
      <c r="AP198" s="9"/>
      <c r="AQ198" s="22">
        <v>0.90332000000000001</v>
      </c>
      <c r="AR198" s="22">
        <v>300.07400000000001</v>
      </c>
      <c r="AS198" s="22">
        <v>-1.96594E-2</v>
      </c>
      <c r="AT198" s="22">
        <v>188</v>
      </c>
      <c r="AU198" s="22">
        <v>0.90240500000000001</v>
      </c>
      <c r="AV198">
        <f t="shared" si="32"/>
        <v>19.659400000000002</v>
      </c>
      <c r="AW198">
        <f t="shared" si="33"/>
        <v>17.758729208000002</v>
      </c>
      <c r="AX198" s="9"/>
      <c r="AY198" s="22">
        <v>0.84670999999999996</v>
      </c>
      <c r="AZ198" s="22">
        <v>366.18799999999999</v>
      </c>
      <c r="BA198" s="22">
        <v>-1.97418E-2</v>
      </c>
      <c r="BB198" s="22">
        <v>188</v>
      </c>
      <c r="BC198" s="22">
        <v>0.845642</v>
      </c>
      <c r="BD198">
        <f t="shared" si="34"/>
        <v>19.741800000000001</v>
      </c>
      <c r="BE198">
        <f t="shared" si="35"/>
        <v>16.715579477999999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43.592100000000002</v>
      </c>
      <c r="I199" s="22">
        <v>-1.9696000000000002E-2</v>
      </c>
      <c r="J199" s="22">
        <v>189</v>
      </c>
      <c r="K199" s="22">
        <v>0.89752200000000004</v>
      </c>
      <c r="L199">
        <f t="shared" si="24"/>
        <v>19.696000000000002</v>
      </c>
      <c r="M199">
        <f t="shared" si="25"/>
        <v>17.69262136</v>
      </c>
      <c r="N199" s="9"/>
      <c r="O199" s="22">
        <v>0.851746</v>
      </c>
      <c r="P199" s="22">
        <v>109.16500000000001</v>
      </c>
      <c r="Q199" s="22">
        <v>-1.9534300000000001E-2</v>
      </c>
      <c r="R199" s="22">
        <v>189</v>
      </c>
      <c r="S199" s="22">
        <v>0.85082999999999998</v>
      </c>
      <c r="T199">
        <f t="shared" si="26"/>
        <v>19.534300000000002</v>
      </c>
      <c r="U199">
        <f t="shared" si="27"/>
        <v>16.638261887800002</v>
      </c>
      <c r="X199" s="9"/>
      <c r="Y199" s="22">
        <v>0.898285</v>
      </c>
      <c r="Z199" s="22">
        <v>186.11500000000001</v>
      </c>
      <c r="AA199" s="22">
        <v>-1.9613599999999998E-2</v>
      </c>
      <c r="AB199" s="22">
        <v>189</v>
      </c>
      <c r="AC199" s="22">
        <v>0.89752200000000004</v>
      </c>
      <c r="AD199">
        <f t="shared" si="28"/>
        <v>19.613599999999998</v>
      </c>
      <c r="AE199">
        <f t="shared" si="29"/>
        <v>17.618602675999998</v>
      </c>
      <c r="AF199" s="9"/>
      <c r="AG199" s="22">
        <v>0.851746</v>
      </c>
      <c r="AH199" s="22">
        <v>244.74</v>
      </c>
      <c r="AI199" s="22">
        <v>-1.9744899999999999E-2</v>
      </c>
      <c r="AJ199" s="22">
        <v>189</v>
      </c>
      <c r="AK199" s="22">
        <v>0.85082999999999998</v>
      </c>
      <c r="AL199">
        <f t="shared" si="30"/>
        <v>19.744899999999998</v>
      </c>
      <c r="AM199">
        <f t="shared" si="31"/>
        <v>16.817639595399999</v>
      </c>
      <c r="AP199" s="9"/>
      <c r="AQ199" s="22">
        <v>0.898285</v>
      </c>
      <c r="AR199" s="22">
        <v>300.17500000000001</v>
      </c>
      <c r="AS199" s="22">
        <v>-1.9671600000000001E-2</v>
      </c>
      <c r="AT199" s="22">
        <v>189</v>
      </c>
      <c r="AU199" s="22">
        <v>0.89752200000000004</v>
      </c>
      <c r="AV199">
        <f t="shared" si="32"/>
        <v>19.671600000000002</v>
      </c>
      <c r="AW199">
        <f t="shared" si="33"/>
        <v>17.670703206000002</v>
      </c>
      <c r="AX199" s="9"/>
      <c r="AY199" s="22">
        <v>0.851746</v>
      </c>
      <c r="AZ199" s="22">
        <v>366.28800000000001</v>
      </c>
      <c r="BA199" s="22">
        <v>-1.9723500000000001E-2</v>
      </c>
      <c r="BB199" s="22">
        <v>189</v>
      </c>
      <c r="BC199" s="22">
        <v>0.85052499999999998</v>
      </c>
      <c r="BD199">
        <f t="shared" si="34"/>
        <v>19.723500000000001</v>
      </c>
      <c r="BE199">
        <f t="shared" si="35"/>
        <v>16.799412231000002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43.692799999999998</v>
      </c>
      <c r="I200" s="22">
        <v>-1.97021E-2</v>
      </c>
      <c r="J200" s="22">
        <v>190</v>
      </c>
      <c r="K200" s="22">
        <v>0.89233399999999996</v>
      </c>
      <c r="L200">
        <f t="shared" si="24"/>
        <v>19.702100000000002</v>
      </c>
      <c r="M200">
        <f t="shared" si="25"/>
        <v>17.598900825000001</v>
      </c>
      <c r="N200" s="9"/>
      <c r="O200" s="22">
        <v>0.85678100000000001</v>
      </c>
      <c r="P200" s="22">
        <v>109.26600000000001</v>
      </c>
      <c r="Q200" s="22">
        <v>-1.9476299999999998E-2</v>
      </c>
      <c r="R200" s="22">
        <v>190</v>
      </c>
      <c r="S200" s="22">
        <v>0.85601799999999995</v>
      </c>
      <c r="T200">
        <f t="shared" si="26"/>
        <v>19.476299999999998</v>
      </c>
      <c r="U200">
        <f t="shared" si="27"/>
        <v>16.6869237903</v>
      </c>
      <c r="X200" s="9"/>
      <c r="Y200" s="22">
        <v>0.89324999999999999</v>
      </c>
      <c r="Z200" s="22">
        <v>186.21600000000001</v>
      </c>
      <c r="AA200" s="22">
        <v>-1.9628900000000001E-2</v>
      </c>
      <c r="AB200" s="22">
        <v>190</v>
      </c>
      <c r="AC200" s="22">
        <v>0.89294399999999996</v>
      </c>
      <c r="AD200">
        <f t="shared" si="28"/>
        <v>19.628900000000002</v>
      </c>
      <c r="AE200">
        <f t="shared" si="29"/>
        <v>17.533514925000002</v>
      </c>
      <c r="AF200" s="9"/>
      <c r="AG200" s="22">
        <v>0.85678100000000001</v>
      </c>
      <c r="AH200" s="22">
        <v>244.84100000000001</v>
      </c>
      <c r="AI200" s="22">
        <v>-1.9735699999999998E-2</v>
      </c>
      <c r="AJ200" s="22">
        <v>190</v>
      </c>
      <c r="AK200" s="22">
        <v>0.85601799999999995</v>
      </c>
      <c r="AL200">
        <f t="shared" si="30"/>
        <v>19.735699999999998</v>
      </c>
      <c r="AM200">
        <f t="shared" si="31"/>
        <v>16.909172781699997</v>
      </c>
      <c r="AP200" s="9"/>
      <c r="AQ200" s="22">
        <v>0.89324999999999999</v>
      </c>
      <c r="AR200" s="22">
        <v>300.27600000000001</v>
      </c>
      <c r="AS200" s="22">
        <v>-1.96899E-2</v>
      </c>
      <c r="AT200" s="22">
        <v>190</v>
      </c>
      <c r="AU200" s="22">
        <v>0.89202899999999996</v>
      </c>
      <c r="AV200">
        <f t="shared" si="32"/>
        <v>19.689900000000002</v>
      </c>
      <c r="AW200">
        <f t="shared" si="33"/>
        <v>17.588003175000001</v>
      </c>
      <c r="AX200" s="9"/>
      <c r="AY200" s="22">
        <v>0.85678100000000001</v>
      </c>
      <c r="AZ200" s="22">
        <v>366.38900000000001</v>
      </c>
      <c r="BA200" s="22">
        <v>-1.9711300000000001E-2</v>
      </c>
      <c r="BB200" s="22">
        <v>190</v>
      </c>
      <c r="BC200" s="22">
        <v>0.85601799999999995</v>
      </c>
      <c r="BD200">
        <f t="shared" si="34"/>
        <v>19.711300000000001</v>
      </c>
      <c r="BE200">
        <f t="shared" si="35"/>
        <v>16.888267325300003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43.793500000000002</v>
      </c>
      <c r="I201" s="22">
        <v>-1.97021E-2</v>
      </c>
      <c r="J201" s="22">
        <v>191</v>
      </c>
      <c r="K201" s="22">
        <v>0.88806200000000002</v>
      </c>
      <c r="L201">
        <f t="shared" si="24"/>
        <v>19.702100000000002</v>
      </c>
      <c r="M201">
        <f t="shared" si="25"/>
        <v>17.499681049399999</v>
      </c>
      <c r="N201" s="9"/>
      <c r="O201" s="22">
        <v>0.86181600000000003</v>
      </c>
      <c r="P201" s="22">
        <v>109.367</v>
      </c>
      <c r="Q201" s="22">
        <v>-1.9473299999999999E-2</v>
      </c>
      <c r="R201" s="22">
        <v>191</v>
      </c>
      <c r="S201" s="22">
        <v>0.86090100000000003</v>
      </c>
      <c r="T201">
        <f t="shared" si="26"/>
        <v>19.473299999999998</v>
      </c>
      <c r="U201">
        <f t="shared" si="27"/>
        <v>16.7824015128</v>
      </c>
      <c r="X201" s="9"/>
      <c r="Y201" s="22">
        <v>0.88821399999999995</v>
      </c>
      <c r="Z201" s="22">
        <v>186.31700000000001</v>
      </c>
      <c r="AA201" s="22">
        <v>-1.9632E-2</v>
      </c>
      <c r="AB201" s="22">
        <v>191</v>
      </c>
      <c r="AC201" s="22">
        <v>0.88684099999999999</v>
      </c>
      <c r="AD201">
        <f t="shared" si="28"/>
        <v>19.632000000000001</v>
      </c>
      <c r="AE201">
        <f t="shared" si="29"/>
        <v>17.437417247999999</v>
      </c>
      <c r="AF201" s="9"/>
      <c r="AG201" s="22">
        <v>0.86181600000000003</v>
      </c>
      <c r="AH201" s="22">
        <v>244.94200000000001</v>
      </c>
      <c r="AI201" s="22">
        <v>-1.97296E-2</v>
      </c>
      <c r="AJ201" s="22">
        <v>191</v>
      </c>
      <c r="AK201" s="22">
        <v>0.86120600000000003</v>
      </c>
      <c r="AL201">
        <f t="shared" si="30"/>
        <v>19.729600000000001</v>
      </c>
      <c r="AM201">
        <f t="shared" si="31"/>
        <v>17.003284953600001</v>
      </c>
      <c r="AP201" s="9"/>
      <c r="AQ201" s="22">
        <v>0.88821399999999995</v>
      </c>
      <c r="AR201" s="22">
        <v>300.37700000000001</v>
      </c>
      <c r="AS201" s="22">
        <v>-1.96899E-2</v>
      </c>
      <c r="AT201" s="22">
        <v>191</v>
      </c>
      <c r="AU201" s="22">
        <v>0.88714599999999999</v>
      </c>
      <c r="AV201">
        <f t="shared" si="32"/>
        <v>19.689900000000002</v>
      </c>
      <c r="AW201">
        <f t="shared" si="33"/>
        <v>17.488844838599999</v>
      </c>
      <c r="AX201" s="9"/>
      <c r="AY201" s="22">
        <v>0.86181600000000003</v>
      </c>
      <c r="AZ201" s="22">
        <v>366.49</v>
      </c>
      <c r="BA201" s="22">
        <v>-1.9696000000000002E-2</v>
      </c>
      <c r="BB201" s="22">
        <v>191</v>
      </c>
      <c r="BC201" s="22">
        <v>0.86090100000000003</v>
      </c>
      <c r="BD201">
        <f t="shared" si="34"/>
        <v>19.696000000000002</v>
      </c>
      <c r="BE201">
        <f t="shared" si="35"/>
        <v>16.974327936000002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43.894300000000001</v>
      </c>
      <c r="I202" s="22">
        <v>-1.96899E-2</v>
      </c>
      <c r="J202" s="22">
        <v>192</v>
      </c>
      <c r="K202" s="22">
        <v>0.88195800000000002</v>
      </c>
      <c r="L202">
        <f t="shared" si="24"/>
        <v>19.689900000000002</v>
      </c>
      <c r="M202">
        <f t="shared" si="25"/>
        <v>17.389706192100004</v>
      </c>
      <c r="N202" s="9"/>
      <c r="O202" s="22">
        <v>0.86685199999999996</v>
      </c>
      <c r="P202" s="22">
        <v>109.467</v>
      </c>
      <c r="Q202" s="22">
        <v>-1.9558699999999998E-2</v>
      </c>
      <c r="R202" s="22">
        <v>192</v>
      </c>
      <c r="S202" s="22">
        <v>0.865479</v>
      </c>
      <c r="T202">
        <f t="shared" si="26"/>
        <v>19.558699999999998</v>
      </c>
      <c r="U202">
        <f t="shared" si="27"/>
        <v>16.954498212399997</v>
      </c>
      <c r="X202" s="9"/>
      <c r="Y202" s="22">
        <v>0.88317900000000005</v>
      </c>
      <c r="Z202" s="22">
        <v>186.41800000000001</v>
      </c>
      <c r="AA202" s="22">
        <v>-1.9628900000000001E-2</v>
      </c>
      <c r="AB202" s="22">
        <v>192</v>
      </c>
      <c r="AC202" s="22">
        <v>0.88226300000000002</v>
      </c>
      <c r="AD202">
        <f t="shared" si="28"/>
        <v>19.628900000000002</v>
      </c>
      <c r="AE202">
        <f t="shared" si="29"/>
        <v>17.335832273100003</v>
      </c>
      <c r="AF202" s="9"/>
      <c r="AG202" s="22">
        <v>0.86685199999999996</v>
      </c>
      <c r="AH202" s="22">
        <v>245.042</v>
      </c>
      <c r="AI202" s="22">
        <v>-1.9708300000000002E-2</v>
      </c>
      <c r="AJ202" s="22">
        <v>192</v>
      </c>
      <c r="AK202" s="22">
        <v>0.865784</v>
      </c>
      <c r="AL202">
        <f t="shared" si="30"/>
        <v>19.708300000000001</v>
      </c>
      <c r="AM202">
        <f t="shared" si="31"/>
        <v>17.0841792716</v>
      </c>
      <c r="AP202" s="9"/>
      <c r="AQ202" s="22">
        <v>0.88317900000000005</v>
      </c>
      <c r="AR202" s="22">
        <v>300.47699999999998</v>
      </c>
      <c r="AS202" s="22">
        <v>-1.9708300000000002E-2</v>
      </c>
      <c r="AT202" s="22">
        <v>192</v>
      </c>
      <c r="AU202" s="22">
        <v>0.88256800000000002</v>
      </c>
      <c r="AV202">
        <f t="shared" si="32"/>
        <v>19.708300000000001</v>
      </c>
      <c r="AW202">
        <f t="shared" si="33"/>
        <v>17.405956685700001</v>
      </c>
      <c r="AX202" s="9"/>
      <c r="AY202" s="22">
        <v>0.86685199999999996</v>
      </c>
      <c r="AZ202" s="22">
        <v>366.59</v>
      </c>
      <c r="BA202" s="22">
        <v>-1.9711300000000001E-2</v>
      </c>
      <c r="BB202" s="22">
        <v>192</v>
      </c>
      <c r="BC202" s="22">
        <v>0.865784</v>
      </c>
      <c r="BD202">
        <f t="shared" si="34"/>
        <v>19.711300000000001</v>
      </c>
      <c r="BE202">
        <f t="shared" si="35"/>
        <v>17.086779827600001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43.994999999999997</v>
      </c>
      <c r="I203" s="22">
        <v>-1.97296E-2</v>
      </c>
      <c r="J203" s="22">
        <v>193</v>
      </c>
      <c r="K203" s="22">
        <v>0.87677000000000005</v>
      </c>
      <c r="L203">
        <f t="shared" si="24"/>
        <v>19.729600000000001</v>
      </c>
      <c r="M203">
        <f t="shared" si="25"/>
        <v>17.325410132800002</v>
      </c>
      <c r="N203" s="9"/>
      <c r="O203" s="22">
        <v>0.87188699999999997</v>
      </c>
      <c r="P203" s="22">
        <v>109.568</v>
      </c>
      <c r="Q203" s="22">
        <v>-1.9534300000000001E-2</v>
      </c>
      <c r="R203" s="22">
        <v>193</v>
      </c>
      <c r="S203" s="22">
        <v>0.87097199999999997</v>
      </c>
      <c r="T203">
        <f t="shared" si="26"/>
        <v>19.534300000000002</v>
      </c>
      <c r="U203">
        <f t="shared" si="27"/>
        <v>17.031702224100002</v>
      </c>
      <c r="X203" s="9"/>
      <c r="Y203" s="22">
        <v>0.87814300000000001</v>
      </c>
      <c r="Z203" s="22">
        <v>186.518</v>
      </c>
      <c r="AA203" s="22">
        <v>-1.9641100000000002E-2</v>
      </c>
      <c r="AB203" s="22">
        <v>193</v>
      </c>
      <c r="AC203" s="22">
        <v>0.87707500000000005</v>
      </c>
      <c r="AD203">
        <f t="shared" si="28"/>
        <v>19.641100000000002</v>
      </c>
      <c r="AE203">
        <f t="shared" si="29"/>
        <v>17.247694477300001</v>
      </c>
      <c r="AF203" s="9"/>
      <c r="AG203" s="22">
        <v>0.87188699999999997</v>
      </c>
      <c r="AH203" s="22">
        <v>245.143</v>
      </c>
      <c r="AI203" s="22">
        <v>-1.97144E-2</v>
      </c>
      <c r="AJ203" s="22">
        <v>193</v>
      </c>
      <c r="AK203" s="22">
        <v>0.87097199999999997</v>
      </c>
      <c r="AL203">
        <f t="shared" si="30"/>
        <v>19.714400000000001</v>
      </c>
      <c r="AM203">
        <f t="shared" si="31"/>
        <v>17.188729072800001</v>
      </c>
      <c r="AP203" s="9"/>
      <c r="AQ203" s="22">
        <v>0.87814300000000001</v>
      </c>
      <c r="AR203" s="22">
        <v>300.57799999999997</v>
      </c>
      <c r="AS203" s="22">
        <v>-1.97144E-2</v>
      </c>
      <c r="AT203" s="22">
        <v>193</v>
      </c>
      <c r="AU203" s="22">
        <v>0.87738000000000005</v>
      </c>
      <c r="AV203">
        <f t="shared" si="32"/>
        <v>19.714400000000001</v>
      </c>
      <c r="AW203">
        <f t="shared" si="33"/>
        <v>17.312062359200002</v>
      </c>
      <c r="AX203" s="9"/>
      <c r="AY203" s="22">
        <v>0.87188699999999997</v>
      </c>
      <c r="AZ203" s="22">
        <v>366.69099999999997</v>
      </c>
      <c r="BA203" s="22">
        <v>-1.9696000000000002E-2</v>
      </c>
      <c r="BB203" s="22">
        <v>193</v>
      </c>
      <c r="BC203" s="22">
        <v>0.87127699999999997</v>
      </c>
      <c r="BD203">
        <f t="shared" si="34"/>
        <v>19.696000000000002</v>
      </c>
      <c r="BE203">
        <f t="shared" si="35"/>
        <v>17.172686351999999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44.095700000000001</v>
      </c>
      <c r="I204" s="22">
        <v>-1.9720499999999998E-2</v>
      </c>
      <c r="J204" s="22">
        <v>194</v>
      </c>
      <c r="K204" s="22">
        <v>0.872498</v>
      </c>
      <c r="L204">
        <f t="shared" ref="L204:L267" si="36">-I204/$F$2*1000</f>
        <v>19.720499999999998</v>
      </c>
      <c r="M204">
        <f t="shared" ref="M204:M267" si="37">L204*G204</f>
        <v>17.218126313999999</v>
      </c>
      <c r="N204" s="9"/>
      <c r="O204" s="22">
        <v>0.87692300000000001</v>
      </c>
      <c r="P204" s="22">
        <v>109.669</v>
      </c>
      <c r="Q204" s="22">
        <v>-1.9522100000000001E-2</v>
      </c>
      <c r="R204" s="22">
        <v>194</v>
      </c>
      <c r="S204" s="22">
        <v>0.87677000000000005</v>
      </c>
      <c r="T204">
        <f t="shared" ref="T204:T267" si="38">-Q204/$F$2*1000</f>
        <v>19.522100000000002</v>
      </c>
      <c r="U204">
        <f t="shared" ref="U204:U267" si="39">T204*O204</f>
        <v>17.119378498300001</v>
      </c>
      <c r="X204" s="9"/>
      <c r="Y204" s="22">
        <v>0.873108</v>
      </c>
      <c r="Z204" s="22">
        <v>186.619</v>
      </c>
      <c r="AA204" s="22">
        <v>-1.96472E-2</v>
      </c>
      <c r="AB204" s="22">
        <v>194</v>
      </c>
      <c r="AC204" s="22">
        <v>0.87188699999999997</v>
      </c>
      <c r="AD204">
        <f t="shared" ref="AD204:AD267" si="40">-AA204/$F$2*1000</f>
        <v>19.647200000000002</v>
      </c>
      <c r="AE204">
        <f t="shared" ref="AE204:AE267" si="41">AD204*Y204</f>
        <v>17.154127497600001</v>
      </c>
      <c r="AF204" s="9"/>
      <c r="AG204" s="22">
        <v>0.87692300000000001</v>
      </c>
      <c r="AH204" s="22">
        <v>245.244</v>
      </c>
      <c r="AI204" s="22">
        <v>-1.9711300000000001E-2</v>
      </c>
      <c r="AJ204" s="22">
        <v>194</v>
      </c>
      <c r="AK204" s="22">
        <v>0.87554900000000002</v>
      </c>
      <c r="AL204">
        <f t="shared" ref="AL204:AL267" si="42">-AI204/$F$2*1000</f>
        <v>19.711300000000001</v>
      </c>
      <c r="AM204">
        <f t="shared" ref="AM204:AM267" si="43">AL204*AG204</f>
        <v>17.285292329900003</v>
      </c>
      <c r="AP204" s="9"/>
      <c r="AQ204" s="22">
        <v>0.873108</v>
      </c>
      <c r="AR204" s="22">
        <v>300.67899999999997</v>
      </c>
      <c r="AS204" s="22">
        <v>-1.9720499999999998E-2</v>
      </c>
      <c r="AT204" s="22">
        <v>194</v>
      </c>
      <c r="AU204" s="22">
        <v>0.872498</v>
      </c>
      <c r="AV204">
        <f t="shared" ref="AV204:AV267" si="44">-AS204/$F$2*1000</f>
        <v>19.720499999999998</v>
      </c>
      <c r="AW204">
        <f t="shared" ref="AW204:AW267" si="45">AV204*AQ204</f>
        <v>17.218126313999999</v>
      </c>
      <c r="AX204" s="9"/>
      <c r="AY204" s="22">
        <v>0.87692300000000001</v>
      </c>
      <c r="AZ204" s="22">
        <v>366.79199999999997</v>
      </c>
      <c r="BA204" s="22">
        <v>-1.9692999999999999E-2</v>
      </c>
      <c r="BB204" s="22">
        <v>194</v>
      </c>
      <c r="BC204" s="22">
        <v>0.87646500000000005</v>
      </c>
      <c r="BD204">
        <f t="shared" ref="BD204:BD267" si="46">-BA204/$F$2*1000</f>
        <v>19.692999999999998</v>
      </c>
      <c r="BE204">
        <f t="shared" ref="BE204:BE267" si="47">BD204*AY204</f>
        <v>17.269244638999997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44.196399999999997</v>
      </c>
      <c r="I205" s="22">
        <v>-1.97174E-2</v>
      </c>
      <c r="J205" s="22">
        <v>195</v>
      </c>
      <c r="K205" s="22">
        <v>0.86761500000000003</v>
      </c>
      <c r="L205">
        <f t="shared" si="36"/>
        <v>19.717399999999998</v>
      </c>
      <c r="M205">
        <f t="shared" si="37"/>
        <v>17.116142570199997</v>
      </c>
      <c r="N205" s="9"/>
      <c r="O205" s="22">
        <v>0.88195800000000002</v>
      </c>
      <c r="P205" s="22">
        <v>109.76900000000001</v>
      </c>
      <c r="Q205" s="22">
        <v>-1.9506800000000001E-2</v>
      </c>
      <c r="R205" s="22">
        <v>195</v>
      </c>
      <c r="S205" s="22">
        <v>0.88165300000000002</v>
      </c>
      <c r="T205">
        <f t="shared" si="38"/>
        <v>19.506800000000002</v>
      </c>
      <c r="U205">
        <f t="shared" si="39"/>
        <v>17.204178314400004</v>
      </c>
      <c r="X205" s="9"/>
      <c r="Y205" s="22">
        <v>0.86807299999999998</v>
      </c>
      <c r="Z205" s="22">
        <v>186.72</v>
      </c>
      <c r="AA205" s="22">
        <v>-1.96594E-2</v>
      </c>
      <c r="AB205" s="22">
        <v>195</v>
      </c>
      <c r="AC205" s="22">
        <v>0.86731000000000003</v>
      </c>
      <c r="AD205">
        <f t="shared" si="40"/>
        <v>19.659400000000002</v>
      </c>
      <c r="AE205">
        <f t="shared" si="41"/>
        <v>17.0657943362</v>
      </c>
      <c r="AF205" s="9"/>
      <c r="AG205" s="22">
        <v>0.88195800000000002</v>
      </c>
      <c r="AH205" s="22">
        <v>245.345</v>
      </c>
      <c r="AI205" s="22">
        <v>-1.9708300000000002E-2</v>
      </c>
      <c r="AJ205" s="22">
        <v>195</v>
      </c>
      <c r="AK205" s="22">
        <v>0.88073699999999999</v>
      </c>
      <c r="AL205">
        <f t="shared" si="42"/>
        <v>19.708300000000001</v>
      </c>
      <c r="AM205">
        <f t="shared" si="43"/>
        <v>17.3818928514</v>
      </c>
      <c r="AP205" s="9"/>
      <c r="AQ205" s="22">
        <v>0.86807299999999998</v>
      </c>
      <c r="AR205" s="22">
        <v>300.779</v>
      </c>
      <c r="AS205" s="22">
        <v>-1.97266E-2</v>
      </c>
      <c r="AT205" s="22">
        <v>195</v>
      </c>
      <c r="AU205" s="22">
        <v>0.866699</v>
      </c>
      <c r="AV205">
        <f t="shared" si="44"/>
        <v>19.726600000000001</v>
      </c>
      <c r="AW205">
        <f t="shared" si="45"/>
        <v>17.124128841800001</v>
      </c>
      <c r="AX205" s="9"/>
      <c r="AY205" s="22">
        <v>0.88195800000000002</v>
      </c>
      <c r="AZ205" s="22">
        <v>366.892</v>
      </c>
      <c r="BA205" s="22">
        <v>-1.96869E-2</v>
      </c>
      <c r="BB205" s="22">
        <v>195</v>
      </c>
      <c r="BC205" s="22">
        <v>0.88073699999999999</v>
      </c>
      <c r="BD205">
        <f t="shared" si="46"/>
        <v>19.686900000000001</v>
      </c>
      <c r="BE205">
        <f t="shared" si="47"/>
        <v>17.363018950200001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44.2971</v>
      </c>
      <c r="I206" s="22">
        <v>-1.97296E-2</v>
      </c>
      <c r="J206" s="22">
        <v>196</v>
      </c>
      <c r="K206" s="22">
        <v>0.86212200000000005</v>
      </c>
      <c r="L206">
        <f t="shared" si="36"/>
        <v>19.729600000000001</v>
      </c>
      <c r="M206">
        <f t="shared" si="37"/>
        <v>17.027374795200004</v>
      </c>
      <c r="N206" s="9"/>
      <c r="O206" s="22">
        <v>0.88699300000000003</v>
      </c>
      <c r="P206" s="22">
        <v>109.87</v>
      </c>
      <c r="Q206" s="22">
        <v>-1.9476299999999998E-2</v>
      </c>
      <c r="R206" s="22">
        <v>196</v>
      </c>
      <c r="S206" s="22">
        <v>0.88684099999999999</v>
      </c>
      <c r="T206">
        <f t="shared" si="38"/>
        <v>19.476299999999998</v>
      </c>
      <c r="U206">
        <f t="shared" si="39"/>
        <v>17.275341765899999</v>
      </c>
      <c r="X206" s="9"/>
      <c r="Y206" s="22">
        <v>0.86303700000000005</v>
      </c>
      <c r="Z206" s="22">
        <v>186.82</v>
      </c>
      <c r="AA206" s="22">
        <v>-1.9668600000000001E-2</v>
      </c>
      <c r="AB206" s="22">
        <v>196</v>
      </c>
      <c r="AC206" s="22">
        <v>0.86273200000000005</v>
      </c>
      <c r="AD206">
        <f t="shared" si="40"/>
        <v>19.668600000000001</v>
      </c>
      <c r="AE206">
        <f t="shared" si="41"/>
        <v>16.974729538200002</v>
      </c>
      <c r="AF206" s="9"/>
      <c r="AG206" s="22">
        <v>0.88699300000000003</v>
      </c>
      <c r="AH206" s="22">
        <v>245.44499999999999</v>
      </c>
      <c r="AI206" s="22">
        <v>-1.97021E-2</v>
      </c>
      <c r="AJ206" s="22">
        <v>196</v>
      </c>
      <c r="AK206" s="22">
        <v>0.88684099999999999</v>
      </c>
      <c r="AL206">
        <f t="shared" si="42"/>
        <v>19.702100000000002</v>
      </c>
      <c r="AM206">
        <f t="shared" si="43"/>
        <v>17.475624785300003</v>
      </c>
      <c r="AP206" s="9"/>
      <c r="AQ206" s="22">
        <v>0.86303700000000005</v>
      </c>
      <c r="AR206" s="22">
        <v>300.88</v>
      </c>
      <c r="AS206" s="22">
        <v>-1.97296E-2</v>
      </c>
      <c r="AT206" s="22">
        <v>196</v>
      </c>
      <c r="AU206" s="22">
        <v>0.86181600000000003</v>
      </c>
      <c r="AV206">
        <f t="shared" si="44"/>
        <v>19.729600000000001</v>
      </c>
      <c r="AW206">
        <f t="shared" si="45"/>
        <v>17.027374795200004</v>
      </c>
      <c r="AX206" s="9"/>
      <c r="AY206" s="22">
        <v>0.88699300000000003</v>
      </c>
      <c r="AZ206" s="22">
        <v>366.99299999999999</v>
      </c>
      <c r="BA206" s="22">
        <v>-1.96747E-2</v>
      </c>
      <c r="BB206" s="22">
        <v>196</v>
      </c>
      <c r="BC206" s="22">
        <v>0.88622999999999996</v>
      </c>
      <c r="BD206">
        <f t="shared" si="46"/>
        <v>19.674700000000001</v>
      </c>
      <c r="BE206">
        <f t="shared" si="47"/>
        <v>17.451321177100002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44.397799999999997</v>
      </c>
      <c r="I207" s="22">
        <v>-1.9751000000000001E-2</v>
      </c>
      <c r="J207" s="22">
        <v>197</v>
      </c>
      <c r="K207" s="22">
        <v>0.85754399999999997</v>
      </c>
      <c r="L207">
        <f t="shared" si="36"/>
        <v>19.751000000000001</v>
      </c>
      <c r="M207">
        <f t="shared" si="37"/>
        <v>16.946397502000003</v>
      </c>
      <c r="N207" s="9"/>
      <c r="O207" s="22">
        <v>0.89202899999999996</v>
      </c>
      <c r="P207" s="22">
        <v>109.971</v>
      </c>
      <c r="Q207" s="22">
        <v>-1.9406099999999999E-2</v>
      </c>
      <c r="R207" s="22">
        <v>197</v>
      </c>
      <c r="S207" s="22">
        <v>0.89080800000000004</v>
      </c>
      <c r="T207">
        <f t="shared" si="38"/>
        <v>19.406099999999999</v>
      </c>
      <c r="U207">
        <f t="shared" si="39"/>
        <v>17.310803976899997</v>
      </c>
      <c r="X207" s="9"/>
      <c r="Y207" s="22">
        <v>0.85800200000000004</v>
      </c>
      <c r="Z207" s="22">
        <v>186.92099999999999</v>
      </c>
      <c r="AA207" s="22">
        <v>-1.96747E-2</v>
      </c>
      <c r="AB207" s="22">
        <v>197</v>
      </c>
      <c r="AC207" s="22">
        <v>0.85723899999999997</v>
      </c>
      <c r="AD207">
        <f t="shared" si="40"/>
        <v>19.674700000000001</v>
      </c>
      <c r="AE207">
        <f t="shared" si="41"/>
        <v>16.880931949400001</v>
      </c>
      <c r="AF207" s="9"/>
      <c r="AG207" s="22">
        <v>0.89202899999999996</v>
      </c>
      <c r="AH207" s="22">
        <v>245.54599999999999</v>
      </c>
      <c r="AI207" s="22">
        <v>-1.96899E-2</v>
      </c>
      <c r="AJ207" s="22">
        <v>197</v>
      </c>
      <c r="AK207" s="22">
        <v>0.89141800000000004</v>
      </c>
      <c r="AL207">
        <f t="shared" si="42"/>
        <v>19.689900000000002</v>
      </c>
      <c r="AM207">
        <f t="shared" si="43"/>
        <v>17.5639618071</v>
      </c>
      <c r="AP207" s="9"/>
      <c r="AQ207" s="22">
        <v>0.85800200000000004</v>
      </c>
      <c r="AR207" s="22">
        <v>300.98099999999999</v>
      </c>
      <c r="AS207" s="22">
        <v>-1.9732699999999999E-2</v>
      </c>
      <c r="AT207" s="22">
        <v>197</v>
      </c>
      <c r="AU207" s="22">
        <v>0.85723899999999997</v>
      </c>
      <c r="AV207">
        <f t="shared" si="44"/>
        <v>19.732699999999998</v>
      </c>
      <c r="AW207">
        <f t="shared" si="45"/>
        <v>16.930696065399999</v>
      </c>
      <c r="AX207" s="9"/>
      <c r="AY207" s="22">
        <v>0.89202899999999996</v>
      </c>
      <c r="AZ207" s="22">
        <v>367.09399999999999</v>
      </c>
      <c r="BA207" s="22">
        <v>-1.9677699999999999E-2</v>
      </c>
      <c r="BB207" s="22">
        <v>197</v>
      </c>
      <c r="BC207" s="22">
        <v>0.89111300000000004</v>
      </c>
      <c r="BD207">
        <f t="shared" si="46"/>
        <v>19.677699999999998</v>
      </c>
      <c r="BE207">
        <f t="shared" si="47"/>
        <v>17.553079053299996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44.4985</v>
      </c>
      <c r="I208" s="22">
        <v>-1.9747899999999999E-2</v>
      </c>
      <c r="J208" s="22">
        <v>198</v>
      </c>
      <c r="K208" s="22">
        <v>0.852356</v>
      </c>
      <c r="L208">
        <f t="shared" si="36"/>
        <v>19.747899999999998</v>
      </c>
      <c r="M208">
        <f t="shared" si="37"/>
        <v>16.844287271399999</v>
      </c>
      <c r="N208" s="9"/>
      <c r="O208" s="22">
        <v>0.89706399999999997</v>
      </c>
      <c r="P208" s="22">
        <v>110.072</v>
      </c>
      <c r="Q208" s="22">
        <v>-1.9464100000000002E-2</v>
      </c>
      <c r="R208" s="22">
        <v>198</v>
      </c>
      <c r="S208" s="22">
        <v>0.89721700000000004</v>
      </c>
      <c r="T208">
        <f t="shared" si="38"/>
        <v>19.464100000000002</v>
      </c>
      <c r="U208">
        <f t="shared" si="39"/>
        <v>17.460543402400003</v>
      </c>
      <c r="X208" s="9"/>
      <c r="Y208" s="22">
        <v>0.852966</v>
      </c>
      <c r="Z208" s="22">
        <v>187.02199999999999</v>
      </c>
      <c r="AA208" s="22">
        <v>-1.9668600000000001E-2</v>
      </c>
      <c r="AB208" s="22">
        <v>198</v>
      </c>
      <c r="AC208" s="22">
        <v>0.852356</v>
      </c>
      <c r="AD208">
        <f t="shared" si="40"/>
        <v>19.668600000000001</v>
      </c>
      <c r="AE208">
        <f t="shared" si="41"/>
        <v>16.776647067600003</v>
      </c>
      <c r="AF208" s="9"/>
      <c r="AG208" s="22">
        <v>0.89706399999999997</v>
      </c>
      <c r="AH208" s="22">
        <v>245.64699999999999</v>
      </c>
      <c r="AI208" s="22">
        <v>-1.9680799999999998E-2</v>
      </c>
      <c r="AJ208" s="22">
        <v>198</v>
      </c>
      <c r="AK208" s="22">
        <v>0.89660600000000001</v>
      </c>
      <c r="AL208">
        <f t="shared" si="42"/>
        <v>19.680799999999998</v>
      </c>
      <c r="AM208">
        <f t="shared" si="43"/>
        <v>17.654937171199997</v>
      </c>
      <c r="AP208" s="9"/>
      <c r="AQ208" s="22">
        <v>0.852966</v>
      </c>
      <c r="AR208" s="22">
        <v>301.08199999999999</v>
      </c>
      <c r="AS208" s="22">
        <v>-1.9732699999999999E-2</v>
      </c>
      <c r="AT208" s="22">
        <v>198</v>
      </c>
      <c r="AU208" s="22">
        <v>0.852966</v>
      </c>
      <c r="AV208">
        <f t="shared" si="44"/>
        <v>19.732699999999998</v>
      </c>
      <c r="AW208">
        <f t="shared" si="45"/>
        <v>16.831322188199998</v>
      </c>
      <c r="AX208" s="9"/>
      <c r="AY208" s="22">
        <v>0.89706399999999997</v>
      </c>
      <c r="AZ208" s="22">
        <v>367.19499999999999</v>
      </c>
      <c r="BA208" s="22">
        <v>-1.9656400000000001E-2</v>
      </c>
      <c r="BB208" s="22">
        <v>198</v>
      </c>
      <c r="BC208" s="22">
        <v>0.89599600000000001</v>
      </c>
      <c r="BD208">
        <f t="shared" si="46"/>
        <v>19.656400000000001</v>
      </c>
      <c r="BE208">
        <f t="shared" si="47"/>
        <v>17.633048809600002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44.599200000000003</v>
      </c>
      <c r="I209" s="22">
        <v>-1.9763200000000002E-2</v>
      </c>
      <c r="J209" s="22">
        <v>199</v>
      </c>
      <c r="K209" s="22">
        <v>0.84716800000000003</v>
      </c>
      <c r="L209">
        <f t="shared" si="36"/>
        <v>19.763200000000001</v>
      </c>
      <c r="M209">
        <f t="shared" si="37"/>
        <v>16.757829939200001</v>
      </c>
      <c r="N209" s="9"/>
      <c r="O209" s="22">
        <v>0.90210000000000001</v>
      </c>
      <c r="P209" s="22">
        <v>110.172</v>
      </c>
      <c r="Q209" s="22">
        <v>-1.9528199999999999E-2</v>
      </c>
      <c r="R209" s="22">
        <v>199</v>
      </c>
      <c r="S209" s="22">
        <v>0.90179399999999998</v>
      </c>
      <c r="T209">
        <f t="shared" si="38"/>
        <v>19.528199999999998</v>
      </c>
      <c r="U209">
        <f t="shared" si="39"/>
        <v>17.616389219999999</v>
      </c>
      <c r="X209" s="9"/>
      <c r="Y209" s="22">
        <v>0.84793099999999999</v>
      </c>
      <c r="Z209" s="22">
        <v>187.12200000000001</v>
      </c>
      <c r="AA209" s="22">
        <v>-1.9680799999999998E-2</v>
      </c>
      <c r="AB209" s="22">
        <v>199</v>
      </c>
      <c r="AC209" s="22">
        <v>0.84716800000000003</v>
      </c>
      <c r="AD209">
        <f t="shared" si="40"/>
        <v>19.680799999999998</v>
      </c>
      <c r="AE209">
        <f t="shared" si="41"/>
        <v>16.687960424799996</v>
      </c>
      <c r="AF209" s="9"/>
      <c r="AG209" s="22">
        <v>0.90210000000000001</v>
      </c>
      <c r="AH209" s="22">
        <v>245.74700000000001</v>
      </c>
      <c r="AI209" s="22">
        <v>-1.9668600000000001E-2</v>
      </c>
      <c r="AJ209" s="22">
        <v>199</v>
      </c>
      <c r="AK209" s="22">
        <v>0.90484600000000004</v>
      </c>
      <c r="AL209">
        <f t="shared" si="42"/>
        <v>19.668600000000001</v>
      </c>
      <c r="AM209">
        <f t="shared" si="43"/>
        <v>17.743044060000003</v>
      </c>
      <c r="AP209" s="9"/>
      <c r="AQ209" s="22">
        <v>0.84793099999999999</v>
      </c>
      <c r="AR209" s="22">
        <v>301.18200000000002</v>
      </c>
      <c r="AS209" s="22">
        <v>-1.9744899999999999E-2</v>
      </c>
      <c r="AT209" s="22">
        <v>199</v>
      </c>
      <c r="AU209" s="22">
        <v>0.84716800000000003</v>
      </c>
      <c r="AV209">
        <f t="shared" si="44"/>
        <v>19.744899999999998</v>
      </c>
      <c r="AW209">
        <f t="shared" si="45"/>
        <v>16.742312801899999</v>
      </c>
      <c r="AX209" s="9"/>
      <c r="AY209" s="22">
        <v>0.90210000000000001</v>
      </c>
      <c r="AZ209" s="22">
        <v>367.29500000000002</v>
      </c>
      <c r="BA209" s="22">
        <v>-1.9656400000000001E-2</v>
      </c>
      <c r="BB209" s="22">
        <v>199</v>
      </c>
      <c r="BC209" s="22">
        <v>0.90118399999999999</v>
      </c>
      <c r="BD209">
        <f t="shared" si="46"/>
        <v>19.656400000000001</v>
      </c>
      <c r="BE209">
        <f t="shared" si="47"/>
        <v>17.73203844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44.6999</v>
      </c>
      <c r="I210" s="22">
        <v>-1.9766200000000001E-2</v>
      </c>
      <c r="J210" s="22">
        <v>200</v>
      </c>
      <c r="K210" s="22">
        <v>0.84197999999999995</v>
      </c>
      <c r="L210">
        <f t="shared" si="36"/>
        <v>19.766200000000001</v>
      </c>
      <c r="M210">
        <f t="shared" si="37"/>
        <v>16.660850915200001</v>
      </c>
      <c r="N210" s="9"/>
      <c r="O210" s="22">
        <v>0.90713500000000002</v>
      </c>
      <c r="P210" s="22">
        <v>110.273</v>
      </c>
      <c r="Q210" s="22">
        <v>-1.9519000000000002E-2</v>
      </c>
      <c r="R210" s="22">
        <v>200</v>
      </c>
      <c r="S210" s="22">
        <v>0.90576199999999996</v>
      </c>
      <c r="T210">
        <f t="shared" si="38"/>
        <v>19.519000000000002</v>
      </c>
      <c r="U210">
        <f t="shared" si="39"/>
        <v>17.706368065000003</v>
      </c>
      <c r="X210" s="9"/>
      <c r="Y210" s="22">
        <v>0.84289599999999998</v>
      </c>
      <c r="Z210" s="22">
        <v>187.22300000000001</v>
      </c>
      <c r="AA210" s="22">
        <v>-1.9683800000000001E-2</v>
      </c>
      <c r="AB210" s="22">
        <v>200</v>
      </c>
      <c r="AC210" s="22">
        <v>0.84197999999999995</v>
      </c>
      <c r="AD210">
        <f t="shared" si="40"/>
        <v>19.683800000000002</v>
      </c>
      <c r="AE210">
        <f t="shared" si="41"/>
        <v>16.591396284800002</v>
      </c>
      <c r="AF210" s="9"/>
      <c r="AG210" s="22">
        <v>0.90713500000000002</v>
      </c>
      <c r="AH210" s="22">
        <v>245.84800000000001</v>
      </c>
      <c r="AI210" s="22">
        <v>-1.9656400000000001E-2</v>
      </c>
      <c r="AJ210" s="22">
        <v>200</v>
      </c>
      <c r="AK210" s="22">
        <v>0.90637199999999996</v>
      </c>
      <c r="AL210">
        <f t="shared" si="42"/>
        <v>19.656400000000001</v>
      </c>
      <c r="AM210">
        <f t="shared" si="43"/>
        <v>17.831008414000003</v>
      </c>
      <c r="AP210" s="9"/>
      <c r="AQ210" s="22">
        <v>0.84289599999999998</v>
      </c>
      <c r="AR210" s="22">
        <v>301.28300000000002</v>
      </c>
      <c r="AS210" s="22">
        <v>-1.9763200000000002E-2</v>
      </c>
      <c r="AT210" s="22">
        <v>200</v>
      </c>
      <c r="AU210" s="22">
        <v>0.84197999999999995</v>
      </c>
      <c r="AV210">
        <f t="shared" si="44"/>
        <v>19.763200000000001</v>
      </c>
      <c r="AW210">
        <f t="shared" si="45"/>
        <v>16.658322227199999</v>
      </c>
      <c r="AX210" s="9"/>
      <c r="AY210" s="22">
        <v>0.90713500000000002</v>
      </c>
      <c r="AZ210" s="22">
        <v>367.39600000000002</v>
      </c>
      <c r="BA210" s="22">
        <v>-1.9650299999999999E-2</v>
      </c>
      <c r="BB210" s="22">
        <v>200</v>
      </c>
      <c r="BC210" s="22">
        <v>0.90606699999999996</v>
      </c>
      <c r="BD210">
        <f t="shared" si="46"/>
        <v>19.650299999999998</v>
      </c>
      <c r="BE210">
        <f t="shared" si="47"/>
        <v>17.825474890499997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44.800600000000003</v>
      </c>
      <c r="I211" s="22">
        <v>-1.97815E-2</v>
      </c>
      <c r="J211" s="22">
        <v>201</v>
      </c>
      <c r="K211" s="22">
        <v>0.83679199999999998</v>
      </c>
      <c r="L211">
        <f t="shared" si="36"/>
        <v>19.781500000000001</v>
      </c>
      <c r="M211">
        <f t="shared" si="37"/>
        <v>16.574127590000003</v>
      </c>
      <c r="N211" s="9"/>
      <c r="O211" s="22">
        <v>0.91217000000000004</v>
      </c>
      <c r="P211" s="22">
        <v>110.374</v>
      </c>
      <c r="Q211" s="22">
        <v>-1.9491600000000001E-2</v>
      </c>
      <c r="R211" s="22">
        <v>201</v>
      </c>
      <c r="S211" s="22">
        <v>0.91125500000000004</v>
      </c>
      <c r="T211">
        <f t="shared" si="38"/>
        <v>19.491600000000002</v>
      </c>
      <c r="U211">
        <f t="shared" si="39"/>
        <v>17.779652772000002</v>
      </c>
      <c r="X211" s="9"/>
      <c r="Y211" s="22">
        <v>0.83786000000000005</v>
      </c>
      <c r="Z211" s="22">
        <v>187.32400000000001</v>
      </c>
      <c r="AA211" s="22">
        <v>-1.9696000000000002E-2</v>
      </c>
      <c r="AB211" s="22">
        <v>201</v>
      </c>
      <c r="AC211" s="22">
        <v>0.83770800000000001</v>
      </c>
      <c r="AD211">
        <f t="shared" si="40"/>
        <v>19.696000000000002</v>
      </c>
      <c r="AE211">
        <f t="shared" si="41"/>
        <v>16.502490560000002</v>
      </c>
      <c r="AF211" s="9"/>
      <c r="AG211" s="22">
        <v>0.91217000000000004</v>
      </c>
      <c r="AH211" s="22">
        <v>245.94900000000001</v>
      </c>
      <c r="AI211" s="22">
        <v>-1.96594E-2</v>
      </c>
      <c r="AJ211" s="22">
        <v>201</v>
      </c>
      <c r="AK211" s="22">
        <v>0.91125500000000004</v>
      </c>
      <c r="AL211">
        <f t="shared" si="42"/>
        <v>19.659400000000002</v>
      </c>
      <c r="AM211">
        <f t="shared" si="43"/>
        <v>17.932714898</v>
      </c>
      <c r="AP211" s="9"/>
      <c r="AQ211" s="22">
        <v>0.83786000000000005</v>
      </c>
      <c r="AR211" s="22">
        <v>301.38400000000001</v>
      </c>
      <c r="AS211" s="22">
        <v>-1.97723E-2</v>
      </c>
      <c r="AT211" s="22">
        <v>201</v>
      </c>
      <c r="AU211" s="22">
        <v>0.83648699999999998</v>
      </c>
      <c r="AV211">
        <f t="shared" si="44"/>
        <v>19.772300000000001</v>
      </c>
      <c r="AW211">
        <f t="shared" si="45"/>
        <v>16.566419278000001</v>
      </c>
      <c r="AX211" s="9"/>
      <c r="AY211" s="22">
        <v>0.91217000000000004</v>
      </c>
      <c r="AZ211" s="22">
        <v>367.49700000000001</v>
      </c>
      <c r="BA211" s="22">
        <v>-1.9644200000000001E-2</v>
      </c>
      <c r="BB211" s="22">
        <v>201</v>
      </c>
      <c r="BC211" s="22">
        <v>0.91095000000000004</v>
      </c>
      <c r="BD211">
        <f t="shared" si="46"/>
        <v>19.644200000000001</v>
      </c>
      <c r="BE211">
        <f t="shared" si="47"/>
        <v>17.918849914000003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44.901299999999999</v>
      </c>
      <c r="I212" s="22">
        <v>-1.9778400000000002E-2</v>
      </c>
      <c r="J212" s="22">
        <v>202</v>
      </c>
      <c r="K212" s="22">
        <v>0.83252000000000004</v>
      </c>
      <c r="L212">
        <f t="shared" si="36"/>
        <v>19.778400000000001</v>
      </c>
      <c r="M212">
        <f t="shared" si="37"/>
        <v>16.471945980000001</v>
      </c>
      <c r="N212" s="9"/>
      <c r="O212" s="22">
        <v>0.91720599999999997</v>
      </c>
      <c r="P212" s="22">
        <v>110.474</v>
      </c>
      <c r="Q212" s="22">
        <v>-1.94702E-2</v>
      </c>
      <c r="R212" s="22">
        <v>202</v>
      </c>
      <c r="S212" s="22">
        <v>0.91674800000000001</v>
      </c>
      <c r="T212">
        <f t="shared" si="38"/>
        <v>19.470199999999998</v>
      </c>
      <c r="U212">
        <f t="shared" si="39"/>
        <v>17.858184261199998</v>
      </c>
      <c r="X212" s="9"/>
      <c r="Y212" s="22">
        <v>0.83282500000000004</v>
      </c>
      <c r="Z212" s="22">
        <v>187.42500000000001</v>
      </c>
      <c r="AA212" s="22">
        <v>-1.9696000000000002E-2</v>
      </c>
      <c r="AB212" s="22">
        <v>202</v>
      </c>
      <c r="AC212" s="22">
        <v>0.83221400000000001</v>
      </c>
      <c r="AD212">
        <f t="shared" si="40"/>
        <v>19.696000000000002</v>
      </c>
      <c r="AE212">
        <f t="shared" si="41"/>
        <v>16.403321200000001</v>
      </c>
      <c r="AF212" s="9"/>
      <c r="AG212" s="22">
        <v>0.91720599999999997</v>
      </c>
      <c r="AH212" s="22">
        <v>246.05</v>
      </c>
      <c r="AI212" s="22">
        <v>-1.96594E-2</v>
      </c>
      <c r="AJ212" s="22">
        <v>202</v>
      </c>
      <c r="AK212" s="22">
        <v>0.91613800000000001</v>
      </c>
      <c r="AL212">
        <f t="shared" si="42"/>
        <v>19.659400000000002</v>
      </c>
      <c r="AM212">
        <f t="shared" si="43"/>
        <v>18.031719636400002</v>
      </c>
      <c r="AP212" s="9"/>
      <c r="AQ212" s="22">
        <v>0.83282500000000004</v>
      </c>
      <c r="AR212" s="22">
        <v>301.48399999999998</v>
      </c>
      <c r="AS212" s="22">
        <v>-1.97723E-2</v>
      </c>
      <c r="AT212" s="22">
        <v>202</v>
      </c>
      <c r="AU212" s="22">
        <v>0.83221400000000001</v>
      </c>
      <c r="AV212">
        <f t="shared" si="44"/>
        <v>19.772300000000001</v>
      </c>
      <c r="AW212">
        <f t="shared" si="45"/>
        <v>16.466865747500002</v>
      </c>
      <c r="AX212" s="9"/>
      <c r="AY212" s="22">
        <v>0.91720599999999997</v>
      </c>
      <c r="AZ212" s="22">
        <v>367.59699999999998</v>
      </c>
      <c r="BA212" s="22">
        <v>-1.9632E-2</v>
      </c>
      <c r="BB212" s="22">
        <v>202</v>
      </c>
      <c r="BC212" s="22">
        <v>0.91583300000000001</v>
      </c>
      <c r="BD212">
        <f t="shared" si="46"/>
        <v>19.632000000000001</v>
      </c>
      <c r="BE212">
        <f t="shared" si="47"/>
        <v>18.006588192000002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45.002000000000002</v>
      </c>
      <c r="I213" s="22">
        <v>-1.9787599999999999E-2</v>
      </c>
      <c r="J213" s="22">
        <v>203</v>
      </c>
      <c r="K213" s="22">
        <v>0.82672100000000004</v>
      </c>
      <c r="L213">
        <f t="shared" si="36"/>
        <v>19.787599999999998</v>
      </c>
      <c r="M213">
        <f t="shared" si="37"/>
        <v>16.379957616399999</v>
      </c>
      <c r="N213" s="9"/>
      <c r="O213" s="22">
        <v>0.92224099999999998</v>
      </c>
      <c r="P213" s="22">
        <v>110.575</v>
      </c>
      <c r="Q213" s="22">
        <v>-1.9445799999999999E-2</v>
      </c>
      <c r="R213" s="22">
        <v>203</v>
      </c>
      <c r="S213" s="22">
        <v>0.92132599999999998</v>
      </c>
      <c r="T213">
        <f t="shared" si="38"/>
        <v>19.445799999999998</v>
      </c>
      <c r="U213">
        <f t="shared" si="39"/>
        <v>17.933714037799998</v>
      </c>
      <c r="X213" s="9"/>
      <c r="Y213" s="22">
        <v>0.827789</v>
      </c>
      <c r="Z213" s="22">
        <v>187.52500000000001</v>
      </c>
      <c r="AA213" s="22">
        <v>-1.97144E-2</v>
      </c>
      <c r="AB213" s="22">
        <v>203</v>
      </c>
      <c r="AC213" s="22">
        <v>0.82702600000000004</v>
      </c>
      <c r="AD213">
        <f t="shared" si="40"/>
        <v>19.714400000000001</v>
      </c>
      <c r="AE213">
        <f t="shared" si="41"/>
        <v>16.319363461600002</v>
      </c>
      <c r="AF213" s="9"/>
      <c r="AG213" s="22">
        <v>0.92224099999999998</v>
      </c>
      <c r="AH213" s="22">
        <v>246.15</v>
      </c>
      <c r="AI213" s="22">
        <v>-1.9641100000000002E-2</v>
      </c>
      <c r="AJ213" s="22">
        <v>203</v>
      </c>
      <c r="AK213" s="22">
        <v>0.92163099999999998</v>
      </c>
      <c r="AL213">
        <f t="shared" si="42"/>
        <v>19.641100000000002</v>
      </c>
      <c r="AM213">
        <f t="shared" si="43"/>
        <v>18.1138277051</v>
      </c>
      <c r="AP213" s="9"/>
      <c r="AQ213" s="22">
        <v>0.827789</v>
      </c>
      <c r="AR213" s="22">
        <v>301.58499999999998</v>
      </c>
      <c r="AS213" s="22">
        <v>-1.97845E-2</v>
      </c>
      <c r="AT213" s="22">
        <v>203</v>
      </c>
      <c r="AU213" s="22">
        <v>0.82641600000000004</v>
      </c>
      <c r="AV213">
        <f t="shared" si="44"/>
        <v>19.784500000000001</v>
      </c>
      <c r="AW213">
        <f t="shared" si="45"/>
        <v>16.377391470500001</v>
      </c>
      <c r="AX213" s="9"/>
      <c r="AY213" s="22">
        <v>0.92224099999999998</v>
      </c>
      <c r="AZ213" s="22">
        <v>367.69799999999998</v>
      </c>
      <c r="BA213" s="22">
        <v>-1.96198E-2</v>
      </c>
      <c r="BB213" s="22">
        <v>203</v>
      </c>
      <c r="BC213" s="22">
        <v>0.92102099999999998</v>
      </c>
      <c r="BD213">
        <f t="shared" si="46"/>
        <v>19.619800000000001</v>
      </c>
      <c r="BE213">
        <f t="shared" si="47"/>
        <v>18.0941839718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45.102699999999999</v>
      </c>
      <c r="I214" s="22">
        <v>-1.97723E-2</v>
      </c>
      <c r="J214" s="22">
        <v>204</v>
      </c>
      <c r="K214" s="22">
        <v>0.82183799999999996</v>
      </c>
      <c r="L214">
        <f t="shared" si="36"/>
        <v>19.772300000000001</v>
      </c>
      <c r="M214">
        <f t="shared" si="37"/>
        <v>16.267738914200002</v>
      </c>
      <c r="N214" s="9"/>
      <c r="O214" s="22">
        <v>0.92727700000000002</v>
      </c>
      <c r="P214" s="22">
        <v>110.676</v>
      </c>
      <c r="Q214" s="22">
        <v>-1.94702E-2</v>
      </c>
      <c r="R214" s="22">
        <v>204</v>
      </c>
      <c r="S214" s="22">
        <v>0.92590300000000003</v>
      </c>
      <c r="T214">
        <f t="shared" si="38"/>
        <v>19.470199999999998</v>
      </c>
      <c r="U214">
        <f t="shared" si="39"/>
        <v>18.054268645400001</v>
      </c>
      <c r="X214" s="9"/>
      <c r="Y214" s="22">
        <v>0.82275399999999999</v>
      </c>
      <c r="Z214" s="22">
        <v>187.626</v>
      </c>
      <c r="AA214" s="22">
        <v>-1.97174E-2</v>
      </c>
      <c r="AB214" s="22">
        <v>204</v>
      </c>
      <c r="AC214" s="22">
        <v>0.82183799999999996</v>
      </c>
      <c r="AD214">
        <f t="shared" si="40"/>
        <v>19.717399999999998</v>
      </c>
      <c r="AE214">
        <f t="shared" si="41"/>
        <v>16.222569719599999</v>
      </c>
      <c r="AF214" s="9"/>
      <c r="AG214" s="22">
        <v>0.92727700000000002</v>
      </c>
      <c r="AH214" s="22">
        <v>246.251</v>
      </c>
      <c r="AI214" s="22">
        <v>-1.9638099999999999E-2</v>
      </c>
      <c r="AJ214" s="22">
        <v>204</v>
      </c>
      <c r="AK214" s="22">
        <v>0.92651399999999995</v>
      </c>
      <c r="AL214">
        <f t="shared" si="42"/>
        <v>19.638099999999998</v>
      </c>
      <c r="AM214">
        <f t="shared" si="43"/>
        <v>18.209958453699997</v>
      </c>
      <c r="AP214" s="9"/>
      <c r="AQ214" s="22">
        <v>0.82275399999999999</v>
      </c>
      <c r="AR214" s="22">
        <v>301.68599999999998</v>
      </c>
      <c r="AS214" s="22">
        <v>-1.97845E-2</v>
      </c>
      <c r="AT214" s="22">
        <v>204</v>
      </c>
      <c r="AU214" s="22">
        <v>0.82183799999999996</v>
      </c>
      <c r="AV214">
        <f t="shared" si="44"/>
        <v>19.784500000000001</v>
      </c>
      <c r="AW214">
        <f t="shared" si="45"/>
        <v>16.277776512999999</v>
      </c>
      <c r="AX214" s="9"/>
      <c r="AY214" s="22">
        <v>0.92727700000000002</v>
      </c>
      <c r="AZ214" s="22">
        <v>367.79899999999998</v>
      </c>
      <c r="BA214" s="22">
        <v>-1.9625900000000002E-2</v>
      </c>
      <c r="BB214" s="22">
        <v>204</v>
      </c>
      <c r="BC214" s="22">
        <v>0.92590300000000003</v>
      </c>
      <c r="BD214">
        <f t="shared" si="46"/>
        <v>19.625900000000001</v>
      </c>
      <c r="BE214">
        <f t="shared" si="47"/>
        <v>18.198645674300003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45.203499999999998</v>
      </c>
      <c r="I215" s="22">
        <v>-1.9802899999999998E-2</v>
      </c>
      <c r="J215" s="22">
        <v>205</v>
      </c>
      <c r="K215" s="22">
        <v>0.81695600000000002</v>
      </c>
      <c r="L215">
        <f t="shared" si="36"/>
        <v>19.802899999999998</v>
      </c>
      <c r="M215">
        <f t="shared" si="37"/>
        <v>16.193207585099998</v>
      </c>
      <c r="N215" s="9"/>
      <c r="O215" s="22">
        <v>0.93231200000000003</v>
      </c>
      <c r="P215" s="22">
        <v>110.776</v>
      </c>
      <c r="Q215" s="22">
        <v>-1.9488499999999999E-2</v>
      </c>
      <c r="R215" s="22">
        <v>205</v>
      </c>
      <c r="S215" s="22">
        <v>0.930786</v>
      </c>
      <c r="T215">
        <f t="shared" si="38"/>
        <v>19.488499999999998</v>
      </c>
      <c r="U215">
        <f t="shared" si="39"/>
        <v>18.169362411999998</v>
      </c>
      <c r="X215" s="9"/>
      <c r="Y215" s="22">
        <v>0.81771899999999997</v>
      </c>
      <c r="Z215" s="22">
        <v>187.727</v>
      </c>
      <c r="AA215" s="22">
        <v>-1.9732699999999999E-2</v>
      </c>
      <c r="AB215" s="22">
        <v>205</v>
      </c>
      <c r="AC215" s="22">
        <v>0.81634499999999999</v>
      </c>
      <c r="AD215">
        <f t="shared" si="40"/>
        <v>19.732699999999998</v>
      </c>
      <c r="AE215">
        <f t="shared" si="41"/>
        <v>16.135803711299996</v>
      </c>
      <c r="AF215" s="9"/>
      <c r="AG215" s="22">
        <v>0.93231200000000003</v>
      </c>
      <c r="AH215" s="22">
        <v>246.352</v>
      </c>
      <c r="AI215" s="22">
        <v>-1.9641100000000002E-2</v>
      </c>
      <c r="AJ215" s="22">
        <v>205</v>
      </c>
      <c r="AK215" s="22">
        <v>0.931091</v>
      </c>
      <c r="AL215">
        <f t="shared" si="42"/>
        <v>19.641100000000002</v>
      </c>
      <c r="AM215">
        <f t="shared" si="43"/>
        <v>18.311633223200001</v>
      </c>
      <c r="AP215" s="9"/>
      <c r="AQ215" s="22">
        <v>0.81771899999999997</v>
      </c>
      <c r="AR215" s="22">
        <v>301.78699999999998</v>
      </c>
      <c r="AS215" s="22">
        <v>-1.9787599999999999E-2</v>
      </c>
      <c r="AT215" s="22">
        <v>205</v>
      </c>
      <c r="AU215" s="22">
        <v>0.81695600000000002</v>
      </c>
      <c r="AV215">
        <f t="shared" si="44"/>
        <v>19.787599999999998</v>
      </c>
      <c r="AW215">
        <f t="shared" si="45"/>
        <v>16.180696484399999</v>
      </c>
      <c r="AX215" s="9"/>
      <c r="AY215" s="22">
        <v>0.93231200000000003</v>
      </c>
      <c r="AZ215" s="22">
        <v>367.9</v>
      </c>
      <c r="BA215" s="22">
        <v>-1.9613599999999998E-2</v>
      </c>
      <c r="BB215" s="22">
        <v>205</v>
      </c>
      <c r="BC215" s="22">
        <v>0.931396</v>
      </c>
      <c r="BD215">
        <f t="shared" si="46"/>
        <v>19.613599999999998</v>
      </c>
      <c r="BE215">
        <f t="shared" si="47"/>
        <v>18.285994643199999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45.304200000000002</v>
      </c>
      <c r="I216" s="22">
        <v>-1.9812E-2</v>
      </c>
      <c r="J216" s="22">
        <v>206</v>
      </c>
      <c r="K216" s="22">
        <v>0.81237800000000004</v>
      </c>
      <c r="L216">
        <f t="shared" si="36"/>
        <v>19.812000000000001</v>
      </c>
      <c r="M216">
        <f t="shared" si="37"/>
        <v>16.100875596000002</v>
      </c>
      <c r="N216" s="9"/>
      <c r="O216" s="22">
        <v>0.93734700000000004</v>
      </c>
      <c r="P216" s="22">
        <v>110.877</v>
      </c>
      <c r="Q216" s="22">
        <v>-1.94153E-2</v>
      </c>
      <c r="R216" s="22">
        <v>206</v>
      </c>
      <c r="S216" s="22">
        <v>0.93658399999999997</v>
      </c>
      <c r="T216">
        <f t="shared" si="38"/>
        <v>19.415299999999998</v>
      </c>
      <c r="U216">
        <f t="shared" si="39"/>
        <v>18.1988732091</v>
      </c>
      <c r="X216" s="9"/>
      <c r="Y216" s="22">
        <v>0.81268300000000004</v>
      </c>
      <c r="Z216" s="22">
        <v>187.827</v>
      </c>
      <c r="AA216" s="22">
        <v>-1.97418E-2</v>
      </c>
      <c r="AB216" s="22">
        <v>206</v>
      </c>
      <c r="AC216" s="22">
        <v>0.81207300000000004</v>
      </c>
      <c r="AD216">
        <f t="shared" si="40"/>
        <v>19.741800000000001</v>
      </c>
      <c r="AE216">
        <f t="shared" si="41"/>
        <v>16.043825249400001</v>
      </c>
      <c r="AF216" s="9"/>
      <c r="AG216" s="22">
        <v>0.93734700000000004</v>
      </c>
      <c r="AH216" s="22">
        <v>246.452</v>
      </c>
      <c r="AI216" s="22">
        <v>-1.9613599999999998E-2</v>
      </c>
      <c r="AJ216" s="22">
        <v>206</v>
      </c>
      <c r="AK216" s="22">
        <v>0.93689</v>
      </c>
      <c r="AL216">
        <f t="shared" si="42"/>
        <v>19.613599999999998</v>
      </c>
      <c r="AM216">
        <f t="shared" si="43"/>
        <v>18.384749119199999</v>
      </c>
      <c r="AP216" s="9"/>
      <c r="AQ216" s="22">
        <v>0.81268300000000004</v>
      </c>
      <c r="AR216" s="22">
        <v>301.887</v>
      </c>
      <c r="AS216" s="22">
        <v>-1.9802899999999998E-2</v>
      </c>
      <c r="AT216" s="22">
        <v>206</v>
      </c>
      <c r="AU216" s="22">
        <v>0.81207300000000004</v>
      </c>
      <c r="AV216">
        <f t="shared" si="44"/>
        <v>19.802899999999998</v>
      </c>
      <c r="AW216">
        <f t="shared" si="45"/>
        <v>16.093480180699999</v>
      </c>
      <c r="AX216" s="9"/>
      <c r="AY216" s="22">
        <v>0.93734700000000004</v>
      </c>
      <c r="AZ216" s="22">
        <v>368</v>
      </c>
      <c r="BA216" s="22">
        <v>-1.96075E-2</v>
      </c>
      <c r="BB216" s="22">
        <v>206</v>
      </c>
      <c r="BC216" s="22">
        <v>0.93689</v>
      </c>
      <c r="BD216">
        <f t="shared" si="46"/>
        <v>19.607500000000002</v>
      </c>
      <c r="BE216">
        <f t="shared" si="47"/>
        <v>18.379031302500003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45.404899999999998</v>
      </c>
      <c r="I217" s="22">
        <v>-1.9821200000000001E-2</v>
      </c>
      <c r="J217" s="22">
        <v>207</v>
      </c>
      <c r="K217" s="22">
        <v>0.80657999999999996</v>
      </c>
      <c r="L217">
        <f t="shared" si="36"/>
        <v>19.821200000000001</v>
      </c>
      <c r="M217">
        <f t="shared" si="37"/>
        <v>16.0085525376</v>
      </c>
      <c r="N217" s="9"/>
      <c r="O217" s="22">
        <v>0.94238299999999997</v>
      </c>
      <c r="P217" s="22">
        <v>110.97799999999999</v>
      </c>
      <c r="Q217" s="22">
        <v>-1.9406099999999999E-2</v>
      </c>
      <c r="R217" s="22">
        <v>207</v>
      </c>
      <c r="S217" s="22">
        <v>0.94116200000000005</v>
      </c>
      <c r="T217">
        <f t="shared" si="38"/>
        <v>19.406099999999999</v>
      </c>
      <c r="U217">
        <f t="shared" si="39"/>
        <v>18.287978736299998</v>
      </c>
      <c r="X217" s="9"/>
      <c r="Y217" s="22">
        <v>0.80764800000000003</v>
      </c>
      <c r="Z217" s="22">
        <v>187.928</v>
      </c>
      <c r="AA217" s="22">
        <v>-1.9751000000000001E-2</v>
      </c>
      <c r="AB217" s="22">
        <v>207</v>
      </c>
      <c r="AC217" s="22">
        <v>0.80627400000000005</v>
      </c>
      <c r="AD217">
        <f t="shared" si="40"/>
        <v>19.751000000000001</v>
      </c>
      <c r="AE217">
        <f t="shared" si="41"/>
        <v>15.951855648000002</v>
      </c>
      <c r="AF217" s="9"/>
      <c r="AG217" s="22">
        <v>0.94238299999999997</v>
      </c>
      <c r="AH217" s="22">
        <v>246.553</v>
      </c>
      <c r="AI217" s="22">
        <v>-1.96198E-2</v>
      </c>
      <c r="AJ217" s="22">
        <v>207</v>
      </c>
      <c r="AK217" s="22">
        <v>0.94177200000000005</v>
      </c>
      <c r="AL217">
        <f t="shared" si="42"/>
        <v>19.619800000000001</v>
      </c>
      <c r="AM217">
        <f t="shared" si="43"/>
        <v>18.489365983399999</v>
      </c>
      <c r="AP217" s="9"/>
      <c r="AQ217" s="22">
        <v>0.80764800000000003</v>
      </c>
      <c r="AR217" s="22">
        <v>301.988</v>
      </c>
      <c r="AS217" s="22">
        <v>-1.9799799999999999E-2</v>
      </c>
      <c r="AT217" s="22">
        <v>207</v>
      </c>
      <c r="AU217" s="22">
        <v>0.80688499999999996</v>
      </c>
      <c r="AV217">
        <f t="shared" si="44"/>
        <v>19.799799999999998</v>
      </c>
      <c r="AW217">
        <f t="shared" si="45"/>
        <v>15.991268870399999</v>
      </c>
      <c r="AX217" s="9"/>
      <c r="AY217" s="22">
        <v>0.94238299999999997</v>
      </c>
      <c r="AZ217" s="22">
        <v>368.101</v>
      </c>
      <c r="BA217" s="22">
        <v>-1.95953E-2</v>
      </c>
      <c r="BB217" s="22">
        <v>207</v>
      </c>
      <c r="BC217" s="22">
        <v>0.94116200000000005</v>
      </c>
      <c r="BD217">
        <f t="shared" si="46"/>
        <v>19.595299999999998</v>
      </c>
      <c r="BE217">
        <f t="shared" si="47"/>
        <v>18.466277599899996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45.505600000000001</v>
      </c>
      <c r="I218" s="22">
        <v>-1.98517E-2</v>
      </c>
      <c r="J218" s="22">
        <v>208</v>
      </c>
      <c r="K218" s="22">
        <v>0.80169699999999999</v>
      </c>
      <c r="L218">
        <f t="shared" si="36"/>
        <v>19.851700000000001</v>
      </c>
      <c r="M218">
        <f t="shared" si="37"/>
        <v>15.933212640400001</v>
      </c>
      <c r="N218" s="9"/>
      <c r="O218" s="22">
        <v>0.94741799999999998</v>
      </c>
      <c r="P218" s="22">
        <v>111.07899999999999</v>
      </c>
      <c r="Q218" s="22">
        <v>-1.9458E-2</v>
      </c>
      <c r="R218" s="22">
        <v>208</v>
      </c>
      <c r="S218" s="22">
        <v>0.94604500000000002</v>
      </c>
      <c r="T218">
        <f t="shared" si="38"/>
        <v>19.457999999999998</v>
      </c>
      <c r="U218">
        <f t="shared" si="39"/>
        <v>18.434859443999997</v>
      </c>
      <c r="X218" s="9"/>
      <c r="Y218" s="22">
        <v>0.80261199999999999</v>
      </c>
      <c r="Z218" s="22">
        <v>188.029</v>
      </c>
      <c r="AA218" s="22">
        <v>-1.97571E-2</v>
      </c>
      <c r="AB218" s="22">
        <v>208</v>
      </c>
      <c r="AC218" s="22">
        <v>0.80169699999999999</v>
      </c>
      <c r="AD218">
        <f t="shared" si="40"/>
        <v>19.757100000000001</v>
      </c>
      <c r="AE218">
        <f t="shared" si="41"/>
        <v>15.857285545200002</v>
      </c>
      <c r="AF218" s="9"/>
      <c r="AG218" s="22">
        <v>0.94741799999999998</v>
      </c>
      <c r="AH218" s="22">
        <v>246.654</v>
      </c>
      <c r="AI218" s="22">
        <v>-1.96198E-2</v>
      </c>
      <c r="AJ218" s="22">
        <v>208</v>
      </c>
      <c r="AK218" s="22">
        <v>0.94726600000000005</v>
      </c>
      <c r="AL218">
        <f t="shared" si="42"/>
        <v>19.619800000000001</v>
      </c>
      <c r="AM218">
        <f t="shared" si="43"/>
        <v>18.588151676400003</v>
      </c>
      <c r="AP218" s="9"/>
      <c r="AQ218" s="22">
        <v>0.80261199999999999</v>
      </c>
      <c r="AR218" s="22">
        <v>302.089</v>
      </c>
      <c r="AS218" s="22">
        <v>-1.9802899999999998E-2</v>
      </c>
      <c r="AT218" s="22">
        <v>208</v>
      </c>
      <c r="AU218" s="22">
        <v>0.80169699999999999</v>
      </c>
      <c r="AV218">
        <f t="shared" si="44"/>
        <v>19.802899999999998</v>
      </c>
      <c r="AW218">
        <f t="shared" si="45"/>
        <v>15.894045174799999</v>
      </c>
      <c r="AX218" s="9"/>
      <c r="AY218" s="22">
        <v>0.94741799999999998</v>
      </c>
      <c r="AZ218" s="22">
        <v>368.202</v>
      </c>
      <c r="BA218" s="22">
        <v>-1.95953E-2</v>
      </c>
      <c r="BB218" s="22">
        <v>208</v>
      </c>
      <c r="BC218" s="22">
        <v>0.94696000000000002</v>
      </c>
      <c r="BD218">
        <f t="shared" si="46"/>
        <v>19.595299999999998</v>
      </c>
      <c r="BE218">
        <f t="shared" si="47"/>
        <v>18.564939935399998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45.606299999999997</v>
      </c>
      <c r="I219" s="22">
        <v>-1.9833400000000001E-2</v>
      </c>
      <c r="J219" s="22">
        <v>209</v>
      </c>
      <c r="K219" s="22">
        <v>0.79620400000000002</v>
      </c>
      <c r="L219">
        <f t="shared" si="36"/>
        <v>19.833400000000001</v>
      </c>
      <c r="M219">
        <f t="shared" si="37"/>
        <v>15.8186636718</v>
      </c>
      <c r="N219" s="9"/>
      <c r="O219" s="22">
        <v>0.95245400000000002</v>
      </c>
      <c r="P219" s="22">
        <v>111.179</v>
      </c>
      <c r="Q219" s="22">
        <v>-1.9488499999999999E-2</v>
      </c>
      <c r="R219" s="22">
        <v>209</v>
      </c>
      <c r="S219" s="22">
        <v>0.95214799999999999</v>
      </c>
      <c r="T219">
        <f t="shared" si="38"/>
        <v>19.488499999999998</v>
      </c>
      <c r="U219">
        <f t="shared" si="39"/>
        <v>18.561899778999997</v>
      </c>
      <c r="X219" s="9"/>
      <c r="Y219" s="22">
        <v>0.79757699999999998</v>
      </c>
      <c r="Z219" s="22">
        <v>188.13</v>
      </c>
      <c r="AA219" s="22">
        <v>-1.9760099999999999E-2</v>
      </c>
      <c r="AB219" s="22">
        <v>209</v>
      </c>
      <c r="AC219" s="22">
        <v>0.79650900000000002</v>
      </c>
      <c r="AD219">
        <f t="shared" si="40"/>
        <v>19.760099999999998</v>
      </c>
      <c r="AE219">
        <f t="shared" si="41"/>
        <v>15.760201277699998</v>
      </c>
      <c r="AF219" s="9"/>
      <c r="AG219" s="22">
        <v>0.95245400000000002</v>
      </c>
      <c r="AH219" s="22">
        <v>246.75399999999999</v>
      </c>
      <c r="AI219" s="22">
        <v>-1.9613599999999998E-2</v>
      </c>
      <c r="AJ219" s="22">
        <v>209</v>
      </c>
      <c r="AK219" s="22">
        <v>0.951233</v>
      </c>
      <c r="AL219">
        <f t="shared" si="42"/>
        <v>19.613599999999998</v>
      </c>
      <c r="AM219">
        <f t="shared" si="43"/>
        <v>18.6810517744</v>
      </c>
      <c r="AP219" s="9"/>
      <c r="AQ219" s="22">
        <v>0.79757699999999998</v>
      </c>
      <c r="AR219" s="22">
        <v>302.18900000000002</v>
      </c>
      <c r="AS219" s="22">
        <v>-1.9812E-2</v>
      </c>
      <c r="AT219" s="22">
        <v>209</v>
      </c>
      <c r="AU219" s="22">
        <v>0.79681400000000002</v>
      </c>
      <c r="AV219">
        <f t="shared" si="44"/>
        <v>19.812000000000001</v>
      </c>
      <c r="AW219">
        <f t="shared" si="45"/>
        <v>15.801595524</v>
      </c>
      <c r="AX219" s="9"/>
      <c r="AY219" s="22">
        <v>0.95245400000000002</v>
      </c>
      <c r="AZ219" s="22">
        <v>368.30200000000002</v>
      </c>
      <c r="BA219" s="22">
        <v>-1.9586200000000002E-2</v>
      </c>
      <c r="BB219" s="22">
        <v>209</v>
      </c>
      <c r="BC219" s="22">
        <v>0.95153799999999999</v>
      </c>
      <c r="BD219">
        <f t="shared" si="46"/>
        <v>19.586200000000002</v>
      </c>
      <c r="BE219">
        <f t="shared" si="47"/>
        <v>18.654954534800002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45.707000000000001</v>
      </c>
      <c r="I220" s="22">
        <v>-1.9833400000000001E-2</v>
      </c>
      <c r="J220" s="22">
        <v>210</v>
      </c>
      <c r="K220" s="22">
        <v>0.79132100000000005</v>
      </c>
      <c r="L220">
        <f t="shared" si="36"/>
        <v>19.833400000000001</v>
      </c>
      <c r="M220">
        <f t="shared" si="37"/>
        <v>15.718802502800001</v>
      </c>
      <c r="N220" s="9"/>
      <c r="O220" s="22">
        <v>0.95748900000000003</v>
      </c>
      <c r="P220" s="22">
        <v>111.28</v>
      </c>
      <c r="Q220" s="22">
        <v>-1.9476299999999998E-2</v>
      </c>
      <c r="R220" s="22">
        <v>210</v>
      </c>
      <c r="S220" s="22">
        <v>0.95672599999999997</v>
      </c>
      <c r="T220">
        <f t="shared" si="38"/>
        <v>19.476299999999998</v>
      </c>
      <c r="U220">
        <f t="shared" si="39"/>
        <v>18.6483430107</v>
      </c>
      <c r="X220" s="9"/>
      <c r="Y220" s="22">
        <v>0.79254199999999997</v>
      </c>
      <c r="Z220" s="22">
        <v>188.23</v>
      </c>
      <c r="AA220" s="22">
        <v>-1.97693E-2</v>
      </c>
      <c r="AB220" s="22">
        <v>210</v>
      </c>
      <c r="AC220" s="22">
        <v>0.79193100000000005</v>
      </c>
      <c r="AD220">
        <f t="shared" si="40"/>
        <v>19.769300000000001</v>
      </c>
      <c r="AE220">
        <f t="shared" si="41"/>
        <v>15.668000560599999</v>
      </c>
      <c r="AF220" s="9"/>
      <c r="AG220" s="22">
        <v>0.95748900000000003</v>
      </c>
      <c r="AH220" s="22">
        <v>246.85499999999999</v>
      </c>
      <c r="AI220" s="22">
        <v>-1.96075E-2</v>
      </c>
      <c r="AJ220" s="22">
        <v>210</v>
      </c>
      <c r="AK220" s="22">
        <v>0.95672599999999997</v>
      </c>
      <c r="AL220">
        <f t="shared" si="42"/>
        <v>19.607500000000002</v>
      </c>
      <c r="AM220">
        <f t="shared" si="43"/>
        <v>18.773965567500003</v>
      </c>
      <c r="AP220" s="9"/>
      <c r="AQ220" s="22">
        <v>0.79254199999999997</v>
      </c>
      <c r="AR220" s="22">
        <v>302.29000000000002</v>
      </c>
      <c r="AS220" s="22">
        <v>-1.9827299999999999E-2</v>
      </c>
      <c r="AT220" s="22">
        <v>210</v>
      </c>
      <c r="AU220" s="22">
        <v>0.79254199999999997</v>
      </c>
      <c r="AV220">
        <f t="shared" si="44"/>
        <v>19.827299999999997</v>
      </c>
      <c r="AW220">
        <f t="shared" si="45"/>
        <v>15.713967996599997</v>
      </c>
      <c r="AX220" s="9"/>
      <c r="AY220" s="22">
        <v>0.95748900000000003</v>
      </c>
      <c r="AZ220" s="22">
        <v>368.40300000000002</v>
      </c>
      <c r="BA220" s="22">
        <v>-1.95801E-2</v>
      </c>
      <c r="BB220" s="22">
        <v>210</v>
      </c>
      <c r="BC220" s="22">
        <v>0.95611599999999997</v>
      </c>
      <c r="BD220">
        <f t="shared" si="46"/>
        <v>19.580099999999998</v>
      </c>
      <c r="BE220">
        <f t="shared" si="47"/>
        <v>18.747730368899997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45.807699999999997</v>
      </c>
      <c r="I221" s="22">
        <v>-1.9845600000000001E-2</v>
      </c>
      <c r="J221" s="22">
        <v>211</v>
      </c>
      <c r="K221" s="22">
        <v>0.78704799999999997</v>
      </c>
      <c r="L221">
        <f t="shared" si="36"/>
        <v>19.845600000000001</v>
      </c>
      <c r="M221">
        <f t="shared" si="37"/>
        <v>15.628529073600001</v>
      </c>
      <c r="N221" s="9"/>
      <c r="O221" s="22">
        <v>0.96252400000000005</v>
      </c>
      <c r="P221" s="22">
        <v>111.381</v>
      </c>
      <c r="Q221" s="22">
        <v>-1.9479400000000001E-2</v>
      </c>
      <c r="R221" s="22">
        <v>211</v>
      </c>
      <c r="S221" s="22">
        <v>0.96160900000000005</v>
      </c>
      <c r="T221">
        <f t="shared" si="38"/>
        <v>19.479400000000002</v>
      </c>
      <c r="U221">
        <f t="shared" si="39"/>
        <v>18.749390005600002</v>
      </c>
      <c r="X221" s="9"/>
      <c r="Y221" s="22">
        <v>0.78750600000000004</v>
      </c>
      <c r="Z221" s="22">
        <v>188.33099999999999</v>
      </c>
      <c r="AA221" s="22">
        <v>-1.9778400000000002E-2</v>
      </c>
      <c r="AB221" s="22">
        <v>211</v>
      </c>
      <c r="AC221" s="22">
        <v>0.78704799999999997</v>
      </c>
      <c r="AD221">
        <f t="shared" si="40"/>
        <v>19.778400000000001</v>
      </c>
      <c r="AE221">
        <f t="shared" si="41"/>
        <v>15.575608670400001</v>
      </c>
      <c r="AF221" s="9"/>
      <c r="AG221" s="22">
        <v>0.96252400000000005</v>
      </c>
      <c r="AH221" s="22">
        <v>246.95599999999999</v>
      </c>
      <c r="AI221" s="22">
        <v>-1.9589200000000001E-2</v>
      </c>
      <c r="AJ221" s="22">
        <v>211</v>
      </c>
      <c r="AK221" s="22">
        <v>0.96099900000000005</v>
      </c>
      <c r="AL221">
        <f t="shared" si="42"/>
        <v>19.589200000000002</v>
      </c>
      <c r="AM221">
        <f t="shared" si="43"/>
        <v>18.855075140800004</v>
      </c>
      <c r="AP221" s="9"/>
      <c r="AQ221" s="22">
        <v>0.78750600000000004</v>
      </c>
      <c r="AR221" s="22">
        <v>302.39100000000002</v>
      </c>
      <c r="AS221" s="22">
        <v>-1.9827299999999999E-2</v>
      </c>
      <c r="AT221" s="22">
        <v>211</v>
      </c>
      <c r="AU221" s="22">
        <v>0.78613299999999997</v>
      </c>
      <c r="AV221">
        <f t="shared" si="44"/>
        <v>19.827299999999997</v>
      </c>
      <c r="AW221">
        <f t="shared" si="45"/>
        <v>15.614117713799999</v>
      </c>
      <c r="AX221" s="9"/>
      <c r="AY221" s="22">
        <v>0.96252400000000005</v>
      </c>
      <c r="AZ221" s="22">
        <v>368.50400000000002</v>
      </c>
      <c r="BA221" s="22">
        <v>-1.9567899999999999E-2</v>
      </c>
      <c r="BB221" s="22">
        <v>211</v>
      </c>
      <c r="BC221" s="22">
        <v>0.96160900000000005</v>
      </c>
      <c r="BD221">
        <f t="shared" si="46"/>
        <v>19.567899999999998</v>
      </c>
      <c r="BE221">
        <f t="shared" si="47"/>
        <v>18.834573379599998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45.9084</v>
      </c>
      <c r="I222" s="22">
        <v>-1.9860800000000001E-2</v>
      </c>
      <c r="J222" s="22">
        <v>212</v>
      </c>
      <c r="K222" s="22">
        <v>0.78186</v>
      </c>
      <c r="L222">
        <f t="shared" si="36"/>
        <v>19.860800000000001</v>
      </c>
      <c r="M222">
        <f t="shared" si="37"/>
        <v>15.540500036800001</v>
      </c>
      <c r="N222" s="9"/>
      <c r="O222" s="22">
        <v>0.96755999999999998</v>
      </c>
      <c r="P222" s="22">
        <v>111.48099999999999</v>
      </c>
      <c r="Q222" s="22">
        <v>-1.9424400000000001E-2</v>
      </c>
      <c r="R222" s="22">
        <v>212</v>
      </c>
      <c r="S222" s="22">
        <v>0.96679700000000002</v>
      </c>
      <c r="T222">
        <f t="shared" si="38"/>
        <v>19.424400000000002</v>
      </c>
      <c r="U222">
        <f t="shared" si="39"/>
        <v>18.794272464000002</v>
      </c>
      <c r="X222" s="9"/>
      <c r="Y222" s="22">
        <v>0.78247100000000003</v>
      </c>
      <c r="Z222" s="22">
        <v>188.43199999999999</v>
      </c>
      <c r="AA222" s="22">
        <v>-1.97845E-2</v>
      </c>
      <c r="AB222" s="22">
        <v>212</v>
      </c>
      <c r="AC222" s="22">
        <v>0.78186</v>
      </c>
      <c r="AD222">
        <f t="shared" si="40"/>
        <v>19.784500000000001</v>
      </c>
      <c r="AE222">
        <f t="shared" si="41"/>
        <v>15.480797499500001</v>
      </c>
      <c r="AF222" s="9"/>
      <c r="AG222" s="22">
        <v>0.96755999999999998</v>
      </c>
      <c r="AH222" s="22">
        <v>247.05699999999999</v>
      </c>
      <c r="AI222" s="22">
        <v>-1.9577000000000001E-2</v>
      </c>
      <c r="AJ222" s="22">
        <v>212</v>
      </c>
      <c r="AK222" s="22">
        <v>0.96649200000000002</v>
      </c>
      <c r="AL222">
        <f t="shared" si="42"/>
        <v>19.577000000000002</v>
      </c>
      <c r="AM222">
        <f t="shared" si="43"/>
        <v>18.941922120000001</v>
      </c>
      <c r="AP222" s="9"/>
      <c r="AQ222" s="22">
        <v>0.78247100000000003</v>
      </c>
      <c r="AR222" s="22">
        <v>302.49099999999999</v>
      </c>
      <c r="AS222" s="22">
        <v>-1.9827299999999999E-2</v>
      </c>
      <c r="AT222" s="22">
        <v>212</v>
      </c>
      <c r="AU222" s="22">
        <v>0.780945</v>
      </c>
      <c r="AV222">
        <f t="shared" si="44"/>
        <v>19.827299999999997</v>
      </c>
      <c r="AW222">
        <f t="shared" si="45"/>
        <v>15.514287258299998</v>
      </c>
      <c r="AX222" s="9"/>
      <c r="AY222" s="22">
        <v>0.96755999999999998</v>
      </c>
      <c r="AZ222" s="22">
        <v>368.60500000000002</v>
      </c>
      <c r="BA222" s="22">
        <v>-1.9574000000000001E-2</v>
      </c>
      <c r="BB222" s="22">
        <v>212</v>
      </c>
      <c r="BC222" s="22">
        <v>0.96679700000000002</v>
      </c>
      <c r="BD222">
        <f t="shared" si="46"/>
        <v>19.574000000000002</v>
      </c>
      <c r="BE222">
        <f t="shared" si="47"/>
        <v>18.939019440000003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46.009099999999997</v>
      </c>
      <c r="I223" s="22">
        <v>-1.9885300000000002E-2</v>
      </c>
      <c r="J223" s="22">
        <v>213</v>
      </c>
      <c r="K223" s="22">
        <v>0.77697799999999995</v>
      </c>
      <c r="L223">
        <f t="shared" si="36"/>
        <v>19.885300000000001</v>
      </c>
      <c r="M223">
        <f t="shared" si="37"/>
        <v>15.4595282055</v>
      </c>
      <c r="N223" s="9"/>
      <c r="O223" s="22">
        <v>0.97259499999999999</v>
      </c>
      <c r="P223" s="22">
        <v>111.58199999999999</v>
      </c>
      <c r="Q223" s="22">
        <v>-1.9406099999999999E-2</v>
      </c>
      <c r="R223" s="22">
        <v>213</v>
      </c>
      <c r="S223" s="22">
        <v>0.97137499999999999</v>
      </c>
      <c r="T223">
        <f t="shared" si="38"/>
        <v>19.406099999999999</v>
      </c>
      <c r="U223">
        <f t="shared" si="39"/>
        <v>18.874275829499997</v>
      </c>
      <c r="X223" s="9"/>
      <c r="Y223" s="22">
        <v>0.77743499999999999</v>
      </c>
      <c r="Z223" s="22">
        <v>188.53200000000001</v>
      </c>
      <c r="AA223" s="22">
        <v>-1.9790599999999998E-2</v>
      </c>
      <c r="AB223" s="22">
        <v>213</v>
      </c>
      <c r="AC223" s="22">
        <v>0.77606200000000003</v>
      </c>
      <c r="AD223">
        <f t="shared" si="40"/>
        <v>19.790599999999998</v>
      </c>
      <c r="AE223">
        <f t="shared" si="41"/>
        <v>15.385905110999998</v>
      </c>
      <c r="AF223" s="9"/>
      <c r="AG223" s="22">
        <v>0.97259499999999999</v>
      </c>
      <c r="AH223" s="22">
        <v>247.15700000000001</v>
      </c>
      <c r="AI223" s="22">
        <v>-1.9567899999999999E-2</v>
      </c>
      <c r="AJ223" s="22">
        <v>213</v>
      </c>
      <c r="AK223" s="22">
        <v>0.97167999999999999</v>
      </c>
      <c r="AL223">
        <f t="shared" si="42"/>
        <v>19.567899999999998</v>
      </c>
      <c r="AM223">
        <f t="shared" si="43"/>
        <v>19.031641700499996</v>
      </c>
      <c r="AP223" s="9"/>
      <c r="AQ223" s="22">
        <v>0.77743499999999999</v>
      </c>
      <c r="AR223" s="22">
        <v>302.59199999999998</v>
      </c>
      <c r="AS223" s="22">
        <v>-1.9854699999999999E-2</v>
      </c>
      <c r="AT223" s="22">
        <v>213</v>
      </c>
      <c r="AU223" s="22">
        <v>0.77606200000000003</v>
      </c>
      <c r="AV223">
        <f t="shared" si="44"/>
        <v>19.854700000000001</v>
      </c>
      <c r="AW223">
        <f t="shared" si="45"/>
        <v>15.435738694500001</v>
      </c>
      <c r="AX223" s="9"/>
      <c r="AY223" s="22">
        <v>0.97259499999999999</v>
      </c>
      <c r="AZ223" s="22">
        <v>368.70499999999998</v>
      </c>
      <c r="BA223" s="22">
        <v>-1.9546500000000001E-2</v>
      </c>
      <c r="BB223" s="22">
        <v>213</v>
      </c>
      <c r="BC223" s="22">
        <v>0.97137499999999999</v>
      </c>
      <c r="BD223">
        <f t="shared" si="46"/>
        <v>19.546500000000002</v>
      </c>
      <c r="BE223">
        <f t="shared" si="47"/>
        <v>19.010828167500001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46.1098</v>
      </c>
      <c r="I224" s="22">
        <v>-1.99036E-2</v>
      </c>
      <c r="J224" s="22">
        <v>214</v>
      </c>
      <c r="K224" s="22">
        <v>0.77209499999999998</v>
      </c>
      <c r="L224">
        <f t="shared" si="36"/>
        <v>19.903600000000001</v>
      </c>
      <c r="M224">
        <f t="shared" si="37"/>
        <v>15.37354064</v>
      </c>
      <c r="N224" s="9"/>
      <c r="O224" s="22">
        <v>0.97763100000000003</v>
      </c>
      <c r="P224" s="22">
        <v>111.68300000000001</v>
      </c>
      <c r="Q224" s="22">
        <v>-1.9400000000000001E-2</v>
      </c>
      <c r="R224" s="22">
        <v>214</v>
      </c>
      <c r="S224" s="22">
        <v>0.97656299999999996</v>
      </c>
      <c r="T224">
        <f t="shared" si="38"/>
        <v>19.400000000000002</v>
      </c>
      <c r="U224">
        <f t="shared" si="39"/>
        <v>18.966041400000002</v>
      </c>
      <c r="X224" s="9"/>
      <c r="Y224" s="22">
        <v>0.77239999999999998</v>
      </c>
      <c r="Z224" s="22">
        <v>188.63300000000001</v>
      </c>
      <c r="AA224" s="22">
        <v>-1.97968E-2</v>
      </c>
      <c r="AB224" s="22">
        <v>214</v>
      </c>
      <c r="AC224" s="22">
        <v>0.77148399999999995</v>
      </c>
      <c r="AD224">
        <f t="shared" si="40"/>
        <v>19.796800000000001</v>
      </c>
      <c r="AE224">
        <f t="shared" si="41"/>
        <v>15.29104832</v>
      </c>
      <c r="AF224" s="9"/>
      <c r="AG224" s="22">
        <v>0.97763100000000003</v>
      </c>
      <c r="AH224" s="22">
        <v>247.25800000000001</v>
      </c>
      <c r="AI224" s="22">
        <v>-1.9561800000000001E-2</v>
      </c>
      <c r="AJ224" s="22">
        <v>214</v>
      </c>
      <c r="AK224" s="22">
        <v>0.97656299999999996</v>
      </c>
      <c r="AL224">
        <f t="shared" si="42"/>
        <v>19.561800000000002</v>
      </c>
      <c r="AM224">
        <f t="shared" si="43"/>
        <v>19.1242220958</v>
      </c>
      <c r="AP224" s="9"/>
      <c r="AQ224" s="22">
        <v>0.77239999999999998</v>
      </c>
      <c r="AR224" s="22">
        <v>302.69299999999998</v>
      </c>
      <c r="AS224" s="22">
        <v>-1.9860800000000001E-2</v>
      </c>
      <c r="AT224" s="22">
        <v>214</v>
      </c>
      <c r="AU224" s="22">
        <v>0.77270499999999998</v>
      </c>
      <c r="AV224">
        <f t="shared" si="44"/>
        <v>19.860800000000001</v>
      </c>
      <c r="AW224">
        <f t="shared" si="45"/>
        <v>15.34048192</v>
      </c>
      <c r="AX224" s="9"/>
      <c r="AY224" s="22">
        <v>0.97763100000000003</v>
      </c>
      <c r="AZ224" s="22">
        <v>368.80599999999998</v>
      </c>
      <c r="BA224" s="22">
        <v>-1.95526E-2</v>
      </c>
      <c r="BB224" s="22">
        <v>214</v>
      </c>
      <c r="BC224" s="22">
        <v>0.97686799999999996</v>
      </c>
      <c r="BD224">
        <f t="shared" si="46"/>
        <v>19.552599999999998</v>
      </c>
      <c r="BE224">
        <f t="shared" si="47"/>
        <v>19.1152278906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46.210500000000003</v>
      </c>
      <c r="I225" s="22">
        <v>-1.9921899999999999E-2</v>
      </c>
      <c r="J225" s="22">
        <v>215</v>
      </c>
      <c r="K225" s="22">
        <v>0.76599099999999998</v>
      </c>
      <c r="L225">
        <f t="shared" si="36"/>
        <v>19.921900000000001</v>
      </c>
      <c r="M225">
        <f t="shared" si="37"/>
        <v>15.287368793500001</v>
      </c>
      <c r="N225" s="9"/>
      <c r="O225" s="22">
        <v>0.98266600000000004</v>
      </c>
      <c r="P225" s="22">
        <v>111.78400000000001</v>
      </c>
      <c r="Q225" s="22">
        <v>-1.94305E-2</v>
      </c>
      <c r="R225" s="22">
        <v>215</v>
      </c>
      <c r="S225" s="22">
        <v>0.98175000000000001</v>
      </c>
      <c r="T225">
        <f t="shared" si="38"/>
        <v>19.430499999999999</v>
      </c>
      <c r="U225">
        <f t="shared" si="39"/>
        <v>19.093691712999998</v>
      </c>
      <c r="X225" s="9"/>
      <c r="Y225" s="22">
        <v>0.76736499999999996</v>
      </c>
      <c r="Z225" s="22">
        <v>188.73400000000001</v>
      </c>
      <c r="AA225" s="22">
        <v>-1.9818100000000002E-2</v>
      </c>
      <c r="AB225" s="22">
        <v>215</v>
      </c>
      <c r="AC225" s="22">
        <v>0.76629599999999998</v>
      </c>
      <c r="AD225">
        <f t="shared" si="40"/>
        <v>19.818100000000001</v>
      </c>
      <c r="AE225">
        <f t="shared" si="41"/>
        <v>15.2077163065</v>
      </c>
      <c r="AF225" s="9"/>
      <c r="AG225" s="22">
        <v>0.98266600000000004</v>
      </c>
      <c r="AH225" s="22">
        <v>247.35900000000001</v>
      </c>
      <c r="AI225" s="22">
        <v>-1.9561800000000001E-2</v>
      </c>
      <c r="AJ225" s="22">
        <v>215</v>
      </c>
      <c r="AK225" s="22">
        <v>0.98205600000000004</v>
      </c>
      <c r="AL225">
        <f t="shared" si="42"/>
        <v>19.561800000000002</v>
      </c>
      <c r="AM225">
        <f t="shared" si="43"/>
        <v>19.222715758800003</v>
      </c>
      <c r="AP225" s="9"/>
      <c r="AQ225" s="22">
        <v>0.76736499999999996</v>
      </c>
      <c r="AR225" s="22">
        <v>302.79399999999998</v>
      </c>
      <c r="AS225" s="22">
        <v>-1.9854699999999999E-2</v>
      </c>
      <c r="AT225" s="22">
        <v>215</v>
      </c>
      <c r="AU225" s="22">
        <v>0.76721200000000001</v>
      </c>
      <c r="AV225">
        <f t="shared" si="44"/>
        <v>19.854700000000001</v>
      </c>
      <c r="AW225">
        <f t="shared" si="45"/>
        <v>15.235801865500001</v>
      </c>
      <c r="AX225" s="9"/>
      <c r="AY225" s="22">
        <v>0.98266600000000004</v>
      </c>
      <c r="AZ225" s="22">
        <v>368.90699999999998</v>
      </c>
      <c r="BA225" s="22">
        <v>-1.9534300000000001E-2</v>
      </c>
      <c r="BB225" s="22">
        <v>215</v>
      </c>
      <c r="BC225" s="22">
        <v>0.98205600000000004</v>
      </c>
      <c r="BD225">
        <f t="shared" si="46"/>
        <v>19.534300000000002</v>
      </c>
      <c r="BE225">
        <f t="shared" si="47"/>
        <v>19.195692443800002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46.311199999999999</v>
      </c>
      <c r="I226" s="22">
        <v>-1.9931000000000001E-2</v>
      </c>
      <c r="J226" s="22">
        <v>216</v>
      </c>
      <c r="K226" s="22">
        <v>0.76080300000000001</v>
      </c>
      <c r="L226">
        <f t="shared" si="36"/>
        <v>19.931000000000001</v>
      </c>
      <c r="M226">
        <f t="shared" si="37"/>
        <v>15.193979299000002</v>
      </c>
      <c r="N226" s="9"/>
      <c r="O226" s="22">
        <v>0.98770100000000005</v>
      </c>
      <c r="P226" s="22">
        <v>111.884</v>
      </c>
      <c r="Q226" s="22">
        <v>-1.9424400000000001E-2</v>
      </c>
      <c r="R226" s="22">
        <v>216</v>
      </c>
      <c r="S226" s="22">
        <v>0.98724400000000001</v>
      </c>
      <c r="T226">
        <f t="shared" si="38"/>
        <v>19.424400000000002</v>
      </c>
      <c r="U226">
        <f t="shared" si="39"/>
        <v>19.185499304400004</v>
      </c>
      <c r="X226" s="9"/>
      <c r="Y226" s="22">
        <v>0.76232900000000003</v>
      </c>
      <c r="Z226" s="22">
        <v>188.83500000000001</v>
      </c>
      <c r="AA226" s="22">
        <v>-1.9827299999999999E-2</v>
      </c>
      <c r="AB226" s="22">
        <v>216</v>
      </c>
      <c r="AC226" s="22">
        <v>0.76171900000000003</v>
      </c>
      <c r="AD226">
        <f t="shared" si="40"/>
        <v>19.827299999999997</v>
      </c>
      <c r="AE226">
        <f t="shared" si="41"/>
        <v>15.114925781699998</v>
      </c>
      <c r="AF226" s="9"/>
      <c r="AG226" s="22">
        <v>0.98770100000000005</v>
      </c>
      <c r="AH226" s="22">
        <v>247.459</v>
      </c>
      <c r="AI226" s="22">
        <v>-1.9543499999999998E-2</v>
      </c>
      <c r="AJ226" s="22">
        <v>216</v>
      </c>
      <c r="AK226" s="22">
        <v>0.98663299999999998</v>
      </c>
      <c r="AL226">
        <f t="shared" si="42"/>
        <v>19.543499999999998</v>
      </c>
      <c r="AM226">
        <f t="shared" si="43"/>
        <v>19.3031344935</v>
      </c>
      <c r="AP226" s="9"/>
      <c r="AQ226" s="22">
        <v>0.76232900000000003</v>
      </c>
      <c r="AR226" s="22">
        <v>302.89400000000001</v>
      </c>
      <c r="AS226" s="22">
        <v>-1.98639E-2</v>
      </c>
      <c r="AT226" s="22">
        <v>216</v>
      </c>
      <c r="AU226" s="22">
        <v>0.76141400000000004</v>
      </c>
      <c r="AV226">
        <f t="shared" si="44"/>
        <v>19.863900000000001</v>
      </c>
      <c r="AW226">
        <f t="shared" si="45"/>
        <v>15.142827023100001</v>
      </c>
      <c r="AX226" s="9"/>
      <c r="AY226" s="22">
        <v>0.98770100000000005</v>
      </c>
      <c r="AZ226" s="22">
        <v>369.00700000000001</v>
      </c>
      <c r="BA226" s="22">
        <v>-1.9531300000000001E-2</v>
      </c>
      <c r="BB226" s="22">
        <v>216</v>
      </c>
      <c r="BC226" s="22">
        <v>0.98693799999999998</v>
      </c>
      <c r="BD226">
        <f t="shared" si="46"/>
        <v>19.531300000000002</v>
      </c>
      <c r="BE226">
        <f t="shared" si="47"/>
        <v>19.291084541300002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46.411999999999999</v>
      </c>
      <c r="I227" s="22">
        <v>-1.9931000000000001E-2</v>
      </c>
      <c r="J227" s="22">
        <v>217</v>
      </c>
      <c r="K227" s="22">
        <v>0.75653099999999995</v>
      </c>
      <c r="L227">
        <f t="shared" si="36"/>
        <v>19.931000000000001</v>
      </c>
      <c r="M227">
        <f t="shared" si="37"/>
        <v>15.093626714000001</v>
      </c>
      <c r="N227" s="9"/>
      <c r="O227" s="22">
        <v>0.99273699999999998</v>
      </c>
      <c r="P227" s="22">
        <v>111.985</v>
      </c>
      <c r="Q227" s="22">
        <v>-1.9409200000000001E-2</v>
      </c>
      <c r="R227" s="22">
        <v>217</v>
      </c>
      <c r="S227" s="22">
        <v>0.99151599999999995</v>
      </c>
      <c r="T227">
        <f t="shared" si="38"/>
        <v>19.409200000000002</v>
      </c>
      <c r="U227">
        <f t="shared" si="39"/>
        <v>19.268230980400002</v>
      </c>
      <c r="X227" s="9"/>
      <c r="Y227" s="22">
        <v>0.75729400000000002</v>
      </c>
      <c r="Z227" s="22">
        <v>188.935</v>
      </c>
      <c r="AA227" s="22">
        <v>-1.9833400000000001E-2</v>
      </c>
      <c r="AB227" s="22">
        <v>217</v>
      </c>
      <c r="AC227" s="22">
        <v>0.75622599999999995</v>
      </c>
      <c r="AD227">
        <f t="shared" si="40"/>
        <v>19.833400000000001</v>
      </c>
      <c r="AE227">
        <f t="shared" si="41"/>
        <v>15.019714819600001</v>
      </c>
      <c r="AF227" s="9"/>
      <c r="AG227" s="22">
        <v>0.99273699999999998</v>
      </c>
      <c r="AH227" s="22">
        <v>247.56</v>
      </c>
      <c r="AI227" s="22">
        <v>-1.9531300000000001E-2</v>
      </c>
      <c r="AJ227" s="22">
        <v>217</v>
      </c>
      <c r="AK227" s="22">
        <v>0.99212599999999995</v>
      </c>
      <c r="AL227">
        <f t="shared" si="42"/>
        <v>19.531300000000002</v>
      </c>
      <c r="AM227">
        <f t="shared" si="43"/>
        <v>19.389444168100002</v>
      </c>
      <c r="AP227" s="9"/>
      <c r="AQ227" s="22">
        <v>0.75729400000000002</v>
      </c>
      <c r="AR227" s="22">
        <v>302.995</v>
      </c>
      <c r="AS227" s="22">
        <v>-1.9869999999999999E-2</v>
      </c>
      <c r="AT227" s="22">
        <v>217</v>
      </c>
      <c r="AU227" s="22">
        <v>0.75683599999999995</v>
      </c>
      <c r="AV227">
        <f t="shared" si="44"/>
        <v>19.869999999999997</v>
      </c>
      <c r="AW227">
        <f t="shared" si="45"/>
        <v>15.047431779999998</v>
      </c>
      <c r="AX227" s="9"/>
      <c r="AY227" s="22">
        <v>0.99273699999999998</v>
      </c>
      <c r="AZ227" s="22">
        <v>369.108</v>
      </c>
      <c r="BA227" s="22">
        <v>-1.95251E-2</v>
      </c>
      <c r="BB227" s="22">
        <v>217</v>
      </c>
      <c r="BC227" s="22">
        <v>0.99182099999999995</v>
      </c>
      <c r="BD227">
        <f t="shared" si="46"/>
        <v>19.525099999999998</v>
      </c>
      <c r="BE227">
        <f t="shared" si="47"/>
        <v>19.383289198699998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46.512700000000002</v>
      </c>
      <c r="I228" s="22">
        <v>-1.99341E-2</v>
      </c>
      <c r="J228" s="22">
        <v>218</v>
      </c>
      <c r="K228" s="22">
        <v>0.75134299999999998</v>
      </c>
      <c r="L228">
        <f t="shared" si="36"/>
        <v>19.934100000000001</v>
      </c>
      <c r="M228">
        <f t="shared" si="37"/>
        <v>14.9955861978</v>
      </c>
      <c r="N228" s="9"/>
      <c r="O228" s="22">
        <v>0.99777199999999999</v>
      </c>
      <c r="P228" s="22">
        <v>112.086</v>
      </c>
      <c r="Q228" s="22">
        <v>-1.9390899999999999E-2</v>
      </c>
      <c r="R228" s="22">
        <v>218</v>
      </c>
      <c r="S228" s="22">
        <v>0.99731400000000003</v>
      </c>
      <c r="T228">
        <f t="shared" si="38"/>
        <v>19.390899999999998</v>
      </c>
      <c r="U228">
        <f t="shared" si="39"/>
        <v>19.347697074799999</v>
      </c>
      <c r="X228" s="9"/>
      <c r="Y228" s="22">
        <v>0.75225799999999998</v>
      </c>
      <c r="Z228" s="22">
        <v>189.036</v>
      </c>
      <c r="AA228" s="22">
        <v>-1.9821200000000001E-2</v>
      </c>
      <c r="AB228" s="22">
        <v>218</v>
      </c>
      <c r="AC228" s="22">
        <v>0.75134299999999998</v>
      </c>
      <c r="AD228">
        <f t="shared" si="40"/>
        <v>19.821200000000001</v>
      </c>
      <c r="AE228">
        <f t="shared" si="41"/>
        <v>14.9106562696</v>
      </c>
      <c r="AF228" s="9"/>
      <c r="AG228" s="22">
        <v>0.99777199999999999</v>
      </c>
      <c r="AH228" s="22">
        <v>247.661</v>
      </c>
      <c r="AI228" s="22">
        <v>-1.9531300000000001E-2</v>
      </c>
      <c r="AJ228" s="22">
        <v>218</v>
      </c>
      <c r="AK228" s="22">
        <v>0.99700900000000003</v>
      </c>
      <c r="AL228">
        <f t="shared" si="42"/>
        <v>19.531300000000002</v>
      </c>
      <c r="AM228">
        <f t="shared" si="43"/>
        <v>19.487784263600002</v>
      </c>
      <c r="AP228" s="9"/>
      <c r="AQ228" s="22">
        <v>0.75225799999999998</v>
      </c>
      <c r="AR228" s="22">
        <v>303.096</v>
      </c>
      <c r="AS228" s="22">
        <v>-1.9882199999999999E-2</v>
      </c>
      <c r="AT228" s="22">
        <v>218</v>
      </c>
      <c r="AU228" s="22">
        <v>0.75128200000000001</v>
      </c>
      <c r="AV228">
        <f t="shared" si="44"/>
        <v>19.882199999999997</v>
      </c>
      <c r="AW228">
        <f t="shared" si="45"/>
        <v>14.956544007599998</v>
      </c>
      <c r="AX228" s="9"/>
      <c r="AY228" s="22">
        <v>0.99777199999999999</v>
      </c>
      <c r="AZ228" s="22">
        <v>369.209</v>
      </c>
      <c r="BA228" s="22">
        <v>-1.9519000000000002E-2</v>
      </c>
      <c r="BB228" s="22">
        <v>218</v>
      </c>
      <c r="BC228" s="22">
        <v>0.99670400000000003</v>
      </c>
      <c r="BD228">
        <f t="shared" si="46"/>
        <v>19.519000000000002</v>
      </c>
      <c r="BE228">
        <f t="shared" si="47"/>
        <v>19.475511668000003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46.613399999999999</v>
      </c>
      <c r="I229" s="22">
        <v>-1.99463E-2</v>
      </c>
      <c r="J229" s="22">
        <v>219</v>
      </c>
      <c r="K229" s="22">
        <v>0.74633799999999995</v>
      </c>
      <c r="L229">
        <f t="shared" si="36"/>
        <v>19.946300000000001</v>
      </c>
      <c r="M229">
        <f t="shared" si="37"/>
        <v>14.9043341249</v>
      </c>
      <c r="N229" s="9"/>
      <c r="O229" s="22">
        <v>1.00281</v>
      </c>
      <c r="P229" s="22">
        <v>112.18600000000001</v>
      </c>
      <c r="Q229" s="22">
        <v>-1.9390899999999999E-2</v>
      </c>
      <c r="R229" s="22">
        <v>219</v>
      </c>
      <c r="S229" s="22">
        <v>1.0022</v>
      </c>
      <c r="T229">
        <f t="shared" si="38"/>
        <v>19.390899999999998</v>
      </c>
      <c r="U229">
        <f t="shared" si="39"/>
        <v>19.445388428999998</v>
      </c>
      <c r="X229" s="9"/>
      <c r="Y229" s="22">
        <v>0.74722299999999997</v>
      </c>
      <c r="Z229" s="22">
        <v>189.137</v>
      </c>
      <c r="AA229" s="22">
        <v>-1.9836400000000001E-2</v>
      </c>
      <c r="AB229" s="22">
        <v>219</v>
      </c>
      <c r="AC229" s="22">
        <v>0.74655199999999999</v>
      </c>
      <c r="AD229">
        <f t="shared" si="40"/>
        <v>19.836400000000001</v>
      </c>
      <c r="AE229">
        <f t="shared" si="41"/>
        <v>14.8222143172</v>
      </c>
      <c r="AF229" s="9"/>
      <c r="AG229" s="22">
        <v>1.00281</v>
      </c>
      <c r="AH229" s="22">
        <v>247.762</v>
      </c>
      <c r="AI229" s="22">
        <v>-1.9531300000000001E-2</v>
      </c>
      <c r="AJ229" s="22">
        <v>219</v>
      </c>
      <c r="AK229" s="22">
        <v>1.0018899999999999</v>
      </c>
      <c r="AL229">
        <f t="shared" si="42"/>
        <v>19.531300000000002</v>
      </c>
      <c r="AM229">
        <f t="shared" si="43"/>
        <v>19.586182953000002</v>
      </c>
      <c r="AP229" s="9"/>
      <c r="AQ229" s="22">
        <v>0.74722299999999997</v>
      </c>
      <c r="AR229" s="22">
        <v>303.19600000000003</v>
      </c>
      <c r="AS229" s="22">
        <v>-1.9897499999999999E-2</v>
      </c>
      <c r="AT229" s="22">
        <v>219</v>
      </c>
      <c r="AU229" s="22">
        <v>0.74661299999999997</v>
      </c>
      <c r="AV229">
        <f t="shared" si="44"/>
        <v>19.897499999999997</v>
      </c>
      <c r="AW229">
        <f t="shared" si="45"/>
        <v>14.867869642499997</v>
      </c>
      <c r="AX229" s="9"/>
      <c r="AY229" s="22">
        <v>1.00281</v>
      </c>
      <c r="AZ229" s="22">
        <v>369.30900000000003</v>
      </c>
      <c r="BA229" s="22">
        <v>-1.9515999999999999E-2</v>
      </c>
      <c r="BB229" s="22">
        <v>219</v>
      </c>
      <c r="BC229" s="22">
        <v>1.0018899999999999</v>
      </c>
      <c r="BD229">
        <f t="shared" si="46"/>
        <v>19.515999999999998</v>
      </c>
      <c r="BE229">
        <f t="shared" si="47"/>
        <v>19.570839959999997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46.714100000000002</v>
      </c>
      <c r="I230" s="22">
        <v>-1.9964599999999999E-2</v>
      </c>
      <c r="J230" s="22">
        <v>220</v>
      </c>
      <c r="K230" s="22">
        <v>0.74081399999999997</v>
      </c>
      <c r="L230">
        <f t="shared" si="36"/>
        <v>19.964599999999997</v>
      </c>
      <c r="M230">
        <f t="shared" si="37"/>
        <v>14.817486544799998</v>
      </c>
      <c r="N230" s="9"/>
      <c r="O230" s="22">
        <v>1.0078400000000001</v>
      </c>
      <c r="P230" s="22">
        <v>112.28700000000001</v>
      </c>
      <c r="Q230" s="22">
        <v>-1.9400000000000001E-2</v>
      </c>
      <c r="R230" s="22">
        <v>220</v>
      </c>
      <c r="S230" s="22">
        <v>1.00708</v>
      </c>
      <c r="T230">
        <f t="shared" si="38"/>
        <v>19.400000000000002</v>
      </c>
      <c r="U230">
        <f t="shared" si="39"/>
        <v>19.552096000000002</v>
      </c>
      <c r="X230" s="9"/>
      <c r="Y230" s="22">
        <v>0.74218799999999996</v>
      </c>
      <c r="Z230" s="22">
        <v>189.23699999999999</v>
      </c>
      <c r="AA230" s="22">
        <v>-1.9857799999999998E-2</v>
      </c>
      <c r="AB230" s="22">
        <v>220</v>
      </c>
      <c r="AC230" s="22">
        <v>0.74105799999999999</v>
      </c>
      <c r="AD230">
        <f t="shared" si="40"/>
        <v>19.857799999999997</v>
      </c>
      <c r="AE230">
        <f t="shared" si="41"/>
        <v>14.738220866399997</v>
      </c>
      <c r="AF230" s="9"/>
      <c r="AG230" s="22">
        <v>1.0078400000000001</v>
      </c>
      <c r="AH230" s="22">
        <v>247.86199999999999</v>
      </c>
      <c r="AI230" s="22">
        <v>-1.9519000000000002E-2</v>
      </c>
      <c r="AJ230" s="22">
        <v>220</v>
      </c>
      <c r="AK230" s="22">
        <v>1.0067699999999999</v>
      </c>
      <c r="AL230">
        <f t="shared" si="42"/>
        <v>19.519000000000002</v>
      </c>
      <c r="AM230">
        <f t="shared" si="43"/>
        <v>19.672028960000002</v>
      </c>
      <c r="AP230" s="9"/>
      <c r="AQ230" s="22">
        <v>0.74218799999999996</v>
      </c>
      <c r="AR230" s="22">
        <v>303.29700000000003</v>
      </c>
      <c r="AS230" s="22">
        <v>-1.99066E-2</v>
      </c>
      <c r="AT230" s="22">
        <v>220</v>
      </c>
      <c r="AU230" s="22">
        <v>0.74166900000000002</v>
      </c>
      <c r="AV230">
        <f t="shared" si="44"/>
        <v>19.906600000000001</v>
      </c>
      <c r="AW230">
        <f t="shared" si="45"/>
        <v>14.774439640800001</v>
      </c>
      <c r="AX230" s="9"/>
      <c r="AY230" s="22">
        <v>1.0078400000000001</v>
      </c>
      <c r="AZ230" s="22">
        <v>369.41</v>
      </c>
      <c r="BA230" s="22">
        <v>-1.95099E-2</v>
      </c>
      <c r="BB230" s="22">
        <v>220</v>
      </c>
      <c r="BC230" s="22">
        <v>1.0067699999999999</v>
      </c>
      <c r="BD230">
        <f t="shared" si="46"/>
        <v>19.509900000000002</v>
      </c>
      <c r="BE230">
        <f t="shared" si="47"/>
        <v>19.662857616000004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46.814799999999998</v>
      </c>
      <c r="I231" s="22">
        <v>-1.99615E-2</v>
      </c>
      <c r="J231" s="22">
        <v>221</v>
      </c>
      <c r="K231" s="22">
        <v>0.73645000000000005</v>
      </c>
      <c r="L231">
        <f t="shared" si="36"/>
        <v>19.961500000000001</v>
      </c>
      <c r="M231">
        <f t="shared" si="37"/>
        <v>14.714659648000001</v>
      </c>
      <c r="N231" s="9"/>
      <c r="O231" s="22">
        <v>1.01288</v>
      </c>
      <c r="P231" s="22">
        <v>112.38800000000001</v>
      </c>
      <c r="Q231" s="22">
        <v>-1.9366499999999998E-2</v>
      </c>
      <c r="R231" s="22">
        <v>221</v>
      </c>
      <c r="S231" s="22">
        <v>1.01166</v>
      </c>
      <c r="T231">
        <f t="shared" si="38"/>
        <v>19.366499999999998</v>
      </c>
      <c r="U231">
        <f t="shared" si="39"/>
        <v>19.615940519999999</v>
      </c>
      <c r="X231" s="9"/>
      <c r="Y231" s="22">
        <v>0.73715200000000003</v>
      </c>
      <c r="Z231" s="22">
        <v>189.33799999999999</v>
      </c>
      <c r="AA231" s="22">
        <v>-1.9857799999999998E-2</v>
      </c>
      <c r="AB231" s="22">
        <v>221</v>
      </c>
      <c r="AC231" s="22">
        <v>0.73651100000000003</v>
      </c>
      <c r="AD231">
        <f t="shared" si="40"/>
        <v>19.857799999999997</v>
      </c>
      <c r="AE231">
        <f t="shared" si="41"/>
        <v>14.638216985599998</v>
      </c>
      <c r="AF231" s="9"/>
      <c r="AG231" s="22">
        <v>1.01288</v>
      </c>
      <c r="AH231" s="22">
        <v>247.96299999999999</v>
      </c>
      <c r="AI231" s="22">
        <v>-1.95129E-2</v>
      </c>
      <c r="AJ231" s="22">
        <v>221</v>
      </c>
      <c r="AK231" s="22">
        <v>1.01135</v>
      </c>
      <c r="AL231">
        <f t="shared" si="42"/>
        <v>19.512899999999998</v>
      </c>
      <c r="AM231">
        <f t="shared" si="43"/>
        <v>19.764226151999999</v>
      </c>
      <c r="AP231" s="9"/>
      <c r="AQ231" s="22">
        <v>0.73715200000000003</v>
      </c>
      <c r="AR231" s="22">
        <v>303.39800000000002</v>
      </c>
      <c r="AS231" s="22">
        <v>-1.98944E-2</v>
      </c>
      <c r="AT231" s="22">
        <v>221</v>
      </c>
      <c r="AU231" s="22">
        <v>0.73629800000000001</v>
      </c>
      <c r="AV231">
        <f t="shared" si="44"/>
        <v>19.894400000000001</v>
      </c>
      <c r="AW231">
        <f t="shared" si="45"/>
        <v>14.665196748800001</v>
      </c>
      <c r="AX231" s="9"/>
      <c r="AY231" s="22">
        <v>1.01288</v>
      </c>
      <c r="AZ231" s="22">
        <v>369.51100000000002</v>
      </c>
      <c r="BA231" s="22">
        <v>-1.9491600000000001E-2</v>
      </c>
      <c r="BB231" s="22">
        <v>221</v>
      </c>
      <c r="BC231" s="22">
        <v>1.01227</v>
      </c>
      <c r="BD231">
        <f t="shared" si="46"/>
        <v>19.491600000000002</v>
      </c>
      <c r="BE231">
        <f t="shared" si="47"/>
        <v>19.742651808000002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46.915500000000002</v>
      </c>
      <c r="I232" s="22">
        <v>-1.9967700000000001E-2</v>
      </c>
      <c r="J232" s="22">
        <v>222</v>
      </c>
      <c r="K232" s="22">
        <v>0.73092699999999999</v>
      </c>
      <c r="L232">
        <f t="shared" si="36"/>
        <v>19.967700000000001</v>
      </c>
      <c r="M232">
        <f t="shared" si="37"/>
        <v>14.618692620900001</v>
      </c>
      <c r="N232" s="9"/>
      <c r="O232" s="22">
        <v>1.0179100000000001</v>
      </c>
      <c r="P232" s="22">
        <v>112.489</v>
      </c>
      <c r="Q232" s="22">
        <v>-1.9342000000000002E-2</v>
      </c>
      <c r="R232" s="22">
        <v>222</v>
      </c>
      <c r="S232" s="22">
        <v>1.01715</v>
      </c>
      <c r="T232">
        <f t="shared" si="38"/>
        <v>19.342000000000002</v>
      </c>
      <c r="U232">
        <f t="shared" si="39"/>
        <v>19.688415220000003</v>
      </c>
      <c r="X232" s="9"/>
      <c r="Y232" s="22">
        <v>0.73211700000000002</v>
      </c>
      <c r="Z232" s="22">
        <v>189.43899999999999</v>
      </c>
      <c r="AA232" s="22">
        <v>-1.98639E-2</v>
      </c>
      <c r="AB232" s="22">
        <v>222</v>
      </c>
      <c r="AC232" s="22">
        <v>0.73132299999999995</v>
      </c>
      <c r="AD232">
        <f t="shared" si="40"/>
        <v>19.863900000000001</v>
      </c>
      <c r="AE232">
        <f t="shared" si="41"/>
        <v>14.542698876300001</v>
      </c>
      <c r="AF232" s="9"/>
      <c r="AG232" s="22">
        <v>1.0179100000000001</v>
      </c>
      <c r="AH232" s="22">
        <v>248.06399999999999</v>
      </c>
      <c r="AI232" s="22">
        <v>-1.9500699999999999E-2</v>
      </c>
      <c r="AJ232" s="22">
        <v>222</v>
      </c>
      <c r="AK232" s="22">
        <v>1.01685</v>
      </c>
      <c r="AL232">
        <f t="shared" si="42"/>
        <v>19.500699999999998</v>
      </c>
      <c r="AM232">
        <f t="shared" si="43"/>
        <v>19.849957537000002</v>
      </c>
      <c r="AP232" s="9"/>
      <c r="AQ232" s="22">
        <v>0.73211700000000002</v>
      </c>
      <c r="AR232" s="22">
        <v>303.49900000000002</v>
      </c>
      <c r="AS232" s="22">
        <v>-1.9921899999999999E-2</v>
      </c>
      <c r="AT232" s="22">
        <v>222</v>
      </c>
      <c r="AU232" s="22">
        <v>0.73144500000000001</v>
      </c>
      <c r="AV232">
        <f t="shared" si="44"/>
        <v>19.921900000000001</v>
      </c>
      <c r="AW232">
        <f t="shared" si="45"/>
        <v>14.585161662300001</v>
      </c>
      <c r="AX232" s="9"/>
      <c r="AY232" s="22">
        <v>1.0179100000000001</v>
      </c>
      <c r="AZ232" s="22">
        <v>369.61200000000002</v>
      </c>
      <c r="BA232" s="22">
        <v>-1.9494600000000001E-2</v>
      </c>
      <c r="BB232" s="22">
        <v>222</v>
      </c>
      <c r="BC232" s="22">
        <v>1.01654</v>
      </c>
      <c r="BD232">
        <f t="shared" si="46"/>
        <v>19.494600000000002</v>
      </c>
      <c r="BE232">
        <f t="shared" si="47"/>
        <v>19.843748286000004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47.016199999999998</v>
      </c>
      <c r="I233" s="22">
        <v>-1.9976799999999999E-2</v>
      </c>
      <c r="J233" s="22">
        <v>223</v>
      </c>
      <c r="K233" s="22">
        <v>0.72647099999999998</v>
      </c>
      <c r="L233">
        <f t="shared" si="36"/>
        <v>19.976800000000001</v>
      </c>
      <c r="M233">
        <f t="shared" si="37"/>
        <v>14.524751720799999</v>
      </c>
      <c r="N233" s="9"/>
      <c r="O233" s="22">
        <v>1.02295</v>
      </c>
      <c r="P233" s="22">
        <v>112.589</v>
      </c>
      <c r="Q233" s="22">
        <v>-1.9308499999999999E-2</v>
      </c>
      <c r="R233" s="22">
        <v>223</v>
      </c>
      <c r="S233" s="22">
        <v>1.02203</v>
      </c>
      <c r="T233">
        <f t="shared" si="38"/>
        <v>19.308499999999999</v>
      </c>
      <c r="U233">
        <f t="shared" si="39"/>
        <v>19.751630074999998</v>
      </c>
      <c r="X233" s="9"/>
      <c r="Y233" s="22">
        <v>0.72708099999999998</v>
      </c>
      <c r="Z233" s="22">
        <v>189.53899999999999</v>
      </c>
      <c r="AA233" s="22">
        <v>-1.9869999999999999E-2</v>
      </c>
      <c r="AB233" s="22">
        <v>223</v>
      </c>
      <c r="AC233" s="22">
        <v>0.72668500000000003</v>
      </c>
      <c r="AD233">
        <f t="shared" si="40"/>
        <v>19.869999999999997</v>
      </c>
      <c r="AE233">
        <f t="shared" si="41"/>
        <v>14.447099469999998</v>
      </c>
      <c r="AF233" s="9"/>
      <c r="AG233" s="22">
        <v>1.02295</v>
      </c>
      <c r="AH233" s="22">
        <v>248.16399999999999</v>
      </c>
      <c r="AI233" s="22">
        <v>-1.94977E-2</v>
      </c>
      <c r="AJ233" s="22">
        <v>223</v>
      </c>
      <c r="AK233" s="22">
        <v>1.02142</v>
      </c>
      <c r="AL233">
        <f t="shared" si="42"/>
        <v>19.497699999999998</v>
      </c>
      <c r="AM233">
        <f t="shared" si="43"/>
        <v>19.945172214999999</v>
      </c>
      <c r="AP233" s="9"/>
      <c r="AQ233" s="22">
        <v>0.72708099999999998</v>
      </c>
      <c r="AR233" s="22">
        <v>303.59899999999999</v>
      </c>
      <c r="AS233" s="22">
        <v>-1.99188E-2</v>
      </c>
      <c r="AT233" s="22">
        <v>223</v>
      </c>
      <c r="AU233" s="22">
        <v>0.72613499999999997</v>
      </c>
      <c r="AV233">
        <f t="shared" si="44"/>
        <v>19.918800000000001</v>
      </c>
      <c r="AW233">
        <f t="shared" si="45"/>
        <v>14.4825810228</v>
      </c>
      <c r="AX233" s="9"/>
      <c r="AY233" s="22">
        <v>1.02295</v>
      </c>
      <c r="AZ233" s="22">
        <v>369.71199999999999</v>
      </c>
      <c r="BA233" s="22">
        <v>-1.9488499999999999E-2</v>
      </c>
      <c r="BB233" s="22">
        <v>223</v>
      </c>
      <c r="BC233" s="22">
        <v>1.02234</v>
      </c>
      <c r="BD233">
        <f t="shared" si="46"/>
        <v>19.488499999999998</v>
      </c>
      <c r="BE233">
        <f t="shared" si="47"/>
        <v>19.935761074999998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47.116900000000001</v>
      </c>
      <c r="I234" s="22">
        <v>-1.9989E-2</v>
      </c>
      <c r="J234" s="22">
        <v>224</v>
      </c>
      <c r="K234" s="22">
        <v>0.72134399999999999</v>
      </c>
      <c r="L234">
        <f t="shared" si="36"/>
        <v>19.989000000000001</v>
      </c>
      <c r="M234">
        <f t="shared" si="37"/>
        <v>14.432977493999999</v>
      </c>
      <c r="N234" s="9"/>
      <c r="O234" s="22">
        <v>1.0279799999999999</v>
      </c>
      <c r="P234" s="22">
        <v>112.69</v>
      </c>
      <c r="Q234" s="22">
        <v>-1.92932E-2</v>
      </c>
      <c r="R234" s="22">
        <v>224</v>
      </c>
      <c r="S234" s="22">
        <v>1.0269200000000001</v>
      </c>
      <c r="T234">
        <f t="shared" si="38"/>
        <v>19.293199999999999</v>
      </c>
      <c r="U234">
        <f t="shared" si="39"/>
        <v>19.833023735999998</v>
      </c>
      <c r="X234" s="9"/>
      <c r="Y234" s="22">
        <v>0.72204599999999997</v>
      </c>
      <c r="Z234" s="22">
        <v>189.64</v>
      </c>
      <c r="AA234" s="22">
        <v>-1.9876100000000001E-2</v>
      </c>
      <c r="AB234" s="22">
        <v>224</v>
      </c>
      <c r="AC234" s="22">
        <v>0.72161900000000001</v>
      </c>
      <c r="AD234">
        <f t="shared" si="40"/>
        <v>19.876100000000001</v>
      </c>
      <c r="AE234">
        <f t="shared" si="41"/>
        <v>14.3514585006</v>
      </c>
      <c r="AF234" s="9"/>
      <c r="AG234" s="22">
        <v>1.0279799999999999</v>
      </c>
      <c r="AH234" s="22">
        <v>248.26499999999999</v>
      </c>
      <c r="AI234" s="22">
        <v>-1.9491600000000001E-2</v>
      </c>
      <c r="AJ234" s="22">
        <v>224</v>
      </c>
      <c r="AK234" s="22">
        <v>1.02722</v>
      </c>
      <c r="AL234">
        <f t="shared" si="42"/>
        <v>19.491600000000002</v>
      </c>
      <c r="AM234">
        <f t="shared" si="43"/>
        <v>20.036974967999999</v>
      </c>
      <c r="AP234" s="9"/>
      <c r="AQ234" s="22">
        <v>0.72204599999999997</v>
      </c>
      <c r="AR234" s="22">
        <v>303.7</v>
      </c>
      <c r="AS234" s="22">
        <v>-1.9940200000000002E-2</v>
      </c>
      <c r="AT234" s="22">
        <v>224</v>
      </c>
      <c r="AU234" s="22">
        <v>0.72158800000000001</v>
      </c>
      <c r="AV234">
        <f t="shared" si="44"/>
        <v>19.940200000000001</v>
      </c>
      <c r="AW234">
        <f t="shared" si="45"/>
        <v>14.3977416492</v>
      </c>
      <c r="AX234" s="9"/>
      <c r="AY234" s="22">
        <v>1.0279799999999999</v>
      </c>
      <c r="AZ234" s="22">
        <v>369.81299999999999</v>
      </c>
      <c r="BA234" s="22">
        <v>-1.9473299999999999E-2</v>
      </c>
      <c r="BB234" s="22">
        <v>224</v>
      </c>
      <c r="BC234" s="22">
        <v>1.0269200000000001</v>
      </c>
      <c r="BD234">
        <f t="shared" si="46"/>
        <v>19.473299999999998</v>
      </c>
      <c r="BE234">
        <f t="shared" si="47"/>
        <v>20.018162933999996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47.217599999999997</v>
      </c>
      <c r="I235" s="22">
        <v>-1.9995099999999998E-2</v>
      </c>
      <c r="J235" s="22">
        <v>225</v>
      </c>
      <c r="K235" s="22">
        <v>0.71646100000000001</v>
      </c>
      <c r="L235">
        <f t="shared" si="36"/>
        <v>19.995099999999997</v>
      </c>
      <c r="M235">
        <f t="shared" si="37"/>
        <v>14.336686650999999</v>
      </c>
      <c r="N235" s="9"/>
      <c r="O235" s="22">
        <v>1.03302</v>
      </c>
      <c r="P235" s="22">
        <v>112.791</v>
      </c>
      <c r="Q235" s="22">
        <v>-1.9302400000000001E-2</v>
      </c>
      <c r="R235" s="22">
        <v>225</v>
      </c>
      <c r="S235" s="22">
        <v>1.0318000000000001</v>
      </c>
      <c r="T235">
        <f t="shared" si="38"/>
        <v>19.302400000000002</v>
      </c>
      <c r="U235">
        <f t="shared" si="39"/>
        <v>19.939765248000004</v>
      </c>
      <c r="X235" s="9"/>
      <c r="Y235" s="22">
        <v>0.71701000000000004</v>
      </c>
      <c r="Z235" s="22">
        <v>189.74100000000001</v>
      </c>
      <c r="AA235" s="22">
        <v>-1.98944E-2</v>
      </c>
      <c r="AB235" s="22">
        <v>225</v>
      </c>
      <c r="AC235" s="22">
        <v>0.71658299999999997</v>
      </c>
      <c r="AD235">
        <f t="shared" si="40"/>
        <v>19.894400000000001</v>
      </c>
      <c r="AE235">
        <f t="shared" si="41"/>
        <v>14.264483744000001</v>
      </c>
      <c r="AF235" s="9"/>
      <c r="AG235" s="22">
        <v>1.03302</v>
      </c>
      <c r="AH235" s="22">
        <v>248.36600000000001</v>
      </c>
      <c r="AI235" s="22">
        <v>-1.9485499999999999E-2</v>
      </c>
      <c r="AJ235" s="22">
        <v>225</v>
      </c>
      <c r="AK235" s="22">
        <v>1.03241</v>
      </c>
      <c r="AL235">
        <f t="shared" si="42"/>
        <v>19.485499999999998</v>
      </c>
      <c r="AM235">
        <f t="shared" si="43"/>
        <v>20.128911209999998</v>
      </c>
      <c r="AP235" s="9"/>
      <c r="AQ235" s="22">
        <v>0.71701000000000004</v>
      </c>
      <c r="AR235" s="22">
        <v>303.80099999999999</v>
      </c>
      <c r="AS235" s="22">
        <v>-1.9937099999999999E-2</v>
      </c>
      <c r="AT235" s="22">
        <v>225</v>
      </c>
      <c r="AU235" s="22">
        <v>0.71633899999999995</v>
      </c>
      <c r="AV235">
        <f t="shared" si="44"/>
        <v>19.937100000000001</v>
      </c>
      <c r="AW235">
        <f t="shared" si="45"/>
        <v>14.295100071000002</v>
      </c>
      <c r="AX235" s="9"/>
      <c r="AY235" s="22">
        <v>1.03302</v>
      </c>
      <c r="AZ235" s="22">
        <v>369.91399999999999</v>
      </c>
      <c r="BA235" s="22">
        <v>-1.94672E-2</v>
      </c>
      <c r="BB235" s="22">
        <v>225</v>
      </c>
      <c r="BC235" s="22">
        <v>1.0318000000000001</v>
      </c>
      <c r="BD235">
        <f t="shared" si="46"/>
        <v>19.467200000000002</v>
      </c>
      <c r="BE235">
        <f t="shared" si="47"/>
        <v>20.110006944000002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47.318300000000001</v>
      </c>
      <c r="I236" s="22">
        <v>-2.0019499999999999E-2</v>
      </c>
      <c r="J236" s="22">
        <v>226</v>
      </c>
      <c r="K236" s="22">
        <v>0.71154799999999996</v>
      </c>
      <c r="L236">
        <f t="shared" si="36"/>
        <v>20.019500000000001</v>
      </c>
      <c r="M236">
        <f t="shared" si="37"/>
        <v>14.253383512500001</v>
      </c>
      <c r="N236" s="9"/>
      <c r="O236" s="22">
        <v>1.03806</v>
      </c>
      <c r="P236" s="22">
        <v>112.89100000000001</v>
      </c>
      <c r="Q236" s="22">
        <v>-1.9354199999999998E-2</v>
      </c>
      <c r="R236" s="22">
        <v>226</v>
      </c>
      <c r="S236" s="22">
        <v>1.03729</v>
      </c>
      <c r="T236">
        <f t="shared" si="38"/>
        <v>19.354199999999999</v>
      </c>
      <c r="U236">
        <f t="shared" si="39"/>
        <v>20.090820851999997</v>
      </c>
      <c r="X236" s="9"/>
      <c r="Y236" s="22">
        <v>0.71197500000000002</v>
      </c>
      <c r="Z236" s="22">
        <v>189.84200000000001</v>
      </c>
      <c r="AA236" s="22">
        <v>-1.98792E-2</v>
      </c>
      <c r="AB236" s="22">
        <v>226</v>
      </c>
      <c r="AC236" s="22">
        <v>0.71133400000000002</v>
      </c>
      <c r="AD236">
        <f t="shared" si="40"/>
        <v>19.879200000000001</v>
      </c>
      <c r="AE236">
        <f t="shared" si="41"/>
        <v>14.153493420000002</v>
      </c>
      <c r="AF236" s="9"/>
      <c r="AG236" s="22">
        <v>1.03806</v>
      </c>
      <c r="AH236" s="22">
        <v>248.46700000000001</v>
      </c>
      <c r="AI236" s="22">
        <v>-1.9473299999999999E-2</v>
      </c>
      <c r="AJ236" s="22">
        <v>226</v>
      </c>
      <c r="AK236" s="22">
        <v>1.0376000000000001</v>
      </c>
      <c r="AL236">
        <f t="shared" si="42"/>
        <v>19.473299999999998</v>
      </c>
      <c r="AM236">
        <f t="shared" si="43"/>
        <v>20.214453797999997</v>
      </c>
      <c r="AP236" s="9"/>
      <c r="AQ236" s="22">
        <v>0.71197500000000002</v>
      </c>
      <c r="AR236" s="22">
        <v>303.90100000000001</v>
      </c>
      <c r="AS236" s="22">
        <v>-1.99341E-2</v>
      </c>
      <c r="AT236" s="22">
        <v>226</v>
      </c>
      <c r="AU236" s="22">
        <v>0.71099900000000005</v>
      </c>
      <c r="AV236">
        <f t="shared" si="44"/>
        <v>19.934100000000001</v>
      </c>
      <c r="AW236">
        <f t="shared" si="45"/>
        <v>14.1925808475</v>
      </c>
      <c r="AX236" s="9"/>
      <c r="AY236" s="22">
        <v>1.03806</v>
      </c>
      <c r="AZ236" s="22">
        <v>370.01400000000001</v>
      </c>
      <c r="BA236" s="22">
        <v>-1.9461099999999999E-2</v>
      </c>
      <c r="BB236" s="22">
        <v>226</v>
      </c>
      <c r="BC236" s="22">
        <v>1.03668</v>
      </c>
      <c r="BD236">
        <f t="shared" si="46"/>
        <v>19.461099999999998</v>
      </c>
      <c r="BE236">
        <f t="shared" si="47"/>
        <v>20.201789465999997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47.418999999999997</v>
      </c>
      <c r="I237" s="22">
        <v>-2.00165E-2</v>
      </c>
      <c r="J237" s="22">
        <v>227</v>
      </c>
      <c r="K237" s="22">
        <v>0.70626800000000001</v>
      </c>
      <c r="L237">
        <f t="shared" si="36"/>
        <v>20.016500000000001</v>
      </c>
      <c r="M237">
        <f t="shared" si="37"/>
        <v>14.150464510000001</v>
      </c>
      <c r="N237" s="9"/>
      <c r="O237" s="22">
        <v>1.0430900000000001</v>
      </c>
      <c r="P237" s="22">
        <v>112.992</v>
      </c>
      <c r="Q237" s="22">
        <v>-1.9390899999999999E-2</v>
      </c>
      <c r="R237" s="22">
        <v>227</v>
      </c>
      <c r="S237" s="22">
        <v>1.0418700000000001</v>
      </c>
      <c r="T237">
        <f t="shared" si="38"/>
        <v>19.390899999999998</v>
      </c>
      <c r="U237">
        <f t="shared" si="39"/>
        <v>20.226453881000001</v>
      </c>
      <c r="X237" s="9"/>
      <c r="Y237" s="22">
        <v>0.70694000000000001</v>
      </c>
      <c r="Z237" s="22">
        <v>189.94200000000001</v>
      </c>
      <c r="AA237" s="22">
        <v>-1.9882199999999999E-2</v>
      </c>
      <c r="AB237" s="22">
        <v>227</v>
      </c>
      <c r="AC237" s="22">
        <v>0.70623800000000003</v>
      </c>
      <c r="AD237">
        <f t="shared" si="40"/>
        <v>19.882199999999997</v>
      </c>
      <c r="AE237">
        <f t="shared" si="41"/>
        <v>14.055522467999998</v>
      </c>
      <c r="AF237" s="9"/>
      <c r="AG237" s="22">
        <v>1.0430900000000001</v>
      </c>
      <c r="AH237" s="22">
        <v>248.56700000000001</v>
      </c>
      <c r="AI237" s="22">
        <v>-1.94672E-2</v>
      </c>
      <c r="AJ237" s="22">
        <v>227</v>
      </c>
      <c r="AK237" s="22">
        <v>1.0412600000000001</v>
      </c>
      <c r="AL237">
        <f t="shared" si="42"/>
        <v>19.467200000000002</v>
      </c>
      <c r="AM237">
        <f t="shared" si="43"/>
        <v>20.306041648000004</v>
      </c>
      <c r="AP237" s="9"/>
      <c r="AQ237" s="22">
        <v>0.70694000000000001</v>
      </c>
      <c r="AR237" s="22">
        <v>304.00200000000001</v>
      </c>
      <c r="AS237" s="22">
        <v>-1.9940200000000002E-2</v>
      </c>
      <c r="AT237" s="22">
        <v>227</v>
      </c>
      <c r="AU237" s="22">
        <v>0.70602399999999998</v>
      </c>
      <c r="AV237">
        <f t="shared" si="44"/>
        <v>19.940200000000001</v>
      </c>
      <c r="AW237">
        <f t="shared" si="45"/>
        <v>14.096524988000001</v>
      </c>
      <c r="AX237" s="9"/>
      <c r="AY237" s="22">
        <v>1.0430900000000001</v>
      </c>
      <c r="AZ237" s="22">
        <v>370.11500000000001</v>
      </c>
      <c r="BA237" s="22">
        <v>-1.9451900000000001E-2</v>
      </c>
      <c r="BB237" s="22">
        <v>227</v>
      </c>
      <c r="BC237" s="22">
        <v>1.04156</v>
      </c>
      <c r="BD237">
        <f t="shared" si="46"/>
        <v>19.451900000000002</v>
      </c>
      <c r="BE237">
        <f t="shared" si="47"/>
        <v>20.290082371000004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47.5197</v>
      </c>
      <c r="I238" s="22">
        <v>-2.0022600000000002E-2</v>
      </c>
      <c r="J238" s="22">
        <v>228</v>
      </c>
      <c r="K238" s="22">
        <v>0.70129399999999997</v>
      </c>
      <c r="L238">
        <f t="shared" si="36"/>
        <v>20.022600000000001</v>
      </c>
      <c r="M238">
        <f t="shared" si="37"/>
        <v>14.053943030399999</v>
      </c>
      <c r="N238" s="9"/>
      <c r="O238" s="22">
        <v>1.04813</v>
      </c>
      <c r="P238" s="22">
        <v>113.093</v>
      </c>
      <c r="Q238" s="22">
        <v>-1.9412200000000001E-2</v>
      </c>
      <c r="R238" s="22">
        <v>228</v>
      </c>
      <c r="S238" s="22">
        <v>1.0473600000000001</v>
      </c>
      <c r="T238">
        <f t="shared" si="38"/>
        <v>19.412200000000002</v>
      </c>
      <c r="U238">
        <f t="shared" si="39"/>
        <v>20.346509186000002</v>
      </c>
      <c r="X238" s="9"/>
      <c r="Y238" s="22">
        <v>0.70190399999999997</v>
      </c>
      <c r="Z238" s="22">
        <v>190.04300000000001</v>
      </c>
      <c r="AA238" s="22">
        <v>-1.9897499999999999E-2</v>
      </c>
      <c r="AB238" s="22">
        <v>228</v>
      </c>
      <c r="AC238" s="22">
        <v>0.70162999999999998</v>
      </c>
      <c r="AD238">
        <f t="shared" si="40"/>
        <v>19.897499999999997</v>
      </c>
      <c r="AE238">
        <f t="shared" si="41"/>
        <v>13.966134839999997</v>
      </c>
      <c r="AF238" s="9"/>
      <c r="AG238" s="22">
        <v>1.04813</v>
      </c>
      <c r="AH238" s="22">
        <v>248.66800000000001</v>
      </c>
      <c r="AI238" s="22">
        <v>-1.9451900000000001E-2</v>
      </c>
      <c r="AJ238" s="22">
        <v>228</v>
      </c>
      <c r="AK238" s="22">
        <v>1.0467500000000001</v>
      </c>
      <c r="AL238">
        <f t="shared" si="42"/>
        <v>19.451900000000002</v>
      </c>
      <c r="AM238">
        <f t="shared" si="43"/>
        <v>20.388119947000003</v>
      </c>
      <c r="AP238" s="9"/>
      <c r="AQ238" s="22">
        <v>0.70190399999999997</v>
      </c>
      <c r="AR238" s="22">
        <v>304.10300000000001</v>
      </c>
      <c r="AS238" s="22">
        <v>-1.99493E-2</v>
      </c>
      <c r="AT238" s="22">
        <v>228</v>
      </c>
      <c r="AU238" s="22">
        <v>0.70126299999999997</v>
      </c>
      <c r="AV238">
        <f t="shared" si="44"/>
        <v>19.949300000000001</v>
      </c>
      <c r="AW238">
        <f t="shared" si="45"/>
        <v>14.002493467200001</v>
      </c>
      <c r="AX238" s="9"/>
      <c r="AY238" s="22">
        <v>1.04813</v>
      </c>
      <c r="AZ238" s="22">
        <v>370.21600000000001</v>
      </c>
      <c r="BA238" s="22">
        <v>-1.9455E-2</v>
      </c>
      <c r="BB238" s="22">
        <v>228</v>
      </c>
      <c r="BC238" s="22">
        <v>1.0473600000000001</v>
      </c>
      <c r="BD238">
        <f t="shared" si="46"/>
        <v>19.454999999999998</v>
      </c>
      <c r="BE238">
        <f t="shared" si="47"/>
        <v>20.391369149999999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47.620399999999997</v>
      </c>
      <c r="I239" s="22">
        <v>-2.0025600000000001E-2</v>
      </c>
      <c r="J239" s="22">
        <v>229</v>
      </c>
      <c r="K239" s="22">
        <v>0.69632000000000005</v>
      </c>
      <c r="L239">
        <f t="shared" si="36"/>
        <v>20.025600000000001</v>
      </c>
      <c r="M239">
        <f t="shared" si="37"/>
        <v>13.9552198464</v>
      </c>
      <c r="N239" s="9"/>
      <c r="O239" s="22">
        <v>1.0531600000000001</v>
      </c>
      <c r="P239" s="22">
        <v>113.193</v>
      </c>
      <c r="Q239" s="22">
        <v>-1.9409200000000001E-2</v>
      </c>
      <c r="R239" s="22">
        <v>229</v>
      </c>
      <c r="S239" s="22">
        <v>1.0525500000000001</v>
      </c>
      <c r="T239">
        <f t="shared" si="38"/>
        <v>19.409200000000002</v>
      </c>
      <c r="U239">
        <f t="shared" si="39"/>
        <v>20.440993072000005</v>
      </c>
      <c r="X239" s="9"/>
      <c r="Y239" s="22">
        <v>0.69686899999999996</v>
      </c>
      <c r="Z239" s="22">
        <v>190.14400000000001</v>
      </c>
      <c r="AA239" s="22">
        <v>-1.9921899999999999E-2</v>
      </c>
      <c r="AB239" s="22">
        <v>229</v>
      </c>
      <c r="AC239" s="22">
        <v>0.69619799999999998</v>
      </c>
      <c r="AD239">
        <f t="shared" si="40"/>
        <v>19.921900000000001</v>
      </c>
      <c r="AE239">
        <f t="shared" si="41"/>
        <v>13.882954531099999</v>
      </c>
      <c r="AF239" s="9"/>
      <c r="AG239" s="22">
        <v>1.0531600000000001</v>
      </c>
      <c r="AH239" s="22">
        <v>248.76900000000001</v>
      </c>
      <c r="AI239" s="22">
        <v>-1.9448900000000002E-2</v>
      </c>
      <c r="AJ239" s="22">
        <v>229</v>
      </c>
      <c r="AK239" s="22">
        <v>1.0522499999999999</v>
      </c>
      <c r="AL239">
        <f t="shared" si="42"/>
        <v>19.448900000000002</v>
      </c>
      <c r="AM239">
        <f t="shared" si="43"/>
        <v>20.482803524000005</v>
      </c>
      <c r="AP239" s="9"/>
      <c r="AQ239" s="22">
        <v>0.69686899999999996</v>
      </c>
      <c r="AR239" s="22">
        <v>304.20400000000001</v>
      </c>
      <c r="AS239" s="22">
        <v>-1.9958500000000001E-2</v>
      </c>
      <c r="AT239" s="22">
        <v>229</v>
      </c>
      <c r="AU239" s="22">
        <v>0.69635000000000002</v>
      </c>
      <c r="AV239">
        <f t="shared" si="44"/>
        <v>19.958500000000001</v>
      </c>
      <c r="AW239">
        <f t="shared" si="45"/>
        <v>13.9084599365</v>
      </c>
      <c r="AX239" s="9"/>
      <c r="AY239" s="22">
        <v>1.0531600000000001</v>
      </c>
      <c r="AZ239" s="22">
        <v>370.31700000000001</v>
      </c>
      <c r="BA239" s="22">
        <v>-1.94427E-2</v>
      </c>
      <c r="BB239" s="22">
        <v>229</v>
      </c>
      <c r="BC239" s="22">
        <v>1.0522499999999999</v>
      </c>
      <c r="BD239">
        <f t="shared" si="46"/>
        <v>19.442699999999999</v>
      </c>
      <c r="BE239">
        <f t="shared" si="47"/>
        <v>20.476273932000002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47.721200000000003</v>
      </c>
      <c r="I240" s="22">
        <v>-2.00317E-2</v>
      </c>
      <c r="J240" s="22">
        <v>230</v>
      </c>
      <c r="K240" s="22">
        <v>0.69137599999999999</v>
      </c>
      <c r="L240">
        <f t="shared" si="36"/>
        <v>20.031700000000001</v>
      </c>
      <c r="M240">
        <f t="shared" si="37"/>
        <v>13.8585911061</v>
      </c>
      <c r="N240" s="9"/>
      <c r="O240" s="22">
        <v>1.0582</v>
      </c>
      <c r="P240" s="22">
        <v>113.294</v>
      </c>
      <c r="Q240" s="22">
        <v>-1.9406099999999999E-2</v>
      </c>
      <c r="R240" s="22">
        <v>230</v>
      </c>
      <c r="S240" s="22">
        <v>1.0574300000000001</v>
      </c>
      <c r="T240">
        <f t="shared" si="38"/>
        <v>19.406099999999999</v>
      </c>
      <c r="U240">
        <f t="shared" si="39"/>
        <v>20.535535019999998</v>
      </c>
      <c r="X240" s="9"/>
      <c r="Y240" s="22">
        <v>0.69183300000000003</v>
      </c>
      <c r="Z240" s="22">
        <v>190.244</v>
      </c>
      <c r="AA240" s="22">
        <v>-1.99341E-2</v>
      </c>
      <c r="AB240" s="22">
        <v>230</v>
      </c>
      <c r="AC240" s="22">
        <v>0.69101000000000001</v>
      </c>
      <c r="AD240">
        <f t="shared" si="40"/>
        <v>19.934100000000001</v>
      </c>
      <c r="AE240">
        <f t="shared" si="41"/>
        <v>13.791068205300002</v>
      </c>
      <c r="AF240" s="9"/>
      <c r="AG240" s="22">
        <v>1.0582</v>
      </c>
      <c r="AH240" s="22">
        <v>248.869</v>
      </c>
      <c r="AI240" s="22">
        <v>-1.9439700000000001E-2</v>
      </c>
      <c r="AJ240" s="22">
        <v>230</v>
      </c>
      <c r="AK240" s="22">
        <v>1.0571299999999999</v>
      </c>
      <c r="AL240">
        <f t="shared" si="42"/>
        <v>19.439700000000002</v>
      </c>
      <c r="AM240">
        <f t="shared" si="43"/>
        <v>20.571090540000004</v>
      </c>
      <c r="AP240" s="9"/>
      <c r="AQ240" s="22">
        <v>0.69183300000000003</v>
      </c>
      <c r="AR240" s="22">
        <v>304.30399999999997</v>
      </c>
      <c r="AS240" s="22">
        <v>-1.99615E-2</v>
      </c>
      <c r="AT240" s="22">
        <v>230</v>
      </c>
      <c r="AU240" s="22">
        <v>0.69119299999999995</v>
      </c>
      <c r="AV240">
        <f t="shared" si="44"/>
        <v>19.961500000000001</v>
      </c>
      <c r="AW240">
        <f t="shared" si="45"/>
        <v>13.810024429500002</v>
      </c>
      <c r="AX240" s="9"/>
      <c r="AY240" s="22">
        <v>1.0582</v>
      </c>
      <c r="AZ240" s="22">
        <v>370.41699999999997</v>
      </c>
      <c r="BA240" s="22">
        <v>-1.9433599999999999E-2</v>
      </c>
      <c r="BB240" s="22">
        <v>230</v>
      </c>
      <c r="BC240" s="22">
        <v>1.0574300000000001</v>
      </c>
      <c r="BD240">
        <f t="shared" si="46"/>
        <v>19.433599999999998</v>
      </c>
      <c r="BE240">
        <f t="shared" si="47"/>
        <v>20.56463552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47.821899999999999</v>
      </c>
      <c r="I241" s="22">
        <v>-2.0049999999999998E-2</v>
      </c>
      <c r="J241" s="22">
        <v>231</v>
      </c>
      <c r="K241" s="22">
        <v>0.68609600000000004</v>
      </c>
      <c r="L241">
        <f t="shared" si="36"/>
        <v>20.049999999999997</v>
      </c>
      <c r="M241">
        <f t="shared" si="37"/>
        <v>13.770299899999998</v>
      </c>
      <c r="N241" s="9"/>
      <c r="O241" s="22">
        <v>1.0632299999999999</v>
      </c>
      <c r="P241" s="22">
        <v>113.395</v>
      </c>
      <c r="Q241" s="22">
        <v>-1.9412200000000001E-2</v>
      </c>
      <c r="R241" s="22">
        <v>231</v>
      </c>
      <c r="S241" s="22">
        <v>1.0620099999999999</v>
      </c>
      <c r="T241">
        <f t="shared" si="38"/>
        <v>19.412200000000002</v>
      </c>
      <c r="U241">
        <f t="shared" si="39"/>
        <v>20.639633406000002</v>
      </c>
      <c r="X241" s="9"/>
      <c r="Y241" s="22">
        <v>0.68679800000000002</v>
      </c>
      <c r="Z241" s="22">
        <v>190.345</v>
      </c>
      <c r="AA241" s="22">
        <v>-1.9940200000000002E-2</v>
      </c>
      <c r="AB241" s="22">
        <v>231</v>
      </c>
      <c r="AC241" s="22">
        <v>0.68609600000000004</v>
      </c>
      <c r="AD241">
        <f t="shared" si="40"/>
        <v>19.940200000000001</v>
      </c>
      <c r="AE241">
        <f t="shared" si="41"/>
        <v>13.6948894796</v>
      </c>
      <c r="AF241" s="9"/>
      <c r="AG241" s="22">
        <v>1.0632299999999999</v>
      </c>
      <c r="AH241" s="22">
        <v>248.97</v>
      </c>
      <c r="AI241" s="22">
        <v>-1.94275E-2</v>
      </c>
      <c r="AJ241" s="22">
        <v>231</v>
      </c>
      <c r="AK241" s="22">
        <v>1.0623199999999999</v>
      </c>
      <c r="AL241">
        <f t="shared" si="42"/>
        <v>19.427500000000002</v>
      </c>
      <c r="AM241">
        <f t="shared" si="43"/>
        <v>20.655900825</v>
      </c>
      <c r="AP241" s="9"/>
      <c r="AQ241" s="22">
        <v>0.68679800000000002</v>
      </c>
      <c r="AR241" s="22">
        <v>304.40499999999997</v>
      </c>
      <c r="AS241" s="22">
        <v>-1.99738E-2</v>
      </c>
      <c r="AT241" s="22">
        <v>231</v>
      </c>
      <c r="AU241" s="22">
        <v>0.68630999999999998</v>
      </c>
      <c r="AV241">
        <f t="shared" si="44"/>
        <v>19.973800000000001</v>
      </c>
      <c r="AW241">
        <f t="shared" si="45"/>
        <v>13.717965892400001</v>
      </c>
      <c r="AX241" s="9"/>
      <c r="AY241" s="22">
        <v>1.0632299999999999</v>
      </c>
      <c r="AZ241" s="22">
        <v>370.51799999999997</v>
      </c>
      <c r="BA241" s="22">
        <v>-1.94153E-2</v>
      </c>
      <c r="BB241" s="22">
        <v>231</v>
      </c>
      <c r="BC241" s="22">
        <v>1.0626199999999999</v>
      </c>
      <c r="BD241">
        <f t="shared" si="46"/>
        <v>19.415299999999998</v>
      </c>
      <c r="BE241">
        <f t="shared" si="47"/>
        <v>20.642929418999998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47.922600000000003</v>
      </c>
      <c r="I242" s="22">
        <v>-2.00562E-2</v>
      </c>
      <c r="J242" s="22">
        <v>232</v>
      </c>
      <c r="K242" s="22">
        <v>0.68127400000000005</v>
      </c>
      <c r="L242">
        <f t="shared" si="36"/>
        <v>20.0562</v>
      </c>
      <c r="M242">
        <f t="shared" si="37"/>
        <v>13.673575080600001</v>
      </c>
      <c r="N242" s="9"/>
      <c r="O242" s="22">
        <v>1.0682700000000001</v>
      </c>
      <c r="P242" s="22">
        <v>113.496</v>
      </c>
      <c r="Q242" s="22">
        <v>-1.9366499999999998E-2</v>
      </c>
      <c r="R242" s="22">
        <v>232</v>
      </c>
      <c r="S242" s="22">
        <v>1.0678099999999999</v>
      </c>
      <c r="T242">
        <f t="shared" si="38"/>
        <v>19.366499999999998</v>
      </c>
      <c r="U242">
        <f t="shared" si="39"/>
        <v>20.688650955</v>
      </c>
      <c r="X242" s="9"/>
      <c r="Y242" s="22">
        <v>0.68176300000000001</v>
      </c>
      <c r="Z242" s="22">
        <v>190.446</v>
      </c>
      <c r="AA242" s="22">
        <v>-1.9943200000000001E-2</v>
      </c>
      <c r="AB242" s="22">
        <v>232</v>
      </c>
      <c r="AC242" s="22">
        <v>0.68148799999999998</v>
      </c>
      <c r="AD242">
        <f t="shared" si="40"/>
        <v>19.943200000000001</v>
      </c>
      <c r="AE242">
        <f t="shared" si="41"/>
        <v>13.596535861600001</v>
      </c>
      <c r="AF242" s="9"/>
      <c r="AG242" s="22">
        <v>1.0682700000000001</v>
      </c>
      <c r="AH242" s="22">
        <v>249.071</v>
      </c>
      <c r="AI242" s="22">
        <v>-1.94275E-2</v>
      </c>
      <c r="AJ242" s="22">
        <v>232</v>
      </c>
      <c r="AK242" s="22">
        <v>1.0668899999999999</v>
      </c>
      <c r="AL242">
        <f t="shared" si="42"/>
        <v>19.427500000000002</v>
      </c>
      <c r="AM242">
        <f t="shared" si="43"/>
        <v>20.753815425000003</v>
      </c>
      <c r="AP242" s="9"/>
      <c r="AQ242" s="22">
        <v>0.68176300000000001</v>
      </c>
      <c r="AR242" s="22">
        <v>304.50599999999997</v>
      </c>
      <c r="AS242" s="22">
        <v>-1.9979899999999998E-2</v>
      </c>
      <c r="AT242" s="22">
        <v>232</v>
      </c>
      <c r="AU242" s="22">
        <v>0.68133500000000002</v>
      </c>
      <c r="AV242">
        <f t="shared" si="44"/>
        <v>19.979899999999997</v>
      </c>
      <c r="AW242">
        <f t="shared" si="45"/>
        <v>13.621556563699999</v>
      </c>
      <c r="AX242" s="9"/>
      <c r="AY242" s="22">
        <v>1.0682700000000001</v>
      </c>
      <c r="AZ242" s="22">
        <v>370.61900000000003</v>
      </c>
      <c r="BA242" s="22">
        <v>-1.9418299999999999E-2</v>
      </c>
      <c r="BB242" s="22">
        <v>232</v>
      </c>
      <c r="BC242" s="22">
        <v>1.0678099999999999</v>
      </c>
      <c r="BD242">
        <f t="shared" si="46"/>
        <v>19.418299999999999</v>
      </c>
      <c r="BE242">
        <f t="shared" si="47"/>
        <v>20.743987341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48.023299999999999</v>
      </c>
      <c r="I243" s="22">
        <v>-2.00439E-2</v>
      </c>
      <c r="J243" s="22">
        <v>233</v>
      </c>
      <c r="K243" s="22">
        <v>0.67645299999999997</v>
      </c>
      <c r="L243">
        <f t="shared" si="36"/>
        <v>20.043900000000001</v>
      </c>
      <c r="M243">
        <f t="shared" si="37"/>
        <v>13.5642483153</v>
      </c>
      <c r="N243" s="9"/>
      <c r="O243" s="22">
        <v>1.0732999999999999</v>
      </c>
      <c r="P243" s="22">
        <v>113.596</v>
      </c>
      <c r="Q243" s="22">
        <v>-1.93329E-2</v>
      </c>
      <c r="R243" s="22">
        <v>233</v>
      </c>
      <c r="S243" s="22">
        <v>1.07239</v>
      </c>
      <c r="T243">
        <f t="shared" si="38"/>
        <v>19.332899999999999</v>
      </c>
      <c r="U243">
        <f t="shared" si="39"/>
        <v>20.750001569999998</v>
      </c>
      <c r="X243" s="9"/>
      <c r="Y243" s="22">
        <v>0.67672699999999997</v>
      </c>
      <c r="Z243" s="22">
        <v>190.547</v>
      </c>
      <c r="AA243" s="22">
        <v>-1.9924899999999999E-2</v>
      </c>
      <c r="AB243" s="22">
        <v>233</v>
      </c>
      <c r="AC243" s="22">
        <v>0.67571999999999999</v>
      </c>
      <c r="AD243">
        <f t="shared" si="40"/>
        <v>19.924899999999997</v>
      </c>
      <c r="AE243">
        <f t="shared" si="41"/>
        <v>13.483717802299998</v>
      </c>
      <c r="AF243" s="9"/>
      <c r="AG243" s="22">
        <v>1.0732999999999999</v>
      </c>
      <c r="AH243" s="22">
        <v>249.17099999999999</v>
      </c>
      <c r="AI243" s="22">
        <v>-1.9412200000000001E-2</v>
      </c>
      <c r="AJ243" s="22">
        <v>233</v>
      </c>
      <c r="AK243" s="22">
        <v>1.073</v>
      </c>
      <c r="AL243">
        <f t="shared" si="42"/>
        <v>19.412200000000002</v>
      </c>
      <c r="AM243">
        <f t="shared" si="43"/>
        <v>20.835114260000001</v>
      </c>
      <c r="AP243" s="9"/>
      <c r="AQ243" s="22">
        <v>0.67672699999999997</v>
      </c>
      <c r="AR243" s="22">
        <v>304.60599999999999</v>
      </c>
      <c r="AS243" s="22">
        <v>-1.9998200000000001E-2</v>
      </c>
      <c r="AT243" s="22">
        <v>233</v>
      </c>
      <c r="AU243" s="22">
        <v>0.67596400000000001</v>
      </c>
      <c r="AV243">
        <f t="shared" si="44"/>
        <v>19.998200000000001</v>
      </c>
      <c r="AW243">
        <f t="shared" si="45"/>
        <v>13.5333218914</v>
      </c>
      <c r="AX243" s="9"/>
      <c r="AY243" s="22">
        <v>1.0732999999999999</v>
      </c>
      <c r="AZ243" s="22">
        <v>370.71899999999999</v>
      </c>
      <c r="BA243" s="22">
        <v>-1.9412200000000001E-2</v>
      </c>
      <c r="BB243" s="22">
        <v>233</v>
      </c>
      <c r="BC243" s="22">
        <v>1.0726899999999999</v>
      </c>
      <c r="BD243">
        <f t="shared" si="46"/>
        <v>19.412200000000002</v>
      </c>
      <c r="BE243">
        <f t="shared" si="47"/>
        <v>20.835114260000001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48.124000000000002</v>
      </c>
      <c r="I244" s="22">
        <v>-2.0053100000000001E-2</v>
      </c>
      <c r="J244" s="22">
        <v>234</v>
      </c>
      <c r="K244" s="22">
        <v>0.67108199999999996</v>
      </c>
      <c r="L244">
        <f t="shared" si="36"/>
        <v>20.053100000000001</v>
      </c>
      <c r="M244">
        <f t="shared" si="37"/>
        <v>13.4695068452</v>
      </c>
      <c r="N244" s="9"/>
      <c r="O244" s="22">
        <v>1.0783400000000001</v>
      </c>
      <c r="P244" s="22">
        <v>113.697</v>
      </c>
      <c r="Q244" s="22">
        <v>-1.9326800000000002E-2</v>
      </c>
      <c r="R244" s="22">
        <v>234</v>
      </c>
      <c r="S244" s="22">
        <v>1.0772699999999999</v>
      </c>
      <c r="T244">
        <f t="shared" si="38"/>
        <v>19.326800000000002</v>
      </c>
      <c r="U244">
        <f t="shared" si="39"/>
        <v>20.840861512000004</v>
      </c>
      <c r="X244" s="9"/>
      <c r="Y244" s="22">
        <v>0.67169199999999996</v>
      </c>
      <c r="Z244" s="22">
        <v>190.64699999999999</v>
      </c>
      <c r="AA244" s="22">
        <v>-1.99341E-2</v>
      </c>
      <c r="AB244" s="22">
        <v>234</v>
      </c>
      <c r="AC244" s="22">
        <v>0.670929</v>
      </c>
      <c r="AD244">
        <f t="shared" si="40"/>
        <v>19.934100000000001</v>
      </c>
      <c r="AE244">
        <f t="shared" si="41"/>
        <v>13.389575497199999</v>
      </c>
      <c r="AF244" s="9"/>
      <c r="AG244" s="22">
        <v>1.0783400000000001</v>
      </c>
      <c r="AH244" s="22">
        <v>249.27199999999999</v>
      </c>
      <c r="AI244" s="22">
        <v>-1.94275E-2</v>
      </c>
      <c r="AJ244" s="22">
        <v>234</v>
      </c>
      <c r="AK244" s="22">
        <v>1.0772699999999999</v>
      </c>
      <c r="AL244">
        <f t="shared" si="42"/>
        <v>19.427500000000002</v>
      </c>
      <c r="AM244">
        <f t="shared" si="43"/>
        <v>20.949450350000003</v>
      </c>
      <c r="AP244" s="9"/>
      <c r="AQ244" s="22">
        <v>0.67169199999999996</v>
      </c>
      <c r="AR244" s="22">
        <v>304.70699999999999</v>
      </c>
      <c r="AS244" s="22">
        <v>-1.9992099999999999E-2</v>
      </c>
      <c r="AT244" s="22">
        <v>234</v>
      </c>
      <c r="AU244" s="22">
        <v>0.67056300000000002</v>
      </c>
      <c r="AV244">
        <f t="shared" si="44"/>
        <v>19.992099999999997</v>
      </c>
      <c r="AW244">
        <f t="shared" si="45"/>
        <v>13.428533633199997</v>
      </c>
      <c r="AX244" s="9"/>
      <c r="AY244" s="22">
        <v>1.0783400000000001</v>
      </c>
      <c r="AZ244" s="22">
        <v>370.82</v>
      </c>
      <c r="BA244" s="22">
        <v>-1.94031E-2</v>
      </c>
      <c r="BB244" s="22">
        <v>234</v>
      </c>
      <c r="BC244" s="22">
        <v>1.07758</v>
      </c>
      <c r="BD244">
        <f t="shared" si="46"/>
        <v>19.403099999999998</v>
      </c>
      <c r="BE244">
        <f t="shared" si="47"/>
        <v>20.923138854000001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48.224699999999999</v>
      </c>
      <c r="I245" s="22">
        <v>-2.0059199999999999E-2</v>
      </c>
      <c r="J245" s="22">
        <v>235</v>
      </c>
      <c r="K245" s="22">
        <v>0.665466</v>
      </c>
      <c r="L245">
        <f t="shared" si="36"/>
        <v>20.059200000000001</v>
      </c>
      <c r="M245">
        <f t="shared" si="37"/>
        <v>13.372586035200001</v>
      </c>
      <c r="N245" s="9"/>
      <c r="O245" s="22">
        <v>1.0833699999999999</v>
      </c>
      <c r="P245" s="22">
        <v>113.798</v>
      </c>
      <c r="Q245" s="22">
        <v>-1.9256599999999999E-2</v>
      </c>
      <c r="R245" s="22">
        <v>235</v>
      </c>
      <c r="S245" s="22">
        <v>1.08307</v>
      </c>
      <c r="T245">
        <f t="shared" si="38"/>
        <v>19.256599999999999</v>
      </c>
      <c r="U245">
        <f t="shared" si="39"/>
        <v>20.862022741999997</v>
      </c>
      <c r="X245" s="9"/>
      <c r="Y245" s="22">
        <v>0.66665600000000003</v>
      </c>
      <c r="Z245" s="22">
        <v>190.74799999999999</v>
      </c>
      <c r="AA245" s="22">
        <v>-1.9964599999999999E-2</v>
      </c>
      <c r="AB245" s="22">
        <v>235</v>
      </c>
      <c r="AC245" s="22">
        <v>0.66586299999999998</v>
      </c>
      <c r="AD245">
        <f t="shared" si="40"/>
        <v>19.964599999999997</v>
      </c>
      <c r="AE245">
        <f t="shared" si="41"/>
        <v>13.309520377599998</v>
      </c>
      <c r="AF245" s="9"/>
      <c r="AG245" s="22">
        <v>1.0833699999999999</v>
      </c>
      <c r="AH245" s="22">
        <v>249.37299999999999</v>
      </c>
      <c r="AI245" s="22">
        <v>-1.94153E-2</v>
      </c>
      <c r="AJ245" s="22">
        <v>235</v>
      </c>
      <c r="AK245" s="22">
        <v>1.08246</v>
      </c>
      <c r="AL245">
        <f t="shared" si="42"/>
        <v>19.415299999999998</v>
      </c>
      <c r="AM245">
        <f t="shared" si="43"/>
        <v>21.033953560999997</v>
      </c>
      <c r="AP245" s="9"/>
      <c r="AQ245" s="22">
        <v>0.66665600000000003</v>
      </c>
      <c r="AR245" s="22">
        <v>304.80799999999999</v>
      </c>
      <c r="AS245" s="22">
        <v>-2.0004299999999999E-2</v>
      </c>
      <c r="AT245" s="22">
        <v>235</v>
      </c>
      <c r="AU245" s="22">
        <v>0.66595499999999996</v>
      </c>
      <c r="AV245">
        <f t="shared" si="44"/>
        <v>20.004300000000001</v>
      </c>
      <c r="AW245">
        <f t="shared" si="45"/>
        <v>13.335986620800002</v>
      </c>
      <c r="AX245" s="9"/>
      <c r="AY245" s="22">
        <v>1.0833699999999999</v>
      </c>
      <c r="AZ245" s="22">
        <v>370.92099999999999</v>
      </c>
      <c r="BA245" s="22">
        <v>-1.9400000000000001E-2</v>
      </c>
      <c r="BB245" s="22">
        <v>235</v>
      </c>
      <c r="BC245" s="22">
        <v>1.0821499999999999</v>
      </c>
      <c r="BD245">
        <f t="shared" si="46"/>
        <v>19.400000000000002</v>
      </c>
      <c r="BE245">
        <f t="shared" si="47"/>
        <v>21.017378000000001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48.325400000000002</v>
      </c>
      <c r="I246" s="22">
        <v>-2.0077500000000002E-2</v>
      </c>
      <c r="J246" s="22">
        <v>236</v>
      </c>
      <c r="K246" s="22">
        <v>0.66088899999999995</v>
      </c>
      <c r="L246">
        <f t="shared" si="36"/>
        <v>20.077500000000001</v>
      </c>
      <c r="M246">
        <f t="shared" si="37"/>
        <v>13.2836956275</v>
      </c>
      <c r="N246" s="9"/>
      <c r="O246" s="22">
        <v>1.0884100000000001</v>
      </c>
      <c r="P246" s="22">
        <v>113.898</v>
      </c>
      <c r="Q246" s="22">
        <v>-1.9284099999999998E-2</v>
      </c>
      <c r="R246" s="22">
        <v>236</v>
      </c>
      <c r="S246" s="22">
        <v>1.08795</v>
      </c>
      <c r="T246">
        <f t="shared" si="38"/>
        <v>19.284099999999999</v>
      </c>
      <c r="U246">
        <f t="shared" si="39"/>
        <v>20.989007280999999</v>
      </c>
      <c r="X246" s="9"/>
      <c r="Y246" s="22">
        <v>0.66162100000000001</v>
      </c>
      <c r="Z246" s="22">
        <v>190.84899999999999</v>
      </c>
      <c r="AA246" s="22">
        <v>-1.9976799999999999E-2</v>
      </c>
      <c r="AB246" s="22">
        <v>236</v>
      </c>
      <c r="AC246" s="22">
        <v>0.66082799999999997</v>
      </c>
      <c r="AD246">
        <f t="shared" si="40"/>
        <v>19.976800000000001</v>
      </c>
      <c r="AE246">
        <f t="shared" si="41"/>
        <v>13.2170703928</v>
      </c>
      <c r="AF246" s="9"/>
      <c r="AG246" s="22">
        <v>1.0884100000000001</v>
      </c>
      <c r="AH246" s="22">
        <v>249.47399999999999</v>
      </c>
      <c r="AI246" s="22">
        <v>-1.9390899999999999E-2</v>
      </c>
      <c r="AJ246" s="22">
        <v>236</v>
      </c>
      <c r="AK246" s="22">
        <v>1.08795</v>
      </c>
      <c r="AL246">
        <f t="shared" si="42"/>
        <v>19.390899999999998</v>
      </c>
      <c r="AM246">
        <f t="shared" si="43"/>
        <v>21.105249469</v>
      </c>
      <c r="AP246" s="9"/>
      <c r="AQ246" s="22">
        <v>0.66162100000000001</v>
      </c>
      <c r="AR246" s="22">
        <v>304.90800000000002</v>
      </c>
      <c r="AS246" s="22">
        <v>-2.00012E-2</v>
      </c>
      <c r="AT246" s="22">
        <v>236</v>
      </c>
      <c r="AU246" s="22">
        <v>0.66064500000000004</v>
      </c>
      <c r="AV246">
        <f t="shared" si="44"/>
        <v>20.001200000000001</v>
      </c>
      <c r="AW246">
        <f t="shared" si="45"/>
        <v>13.233213945200001</v>
      </c>
      <c r="AX246" s="9"/>
      <c r="AY246" s="22">
        <v>1.0884100000000001</v>
      </c>
      <c r="AZ246" s="22">
        <v>371.02199999999999</v>
      </c>
      <c r="BA246" s="22">
        <v>-1.9384800000000001E-2</v>
      </c>
      <c r="BB246" s="22">
        <v>236</v>
      </c>
      <c r="BC246" s="22">
        <v>1.08795</v>
      </c>
      <c r="BD246">
        <f t="shared" si="46"/>
        <v>19.384800000000002</v>
      </c>
      <c r="BE246">
        <f t="shared" si="47"/>
        <v>21.098610168000004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48.426099999999998</v>
      </c>
      <c r="I247" s="22">
        <v>-2.0080600000000001E-2</v>
      </c>
      <c r="J247" s="22">
        <v>237</v>
      </c>
      <c r="K247" s="22">
        <v>0.656281</v>
      </c>
      <c r="L247">
        <f t="shared" si="36"/>
        <v>20.0806</v>
      </c>
      <c r="M247">
        <f t="shared" si="37"/>
        <v>13.184640831600001</v>
      </c>
      <c r="N247" s="9"/>
      <c r="O247" s="22">
        <v>1.09344</v>
      </c>
      <c r="P247" s="22">
        <v>113.999</v>
      </c>
      <c r="Q247" s="22">
        <v>-1.9213899999999999E-2</v>
      </c>
      <c r="R247" s="22">
        <v>237</v>
      </c>
      <c r="S247" s="22">
        <v>1.09253</v>
      </c>
      <c r="T247">
        <f t="shared" si="38"/>
        <v>19.213899999999999</v>
      </c>
      <c r="U247">
        <f t="shared" si="39"/>
        <v>21.009246815999997</v>
      </c>
      <c r="X247" s="9"/>
      <c r="Y247" s="22">
        <v>0.656586</v>
      </c>
      <c r="Z247" s="22">
        <v>190.94900000000001</v>
      </c>
      <c r="AA247" s="22">
        <v>-1.9979899999999998E-2</v>
      </c>
      <c r="AB247" s="22">
        <v>237</v>
      </c>
      <c r="AC247" s="22">
        <v>0.65585300000000002</v>
      </c>
      <c r="AD247">
        <f t="shared" si="40"/>
        <v>19.979899999999997</v>
      </c>
      <c r="AE247">
        <f t="shared" si="41"/>
        <v>13.118522621399999</v>
      </c>
      <c r="AF247" s="9"/>
      <c r="AG247" s="22">
        <v>1.09344</v>
      </c>
      <c r="AH247" s="22">
        <v>249.57400000000001</v>
      </c>
      <c r="AI247" s="22">
        <v>-1.93878E-2</v>
      </c>
      <c r="AJ247" s="22">
        <v>237</v>
      </c>
      <c r="AK247" s="22">
        <v>1.09222</v>
      </c>
      <c r="AL247">
        <f t="shared" si="42"/>
        <v>19.387799999999999</v>
      </c>
      <c r="AM247">
        <f t="shared" si="43"/>
        <v>21.199396031999999</v>
      </c>
      <c r="AP247" s="9"/>
      <c r="AQ247" s="22">
        <v>0.656586</v>
      </c>
      <c r="AR247" s="22">
        <v>305.00900000000001</v>
      </c>
      <c r="AS247" s="22">
        <v>-2.0013400000000001E-2</v>
      </c>
      <c r="AT247" s="22">
        <v>237</v>
      </c>
      <c r="AU247" s="22">
        <v>0.65597499999999997</v>
      </c>
      <c r="AV247">
        <f t="shared" si="44"/>
        <v>20.013400000000001</v>
      </c>
      <c r="AW247">
        <f t="shared" si="45"/>
        <v>13.1405182524</v>
      </c>
      <c r="AX247" s="9"/>
      <c r="AY247" s="22">
        <v>1.09344</v>
      </c>
      <c r="AZ247" s="22">
        <v>371.12200000000001</v>
      </c>
      <c r="BA247" s="22">
        <v>-1.9397000000000001E-2</v>
      </c>
      <c r="BB247" s="22">
        <v>237</v>
      </c>
      <c r="BC247" s="22">
        <v>1.09253</v>
      </c>
      <c r="BD247">
        <f t="shared" si="46"/>
        <v>19.397000000000002</v>
      </c>
      <c r="BE247">
        <f t="shared" si="47"/>
        <v>21.209455680000001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48.526800000000001</v>
      </c>
      <c r="I248" s="22">
        <v>-2.0098899999999999E-2</v>
      </c>
      <c r="J248" s="22">
        <v>238</v>
      </c>
      <c r="K248" s="22">
        <v>0.65066500000000005</v>
      </c>
      <c r="L248">
        <f t="shared" si="36"/>
        <v>20.0989</v>
      </c>
      <c r="M248">
        <f t="shared" si="37"/>
        <v>13.095438294999999</v>
      </c>
      <c r="N248" s="9"/>
      <c r="O248" s="22">
        <v>1.0984799999999999</v>
      </c>
      <c r="P248" s="22">
        <v>114.1</v>
      </c>
      <c r="Q248" s="22">
        <v>-1.9247400000000001E-2</v>
      </c>
      <c r="R248" s="22">
        <v>238</v>
      </c>
      <c r="S248" s="22">
        <v>1.09741</v>
      </c>
      <c r="T248">
        <f t="shared" si="38"/>
        <v>19.247400000000003</v>
      </c>
      <c r="U248">
        <f t="shared" si="39"/>
        <v>21.142883952000002</v>
      </c>
      <c r="X248" s="9"/>
      <c r="Y248" s="22">
        <v>0.65154999999999996</v>
      </c>
      <c r="Z248" s="22">
        <v>191.05</v>
      </c>
      <c r="AA248" s="22">
        <v>-1.9986E-2</v>
      </c>
      <c r="AB248" s="22">
        <v>238</v>
      </c>
      <c r="AC248" s="22">
        <v>0.650787</v>
      </c>
      <c r="AD248">
        <f t="shared" si="40"/>
        <v>19.986000000000001</v>
      </c>
      <c r="AE248">
        <f t="shared" si="41"/>
        <v>13.021878299999999</v>
      </c>
      <c r="AF248" s="9"/>
      <c r="AG248" s="22">
        <v>1.0984799999999999</v>
      </c>
      <c r="AH248" s="22">
        <v>249.67500000000001</v>
      </c>
      <c r="AI248" s="22">
        <v>-1.9378699999999999E-2</v>
      </c>
      <c r="AJ248" s="22">
        <v>238</v>
      </c>
      <c r="AK248" s="22">
        <v>1.09741</v>
      </c>
      <c r="AL248">
        <f t="shared" si="42"/>
        <v>19.378699999999998</v>
      </c>
      <c r="AM248">
        <f t="shared" si="43"/>
        <v>21.287114375999998</v>
      </c>
      <c r="AP248" s="9"/>
      <c r="AQ248" s="22">
        <v>0.65154999999999996</v>
      </c>
      <c r="AR248" s="22">
        <v>305.11</v>
      </c>
      <c r="AS248" s="22">
        <v>-2.0010400000000001E-2</v>
      </c>
      <c r="AT248" s="22">
        <v>238</v>
      </c>
      <c r="AU248" s="22">
        <v>0.65084799999999998</v>
      </c>
      <c r="AV248">
        <f t="shared" si="44"/>
        <v>20.010400000000001</v>
      </c>
      <c r="AW248">
        <f t="shared" si="45"/>
        <v>13.03777612</v>
      </c>
      <c r="AX248" s="9"/>
      <c r="AY248" s="22">
        <v>1.0984799999999999</v>
      </c>
      <c r="AZ248" s="22">
        <v>371.22300000000001</v>
      </c>
      <c r="BA248" s="22">
        <v>-1.9378699999999999E-2</v>
      </c>
      <c r="BB248" s="22">
        <v>238</v>
      </c>
      <c r="BC248" s="22">
        <v>1.09802</v>
      </c>
      <c r="BD248">
        <f t="shared" si="46"/>
        <v>19.378699999999998</v>
      </c>
      <c r="BE248">
        <f t="shared" si="47"/>
        <v>21.287114375999998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48.627499999999998</v>
      </c>
      <c r="I249" s="22">
        <v>-2.00958E-2</v>
      </c>
      <c r="J249" s="22">
        <v>239</v>
      </c>
      <c r="K249" s="22">
        <v>0.64578199999999997</v>
      </c>
      <c r="L249">
        <f t="shared" si="36"/>
        <v>20.095800000000001</v>
      </c>
      <c r="M249">
        <f t="shared" si="37"/>
        <v>12.992236136999999</v>
      </c>
      <c r="N249" s="9"/>
      <c r="O249" s="22">
        <v>1.1035200000000001</v>
      </c>
      <c r="P249" s="22">
        <v>114.20099999999999</v>
      </c>
      <c r="Q249" s="22">
        <v>-1.9186399999999999E-2</v>
      </c>
      <c r="R249" s="22">
        <v>239</v>
      </c>
      <c r="S249" s="22">
        <v>1.1029100000000001</v>
      </c>
      <c r="T249">
        <f t="shared" si="38"/>
        <v>19.186399999999999</v>
      </c>
      <c r="U249">
        <f t="shared" si="39"/>
        <v>21.172576127999999</v>
      </c>
      <c r="X249" s="9"/>
      <c r="Y249" s="22">
        <v>0.64651499999999995</v>
      </c>
      <c r="Z249" s="22">
        <v>191.15100000000001</v>
      </c>
      <c r="AA249" s="22">
        <v>-1.9992099999999999E-2</v>
      </c>
      <c r="AB249" s="22">
        <v>239</v>
      </c>
      <c r="AC249" s="22">
        <v>0.64590499999999995</v>
      </c>
      <c r="AD249">
        <f t="shared" si="40"/>
        <v>19.992099999999997</v>
      </c>
      <c r="AE249">
        <f t="shared" si="41"/>
        <v>12.925192531499997</v>
      </c>
      <c r="AF249" s="9"/>
      <c r="AG249" s="22">
        <v>1.1035200000000001</v>
      </c>
      <c r="AH249" s="22">
        <v>249.77600000000001</v>
      </c>
      <c r="AI249" s="22">
        <v>-1.93726E-2</v>
      </c>
      <c r="AJ249" s="22">
        <v>239</v>
      </c>
      <c r="AK249" s="22">
        <v>1.10229</v>
      </c>
      <c r="AL249">
        <f t="shared" si="42"/>
        <v>19.372599999999998</v>
      </c>
      <c r="AM249">
        <f t="shared" si="43"/>
        <v>21.378051551999999</v>
      </c>
      <c r="AP249" s="9"/>
      <c r="AQ249" s="22">
        <v>0.64651499999999995</v>
      </c>
      <c r="AR249" s="22">
        <v>305.21100000000001</v>
      </c>
      <c r="AS249" s="22">
        <v>-2.00287E-2</v>
      </c>
      <c r="AT249" s="22">
        <v>239</v>
      </c>
      <c r="AU249" s="22">
        <v>0.64590499999999995</v>
      </c>
      <c r="AV249">
        <f t="shared" si="44"/>
        <v>20.028700000000001</v>
      </c>
      <c r="AW249">
        <f t="shared" si="45"/>
        <v>12.9488549805</v>
      </c>
      <c r="AX249" s="9"/>
      <c r="AY249" s="22">
        <v>1.1035200000000001</v>
      </c>
      <c r="AZ249" s="22">
        <v>371.32400000000001</v>
      </c>
      <c r="BA249" s="22">
        <v>-1.9357300000000001E-2</v>
      </c>
      <c r="BB249" s="22">
        <v>239</v>
      </c>
      <c r="BC249" s="22">
        <v>1.10229</v>
      </c>
      <c r="BD249">
        <f t="shared" si="46"/>
        <v>19.357300000000002</v>
      </c>
      <c r="BE249">
        <f t="shared" si="47"/>
        <v>21.361167696000003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48.728200000000001</v>
      </c>
      <c r="I250" s="22">
        <v>-2.0105000000000001E-2</v>
      </c>
      <c r="J250" s="22">
        <v>240</v>
      </c>
      <c r="K250" s="22">
        <v>0.64068599999999998</v>
      </c>
      <c r="L250">
        <f t="shared" si="36"/>
        <v>20.105</v>
      </c>
      <c r="M250">
        <f t="shared" si="37"/>
        <v>12.896935295</v>
      </c>
      <c r="N250" s="9"/>
      <c r="O250" s="22">
        <v>1.1085499999999999</v>
      </c>
      <c r="P250" s="22">
        <v>114.301</v>
      </c>
      <c r="Q250" s="22">
        <v>-1.9201699999999999E-2</v>
      </c>
      <c r="R250" s="22">
        <v>240</v>
      </c>
      <c r="S250" s="22">
        <v>1.10748</v>
      </c>
      <c r="T250">
        <f t="shared" si="38"/>
        <v>19.201699999999999</v>
      </c>
      <c r="U250">
        <f t="shared" si="39"/>
        <v>21.286044534999998</v>
      </c>
      <c r="X250" s="9"/>
      <c r="Y250" s="22">
        <v>0.64147900000000002</v>
      </c>
      <c r="Z250" s="22">
        <v>191.25200000000001</v>
      </c>
      <c r="AA250" s="22">
        <v>-1.9989E-2</v>
      </c>
      <c r="AB250" s="22">
        <v>240</v>
      </c>
      <c r="AC250" s="22">
        <v>0.64178500000000005</v>
      </c>
      <c r="AD250">
        <f t="shared" si="40"/>
        <v>19.989000000000001</v>
      </c>
      <c r="AE250">
        <f t="shared" si="41"/>
        <v>12.822523731</v>
      </c>
      <c r="AF250" s="9"/>
      <c r="AG250" s="22">
        <v>1.1085499999999999</v>
      </c>
      <c r="AH250" s="22">
        <v>249.876</v>
      </c>
      <c r="AI250" s="22">
        <v>-1.9369500000000001E-2</v>
      </c>
      <c r="AJ250" s="22">
        <v>240</v>
      </c>
      <c r="AK250" s="22">
        <v>1.10809</v>
      </c>
      <c r="AL250">
        <f t="shared" si="42"/>
        <v>19.369500000000002</v>
      </c>
      <c r="AM250">
        <f t="shared" si="43"/>
        <v>21.472059225000002</v>
      </c>
      <c r="AP250" s="9"/>
      <c r="AQ250" s="22">
        <v>0.64147900000000002</v>
      </c>
      <c r="AR250" s="22">
        <v>305.31099999999998</v>
      </c>
      <c r="AS250" s="22">
        <v>-2.00409E-2</v>
      </c>
      <c r="AT250" s="22">
        <v>240</v>
      </c>
      <c r="AU250" s="22">
        <v>0.640961</v>
      </c>
      <c r="AV250">
        <f t="shared" si="44"/>
        <v>20.040900000000001</v>
      </c>
      <c r="AW250">
        <f t="shared" si="45"/>
        <v>12.855816491100001</v>
      </c>
      <c r="AX250" s="9"/>
      <c r="AY250" s="22">
        <v>1.1085499999999999</v>
      </c>
      <c r="AZ250" s="22">
        <v>371.42399999999998</v>
      </c>
      <c r="BA250" s="22">
        <v>-1.9354199999999998E-2</v>
      </c>
      <c r="BB250" s="22">
        <v>240</v>
      </c>
      <c r="BC250" s="22">
        <v>1.10748</v>
      </c>
      <c r="BD250">
        <f t="shared" si="46"/>
        <v>19.354199999999999</v>
      </c>
      <c r="BE250">
        <f t="shared" si="47"/>
        <v>21.455098409999998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48.828899999999997</v>
      </c>
      <c r="I251" s="22">
        <v>-2.0108000000000001E-2</v>
      </c>
      <c r="J251" s="22">
        <v>241</v>
      </c>
      <c r="K251" s="22">
        <v>0.63595599999999997</v>
      </c>
      <c r="L251">
        <f t="shared" si="36"/>
        <v>20.108000000000001</v>
      </c>
      <c r="M251">
        <f t="shared" si="37"/>
        <v>12.797615952000001</v>
      </c>
      <c r="N251" s="9"/>
      <c r="O251" s="22">
        <v>1.1135900000000001</v>
      </c>
      <c r="P251" s="22">
        <v>114.402</v>
      </c>
      <c r="Q251" s="22">
        <v>-1.9207800000000001E-2</v>
      </c>
      <c r="R251" s="22">
        <v>241</v>
      </c>
      <c r="S251" s="22">
        <v>1.1129800000000001</v>
      </c>
      <c r="T251">
        <f t="shared" si="38"/>
        <v>19.207799999999999</v>
      </c>
      <c r="U251">
        <f t="shared" si="39"/>
        <v>21.389614002000002</v>
      </c>
      <c r="X251" s="9"/>
      <c r="Y251" s="22">
        <v>0.63644400000000001</v>
      </c>
      <c r="Z251" s="22">
        <v>191.352</v>
      </c>
      <c r="AA251" s="22">
        <v>-2.00012E-2</v>
      </c>
      <c r="AB251" s="22">
        <v>241</v>
      </c>
      <c r="AC251" s="22">
        <v>0.63586399999999998</v>
      </c>
      <c r="AD251">
        <f t="shared" si="40"/>
        <v>20.001200000000001</v>
      </c>
      <c r="AE251">
        <f t="shared" si="41"/>
        <v>12.729643732800001</v>
      </c>
      <c r="AF251" s="9"/>
      <c r="AG251" s="22">
        <v>1.1135900000000001</v>
      </c>
      <c r="AH251" s="22">
        <v>249.977</v>
      </c>
      <c r="AI251" s="22">
        <v>-1.9354199999999998E-2</v>
      </c>
      <c r="AJ251" s="22">
        <v>241</v>
      </c>
      <c r="AK251" s="22">
        <v>1.1129800000000001</v>
      </c>
      <c r="AL251">
        <f t="shared" si="42"/>
        <v>19.354199999999999</v>
      </c>
      <c r="AM251">
        <f t="shared" si="43"/>
        <v>21.552643578000001</v>
      </c>
      <c r="AP251" s="9"/>
      <c r="AQ251" s="22">
        <v>0.63644400000000001</v>
      </c>
      <c r="AR251" s="22">
        <v>305.41199999999998</v>
      </c>
      <c r="AS251" s="22">
        <v>-2.00317E-2</v>
      </c>
      <c r="AT251" s="22">
        <v>241</v>
      </c>
      <c r="AU251" s="22">
        <v>0.63589499999999999</v>
      </c>
      <c r="AV251">
        <f t="shared" si="44"/>
        <v>20.031700000000001</v>
      </c>
      <c r="AW251">
        <f t="shared" si="45"/>
        <v>12.7490552748</v>
      </c>
      <c r="AX251" s="9"/>
      <c r="AY251" s="22">
        <v>1.1135900000000001</v>
      </c>
      <c r="AZ251" s="22">
        <v>371.52499999999998</v>
      </c>
      <c r="BA251" s="22">
        <v>-1.9354199999999998E-2</v>
      </c>
      <c r="BB251" s="22">
        <v>241</v>
      </c>
      <c r="BC251" s="22">
        <v>1.11267</v>
      </c>
      <c r="BD251">
        <f t="shared" si="46"/>
        <v>19.354199999999999</v>
      </c>
      <c r="BE251">
        <f t="shared" si="47"/>
        <v>21.552643578000001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48.929699999999997</v>
      </c>
      <c r="I252" s="22">
        <v>-2.0120200000000001E-2</v>
      </c>
      <c r="J252" s="22">
        <v>242</v>
      </c>
      <c r="K252" s="22">
        <v>0.63082899999999997</v>
      </c>
      <c r="L252">
        <f t="shared" si="36"/>
        <v>20.120200000000001</v>
      </c>
      <c r="M252">
        <f t="shared" si="37"/>
        <v>12.704075361800001</v>
      </c>
      <c r="N252" s="9"/>
      <c r="O252" s="22">
        <v>1.1186199999999999</v>
      </c>
      <c r="P252" s="22">
        <v>114.503</v>
      </c>
      <c r="Q252" s="22">
        <v>-1.9247400000000001E-2</v>
      </c>
      <c r="R252" s="22">
        <v>242</v>
      </c>
      <c r="S252" s="22">
        <v>1.1178600000000001</v>
      </c>
      <c r="T252">
        <f t="shared" si="38"/>
        <v>19.247400000000003</v>
      </c>
      <c r="U252">
        <f t="shared" si="39"/>
        <v>21.530526588000001</v>
      </c>
      <c r="X252" s="9"/>
      <c r="Y252" s="22">
        <v>0.631409</v>
      </c>
      <c r="Z252" s="22">
        <v>191.453</v>
      </c>
      <c r="AA252" s="22">
        <v>-2.0007299999999999E-2</v>
      </c>
      <c r="AB252" s="22">
        <v>242</v>
      </c>
      <c r="AC252" s="22">
        <v>0.63104199999999999</v>
      </c>
      <c r="AD252">
        <f t="shared" si="40"/>
        <v>20.007299999999997</v>
      </c>
      <c r="AE252">
        <f t="shared" si="41"/>
        <v>12.632789285699998</v>
      </c>
      <c r="AF252" s="9"/>
      <c r="AG252" s="22">
        <v>1.1186199999999999</v>
      </c>
      <c r="AH252" s="22">
        <v>250.078</v>
      </c>
      <c r="AI252" s="22">
        <v>-1.93481E-2</v>
      </c>
      <c r="AJ252" s="22">
        <v>242</v>
      </c>
      <c r="AK252" s="22">
        <v>1.11816</v>
      </c>
      <c r="AL252">
        <f t="shared" si="42"/>
        <v>19.348099999999999</v>
      </c>
      <c r="AM252">
        <f t="shared" si="43"/>
        <v>21.643171621999997</v>
      </c>
      <c r="AP252" s="9"/>
      <c r="AQ252" s="22">
        <v>0.631409</v>
      </c>
      <c r="AR252" s="22">
        <v>305.51299999999998</v>
      </c>
      <c r="AS252" s="22">
        <v>-2.00439E-2</v>
      </c>
      <c r="AT252" s="22">
        <v>242</v>
      </c>
      <c r="AU252" s="22">
        <v>0.63067600000000001</v>
      </c>
      <c r="AV252">
        <f t="shared" si="44"/>
        <v>20.043900000000001</v>
      </c>
      <c r="AW252">
        <f t="shared" si="45"/>
        <v>12.6558988551</v>
      </c>
      <c r="AX252" s="9"/>
      <c r="AY252" s="22">
        <v>1.1186199999999999</v>
      </c>
      <c r="AZ252" s="22">
        <v>371.62599999999998</v>
      </c>
      <c r="BA252" s="22">
        <v>-1.9351199999999999E-2</v>
      </c>
      <c r="BB252" s="22">
        <v>242</v>
      </c>
      <c r="BC252" s="22">
        <v>1.1172500000000001</v>
      </c>
      <c r="BD252">
        <f t="shared" si="46"/>
        <v>19.351199999999999</v>
      </c>
      <c r="BE252">
        <f t="shared" si="47"/>
        <v>21.646639343999997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49.0304</v>
      </c>
      <c r="I253" s="22">
        <v>-2.0129399999999999E-2</v>
      </c>
      <c r="J253" s="22">
        <v>243</v>
      </c>
      <c r="K253" s="22">
        <v>0.62609899999999996</v>
      </c>
      <c r="L253">
        <f t="shared" si="36"/>
        <v>20.1294</v>
      </c>
      <c r="M253">
        <f t="shared" si="37"/>
        <v>12.608512666199999</v>
      </c>
      <c r="N253" s="9"/>
      <c r="O253" s="22">
        <v>1.1236600000000001</v>
      </c>
      <c r="P253" s="22">
        <v>114.60299999999999</v>
      </c>
      <c r="Q253" s="22">
        <v>-1.9223000000000001E-2</v>
      </c>
      <c r="R253" s="22">
        <v>243</v>
      </c>
      <c r="S253" s="22">
        <v>1.1224400000000001</v>
      </c>
      <c r="T253">
        <f t="shared" si="38"/>
        <v>19.222999999999999</v>
      </c>
      <c r="U253">
        <f t="shared" si="39"/>
        <v>21.600116180000001</v>
      </c>
      <c r="X253" s="9"/>
      <c r="Y253" s="22">
        <v>0.62637299999999996</v>
      </c>
      <c r="Z253" s="22">
        <v>191.554</v>
      </c>
      <c r="AA253" s="22">
        <v>-2.0025600000000001E-2</v>
      </c>
      <c r="AB253" s="22">
        <v>243</v>
      </c>
      <c r="AC253" s="22">
        <v>0.62539699999999998</v>
      </c>
      <c r="AD253">
        <f t="shared" si="40"/>
        <v>20.025600000000001</v>
      </c>
      <c r="AE253">
        <f t="shared" si="41"/>
        <v>12.5434951488</v>
      </c>
      <c r="AF253" s="9"/>
      <c r="AG253" s="22">
        <v>1.1236600000000001</v>
      </c>
      <c r="AH253" s="22">
        <v>250.179</v>
      </c>
      <c r="AI253" s="22">
        <v>-1.93359E-2</v>
      </c>
      <c r="AJ253" s="22">
        <v>243</v>
      </c>
      <c r="AK253" s="22">
        <v>1.1227400000000001</v>
      </c>
      <c r="AL253">
        <f t="shared" si="42"/>
        <v>19.335899999999999</v>
      </c>
      <c r="AM253">
        <f t="shared" si="43"/>
        <v>21.726977394000002</v>
      </c>
      <c r="AP253" s="9"/>
      <c r="AQ253" s="22">
        <v>0.62637299999999996</v>
      </c>
      <c r="AR253" s="22">
        <v>305.613</v>
      </c>
      <c r="AS253" s="22">
        <v>-2.0046999999999999E-2</v>
      </c>
      <c r="AT253" s="22">
        <v>243</v>
      </c>
      <c r="AU253" s="22">
        <v>0.62561</v>
      </c>
      <c r="AV253">
        <f t="shared" si="44"/>
        <v>20.047000000000001</v>
      </c>
      <c r="AW253">
        <f t="shared" si="45"/>
        <v>12.556899530999999</v>
      </c>
      <c r="AX253" s="9"/>
      <c r="AY253" s="22">
        <v>1.1236600000000001</v>
      </c>
      <c r="AZ253" s="22">
        <v>371.726</v>
      </c>
      <c r="BA253" s="22">
        <v>-1.9329800000000001E-2</v>
      </c>
      <c r="BB253" s="22">
        <v>243</v>
      </c>
      <c r="BC253" s="22">
        <v>1.1224400000000001</v>
      </c>
      <c r="BD253">
        <f t="shared" si="46"/>
        <v>19.329800000000002</v>
      </c>
      <c r="BE253">
        <f t="shared" si="47"/>
        <v>21.720123068000003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49.131100000000004</v>
      </c>
      <c r="I254" s="22">
        <v>-2.0132400000000002E-2</v>
      </c>
      <c r="J254" s="22">
        <v>244</v>
      </c>
      <c r="K254" s="22">
        <v>0.62100200000000005</v>
      </c>
      <c r="L254">
        <f t="shared" si="36"/>
        <v>20.132400000000001</v>
      </c>
      <c r="M254">
        <f t="shared" si="37"/>
        <v>12.509025151199999</v>
      </c>
      <c r="N254" s="9"/>
      <c r="O254" s="22">
        <v>1.12869</v>
      </c>
      <c r="P254" s="22">
        <v>114.70399999999999</v>
      </c>
      <c r="Q254" s="22">
        <v>-1.9091799999999999E-2</v>
      </c>
      <c r="R254" s="22">
        <v>244</v>
      </c>
      <c r="S254" s="22">
        <v>1.1279300000000001</v>
      </c>
      <c r="T254">
        <f t="shared" si="38"/>
        <v>19.091799999999999</v>
      </c>
      <c r="U254">
        <f t="shared" si="39"/>
        <v>21.548723742</v>
      </c>
      <c r="X254" s="9"/>
      <c r="Y254" s="22">
        <v>0.62133799999999995</v>
      </c>
      <c r="Z254" s="22">
        <v>191.654</v>
      </c>
      <c r="AA254" s="22">
        <v>-2.00287E-2</v>
      </c>
      <c r="AB254" s="22">
        <v>244</v>
      </c>
      <c r="AC254" s="22">
        <v>0.62066699999999997</v>
      </c>
      <c r="AD254">
        <f t="shared" si="40"/>
        <v>20.028700000000001</v>
      </c>
      <c r="AE254">
        <f t="shared" si="41"/>
        <v>12.444592400599999</v>
      </c>
      <c r="AF254" s="9"/>
      <c r="AG254" s="22">
        <v>1.12869</v>
      </c>
      <c r="AH254" s="22">
        <v>250.279</v>
      </c>
      <c r="AI254" s="22">
        <v>-1.9338999999999999E-2</v>
      </c>
      <c r="AJ254" s="22">
        <v>244</v>
      </c>
      <c r="AK254" s="22">
        <v>1.1279300000000001</v>
      </c>
      <c r="AL254">
        <f t="shared" si="42"/>
        <v>19.338999999999999</v>
      </c>
      <c r="AM254">
        <f t="shared" si="43"/>
        <v>21.827735909999998</v>
      </c>
      <c r="AP254" s="9"/>
      <c r="AQ254" s="22">
        <v>0.62133799999999995</v>
      </c>
      <c r="AR254" s="22">
        <v>305.714</v>
      </c>
      <c r="AS254" s="22">
        <v>-2.0053100000000001E-2</v>
      </c>
      <c r="AT254" s="22">
        <v>244</v>
      </c>
      <c r="AU254" s="22">
        <v>0.62091099999999999</v>
      </c>
      <c r="AV254">
        <f t="shared" si="44"/>
        <v>20.053100000000001</v>
      </c>
      <c r="AW254">
        <f t="shared" si="45"/>
        <v>12.4597530478</v>
      </c>
      <c r="AX254" s="9"/>
      <c r="AY254" s="22">
        <v>1.12869</v>
      </c>
      <c r="AZ254" s="22">
        <v>371.827</v>
      </c>
      <c r="BA254" s="22">
        <v>-1.9329800000000001E-2</v>
      </c>
      <c r="BB254" s="22">
        <v>244</v>
      </c>
      <c r="BC254" s="22">
        <v>1.1276200000000001</v>
      </c>
      <c r="BD254">
        <f t="shared" si="46"/>
        <v>19.329800000000002</v>
      </c>
      <c r="BE254">
        <f t="shared" si="47"/>
        <v>21.817351962000004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49.2318</v>
      </c>
      <c r="I255" s="22">
        <v>-2.0141599999999999E-2</v>
      </c>
      <c r="J255" s="22">
        <v>245</v>
      </c>
      <c r="K255" s="22">
        <v>0.61541699999999999</v>
      </c>
      <c r="L255">
        <f t="shared" si="36"/>
        <v>20.1416</v>
      </c>
      <c r="M255">
        <f t="shared" si="37"/>
        <v>12.413308363200001</v>
      </c>
      <c r="N255" s="9"/>
      <c r="O255" s="22">
        <v>1.1337299999999999</v>
      </c>
      <c r="P255" s="22">
        <v>114.80500000000001</v>
      </c>
      <c r="Q255" s="22">
        <v>-1.9192500000000001E-2</v>
      </c>
      <c r="R255" s="22">
        <v>245</v>
      </c>
      <c r="S255" s="22">
        <v>1.1328100000000001</v>
      </c>
      <c r="T255">
        <f t="shared" si="38"/>
        <v>19.192500000000003</v>
      </c>
      <c r="U255">
        <f t="shared" si="39"/>
        <v>21.759113025000001</v>
      </c>
      <c r="X255" s="9"/>
      <c r="Y255" s="22">
        <v>0.61630200000000002</v>
      </c>
      <c r="Z255" s="22">
        <v>191.755</v>
      </c>
      <c r="AA255" s="22">
        <v>-2.0034799999999998E-2</v>
      </c>
      <c r="AB255" s="22">
        <v>245</v>
      </c>
      <c r="AC255" s="22">
        <v>0.61566200000000004</v>
      </c>
      <c r="AD255">
        <f t="shared" si="40"/>
        <v>20.034799999999997</v>
      </c>
      <c r="AE255">
        <f t="shared" si="41"/>
        <v>12.347487309599998</v>
      </c>
      <c r="AF255" s="9"/>
      <c r="AG255" s="22">
        <v>1.1337299999999999</v>
      </c>
      <c r="AH255" s="22">
        <v>250.38</v>
      </c>
      <c r="AI255" s="22">
        <v>-1.9323699999999999E-2</v>
      </c>
      <c r="AJ255" s="22">
        <v>245</v>
      </c>
      <c r="AK255" s="22">
        <v>1.1325099999999999</v>
      </c>
      <c r="AL255">
        <f t="shared" si="42"/>
        <v>19.323699999999999</v>
      </c>
      <c r="AM255">
        <f t="shared" si="43"/>
        <v>21.907858400999995</v>
      </c>
      <c r="AP255" s="9"/>
      <c r="AQ255" s="22">
        <v>0.61630200000000002</v>
      </c>
      <c r="AR255" s="22">
        <v>305.815</v>
      </c>
      <c r="AS255" s="22">
        <v>-2.0074499999999999E-2</v>
      </c>
      <c r="AT255" s="22">
        <v>245</v>
      </c>
      <c r="AU255" s="22">
        <v>0.61556999999999995</v>
      </c>
      <c r="AV255">
        <f t="shared" si="44"/>
        <v>20.074499999999997</v>
      </c>
      <c r="AW255">
        <f t="shared" si="45"/>
        <v>12.371954498999999</v>
      </c>
      <c r="AX255" s="9"/>
      <c r="AY255" s="22">
        <v>1.1337299999999999</v>
      </c>
      <c r="AZ255" s="22">
        <v>371.928</v>
      </c>
      <c r="BA255" s="22">
        <v>-1.9329800000000001E-2</v>
      </c>
      <c r="BB255" s="22">
        <v>245</v>
      </c>
      <c r="BC255" s="22">
        <v>1.1331199999999999</v>
      </c>
      <c r="BD255">
        <f t="shared" si="46"/>
        <v>19.329800000000002</v>
      </c>
      <c r="BE255">
        <f t="shared" si="47"/>
        <v>21.914774154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49.332500000000003</v>
      </c>
      <c r="I256" s="22">
        <v>-2.0147700000000001E-2</v>
      </c>
      <c r="J256" s="22">
        <v>246</v>
      </c>
      <c r="K256" s="22">
        <v>0.61071799999999998</v>
      </c>
      <c r="L256">
        <f t="shared" si="36"/>
        <v>20.1477</v>
      </c>
      <c r="M256">
        <f t="shared" si="37"/>
        <v>12.3156241359</v>
      </c>
      <c r="N256" s="9"/>
      <c r="O256" s="22">
        <v>1.13876</v>
      </c>
      <c r="P256" s="22">
        <v>114.90600000000001</v>
      </c>
      <c r="Q256" s="22">
        <v>-1.9189500000000002E-2</v>
      </c>
      <c r="R256" s="22">
        <v>246</v>
      </c>
      <c r="S256" s="22">
        <v>1.1376999999999999</v>
      </c>
      <c r="T256">
        <f t="shared" si="38"/>
        <v>19.189500000000002</v>
      </c>
      <c r="U256">
        <f t="shared" si="39"/>
        <v>21.852235020000002</v>
      </c>
      <c r="X256" s="9"/>
      <c r="Y256" s="22">
        <v>0.611267</v>
      </c>
      <c r="Z256" s="22">
        <v>191.85599999999999</v>
      </c>
      <c r="AA256" s="22">
        <v>-2.0037800000000001E-2</v>
      </c>
      <c r="AB256" s="22">
        <v>246</v>
      </c>
      <c r="AC256" s="22">
        <v>0.61019900000000005</v>
      </c>
      <c r="AD256">
        <f t="shared" si="40"/>
        <v>20.037800000000001</v>
      </c>
      <c r="AE256">
        <f t="shared" si="41"/>
        <v>12.248445892600001</v>
      </c>
      <c r="AF256" s="9"/>
      <c r="AG256" s="22">
        <v>1.13876</v>
      </c>
      <c r="AH256" s="22">
        <v>250.48099999999999</v>
      </c>
      <c r="AI256" s="22">
        <v>-1.9314600000000001E-2</v>
      </c>
      <c r="AJ256" s="22">
        <v>246</v>
      </c>
      <c r="AK256" s="22">
        <v>1.1395299999999999</v>
      </c>
      <c r="AL256">
        <f t="shared" si="42"/>
        <v>19.314600000000002</v>
      </c>
      <c r="AM256">
        <f t="shared" si="43"/>
        <v>21.994693896000001</v>
      </c>
      <c r="AP256" s="9"/>
      <c r="AQ256" s="22">
        <v>0.611267</v>
      </c>
      <c r="AR256" s="22">
        <v>305.916</v>
      </c>
      <c r="AS256" s="22">
        <v>-2.0077500000000002E-2</v>
      </c>
      <c r="AT256" s="22">
        <v>246</v>
      </c>
      <c r="AU256" s="22">
        <v>0.61065700000000001</v>
      </c>
      <c r="AV256">
        <f t="shared" si="44"/>
        <v>20.077500000000001</v>
      </c>
      <c r="AW256">
        <f t="shared" si="45"/>
        <v>12.272713192500001</v>
      </c>
      <c r="AX256" s="9"/>
      <c r="AY256" s="22">
        <v>1.13876</v>
      </c>
      <c r="AZ256" s="22">
        <v>372.029</v>
      </c>
      <c r="BA256" s="22">
        <v>-1.9314600000000001E-2</v>
      </c>
      <c r="BB256" s="22">
        <v>246</v>
      </c>
      <c r="BC256" s="22">
        <v>1.1379999999999999</v>
      </c>
      <c r="BD256">
        <f t="shared" si="46"/>
        <v>19.314600000000002</v>
      </c>
      <c r="BE256">
        <f t="shared" si="47"/>
        <v>21.994693896000001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49.433199999999999</v>
      </c>
      <c r="I257" s="22">
        <v>-2.0166E-2</v>
      </c>
      <c r="J257" s="22">
        <v>247</v>
      </c>
      <c r="K257" s="22">
        <v>0.60592699999999999</v>
      </c>
      <c r="L257">
        <f t="shared" si="36"/>
        <v>20.166</v>
      </c>
      <c r="M257">
        <f t="shared" si="37"/>
        <v>12.225274512</v>
      </c>
      <c r="N257" s="9"/>
      <c r="O257" s="22">
        <v>1.1437999999999999</v>
      </c>
      <c r="P257" s="22">
        <v>115.006</v>
      </c>
      <c r="Q257" s="22">
        <v>-1.9235200000000001E-2</v>
      </c>
      <c r="R257" s="22">
        <v>247</v>
      </c>
      <c r="S257" s="22">
        <v>1.1434899999999999</v>
      </c>
      <c r="T257">
        <f t="shared" si="38"/>
        <v>19.235200000000003</v>
      </c>
      <c r="U257">
        <f t="shared" si="39"/>
        <v>22.00122176</v>
      </c>
      <c r="X257" s="9"/>
      <c r="Y257" s="22">
        <v>0.60623199999999999</v>
      </c>
      <c r="Z257" s="22">
        <v>191.95599999999999</v>
      </c>
      <c r="AA257" s="22">
        <v>-2.0037800000000001E-2</v>
      </c>
      <c r="AB257" s="22">
        <v>247</v>
      </c>
      <c r="AC257" s="22">
        <v>0.60449200000000003</v>
      </c>
      <c r="AD257">
        <f t="shared" si="40"/>
        <v>20.037800000000001</v>
      </c>
      <c r="AE257">
        <f t="shared" si="41"/>
        <v>12.1475555696</v>
      </c>
      <c r="AF257" s="9"/>
      <c r="AG257" s="22">
        <v>1.1437999999999999</v>
      </c>
      <c r="AH257" s="22">
        <v>250.58099999999999</v>
      </c>
      <c r="AI257" s="22">
        <v>-1.9311499999999999E-2</v>
      </c>
      <c r="AJ257" s="22">
        <v>247</v>
      </c>
      <c r="AK257" s="22">
        <v>1.1431899999999999</v>
      </c>
      <c r="AL257">
        <f t="shared" si="42"/>
        <v>19.311499999999999</v>
      </c>
      <c r="AM257">
        <f t="shared" si="43"/>
        <v>22.088493699999997</v>
      </c>
      <c r="AP257" s="9"/>
      <c r="AQ257" s="22">
        <v>0.60623199999999999</v>
      </c>
      <c r="AR257" s="22">
        <v>306.01600000000002</v>
      </c>
      <c r="AS257" s="22">
        <v>-2.0077500000000002E-2</v>
      </c>
      <c r="AT257" s="22">
        <v>247</v>
      </c>
      <c r="AU257" s="22">
        <v>0.60598799999999997</v>
      </c>
      <c r="AV257">
        <f t="shared" si="44"/>
        <v>20.077500000000001</v>
      </c>
      <c r="AW257">
        <f t="shared" si="45"/>
        <v>12.17162298</v>
      </c>
      <c r="AX257" s="9"/>
      <c r="AY257" s="22">
        <v>1.1437999999999999</v>
      </c>
      <c r="AZ257" s="22">
        <v>372.12900000000002</v>
      </c>
      <c r="BA257" s="22">
        <v>-1.93207E-2</v>
      </c>
      <c r="BB257" s="22">
        <v>247</v>
      </c>
      <c r="BC257" s="22">
        <v>1.1425799999999999</v>
      </c>
      <c r="BD257">
        <f t="shared" si="46"/>
        <v>19.320699999999999</v>
      </c>
      <c r="BE257">
        <f t="shared" si="47"/>
        <v>22.099016659999997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49.533900000000003</v>
      </c>
      <c r="I258" s="22">
        <v>-2.0163E-2</v>
      </c>
      <c r="J258" s="22">
        <v>248</v>
      </c>
      <c r="K258" s="22">
        <v>0.60049399999999997</v>
      </c>
      <c r="L258">
        <f t="shared" si="36"/>
        <v>20.163</v>
      </c>
      <c r="M258">
        <f t="shared" si="37"/>
        <v>12.121914947999999</v>
      </c>
      <c r="N258" s="9"/>
      <c r="O258" s="22">
        <v>1.14883</v>
      </c>
      <c r="P258" s="22">
        <v>115.107</v>
      </c>
      <c r="Q258" s="22">
        <v>-1.91589E-2</v>
      </c>
      <c r="R258" s="22">
        <v>248</v>
      </c>
      <c r="S258" s="22">
        <v>1.14777</v>
      </c>
      <c r="T258">
        <f t="shared" si="38"/>
        <v>19.158899999999999</v>
      </c>
      <c r="U258">
        <f t="shared" si="39"/>
        <v>22.010319086999999</v>
      </c>
      <c r="X258" s="9"/>
      <c r="Y258" s="22">
        <v>0.60119599999999995</v>
      </c>
      <c r="Z258" s="22">
        <v>192.05699999999999</v>
      </c>
      <c r="AA258" s="22">
        <v>-2.0053100000000001E-2</v>
      </c>
      <c r="AB258" s="22">
        <v>248</v>
      </c>
      <c r="AC258" s="22">
        <v>0.59991499999999998</v>
      </c>
      <c r="AD258">
        <f t="shared" si="40"/>
        <v>20.053100000000001</v>
      </c>
      <c r="AE258">
        <f t="shared" si="41"/>
        <v>12.055843507599999</v>
      </c>
      <c r="AF258" s="9"/>
      <c r="AG258" s="22">
        <v>1.14883</v>
      </c>
      <c r="AH258" s="22">
        <v>250.68199999999999</v>
      </c>
      <c r="AI258" s="22">
        <v>-1.9296299999999999E-2</v>
      </c>
      <c r="AJ258" s="22">
        <v>248</v>
      </c>
      <c r="AK258" s="22">
        <v>1.14838</v>
      </c>
      <c r="AL258">
        <f t="shared" si="42"/>
        <v>19.296299999999999</v>
      </c>
      <c r="AM258">
        <f t="shared" si="43"/>
        <v>22.168168329</v>
      </c>
      <c r="AP258" s="9"/>
      <c r="AQ258" s="22">
        <v>0.60119599999999995</v>
      </c>
      <c r="AR258" s="22">
        <v>306.11700000000002</v>
      </c>
      <c r="AS258" s="22">
        <v>-2.0089699999999999E-2</v>
      </c>
      <c r="AT258" s="22">
        <v>248</v>
      </c>
      <c r="AU258" s="22">
        <v>0.60034200000000004</v>
      </c>
      <c r="AV258">
        <f t="shared" si="44"/>
        <v>20.089699999999997</v>
      </c>
      <c r="AW258">
        <f t="shared" si="45"/>
        <v>12.077847281199997</v>
      </c>
      <c r="AX258" s="9"/>
      <c r="AY258" s="22">
        <v>1.14883</v>
      </c>
      <c r="AZ258" s="22">
        <v>372.23</v>
      </c>
      <c r="BA258" s="22">
        <v>-1.9302400000000001E-2</v>
      </c>
      <c r="BB258" s="22">
        <v>248</v>
      </c>
      <c r="BC258" s="22">
        <v>1.14838</v>
      </c>
      <c r="BD258">
        <f t="shared" si="46"/>
        <v>19.302400000000002</v>
      </c>
      <c r="BE258">
        <f t="shared" si="47"/>
        <v>22.175176192000002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49.634599999999999</v>
      </c>
      <c r="I259" s="22">
        <v>-2.0169099999999999E-2</v>
      </c>
      <c r="J259" s="22">
        <v>249</v>
      </c>
      <c r="K259" s="22">
        <v>0.59524500000000002</v>
      </c>
      <c r="L259">
        <f t="shared" si="36"/>
        <v>20.1691</v>
      </c>
      <c r="M259">
        <f t="shared" si="37"/>
        <v>12.024030825100001</v>
      </c>
      <c r="N259" s="9"/>
      <c r="O259" s="22">
        <v>1.15387</v>
      </c>
      <c r="P259" s="22">
        <v>115.208</v>
      </c>
      <c r="Q259" s="22">
        <v>-1.92108E-2</v>
      </c>
      <c r="R259" s="22">
        <v>249</v>
      </c>
      <c r="S259" s="22">
        <v>1.1535599999999999</v>
      </c>
      <c r="T259">
        <f t="shared" si="38"/>
        <v>19.210799999999999</v>
      </c>
      <c r="U259">
        <f t="shared" si="39"/>
        <v>22.166765795999996</v>
      </c>
      <c r="X259" s="9"/>
      <c r="Y259" s="22">
        <v>0.59616100000000005</v>
      </c>
      <c r="Z259" s="22">
        <v>192.15799999999999</v>
      </c>
      <c r="AA259" s="22">
        <v>-2.0062300000000002E-2</v>
      </c>
      <c r="AB259" s="22">
        <v>249</v>
      </c>
      <c r="AC259" s="22">
        <v>0.59548999999999996</v>
      </c>
      <c r="AD259">
        <f t="shared" si="40"/>
        <v>20.0623</v>
      </c>
      <c r="AE259">
        <f t="shared" si="41"/>
        <v>11.960360830300001</v>
      </c>
      <c r="AF259" s="9"/>
      <c r="AG259" s="22">
        <v>1.15387</v>
      </c>
      <c r="AH259" s="22">
        <v>250.78299999999999</v>
      </c>
      <c r="AI259" s="22">
        <v>-1.9284099999999998E-2</v>
      </c>
      <c r="AJ259" s="22">
        <v>249</v>
      </c>
      <c r="AK259" s="22">
        <v>1.15326</v>
      </c>
      <c r="AL259">
        <f t="shared" si="42"/>
        <v>19.284099999999999</v>
      </c>
      <c r="AM259">
        <f t="shared" si="43"/>
        <v>22.251344466999999</v>
      </c>
      <c r="AP259" s="9"/>
      <c r="AQ259" s="22">
        <v>0.59616100000000005</v>
      </c>
      <c r="AR259" s="22">
        <v>306.21800000000002</v>
      </c>
      <c r="AS259" s="22">
        <v>-2.0086699999999999E-2</v>
      </c>
      <c r="AT259" s="22">
        <v>249</v>
      </c>
      <c r="AU259" s="22">
        <v>0.59536699999999998</v>
      </c>
      <c r="AV259">
        <f t="shared" si="44"/>
        <v>20.0867</v>
      </c>
      <c r="AW259">
        <f t="shared" si="45"/>
        <v>11.974907158700001</v>
      </c>
      <c r="AX259" s="9"/>
      <c r="AY259" s="22">
        <v>1.15387</v>
      </c>
      <c r="AZ259" s="22">
        <v>372.33100000000002</v>
      </c>
      <c r="BA259" s="22">
        <v>-1.92932E-2</v>
      </c>
      <c r="BB259" s="22">
        <v>249</v>
      </c>
      <c r="BC259" s="22">
        <v>1.1529499999999999</v>
      </c>
      <c r="BD259">
        <f t="shared" si="46"/>
        <v>19.293199999999999</v>
      </c>
      <c r="BE259">
        <f t="shared" si="47"/>
        <v>22.261844683999996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49.735300000000002</v>
      </c>
      <c r="I260" s="22">
        <v>-2.01782E-2</v>
      </c>
      <c r="J260" s="22">
        <v>250</v>
      </c>
      <c r="K260" s="22">
        <v>0.59051500000000001</v>
      </c>
      <c r="L260">
        <f t="shared" si="36"/>
        <v>20.1782</v>
      </c>
      <c r="M260">
        <f t="shared" si="37"/>
        <v>11.927838475</v>
      </c>
      <c r="N260" s="9"/>
      <c r="O260" s="22">
        <v>1.1589100000000001</v>
      </c>
      <c r="P260" s="22">
        <v>115.30800000000001</v>
      </c>
      <c r="Q260" s="22">
        <v>-1.9213899999999999E-2</v>
      </c>
      <c r="R260" s="22">
        <v>250</v>
      </c>
      <c r="S260" s="22">
        <v>1.15845</v>
      </c>
      <c r="T260">
        <f t="shared" si="38"/>
        <v>19.213899999999999</v>
      </c>
      <c r="U260">
        <f t="shared" si="39"/>
        <v>22.267180849000002</v>
      </c>
      <c r="X260" s="9"/>
      <c r="Y260" s="22">
        <v>0.59112500000000001</v>
      </c>
      <c r="Z260" s="22">
        <v>192.25899999999999</v>
      </c>
      <c r="AA260" s="22">
        <v>-2.0080600000000001E-2</v>
      </c>
      <c r="AB260" s="22">
        <v>250</v>
      </c>
      <c r="AC260" s="22">
        <v>0.59042399999999995</v>
      </c>
      <c r="AD260">
        <f t="shared" si="40"/>
        <v>20.0806</v>
      </c>
      <c r="AE260">
        <f t="shared" si="41"/>
        <v>11.870144675000001</v>
      </c>
      <c r="AF260" s="9"/>
      <c r="AG260" s="22">
        <v>1.1589100000000001</v>
      </c>
      <c r="AH260" s="22">
        <v>250.88399999999999</v>
      </c>
      <c r="AI260" s="22">
        <v>-1.9281E-2</v>
      </c>
      <c r="AJ260" s="22">
        <v>250</v>
      </c>
      <c r="AK260" s="22">
        <v>1.15784</v>
      </c>
      <c r="AL260">
        <f t="shared" si="42"/>
        <v>19.280999999999999</v>
      </c>
      <c r="AM260">
        <f t="shared" si="43"/>
        <v>22.344943709999999</v>
      </c>
      <c r="AP260" s="9"/>
      <c r="AQ260" s="22">
        <v>0.59112500000000001</v>
      </c>
      <c r="AR260" s="22">
        <v>306.31799999999998</v>
      </c>
      <c r="AS260" s="22">
        <v>-2.0108000000000001E-2</v>
      </c>
      <c r="AT260" s="22">
        <v>250</v>
      </c>
      <c r="AU260" s="22">
        <v>0.59008799999999995</v>
      </c>
      <c r="AV260">
        <f t="shared" si="44"/>
        <v>20.108000000000001</v>
      </c>
      <c r="AW260">
        <f t="shared" si="45"/>
        <v>11.8863415</v>
      </c>
      <c r="AX260" s="9"/>
      <c r="AY260" s="22">
        <v>1.1589100000000001</v>
      </c>
      <c r="AZ260" s="22">
        <v>372.43099999999998</v>
      </c>
      <c r="BA260" s="22">
        <v>-1.9302400000000001E-2</v>
      </c>
      <c r="BB260" s="22">
        <v>250</v>
      </c>
      <c r="BC260" s="22">
        <v>1.15784</v>
      </c>
      <c r="BD260">
        <f t="shared" si="46"/>
        <v>19.302400000000002</v>
      </c>
      <c r="BE260">
        <f t="shared" si="47"/>
        <v>22.369744384000004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49.835999999999999</v>
      </c>
      <c r="I261" s="22">
        <v>-2.0184299999999999E-2</v>
      </c>
      <c r="J261" s="22">
        <v>251</v>
      </c>
      <c r="K261" s="22">
        <v>0.58541900000000002</v>
      </c>
      <c r="L261">
        <f t="shared" si="36"/>
        <v>20.1843</v>
      </c>
      <c r="M261">
        <f t="shared" si="37"/>
        <v>11.829816387000001</v>
      </c>
      <c r="N261" s="9"/>
      <c r="O261" s="22">
        <v>1.16394</v>
      </c>
      <c r="P261" s="22">
        <v>115.40900000000001</v>
      </c>
      <c r="Q261" s="22">
        <v>-1.9149800000000002E-2</v>
      </c>
      <c r="R261" s="22">
        <v>251</v>
      </c>
      <c r="S261" s="22">
        <v>1.1630199999999999</v>
      </c>
      <c r="T261">
        <f t="shared" si="38"/>
        <v>19.149800000000003</v>
      </c>
      <c r="U261">
        <f t="shared" si="39"/>
        <v>22.289218212000002</v>
      </c>
      <c r="X261" s="9"/>
      <c r="Y261" s="22">
        <v>0.58609</v>
      </c>
      <c r="Z261" s="22">
        <v>192.35900000000001</v>
      </c>
      <c r="AA261" s="22">
        <v>-2.0086699999999999E-2</v>
      </c>
      <c r="AB261" s="22">
        <v>251</v>
      </c>
      <c r="AC261" s="22">
        <v>0.58633400000000002</v>
      </c>
      <c r="AD261">
        <f t="shared" si="40"/>
        <v>20.0867</v>
      </c>
      <c r="AE261">
        <f t="shared" si="41"/>
        <v>11.772614003000001</v>
      </c>
      <c r="AF261" s="9"/>
      <c r="AG261" s="22">
        <v>1.16394</v>
      </c>
      <c r="AH261" s="22">
        <v>250.98400000000001</v>
      </c>
      <c r="AI261" s="22">
        <v>-1.9284099999999998E-2</v>
      </c>
      <c r="AJ261" s="22">
        <v>251</v>
      </c>
      <c r="AK261" s="22">
        <v>1.16333</v>
      </c>
      <c r="AL261">
        <f t="shared" si="42"/>
        <v>19.284099999999999</v>
      </c>
      <c r="AM261">
        <f t="shared" si="43"/>
        <v>22.445535353999997</v>
      </c>
      <c r="AP261" s="9"/>
      <c r="AQ261" s="22">
        <v>0.58609</v>
      </c>
      <c r="AR261" s="22">
        <v>306.41899999999998</v>
      </c>
      <c r="AS261" s="22">
        <v>-2.0105000000000001E-2</v>
      </c>
      <c r="AT261" s="22">
        <v>251</v>
      </c>
      <c r="AU261" s="22">
        <v>0.58508300000000002</v>
      </c>
      <c r="AV261">
        <f t="shared" si="44"/>
        <v>20.105</v>
      </c>
      <c r="AW261">
        <f t="shared" si="45"/>
        <v>11.78333945</v>
      </c>
      <c r="AX261" s="9"/>
      <c r="AY261" s="22">
        <v>1.16394</v>
      </c>
      <c r="AZ261" s="22">
        <v>372.53199999999998</v>
      </c>
      <c r="BA261" s="22">
        <v>-1.9284099999999998E-2</v>
      </c>
      <c r="BB261" s="22">
        <v>251</v>
      </c>
      <c r="BC261" s="22">
        <v>1.1630199999999999</v>
      </c>
      <c r="BD261">
        <f t="shared" si="46"/>
        <v>19.284099999999999</v>
      </c>
      <c r="BE261">
        <f t="shared" si="47"/>
        <v>22.445535353999997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49.936700000000002</v>
      </c>
      <c r="I262" s="22">
        <v>-2.0199600000000002E-2</v>
      </c>
      <c r="J262" s="22">
        <v>252</v>
      </c>
      <c r="K262" s="22">
        <v>0.58023100000000005</v>
      </c>
      <c r="L262">
        <f t="shared" si="36"/>
        <v>20.1996</v>
      </c>
      <c r="M262">
        <f t="shared" si="37"/>
        <v>11.737078578</v>
      </c>
      <c r="N262" s="9"/>
      <c r="O262" s="22">
        <v>1.1689799999999999</v>
      </c>
      <c r="P262" s="22">
        <v>115.51</v>
      </c>
      <c r="Q262" s="22">
        <v>-1.91681E-2</v>
      </c>
      <c r="R262" s="22">
        <v>252</v>
      </c>
      <c r="S262" s="22">
        <v>1.1676</v>
      </c>
      <c r="T262">
        <f t="shared" si="38"/>
        <v>19.168099999999999</v>
      </c>
      <c r="U262">
        <f t="shared" si="39"/>
        <v>22.407125537999995</v>
      </c>
      <c r="X262" s="9"/>
      <c r="Y262" s="22">
        <v>0.58105499999999999</v>
      </c>
      <c r="Z262" s="22">
        <v>192.46</v>
      </c>
      <c r="AA262" s="22">
        <v>-2.00958E-2</v>
      </c>
      <c r="AB262" s="22">
        <v>252</v>
      </c>
      <c r="AC262" s="22">
        <v>0.58108499999999996</v>
      </c>
      <c r="AD262">
        <f t="shared" si="40"/>
        <v>20.095800000000001</v>
      </c>
      <c r="AE262">
        <f t="shared" si="41"/>
        <v>11.676765069</v>
      </c>
      <c r="AF262" s="9"/>
      <c r="AG262" s="22">
        <v>1.1689799999999999</v>
      </c>
      <c r="AH262" s="22">
        <v>251.08500000000001</v>
      </c>
      <c r="AI262" s="22">
        <v>-1.9259600000000002E-2</v>
      </c>
      <c r="AJ262" s="22">
        <v>252</v>
      </c>
      <c r="AK262" s="22">
        <v>1.16852</v>
      </c>
      <c r="AL262">
        <f t="shared" si="42"/>
        <v>19.259600000000002</v>
      </c>
      <c r="AM262">
        <f t="shared" si="43"/>
        <v>22.514087207999999</v>
      </c>
      <c r="AP262" s="9"/>
      <c r="AQ262" s="22">
        <v>0.58105499999999999</v>
      </c>
      <c r="AR262" s="22">
        <v>306.52</v>
      </c>
      <c r="AS262" s="22">
        <v>-2.0117199999999998E-2</v>
      </c>
      <c r="AT262" s="22">
        <v>252</v>
      </c>
      <c r="AU262" s="22">
        <v>0.57974199999999998</v>
      </c>
      <c r="AV262">
        <f t="shared" si="44"/>
        <v>20.117199999999997</v>
      </c>
      <c r="AW262">
        <f t="shared" si="45"/>
        <v>11.689199645999999</v>
      </c>
      <c r="AX262" s="9"/>
      <c r="AY262" s="22">
        <v>1.1689799999999999</v>
      </c>
      <c r="AZ262" s="22">
        <v>372.63299999999998</v>
      </c>
      <c r="BA262" s="22">
        <v>-1.9278E-2</v>
      </c>
      <c r="BB262" s="22">
        <v>252</v>
      </c>
      <c r="BC262" s="22">
        <v>1.1676</v>
      </c>
      <c r="BD262">
        <f t="shared" si="46"/>
        <v>19.277999999999999</v>
      </c>
      <c r="BE262">
        <f t="shared" si="47"/>
        <v>22.535596439999996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50.037399999999998</v>
      </c>
      <c r="I263" s="22">
        <v>-2.0214800000000002E-2</v>
      </c>
      <c r="J263" s="22">
        <v>253</v>
      </c>
      <c r="K263" s="22">
        <v>0.57543900000000003</v>
      </c>
      <c r="L263">
        <f t="shared" si="36"/>
        <v>20.2148</v>
      </c>
      <c r="M263">
        <f t="shared" si="37"/>
        <v>11.644108881199999</v>
      </c>
      <c r="N263" s="9"/>
      <c r="O263" s="22">
        <v>1.17401</v>
      </c>
      <c r="P263" s="22">
        <v>115.61</v>
      </c>
      <c r="Q263" s="22">
        <v>-1.91833E-2</v>
      </c>
      <c r="R263" s="22">
        <v>253</v>
      </c>
      <c r="S263" s="22">
        <v>1.17371</v>
      </c>
      <c r="T263">
        <f t="shared" si="38"/>
        <v>19.183299999999999</v>
      </c>
      <c r="U263">
        <f t="shared" si="39"/>
        <v>22.521386032999999</v>
      </c>
      <c r="X263" s="9"/>
      <c r="Y263" s="22">
        <v>0.57601899999999995</v>
      </c>
      <c r="Z263" s="22">
        <v>192.56100000000001</v>
      </c>
      <c r="AA263" s="22">
        <v>-2.0092800000000001E-2</v>
      </c>
      <c r="AB263" s="22">
        <v>253</v>
      </c>
      <c r="AC263" s="22">
        <v>0.57559199999999999</v>
      </c>
      <c r="AD263">
        <f t="shared" si="40"/>
        <v>20.0928</v>
      </c>
      <c r="AE263">
        <f t="shared" si="41"/>
        <v>11.573834563199998</v>
      </c>
      <c r="AF263" s="9"/>
      <c r="AG263" s="22">
        <v>1.17401</v>
      </c>
      <c r="AH263" s="22">
        <v>251.18600000000001</v>
      </c>
      <c r="AI263" s="22">
        <v>-1.92535E-2</v>
      </c>
      <c r="AJ263" s="22">
        <v>253</v>
      </c>
      <c r="AK263" s="22">
        <v>1.16974</v>
      </c>
      <c r="AL263">
        <f t="shared" si="42"/>
        <v>19.253499999999999</v>
      </c>
      <c r="AM263">
        <f t="shared" si="43"/>
        <v>22.603801534999999</v>
      </c>
      <c r="AP263" s="9"/>
      <c r="AQ263" s="22">
        <v>0.57601899999999995</v>
      </c>
      <c r="AR263" s="22">
        <v>306.62</v>
      </c>
      <c r="AS263" s="22">
        <v>-2.0114099999999999E-2</v>
      </c>
      <c r="AT263" s="22">
        <v>253</v>
      </c>
      <c r="AU263" s="22">
        <v>0.57574499999999995</v>
      </c>
      <c r="AV263">
        <f t="shared" si="44"/>
        <v>20.114100000000001</v>
      </c>
      <c r="AW263">
        <f t="shared" si="45"/>
        <v>11.586103767899999</v>
      </c>
      <c r="AX263" s="9"/>
      <c r="AY263" s="22">
        <v>1.17401</v>
      </c>
      <c r="AZ263" s="22">
        <v>372.73399999999998</v>
      </c>
      <c r="BA263" s="22">
        <v>-1.9262700000000001E-2</v>
      </c>
      <c r="BB263" s="22">
        <v>253</v>
      </c>
      <c r="BC263" s="22">
        <v>1.17279</v>
      </c>
      <c r="BD263">
        <f t="shared" si="46"/>
        <v>19.262700000000002</v>
      </c>
      <c r="BE263">
        <f t="shared" si="47"/>
        <v>22.614602427000001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50.138100000000001</v>
      </c>
      <c r="I264" s="22">
        <v>-2.02057E-2</v>
      </c>
      <c r="J264" s="22">
        <v>254</v>
      </c>
      <c r="K264" s="22">
        <v>0.57028199999999996</v>
      </c>
      <c r="L264">
        <f t="shared" si="36"/>
        <v>20.2057</v>
      </c>
      <c r="M264">
        <f t="shared" si="37"/>
        <v>11.537131408800001</v>
      </c>
      <c r="N264" s="9"/>
      <c r="O264" s="22">
        <v>1.1790499999999999</v>
      </c>
      <c r="P264" s="22">
        <v>115.711</v>
      </c>
      <c r="Q264" s="22">
        <v>-1.9189500000000002E-2</v>
      </c>
      <c r="R264" s="22">
        <v>254</v>
      </c>
      <c r="S264" s="22">
        <v>1.17828</v>
      </c>
      <c r="T264">
        <f t="shared" si="38"/>
        <v>19.189500000000002</v>
      </c>
      <c r="U264">
        <f t="shared" si="39"/>
        <v>22.625379975000001</v>
      </c>
      <c r="X264" s="9"/>
      <c r="Y264" s="22">
        <v>0.57098400000000005</v>
      </c>
      <c r="Z264" s="22">
        <v>192.661</v>
      </c>
      <c r="AA264" s="22">
        <v>-2.0105000000000001E-2</v>
      </c>
      <c r="AB264" s="22">
        <v>254</v>
      </c>
      <c r="AC264" s="22">
        <v>0.57037400000000005</v>
      </c>
      <c r="AD264">
        <f t="shared" si="40"/>
        <v>20.105</v>
      </c>
      <c r="AE264">
        <f t="shared" si="41"/>
        <v>11.479633320000001</v>
      </c>
      <c r="AF264" s="9"/>
      <c r="AG264" s="22">
        <v>1.1790499999999999</v>
      </c>
      <c r="AH264" s="22">
        <v>251.286</v>
      </c>
      <c r="AI264" s="22">
        <v>-1.9259600000000002E-2</v>
      </c>
      <c r="AJ264" s="22">
        <v>254</v>
      </c>
      <c r="AK264" s="22">
        <v>1.17798</v>
      </c>
      <c r="AL264">
        <f t="shared" si="42"/>
        <v>19.259600000000002</v>
      </c>
      <c r="AM264">
        <f t="shared" si="43"/>
        <v>22.708031380000001</v>
      </c>
      <c r="AP264" s="9"/>
      <c r="AQ264" s="22">
        <v>0.57098400000000005</v>
      </c>
      <c r="AR264" s="22">
        <v>306.721</v>
      </c>
      <c r="AS264" s="22">
        <v>-2.01233E-2</v>
      </c>
      <c r="AT264" s="22">
        <v>254</v>
      </c>
      <c r="AU264" s="22">
        <v>0.57064800000000004</v>
      </c>
      <c r="AV264">
        <f t="shared" si="44"/>
        <v>20.1233</v>
      </c>
      <c r="AW264">
        <f t="shared" si="45"/>
        <v>11.490082327200001</v>
      </c>
      <c r="AX264" s="9"/>
      <c r="AY264" s="22">
        <v>1.1790499999999999</v>
      </c>
      <c r="AZ264" s="22">
        <v>372.834</v>
      </c>
      <c r="BA264" s="22">
        <v>-1.9259600000000002E-2</v>
      </c>
      <c r="BB264" s="22">
        <v>254</v>
      </c>
      <c r="BC264" s="22">
        <v>1.17828</v>
      </c>
      <c r="BD264">
        <f t="shared" si="46"/>
        <v>19.259600000000002</v>
      </c>
      <c r="BE264">
        <f t="shared" si="47"/>
        <v>22.708031380000001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50.238900000000001</v>
      </c>
      <c r="I265" s="22">
        <v>-2.0214800000000002E-2</v>
      </c>
      <c r="J265" s="22">
        <v>255</v>
      </c>
      <c r="K265" s="22">
        <v>0.56527700000000003</v>
      </c>
      <c r="L265">
        <f t="shared" si="36"/>
        <v>20.2148</v>
      </c>
      <c r="M265">
        <f t="shared" si="37"/>
        <v>11.4405256304</v>
      </c>
      <c r="N265" s="9"/>
      <c r="O265" s="22">
        <v>1.18408</v>
      </c>
      <c r="P265" s="22">
        <v>115.812</v>
      </c>
      <c r="Q265" s="22">
        <v>-1.9180300000000001E-2</v>
      </c>
      <c r="R265" s="22">
        <v>255</v>
      </c>
      <c r="S265" s="22">
        <v>1.1837800000000001</v>
      </c>
      <c r="T265">
        <f t="shared" si="38"/>
        <v>19.180300000000003</v>
      </c>
      <c r="U265">
        <f t="shared" si="39"/>
        <v>22.711009624000003</v>
      </c>
      <c r="X265" s="9"/>
      <c r="Y265" s="22">
        <v>0.56594800000000001</v>
      </c>
      <c r="Z265" s="22">
        <v>192.762</v>
      </c>
      <c r="AA265" s="22">
        <v>-2.0114099999999999E-2</v>
      </c>
      <c r="AB265" s="22">
        <v>255</v>
      </c>
      <c r="AC265" s="22">
        <v>0.56466700000000003</v>
      </c>
      <c r="AD265">
        <f t="shared" si="40"/>
        <v>20.114100000000001</v>
      </c>
      <c r="AE265">
        <f t="shared" si="41"/>
        <v>11.383534666800001</v>
      </c>
      <c r="AF265" s="9"/>
      <c r="AG265" s="22">
        <v>1.18408</v>
      </c>
      <c r="AH265" s="22">
        <v>251.387</v>
      </c>
      <c r="AI265" s="22">
        <v>-1.92383E-2</v>
      </c>
      <c r="AJ265" s="22">
        <v>255</v>
      </c>
      <c r="AK265" s="22">
        <v>1.1831700000000001</v>
      </c>
      <c r="AL265">
        <f t="shared" si="42"/>
        <v>19.238299999999999</v>
      </c>
      <c r="AM265">
        <f t="shared" si="43"/>
        <v>22.779686263999999</v>
      </c>
      <c r="AP265" s="9"/>
      <c r="AQ265" s="22">
        <v>0.56594800000000001</v>
      </c>
      <c r="AR265" s="22">
        <v>306.822</v>
      </c>
      <c r="AS265" s="22">
        <v>-2.0135500000000001E-2</v>
      </c>
      <c r="AT265" s="22">
        <v>255</v>
      </c>
      <c r="AU265" s="22">
        <v>0.565002</v>
      </c>
      <c r="AV265">
        <f t="shared" si="44"/>
        <v>20.1355</v>
      </c>
      <c r="AW265">
        <f t="shared" si="45"/>
        <v>11.395645954000001</v>
      </c>
      <c r="AX265" s="9"/>
      <c r="AY265" s="22">
        <v>1.18408</v>
      </c>
      <c r="AZ265" s="22">
        <v>372.935</v>
      </c>
      <c r="BA265" s="22">
        <v>-1.9226099999999999E-2</v>
      </c>
      <c r="BB265" s="22">
        <v>255</v>
      </c>
      <c r="BC265" s="22">
        <v>1.1831700000000001</v>
      </c>
      <c r="BD265">
        <f t="shared" si="46"/>
        <v>19.226099999999999</v>
      </c>
      <c r="BE265">
        <f t="shared" si="47"/>
        <v>22.765240488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50.339599999999997</v>
      </c>
      <c r="I266" s="22">
        <v>-2.02209E-2</v>
      </c>
      <c r="J266" s="22">
        <v>256</v>
      </c>
      <c r="K266" s="22">
        <v>0.56021100000000001</v>
      </c>
      <c r="L266">
        <f t="shared" si="36"/>
        <v>20.2209</v>
      </c>
      <c r="M266">
        <f t="shared" si="37"/>
        <v>11.342165681700001</v>
      </c>
      <c r="N266" s="9"/>
      <c r="O266" s="22">
        <v>1.18912</v>
      </c>
      <c r="P266" s="22">
        <v>115.913</v>
      </c>
      <c r="Q266" s="22">
        <v>-1.9091799999999999E-2</v>
      </c>
      <c r="R266" s="22">
        <v>256</v>
      </c>
      <c r="S266" s="22">
        <v>1.18835</v>
      </c>
      <c r="T266">
        <f t="shared" si="38"/>
        <v>19.091799999999999</v>
      </c>
      <c r="U266">
        <f t="shared" si="39"/>
        <v>22.702441215999997</v>
      </c>
      <c r="X266" s="9"/>
      <c r="Y266" s="22">
        <v>0.56091299999999999</v>
      </c>
      <c r="Z266" s="22">
        <v>192.863</v>
      </c>
      <c r="AA266" s="22">
        <v>-2.0120200000000001E-2</v>
      </c>
      <c r="AB266" s="22">
        <v>256</v>
      </c>
      <c r="AC266" s="22">
        <v>0.56161499999999998</v>
      </c>
      <c r="AD266">
        <f t="shared" si="40"/>
        <v>20.120200000000001</v>
      </c>
      <c r="AE266">
        <f t="shared" si="41"/>
        <v>11.2856817426</v>
      </c>
      <c r="AF266" s="9"/>
      <c r="AG266" s="22">
        <v>1.18912</v>
      </c>
      <c r="AH266" s="22">
        <v>251.488</v>
      </c>
      <c r="AI266" s="22">
        <v>-1.92383E-2</v>
      </c>
      <c r="AJ266" s="22">
        <v>256</v>
      </c>
      <c r="AK266" s="22">
        <v>1.18866</v>
      </c>
      <c r="AL266">
        <f t="shared" si="42"/>
        <v>19.238299999999999</v>
      </c>
      <c r="AM266">
        <f t="shared" si="43"/>
        <v>22.876647295999998</v>
      </c>
      <c r="AP266" s="9"/>
      <c r="AQ266" s="22">
        <v>0.56091299999999999</v>
      </c>
      <c r="AR266" s="22">
        <v>306.923</v>
      </c>
      <c r="AS266" s="22">
        <v>-2.01385E-2</v>
      </c>
      <c r="AT266" s="22">
        <v>256</v>
      </c>
      <c r="AU266" s="22">
        <v>0.56036399999999997</v>
      </c>
      <c r="AV266">
        <f t="shared" si="44"/>
        <v>20.138500000000001</v>
      </c>
      <c r="AW266">
        <f t="shared" si="45"/>
        <v>11.295946450500001</v>
      </c>
      <c r="AX266" s="9"/>
      <c r="AY266" s="22">
        <v>1.18912</v>
      </c>
      <c r="AZ266" s="22">
        <v>373.036</v>
      </c>
      <c r="BA266" s="22">
        <v>-1.9235200000000001E-2</v>
      </c>
      <c r="BB266" s="22">
        <v>256</v>
      </c>
      <c r="BC266" s="22">
        <v>1.18835</v>
      </c>
      <c r="BD266">
        <f t="shared" si="46"/>
        <v>19.235200000000003</v>
      </c>
      <c r="BE266">
        <f t="shared" si="47"/>
        <v>22.872961024000002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50.440300000000001</v>
      </c>
      <c r="I267" s="22">
        <v>-2.02332E-2</v>
      </c>
      <c r="J267" s="22">
        <v>257</v>
      </c>
      <c r="K267" s="22">
        <v>0.55538900000000002</v>
      </c>
      <c r="L267">
        <f t="shared" si="36"/>
        <v>20.2332</v>
      </c>
      <c r="M267">
        <f t="shared" si="37"/>
        <v>11.2471907496</v>
      </c>
      <c r="N267" s="9"/>
      <c r="O267" s="22">
        <v>1.19415</v>
      </c>
      <c r="P267" s="22">
        <v>116.01300000000001</v>
      </c>
      <c r="Q267" s="22">
        <v>-1.90308E-2</v>
      </c>
      <c r="R267" s="22">
        <v>257</v>
      </c>
      <c r="S267" s="22">
        <v>1.1938500000000001</v>
      </c>
      <c r="T267">
        <f t="shared" si="38"/>
        <v>19.030799999999999</v>
      </c>
      <c r="U267">
        <f t="shared" si="39"/>
        <v>22.725629820000002</v>
      </c>
      <c r="X267" s="9"/>
      <c r="Y267" s="22">
        <v>0.55587799999999998</v>
      </c>
      <c r="Z267" s="22">
        <v>192.964</v>
      </c>
      <c r="AA267" s="22">
        <v>-2.01263E-2</v>
      </c>
      <c r="AB267" s="22">
        <v>257</v>
      </c>
      <c r="AC267" s="22">
        <v>0.55526699999999996</v>
      </c>
      <c r="AD267">
        <f t="shared" si="40"/>
        <v>20.126300000000001</v>
      </c>
      <c r="AE267">
        <f t="shared" si="41"/>
        <v>11.1877673914</v>
      </c>
      <c r="AF267" s="9"/>
      <c r="AG267" s="22">
        <v>1.19415</v>
      </c>
      <c r="AH267" s="22">
        <v>251.58799999999999</v>
      </c>
      <c r="AI267" s="22">
        <v>-1.9223000000000001E-2</v>
      </c>
      <c r="AJ267" s="22">
        <v>257</v>
      </c>
      <c r="AK267" s="22">
        <v>1.19293</v>
      </c>
      <c r="AL267">
        <f t="shared" si="42"/>
        <v>19.222999999999999</v>
      </c>
      <c r="AM267">
        <f t="shared" si="43"/>
        <v>22.95514545</v>
      </c>
      <c r="AP267" s="9"/>
      <c r="AQ267" s="22">
        <v>0.55587799999999998</v>
      </c>
      <c r="AR267" s="22">
        <v>307.02300000000002</v>
      </c>
      <c r="AS267" s="22">
        <v>-2.01508E-2</v>
      </c>
      <c r="AT267" s="22">
        <v>257</v>
      </c>
      <c r="AU267" s="22">
        <v>0.55526699999999996</v>
      </c>
      <c r="AV267">
        <f t="shared" si="44"/>
        <v>20.1508</v>
      </c>
      <c r="AW267">
        <f t="shared" si="45"/>
        <v>11.201386402399999</v>
      </c>
      <c r="AX267" s="9"/>
      <c r="AY267" s="22">
        <v>1.19415</v>
      </c>
      <c r="AZ267" s="22">
        <v>373.13600000000002</v>
      </c>
      <c r="BA267" s="22">
        <v>-1.9244399999999998E-2</v>
      </c>
      <c r="BB267" s="22">
        <v>257</v>
      </c>
      <c r="BC267" s="22">
        <v>1.1932400000000001</v>
      </c>
      <c r="BD267">
        <f t="shared" si="46"/>
        <v>19.244399999999999</v>
      </c>
      <c r="BE267">
        <f t="shared" si="47"/>
        <v>22.980700259999999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50.540999999999997</v>
      </c>
      <c r="I268" s="22">
        <v>-2.02332E-2</v>
      </c>
      <c r="J268" s="22">
        <v>258</v>
      </c>
      <c r="K268" s="22">
        <v>0.55020100000000005</v>
      </c>
      <c r="L268">
        <f t="shared" ref="L268:L331" si="48">-I268/$F$2*1000</f>
        <v>20.2332</v>
      </c>
      <c r="M268">
        <f t="shared" ref="M268:M331" si="49">L268*G268</f>
        <v>11.145296354400001</v>
      </c>
      <c r="N268" s="9"/>
      <c r="O268" s="22">
        <v>1.19919</v>
      </c>
      <c r="P268" s="22">
        <v>116.114</v>
      </c>
      <c r="Q268" s="22">
        <v>-1.9122299999999998E-2</v>
      </c>
      <c r="R268" s="22">
        <v>258</v>
      </c>
      <c r="S268" s="22">
        <v>1.1987300000000001</v>
      </c>
      <c r="T268">
        <f t="shared" ref="T268:T331" si="50">-Q268/$F$2*1000</f>
        <v>19.122299999999999</v>
      </c>
      <c r="U268">
        <f t="shared" ref="U268:U331" si="51">T268*O268</f>
        <v>22.931270936999997</v>
      </c>
      <c r="X268" s="9"/>
      <c r="Y268" s="22">
        <v>0.55084200000000005</v>
      </c>
      <c r="Z268" s="22">
        <v>193.06399999999999</v>
      </c>
      <c r="AA268" s="22">
        <v>-2.01385E-2</v>
      </c>
      <c r="AB268" s="22">
        <v>258</v>
      </c>
      <c r="AC268" s="22">
        <v>0.55087299999999995</v>
      </c>
      <c r="AD268">
        <f t="shared" ref="AD268:AD331" si="52">-AA268/$F$2*1000</f>
        <v>20.138500000000001</v>
      </c>
      <c r="AE268">
        <f t="shared" ref="AE268:AE331" si="53">AD268*Y268</f>
        <v>11.093131617000001</v>
      </c>
      <c r="AF268" s="9"/>
      <c r="AG268" s="22">
        <v>1.19919</v>
      </c>
      <c r="AH268" s="22">
        <v>251.68899999999999</v>
      </c>
      <c r="AI268" s="22">
        <v>-1.9216899999999999E-2</v>
      </c>
      <c r="AJ268" s="22">
        <v>258</v>
      </c>
      <c r="AK268" s="22">
        <v>1.1990400000000001</v>
      </c>
      <c r="AL268">
        <f t="shared" ref="AL268:AL331" si="54">-AI268/$F$2*1000</f>
        <v>19.216899999999999</v>
      </c>
      <c r="AM268">
        <f t="shared" ref="AM268:AM331" si="55">AL268*AG268</f>
        <v>23.044714311</v>
      </c>
      <c r="AP268" s="9"/>
      <c r="AQ268" s="22">
        <v>0.55084200000000005</v>
      </c>
      <c r="AR268" s="22">
        <v>307.12400000000002</v>
      </c>
      <c r="AS268" s="22">
        <v>-2.0169099999999999E-2</v>
      </c>
      <c r="AT268" s="22">
        <v>258</v>
      </c>
      <c r="AU268" s="22">
        <v>0.55020100000000005</v>
      </c>
      <c r="AV268">
        <f t="shared" ref="AV268:AV331" si="56">-AS268/$F$2*1000</f>
        <v>20.1691</v>
      </c>
      <c r="AW268">
        <f t="shared" ref="AW268:AW331" si="57">AV268*AQ268</f>
        <v>11.109987382200002</v>
      </c>
      <c r="AX268" s="9"/>
      <c r="AY268" s="22">
        <v>1.19919</v>
      </c>
      <c r="AZ268" s="22">
        <v>373.23700000000002</v>
      </c>
      <c r="BA268" s="22">
        <v>-1.9220000000000001E-2</v>
      </c>
      <c r="BB268" s="22">
        <v>258</v>
      </c>
      <c r="BC268" s="22">
        <v>1.1981200000000001</v>
      </c>
      <c r="BD268">
        <f t="shared" ref="BD268:BD331" si="58">-BA268/$F$2*1000</f>
        <v>19.220000000000002</v>
      </c>
      <c r="BE268">
        <f t="shared" ref="BE268:BE331" si="59">BD268*AY268</f>
        <v>23.048431800000003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50.6417</v>
      </c>
      <c r="I269" s="22">
        <v>-2.0230100000000001E-2</v>
      </c>
      <c r="J269" s="22">
        <v>259</v>
      </c>
      <c r="K269" s="22">
        <v>0.54507399999999995</v>
      </c>
      <c r="L269">
        <f t="shared" si="48"/>
        <v>20.2301</v>
      </c>
      <c r="M269">
        <f t="shared" si="49"/>
        <v>11.041730190700001</v>
      </c>
      <c r="N269" s="9"/>
      <c r="O269" s="22">
        <v>1.2042200000000001</v>
      </c>
      <c r="P269" s="22">
        <v>116.215</v>
      </c>
      <c r="Q269" s="22">
        <v>-1.9070400000000001E-2</v>
      </c>
      <c r="R269" s="22">
        <v>259</v>
      </c>
      <c r="S269" s="22">
        <v>1.2030000000000001</v>
      </c>
      <c r="T269">
        <f t="shared" si="50"/>
        <v>19.070400000000003</v>
      </c>
      <c r="U269">
        <f t="shared" si="51"/>
        <v>22.964957088000006</v>
      </c>
      <c r="X269" s="9"/>
      <c r="Y269" s="22">
        <v>0.54580700000000004</v>
      </c>
      <c r="Z269" s="22">
        <v>193.16499999999999</v>
      </c>
      <c r="AA269" s="22">
        <v>-2.01385E-2</v>
      </c>
      <c r="AB269" s="22">
        <v>259</v>
      </c>
      <c r="AC269" s="22">
        <v>0.54479999999999995</v>
      </c>
      <c r="AD269">
        <f t="shared" si="52"/>
        <v>20.138500000000001</v>
      </c>
      <c r="AE269">
        <f t="shared" si="53"/>
        <v>10.991734269500002</v>
      </c>
      <c r="AF269" s="9"/>
      <c r="AG269" s="22">
        <v>1.2042200000000001</v>
      </c>
      <c r="AH269" s="22">
        <v>251.79</v>
      </c>
      <c r="AI269" s="22">
        <v>-1.9201699999999999E-2</v>
      </c>
      <c r="AJ269" s="22">
        <v>259</v>
      </c>
      <c r="AK269" s="22">
        <v>1.2030000000000001</v>
      </c>
      <c r="AL269">
        <f t="shared" si="54"/>
        <v>19.201699999999999</v>
      </c>
      <c r="AM269">
        <f t="shared" si="55"/>
        <v>23.123071174</v>
      </c>
      <c r="AP269" s="9"/>
      <c r="AQ269" s="22">
        <v>0.54580700000000004</v>
      </c>
      <c r="AR269" s="22">
        <v>307.22500000000002</v>
      </c>
      <c r="AS269" s="22">
        <v>-2.0175200000000001E-2</v>
      </c>
      <c r="AT269" s="22">
        <v>259</v>
      </c>
      <c r="AU269" s="22">
        <v>0.54513500000000004</v>
      </c>
      <c r="AV269">
        <f t="shared" si="56"/>
        <v>20.1752</v>
      </c>
      <c r="AW269">
        <f t="shared" si="57"/>
        <v>11.0117653864</v>
      </c>
      <c r="AX269" s="9"/>
      <c r="AY269" s="22">
        <v>1.2042200000000001</v>
      </c>
      <c r="AZ269" s="22">
        <v>373.33800000000002</v>
      </c>
      <c r="BA269" s="22">
        <v>-1.9213899999999999E-2</v>
      </c>
      <c r="BB269" s="22">
        <v>259</v>
      </c>
      <c r="BC269" s="22">
        <v>1.2033100000000001</v>
      </c>
      <c r="BD269">
        <f t="shared" si="58"/>
        <v>19.213899999999999</v>
      </c>
      <c r="BE269">
        <f t="shared" si="59"/>
        <v>23.137762658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50.742400000000004</v>
      </c>
      <c r="I270" s="22">
        <v>-2.0242300000000001E-2</v>
      </c>
      <c r="J270" s="22">
        <v>260</v>
      </c>
      <c r="K270" s="22">
        <v>0.540161</v>
      </c>
      <c r="L270">
        <f t="shared" si="48"/>
        <v>20.2423</v>
      </c>
      <c r="M270">
        <f t="shared" si="49"/>
        <v>10.9464488133</v>
      </c>
      <c r="N270" s="9"/>
      <c r="O270" s="22">
        <v>1.20926</v>
      </c>
      <c r="P270" s="22">
        <v>116.315</v>
      </c>
      <c r="Q270" s="22">
        <v>-1.9103999999999999E-2</v>
      </c>
      <c r="R270" s="22">
        <v>260</v>
      </c>
      <c r="S270" s="22">
        <v>1.2088000000000001</v>
      </c>
      <c r="T270">
        <f t="shared" si="50"/>
        <v>19.103999999999999</v>
      </c>
      <c r="U270">
        <f t="shared" si="51"/>
        <v>23.10170304</v>
      </c>
      <c r="X270" s="9"/>
      <c r="Y270" s="22">
        <v>0.540771</v>
      </c>
      <c r="Z270" s="22">
        <v>193.26599999999999</v>
      </c>
      <c r="AA270" s="22">
        <v>-2.0147700000000001E-2</v>
      </c>
      <c r="AB270" s="22">
        <v>260</v>
      </c>
      <c r="AC270" s="22">
        <v>0.53906299999999996</v>
      </c>
      <c r="AD270">
        <f t="shared" si="52"/>
        <v>20.1477</v>
      </c>
      <c r="AE270">
        <f t="shared" si="53"/>
        <v>10.8952918767</v>
      </c>
      <c r="AF270" s="9"/>
      <c r="AG270" s="22">
        <v>1.20926</v>
      </c>
      <c r="AH270" s="22">
        <v>251.89099999999999</v>
      </c>
      <c r="AI270" s="22">
        <v>-1.91986E-2</v>
      </c>
      <c r="AJ270" s="22">
        <v>260</v>
      </c>
      <c r="AK270" s="22">
        <v>1.2078899999999999</v>
      </c>
      <c r="AL270">
        <f t="shared" si="54"/>
        <v>19.198599999999999</v>
      </c>
      <c r="AM270">
        <f t="shared" si="55"/>
        <v>23.216099035999999</v>
      </c>
      <c r="AP270" s="9"/>
      <c r="AQ270" s="22">
        <v>0.540771</v>
      </c>
      <c r="AR270" s="22">
        <v>307.32499999999999</v>
      </c>
      <c r="AS270" s="22">
        <v>-2.0202600000000001E-2</v>
      </c>
      <c r="AT270" s="22">
        <v>260</v>
      </c>
      <c r="AU270" s="22">
        <v>0.539856</v>
      </c>
      <c r="AV270">
        <f t="shared" si="56"/>
        <v>20.2026</v>
      </c>
      <c r="AW270">
        <f t="shared" si="57"/>
        <v>10.924980204600001</v>
      </c>
      <c r="AX270" s="9"/>
      <c r="AY270" s="22">
        <v>1.20926</v>
      </c>
      <c r="AZ270" s="22">
        <v>373.43900000000002</v>
      </c>
      <c r="BA270" s="22">
        <v>-1.9186399999999999E-2</v>
      </c>
      <c r="BB270" s="22">
        <v>260</v>
      </c>
      <c r="BC270" s="22">
        <v>1.2084999999999999</v>
      </c>
      <c r="BD270">
        <f t="shared" si="58"/>
        <v>19.186399999999999</v>
      </c>
      <c r="BE270">
        <f t="shared" si="59"/>
        <v>23.201346063999999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50.8431</v>
      </c>
      <c r="I271" s="22">
        <v>-2.0242300000000001E-2</v>
      </c>
      <c r="J271" s="22">
        <v>261</v>
      </c>
      <c r="K271" s="22">
        <v>0.53537000000000001</v>
      </c>
      <c r="L271">
        <f t="shared" si="48"/>
        <v>20.2423</v>
      </c>
      <c r="M271">
        <f t="shared" si="49"/>
        <v>10.8445288328</v>
      </c>
      <c r="N271" s="9"/>
      <c r="O271" s="22">
        <v>1.2142900000000001</v>
      </c>
      <c r="P271" s="22">
        <v>116.416</v>
      </c>
      <c r="Q271" s="22">
        <v>-1.9134499999999999E-2</v>
      </c>
      <c r="R271" s="22">
        <v>261</v>
      </c>
      <c r="S271" s="22">
        <v>1.2136800000000001</v>
      </c>
      <c r="T271">
        <f t="shared" si="50"/>
        <v>19.134499999999999</v>
      </c>
      <c r="U271">
        <f t="shared" si="51"/>
        <v>23.234832005000001</v>
      </c>
      <c r="X271" s="9"/>
      <c r="Y271" s="22">
        <v>0.53573599999999999</v>
      </c>
      <c r="Z271" s="22">
        <v>193.36600000000001</v>
      </c>
      <c r="AA271" s="22">
        <v>-2.0163E-2</v>
      </c>
      <c r="AB271" s="22">
        <v>261</v>
      </c>
      <c r="AC271" s="22">
        <v>0.53466800000000003</v>
      </c>
      <c r="AD271">
        <f t="shared" si="52"/>
        <v>20.163</v>
      </c>
      <c r="AE271">
        <f t="shared" si="53"/>
        <v>10.802044968000001</v>
      </c>
      <c r="AF271" s="9"/>
      <c r="AG271" s="22">
        <v>1.2142900000000001</v>
      </c>
      <c r="AH271" s="22">
        <v>251.99100000000001</v>
      </c>
      <c r="AI271" s="22">
        <v>-1.9201699999999999E-2</v>
      </c>
      <c r="AJ271" s="22">
        <v>261</v>
      </c>
      <c r="AK271" s="22">
        <v>1.2136800000000001</v>
      </c>
      <c r="AL271">
        <f t="shared" si="54"/>
        <v>19.201699999999999</v>
      </c>
      <c r="AM271">
        <f t="shared" si="55"/>
        <v>23.316432293000002</v>
      </c>
      <c r="AP271" s="9"/>
      <c r="AQ271" s="22">
        <v>0.53573599999999999</v>
      </c>
      <c r="AR271" s="22">
        <v>307.42599999999999</v>
      </c>
      <c r="AS271" s="22">
        <v>-2.02057E-2</v>
      </c>
      <c r="AT271" s="22">
        <v>261</v>
      </c>
      <c r="AU271" s="22">
        <v>0.53506500000000001</v>
      </c>
      <c r="AV271">
        <f t="shared" si="56"/>
        <v>20.2057</v>
      </c>
      <c r="AW271">
        <f t="shared" si="57"/>
        <v>10.8249208952</v>
      </c>
      <c r="AX271" s="9"/>
      <c r="AY271" s="22">
        <v>1.2142900000000001</v>
      </c>
      <c r="AZ271" s="22">
        <v>373.53899999999999</v>
      </c>
      <c r="BA271" s="22">
        <v>-1.9207800000000001E-2</v>
      </c>
      <c r="BB271" s="22">
        <v>261</v>
      </c>
      <c r="BC271" s="22">
        <v>1.2136800000000001</v>
      </c>
      <c r="BD271">
        <f t="shared" si="58"/>
        <v>19.207799999999999</v>
      </c>
      <c r="BE271">
        <f t="shared" si="59"/>
        <v>23.323839461999999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50.943800000000003</v>
      </c>
      <c r="I272" s="22">
        <v>-2.02484E-2</v>
      </c>
      <c r="J272" s="22">
        <v>262</v>
      </c>
      <c r="K272" s="22">
        <v>0.53008999999999995</v>
      </c>
      <c r="L272">
        <f t="shared" si="48"/>
        <v>20.2484</v>
      </c>
      <c r="M272">
        <f t="shared" si="49"/>
        <v>10.7458461284</v>
      </c>
      <c r="N272" s="9"/>
      <c r="O272" s="22">
        <v>1.21933</v>
      </c>
      <c r="P272" s="22">
        <v>116.517</v>
      </c>
      <c r="Q272" s="22">
        <v>-1.91284E-2</v>
      </c>
      <c r="R272" s="22">
        <v>262</v>
      </c>
      <c r="S272" s="22">
        <v>1.2188699999999999</v>
      </c>
      <c r="T272">
        <f t="shared" si="50"/>
        <v>19.128399999999999</v>
      </c>
      <c r="U272">
        <f t="shared" si="51"/>
        <v>23.323831972000001</v>
      </c>
      <c r="X272" s="9"/>
      <c r="Y272" s="22">
        <v>0.53070099999999998</v>
      </c>
      <c r="Z272" s="22">
        <v>193.46700000000001</v>
      </c>
      <c r="AA272" s="22">
        <v>-2.0169099999999999E-2</v>
      </c>
      <c r="AB272" s="22">
        <v>262</v>
      </c>
      <c r="AC272" s="22">
        <v>0.529999</v>
      </c>
      <c r="AD272">
        <f t="shared" si="52"/>
        <v>20.1691</v>
      </c>
      <c r="AE272">
        <f t="shared" si="53"/>
        <v>10.7037615391</v>
      </c>
      <c r="AF272" s="9"/>
      <c r="AG272" s="22">
        <v>1.21933</v>
      </c>
      <c r="AH272" s="22">
        <v>252.09200000000001</v>
      </c>
      <c r="AI272" s="22">
        <v>-1.91833E-2</v>
      </c>
      <c r="AJ272" s="22">
        <v>262</v>
      </c>
      <c r="AK272" s="22">
        <v>1.2179599999999999</v>
      </c>
      <c r="AL272">
        <f t="shared" si="54"/>
        <v>19.183299999999999</v>
      </c>
      <c r="AM272">
        <f t="shared" si="55"/>
        <v>23.390773189000001</v>
      </c>
      <c r="AP272" s="9"/>
      <c r="AQ272" s="22">
        <v>0.53070099999999998</v>
      </c>
      <c r="AR272" s="22">
        <v>307.52699999999999</v>
      </c>
      <c r="AS272" s="22">
        <v>-2.0211799999999999E-2</v>
      </c>
      <c r="AT272" s="22">
        <v>262</v>
      </c>
      <c r="AU272" s="22">
        <v>0.52993800000000002</v>
      </c>
      <c r="AV272">
        <f t="shared" si="56"/>
        <v>20.2118</v>
      </c>
      <c r="AW272">
        <f t="shared" si="57"/>
        <v>10.726422471799999</v>
      </c>
      <c r="AX272" s="9"/>
      <c r="AY272" s="22">
        <v>1.21933</v>
      </c>
      <c r="AZ272" s="22">
        <v>373.64</v>
      </c>
      <c r="BA272" s="22">
        <v>-1.9180300000000001E-2</v>
      </c>
      <c r="BB272" s="22">
        <v>262</v>
      </c>
      <c r="BC272" s="22">
        <v>1.2185699999999999</v>
      </c>
      <c r="BD272">
        <f t="shared" si="58"/>
        <v>19.180300000000003</v>
      </c>
      <c r="BE272">
        <f t="shared" si="59"/>
        <v>23.387115199000004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51.044499999999999</v>
      </c>
      <c r="I273" s="22">
        <v>-2.0263699999999999E-2</v>
      </c>
      <c r="J273" s="22">
        <v>263</v>
      </c>
      <c r="K273" s="22">
        <v>0.52502400000000005</v>
      </c>
      <c r="L273">
        <f t="shared" si="48"/>
        <v>20.2637</v>
      </c>
      <c r="M273">
        <f t="shared" si="49"/>
        <v>10.651917860500001</v>
      </c>
      <c r="N273" s="9"/>
      <c r="O273" s="22">
        <v>1.22437</v>
      </c>
      <c r="P273" s="22">
        <v>116.61799999999999</v>
      </c>
      <c r="Q273" s="22">
        <v>-1.90735E-2</v>
      </c>
      <c r="R273" s="22">
        <v>263</v>
      </c>
      <c r="S273" s="22">
        <v>1.2231399999999999</v>
      </c>
      <c r="T273">
        <f t="shared" si="50"/>
        <v>19.073499999999999</v>
      </c>
      <c r="U273">
        <f t="shared" si="51"/>
        <v>23.353021194999997</v>
      </c>
      <c r="X273" s="9"/>
      <c r="Y273" s="22">
        <v>0.52566500000000005</v>
      </c>
      <c r="Z273" s="22">
        <v>193.56800000000001</v>
      </c>
      <c r="AA273" s="22">
        <v>-2.0181299999999999E-2</v>
      </c>
      <c r="AB273" s="22">
        <v>263</v>
      </c>
      <c r="AC273" s="22">
        <v>0.52508500000000002</v>
      </c>
      <c r="AD273">
        <f t="shared" si="52"/>
        <v>20.1813</v>
      </c>
      <c r="AE273">
        <f t="shared" si="53"/>
        <v>10.6086030645</v>
      </c>
      <c r="AF273" s="9"/>
      <c r="AG273" s="22">
        <v>1.22437</v>
      </c>
      <c r="AH273" s="22">
        <v>252.19300000000001</v>
      </c>
      <c r="AI273" s="22">
        <v>-1.9177199999999998E-2</v>
      </c>
      <c r="AJ273" s="22">
        <v>263</v>
      </c>
      <c r="AK273" s="22">
        <v>1.2237499999999999</v>
      </c>
      <c r="AL273">
        <f t="shared" si="54"/>
        <v>19.177199999999999</v>
      </c>
      <c r="AM273">
        <f t="shared" si="55"/>
        <v>23.479988363999997</v>
      </c>
      <c r="AP273" s="9"/>
      <c r="AQ273" s="22">
        <v>0.52566500000000005</v>
      </c>
      <c r="AR273" s="22">
        <v>307.62799999999999</v>
      </c>
      <c r="AS273" s="22">
        <v>-2.02057E-2</v>
      </c>
      <c r="AT273" s="22">
        <v>263</v>
      </c>
      <c r="AU273" s="22">
        <v>0.52471900000000005</v>
      </c>
      <c r="AV273">
        <f t="shared" si="56"/>
        <v>20.2057</v>
      </c>
      <c r="AW273">
        <f t="shared" si="57"/>
        <v>10.621429290500002</v>
      </c>
      <c r="AX273" s="9"/>
      <c r="AY273" s="22">
        <v>1.22437</v>
      </c>
      <c r="AZ273" s="22">
        <v>373.74099999999999</v>
      </c>
      <c r="BA273" s="22">
        <v>-1.9174199999999999E-2</v>
      </c>
      <c r="BB273" s="22">
        <v>263</v>
      </c>
      <c r="BC273" s="22">
        <v>1.2237499999999999</v>
      </c>
      <c r="BD273">
        <f t="shared" si="58"/>
        <v>19.174199999999999</v>
      </c>
      <c r="BE273">
        <f t="shared" si="59"/>
        <v>23.476315253999999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51.145200000000003</v>
      </c>
      <c r="I274" s="22">
        <v>-2.02606E-2</v>
      </c>
      <c r="J274" s="22">
        <v>264</v>
      </c>
      <c r="K274" s="22">
        <v>0.52017199999999997</v>
      </c>
      <c r="L274">
        <f t="shared" si="48"/>
        <v>20.2606</v>
      </c>
      <c r="M274">
        <f t="shared" si="49"/>
        <v>10.548276178</v>
      </c>
      <c r="N274" s="9"/>
      <c r="O274" s="22">
        <v>1.2294</v>
      </c>
      <c r="P274" s="22">
        <v>116.718</v>
      </c>
      <c r="Q274" s="22">
        <v>-1.90765E-2</v>
      </c>
      <c r="R274" s="22">
        <v>264</v>
      </c>
      <c r="S274" s="22">
        <v>1.22803</v>
      </c>
      <c r="T274">
        <f t="shared" si="50"/>
        <v>19.076499999999999</v>
      </c>
      <c r="U274">
        <f t="shared" si="51"/>
        <v>23.452649099999999</v>
      </c>
      <c r="X274" s="9"/>
      <c r="Y274" s="22">
        <v>0.52063000000000004</v>
      </c>
      <c r="Z274" s="22">
        <v>193.66900000000001</v>
      </c>
      <c r="AA274" s="22">
        <v>-2.01782E-2</v>
      </c>
      <c r="AB274" s="22">
        <v>264</v>
      </c>
      <c r="AC274" s="22">
        <v>0.52087399999999995</v>
      </c>
      <c r="AD274">
        <f t="shared" si="52"/>
        <v>20.1782</v>
      </c>
      <c r="AE274">
        <f t="shared" si="53"/>
        <v>10.505376266000001</v>
      </c>
      <c r="AF274" s="9"/>
      <c r="AG274" s="22">
        <v>1.2294</v>
      </c>
      <c r="AH274" s="22">
        <v>252.29300000000001</v>
      </c>
      <c r="AI274" s="22">
        <v>-1.9174199999999999E-2</v>
      </c>
      <c r="AJ274" s="22">
        <v>264</v>
      </c>
      <c r="AK274" s="22">
        <v>1.22803</v>
      </c>
      <c r="AL274">
        <f t="shared" si="54"/>
        <v>19.174199999999999</v>
      </c>
      <c r="AM274">
        <f t="shared" si="55"/>
        <v>23.57276148</v>
      </c>
      <c r="AP274" s="9"/>
      <c r="AQ274" s="22">
        <v>0.52063000000000004</v>
      </c>
      <c r="AR274" s="22">
        <v>307.72800000000001</v>
      </c>
      <c r="AS274" s="22">
        <v>-2.0202600000000001E-2</v>
      </c>
      <c r="AT274" s="22">
        <v>264</v>
      </c>
      <c r="AU274" s="22">
        <v>0.52005000000000001</v>
      </c>
      <c r="AV274">
        <f t="shared" si="56"/>
        <v>20.2026</v>
      </c>
      <c r="AW274">
        <f t="shared" si="57"/>
        <v>10.518079638000001</v>
      </c>
      <c r="AX274" s="9"/>
      <c r="AY274" s="22">
        <v>1.2294</v>
      </c>
      <c r="AZ274" s="22">
        <v>373.84100000000001</v>
      </c>
      <c r="BA274" s="22">
        <v>-1.91711E-2</v>
      </c>
      <c r="BB274" s="22">
        <v>264</v>
      </c>
      <c r="BC274" s="22">
        <v>1.2283299999999999</v>
      </c>
      <c r="BD274">
        <f t="shared" si="58"/>
        <v>19.171099999999999</v>
      </c>
      <c r="BE274">
        <f t="shared" si="59"/>
        <v>23.568950340000001</v>
      </c>
    </row>
    <row r="275" spans="6:101">
      <c r="F275" s="9"/>
      <c r="G275" s="22">
        <v>0.515594</v>
      </c>
      <c r="H275" s="22">
        <v>51.245899999999999</v>
      </c>
      <c r="I275" s="22">
        <v>-2.0275899999999999E-2</v>
      </c>
      <c r="J275" s="22">
        <v>265</v>
      </c>
      <c r="K275" s="22">
        <v>0.51495400000000002</v>
      </c>
      <c r="L275">
        <f t="shared" si="48"/>
        <v>20.2759</v>
      </c>
      <c r="M275">
        <f t="shared" si="49"/>
        <v>10.454132384599999</v>
      </c>
      <c r="N275" s="9"/>
      <c r="O275" s="22">
        <v>1.23444</v>
      </c>
      <c r="P275" s="22">
        <v>116.819</v>
      </c>
      <c r="Q275" s="22">
        <v>-1.90765E-2</v>
      </c>
      <c r="R275" s="22">
        <v>265</v>
      </c>
      <c r="S275" s="22">
        <v>1.2335199999999999</v>
      </c>
      <c r="T275">
        <f t="shared" si="50"/>
        <v>19.076499999999999</v>
      </c>
      <c r="U275">
        <f t="shared" si="51"/>
        <v>23.548794659999999</v>
      </c>
      <c r="X275" s="9"/>
      <c r="Y275" s="22">
        <v>0.515594</v>
      </c>
      <c r="Z275" s="22">
        <v>193.76900000000001</v>
      </c>
      <c r="AA275" s="22">
        <v>-2.0187400000000001E-2</v>
      </c>
      <c r="AB275" s="22">
        <v>265</v>
      </c>
      <c r="AC275" s="22">
        <v>0.514984</v>
      </c>
      <c r="AD275">
        <f t="shared" si="52"/>
        <v>20.1874</v>
      </c>
      <c r="AE275">
        <f t="shared" si="53"/>
        <v>10.4085023156</v>
      </c>
      <c r="AF275" s="9"/>
      <c r="AG275" s="22">
        <v>1.23444</v>
      </c>
      <c r="AH275" s="22">
        <v>252.39400000000001</v>
      </c>
      <c r="AI275" s="22">
        <v>-1.9165000000000001E-2</v>
      </c>
      <c r="AJ275" s="22">
        <v>265</v>
      </c>
      <c r="AK275" s="22">
        <v>1.2335199999999999</v>
      </c>
      <c r="AL275">
        <f t="shared" si="54"/>
        <v>19.165000000000003</v>
      </c>
      <c r="AM275">
        <f t="shared" si="55"/>
        <v>23.658042600000002</v>
      </c>
      <c r="AP275" s="9"/>
      <c r="AQ275" s="22">
        <v>0.515594</v>
      </c>
      <c r="AR275" s="22">
        <v>307.82900000000001</v>
      </c>
      <c r="AS275" s="22">
        <v>-2.02332E-2</v>
      </c>
      <c r="AT275" s="22">
        <v>265</v>
      </c>
      <c r="AU275" s="22">
        <v>0.51513699999999996</v>
      </c>
      <c r="AV275">
        <f t="shared" si="56"/>
        <v>20.2332</v>
      </c>
      <c r="AW275">
        <f t="shared" si="57"/>
        <v>10.432116520799999</v>
      </c>
      <c r="AX275" s="9"/>
      <c r="AY275" s="22">
        <v>1.23444</v>
      </c>
      <c r="AZ275" s="22">
        <v>373.94200000000001</v>
      </c>
      <c r="BA275" s="22">
        <v>-1.9165000000000001E-2</v>
      </c>
      <c r="BB275" s="22">
        <v>265</v>
      </c>
      <c r="BC275" s="22">
        <v>1.2335199999999999</v>
      </c>
      <c r="BD275">
        <f t="shared" si="58"/>
        <v>19.165000000000003</v>
      </c>
      <c r="BE275">
        <f t="shared" si="59"/>
        <v>23.658042600000002</v>
      </c>
    </row>
    <row r="276" spans="6:101">
      <c r="F276" s="9"/>
      <c r="G276" s="22">
        <v>0.51055899999999999</v>
      </c>
      <c r="H276" s="22">
        <v>51.346600000000002</v>
      </c>
      <c r="I276" s="22">
        <v>-2.0282000000000001E-2</v>
      </c>
      <c r="J276" s="22">
        <v>266</v>
      </c>
      <c r="K276" s="22">
        <v>0.50967399999999996</v>
      </c>
      <c r="L276">
        <f t="shared" si="48"/>
        <v>20.282</v>
      </c>
      <c r="M276">
        <f t="shared" si="49"/>
        <v>10.355157638</v>
      </c>
      <c r="N276" s="9"/>
      <c r="O276" s="22">
        <v>1.2394700000000001</v>
      </c>
      <c r="P276" s="22">
        <v>116.92</v>
      </c>
      <c r="Q276" s="22">
        <v>-1.90338E-2</v>
      </c>
      <c r="R276" s="22">
        <v>266</v>
      </c>
      <c r="S276" s="22">
        <v>1.2383999999999999</v>
      </c>
      <c r="T276">
        <f t="shared" si="50"/>
        <v>19.033799999999999</v>
      </c>
      <c r="U276">
        <f t="shared" si="51"/>
        <v>23.591824085999999</v>
      </c>
      <c r="X276" s="9"/>
      <c r="Y276" s="22">
        <v>0.51055899999999999</v>
      </c>
      <c r="Z276" s="22">
        <v>193.87</v>
      </c>
      <c r="AA276" s="22">
        <v>-2.0196499999999999E-2</v>
      </c>
      <c r="AB276" s="22">
        <v>266</v>
      </c>
      <c r="AC276" s="22">
        <v>0.51007100000000005</v>
      </c>
      <c r="AD276">
        <f t="shared" si="52"/>
        <v>20.1965</v>
      </c>
      <c r="AE276">
        <f t="shared" si="53"/>
        <v>10.3115048435</v>
      </c>
      <c r="AF276" s="9"/>
      <c r="AG276" s="22">
        <v>1.2394700000000001</v>
      </c>
      <c r="AH276" s="22">
        <v>252.495</v>
      </c>
      <c r="AI276" s="22">
        <v>-1.9152800000000001E-2</v>
      </c>
      <c r="AJ276" s="22">
        <v>266</v>
      </c>
      <c r="AK276" s="22">
        <v>1.23932</v>
      </c>
      <c r="AL276">
        <f t="shared" si="54"/>
        <v>19.152800000000003</v>
      </c>
      <c r="AM276">
        <f t="shared" si="55"/>
        <v>23.739321016000005</v>
      </c>
      <c r="AP276" s="9"/>
      <c r="AQ276" s="22">
        <v>0.51055899999999999</v>
      </c>
      <c r="AR276" s="22">
        <v>307.93</v>
      </c>
      <c r="AS276" s="22">
        <v>-2.02179E-2</v>
      </c>
      <c r="AT276" s="22">
        <v>266</v>
      </c>
      <c r="AU276" s="22">
        <v>0.50973500000000005</v>
      </c>
      <c r="AV276">
        <f t="shared" si="56"/>
        <v>20.2179</v>
      </c>
      <c r="AW276">
        <f t="shared" si="57"/>
        <v>10.3224308061</v>
      </c>
      <c r="AX276" s="9"/>
      <c r="AY276" s="22">
        <v>1.2394700000000001</v>
      </c>
      <c r="AZ276" s="22">
        <v>374.04300000000001</v>
      </c>
      <c r="BA276" s="22">
        <v>-1.91559E-2</v>
      </c>
      <c r="BB276" s="22">
        <v>266</v>
      </c>
      <c r="BC276" s="22">
        <v>1.2383999999999999</v>
      </c>
      <c r="BD276">
        <f t="shared" si="58"/>
        <v>19.155899999999999</v>
      </c>
      <c r="BE276">
        <f t="shared" si="59"/>
        <v>23.743163373000002</v>
      </c>
    </row>
    <row r="277" spans="6:101">
      <c r="F277" s="9"/>
      <c r="G277" s="22">
        <v>0.50552399999999997</v>
      </c>
      <c r="H277" s="22">
        <v>51.447400000000002</v>
      </c>
      <c r="I277" s="22">
        <v>-2.02881E-2</v>
      </c>
      <c r="J277" s="22">
        <v>267</v>
      </c>
      <c r="K277" s="22">
        <v>0.50485199999999997</v>
      </c>
      <c r="L277">
        <f t="shared" si="48"/>
        <v>20.2881</v>
      </c>
      <c r="M277">
        <f t="shared" si="49"/>
        <v>10.2561214644</v>
      </c>
      <c r="N277" s="9"/>
      <c r="O277" s="22">
        <v>1.24451</v>
      </c>
      <c r="P277" s="22">
        <v>117.02</v>
      </c>
      <c r="Q277" s="22">
        <v>-1.90186E-2</v>
      </c>
      <c r="R277" s="22">
        <v>267</v>
      </c>
      <c r="S277" s="22">
        <v>1.24359</v>
      </c>
      <c r="T277">
        <f t="shared" si="50"/>
        <v>19.018599999999999</v>
      </c>
      <c r="U277">
        <f t="shared" si="51"/>
        <v>23.668837885999999</v>
      </c>
      <c r="X277" s="9"/>
      <c r="Y277" s="22">
        <v>0.50552399999999997</v>
      </c>
      <c r="Z277" s="22">
        <v>193.971</v>
      </c>
      <c r="AA277" s="22">
        <v>-2.0190400000000001E-2</v>
      </c>
      <c r="AB277" s="22">
        <v>267</v>
      </c>
      <c r="AC277" s="22">
        <v>0.50479099999999999</v>
      </c>
      <c r="AD277">
        <f t="shared" si="52"/>
        <v>20.1904</v>
      </c>
      <c r="AE277">
        <f t="shared" si="53"/>
        <v>10.206731769599999</v>
      </c>
      <c r="AF277" s="9"/>
      <c r="AG277" s="22">
        <v>1.24451</v>
      </c>
      <c r="AH277" s="22">
        <v>252.596</v>
      </c>
      <c r="AI277" s="22">
        <v>-1.9149800000000002E-2</v>
      </c>
      <c r="AJ277" s="22">
        <v>267</v>
      </c>
      <c r="AK277" s="22">
        <v>1.2439</v>
      </c>
      <c r="AL277">
        <f t="shared" si="54"/>
        <v>19.149800000000003</v>
      </c>
      <c r="AM277">
        <f t="shared" si="55"/>
        <v>23.832117598000004</v>
      </c>
      <c r="AP277" s="9"/>
      <c r="AQ277" s="22">
        <v>0.50552399999999997</v>
      </c>
      <c r="AR277" s="22">
        <v>308.02999999999997</v>
      </c>
      <c r="AS277" s="22">
        <v>-2.0227100000000001E-2</v>
      </c>
      <c r="AT277" s="22">
        <v>267</v>
      </c>
      <c r="AU277" s="22">
        <v>0.50521899999999997</v>
      </c>
      <c r="AV277">
        <f t="shared" si="56"/>
        <v>20.2271</v>
      </c>
      <c r="AW277">
        <f t="shared" si="57"/>
        <v>10.225284500399999</v>
      </c>
      <c r="AX277" s="9"/>
      <c r="AY277" s="22">
        <v>1.24451</v>
      </c>
      <c r="AZ277" s="22">
        <v>374.14299999999997</v>
      </c>
      <c r="BA277" s="22">
        <v>-1.9140600000000001E-2</v>
      </c>
      <c r="BB277" s="22">
        <v>267</v>
      </c>
      <c r="BC277" s="22">
        <v>1.2439</v>
      </c>
      <c r="BD277">
        <f t="shared" si="58"/>
        <v>19.140599999999999</v>
      </c>
      <c r="BE277">
        <f t="shared" si="59"/>
        <v>23.820668105999999</v>
      </c>
    </row>
    <row r="278" spans="6:101">
      <c r="F278" s="9"/>
      <c r="G278" s="22">
        <v>0.50048800000000004</v>
      </c>
      <c r="H278" s="22">
        <v>51.548099999999998</v>
      </c>
      <c r="I278" s="22">
        <v>-2.0275899999999999E-2</v>
      </c>
      <c r="J278" s="22">
        <v>268</v>
      </c>
      <c r="K278" s="22">
        <v>0.49914599999999998</v>
      </c>
      <c r="L278">
        <f t="shared" si="48"/>
        <v>20.2759</v>
      </c>
      <c r="M278">
        <f t="shared" si="49"/>
        <v>10.147844639200001</v>
      </c>
      <c r="N278" s="9"/>
      <c r="O278" s="22">
        <v>1.2495400000000001</v>
      </c>
      <c r="P278" s="22">
        <v>117.121</v>
      </c>
      <c r="Q278" s="22">
        <v>-1.8984999999999998E-2</v>
      </c>
      <c r="R278" s="22">
        <v>268</v>
      </c>
      <c r="S278" s="22">
        <v>1.24908</v>
      </c>
      <c r="T278">
        <f t="shared" si="50"/>
        <v>18.984999999999999</v>
      </c>
      <c r="U278">
        <f t="shared" si="51"/>
        <v>23.722516900000002</v>
      </c>
      <c r="X278" s="9"/>
      <c r="Y278" s="22">
        <v>0.50048800000000004</v>
      </c>
      <c r="Z278" s="22">
        <v>194.071</v>
      </c>
      <c r="AA278" s="22">
        <v>-2.02057E-2</v>
      </c>
      <c r="AB278" s="22">
        <v>268</v>
      </c>
      <c r="AC278" s="22">
        <v>0.49984699999999999</v>
      </c>
      <c r="AD278">
        <f t="shared" si="52"/>
        <v>20.2057</v>
      </c>
      <c r="AE278">
        <f t="shared" si="53"/>
        <v>10.112710381600001</v>
      </c>
      <c r="AF278" s="9"/>
      <c r="AG278" s="22">
        <v>1.2495400000000001</v>
      </c>
      <c r="AH278" s="22">
        <v>252.696</v>
      </c>
      <c r="AI278" s="22">
        <v>-1.9152800000000001E-2</v>
      </c>
      <c r="AJ278" s="22">
        <v>268</v>
      </c>
      <c r="AK278" s="22">
        <v>1.24847</v>
      </c>
      <c r="AL278">
        <f t="shared" si="54"/>
        <v>19.152800000000003</v>
      </c>
      <c r="AM278">
        <f t="shared" si="55"/>
        <v>23.932189712000007</v>
      </c>
      <c r="AP278" s="9"/>
      <c r="AQ278" s="22">
        <v>0.50048800000000004</v>
      </c>
      <c r="AR278" s="22">
        <v>308.13099999999997</v>
      </c>
      <c r="AS278" s="22">
        <v>-2.0230100000000001E-2</v>
      </c>
      <c r="AT278" s="22">
        <v>268</v>
      </c>
      <c r="AU278" s="22">
        <v>0.49957299999999999</v>
      </c>
      <c r="AV278">
        <f t="shared" si="56"/>
        <v>20.2301</v>
      </c>
      <c r="AW278">
        <f t="shared" si="57"/>
        <v>10.124922288800001</v>
      </c>
      <c r="AX278" s="9"/>
      <c r="AY278" s="22">
        <v>1.2495400000000001</v>
      </c>
      <c r="AZ278" s="22">
        <v>374.24400000000003</v>
      </c>
      <c r="BA278" s="22">
        <v>-1.9140600000000001E-2</v>
      </c>
      <c r="BB278" s="22">
        <v>268</v>
      </c>
      <c r="BC278" s="22">
        <v>1.24817</v>
      </c>
      <c r="BD278">
        <f t="shared" si="58"/>
        <v>19.140599999999999</v>
      </c>
      <c r="BE278">
        <f t="shared" si="59"/>
        <v>23.916945324</v>
      </c>
    </row>
    <row r="279" spans="6:101">
      <c r="F279" s="9"/>
      <c r="G279" s="22">
        <v>0.49545299999999998</v>
      </c>
      <c r="H279" s="22">
        <v>51.648800000000001</v>
      </c>
      <c r="I279" s="22">
        <v>-2.03033E-2</v>
      </c>
      <c r="J279" s="22">
        <v>269</v>
      </c>
      <c r="K279" s="22">
        <v>0.49487300000000001</v>
      </c>
      <c r="L279">
        <f t="shared" si="48"/>
        <v>20.3033</v>
      </c>
      <c r="M279">
        <f t="shared" si="49"/>
        <v>10.0593308949</v>
      </c>
      <c r="N279" s="9"/>
      <c r="O279" s="22">
        <v>1.25458</v>
      </c>
      <c r="P279" s="22">
        <v>117.22199999999999</v>
      </c>
      <c r="Q279" s="22">
        <v>-1.8960600000000001E-2</v>
      </c>
      <c r="R279" s="22">
        <v>269</v>
      </c>
      <c r="S279" s="22">
        <v>1.25336</v>
      </c>
      <c r="T279">
        <f t="shared" si="50"/>
        <v>18.960599999999999</v>
      </c>
      <c r="U279">
        <f t="shared" si="51"/>
        <v>23.787589548</v>
      </c>
      <c r="X279" s="9"/>
      <c r="Y279" s="22">
        <v>0.49545299999999998</v>
      </c>
      <c r="Z279" s="22">
        <v>194.172</v>
      </c>
      <c r="AA279" s="22">
        <v>-2.0211799999999999E-2</v>
      </c>
      <c r="AB279" s="22">
        <v>269</v>
      </c>
      <c r="AC279" s="22">
        <v>0.49462899999999999</v>
      </c>
      <c r="AD279">
        <f t="shared" si="52"/>
        <v>20.2118</v>
      </c>
      <c r="AE279">
        <f t="shared" si="53"/>
        <v>10.013996945399999</v>
      </c>
      <c r="AF279" s="9"/>
      <c r="AG279" s="22">
        <v>1.25458</v>
      </c>
      <c r="AH279" s="22">
        <v>252.797</v>
      </c>
      <c r="AI279" s="22">
        <v>-1.9149800000000002E-2</v>
      </c>
      <c r="AJ279" s="22">
        <v>269</v>
      </c>
      <c r="AK279" s="22">
        <v>1.25366</v>
      </c>
      <c r="AL279">
        <f t="shared" si="54"/>
        <v>19.149800000000003</v>
      </c>
      <c r="AM279">
        <f t="shared" si="55"/>
        <v>24.024956084000003</v>
      </c>
      <c r="AP279" s="9"/>
      <c r="AQ279" s="22">
        <v>0.49545299999999998</v>
      </c>
      <c r="AR279" s="22">
        <v>308.23200000000003</v>
      </c>
      <c r="AS279" s="22">
        <v>-2.0236199999999999E-2</v>
      </c>
      <c r="AT279" s="22">
        <v>269</v>
      </c>
      <c r="AU279" s="22">
        <v>0.49465900000000002</v>
      </c>
      <c r="AV279">
        <f t="shared" si="56"/>
        <v>20.2362</v>
      </c>
      <c r="AW279">
        <f t="shared" si="57"/>
        <v>10.026085998599999</v>
      </c>
      <c r="AX279" s="9"/>
      <c r="AY279" s="22">
        <v>1.25458</v>
      </c>
      <c r="AZ279" s="22">
        <v>374.34500000000003</v>
      </c>
      <c r="BA279" s="22">
        <v>-1.9137600000000001E-2</v>
      </c>
      <c r="BB279" s="22">
        <v>269</v>
      </c>
      <c r="BC279" s="22">
        <v>1.25336</v>
      </c>
      <c r="BD279">
        <f t="shared" si="58"/>
        <v>19.137600000000003</v>
      </c>
      <c r="BE279">
        <f t="shared" si="59"/>
        <v>24.009650208000004</v>
      </c>
    </row>
    <row r="280" spans="6:101">
      <c r="F280" s="9"/>
      <c r="G280" s="22">
        <v>0.49041699999999999</v>
      </c>
      <c r="H280" s="22">
        <v>51.749499999999998</v>
      </c>
      <c r="I280" s="22">
        <v>-2.03033E-2</v>
      </c>
      <c r="J280" s="22">
        <v>270</v>
      </c>
      <c r="K280" s="22">
        <v>0.48980699999999999</v>
      </c>
      <c r="L280">
        <f t="shared" si="48"/>
        <v>20.3033</v>
      </c>
      <c r="M280">
        <f t="shared" si="49"/>
        <v>9.9570834760999993</v>
      </c>
      <c r="N280" s="9"/>
      <c r="O280" s="22">
        <v>1.2596099999999999</v>
      </c>
      <c r="P280" s="22">
        <v>117.32299999999999</v>
      </c>
      <c r="Q280" s="22">
        <v>-1.8887299999999999E-2</v>
      </c>
      <c r="R280" s="22">
        <v>270</v>
      </c>
      <c r="S280" s="22">
        <v>1.25885</v>
      </c>
      <c r="T280">
        <f t="shared" si="50"/>
        <v>18.8873</v>
      </c>
      <c r="U280">
        <f t="shared" si="51"/>
        <v>23.790631952999998</v>
      </c>
      <c r="X280" s="9"/>
      <c r="Y280" s="22">
        <v>0.49041699999999999</v>
      </c>
      <c r="Z280" s="22">
        <v>194.273</v>
      </c>
      <c r="AA280" s="22">
        <v>-2.0211799999999999E-2</v>
      </c>
      <c r="AB280" s="22">
        <v>270</v>
      </c>
      <c r="AC280" s="22">
        <v>0.49063099999999998</v>
      </c>
      <c r="AD280">
        <f t="shared" si="52"/>
        <v>20.2118</v>
      </c>
      <c r="AE280">
        <f t="shared" si="53"/>
        <v>9.9122103205999998</v>
      </c>
      <c r="AF280" s="9"/>
      <c r="AG280" s="22">
        <v>1.2596099999999999</v>
      </c>
      <c r="AH280" s="22">
        <v>252.898</v>
      </c>
      <c r="AI280" s="22">
        <v>-1.9134499999999999E-2</v>
      </c>
      <c r="AJ280" s="22">
        <v>270</v>
      </c>
      <c r="AK280" s="22">
        <v>1.25885</v>
      </c>
      <c r="AL280">
        <f t="shared" si="54"/>
        <v>19.134499999999999</v>
      </c>
      <c r="AM280">
        <f t="shared" si="55"/>
        <v>24.102007544999996</v>
      </c>
      <c r="AP280" s="9"/>
      <c r="AQ280" s="22">
        <v>0.49041699999999999</v>
      </c>
      <c r="AR280" s="22">
        <v>308.33300000000003</v>
      </c>
      <c r="AS280" s="22">
        <v>-2.0242300000000001E-2</v>
      </c>
      <c r="AT280" s="22">
        <v>270</v>
      </c>
      <c r="AU280" s="22">
        <v>0.48974600000000001</v>
      </c>
      <c r="AV280">
        <f t="shared" si="56"/>
        <v>20.2423</v>
      </c>
      <c r="AW280">
        <f t="shared" si="57"/>
        <v>9.9271680390999997</v>
      </c>
      <c r="AX280" s="9"/>
      <c r="AY280" s="22">
        <v>1.2596099999999999</v>
      </c>
      <c r="AZ280" s="22">
        <v>374.44600000000003</v>
      </c>
      <c r="BA280" s="22">
        <v>-1.9119299999999999E-2</v>
      </c>
      <c r="BB280" s="22">
        <v>270</v>
      </c>
      <c r="BC280" s="22">
        <v>1.25885</v>
      </c>
      <c r="BD280">
        <f t="shared" si="58"/>
        <v>19.119299999999999</v>
      </c>
      <c r="BE280">
        <f t="shared" si="59"/>
        <v>24.082861472999998</v>
      </c>
    </row>
    <row r="281" spans="6:101">
      <c r="F281" s="9"/>
      <c r="G281" s="22">
        <v>0.48538199999999998</v>
      </c>
      <c r="H281" s="22">
        <v>51.850200000000001</v>
      </c>
      <c r="I281" s="22">
        <v>-2.03003E-2</v>
      </c>
      <c r="J281" s="22">
        <v>271</v>
      </c>
      <c r="K281" s="22">
        <v>0.48458899999999999</v>
      </c>
      <c r="L281">
        <f t="shared" si="48"/>
        <v>20.3003</v>
      </c>
      <c r="M281">
        <f t="shared" si="49"/>
        <v>9.8534002145999988</v>
      </c>
      <c r="N281" s="9"/>
      <c r="O281" s="22">
        <v>1.2646500000000001</v>
      </c>
      <c r="P281" s="22">
        <v>117.423</v>
      </c>
      <c r="Q281" s="22">
        <v>-1.8908700000000001E-2</v>
      </c>
      <c r="R281" s="22">
        <v>271</v>
      </c>
      <c r="S281" s="22">
        <v>1.2634300000000001</v>
      </c>
      <c r="T281">
        <f t="shared" si="50"/>
        <v>18.9087</v>
      </c>
      <c r="U281">
        <f t="shared" si="51"/>
        <v>23.912887455</v>
      </c>
      <c r="X281" s="9"/>
      <c r="Y281" s="22">
        <v>0.48538199999999998</v>
      </c>
      <c r="Z281" s="22">
        <v>194.37299999999999</v>
      </c>
      <c r="AA281" s="22">
        <v>-2.0227100000000001E-2</v>
      </c>
      <c r="AB281" s="22">
        <v>271</v>
      </c>
      <c r="AC281" s="22">
        <v>0.484344</v>
      </c>
      <c r="AD281">
        <f t="shared" si="52"/>
        <v>20.2271</v>
      </c>
      <c r="AE281">
        <f t="shared" si="53"/>
        <v>9.8178702521999988</v>
      </c>
      <c r="AF281" s="9"/>
      <c r="AG281" s="22">
        <v>1.2646500000000001</v>
      </c>
      <c r="AH281" s="22">
        <v>252.99799999999999</v>
      </c>
      <c r="AI281" s="22">
        <v>-1.91132E-2</v>
      </c>
      <c r="AJ281" s="22">
        <v>271</v>
      </c>
      <c r="AK281" s="22">
        <v>1.26373</v>
      </c>
      <c r="AL281">
        <f t="shared" si="54"/>
        <v>19.113199999999999</v>
      </c>
      <c r="AM281">
        <f t="shared" si="55"/>
        <v>24.171508379999999</v>
      </c>
      <c r="AP281" s="9"/>
      <c r="AQ281" s="22">
        <v>0.48538199999999998</v>
      </c>
      <c r="AR281" s="22">
        <v>308.43299999999999</v>
      </c>
      <c r="AS281" s="22">
        <v>-2.0254500000000002E-2</v>
      </c>
      <c r="AT281" s="22">
        <v>271</v>
      </c>
      <c r="AU281" s="22">
        <v>0.48461900000000002</v>
      </c>
      <c r="AV281">
        <f t="shared" si="56"/>
        <v>20.2545</v>
      </c>
      <c r="AW281">
        <f t="shared" si="57"/>
        <v>9.831169719</v>
      </c>
      <c r="AX281" s="9"/>
      <c r="AY281" s="22">
        <v>1.2646500000000001</v>
      </c>
      <c r="AZ281" s="22">
        <v>374.54599999999999</v>
      </c>
      <c r="BA281" s="22">
        <v>-1.9119299999999999E-2</v>
      </c>
      <c r="BB281" s="22">
        <v>271</v>
      </c>
      <c r="BC281" s="22">
        <v>1.2634300000000001</v>
      </c>
      <c r="BD281">
        <f t="shared" si="58"/>
        <v>19.119299999999999</v>
      </c>
      <c r="BE281">
        <f t="shared" si="59"/>
        <v>24.179222745000001</v>
      </c>
    </row>
    <row r="282" spans="6:101">
      <c r="F282" s="9"/>
      <c r="G282" s="22">
        <v>0.48034700000000002</v>
      </c>
      <c r="H282" s="22">
        <v>51.950899999999997</v>
      </c>
      <c r="I282" s="22">
        <v>-2.0309399999999998E-2</v>
      </c>
      <c r="J282" s="22">
        <v>272</v>
      </c>
      <c r="K282" s="22">
        <v>0.47958400000000001</v>
      </c>
      <c r="L282">
        <f t="shared" si="48"/>
        <v>20.309399999999997</v>
      </c>
      <c r="M282">
        <f t="shared" si="49"/>
        <v>9.7555593617999996</v>
      </c>
      <c r="N282" s="9"/>
      <c r="O282" s="22">
        <v>1.2696799999999999</v>
      </c>
      <c r="P282" s="22">
        <v>117.524</v>
      </c>
      <c r="Q282" s="22">
        <v>-1.8875099999999999E-2</v>
      </c>
      <c r="R282" s="22">
        <v>272</v>
      </c>
      <c r="S282" s="22">
        <v>1.2686200000000001</v>
      </c>
      <c r="T282">
        <f t="shared" si="50"/>
        <v>18.8751</v>
      </c>
      <c r="U282">
        <f t="shared" si="51"/>
        <v>23.965336967999999</v>
      </c>
      <c r="X282" s="9"/>
      <c r="Y282" s="22">
        <v>0.48034700000000002</v>
      </c>
      <c r="Z282" s="22">
        <v>194.47399999999999</v>
      </c>
      <c r="AA282" s="22">
        <v>-2.0239300000000002E-2</v>
      </c>
      <c r="AB282" s="22">
        <v>272</v>
      </c>
      <c r="AC282" s="22">
        <v>0.47982799999999998</v>
      </c>
      <c r="AD282">
        <f t="shared" si="52"/>
        <v>20.2393</v>
      </c>
      <c r="AE282">
        <f t="shared" si="53"/>
        <v>9.7218870371000001</v>
      </c>
      <c r="AF282" s="9"/>
      <c r="AG282" s="22">
        <v>1.2696799999999999</v>
      </c>
      <c r="AH282" s="22">
        <v>253.09899999999999</v>
      </c>
      <c r="AI282" s="22">
        <v>-1.91162E-2</v>
      </c>
      <c r="AJ282" s="22">
        <v>272</v>
      </c>
      <c r="AK282" s="22">
        <v>1.2686200000000001</v>
      </c>
      <c r="AL282">
        <f t="shared" si="54"/>
        <v>19.116199999999999</v>
      </c>
      <c r="AM282">
        <f t="shared" si="55"/>
        <v>24.271456815999997</v>
      </c>
      <c r="AP282" s="9"/>
      <c r="AQ282" s="22">
        <v>0.48034700000000002</v>
      </c>
      <c r="AR282" s="22">
        <v>308.53399999999999</v>
      </c>
      <c r="AS282" s="22">
        <v>-2.0269800000000001E-2</v>
      </c>
      <c r="AT282" s="22">
        <v>272</v>
      </c>
      <c r="AU282" s="22">
        <v>0.47961399999999998</v>
      </c>
      <c r="AV282">
        <f t="shared" si="56"/>
        <v>20.2698</v>
      </c>
      <c r="AW282">
        <f t="shared" si="57"/>
        <v>9.7365376206000001</v>
      </c>
      <c r="AX282" s="9"/>
      <c r="AY282" s="22">
        <v>1.2696799999999999</v>
      </c>
      <c r="AZ282" s="22">
        <v>374.64699999999999</v>
      </c>
      <c r="BA282" s="22">
        <v>-1.9103999999999999E-2</v>
      </c>
      <c r="BB282" s="22">
        <v>272</v>
      </c>
      <c r="BC282" s="22">
        <v>1.2692300000000001</v>
      </c>
      <c r="BD282">
        <f t="shared" si="58"/>
        <v>19.103999999999999</v>
      </c>
      <c r="BE282">
        <f t="shared" si="59"/>
        <v>24.255966719999996</v>
      </c>
    </row>
    <row r="283" spans="6:101">
      <c r="F283" s="9"/>
      <c r="G283" s="22">
        <v>0.47531099999999998</v>
      </c>
      <c r="H283" s="22">
        <v>52.051600000000001</v>
      </c>
      <c r="I283" s="22">
        <v>-2.0309399999999998E-2</v>
      </c>
      <c r="J283" s="22">
        <v>273</v>
      </c>
      <c r="K283" s="22">
        <v>0.47470099999999998</v>
      </c>
      <c r="L283">
        <f t="shared" si="48"/>
        <v>20.309399999999997</v>
      </c>
      <c r="M283">
        <f t="shared" si="49"/>
        <v>9.6532812233999987</v>
      </c>
      <c r="N283" s="9"/>
      <c r="O283" s="22">
        <v>1.2747200000000001</v>
      </c>
      <c r="P283" s="22">
        <v>117.625</v>
      </c>
      <c r="Q283" s="22">
        <v>-1.8838500000000001E-2</v>
      </c>
      <c r="R283" s="22">
        <v>273</v>
      </c>
      <c r="S283" s="22">
        <v>1.2738</v>
      </c>
      <c r="T283">
        <f t="shared" si="50"/>
        <v>18.8385</v>
      </c>
      <c r="U283">
        <f t="shared" si="51"/>
        <v>24.013812720000001</v>
      </c>
      <c r="X283" s="9"/>
      <c r="Y283" s="22">
        <v>0.47531099999999998</v>
      </c>
      <c r="Z283" s="22">
        <v>194.57499999999999</v>
      </c>
      <c r="AA283" s="22">
        <v>-2.0242300000000001E-2</v>
      </c>
      <c r="AB283" s="22">
        <v>273</v>
      </c>
      <c r="AC283" s="22">
        <v>0.474609</v>
      </c>
      <c r="AD283">
        <f t="shared" si="52"/>
        <v>20.2423</v>
      </c>
      <c r="AE283">
        <f t="shared" si="53"/>
        <v>9.6213878553000001</v>
      </c>
      <c r="AF283" s="9"/>
      <c r="AG283" s="22">
        <v>1.2747200000000001</v>
      </c>
      <c r="AH283" s="22">
        <v>253.2</v>
      </c>
      <c r="AI283" s="22">
        <v>-1.9094799999999999E-2</v>
      </c>
      <c r="AJ283" s="22">
        <v>273</v>
      </c>
      <c r="AK283" s="22">
        <v>1.2738</v>
      </c>
      <c r="AL283">
        <f t="shared" si="54"/>
        <v>19.094799999999999</v>
      </c>
      <c r="AM283">
        <f t="shared" si="55"/>
        <v>24.340523456</v>
      </c>
      <c r="AP283" s="9"/>
      <c r="AQ283" s="22">
        <v>0.47531099999999998</v>
      </c>
      <c r="AR283" s="22">
        <v>308.63499999999999</v>
      </c>
      <c r="AS283" s="22">
        <v>-2.0278899999999999E-2</v>
      </c>
      <c r="AT283" s="22">
        <v>273</v>
      </c>
      <c r="AU283" s="22">
        <v>0.474518</v>
      </c>
      <c r="AV283">
        <f t="shared" si="56"/>
        <v>20.2789</v>
      </c>
      <c r="AW283">
        <f t="shared" si="57"/>
        <v>9.6387842378999995</v>
      </c>
      <c r="AX283" s="9"/>
      <c r="AY283" s="22">
        <v>1.2747200000000001</v>
      </c>
      <c r="AZ283" s="22">
        <v>374.74799999999999</v>
      </c>
      <c r="BA283" s="22">
        <v>-1.9097900000000001E-2</v>
      </c>
      <c r="BB283" s="22">
        <v>273</v>
      </c>
      <c r="BC283" s="22">
        <v>1.2741100000000001</v>
      </c>
      <c r="BD283">
        <f t="shared" si="58"/>
        <v>19.097900000000003</v>
      </c>
      <c r="BE283">
        <f t="shared" si="59"/>
        <v>24.344475088000006</v>
      </c>
    </row>
    <row r="284" spans="6:101">
      <c r="F284" s="9"/>
      <c r="G284" s="22">
        <v>0.47027600000000003</v>
      </c>
      <c r="H284" s="22">
        <v>52.152299999999997</v>
      </c>
      <c r="I284" s="22">
        <v>-2.0324700000000001E-2</v>
      </c>
      <c r="J284" s="22">
        <v>274</v>
      </c>
      <c r="K284" s="22">
        <v>0.46978799999999998</v>
      </c>
      <c r="L284">
        <f t="shared" si="48"/>
        <v>20.3247</v>
      </c>
      <c r="M284">
        <f t="shared" si="49"/>
        <v>9.5582186172000014</v>
      </c>
      <c r="N284" s="9"/>
      <c r="O284" s="22">
        <v>1.2797499999999999</v>
      </c>
      <c r="P284" s="22">
        <v>117.72499999999999</v>
      </c>
      <c r="Q284" s="22">
        <v>-1.8838500000000001E-2</v>
      </c>
      <c r="R284" s="22">
        <v>274</v>
      </c>
      <c r="S284" s="22">
        <v>1.2789900000000001</v>
      </c>
      <c r="T284">
        <f t="shared" si="50"/>
        <v>18.8385</v>
      </c>
      <c r="U284">
        <f t="shared" si="51"/>
        <v>24.108570374999999</v>
      </c>
      <c r="X284" s="9"/>
      <c r="Y284" s="22">
        <v>0.47027600000000003</v>
      </c>
      <c r="Z284" s="22">
        <v>194.67599999999999</v>
      </c>
      <c r="AA284" s="22">
        <v>-2.0251499999999999E-2</v>
      </c>
      <c r="AB284" s="22">
        <v>274</v>
      </c>
      <c r="AC284" s="22">
        <v>0.46984900000000002</v>
      </c>
      <c r="AD284">
        <f t="shared" si="52"/>
        <v>20.2515</v>
      </c>
      <c r="AE284">
        <f t="shared" si="53"/>
        <v>9.523794414000001</v>
      </c>
      <c r="AF284" s="9"/>
      <c r="AG284" s="22">
        <v>1.2797499999999999</v>
      </c>
      <c r="AH284" s="22">
        <v>253.30099999999999</v>
      </c>
      <c r="AI284" s="22">
        <v>-1.90887E-2</v>
      </c>
      <c r="AJ284" s="22">
        <v>274</v>
      </c>
      <c r="AK284" s="22">
        <v>1.2796000000000001</v>
      </c>
      <c r="AL284">
        <f t="shared" si="54"/>
        <v>19.088699999999999</v>
      </c>
      <c r="AM284">
        <f t="shared" si="55"/>
        <v>24.428763824999997</v>
      </c>
      <c r="AP284" s="9"/>
      <c r="AQ284" s="22">
        <v>0.47027600000000003</v>
      </c>
      <c r="AR284" s="22">
        <v>308.73500000000001</v>
      </c>
      <c r="AS284" s="22">
        <v>-2.0278899999999999E-2</v>
      </c>
      <c r="AT284" s="22">
        <v>274</v>
      </c>
      <c r="AU284" s="22">
        <v>0.46990999999999999</v>
      </c>
      <c r="AV284">
        <f t="shared" si="56"/>
        <v>20.2789</v>
      </c>
      <c r="AW284">
        <f t="shared" si="57"/>
        <v>9.5366799764000003</v>
      </c>
      <c r="AX284" s="9"/>
      <c r="AY284" s="22">
        <v>1.2797499999999999</v>
      </c>
      <c r="AZ284" s="22">
        <v>374.84800000000001</v>
      </c>
      <c r="BA284" s="22">
        <v>-1.9103999999999999E-2</v>
      </c>
      <c r="BB284" s="22">
        <v>274</v>
      </c>
      <c r="BC284" s="22">
        <v>1.2789900000000001</v>
      </c>
      <c r="BD284">
        <f t="shared" si="58"/>
        <v>19.103999999999999</v>
      </c>
      <c r="BE284">
        <f t="shared" si="59"/>
        <v>24.448343999999999</v>
      </c>
    </row>
    <row r="285" spans="6:101">
      <c r="F285" s="9"/>
      <c r="G285" s="22">
        <v>0.46523999999999999</v>
      </c>
      <c r="H285" s="22">
        <v>52.253</v>
      </c>
      <c r="I285" s="22">
        <v>-2.034E-2</v>
      </c>
      <c r="J285" s="22">
        <v>275</v>
      </c>
      <c r="K285" s="22">
        <v>0.46438600000000002</v>
      </c>
      <c r="L285">
        <f t="shared" si="48"/>
        <v>20.34</v>
      </c>
      <c r="M285">
        <f t="shared" si="49"/>
        <v>9.4629815999999991</v>
      </c>
      <c r="N285" s="9"/>
      <c r="O285" s="22">
        <v>1.2847900000000001</v>
      </c>
      <c r="P285" s="22">
        <v>117.82599999999999</v>
      </c>
      <c r="Q285" s="22">
        <v>-1.8875099999999999E-2</v>
      </c>
      <c r="R285" s="22">
        <v>275</v>
      </c>
      <c r="S285" s="22">
        <v>1.2841800000000001</v>
      </c>
      <c r="T285">
        <f t="shared" si="50"/>
        <v>18.8751</v>
      </c>
      <c r="U285">
        <f t="shared" si="51"/>
        <v>24.250539729000003</v>
      </c>
      <c r="X285" s="9"/>
      <c r="Y285" s="22">
        <v>0.46523999999999999</v>
      </c>
      <c r="Z285" s="22">
        <v>194.77600000000001</v>
      </c>
      <c r="AA285" s="22">
        <v>-2.0266699999999999E-2</v>
      </c>
      <c r="AB285" s="22">
        <v>275</v>
      </c>
      <c r="AC285" s="22">
        <v>0.46462999999999999</v>
      </c>
      <c r="AD285">
        <f t="shared" si="52"/>
        <v>20.2667</v>
      </c>
      <c r="AE285">
        <f t="shared" si="53"/>
        <v>9.4288795079999996</v>
      </c>
      <c r="AF285" s="9"/>
      <c r="AG285" s="22">
        <v>1.2847900000000001</v>
      </c>
      <c r="AH285" s="22">
        <v>253.40100000000001</v>
      </c>
      <c r="AI285" s="22">
        <v>-1.90735E-2</v>
      </c>
      <c r="AJ285" s="22">
        <v>275</v>
      </c>
      <c r="AK285" s="22">
        <v>1.2838700000000001</v>
      </c>
      <c r="AL285">
        <f t="shared" si="54"/>
        <v>19.073499999999999</v>
      </c>
      <c r="AM285">
        <f t="shared" si="55"/>
        <v>24.505442065</v>
      </c>
      <c r="AP285" s="9"/>
      <c r="AQ285" s="22">
        <v>0.46523999999999999</v>
      </c>
      <c r="AR285" s="22">
        <v>308.83600000000001</v>
      </c>
      <c r="AS285" s="22">
        <v>-2.0294199999999998E-2</v>
      </c>
      <c r="AT285" s="22">
        <v>275</v>
      </c>
      <c r="AU285" s="22">
        <v>0.46460000000000001</v>
      </c>
      <c r="AV285">
        <f t="shared" si="56"/>
        <v>20.2942</v>
      </c>
      <c r="AW285">
        <f t="shared" si="57"/>
        <v>9.4416736080000003</v>
      </c>
      <c r="AX285" s="9"/>
      <c r="AY285" s="22">
        <v>1.2847900000000001</v>
      </c>
      <c r="AZ285" s="22">
        <v>374.94900000000001</v>
      </c>
      <c r="BA285" s="22">
        <v>-1.9070400000000001E-2</v>
      </c>
      <c r="BB285" s="22">
        <v>275</v>
      </c>
      <c r="BC285" s="22">
        <v>1.2841800000000001</v>
      </c>
      <c r="BD285">
        <f t="shared" si="58"/>
        <v>19.070400000000003</v>
      </c>
      <c r="BE285">
        <f t="shared" si="59"/>
        <v>24.501459216000004</v>
      </c>
    </row>
    <row r="286" spans="6:101">
      <c r="F286" s="9"/>
      <c r="G286" s="22">
        <v>0.46020499999999998</v>
      </c>
      <c r="H286" s="22">
        <v>52.353700000000003</v>
      </c>
      <c r="I286" s="22">
        <v>-2.0352200000000001E-2</v>
      </c>
      <c r="J286" s="22">
        <v>276</v>
      </c>
      <c r="K286" s="22">
        <v>0.45892300000000003</v>
      </c>
      <c r="L286">
        <f t="shared" si="48"/>
        <v>20.3522</v>
      </c>
      <c r="M286">
        <f t="shared" si="49"/>
        <v>9.3661842009999994</v>
      </c>
      <c r="N286" s="9"/>
      <c r="O286" s="22">
        <v>1.28983</v>
      </c>
      <c r="P286" s="22">
        <v>117.92700000000001</v>
      </c>
      <c r="Q286" s="22">
        <v>-1.8887299999999999E-2</v>
      </c>
      <c r="R286" s="22">
        <v>276</v>
      </c>
      <c r="S286" s="22">
        <v>1.2893699999999999</v>
      </c>
      <c r="T286">
        <f t="shared" si="50"/>
        <v>18.8873</v>
      </c>
      <c r="U286">
        <f t="shared" si="51"/>
        <v>24.361406159000001</v>
      </c>
      <c r="X286" s="9"/>
      <c r="Y286" s="22">
        <v>0.46020499999999998</v>
      </c>
      <c r="Z286" s="22">
        <v>194.87700000000001</v>
      </c>
      <c r="AA286" s="22">
        <v>-2.0272800000000001E-2</v>
      </c>
      <c r="AB286" s="22">
        <v>276</v>
      </c>
      <c r="AC286" s="22">
        <v>0.45971699999999999</v>
      </c>
      <c r="AD286">
        <f t="shared" si="52"/>
        <v>20.2728</v>
      </c>
      <c r="AE286">
        <f t="shared" si="53"/>
        <v>9.3296439239999991</v>
      </c>
      <c r="AF286" s="9"/>
      <c r="AG286" s="22">
        <v>1.28983</v>
      </c>
      <c r="AH286" s="22">
        <v>253.50200000000001</v>
      </c>
      <c r="AI286" s="22">
        <v>-1.9070400000000001E-2</v>
      </c>
      <c r="AJ286" s="22">
        <v>276</v>
      </c>
      <c r="AK286" s="22">
        <v>1.2893699999999999</v>
      </c>
      <c r="AL286">
        <f t="shared" si="54"/>
        <v>19.070400000000003</v>
      </c>
      <c r="AM286">
        <f t="shared" si="55"/>
        <v>24.597574032000004</v>
      </c>
      <c r="AP286" s="9"/>
      <c r="AQ286" s="22">
        <v>0.46020499999999998</v>
      </c>
      <c r="AR286" s="22">
        <v>308.93700000000001</v>
      </c>
      <c r="AS286" s="22">
        <v>-2.03003E-2</v>
      </c>
      <c r="AT286" s="22">
        <v>276</v>
      </c>
      <c r="AU286" s="22">
        <v>0.45956399999999997</v>
      </c>
      <c r="AV286">
        <f t="shared" si="56"/>
        <v>20.3003</v>
      </c>
      <c r="AW286">
        <f t="shared" si="57"/>
        <v>9.3422995614999991</v>
      </c>
      <c r="AX286" s="9"/>
      <c r="AY286" s="22">
        <v>1.28983</v>
      </c>
      <c r="AZ286" s="22">
        <v>375.05</v>
      </c>
      <c r="BA286" s="22">
        <v>-1.9082600000000002E-2</v>
      </c>
      <c r="BB286" s="22">
        <v>276</v>
      </c>
      <c r="BC286" s="22">
        <v>1.2893699999999999</v>
      </c>
      <c r="BD286">
        <f t="shared" si="58"/>
        <v>19.082600000000003</v>
      </c>
      <c r="BE286">
        <f t="shared" si="59"/>
        <v>24.613309958000006</v>
      </c>
    </row>
    <row r="287" spans="6:101">
      <c r="F287" s="9"/>
      <c r="G287" s="22">
        <v>0.45517000000000002</v>
      </c>
      <c r="H287" s="22">
        <v>52.4544</v>
      </c>
      <c r="I287" s="22">
        <v>-2.034E-2</v>
      </c>
      <c r="J287" s="22">
        <v>277</v>
      </c>
      <c r="K287" s="22">
        <v>0.45428499999999999</v>
      </c>
      <c r="L287">
        <f t="shared" si="48"/>
        <v>20.34</v>
      </c>
      <c r="M287">
        <f t="shared" si="49"/>
        <v>9.2581578000000011</v>
      </c>
      <c r="N287" s="9"/>
      <c r="O287" s="22">
        <v>1.2948599999999999</v>
      </c>
      <c r="P287" s="22">
        <v>118.027</v>
      </c>
      <c r="Q287" s="22">
        <v>-1.8988000000000001E-2</v>
      </c>
      <c r="R287" s="22">
        <v>277</v>
      </c>
      <c r="S287" s="22">
        <v>1.2939499999999999</v>
      </c>
      <c r="T287">
        <f t="shared" si="50"/>
        <v>18.988000000000003</v>
      </c>
      <c r="U287">
        <f t="shared" si="51"/>
        <v>24.586801680000001</v>
      </c>
      <c r="X287" s="9"/>
      <c r="Y287" s="22">
        <v>0.45517000000000002</v>
      </c>
      <c r="Z287" s="22">
        <v>194.97800000000001</v>
      </c>
      <c r="AA287" s="22">
        <v>-2.0266699999999999E-2</v>
      </c>
      <c r="AB287" s="22">
        <v>277</v>
      </c>
      <c r="AC287" s="22">
        <v>0.45477299999999998</v>
      </c>
      <c r="AD287">
        <f t="shared" si="52"/>
        <v>20.2667</v>
      </c>
      <c r="AE287">
        <f t="shared" si="53"/>
        <v>9.2247938390000002</v>
      </c>
      <c r="AF287" s="9"/>
      <c r="AG287" s="22">
        <v>1.2948599999999999</v>
      </c>
      <c r="AH287" s="22">
        <v>253.60300000000001</v>
      </c>
      <c r="AI287" s="22">
        <v>-1.9055200000000001E-2</v>
      </c>
      <c r="AJ287" s="22">
        <v>277</v>
      </c>
      <c r="AK287" s="22">
        <v>1.2945599999999999</v>
      </c>
      <c r="AL287">
        <f t="shared" si="54"/>
        <v>19.055200000000003</v>
      </c>
      <c r="AM287">
        <f t="shared" si="55"/>
        <v>24.673816272000003</v>
      </c>
      <c r="AP287" s="9"/>
      <c r="AQ287" s="22">
        <v>0.45517000000000002</v>
      </c>
      <c r="AR287" s="22">
        <v>309.03699999999998</v>
      </c>
      <c r="AS287" s="22">
        <v>-2.03003E-2</v>
      </c>
      <c r="AT287" s="22">
        <v>277</v>
      </c>
      <c r="AU287" s="22">
        <v>0.45425399999999999</v>
      </c>
      <c r="AV287">
        <f t="shared" si="56"/>
        <v>20.3003</v>
      </c>
      <c r="AW287">
        <f t="shared" si="57"/>
        <v>9.2400875510000002</v>
      </c>
      <c r="AX287" s="9"/>
      <c r="AY287" s="22">
        <v>1.2948599999999999</v>
      </c>
      <c r="AZ287" s="22">
        <v>375.15100000000001</v>
      </c>
      <c r="BA287" s="22">
        <v>-1.9055200000000001E-2</v>
      </c>
      <c r="BB287" s="22">
        <v>277</v>
      </c>
      <c r="BC287" s="22">
        <v>1.2942499999999999</v>
      </c>
      <c r="BD287">
        <f t="shared" si="58"/>
        <v>19.055200000000003</v>
      </c>
      <c r="BE287">
        <f t="shared" si="59"/>
        <v>24.673816272000003</v>
      </c>
    </row>
    <row r="288" spans="6:101">
      <c r="F288" s="9"/>
      <c r="G288" s="22">
        <v>0.45013399999999998</v>
      </c>
      <c r="H288" s="22">
        <v>52.555100000000003</v>
      </c>
      <c r="I288" s="22">
        <v>-2.0352200000000001E-2</v>
      </c>
      <c r="J288" s="22">
        <v>278</v>
      </c>
      <c r="K288" s="22">
        <v>0.449799</v>
      </c>
      <c r="L288">
        <f t="shared" si="48"/>
        <v>20.3522</v>
      </c>
      <c r="M288">
        <f t="shared" si="49"/>
        <v>9.161217194799999</v>
      </c>
      <c r="N288" s="9"/>
      <c r="O288" s="22">
        <v>1.2999000000000001</v>
      </c>
      <c r="P288" s="22">
        <v>118.128</v>
      </c>
      <c r="Q288" s="22">
        <v>-1.8957499999999999E-2</v>
      </c>
      <c r="R288" s="22">
        <v>278</v>
      </c>
      <c r="S288" s="22">
        <v>1.2982199999999999</v>
      </c>
      <c r="T288">
        <f t="shared" si="50"/>
        <v>18.9575</v>
      </c>
      <c r="U288">
        <f t="shared" si="51"/>
        <v>24.642854249999999</v>
      </c>
      <c r="X288" s="9"/>
      <c r="Y288" s="22">
        <v>0.45013399999999998</v>
      </c>
      <c r="Z288" s="22">
        <v>195.078</v>
      </c>
      <c r="AA288" s="22">
        <v>-2.0272800000000001E-2</v>
      </c>
      <c r="AB288" s="22">
        <v>278</v>
      </c>
      <c r="AC288" s="22">
        <v>0.45233200000000001</v>
      </c>
      <c r="AD288">
        <f t="shared" si="52"/>
        <v>20.2728</v>
      </c>
      <c r="AE288">
        <f t="shared" si="53"/>
        <v>9.1254765551999988</v>
      </c>
      <c r="AF288" s="9"/>
      <c r="AG288" s="22">
        <v>1.2999000000000001</v>
      </c>
      <c r="AH288" s="22">
        <v>253.703</v>
      </c>
      <c r="AI288" s="22">
        <v>-1.9046E-2</v>
      </c>
      <c r="AJ288" s="22">
        <v>278</v>
      </c>
      <c r="AK288" s="22">
        <v>1.2991299999999999</v>
      </c>
      <c r="AL288">
        <f t="shared" si="54"/>
        <v>19.045999999999999</v>
      </c>
      <c r="AM288">
        <f t="shared" si="55"/>
        <v>24.757895399999999</v>
      </c>
      <c r="AP288" s="9"/>
      <c r="AQ288" s="22">
        <v>0.45013399999999998</v>
      </c>
      <c r="AR288" s="22">
        <v>309.13799999999998</v>
      </c>
      <c r="AS288" s="22">
        <v>-2.0306399999999999E-2</v>
      </c>
      <c r="AT288" s="22">
        <v>278</v>
      </c>
      <c r="AU288" s="22">
        <v>0.44973800000000003</v>
      </c>
      <c r="AV288">
        <f t="shared" si="56"/>
        <v>20.3064</v>
      </c>
      <c r="AW288">
        <f t="shared" si="57"/>
        <v>9.1406010575999996</v>
      </c>
      <c r="AX288" s="9"/>
      <c r="AY288" s="22">
        <v>1.2999000000000001</v>
      </c>
      <c r="AZ288" s="22">
        <v>375.25099999999998</v>
      </c>
      <c r="BA288" s="22">
        <v>-1.90613E-2</v>
      </c>
      <c r="BB288" s="22">
        <v>278</v>
      </c>
      <c r="BC288" s="22">
        <v>1.2991299999999999</v>
      </c>
      <c r="BD288">
        <f t="shared" si="58"/>
        <v>19.061299999999999</v>
      </c>
      <c r="BE288">
        <f t="shared" si="59"/>
        <v>24.77778387</v>
      </c>
    </row>
    <row r="289" spans="6:57">
      <c r="F289" s="9"/>
      <c r="G289" s="22">
        <v>0.44509900000000002</v>
      </c>
      <c r="H289" s="22">
        <v>52.655799999999999</v>
      </c>
      <c r="I289" s="22">
        <v>-2.0358299999999999E-2</v>
      </c>
      <c r="J289" s="22">
        <v>279</v>
      </c>
      <c r="K289" s="22">
        <v>0.44427499999999998</v>
      </c>
      <c r="L289">
        <f t="shared" si="48"/>
        <v>20.3583</v>
      </c>
      <c r="M289">
        <f t="shared" si="49"/>
        <v>9.0614589717000005</v>
      </c>
      <c r="N289" s="9"/>
      <c r="O289" s="22">
        <v>1.3049299999999999</v>
      </c>
      <c r="P289" s="22">
        <v>118.229</v>
      </c>
      <c r="Q289" s="22">
        <v>-1.89362E-2</v>
      </c>
      <c r="R289" s="22">
        <v>279</v>
      </c>
      <c r="S289" s="22">
        <v>1.30402</v>
      </c>
      <c r="T289">
        <f t="shared" si="50"/>
        <v>18.936199999999999</v>
      </c>
      <c r="U289">
        <f t="shared" si="51"/>
        <v>24.710415465999997</v>
      </c>
      <c r="X289" s="9"/>
      <c r="Y289" s="22">
        <v>0.44509900000000002</v>
      </c>
      <c r="Z289" s="22">
        <v>195.179</v>
      </c>
      <c r="AA289" s="22">
        <v>-2.0282000000000001E-2</v>
      </c>
      <c r="AB289" s="22">
        <v>279</v>
      </c>
      <c r="AC289" s="22">
        <v>0.44400000000000001</v>
      </c>
      <c r="AD289">
        <f t="shared" si="52"/>
        <v>20.282</v>
      </c>
      <c r="AE289">
        <f t="shared" si="53"/>
        <v>9.0274979179999999</v>
      </c>
      <c r="AF289" s="9"/>
      <c r="AG289" s="22">
        <v>1.3049299999999999</v>
      </c>
      <c r="AH289" s="22">
        <v>253.804</v>
      </c>
      <c r="AI289" s="22">
        <v>-1.9036899999999999E-2</v>
      </c>
      <c r="AJ289" s="22">
        <v>279</v>
      </c>
      <c r="AK289" s="22">
        <v>1.3037099999999999</v>
      </c>
      <c r="AL289">
        <f t="shared" si="54"/>
        <v>19.036899999999999</v>
      </c>
      <c r="AM289">
        <f t="shared" si="55"/>
        <v>24.841821916999997</v>
      </c>
      <c r="AP289" s="9"/>
      <c r="AQ289" s="22">
        <v>0.44509900000000002</v>
      </c>
      <c r="AR289" s="22">
        <v>309.23899999999998</v>
      </c>
      <c r="AS289" s="22">
        <v>-2.0321700000000002E-2</v>
      </c>
      <c r="AT289" s="22">
        <v>279</v>
      </c>
      <c r="AU289" s="22">
        <v>0.44488499999999997</v>
      </c>
      <c r="AV289">
        <f t="shared" si="56"/>
        <v>20.3217</v>
      </c>
      <c r="AW289">
        <f t="shared" si="57"/>
        <v>9.0451683483000007</v>
      </c>
      <c r="AX289" s="9"/>
      <c r="AY289" s="22">
        <v>1.3049299999999999</v>
      </c>
      <c r="AZ289" s="22">
        <v>375.35199999999998</v>
      </c>
      <c r="BA289" s="22">
        <v>-1.9058200000000001E-2</v>
      </c>
      <c r="BB289" s="22">
        <v>279</v>
      </c>
      <c r="BC289" s="22">
        <v>1.30463</v>
      </c>
      <c r="BD289">
        <f t="shared" si="58"/>
        <v>19.058199999999999</v>
      </c>
      <c r="BE289">
        <f t="shared" si="59"/>
        <v>24.869616925999999</v>
      </c>
    </row>
    <row r="290" spans="6:57">
      <c r="F290" s="9"/>
      <c r="G290" s="22">
        <v>0.44006299999999998</v>
      </c>
      <c r="H290" s="22">
        <v>52.756599999999999</v>
      </c>
      <c r="I290" s="22">
        <v>-2.03552E-2</v>
      </c>
      <c r="J290" s="22">
        <v>280</v>
      </c>
      <c r="K290" s="22">
        <v>0.43911699999999998</v>
      </c>
      <c r="L290">
        <f t="shared" si="48"/>
        <v>20.3552</v>
      </c>
      <c r="M290">
        <f t="shared" si="49"/>
        <v>8.9575703775999997</v>
      </c>
      <c r="N290" s="9"/>
      <c r="O290" s="22">
        <v>1.3099700000000001</v>
      </c>
      <c r="P290" s="22">
        <v>118.33</v>
      </c>
      <c r="Q290" s="22">
        <v>-1.88965E-2</v>
      </c>
      <c r="R290" s="22">
        <v>280</v>
      </c>
      <c r="S290" s="22">
        <v>1.30951</v>
      </c>
      <c r="T290">
        <f t="shared" si="50"/>
        <v>18.8965</v>
      </c>
      <c r="U290">
        <f t="shared" si="51"/>
        <v>24.753848104999999</v>
      </c>
      <c r="X290" s="9"/>
      <c r="Y290" s="22">
        <v>0.44006299999999998</v>
      </c>
      <c r="Z290" s="22">
        <v>195.28</v>
      </c>
      <c r="AA290" s="22">
        <v>-2.0282000000000001E-2</v>
      </c>
      <c r="AB290" s="22">
        <v>280</v>
      </c>
      <c r="AC290" s="22">
        <v>0.43936199999999997</v>
      </c>
      <c r="AD290">
        <f t="shared" si="52"/>
        <v>20.282</v>
      </c>
      <c r="AE290">
        <f t="shared" si="53"/>
        <v>8.9253577659999994</v>
      </c>
      <c r="AF290" s="9"/>
      <c r="AG290" s="22">
        <v>1.3099700000000001</v>
      </c>
      <c r="AH290" s="22">
        <v>253.905</v>
      </c>
      <c r="AI290" s="22">
        <v>-1.9024699999999999E-2</v>
      </c>
      <c r="AJ290" s="22">
        <v>280</v>
      </c>
      <c r="AK290" s="22">
        <v>1.3089</v>
      </c>
      <c r="AL290">
        <f t="shared" si="54"/>
        <v>19.024699999999999</v>
      </c>
      <c r="AM290">
        <f t="shared" si="55"/>
        <v>24.921786259000001</v>
      </c>
      <c r="AP290" s="9"/>
      <c r="AQ290" s="22">
        <v>0.44006299999999998</v>
      </c>
      <c r="AR290" s="22">
        <v>309.33999999999997</v>
      </c>
      <c r="AS290" s="22">
        <v>-2.03278E-2</v>
      </c>
      <c r="AT290" s="22">
        <v>280</v>
      </c>
      <c r="AU290" s="22">
        <v>0.43933100000000003</v>
      </c>
      <c r="AV290">
        <f t="shared" si="56"/>
        <v>20.3278</v>
      </c>
      <c r="AW290">
        <f t="shared" si="57"/>
        <v>8.9455126513999996</v>
      </c>
      <c r="AX290" s="9"/>
      <c r="AY290" s="22">
        <v>1.3099700000000001</v>
      </c>
      <c r="AZ290" s="22">
        <v>375.45299999999997</v>
      </c>
      <c r="BA290" s="22">
        <v>-1.9049099999999999E-2</v>
      </c>
      <c r="BB290" s="22">
        <v>280</v>
      </c>
      <c r="BC290" s="22">
        <v>1.3085899999999999</v>
      </c>
      <c r="BD290">
        <f t="shared" si="58"/>
        <v>19.049099999999999</v>
      </c>
      <c r="BE290">
        <f t="shared" si="59"/>
        <v>24.953749526999999</v>
      </c>
    </row>
    <row r="291" spans="6:57">
      <c r="F291" s="9"/>
      <c r="G291" s="22">
        <v>0.43502800000000003</v>
      </c>
      <c r="H291" s="22">
        <v>52.857300000000002</v>
      </c>
      <c r="I291" s="22">
        <v>-2.0373499999999999E-2</v>
      </c>
      <c r="J291" s="22">
        <v>281</v>
      </c>
      <c r="K291" s="22">
        <v>0.43426500000000001</v>
      </c>
      <c r="L291">
        <f t="shared" si="48"/>
        <v>20.3735</v>
      </c>
      <c r="M291">
        <f t="shared" si="49"/>
        <v>8.8630429580000012</v>
      </c>
      <c r="N291" s="9"/>
      <c r="O291" s="22">
        <v>1.3149999999999999</v>
      </c>
      <c r="P291" s="22">
        <v>118.43</v>
      </c>
      <c r="Q291" s="22">
        <v>-1.86523E-2</v>
      </c>
      <c r="R291" s="22">
        <v>281</v>
      </c>
      <c r="S291" s="22">
        <v>1.3137799999999999</v>
      </c>
      <c r="T291">
        <f t="shared" si="50"/>
        <v>18.6523</v>
      </c>
      <c r="U291">
        <f t="shared" si="51"/>
        <v>24.5277745</v>
      </c>
      <c r="X291" s="9"/>
      <c r="Y291" s="22">
        <v>0.43502800000000003</v>
      </c>
      <c r="Z291" s="22">
        <v>195.381</v>
      </c>
      <c r="AA291" s="22">
        <v>-2.0291099999999999E-2</v>
      </c>
      <c r="AB291" s="22">
        <v>281</v>
      </c>
      <c r="AC291" s="22">
        <v>0.43432599999999999</v>
      </c>
      <c r="AD291">
        <f t="shared" si="52"/>
        <v>20.2911</v>
      </c>
      <c r="AE291">
        <f t="shared" si="53"/>
        <v>8.8271966508000013</v>
      </c>
      <c r="AF291" s="9"/>
      <c r="AG291" s="22">
        <v>1.3149999999999999</v>
      </c>
      <c r="AH291" s="22">
        <v>254.005</v>
      </c>
      <c r="AI291" s="22">
        <v>-1.9009399999999999E-2</v>
      </c>
      <c r="AJ291" s="22">
        <v>281</v>
      </c>
      <c r="AK291" s="22">
        <v>1.3137799999999999</v>
      </c>
      <c r="AL291">
        <f t="shared" si="54"/>
        <v>19.009399999999999</v>
      </c>
      <c r="AM291">
        <f t="shared" si="55"/>
        <v>24.997360999999998</v>
      </c>
      <c r="AP291" s="9"/>
      <c r="AQ291" s="22">
        <v>0.43502800000000003</v>
      </c>
      <c r="AR291" s="22">
        <v>309.44</v>
      </c>
      <c r="AS291" s="22">
        <v>-2.0324700000000001E-2</v>
      </c>
      <c r="AT291" s="22">
        <v>281</v>
      </c>
      <c r="AU291" s="22">
        <v>0.43487500000000001</v>
      </c>
      <c r="AV291">
        <f t="shared" si="56"/>
        <v>20.3247</v>
      </c>
      <c r="AW291">
        <f t="shared" si="57"/>
        <v>8.8418135916000011</v>
      </c>
      <c r="AX291" s="9"/>
      <c r="AY291" s="22">
        <v>1.3149999999999999</v>
      </c>
      <c r="AZ291" s="22">
        <v>375.553</v>
      </c>
      <c r="BA291" s="22">
        <v>-1.9039899999999998E-2</v>
      </c>
      <c r="BB291" s="22">
        <v>281</v>
      </c>
      <c r="BC291" s="22">
        <v>1.31409</v>
      </c>
      <c r="BD291">
        <f t="shared" si="58"/>
        <v>19.039899999999999</v>
      </c>
      <c r="BE291">
        <f t="shared" si="59"/>
        <v>25.037468499999999</v>
      </c>
    </row>
    <row r="292" spans="6:57">
      <c r="F292" s="9"/>
      <c r="G292" s="22">
        <v>0.42999300000000001</v>
      </c>
      <c r="H292" s="22">
        <v>52.957999999999998</v>
      </c>
      <c r="I292" s="22">
        <v>-2.03827E-2</v>
      </c>
      <c r="J292" s="22">
        <v>282</v>
      </c>
      <c r="K292" s="22">
        <v>0.42932100000000001</v>
      </c>
      <c r="L292">
        <f t="shared" si="48"/>
        <v>20.3827</v>
      </c>
      <c r="M292">
        <f t="shared" si="49"/>
        <v>8.7644183211000009</v>
      </c>
      <c r="N292" s="9"/>
      <c r="O292" s="22">
        <v>1.3200400000000001</v>
      </c>
      <c r="P292" s="22">
        <v>118.53100000000001</v>
      </c>
      <c r="Q292" s="22">
        <v>-1.8533299999999999E-2</v>
      </c>
      <c r="R292" s="22">
        <v>282</v>
      </c>
      <c r="S292" s="22">
        <v>1.31897</v>
      </c>
      <c r="T292">
        <f t="shared" si="50"/>
        <v>18.533300000000001</v>
      </c>
      <c r="U292">
        <f t="shared" si="51"/>
        <v>24.464697332000004</v>
      </c>
      <c r="X292" s="9"/>
      <c r="Y292" s="22">
        <v>0.42999300000000001</v>
      </c>
      <c r="Z292" s="22">
        <v>195.48099999999999</v>
      </c>
      <c r="AA292" s="22">
        <v>-2.0297200000000001E-2</v>
      </c>
      <c r="AB292" s="22">
        <v>282</v>
      </c>
      <c r="AC292" s="22">
        <v>0.429535</v>
      </c>
      <c r="AD292">
        <f t="shared" si="52"/>
        <v>20.2972</v>
      </c>
      <c r="AE292">
        <f t="shared" si="53"/>
        <v>8.7276539195999998</v>
      </c>
      <c r="AF292" s="9"/>
      <c r="AG292" s="22">
        <v>1.3200400000000001</v>
      </c>
      <c r="AH292" s="22">
        <v>254.10599999999999</v>
      </c>
      <c r="AI292" s="22">
        <v>-1.90216E-2</v>
      </c>
      <c r="AJ292" s="22">
        <v>282</v>
      </c>
      <c r="AK292" s="22">
        <v>1.3192699999999999</v>
      </c>
      <c r="AL292">
        <f t="shared" si="54"/>
        <v>19.021599999999999</v>
      </c>
      <c r="AM292">
        <f t="shared" si="55"/>
        <v>25.109272864000001</v>
      </c>
      <c r="AP292" s="9"/>
      <c r="AQ292" s="22">
        <v>0.42999300000000001</v>
      </c>
      <c r="AR292" s="22">
        <v>309.541</v>
      </c>
      <c r="AS292" s="22">
        <v>-2.0333899999999999E-2</v>
      </c>
      <c r="AT292" s="22">
        <v>282</v>
      </c>
      <c r="AU292" s="22">
        <v>0.429504</v>
      </c>
      <c r="AV292">
        <f t="shared" si="56"/>
        <v>20.3339</v>
      </c>
      <c r="AW292">
        <f t="shared" si="57"/>
        <v>8.7434346627000004</v>
      </c>
      <c r="AX292" s="9"/>
      <c r="AY292" s="22">
        <v>1.3200400000000001</v>
      </c>
      <c r="AZ292" s="22">
        <v>375.654</v>
      </c>
      <c r="BA292" s="22">
        <v>-1.90308E-2</v>
      </c>
      <c r="BB292" s="22">
        <v>282</v>
      </c>
      <c r="BC292" s="22">
        <v>1.31958</v>
      </c>
      <c r="BD292">
        <f t="shared" si="58"/>
        <v>19.030799999999999</v>
      </c>
      <c r="BE292">
        <f t="shared" si="59"/>
        <v>25.121417232000002</v>
      </c>
    </row>
    <row r="293" spans="6:57">
      <c r="F293" s="9"/>
      <c r="G293" s="22">
        <v>0.42495699999999997</v>
      </c>
      <c r="H293" s="22">
        <v>53.058700000000002</v>
      </c>
      <c r="I293" s="22">
        <v>-2.0391800000000002E-2</v>
      </c>
      <c r="J293" s="22">
        <v>283</v>
      </c>
      <c r="K293" s="22">
        <v>0.424377</v>
      </c>
      <c r="L293">
        <f t="shared" si="48"/>
        <v>20.3918</v>
      </c>
      <c r="M293">
        <f t="shared" si="49"/>
        <v>8.6656381525999997</v>
      </c>
      <c r="N293" s="9"/>
      <c r="O293" s="22">
        <v>1.32507</v>
      </c>
      <c r="P293" s="22">
        <v>118.63200000000001</v>
      </c>
      <c r="Q293" s="22">
        <v>-1.8685899999999998E-2</v>
      </c>
      <c r="R293" s="22">
        <v>283</v>
      </c>
      <c r="S293" s="22">
        <v>1.32416</v>
      </c>
      <c r="T293">
        <f t="shared" si="50"/>
        <v>18.685899999999997</v>
      </c>
      <c r="U293">
        <f t="shared" si="51"/>
        <v>24.760125512999995</v>
      </c>
      <c r="X293" s="9"/>
      <c r="Y293" s="22">
        <v>0.42495699999999997</v>
      </c>
      <c r="Z293" s="22">
        <v>195.58199999999999</v>
      </c>
      <c r="AA293" s="22">
        <v>-2.03156E-2</v>
      </c>
      <c r="AB293" s="22">
        <v>283</v>
      </c>
      <c r="AC293" s="22">
        <v>0.42422500000000002</v>
      </c>
      <c r="AD293">
        <f t="shared" si="52"/>
        <v>20.3156</v>
      </c>
      <c r="AE293">
        <f t="shared" si="53"/>
        <v>8.6332564291999994</v>
      </c>
      <c r="AF293" s="9"/>
      <c r="AG293" s="22">
        <v>1.32507</v>
      </c>
      <c r="AH293" s="22">
        <v>254.20699999999999</v>
      </c>
      <c r="AI293" s="22">
        <v>-1.90063E-2</v>
      </c>
      <c r="AJ293" s="22">
        <v>283</v>
      </c>
      <c r="AK293" s="22">
        <v>1.32385</v>
      </c>
      <c r="AL293">
        <f t="shared" si="54"/>
        <v>19.0063</v>
      </c>
      <c r="AM293">
        <f t="shared" si="55"/>
        <v>25.184677941</v>
      </c>
      <c r="AP293" s="9"/>
      <c r="AQ293" s="22">
        <v>0.42495699999999997</v>
      </c>
      <c r="AR293" s="22">
        <v>309.642</v>
      </c>
      <c r="AS293" s="22">
        <v>-2.0336900000000002E-2</v>
      </c>
      <c r="AT293" s="22">
        <v>283</v>
      </c>
      <c r="AU293" s="22">
        <v>0.42443799999999998</v>
      </c>
      <c r="AV293">
        <f t="shared" si="56"/>
        <v>20.3369</v>
      </c>
      <c r="AW293">
        <f t="shared" si="57"/>
        <v>8.6423080132999992</v>
      </c>
      <c r="AX293" s="9"/>
      <c r="AY293" s="22">
        <v>1.32507</v>
      </c>
      <c r="AZ293" s="22">
        <v>375.755</v>
      </c>
      <c r="BA293" s="22">
        <v>-1.9003300000000001E-2</v>
      </c>
      <c r="BB293" s="22">
        <v>283</v>
      </c>
      <c r="BC293" s="22">
        <v>1.32416</v>
      </c>
      <c r="BD293">
        <f t="shared" si="58"/>
        <v>19.003299999999999</v>
      </c>
      <c r="BE293">
        <f t="shared" si="59"/>
        <v>25.180702731</v>
      </c>
    </row>
    <row r="294" spans="6:57">
      <c r="F294" s="9"/>
      <c r="G294" s="22">
        <v>0.41992200000000002</v>
      </c>
      <c r="H294" s="22">
        <v>53.159399999999998</v>
      </c>
      <c r="I294" s="22">
        <v>-2.0388799999999999E-2</v>
      </c>
      <c r="J294" s="22">
        <v>284</v>
      </c>
      <c r="K294" s="22">
        <v>0.41989100000000001</v>
      </c>
      <c r="L294">
        <f t="shared" si="48"/>
        <v>20.3888</v>
      </c>
      <c r="M294">
        <f t="shared" si="49"/>
        <v>8.5617056736000006</v>
      </c>
      <c r="N294" s="9"/>
      <c r="O294" s="22">
        <v>1.3301099999999999</v>
      </c>
      <c r="P294" s="22">
        <v>118.732</v>
      </c>
      <c r="Q294" s="22">
        <v>-1.8820199999999999E-2</v>
      </c>
      <c r="R294" s="22">
        <v>284</v>
      </c>
      <c r="S294" s="22">
        <v>1.32904</v>
      </c>
      <c r="T294">
        <f t="shared" si="50"/>
        <v>18.8202</v>
      </c>
      <c r="U294">
        <f t="shared" si="51"/>
        <v>25.032936221999996</v>
      </c>
      <c r="X294" s="9"/>
      <c r="Y294" s="22">
        <v>0.41992200000000002</v>
      </c>
      <c r="Z294" s="22">
        <v>195.68299999999999</v>
      </c>
      <c r="AA294" s="22">
        <v>-2.0309399999999998E-2</v>
      </c>
      <c r="AB294" s="22">
        <v>284</v>
      </c>
      <c r="AC294" s="22">
        <v>0.41918899999999998</v>
      </c>
      <c r="AD294">
        <f t="shared" si="52"/>
        <v>20.309399999999997</v>
      </c>
      <c r="AE294">
        <f t="shared" si="53"/>
        <v>8.5283638667999995</v>
      </c>
      <c r="AF294" s="9"/>
      <c r="AG294" s="22">
        <v>1.3301099999999999</v>
      </c>
      <c r="AH294" s="22">
        <v>254.30799999999999</v>
      </c>
      <c r="AI294" s="22">
        <v>-1.9003300000000001E-2</v>
      </c>
      <c r="AJ294" s="22">
        <v>284</v>
      </c>
      <c r="AK294" s="22">
        <v>1.32935</v>
      </c>
      <c r="AL294">
        <f t="shared" si="54"/>
        <v>19.003299999999999</v>
      </c>
      <c r="AM294">
        <f t="shared" si="55"/>
        <v>25.276479362999996</v>
      </c>
      <c r="AP294" s="9"/>
      <c r="AQ294" s="22">
        <v>0.41992200000000002</v>
      </c>
      <c r="AR294" s="22">
        <v>309.74200000000002</v>
      </c>
      <c r="AS294" s="22">
        <v>-2.0343E-2</v>
      </c>
      <c r="AT294" s="22">
        <v>284</v>
      </c>
      <c r="AU294" s="22">
        <v>0.41928100000000001</v>
      </c>
      <c r="AV294">
        <f t="shared" si="56"/>
        <v>20.343</v>
      </c>
      <c r="AW294">
        <f t="shared" si="57"/>
        <v>8.5424732460000001</v>
      </c>
      <c r="AX294" s="9"/>
      <c r="AY294" s="22">
        <v>1.3301099999999999</v>
      </c>
      <c r="AZ294" s="22">
        <v>375.85599999999999</v>
      </c>
      <c r="BA294" s="22">
        <v>-1.9000199999999998E-2</v>
      </c>
      <c r="BB294" s="22">
        <v>284</v>
      </c>
      <c r="BC294" s="22">
        <v>1.32904</v>
      </c>
      <c r="BD294">
        <f t="shared" si="58"/>
        <v>19.0002</v>
      </c>
      <c r="BE294">
        <f t="shared" si="59"/>
        <v>25.272356021999997</v>
      </c>
    </row>
    <row r="295" spans="6:57">
      <c r="F295" s="9"/>
      <c r="G295" s="22">
        <v>0.41488599999999998</v>
      </c>
      <c r="H295" s="22">
        <v>53.260100000000001</v>
      </c>
      <c r="I295" s="22">
        <v>-2.0404100000000001E-2</v>
      </c>
      <c r="J295" s="22">
        <v>285</v>
      </c>
      <c r="K295" s="22">
        <v>0.414551</v>
      </c>
      <c r="L295">
        <f t="shared" si="48"/>
        <v>20.4041</v>
      </c>
      <c r="M295">
        <f t="shared" si="49"/>
        <v>8.4653754326000001</v>
      </c>
      <c r="N295" s="9"/>
      <c r="O295" s="22">
        <v>1.33514</v>
      </c>
      <c r="P295" s="22">
        <v>118.833</v>
      </c>
      <c r="Q295" s="22">
        <v>-1.8634000000000001E-2</v>
      </c>
      <c r="R295" s="22">
        <v>285</v>
      </c>
      <c r="S295" s="22">
        <v>1.33453</v>
      </c>
      <c r="T295">
        <f t="shared" si="50"/>
        <v>18.634</v>
      </c>
      <c r="U295">
        <f t="shared" si="51"/>
        <v>24.878998760000002</v>
      </c>
      <c r="X295" s="9"/>
      <c r="Y295" s="22">
        <v>0.41488599999999998</v>
      </c>
      <c r="Z295" s="22">
        <v>195.78299999999999</v>
      </c>
      <c r="AA295" s="22">
        <v>-2.0312500000000001E-2</v>
      </c>
      <c r="AB295" s="22">
        <v>285</v>
      </c>
      <c r="AC295" s="22">
        <v>0.41418500000000003</v>
      </c>
      <c r="AD295">
        <f t="shared" si="52"/>
        <v>20.3125</v>
      </c>
      <c r="AE295">
        <f t="shared" si="53"/>
        <v>8.4273718750000004</v>
      </c>
      <c r="AF295" s="9"/>
      <c r="AG295" s="22">
        <v>1.33514</v>
      </c>
      <c r="AH295" s="22">
        <v>254.40799999999999</v>
      </c>
      <c r="AI295" s="22">
        <v>-1.89789E-2</v>
      </c>
      <c r="AJ295" s="22">
        <v>285</v>
      </c>
      <c r="AK295" s="22">
        <v>1.33453</v>
      </c>
      <c r="AL295">
        <f t="shared" si="54"/>
        <v>18.978899999999999</v>
      </c>
      <c r="AM295">
        <f t="shared" si="55"/>
        <v>25.339488545999998</v>
      </c>
      <c r="AP295" s="9"/>
      <c r="AQ295" s="22">
        <v>0.41488599999999998</v>
      </c>
      <c r="AR295" s="22">
        <v>309.84300000000002</v>
      </c>
      <c r="AS295" s="22">
        <v>-2.03552E-2</v>
      </c>
      <c r="AT295" s="22">
        <v>285</v>
      </c>
      <c r="AU295" s="22">
        <v>0.414215</v>
      </c>
      <c r="AV295">
        <f t="shared" si="56"/>
        <v>20.3552</v>
      </c>
      <c r="AW295">
        <f t="shared" si="57"/>
        <v>8.4450875072000002</v>
      </c>
      <c r="AX295" s="9"/>
      <c r="AY295" s="22">
        <v>1.33514</v>
      </c>
      <c r="AZ295" s="22">
        <v>375.95600000000002</v>
      </c>
      <c r="BA295" s="22">
        <v>-1.8988000000000001E-2</v>
      </c>
      <c r="BB295" s="22">
        <v>285</v>
      </c>
      <c r="BC295" s="22">
        <v>1.33392</v>
      </c>
      <c r="BD295">
        <f t="shared" si="58"/>
        <v>18.988000000000003</v>
      </c>
      <c r="BE295">
        <f t="shared" si="59"/>
        <v>25.351638320000003</v>
      </c>
    </row>
    <row r="296" spans="6:57">
      <c r="F296" s="9"/>
      <c r="G296" s="22">
        <v>0.40985100000000002</v>
      </c>
      <c r="H296" s="22">
        <v>53.360799999999998</v>
      </c>
      <c r="I296" s="22">
        <v>-2.0407100000000001E-2</v>
      </c>
      <c r="J296" s="22">
        <v>286</v>
      </c>
      <c r="K296" s="22">
        <v>0.40911900000000001</v>
      </c>
      <c r="L296">
        <f t="shared" si="48"/>
        <v>20.4071</v>
      </c>
      <c r="M296">
        <f t="shared" si="49"/>
        <v>8.3638703421000002</v>
      </c>
      <c r="N296" s="9"/>
      <c r="O296" s="22">
        <v>1.3401799999999999</v>
      </c>
      <c r="P296" s="22">
        <v>118.934</v>
      </c>
      <c r="Q296" s="22">
        <v>-1.86371E-2</v>
      </c>
      <c r="R296" s="22">
        <v>286</v>
      </c>
      <c r="S296" s="22">
        <v>1.33911</v>
      </c>
      <c r="T296">
        <f t="shared" si="50"/>
        <v>18.6371</v>
      </c>
      <c r="U296">
        <f t="shared" si="51"/>
        <v>24.977068677999998</v>
      </c>
      <c r="X296" s="9"/>
      <c r="Y296" s="22">
        <v>0.40985100000000002</v>
      </c>
      <c r="Z296" s="22">
        <v>195.88399999999999</v>
      </c>
      <c r="AA296" s="22">
        <v>-2.0336900000000002E-2</v>
      </c>
      <c r="AB296" s="22">
        <v>286</v>
      </c>
      <c r="AC296" s="22">
        <v>0.40942400000000001</v>
      </c>
      <c r="AD296">
        <f t="shared" si="52"/>
        <v>20.3369</v>
      </c>
      <c r="AE296">
        <f t="shared" si="53"/>
        <v>8.335098801900001</v>
      </c>
      <c r="AF296" s="9"/>
      <c r="AG296" s="22">
        <v>1.3401799999999999</v>
      </c>
      <c r="AH296" s="22">
        <v>254.50899999999999</v>
      </c>
      <c r="AI296" s="22">
        <v>-1.8981899999999999E-2</v>
      </c>
      <c r="AJ296" s="22">
        <v>286</v>
      </c>
      <c r="AK296" s="22">
        <v>1.33911</v>
      </c>
      <c r="AL296">
        <f t="shared" si="54"/>
        <v>18.9819</v>
      </c>
      <c r="AM296">
        <f t="shared" si="55"/>
        <v>25.439162741999997</v>
      </c>
      <c r="AP296" s="9"/>
      <c r="AQ296" s="22">
        <v>0.40985100000000002</v>
      </c>
      <c r="AR296" s="22">
        <v>309.94400000000002</v>
      </c>
      <c r="AS296" s="22">
        <v>-2.034E-2</v>
      </c>
      <c r="AT296" s="22">
        <v>286</v>
      </c>
      <c r="AU296" s="22">
        <v>0.40921000000000002</v>
      </c>
      <c r="AV296">
        <f t="shared" si="56"/>
        <v>20.34</v>
      </c>
      <c r="AW296">
        <f t="shared" si="57"/>
        <v>8.336369340000001</v>
      </c>
      <c r="AX296" s="9"/>
      <c r="AY296" s="22">
        <v>1.3401799999999999</v>
      </c>
      <c r="AZ296" s="22">
        <v>376.05700000000002</v>
      </c>
      <c r="BA296" s="22">
        <v>-1.89911E-2</v>
      </c>
      <c r="BB296" s="22">
        <v>286</v>
      </c>
      <c r="BC296" s="22">
        <v>1.33911</v>
      </c>
      <c r="BD296">
        <f t="shared" si="58"/>
        <v>18.991099999999999</v>
      </c>
      <c r="BE296">
        <f t="shared" si="59"/>
        <v>25.451492397999999</v>
      </c>
    </row>
    <row r="297" spans="6:57">
      <c r="F297" s="9"/>
      <c r="G297" s="22">
        <v>0.40481600000000001</v>
      </c>
      <c r="H297" s="22">
        <v>53.461500000000001</v>
      </c>
      <c r="I297" s="22">
        <v>-2.0404100000000001E-2</v>
      </c>
      <c r="J297" s="22">
        <v>287</v>
      </c>
      <c r="K297" s="22">
        <v>0.40429700000000002</v>
      </c>
      <c r="L297">
        <f t="shared" si="48"/>
        <v>20.4041</v>
      </c>
      <c r="M297">
        <f t="shared" si="49"/>
        <v>8.2599061456000005</v>
      </c>
      <c r="N297" s="9"/>
      <c r="O297" s="22">
        <v>1.34521</v>
      </c>
      <c r="P297" s="22">
        <v>119.035</v>
      </c>
      <c r="Q297" s="22">
        <v>-1.87469E-2</v>
      </c>
      <c r="R297" s="22">
        <v>287</v>
      </c>
      <c r="S297" s="22">
        <v>1.34491</v>
      </c>
      <c r="T297">
        <f t="shared" si="50"/>
        <v>18.7469</v>
      </c>
      <c r="U297">
        <f t="shared" si="51"/>
        <v>25.218517348999999</v>
      </c>
      <c r="X297" s="9"/>
      <c r="Y297" s="22">
        <v>0.40481600000000001</v>
      </c>
      <c r="Z297" s="22">
        <v>195.98500000000001</v>
      </c>
      <c r="AA297" s="22">
        <v>-2.03308E-2</v>
      </c>
      <c r="AB297" s="22">
        <v>287</v>
      </c>
      <c r="AC297" s="22">
        <v>0.40450999999999998</v>
      </c>
      <c r="AD297">
        <f t="shared" si="52"/>
        <v>20.3308</v>
      </c>
      <c r="AE297">
        <f t="shared" si="53"/>
        <v>8.2302331328000005</v>
      </c>
      <c r="AF297" s="9"/>
      <c r="AG297" s="22">
        <v>1.34521</v>
      </c>
      <c r="AH297" s="22">
        <v>254.61</v>
      </c>
      <c r="AI297" s="22">
        <v>-1.8960600000000001E-2</v>
      </c>
      <c r="AJ297" s="22">
        <v>287</v>
      </c>
      <c r="AK297" s="22">
        <v>1.3436900000000001</v>
      </c>
      <c r="AL297">
        <f t="shared" si="54"/>
        <v>18.960599999999999</v>
      </c>
      <c r="AM297">
        <f t="shared" si="55"/>
        <v>25.505988725999998</v>
      </c>
      <c r="AP297" s="9"/>
      <c r="AQ297" s="22">
        <v>0.40481600000000001</v>
      </c>
      <c r="AR297" s="22">
        <v>310.04500000000002</v>
      </c>
      <c r="AS297" s="22">
        <v>-2.0358299999999999E-2</v>
      </c>
      <c r="AT297" s="22">
        <v>287</v>
      </c>
      <c r="AU297" s="22">
        <v>0.40408300000000003</v>
      </c>
      <c r="AV297">
        <f t="shared" si="56"/>
        <v>20.3583</v>
      </c>
      <c r="AW297">
        <f t="shared" si="57"/>
        <v>8.2413655727999995</v>
      </c>
      <c r="AX297" s="9"/>
      <c r="AY297" s="22">
        <v>1.34521</v>
      </c>
      <c r="AZ297" s="22">
        <v>376.15800000000002</v>
      </c>
      <c r="BA297" s="22">
        <v>-1.89911E-2</v>
      </c>
      <c r="BB297" s="22">
        <v>287</v>
      </c>
      <c r="BC297" s="22">
        <v>1.34521</v>
      </c>
      <c r="BD297">
        <f t="shared" si="58"/>
        <v>18.991099999999999</v>
      </c>
      <c r="BE297">
        <f t="shared" si="59"/>
        <v>25.547017630999999</v>
      </c>
    </row>
    <row r="298" spans="6:57">
      <c r="F298" s="9"/>
      <c r="G298" s="22">
        <v>0.39978000000000002</v>
      </c>
      <c r="H298" s="22">
        <v>53.562199999999997</v>
      </c>
      <c r="I298" s="22">
        <v>-2.0413199999999999E-2</v>
      </c>
      <c r="J298" s="22">
        <v>288</v>
      </c>
      <c r="K298" s="22">
        <v>0.3992</v>
      </c>
      <c r="L298">
        <f t="shared" si="48"/>
        <v>20.4132</v>
      </c>
      <c r="M298">
        <f t="shared" si="49"/>
        <v>8.1607890960000002</v>
      </c>
      <c r="N298" s="9"/>
      <c r="O298" s="22">
        <v>1.35025</v>
      </c>
      <c r="P298" s="22">
        <v>119.13500000000001</v>
      </c>
      <c r="Q298" s="22">
        <v>-1.74652E-2</v>
      </c>
      <c r="R298" s="22">
        <v>288</v>
      </c>
      <c r="S298" s="22">
        <v>1.34857</v>
      </c>
      <c r="T298">
        <f t="shared" si="50"/>
        <v>17.465199999999999</v>
      </c>
      <c r="U298">
        <f t="shared" si="51"/>
        <v>23.5823863</v>
      </c>
      <c r="X298" s="9"/>
      <c r="Y298" s="22">
        <v>0.39978000000000002</v>
      </c>
      <c r="Z298" s="22">
        <v>196.08600000000001</v>
      </c>
      <c r="AA298" s="22">
        <v>-2.0336900000000002E-2</v>
      </c>
      <c r="AB298" s="22">
        <v>288</v>
      </c>
      <c r="AC298" s="22">
        <v>0.399841</v>
      </c>
      <c r="AD298">
        <f t="shared" si="52"/>
        <v>20.3369</v>
      </c>
      <c r="AE298">
        <f t="shared" si="53"/>
        <v>8.1302858820000008</v>
      </c>
      <c r="AF298" s="9"/>
      <c r="AG298" s="22">
        <v>1.35025</v>
      </c>
      <c r="AH298" s="22">
        <v>254.71</v>
      </c>
      <c r="AI298" s="22">
        <v>-1.8960600000000001E-2</v>
      </c>
      <c r="AJ298" s="22">
        <v>288</v>
      </c>
      <c r="AK298" s="22">
        <v>1.34918</v>
      </c>
      <c r="AL298">
        <f t="shared" si="54"/>
        <v>18.960599999999999</v>
      </c>
      <c r="AM298">
        <f t="shared" si="55"/>
        <v>25.601550149999998</v>
      </c>
      <c r="AP298" s="9"/>
      <c r="AQ298" s="22">
        <v>0.39978000000000002</v>
      </c>
      <c r="AR298" s="22">
        <v>310.14499999999998</v>
      </c>
      <c r="AS298" s="22">
        <v>-2.0358299999999999E-2</v>
      </c>
      <c r="AT298" s="22">
        <v>288</v>
      </c>
      <c r="AU298" s="22">
        <v>0.39938400000000002</v>
      </c>
      <c r="AV298">
        <f t="shared" si="56"/>
        <v>20.3583</v>
      </c>
      <c r="AW298">
        <f t="shared" si="57"/>
        <v>8.1388411740000013</v>
      </c>
      <c r="AX298" s="9"/>
      <c r="AY298" s="22">
        <v>1.35025</v>
      </c>
      <c r="AZ298" s="22">
        <v>376.25799999999998</v>
      </c>
      <c r="BA298" s="22">
        <v>-1.8957499999999999E-2</v>
      </c>
      <c r="BB298" s="22">
        <v>288</v>
      </c>
      <c r="BC298" s="22">
        <v>1.34918</v>
      </c>
      <c r="BD298">
        <f t="shared" si="58"/>
        <v>18.9575</v>
      </c>
      <c r="BE298">
        <f t="shared" si="59"/>
        <v>25.597364374999998</v>
      </c>
    </row>
    <row r="299" spans="6:57">
      <c r="F299" s="9"/>
      <c r="G299" s="22">
        <v>0.39474500000000001</v>
      </c>
      <c r="H299" s="22">
        <v>53.6629</v>
      </c>
      <c r="I299" s="22">
        <v>-2.04224E-2</v>
      </c>
      <c r="J299" s="22">
        <v>289</v>
      </c>
      <c r="K299" s="22">
        <v>0.39404299999999998</v>
      </c>
      <c r="L299">
        <f t="shared" si="48"/>
        <v>20.4224</v>
      </c>
      <c r="M299">
        <f t="shared" si="49"/>
        <v>8.0616402879999995</v>
      </c>
      <c r="N299" s="9"/>
      <c r="O299" s="22">
        <v>1.3552900000000001</v>
      </c>
      <c r="P299" s="22">
        <v>119.236</v>
      </c>
      <c r="Q299" s="22">
        <v>-1.8505899999999999E-2</v>
      </c>
      <c r="R299" s="22">
        <v>289</v>
      </c>
      <c r="S299" s="22">
        <v>1.35406</v>
      </c>
      <c r="T299">
        <f t="shared" si="50"/>
        <v>18.5059</v>
      </c>
      <c r="U299">
        <f t="shared" si="51"/>
        <v>25.080861211000002</v>
      </c>
      <c r="X299" s="9"/>
      <c r="Y299" s="22">
        <v>0.39474500000000001</v>
      </c>
      <c r="Z299" s="22">
        <v>196.18600000000001</v>
      </c>
      <c r="AA299" s="22">
        <v>-2.0343E-2</v>
      </c>
      <c r="AB299" s="22">
        <v>289</v>
      </c>
      <c r="AC299" s="22">
        <v>0.39434799999999998</v>
      </c>
      <c r="AD299">
        <f t="shared" si="52"/>
        <v>20.343</v>
      </c>
      <c r="AE299">
        <f t="shared" si="53"/>
        <v>8.0302975350000008</v>
      </c>
      <c r="AF299" s="9"/>
      <c r="AG299" s="22">
        <v>1.3552900000000001</v>
      </c>
      <c r="AH299" s="22">
        <v>254.81100000000001</v>
      </c>
      <c r="AI299" s="22">
        <v>-1.89514E-2</v>
      </c>
      <c r="AJ299" s="22">
        <v>289</v>
      </c>
      <c r="AK299" s="22">
        <v>1.3543700000000001</v>
      </c>
      <c r="AL299">
        <f t="shared" si="54"/>
        <v>18.9514</v>
      </c>
      <c r="AM299">
        <f t="shared" si="55"/>
        <v>25.684642906000001</v>
      </c>
      <c r="AP299" s="9"/>
      <c r="AQ299" s="22">
        <v>0.39474500000000001</v>
      </c>
      <c r="AR299" s="22">
        <v>310.24599999999998</v>
      </c>
      <c r="AS299" s="22">
        <v>-2.0367400000000001E-2</v>
      </c>
      <c r="AT299" s="22">
        <v>289</v>
      </c>
      <c r="AU299" s="22">
        <v>0.39422600000000002</v>
      </c>
      <c r="AV299">
        <f t="shared" si="56"/>
        <v>20.3674</v>
      </c>
      <c r="AW299">
        <f t="shared" si="57"/>
        <v>8.039929313</v>
      </c>
      <c r="AX299" s="9"/>
      <c r="AY299" s="22">
        <v>1.3552900000000001</v>
      </c>
      <c r="AZ299" s="22">
        <v>376.35899999999998</v>
      </c>
      <c r="BA299" s="22">
        <v>-1.8972800000000001E-2</v>
      </c>
      <c r="BB299" s="22">
        <v>289</v>
      </c>
      <c r="BC299" s="22">
        <v>1.3543700000000001</v>
      </c>
      <c r="BD299">
        <f t="shared" si="58"/>
        <v>18.972800000000003</v>
      </c>
      <c r="BE299">
        <f t="shared" si="59"/>
        <v>25.713646112000006</v>
      </c>
    </row>
    <row r="300" spans="6:57">
      <c r="F300" s="9"/>
      <c r="G300" s="22">
        <v>0.38970900000000003</v>
      </c>
      <c r="H300" s="22">
        <v>53.763599999999997</v>
      </c>
      <c r="I300" s="22">
        <v>-2.0434600000000001E-2</v>
      </c>
      <c r="J300" s="22">
        <v>290</v>
      </c>
      <c r="K300" s="22">
        <v>0.38943499999999998</v>
      </c>
      <c r="L300">
        <f t="shared" si="48"/>
        <v>20.4346</v>
      </c>
      <c r="M300">
        <f t="shared" si="49"/>
        <v>7.9635475314000006</v>
      </c>
      <c r="N300" s="9"/>
      <c r="O300" s="22">
        <v>1.36032</v>
      </c>
      <c r="P300" s="22">
        <v>119.337</v>
      </c>
      <c r="Q300" s="22">
        <v>-1.86768E-2</v>
      </c>
      <c r="R300" s="22">
        <v>290</v>
      </c>
      <c r="S300" s="22">
        <v>1.3592500000000001</v>
      </c>
      <c r="T300">
        <f t="shared" si="50"/>
        <v>18.6768</v>
      </c>
      <c r="U300">
        <f t="shared" si="51"/>
        <v>25.406424575999999</v>
      </c>
      <c r="X300" s="9"/>
      <c r="Y300" s="22">
        <v>0.38970900000000003</v>
      </c>
      <c r="Z300" s="22">
        <v>196.28700000000001</v>
      </c>
      <c r="AA300" s="22">
        <v>-2.0346099999999999E-2</v>
      </c>
      <c r="AB300" s="22">
        <v>290</v>
      </c>
      <c r="AC300" s="22">
        <v>0.38940399999999997</v>
      </c>
      <c r="AD300">
        <f t="shared" si="52"/>
        <v>20.3461</v>
      </c>
      <c r="AE300">
        <f t="shared" si="53"/>
        <v>7.9290582849000009</v>
      </c>
      <c r="AF300" s="9"/>
      <c r="AG300" s="22">
        <v>1.36032</v>
      </c>
      <c r="AH300" s="22">
        <v>254.91200000000001</v>
      </c>
      <c r="AI300" s="22">
        <v>-1.8942299999999999E-2</v>
      </c>
      <c r="AJ300" s="22">
        <v>290</v>
      </c>
      <c r="AK300" s="22">
        <v>1.3601700000000001</v>
      </c>
      <c r="AL300">
        <f t="shared" si="54"/>
        <v>18.942299999999999</v>
      </c>
      <c r="AM300">
        <f t="shared" si="55"/>
        <v>25.767589535999999</v>
      </c>
      <c r="AP300" s="9"/>
      <c r="AQ300" s="22">
        <v>0.38970900000000003</v>
      </c>
      <c r="AR300" s="22">
        <v>310.34699999999998</v>
      </c>
      <c r="AS300" s="22">
        <v>-2.03827E-2</v>
      </c>
      <c r="AT300" s="22">
        <v>290</v>
      </c>
      <c r="AU300" s="22">
        <v>0.38925199999999999</v>
      </c>
      <c r="AV300">
        <f t="shared" si="56"/>
        <v>20.3827</v>
      </c>
      <c r="AW300">
        <f t="shared" si="57"/>
        <v>7.9433216343000002</v>
      </c>
      <c r="AX300" s="9"/>
      <c r="AY300" s="22">
        <v>1.36032</v>
      </c>
      <c r="AZ300" s="22">
        <v>376.46</v>
      </c>
      <c r="BA300" s="22">
        <v>-1.8942299999999999E-2</v>
      </c>
      <c r="BB300" s="22">
        <v>290</v>
      </c>
      <c r="BC300" s="22">
        <v>1.3598600000000001</v>
      </c>
      <c r="BD300">
        <f t="shared" si="58"/>
        <v>18.942299999999999</v>
      </c>
      <c r="BE300">
        <f t="shared" si="59"/>
        <v>25.767589535999999</v>
      </c>
    </row>
    <row r="301" spans="6:57">
      <c r="F301" s="9"/>
      <c r="G301" s="22">
        <v>0.38467400000000002</v>
      </c>
      <c r="H301" s="22">
        <v>53.8643</v>
      </c>
      <c r="I301" s="22">
        <v>-2.0431499999999998E-2</v>
      </c>
      <c r="J301" s="22">
        <v>291</v>
      </c>
      <c r="K301" s="22">
        <v>0.38369799999999998</v>
      </c>
      <c r="L301">
        <f t="shared" si="48"/>
        <v>20.4315</v>
      </c>
      <c r="M301">
        <f t="shared" si="49"/>
        <v>7.8594668310000007</v>
      </c>
      <c r="N301" s="9"/>
      <c r="O301" s="22">
        <v>1.3653599999999999</v>
      </c>
      <c r="P301" s="22">
        <v>119.437</v>
      </c>
      <c r="Q301" s="22">
        <v>-1.8753100000000002E-2</v>
      </c>
      <c r="R301" s="22">
        <v>291</v>
      </c>
      <c r="S301" s="22">
        <v>1.3650500000000001</v>
      </c>
      <c r="T301">
        <f t="shared" si="50"/>
        <v>18.753100000000003</v>
      </c>
      <c r="U301">
        <f t="shared" si="51"/>
        <v>25.604732616000003</v>
      </c>
      <c r="X301" s="9"/>
      <c r="Y301" s="22">
        <v>0.38467400000000002</v>
      </c>
      <c r="Z301" s="22">
        <v>196.38800000000001</v>
      </c>
      <c r="AA301" s="22">
        <v>-2.03552E-2</v>
      </c>
      <c r="AB301" s="22">
        <v>291</v>
      </c>
      <c r="AC301" s="22">
        <v>0.38412499999999999</v>
      </c>
      <c r="AD301">
        <f t="shared" si="52"/>
        <v>20.3552</v>
      </c>
      <c r="AE301">
        <f t="shared" si="53"/>
        <v>7.8301162048000004</v>
      </c>
      <c r="AF301" s="9"/>
      <c r="AG301" s="22">
        <v>1.3653599999999999</v>
      </c>
      <c r="AH301" s="22">
        <v>255.01300000000001</v>
      </c>
      <c r="AI301" s="22">
        <v>-1.8930099999999998E-2</v>
      </c>
      <c r="AJ301" s="22">
        <v>291</v>
      </c>
      <c r="AK301" s="22">
        <v>1.3650500000000001</v>
      </c>
      <c r="AL301">
        <f t="shared" si="54"/>
        <v>18.930099999999999</v>
      </c>
      <c r="AM301">
        <f t="shared" si="55"/>
        <v>25.846401335999996</v>
      </c>
      <c r="AP301" s="9"/>
      <c r="AQ301" s="22">
        <v>0.38467400000000002</v>
      </c>
      <c r="AR301" s="22">
        <v>310.447</v>
      </c>
      <c r="AS301" s="22">
        <v>-2.0400999999999999E-2</v>
      </c>
      <c r="AT301" s="22">
        <v>291</v>
      </c>
      <c r="AU301" s="22">
        <v>0.38415500000000002</v>
      </c>
      <c r="AV301">
        <f t="shared" si="56"/>
        <v>20.401</v>
      </c>
      <c r="AW301">
        <f t="shared" si="57"/>
        <v>7.8477342740000005</v>
      </c>
      <c r="AX301" s="9"/>
      <c r="AY301" s="22">
        <v>1.3653599999999999</v>
      </c>
      <c r="AZ301" s="22">
        <v>376.56</v>
      </c>
      <c r="BA301" s="22">
        <v>-1.89362E-2</v>
      </c>
      <c r="BB301" s="22">
        <v>291</v>
      </c>
      <c r="BC301" s="22">
        <v>1.3644400000000001</v>
      </c>
      <c r="BD301">
        <f t="shared" si="58"/>
        <v>18.936199999999999</v>
      </c>
      <c r="BE301">
        <f t="shared" si="59"/>
        <v>25.854730031999999</v>
      </c>
    </row>
    <row r="302" spans="6:57">
      <c r="F302" s="9"/>
      <c r="G302" s="22">
        <v>0.379639</v>
      </c>
      <c r="H302" s="22">
        <v>53.9651</v>
      </c>
      <c r="I302" s="22">
        <v>-2.0449800000000001E-2</v>
      </c>
      <c r="J302" s="22">
        <v>292</v>
      </c>
      <c r="K302" s="22">
        <v>0.37893700000000002</v>
      </c>
      <c r="L302">
        <f t="shared" si="48"/>
        <v>20.4498</v>
      </c>
      <c r="M302">
        <f t="shared" si="49"/>
        <v>7.7635416222</v>
      </c>
      <c r="N302" s="9"/>
      <c r="O302" s="22">
        <v>1.37039</v>
      </c>
      <c r="P302" s="22">
        <v>119.538</v>
      </c>
      <c r="Q302" s="22">
        <v>-1.8698099999999999E-2</v>
      </c>
      <c r="R302" s="22">
        <v>292</v>
      </c>
      <c r="S302" s="22">
        <v>1.3696299999999999</v>
      </c>
      <c r="T302">
        <f t="shared" si="50"/>
        <v>18.6981</v>
      </c>
      <c r="U302">
        <f t="shared" si="51"/>
        <v>25.623689258999999</v>
      </c>
      <c r="X302" s="9"/>
      <c r="Y302" s="22">
        <v>0.379639</v>
      </c>
      <c r="Z302" s="22">
        <v>196.488</v>
      </c>
      <c r="AA302" s="22">
        <v>-2.0367400000000001E-2</v>
      </c>
      <c r="AB302" s="22">
        <v>292</v>
      </c>
      <c r="AC302" s="22">
        <v>0.378998</v>
      </c>
      <c r="AD302">
        <f t="shared" si="52"/>
        <v>20.3674</v>
      </c>
      <c r="AE302">
        <f t="shared" si="53"/>
        <v>7.7322593686000003</v>
      </c>
      <c r="AF302" s="9"/>
      <c r="AG302" s="22">
        <v>1.37039</v>
      </c>
      <c r="AH302" s="22">
        <v>255.113</v>
      </c>
      <c r="AI302" s="22">
        <v>-1.8926999999999999E-2</v>
      </c>
      <c r="AJ302" s="22">
        <v>292</v>
      </c>
      <c r="AK302" s="22">
        <v>1.3705400000000001</v>
      </c>
      <c r="AL302">
        <f t="shared" si="54"/>
        <v>18.927</v>
      </c>
      <c r="AM302">
        <f t="shared" si="55"/>
        <v>25.93737153</v>
      </c>
      <c r="AP302" s="9"/>
      <c r="AQ302" s="22">
        <v>0.379639</v>
      </c>
      <c r="AR302" s="22">
        <v>310.548</v>
      </c>
      <c r="AS302" s="22">
        <v>-2.03979E-2</v>
      </c>
      <c r="AT302" s="22">
        <v>292</v>
      </c>
      <c r="AU302" s="22">
        <v>0.37912000000000001</v>
      </c>
      <c r="AV302">
        <f t="shared" si="56"/>
        <v>20.3979</v>
      </c>
      <c r="AW302">
        <f t="shared" si="57"/>
        <v>7.7438383580999997</v>
      </c>
      <c r="AX302" s="9"/>
      <c r="AY302" s="22">
        <v>1.37039</v>
      </c>
      <c r="AZ302" s="22">
        <v>376.661</v>
      </c>
      <c r="BA302" s="22">
        <v>-1.8917799999999999E-2</v>
      </c>
      <c r="BB302" s="22">
        <v>292</v>
      </c>
      <c r="BC302" s="22">
        <v>1.3702399999999999</v>
      </c>
      <c r="BD302">
        <f t="shared" si="58"/>
        <v>18.9178</v>
      </c>
      <c r="BE302">
        <f t="shared" si="59"/>
        <v>25.924763941999998</v>
      </c>
    </row>
    <row r="303" spans="6:57">
      <c r="F303" s="9"/>
      <c r="G303" s="22">
        <v>0.37460300000000002</v>
      </c>
      <c r="H303" s="22">
        <v>54.065800000000003</v>
      </c>
      <c r="I303" s="22">
        <v>-2.0443699999999999E-2</v>
      </c>
      <c r="J303" s="22">
        <v>293</v>
      </c>
      <c r="K303" s="22">
        <v>0.37396200000000002</v>
      </c>
      <c r="L303">
        <f t="shared" si="48"/>
        <v>20.4437</v>
      </c>
      <c r="M303">
        <f t="shared" si="49"/>
        <v>7.6582713511000007</v>
      </c>
      <c r="N303" s="9"/>
      <c r="O303" s="22">
        <v>1.3754299999999999</v>
      </c>
      <c r="P303" s="22">
        <v>119.639</v>
      </c>
      <c r="Q303" s="22">
        <v>-1.8615699999999999E-2</v>
      </c>
      <c r="R303" s="22">
        <v>293</v>
      </c>
      <c r="S303" s="22">
        <v>1.3748199999999999</v>
      </c>
      <c r="T303">
        <f t="shared" si="50"/>
        <v>18.6157</v>
      </c>
      <c r="U303">
        <f t="shared" si="51"/>
        <v>25.604592251</v>
      </c>
      <c r="X303" s="9"/>
      <c r="Y303" s="22">
        <v>0.37460300000000002</v>
      </c>
      <c r="Z303" s="22">
        <v>196.589</v>
      </c>
      <c r="AA303" s="22">
        <v>-2.0373499999999999E-2</v>
      </c>
      <c r="AB303" s="22">
        <v>293</v>
      </c>
      <c r="AC303" s="22">
        <v>0.37399300000000002</v>
      </c>
      <c r="AD303">
        <f t="shared" si="52"/>
        <v>20.3735</v>
      </c>
      <c r="AE303">
        <f t="shared" si="53"/>
        <v>7.6319742205000001</v>
      </c>
      <c r="AF303" s="9"/>
      <c r="AG303" s="22">
        <v>1.3754299999999999</v>
      </c>
      <c r="AH303" s="22">
        <v>255.214</v>
      </c>
      <c r="AI303" s="22">
        <v>-1.8893400000000001E-2</v>
      </c>
      <c r="AJ303" s="22">
        <v>293</v>
      </c>
      <c r="AK303" s="22">
        <v>1.3742099999999999</v>
      </c>
      <c r="AL303">
        <f t="shared" si="54"/>
        <v>18.8934</v>
      </c>
      <c r="AM303">
        <f t="shared" si="55"/>
        <v>25.986549161999999</v>
      </c>
      <c r="AP303" s="9"/>
      <c r="AQ303" s="22">
        <v>0.37460300000000002</v>
      </c>
      <c r="AR303" s="22">
        <v>310.649</v>
      </c>
      <c r="AS303" s="22">
        <v>-2.03979E-2</v>
      </c>
      <c r="AT303" s="22">
        <v>293</v>
      </c>
      <c r="AU303" s="22">
        <v>0.37377899999999997</v>
      </c>
      <c r="AV303">
        <f t="shared" si="56"/>
        <v>20.3979</v>
      </c>
      <c r="AW303">
        <f t="shared" si="57"/>
        <v>7.6411145337000006</v>
      </c>
      <c r="AX303" s="9"/>
      <c r="AY303" s="22">
        <v>1.3754299999999999</v>
      </c>
      <c r="AZ303" s="22">
        <v>376.762</v>
      </c>
      <c r="BA303" s="22">
        <v>-1.8914799999999999E-2</v>
      </c>
      <c r="BB303" s="22">
        <v>293</v>
      </c>
      <c r="BC303" s="22">
        <v>1.3742099999999999</v>
      </c>
      <c r="BD303">
        <f t="shared" si="58"/>
        <v>18.9148</v>
      </c>
      <c r="BE303">
        <f t="shared" si="59"/>
        <v>26.015983363999997</v>
      </c>
    </row>
    <row r="304" spans="6:57">
      <c r="F304" s="9"/>
      <c r="G304" s="22">
        <v>0.36956800000000001</v>
      </c>
      <c r="H304" s="22">
        <v>54.166499999999999</v>
      </c>
      <c r="I304" s="22">
        <v>-2.0440699999999999E-2</v>
      </c>
      <c r="J304" s="22">
        <v>294</v>
      </c>
      <c r="K304" s="22">
        <v>0.36920199999999997</v>
      </c>
      <c r="L304">
        <f t="shared" si="48"/>
        <v>20.4407</v>
      </c>
      <c r="M304">
        <f t="shared" si="49"/>
        <v>7.5542286175999998</v>
      </c>
      <c r="N304" s="9"/>
      <c r="O304" s="22">
        <v>1.38046</v>
      </c>
      <c r="P304" s="22">
        <v>119.74</v>
      </c>
      <c r="Q304" s="22">
        <v>-1.85547E-2</v>
      </c>
      <c r="R304" s="22">
        <v>294</v>
      </c>
      <c r="S304" s="22">
        <v>1.3793899999999999</v>
      </c>
      <c r="T304">
        <f t="shared" si="50"/>
        <v>18.5547</v>
      </c>
      <c r="U304">
        <f t="shared" si="51"/>
        <v>25.614021162</v>
      </c>
      <c r="X304" s="9"/>
      <c r="Y304" s="22">
        <v>0.36956800000000001</v>
      </c>
      <c r="Z304" s="22">
        <v>196.69</v>
      </c>
      <c r="AA304" s="22">
        <v>-2.03827E-2</v>
      </c>
      <c r="AB304" s="22">
        <v>294</v>
      </c>
      <c r="AC304" s="22">
        <v>0.36908000000000002</v>
      </c>
      <c r="AD304">
        <f t="shared" si="52"/>
        <v>20.3827</v>
      </c>
      <c r="AE304">
        <f t="shared" si="53"/>
        <v>7.5327936736000005</v>
      </c>
      <c r="AF304" s="9"/>
      <c r="AG304" s="22">
        <v>1.38046</v>
      </c>
      <c r="AH304" s="22">
        <v>255.315</v>
      </c>
      <c r="AI304" s="22">
        <v>-1.8893400000000001E-2</v>
      </c>
      <c r="AJ304" s="22">
        <v>294</v>
      </c>
      <c r="AK304" s="22">
        <v>1.38</v>
      </c>
      <c r="AL304">
        <f t="shared" si="54"/>
        <v>18.8934</v>
      </c>
      <c r="AM304">
        <f t="shared" si="55"/>
        <v>26.081582963999999</v>
      </c>
      <c r="AP304" s="9"/>
      <c r="AQ304" s="22">
        <v>0.36956800000000001</v>
      </c>
      <c r="AR304" s="22">
        <v>310.75</v>
      </c>
      <c r="AS304" s="22">
        <v>-2.0416299999999998E-2</v>
      </c>
      <c r="AT304" s="22">
        <v>294</v>
      </c>
      <c r="AU304" s="22">
        <v>0.368927</v>
      </c>
      <c r="AV304">
        <f t="shared" si="56"/>
        <v>20.4163</v>
      </c>
      <c r="AW304">
        <f t="shared" si="57"/>
        <v>7.5452111583999999</v>
      </c>
      <c r="AX304" s="9"/>
      <c r="AY304" s="22">
        <v>1.38046</v>
      </c>
      <c r="AZ304" s="22">
        <v>376.863</v>
      </c>
      <c r="BA304" s="22">
        <v>-1.8893400000000001E-2</v>
      </c>
      <c r="BB304" s="22">
        <v>294</v>
      </c>
      <c r="BC304" s="22">
        <v>1.3793899999999999</v>
      </c>
      <c r="BD304">
        <f t="shared" si="58"/>
        <v>18.8934</v>
      </c>
      <c r="BE304">
        <f t="shared" si="59"/>
        <v>26.081582963999999</v>
      </c>
    </row>
    <row r="305" spans="6:57">
      <c r="F305" s="9"/>
      <c r="G305" s="22">
        <v>0.36453200000000002</v>
      </c>
      <c r="H305" s="22">
        <v>54.267200000000003</v>
      </c>
      <c r="I305" s="22">
        <v>-2.0455899999999999E-2</v>
      </c>
      <c r="J305" s="22">
        <v>295</v>
      </c>
      <c r="K305" s="22">
        <v>0.36395300000000003</v>
      </c>
      <c r="L305">
        <f t="shared" si="48"/>
        <v>20.4559</v>
      </c>
      <c r="M305">
        <f t="shared" si="49"/>
        <v>7.4568301388</v>
      </c>
      <c r="N305" s="9"/>
      <c r="O305" s="22">
        <v>1.3855</v>
      </c>
      <c r="P305" s="22">
        <v>119.84</v>
      </c>
      <c r="Q305" s="22">
        <v>-1.7843600000000001E-2</v>
      </c>
      <c r="R305" s="22">
        <v>295</v>
      </c>
      <c r="S305" s="22">
        <v>1.38489</v>
      </c>
      <c r="T305">
        <f t="shared" si="50"/>
        <v>17.843600000000002</v>
      </c>
      <c r="U305">
        <f t="shared" si="51"/>
        <v>24.722307800000003</v>
      </c>
      <c r="X305" s="9"/>
      <c r="Y305" s="22">
        <v>0.36453200000000002</v>
      </c>
      <c r="Z305" s="22">
        <v>196.79</v>
      </c>
      <c r="AA305" s="22">
        <v>-2.03857E-2</v>
      </c>
      <c r="AB305" s="22">
        <v>295</v>
      </c>
      <c r="AC305" s="22">
        <v>0.36386099999999999</v>
      </c>
      <c r="AD305">
        <f t="shared" si="52"/>
        <v>20.3857</v>
      </c>
      <c r="AE305">
        <f t="shared" si="53"/>
        <v>7.4312399924000001</v>
      </c>
      <c r="AF305" s="9"/>
      <c r="AG305" s="22">
        <v>1.3855</v>
      </c>
      <c r="AH305" s="22">
        <v>255.41499999999999</v>
      </c>
      <c r="AI305" s="22">
        <v>-1.8893400000000001E-2</v>
      </c>
      <c r="AJ305" s="22">
        <v>295</v>
      </c>
      <c r="AK305" s="22">
        <v>1.3845799999999999</v>
      </c>
      <c r="AL305">
        <f t="shared" si="54"/>
        <v>18.8934</v>
      </c>
      <c r="AM305">
        <f t="shared" si="55"/>
        <v>26.176805699999999</v>
      </c>
      <c r="AP305" s="9"/>
      <c r="AQ305" s="22">
        <v>0.36453200000000002</v>
      </c>
      <c r="AR305" s="22">
        <v>310.85000000000002</v>
      </c>
      <c r="AS305" s="22">
        <v>-2.0413199999999999E-2</v>
      </c>
      <c r="AT305" s="22">
        <v>295</v>
      </c>
      <c r="AU305" s="22">
        <v>0.36386099999999999</v>
      </c>
      <c r="AV305">
        <f t="shared" si="56"/>
        <v>20.4132</v>
      </c>
      <c r="AW305">
        <f t="shared" si="57"/>
        <v>7.4412646224000003</v>
      </c>
      <c r="AX305" s="9"/>
      <c r="AY305" s="22">
        <v>1.3855</v>
      </c>
      <c r="AZ305" s="22">
        <v>376.96300000000002</v>
      </c>
      <c r="BA305" s="22">
        <v>-1.8887299999999999E-2</v>
      </c>
      <c r="BB305" s="22">
        <v>295</v>
      </c>
      <c r="BC305" s="22">
        <v>1.3851899999999999</v>
      </c>
      <c r="BD305">
        <f t="shared" si="58"/>
        <v>18.8873</v>
      </c>
      <c r="BE305">
        <f t="shared" si="59"/>
        <v>26.168354149999999</v>
      </c>
    </row>
    <row r="306" spans="6:57">
      <c r="F306" s="9"/>
      <c r="G306" s="22">
        <v>0.35949700000000001</v>
      </c>
      <c r="H306" s="22">
        <v>54.367899999999999</v>
      </c>
      <c r="I306" s="22">
        <v>-2.0474200000000001E-2</v>
      </c>
      <c r="J306" s="22">
        <v>296</v>
      </c>
      <c r="K306" s="22">
        <v>0.35888700000000001</v>
      </c>
      <c r="L306">
        <f t="shared" si="48"/>
        <v>20.4742</v>
      </c>
      <c r="M306">
        <f t="shared" si="49"/>
        <v>7.3604134773999998</v>
      </c>
      <c r="N306" s="9"/>
      <c r="O306" s="22">
        <v>1.39053</v>
      </c>
      <c r="P306" s="22">
        <v>119.941</v>
      </c>
      <c r="Q306" s="22">
        <v>-1.7895500000000002E-2</v>
      </c>
      <c r="R306" s="22">
        <v>296</v>
      </c>
      <c r="S306" s="22">
        <v>1.3897699999999999</v>
      </c>
      <c r="T306">
        <f t="shared" si="50"/>
        <v>17.895500000000002</v>
      </c>
      <c r="U306">
        <f t="shared" si="51"/>
        <v>24.884229615000002</v>
      </c>
      <c r="X306" s="9"/>
      <c r="Y306" s="22">
        <v>0.35949700000000001</v>
      </c>
      <c r="Z306" s="22">
        <v>196.89099999999999</v>
      </c>
      <c r="AA306" s="22">
        <v>-2.03979E-2</v>
      </c>
      <c r="AB306" s="22">
        <v>296</v>
      </c>
      <c r="AC306" s="22">
        <v>0.35882599999999998</v>
      </c>
      <c r="AD306">
        <f t="shared" si="52"/>
        <v>20.3979</v>
      </c>
      <c r="AE306">
        <f t="shared" si="53"/>
        <v>7.3329838563000003</v>
      </c>
      <c r="AF306" s="9"/>
      <c r="AG306" s="22">
        <v>1.39053</v>
      </c>
      <c r="AH306" s="22">
        <v>255.51599999999999</v>
      </c>
      <c r="AI306" s="22">
        <v>-1.8862899999999998E-2</v>
      </c>
      <c r="AJ306" s="22">
        <v>296</v>
      </c>
      <c r="AK306" s="22">
        <v>1.3897699999999999</v>
      </c>
      <c r="AL306">
        <f t="shared" si="54"/>
        <v>18.8629</v>
      </c>
      <c r="AM306">
        <f t="shared" si="55"/>
        <v>26.229428337000002</v>
      </c>
      <c r="AP306" s="9"/>
      <c r="AQ306" s="22">
        <v>0.35949700000000001</v>
      </c>
      <c r="AR306" s="22">
        <v>310.95100000000002</v>
      </c>
      <c r="AS306" s="22">
        <v>-2.04102E-2</v>
      </c>
      <c r="AT306" s="22">
        <v>296</v>
      </c>
      <c r="AU306" s="22">
        <v>0.358734</v>
      </c>
      <c r="AV306">
        <f t="shared" si="56"/>
        <v>20.4102</v>
      </c>
      <c r="AW306">
        <f t="shared" si="57"/>
        <v>7.3374056693999998</v>
      </c>
      <c r="AX306" s="9"/>
      <c r="AY306" s="22">
        <v>1.39053</v>
      </c>
      <c r="AZ306" s="22">
        <v>377.06400000000002</v>
      </c>
      <c r="BA306" s="22">
        <v>-1.8887299999999999E-2</v>
      </c>
      <c r="BB306" s="22">
        <v>296</v>
      </c>
      <c r="BC306" s="22">
        <v>1.3903799999999999</v>
      </c>
      <c r="BD306">
        <f t="shared" si="58"/>
        <v>18.8873</v>
      </c>
      <c r="BE306">
        <f t="shared" si="59"/>
        <v>26.263357269</v>
      </c>
    </row>
    <row r="307" spans="6:57">
      <c r="F307" s="9"/>
      <c r="G307" s="22">
        <v>0.354462</v>
      </c>
      <c r="H307" s="22">
        <v>54.468600000000002</v>
      </c>
      <c r="I307" s="22">
        <v>-2.0471199999999998E-2</v>
      </c>
      <c r="J307" s="22">
        <v>297</v>
      </c>
      <c r="K307" s="22">
        <v>0.353302</v>
      </c>
      <c r="L307">
        <f t="shared" si="48"/>
        <v>20.4712</v>
      </c>
      <c r="M307">
        <f t="shared" si="49"/>
        <v>7.2562624943999996</v>
      </c>
      <c r="N307" s="9"/>
      <c r="O307" s="22">
        <v>1.39557</v>
      </c>
      <c r="P307" s="22">
        <v>120.042</v>
      </c>
      <c r="Q307" s="22">
        <v>-1.83228E-2</v>
      </c>
      <c r="R307" s="22">
        <v>297</v>
      </c>
      <c r="S307" s="22">
        <v>1.39313</v>
      </c>
      <c r="T307">
        <f t="shared" si="50"/>
        <v>18.322800000000001</v>
      </c>
      <c r="U307">
        <f t="shared" si="51"/>
        <v>25.570749996</v>
      </c>
      <c r="X307" s="9"/>
      <c r="Y307" s="22">
        <v>0.354462</v>
      </c>
      <c r="Z307" s="22">
        <v>196.99199999999999</v>
      </c>
      <c r="AA307" s="22">
        <v>-2.0400999999999999E-2</v>
      </c>
      <c r="AB307" s="22">
        <v>297</v>
      </c>
      <c r="AC307" s="22">
        <v>0.35400399999999999</v>
      </c>
      <c r="AD307">
        <f t="shared" si="52"/>
        <v>20.401</v>
      </c>
      <c r="AE307">
        <f t="shared" si="53"/>
        <v>7.2313792619999999</v>
      </c>
      <c r="AF307" s="9"/>
      <c r="AG307" s="22">
        <v>1.39557</v>
      </c>
      <c r="AH307" s="22">
        <v>255.61699999999999</v>
      </c>
      <c r="AI307" s="22">
        <v>-1.88568E-2</v>
      </c>
      <c r="AJ307" s="22">
        <v>297</v>
      </c>
      <c r="AK307" s="22">
        <v>1.39954</v>
      </c>
      <c r="AL307">
        <f t="shared" si="54"/>
        <v>18.8568</v>
      </c>
      <c r="AM307">
        <f t="shared" si="55"/>
        <v>26.315984375999999</v>
      </c>
      <c r="AP307" s="9"/>
      <c r="AQ307" s="22">
        <v>0.354462</v>
      </c>
      <c r="AR307" s="22">
        <v>311.05200000000002</v>
      </c>
      <c r="AS307" s="22">
        <v>-2.0428499999999999E-2</v>
      </c>
      <c r="AT307" s="22">
        <v>297</v>
      </c>
      <c r="AU307" s="22">
        <v>0.35388199999999997</v>
      </c>
      <c r="AV307">
        <f t="shared" si="56"/>
        <v>20.4285</v>
      </c>
      <c r="AW307">
        <f t="shared" si="57"/>
        <v>7.2411269669999996</v>
      </c>
      <c r="AX307" s="9"/>
      <c r="AY307" s="22">
        <v>1.39557</v>
      </c>
      <c r="AZ307" s="22">
        <v>377.16500000000002</v>
      </c>
      <c r="BA307" s="22">
        <v>-1.8881200000000001E-2</v>
      </c>
      <c r="BB307" s="22">
        <v>297</v>
      </c>
      <c r="BC307" s="22">
        <v>1.39496</v>
      </c>
      <c r="BD307">
        <f t="shared" si="58"/>
        <v>18.8812</v>
      </c>
      <c r="BE307">
        <f t="shared" si="59"/>
        <v>26.350036283999998</v>
      </c>
    </row>
    <row r="308" spans="6:57">
      <c r="F308" s="9"/>
      <c r="G308" s="22">
        <v>0.34942600000000001</v>
      </c>
      <c r="H308" s="22">
        <v>54.569299999999998</v>
      </c>
      <c r="I308" s="22">
        <v>-2.0474200000000001E-2</v>
      </c>
      <c r="J308" s="22">
        <v>298</v>
      </c>
      <c r="K308" s="22">
        <v>0.34878500000000001</v>
      </c>
      <c r="L308">
        <f t="shared" si="48"/>
        <v>20.4742</v>
      </c>
      <c r="M308">
        <f t="shared" si="49"/>
        <v>7.1542178092000004</v>
      </c>
      <c r="N308" s="9"/>
      <c r="O308" s="22">
        <v>1.4006000000000001</v>
      </c>
      <c r="P308" s="22">
        <v>120.142</v>
      </c>
      <c r="Q308" s="22">
        <v>-1.8682899999999999E-2</v>
      </c>
      <c r="R308" s="22">
        <v>298</v>
      </c>
      <c r="S308" s="22">
        <v>1.39984</v>
      </c>
      <c r="T308">
        <f t="shared" si="50"/>
        <v>18.6829</v>
      </c>
      <c r="U308">
        <f t="shared" si="51"/>
        <v>26.167269740000002</v>
      </c>
      <c r="X308" s="9"/>
      <c r="Y308" s="22">
        <v>0.34942600000000001</v>
      </c>
      <c r="Z308" s="22">
        <v>197.09299999999999</v>
      </c>
      <c r="AA308" s="22">
        <v>-2.0413199999999999E-2</v>
      </c>
      <c r="AB308" s="22">
        <v>298</v>
      </c>
      <c r="AC308" s="22">
        <v>0.34881600000000001</v>
      </c>
      <c r="AD308">
        <f t="shared" si="52"/>
        <v>20.4132</v>
      </c>
      <c r="AE308">
        <f t="shared" si="53"/>
        <v>7.1329028232000002</v>
      </c>
      <c r="AF308" s="9"/>
      <c r="AG308" s="22">
        <v>1.4006000000000001</v>
      </c>
      <c r="AH308" s="22">
        <v>255.71799999999999</v>
      </c>
      <c r="AI308" s="22">
        <v>-1.88446E-2</v>
      </c>
      <c r="AJ308" s="22">
        <v>298</v>
      </c>
      <c r="AK308" s="22">
        <v>1.40015</v>
      </c>
      <c r="AL308">
        <f t="shared" si="54"/>
        <v>18.8446</v>
      </c>
      <c r="AM308">
        <f t="shared" si="55"/>
        <v>26.393746760000003</v>
      </c>
      <c r="AP308" s="9"/>
      <c r="AQ308" s="22">
        <v>0.34942600000000001</v>
      </c>
      <c r="AR308" s="22">
        <v>311.15199999999999</v>
      </c>
      <c r="AS308" s="22">
        <v>-2.04376E-2</v>
      </c>
      <c r="AT308" s="22">
        <v>298</v>
      </c>
      <c r="AU308" s="22">
        <v>0.34878500000000001</v>
      </c>
      <c r="AV308">
        <f t="shared" si="56"/>
        <v>20.4376</v>
      </c>
      <c r="AW308">
        <f t="shared" si="57"/>
        <v>7.1414288176000005</v>
      </c>
      <c r="AX308" s="9"/>
      <c r="AY308" s="22">
        <v>1.4006000000000001</v>
      </c>
      <c r="AZ308" s="22">
        <v>377.26499999999999</v>
      </c>
      <c r="BA308" s="22">
        <v>-1.88538E-2</v>
      </c>
      <c r="BB308" s="22">
        <v>298</v>
      </c>
      <c r="BC308" s="22">
        <v>1.39954</v>
      </c>
      <c r="BD308">
        <f t="shared" si="58"/>
        <v>18.8538</v>
      </c>
      <c r="BE308">
        <f t="shared" si="59"/>
        <v>26.40663228</v>
      </c>
    </row>
    <row r="309" spans="6:57">
      <c r="F309" s="9"/>
      <c r="G309" s="22">
        <v>0.344391</v>
      </c>
      <c r="H309" s="22">
        <v>54.67</v>
      </c>
      <c r="I309" s="22">
        <v>-2.0483399999999999E-2</v>
      </c>
      <c r="J309" s="22">
        <v>299</v>
      </c>
      <c r="K309" s="22">
        <v>0.34359699999999999</v>
      </c>
      <c r="L309">
        <f t="shared" si="48"/>
        <v>20.4834</v>
      </c>
      <c r="M309">
        <f t="shared" si="49"/>
        <v>7.0542986094</v>
      </c>
      <c r="N309" s="9"/>
      <c r="O309" s="22">
        <v>1.40564</v>
      </c>
      <c r="P309" s="22">
        <v>120.24299999999999</v>
      </c>
      <c r="Q309" s="22">
        <v>-1.8527200000000001E-2</v>
      </c>
      <c r="R309" s="22">
        <v>299</v>
      </c>
      <c r="S309" s="22">
        <v>1.40503</v>
      </c>
      <c r="T309">
        <f t="shared" si="50"/>
        <v>18.527200000000001</v>
      </c>
      <c r="U309">
        <f t="shared" si="51"/>
        <v>26.042573407999999</v>
      </c>
      <c r="X309" s="9"/>
      <c r="Y309" s="22">
        <v>0.344391</v>
      </c>
      <c r="Z309" s="22">
        <v>197.19300000000001</v>
      </c>
      <c r="AA309" s="22">
        <v>-2.0416299999999998E-2</v>
      </c>
      <c r="AB309" s="22">
        <v>299</v>
      </c>
      <c r="AC309" s="22">
        <v>0.34368900000000002</v>
      </c>
      <c r="AD309">
        <f t="shared" si="52"/>
        <v>20.4163</v>
      </c>
      <c r="AE309">
        <f t="shared" si="53"/>
        <v>7.0311899733000001</v>
      </c>
      <c r="AF309" s="9"/>
      <c r="AG309" s="22">
        <v>1.40564</v>
      </c>
      <c r="AH309" s="22">
        <v>255.81800000000001</v>
      </c>
      <c r="AI309" s="22">
        <v>-1.8832399999999999E-2</v>
      </c>
      <c r="AJ309" s="22">
        <v>299</v>
      </c>
      <c r="AK309" s="22">
        <v>1.40533</v>
      </c>
      <c r="AL309">
        <f t="shared" si="54"/>
        <v>18.8324</v>
      </c>
      <c r="AM309">
        <f t="shared" si="55"/>
        <v>26.471574736000001</v>
      </c>
      <c r="AP309" s="9"/>
      <c r="AQ309" s="22">
        <v>0.344391</v>
      </c>
      <c r="AR309" s="22">
        <v>311.25299999999999</v>
      </c>
      <c r="AS309" s="22">
        <v>-2.0440699999999999E-2</v>
      </c>
      <c r="AT309" s="22">
        <v>299</v>
      </c>
      <c r="AU309" s="22">
        <v>0.343719</v>
      </c>
      <c r="AV309">
        <f t="shared" si="56"/>
        <v>20.4407</v>
      </c>
      <c r="AW309">
        <f t="shared" si="57"/>
        <v>7.0395931136999996</v>
      </c>
      <c r="AX309" s="9"/>
      <c r="AY309" s="22">
        <v>1.40564</v>
      </c>
      <c r="AZ309" s="22">
        <v>377.36599999999999</v>
      </c>
      <c r="BA309" s="22">
        <v>-1.8859899999999999E-2</v>
      </c>
      <c r="BB309" s="22">
        <v>299</v>
      </c>
      <c r="BC309" s="22">
        <v>1.40533</v>
      </c>
      <c r="BD309">
        <f t="shared" si="58"/>
        <v>18.8599</v>
      </c>
      <c r="BE309">
        <f t="shared" si="59"/>
        <v>26.510229836000001</v>
      </c>
    </row>
    <row r="310" spans="6:57">
      <c r="F310" s="9"/>
      <c r="G310" s="22">
        <v>0.33935500000000002</v>
      </c>
      <c r="H310" s="22">
        <v>54.770699999999998</v>
      </c>
      <c r="I310" s="22">
        <v>-2.04926E-2</v>
      </c>
      <c r="J310" s="22">
        <v>300</v>
      </c>
      <c r="K310" s="22">
        <v>0.339111</v>
      </c>
      <c r="L310">
        <f t="shared" si="48"/>
        <v>20.492599999999999</v>
      </c>
      <c r="M310">
        <f t="shared" si="49"/>
        <v>6.954266273</v>
      </c>
      <c r="N310" s="9"/>
      <c r="O310" s="22">
        <v>1.4106799999999999</v>
      </c>
      <c r="P310" s="22">
        <v>120.34399999999999</v>
      </c>
      <c r="Q310" s="22">
        <v>-1.8466199999999999E-2</v>
      </c>
      <c r="R310" s="22">
        <v>300</v>
      </c>
      <c r="S310" s="22">
        <v>1.40961</v>
      </c>
      <c r="T310">
        <f t="shared" si="50"/>
        <v>18.466199999999997</v>
      </c>
      <c r="U310">
        <f t="shared" si="51"/>
        <v>26.049899015999994</v>
      </c>
      <c r="X310" s="9"/>
      <c r="Y310" s="22">
        <v>0.33935500000000002</v>
      </c>
      <c r="Z310" s="22">
        <v>197.29400000000001</v>
      </c>
      <c r="AA310" s="22">
        <v>-2.04254E-2</v>
      </c>
      <c r="AB310" s="22">
        <v>300</v>
      </c>
      <c r="AC310" s="22">
        <v>0.33886699999999997</v>
      </c>
      <c r="AD310">
        <f t="shared" si="52"/>
        <v>20.4254</v>
      </c>
      <c r="AE310">
        <f t="shared" si="53"/>
        <v>6.9314616170000001</v>
      </c>
      <c r="AF310" s="9"/>
      <c r="AG310" s="22">
        <v>1.4106799999999999</v>
      </c>
      <c r="AH310" s="22">
        <v>255.91900000000001</v>
      </c>
      <c r="AI310" s="22">
        <v>-1.8832399999999999E-2</v>
      </c>
      <c r="AJ310" s="22">
        <v>300</v>
      </c>
      <c r="AK310" s="22">
        <v>1.41022</v>
      </c>
      <c r="AL310">
        <f t="shared" si="54"/>
        <v>18.8324</v>
      </c>
      <c r="AM310">
        <f t="shared" si="55"/>
        <v>26.566490031999997</v>
      </c>
      <c r="AP310" s="9"/>
      <c r="AQ310" s="22">
        <v>0.33935500000000002</v>
      </c>
      <c r="AR310" s="22">
        <v>311.35399999999998</v>
      </c>
      <c r="AS310" s="22">
        <v>-2.0459000000000001E-2</v>
      </c>
      <c r="AT310" s="22">
        <v>300</v>
      </c>
      <c r="AU310" s="22">
        <v>0.337891</v>
      </c>
      <c r="AV310">
        <f t="shared" si="56"/>
        <v>20.459000000000003</v>
      </c>
      <c r="AW310">
        <f t="shared" si="57"/>
        <v>6.9428639450000018</v>
      </c>
      <c r="AX310" s="9"/>
      <c r="AY310" s="22">
        <v>1.4106799999999999</v>
      </c>
      <c r="AZ310" s="22">
        <v>377.46699999999998</v>
      </c>
      <c r="BA310" s="22">
        <v>-1.88293E-2</v>
      </c>
      <c r="BB310" s="22">
        <v>300</v>
      </c>
      <c r="BC310" s="22">
        <v>1.40991</v>
      </c>
      <c r="BD310">
        <f t="shared" si="58"/>
        <v>18.8293</v>
      </c>
      <c r="BE310">
        <f t="shared" si="59"/>
        <v>26.562116923999998</v>
      </c>
    </row>
    <row r="311" spans="6:57">
      <c r="F311" s="9"/>
      <c r="G311" s="22">
        <v>0.33432000000000001</v>
      </c>
      <c r="H311" s="22">
        <v>54.871400000000001</v>
      </c>
      <c r="I311" s="22">
        <v>-2.0501700000000001E-2</v>
      </c>
      <c r="J311" s="22">
        <v>301</v>
      </c>
      <c r="K311" s="22">
        <v>0.33404499999999998</v>
      </c>
      <c r="L311">
        <f t="shared" si="48"/>
        <v>20.5017</v>
      </c>
      <c r="M311">
        <f t="shared" si="49"/>
        <v>6.8541283440000003</v>
      </c>
      <c r="N311" s="9"/>
      <c r="O311" s="22">
        <v>1.41571</v>
      </c>
      <c r="P311" s="22">
        <v>120.444</v>
      </c>
      <c r="Q311" s="22">
        <v>-1.8600499999999999E-2</v>
      </c>
      <c r="R311" s="22">
        <v>301</v>
      </c>
      <c r="S311" s="22">
        <v>1.4151</v>
      </c>
      <c r="T311">
        <f t="shared" si="50"/>
        <v>18.6005</v>
      </c>
      <c r="U311">
        <f t="shared" si="51"/>
        <v>26.332913855000001</v>
      </c>
      <c r="X311" s="9"/>
      <c r="Y311" s="22">
        <v>0.33432000000000001</v>
      </c>
      <c r="Z311" s="22">
        <v>197.39500000000001</v>
      </c>
      <c r="AA311" s="22">
        <v>-2.0440699999999999E-2</v>
      </c>
      <c r="AB311" s="22">
        <v>301</v>
      </c>
      <c r="AC311" s="22">
        <v>0.33383200000000002</v>
      </c>
      <c r="AD311">
        <f t="shared" si="52"/>
        <v>20.4407</v>
      </c>
      <c r="AE311">
        <f t="shared" si="53"/>
        <v>6.8337348240000004</v>
      </c>
      <c r="AF311" s="9"/>
      <c r="AG311" s="22">
        <v>1.41571</v>
      </c>
      <c r="AH311" s="22">
        <v>256.02</v>
      </c>
      <c r="AI311" s="22">
        <v>-1.88171E-2</v>
      </c>
      <c r="AJ311" s="22">
        <v>301</v>
      </c>
      <c r="AK311" s="22">
        <v>1.4151</v>
      </c>
      <c r="AL311">
        <f t="shared" si="54"/>
        <v>18.8171</v>
      </c>
      <c r="AM311">
        <f t="shared" si="55"/>
        <v>26.639556640999999</v>
      </c>
      <c r="AP311" s="9"/>
      <c r="AQ311" s="22">
        <v>0.33432000000000001</v>
      </c>
      <c r="AR311" s="22">
        <v>311.45400000000001</v>
      </c>
      <c r="AS311" s="22">
        <v>-2.0462000000000001E-2</v>
      </c>
      <c r="AT311" s="22">
        <v>301</v>
      </c>
      <c r="AU311" s="22">
        <v>0.33386199999999999</v>
      </c>
      <c r="AV311">
        <f t="shared" si="56"/>
        <v>20.462</v>
      </c>
      <c r="AW311">
        <f t="shared" si="57"/>
        <v>6.8408558399999997</v>
      </c>
      <c r="AX311" s="9"/>
      <c r="AY311" s="22">
        <v>1.41571</v>
      </c>
      <c r="AZ311" s="22">
        <v>377.56799999999998</v>
      </c>
      <c r="BA311" s="22">
        <v>-1.88293E-2</v>
      </c>
      <c r="BB311" s="22">
        <v>301</v>
      </c>
      <c r="BC311" s="22">
        <v>1.4151</v>
      </c>
      <c r="BD311">
        <f t="shared" si="58"/>
        <v>18.8293</v>
      </c>
      <c r="BE311">
        <f t="shared" si="59"/>
        <v>26.656828303000001</v>
      </c>
    </row>
    <row r="312" spans="6:57">
      <c r="F312" s="9"/>
      <c r="G312" s="22">
        <v>0.32928499999999999</v>
      </c>
      <c r="H312" s="22">
        <v>54.972099999999998</v>
      </c>
      <c r="I312" s="22">
        <v>-2.05078E-2</v>
      </c>
      <c r="J312" s="22">
        <v>302</v>
      </c>
      <c r="K312" s="22">
        <v>0.32867400000000002</v>
      </c>
      <c r="L312">
        <f t="shared" si="48"/>
        <v>20.5078</v>
      </c>
      <c r="M312">
        <f t="shared" si="49"/>
        <v>6.752910923</v>
      </c>
      <c r="N312" s="9"/>
      <c r="O312" s="22">
        <v>1.42075</v>
      </c>
      <c r="P312" s="22">
        <v>120.545</v>
      </c>
      <c r="Q312" s="22">
        <v>-1.8512000000000001E-2</v>
      </c>
      <c r="R312" s="22">
        <v>302</v>
      </c>
      <c r="S312" s="22">
        <v>1.4202900000000001</v>
      </c>
      <c r="T312">
        <f t="shared" si="50"/>
        <v>18.512</v>
      </c>
      <c r="U312">
        <f t="shared" si="51"/>
        <v>26.300923999999998</v>
      </c>
      <c r="X312" s="9"/>
      <c r="Y312" s="22">
        <v>0.32928499999999999</v>
      </c>
      <c r="Z312" s="22">
        <v>197.495</v>
      </c>
      <c r="AA312" s="22">
        <v>-2.0431499999999998E-2</v>
      </c>
      <c r="AB312" s="22">
        <v>302</v>
      </c>
      <c r="AC312" s="22">
        <v>0.32864399999999999</v>
      </c>
      <c r="AD312">
        <f t="shared" si="52"/>
        <v>20.4315</v>
      </c>
      <c r="AE312">
        <f t="shared" si="53"/>
        <v>6.7277864774999996</v>
      </c>
      <c r="AF312" s="9"/>
      <c r="AG312" s="22">
        <v>1.42075</v>
      </c>
      <c r="AH312" s="22">
        <v>256.12</v>
      </c>
      <c r="AI312" s="22">
        <v>-1.88171E-2</v>
      </c>
      <c r="AJ312" s="22">
        <v>302</v>
      </c>
      <c r="AK312" s="22">
        <v>1.41998</v>
      </c>
      <c r="AL312">
        <f t="shared" si="54"/>
        <v>18.8171</v>
      </c>
      <c r="AM312">
        <f t="shared" si="55"/>
        <v>26.734394824999999</v>
      </c>
      <c r="AP312" s="9"/>
      <c r="AQ312" s="22">
        <v>0.32928499999999999</v>
      </c>
      <c r="AR312" s="22">
        <v>311.55500000000001</v>
      </c>
      <c r="AS312" s="22">
        <v>-2.0468099999999999E-2</v>
      </c>
      <c r="AT312" s="22">
        <v>302</v>
      </c>
      <c r="AU312" s="22">
        <v>0.32858300000000001</v>
      </c>
      <c r="AV312">
        <f t="shared" si="56"/>
        <v>20.4681</v>
      </c>
      <c r="AW312">
        <f t="shared" si="57"/>
        <v>6.7398383084999995</v>
      </c>
      <c r="AX312" s="9"/>
      <c r="AY312" s="22">
        <v>1.42075</v>
      </c>
      <c r="AZ312" s="22">
        <v>377.66800000000001</v>
      </c>
      <c r="BA312" s="22">
        <v>-1.8811000000000001E-2</v>
      </c>
      <c r="BB312" s="22">
        <v>302</v>
      </c>
      <c r="BC312" s="22">
        <v>1.4196800000000001</v>
      </c>
      <c r="BD312">
        <f t="shared" si="58"/>
        <v>18.811</v>
      </c>
      <c r="BE312">
        <f t="shared" si="59"/>
        <v>26.72572825</v>
      </c>
    </row>
    <row r="313" spans="6:57">
      <c r="F313" s="9"/>
      <c r="G313" s="22">
        <v>0.32424900000000001</v>
      </c>
      <c r="H313" s="22">
        <v>55.072800000000001</v>
      </c>
      <c r="I313" s="22">
        <v>-2.052E-2</v>
      </c>
      <c r="J313" s="22">
        <v>303</v>
      </c>
      <c r="K313" s="22">
        <v>0.323517</v>
      </c>
      <c r="L313">
        <f t="shared" si="48"/>
        <v>20.52</v>
      </c>
      <c r="M313">
        <f t="shared" si="49"/>
        <v>6.6535894799999999</v>
      </c>
      <c r="N313" s="9"/>
      <c r="O313" s="22">
        <v>1.42578</v>
      </c>
      <c r="P313" s="22">
        <v>120.646</v>
      </c>
      <c r="Q313" s="22">
        <v>-1.84998E-2</v>
      </c>
      <c r="R313" s="22">
        <v>303</v>
      </c>
      <c r="S313" s="22">
        <v>1.42578</v>
      </c>
      <c r="T313">
        <f t="shared" si="50"/>
        <v>18.4998</v>
      </c>
      <c r="U313">
        <f t="shared" si="51"/>
        <v>26.376644844000001</v>
      </c>
      <c r="X313" s="9"/>
      <c r="Y313" s="22">
        <v>0.32424900000000001</v>
      </c>
      <c r="Z313" s="22">
        <v>197.596</v>
      </c>
      <c r="AA313" s="22">
        <v>-2.0434600000000001E-2</v>
      </c>
      <c r="AB313" s="22">
        <v>303</v>
      </c>
      <c r="AC313" s="22">
        <v>0.32376100000000002</v>
      </c>
      <c r="AD313">
        <f t="shared" si="52"/>
        <v>20.4346</v>
      </c>
      <c r="AE313">
        <f t="shared" si="53"/>
        <v>6.6258986153999997</v>
      </c>
      <c r="AF313" s="9"/>
      <c r="AG313" s="22">
        <v>1.42578</v>
      </c>
      <c r="AH313" s="22">
        <v>256.221</v>
      </c>
      <c r="AI313" s="22">
        <v>-1.8798800000000001E-2</v>
      </c>
      <c r="AJ313" s="22">
        <v>303</v>
      </c>
      <c r="AK313" s="22">
        <v>1.42517</v>
      </c>
      <c r="AL313">
        <f t="shared" si="54"/>
        <v>18.7988</v>
      </c>
      <c r="AM313">
        <f t="shared" si="55"/>
        <v>26.802953064</v>
      </c>
      <c r="AP313" s="9"/>
      <c r="AQ313" s="22">
        <v>0.32424900000000001</v>
      </c>
      <c r="AR313" s="22">
        <v>311.65600000000001</v>
      </c>
      <c r="AS313" s="22">
        <v>-2.0471199999999998E-2</v>
      </c>
      <c r="AT313" s="22">
        <v>303</v>
      </c>
      <c r="AU313" s="22">
        <v>0.32357799999999998</v>
      </c>
      <c r="AV313">
        <f t="shared" si="56"/>
        <v>20.4712</v>
      </c>
      <c r="AW313">
        <f t="shared" si="57"/>
        <v>6.6377661288000001</v>
      </c>
      <c r="AX313" s="9"/>
      <c r="AY313" s="22">
        <v>1.42578</v>
      </c>
      <c r="AZ313" s="22">
        <v>377.76900000000001</v>
      </c>
      <c r="BA313" s="22">
        <v>-1.8789699999999999E-2</v>
      </c>
      <c r="BB313" s="22">
        <v>303</v>
      </c>
      <c r="BC313" s="22">
        <v>1.42517</v>
      </c>
      <c r="BD313">
        <f t="shared" si="58"/>
        <v>18.7897</v>
      </c>
      <c r="BE313">
        <f t="shared" si="59"/>
        <v>26.789978466000001</v>
      </c>
    </row>
    <row r="314" spans="6:57">
      <c r="F314" s="9"/>
      <c r="G314" s="22">
        <v>0.319214</v>
      </c>
      <c r="H314" s="22">
        <v>55.173499999999997</v>
      </c>
      <c r="I314" s="22">
        <v>-2.05322E-2</v>
      </c>
      <c r="J314" s="22">
        <v>304</v>
      </c>
      <c r="K314" s="22">
        <v>0.31829800000000003</v>
      </c>
      <c r="L314">
        <f t="shared" si="48"/>
        <v>20.5322</v>
      </c>
      <c r="M314">
        <f t="shared" si="49"/>
        <v>6.5541656907999997</v>
      </c>
      <c r="N314" s="9"/>
      <c r="O314" s="22">
        <v>1.43082</v>
      </c>
      <c r="P314" s="22">
        <v>120.747</v>
      </c>
      <c r="Q314" s="22">
        <v>-1.85425E-2</v>
      </c>
      <c r="R314" s="22">
        <v>304</v>
      </c>
      <c r="S314" s="22">
        <v>1.43005</v>
      </c>
      <c r="T314">
        <f t="shared" si="50"/>
        <v>18.5425</v>
      </c>
      <c r="U314">
        <f t="shared" si="51"/>
        <v>26.530979850000001</v>
      </c>
      <c r="X314" s="9"/>
      <c r="Y314" s="22">
        <v>0.319214</v>
      </c>
      <c r="Z314" s="22">
        <v>197.697</v>
      </c>
      <c r="AA314" s="22">
        <v>-2.0449800000000001E-2</v>
      </c>
      <c r="AB314" s="22">
        <v>304</v>
      </c>
      <c r="AC314" s="22">
        <v>0.31845099999999998</v>
      </c>
      <c r="AD314">
        <f t="shared" si="52"/>
        <v>20.4498</v>
      </c>
      <c r="AE314">
        <f t="shared" si="53"/>
        <v>6.5278624571999995</v>
      </c>
      <c r="AF314" s="9"/>
      <c r="AG314" s="22">
        <v>1.43082</v>
      </c>
      <c r="AH314" s="22">
        <v>256.322</v>
      </c>
      <c r="AI314" s="22">
        <v>-1.8780499999999999E-2</v>
      </c>
      <c r="AJ314" s="22">
        <v>304</v>
      </c>
      <c r="AK314" s="22">
        <v>1.4297500000000001</v>
      </c>
      <c r="AL314">
        <f t="shared" si="54"/>
        <v>18.7805</v>
      </c>
      <c r="AM314">
        <f t="shared" si="55"/>
        <v>26.87151501</v>
      </c>
      <c r="AP314" s="9"/>
      <c r="AQ314" s="22">
        <v>0.319214</v>
      </c>
      <c r="AR314" s="22">
        <v>311.75700000000001</v>
      </c>
      <c r="AS314" s="22">
        <v>-2.04773E-2</v>
      </c>
      <c r="AT314" s="22">
        <v>304</v>
      </c>
      <c r="AU314" s="22">
        <v>0.31866499999999998</v>
      </c>
      <c r="AV314">
        <f t="shared" si="56"/>
        <v>20.4773</v>
      </c>
      <c r="AW314">
        <f t="shared" si="57"/>
        <v>6.5366408421999997</v>
      </c>
      <c r="AX314" s="9"/>
      <c r="AY314" s="22">
        <v>1.43082</v>
      </c>
      <c r="AZ314" s="22">
        <v>377.87</v>
      </c>
      <c r="BA314" s="22">
        <v>-1.87744E-2</v>
      </c>
      <c r="BB314" s="22">
        <v>304</v>
      </c>
      <c r="BC314" s="22">
        <v>1.43005</v>
      </c>
      <c r="BD314">
        <f t="shared" si="58"/>
        <v>18.7744</v>
      </c>
      <c r="BE314">
        <f t="shared" si="59"/>
        <v>26.862787007999998</v>
      </c>
    </row>
    <row r="315" spans="6:57">
      <c r="F315" s="9"/>
      <c r="G315" s="22">
        <v>0.31417800000000001</v>
      </c>
      <c r="H315" s="22">
        <v>55.274299999999997</v>
      </c>
      <c r="I315" s="22">
        <v>-2.0535299999999999E-2</v>
      </c>
      <c r="J315" s="22">
        <v>305</v>
      </c>
      <c r="K315" s="22">
        <v>0.31393399999999999</v>
      </c>
      <c r="L315">
        <f t="shared" si="48"/>
        <v>20.535299999999999</v>
      </c>
      <c r="M315">
        <f t="shared" si="49"/>
        <v>6.4517394833999999</v>
      </c>
      <c r="N315" s="9"/>
      <c r="O315" s="22">
        <v>1.4358500000000001</v>
      </c>
      <c r="P315" s="22">
        <v>120.84699999999999</v>
      </c>
      <c r="Q315" s="22">
        <v>-1.8450899999999999E-2</v>
      </c>
      <c r="R315" s="22">
        <v>305</v>
      </c>
      <c r="S315" s="22">
        <v>1.4352400000000001</v>
      </c>
      <c r="T315">
        <f t="shared" si="50"/>
        <v>18.450900000000001</v>
      </c>
      <c r="U315">
        <f t="shared" si="51"/>
        <v>26.492724765000002</v>
      </c>
      <c r="X315" s="9"/>
      <c r="Y315" s="22">
        <v>0.31417800000000001</v>
      </c>
      <c r="Z315" s="22">
        <v>197.798</v>
      </c>
      <c r="AA315" s="22">
        <v>-2.0446800000000001E-2</v>
      </c>
      <c r="AB315" s="22">
        <v>305</v>
      </c>
      <c r="AC315" s="22">
        <v>0.31289699999999998</v>
      </c>
      <c r="AD315">
        <f t="shared" si="52"/>
        <v>20.4468</v>
      </c>
      <c r="AE315">
        <f t="shared" si="53"/>
        <v>6.4239347304000001</v>
      </c>
      <c r="AF315" s="9"/>
      <c r="AG315" s="22">
        <v>1.4358500000000001</v>
      </c>
      <c r="AH315" s="22">
        <v>256.42200000000003</v>
      </c>
      <c r="AI315" s="22">
        <v>-1.8756100000000001E-2</v>
      </c>
      <c r="AJ315" s="22">
        <v>305</v>
      </c>
      <c r="AK315" s="22">
        <v>1.4346300000000001</v>
      </c>
      <c r="AL315">
        <f t="shared" si="54"/>
        <v>18.7561</v>
      </c>
      <c r="AM315">
        <f t="shared" si="55"/>
        <v>26.930946185</v>
      </c>
      <c r="AP315" s="9"/>
      <c r="AQ315" s="22">
        <v>0.31417800000000001</v>
      </c>
      <c r="AR315" s="22">
        <v>311.85700000000003</v>
      </c>
      <c r="AS315" s="22">
        <v>-2.0489500000000001E-2</v>
      </c>
      <c r="AT315" s="22">
        <v>305</v>
      </c>
      <c r="AU315" s="22">
        <v>0.31311</v>
      </c>
      <c r="AV315">
        <f t="shared" si="56"/>
        <v>20.4895</v>
      </c>
      <c r="AW315">
        <f t="shared" si="57"/>
        <v>6.4373501310000005</v>
      </c>
      <c r="AX315" s="9"/>
      <c r="AY315" s="22">
        <v>1.4358500000000001</v>
      </c>
      <c r="AZ315" s="22">
        <v>377.97</v>
      </c>
      <c r="BA315" s="22">
        <v>-1.8753100000000002E-2</v>
      </c>
      <c r="BB315" s="22">
        <v>305</v>
      </c>
      <c r="BC315" s="22">
        <v>1.4352400000000001</v>
      </c>
      <c r="BD315">
        <f t="shared" si="58"/>
        <v>18.753100000000003</v>
      </c>
      <c r="BE315">
        <f t="shared" si="59"/>
        <v>26.926638635000007</v>
      </c>
    </row>
    <row r="316" spans="6:57">
      <c r="F316" s="9"/>
      <c r="G316" s="22">
        <v>0.309143</v>
      </c>
      <c r="H316" s="22">
        <v>55.375</v>
      </c>
      <c r="I316" s="22">
        <v>-2.0541400000000001E-2</v>
      </c>
      <c r="J316" s="22">
        <v>306</v>
      </c>
      <c r="K316" s="22">
        <v>0.30892900000000001</v>
      </c>
      <c r="L316">
        <f t="shared" si="48"/>
        <v>20.541400000000003</v>
      </c>
      <c r="M316">
        <f t="shared" si="49"/>
        <v>6.3502300202000006</v>
      </c>
      <c r="N316" s="9"/>
      <c r="O316" s="22">
        <v>1.44089</v>
      </c>
      <c r="P316" s="22">
        <v>120.94799999999999</v>
      </c>
      <c r="Q316" s="22">
        <v>-1.8386799999999998E-2</v>
      </c>
      <c r="R316" s="22">
        <v>306</v>
      </c>
      <c r="S316" s="22">
        <v>1.4401200000000001</v>
      </c>
      <c r="T316">
        <f t="shared" si="50"/>
        <v>18.386799999999997</v>
      </c>
      <c r="U316">
        <f t="shared" si="51"/>
        <v>26.493356251999995</v>
      </c>
      <c r="X316" s="9"/>
      <c r="Y316" s="22">
        <v>0.309143</v>
      </c>
      <c r="Z316" s="22">
        <v>197.898</v>
      </c>
      <c r="AA316" s="22">
        <v>-2.0449800000000001E-2</v>
      </c>
      <c r="AB316" s="22">
        <v>306</v>
      </c>
      <c r="AC316" s="22">
        <v>0.30935699999999999</v>
      </c>
      <c r="AD316">
        <f t="shared" si="52"/>
        <v>20.4498</v>
      </c>
      <c r="AE316">
        <f t="shared" si="53"/>
        <v>6.3219125213999998</v>
      </c>
      <c r="AF316" s="9"/>
      <c r="AG316" s="22">
        <v>1.44089</v>
      </c>
      <c r="AH316" s="22">
        <v>256.52300000000002</v>
      </c>
      <c r="AI316" s="22">
        <v>-1.87469E-2</v>
      </c>
      <c r="AJ316" s="22">
        <v>306</v>
      </c>
      <c r="AK316" s="22">
        <v>1.4395100000000001</v>
      </c>
      <c r="AL316">
        <f t="shared" si="54"/>
        <v>18.7469</v>
      </c>
      <c r="AM316">
        <f t="shared" si="55"/>
        <v>27.012220741</v>
      </c>
      <c r="AP316" s="9"/>
      <c r="AQ316" s="22">
        <v>0.309143</v>
      </c>
      <c r="AR316" s="22">
        <v>311.95800000000003</v>
      </c>
      <c r="AS316" s="22">
        <v>-2.0495599999999999E-2</v>
      </c>
      <c r="AT316" s="22">
        <v>306</v>
      </c>
      <c r="AU316" s="22">
        <v>0.30841099999999999</v>
      </c>
      <c r="AV316">
        <f t="shared" si="56"/>
        <v>20.4956</v>
      </c>
      <c r="AW316">
        <f t="shared" si="57"/>
        <v>6.3360712707999998</v>
      </c>
      <c r="AX316" s="9"/>
      <c r="AY316" s="22">
        <v>1.44089</v>
      </c>
      <c r="AZ316" s="22">
        <v>378.07100000000003</v>
      </c>
      <c r="BA316" s="22">
        <v>-1.8740799999999998E-2</v>
      </c>
      <c r="BB316" s="22">
        <v>306</v>
      </c>
      <c r="BC316" s="22">
        <v>1.4404300000000001</v>
      </c>
      <c r="BD316">
        <f t="shared" si="58"/>
        <v>18.7408</v>
      </c>
      <c r="BE316">
        <f t="shared" si="59"/>
        <v>27.003431312</v>
      </c>
    </row>
    <row r="317" spans="6:57">
      <c r="F317" s="9"/>
      <c r="G317" s="22">
        <v>0.30410799999999999</v>
      </c>
      <c r="H317" s="22">
        <v>55.475700000000003</v>
      </c>
      <c r="I317" s="22">
        <v>-2.0556600000000001E-2</v>
      </c>
      <c r="J317" s="22">
        <v>307</v>
      </c>
      <c r="K317" s="22">
        <v>0.30349700000000002</v>
      </c>
      <c r="L317">
        <f t="shared" si="48"/>
        <v>20.5566</v>
      </c>
      <c r="M317">
        <f t="shared" si="49"/>
        <v>6.2514265127999993</v>
      </c>
      <c r="N317" s="9"/>
      <c r="O317" s="22">
        <v>1.4459200000000001</v>
      </c>
      <c r="P317" s="22">
        <v>121.04900000000001</v>
      </c>
      <c r="Q317" s="22">
        <v>-1.8386799999999998E-2</v>
      </c>
      <c r="R317" s="22">
        <v>307</v>
      </c>
      <c r="S317" s="22">
        <v>1.4456199999999999</v>
      </c>
      <c r="T317">
        <f t="shared" si="50"/>
        <v>18.386799999999997</v>
      </c>
      <c r="U317">
        <f t="shared" si="51"/>
        <v>26.585841855999998</v>
      </c>
      <c r="X317" s="9"/>
      <c r="Y317" s="22">
        <v>0.30410799999999999</v>
      </c>
      <c r="Z317" s="22">
        <v>197.999</v>
      </c>
      <c r="AA317" s="22">
        <v>-2.04651E-2</v>
      </c>
      <c r="AB317" s="22">
        <v>307</v>
      </c>
      <c r="AC317" s="22">
        <v>0.30236800000000003</v>
      </c>
      <c r="AD317">
        <f t="shared" si="52"/>
        <v>20.4651</v>
      </c>
      <c r="AE317">
        <f t="shared" si="53"/>
        <v>6.2236006308</v>
      </c>
      <c r="AF317" s="9"/>
      <c r="AG317" s="22">
        <v>1.4459200000000001</v>
      </c>
      <c r="AH317" s="22">
        <v>256.62400000000002</v>
      </c>
      <c r="AI317" s="22">
        <v>-1.87317E-2</v>
      </c>
      <c r="AJ317" s="22">
        <v>307</v>
      </c>
      <c r="AK317" s="22">
        <v>1.4453100000000001</v>
      </c>
      <c r="AL317">
        <f t="shared" si="54"/>
        <v>18.7317</v>
      </c>
      <c r="AM317">
        <f t="shared" si="55"/>
        <v>27.084539664000001</v>
      </c>
      <c r="AP317" s="9"/>
      <c r="AQ317" s="22">
        <v>0.30410799999999999</v>
      </c>
      <c r="AR317" s="22">
        <v>312.05900000000003</v>
      </c>
      <c r="AS317" s="22">
        <v>-2.0498700000000002E-2</v>
      </c>
      <c r="AT317" s="22">
        <v>307</v>
      </c>
      <c r="AU317" s="22">
        <v>0.30316199999999999</v>
      </c>
      <c r="AV317">
        <f t="shared" si="56"/>
        <v>20.498700000000003</v>
      </c>
      <c r="AW317">
        <f t="shared" si="57"/>
        <v>6.2338186596000007</v>
      </c>
      <c r="AX317" s="9"/>
      <c r="AY317" s="22">
        <v>1.4459200000000001</v>
      </c>
      <c r="AZ317" s="22">
        <v>378.17200000000003</v>
      </c>
      <c r="BA317" s="22">
        <v>-1.8728600000000001E-2</v>
      </c>
      <c r="BB317" s="22">
        <v>307</v>
      </c>
      <c r="BC317" s="22">
        <v>1.4453100000000001</v>
      </c>
      <c r="BD317">
        <f t="shared" si="58"/>
        <v>18.7286</v>
      </c>
      <c r="BE317">
        <f t="shared" si="59"/>
        <v>27.080057312000001</v>
      </c>
    </row>
    <row r="318" spans="6:57">
      <c r="F318" s="9"/>
      <c r="G318" s="22">
        <v>0.299072</v>
      </c>
      <c r="H318" s="22">
        <v>55.5764</v>
      </c>
      <c r="I318" s="22">
        <v>-2.05627E-2</v>
      </c>
      <c r="J318" s="22">
        <v>308</v>
      </c>
      <c r="K318" s="22">
        <v>0.29873699999999997</v>
      </c>
      <c r="L318">
        <f t="shared" si="48"/>
        <v>20.5627</v>
      </c>
      <c r="M318">
        <f t="shared" si="49"/>
        <v>6.1497278144000003</v>
      </c>
      <c r="N318" s="9"/>
      <c r="O318" s="22">
        <v>1.45096</v>
      </c>
      <c r="P318" s="22">
        <v>121.149</v>
      </c>
      <c r="Q318" s="22">
        <v>-1.8389900000000001E-2</v>
      </c>
      <c r="R318" s="22">
        <v>308</v>
      </c>
      <c r="S318" s="22">
        <v>1.4508099999999999</v>
      </c>
      <c r="T318">
        <f t="shared" si="50"/>
        <v>18.389900000000001</v>
      </c>
      <c r="U318">
        <f t="shared" si="51"/>
        <v>26.683009304000002</v>
      </c>
      <c r="X318" s="9"/>
      <c r="Y318" s="22">
        <v>0.299072</v>
      </c>
      <c r="Z318" s="22">
        <v>198.1</v>
      </c>
      <c r="AA318" s="22">
        <v>-2.0474200000000001E-2</v>
      </c>
      <c r="AB318" s="22">
        <v>308</v>
      </c>
      <c r="AC318" s="22">
        <v>0.29830899999999999</v>
      </c>
      <c r="AD318">
        <f t="shared" si="52"/>
        <v>20.4742</v>
      </c>
      <c r="AE318">
        <f t="shared" si="53"/>
        <v>6.1232599423999998</v>
      </c>
      <c r="AF318" s="9"/>
      <c r="AG318" s="22">
        <v>1.45096</v>
      </c>
      <c r="AH318" s="22">
        <v>256.72500000000002</v>
      </c>
      <c r="AI318" s="22">
        <v>-1.8716400000000001E-2</v>
      </c>
      <c r="AJ318" s="22">
        <v>308</v>
      </c>
      <c r="AK318" s="22">
        <v>1.4508099999999999</v>
      </c>
      <c r="AL318">
        <f t="shared" si="54"/>
        <v>18.7164</v>
      </c>
      <c r="AM318">
        <f t="shared" si="55"/>
        <v>27.156747744</v>
      </c>
      <c r="AP318" s="9"/>
      <c r="AQ318" s="22">
        <v>0.299072</v>
      </c>
      <c r="AR318" s="22">
        <v>312.15899999999999</v>
      </c>
      <c r="AS318" s="22">
        <v>-2.0510899999999999E-2</v>
      </c>
      <c r="AT318" s="22">
        <v>308</v>
      </c>
      <c r="AU318" s="22">
        <v>0.29830899999999999</v>
      </c>
      <c r="AV318">
        <f t="shared" si="56"/>
        <v>20.510899999999999</v>
      </c>
      <c r="AW318">
        <f t="shared" si="57"/>
        <v>6.1342358847999998</v>
      </c>
      <c r="AX318" s="9"/>
      <c r="AY318" s="22">
        <v>1.45096</v>
      </c>
      <c r="AZ318" s="22">
        <v>378.27199999999999</v>
      </c>
      <c r="BA318" s="22">
        <v>-1.8701200000000001E-2</v>
      </c>
      <c r="BB318" s="22">
        <v>308</v>
      </c>
      <c r="BC318" s="22">
        <v>1.4504999999999999</v>
      </c>
      <c r="BD318">
        <f t="shared" si="58"/>
        <v>18.7012</v>
      </c>
      <c r="BE318">
        <f t="shared" si="59"/>
        <v>27.134693152000001</v>
      </c>
    </row>
    <row r="319" spans="6:57">
      <c r="F319" s="9"/>
      <c r="G319" s="22">
        <v>0.29403699999999999</v>
      </c>
      <c r="H319" s="22">
        <v>55.677100000000003</v>
      </c>
      <c r="I319" s="22">
        <v>-2.0581100000000001E-2</v>
      </c>
      <c r="J319" s="22">
        <v>309</v>
      </c>
      <c r="K319" s="22">
        <v>0.29339599999999999</v>
      </c>
      <c r="L319">
        <f t="shared" si="48"/>
        <v>20.581100000000003</v>
      </c>
      <c r="M319">
        <f t="shared" si="49"/>
        <v>6.051604900700001</v>
      </c>
      <c r="N319" s="9"/>
      <c r="O319" s="22">
        <v>1.4559899999999999</v>
      </c>
      <c r="P319" s="22">
        <v>121.25</v>
      </c>
      <c r="Q319" s="22">
        <v>-1.8292200000000002E-2</v>
      </c>
      <c r="R319" s="22">
        <v>309</v>
      </c>
      <c r="S319" s="22">
        <v>1.4553799999999999</v>
      </c>
      <c r="T319">
        <f t="shared" si="50"/>
        <v>18.292200000000001</v>
      </c>
      <c r="U319">
        <f t="shared" si="51"/>
        <v>26.633260277999998</v>
      </c>
      <c r="X319" s="9"/>
      <c r="Y319" s="22">
        <v>0.29403699999999999</v>
      </c>
      <c r="Z319" s="22">
        <v>198.2</v>
      </c>
      <c r="AA319" s="22">
        <v>-2.04803E-2</v>
      </c>
      <c r="AB319" s="22">
        <v>309</v>
      </c>
      <c r="AC319" s="22">
        <v>0.29379300000000003</v>
      </c>
      <c r="AD319">
        <f t="shared" si="52"/>
        <v>20.4803</v>
      </c>
      <c r="AE319">
        <f t="shared" si="53"/>
        <v>6.0219659711000002</v>
      </c>
      <c r="AF319" s="9"/>
      <c r="AG319" s="22">
        <v>1.4559899999999999</v>
      </c>
      <c r="AH319" s="22">
        <v>256.82499999999999</v>
      </c>
      <c r="AI319" s="22">
        <v>-1.8685899999999998E-2</v>
      </c>
      <c r="AJ319" s="22">
        <v>309</v>
      </c>
      <c r="AK319" s="22">
        <v>1.4550799999999999</v>
      </c>
      <c r="AL319">
        <f t="shared" si="54"/>
        <v>18.685899999999997</v>
      </c>
      <c r="AM319">
        <f t="shared" si="55"/>
        <v>27.206483540999994</v>
      </c>
      <c r="AP319" s="9"/>
      <c r="AQ319" s="22">
        <v>0.29403699999999999</v>
      </c>
      <c r="AR319" s="22">
        <v>312.26</v>
      </c>
      <c r="AS319" s="22">
        <v>-2.0498700000000002E-2</v>
      </c>
      <c r="AT319" s="22">
        <v>309</v>
      </c>
      <c r="AU319" s="22">
        <v>0.293549</v>
      </c>
      <c r="AV319">
        <f t="shared" si="56"/>
        <v>20.498700000000003</v>
      </c>
      <c r="AW319">
        <f t="shared" si="57"/>
        <v>6.0273762519000007</v>
      </c>
      <c r="AX319" s="9"/>
      <c r="AY319" s="22">
        <v>1.4559899999999999</v>
      </c>
      <c r="AZ319" s="22">
        <v>378.37299999999999</v>
      </c>
      <c r="BA319" s="22">
        <v>-1.8685899999999998E-2</v>
      </c>
      <c r="BB319" s="22">
        <v>309</v>
      </c>
      <c r="BC319" s="22">
        <v>1.4553799999999999</v>
      </c>
      <c r="BD319">
        <f t="shared" si="58"/>
        <v>18.685899999999997</v>
      </c>
      <c r="BE319">
        <f t="shared" si="59"/>
        <v>27.206483540999994</v>
      </c>
    </row>
    <row r="320" spans="6:57">
      <c r="F320" s="9"/>
      <c r="G320" s="22">
        <v>0.28900100000000001</v>
      </c>
      <c r="H320" s="22">
        <v>55.777799999999999</v>
      </c>
      <c r="I320" s="22">
        <v>-2.0577999999999999E-2</v>
      </c>
      <c r="J320" s="22">
        <v>310</v>
      </c>
      <c r="K320" s="22">
        <v>0.2883</v>
      </c>
      <c r="L320">
        <f t="shared" si="48"/>
        <v>20.577999999999999</v>
      </c>
      <c r="M320">
        <f t="shared" si="49"/>
        <v>5.9470625779999997</v>
      </c>
      <c r="N320" s="9"/>
      <c r="O320" s="22">
        <v>1.4610300000000001</v>
      </c>
      <c r="P320" s="22">
        <v>121.351</v>
      </c>
      <c r="Q320" s="22">
        <v>-1.81213E-2</v>
      </c>
      <c r="R320" s="22">
        <v>310</v>
      </c>
      <c r="S320" s="22">
        <v>1.4599599999999999</v>
      </c>
      <c r="T320">
        <f t="shared" si="50"/>
        <v>18.121300000000002</v>
      </c>
      <c r="U320">
        <f t="shared" si="51"/>
        <v>26.475762939000003</v>
      </c>
      <c r="X320" s="9"/>
      <c r="Y320" s="22">
        <v>0.28900100000000001</v>
      </c>
      <c r="Z320" s="22">
        <v>198.30099999999999</v>
      </c>
      <c r="AA320" s="22">
        <v>-2.04926E-2</v>
      </c>
      <c r="AB320" s="22">
        <v>310</v>
      </c>
      <c r="AC320" s="22">
        <v>0.28704800000000003</v>
      </c>
      <c r="AD320">
        <f t="shared" si="52"/>
        <v>20.492599999999999</v>
      </c>
      <c r="AE320">
        <f t="shared" si="53"/>
        <v>5.9223818925999998</v>
      </c>
      <c r="AF320" s="9"/>
      <c r="AG320" s="22">
        <v>1.4610300000000001</v>
      </c>
      <c r="AH320" s="22">
        <v>256.92599999999999</v>
      </c>
      <c r="AI320" s="22">
        <v>-1.86798E-2</v>
      </c>
      <c r="AJ320" s="22">
        <v>310</v>
      </c>
      <c r="AK320" s="22">
        <v>1.4605699999999999</v>
      </c>
      <c r="AL320">
        <f t="shared" si="54"/>
        <v>18.6798</v>
      </c>
      <c r="AM320">
        <f t="shared" si="55"/>
        <v>27.291748194</v>
      </c>
      <c r="AP320" s="9"/>
      <c r="AQ320" s="22">
        <v>0.28900100000000001</v>
      </c>
      <c r="AR320" s="22">
        <v>312.36099999999999</v>
      </c>
      <c r="AS320" s="22">
        <v>-2.0510899999999999E-2</v>
      </c>
      <c r="AT320" s="22">
        <v>310</v>
      </c>
      <c r="AU320" s="22">
        <v>0.28842200000000001</v>
      </c>
      <c r="AV320">
        <f t="shared" si="56"/>
        <v>20.510899999999999</v>
      </c>
      <c r="AW320">
        <f t="shared" si="57"/>
        <v>5.9276706108999999</v>
      </c>
      <c r="AX320" s="9"/>
      <c r="AY320" s="22">
        <v>1.4610300000000001</v>
      </c>
      <c r="AZ320" s="22">
        <v>378.47399999999999</v>
      </c>
      <c r="BA320" s="22">
        <v>-1.86523E-2</v>
      </c>
      <c r="BB320" s="22">
        <v>310</v>
      </c>
      <c r="BC320" s="22">
        <v>1.4599599999999999</v>
      </c>
      <c r="BD320">
        <f t="shared" si="58"/>
        <v>18.6523</v>
      </c>
      <c r="BE320">
        <f t="shared" si="59"/>
        <v>27.251569869000001</v>
      </c>
    </row>
    <row r="321" spans="6:57">
      <c r="F321" s="9"/>
      <c r="G321" s="22">
        <v>0.283966</v>
      </c>
      <c r="H321" s="22">
        <v>55.878500000000003</v>
      </c>
      <c r="I321" s="22">
        <v>-2.0575E-2</v>
      </c>
      <c r="J321" s="22">
        <v>311</v>
      </c>
      <c r="K321" s="22">
        <v>0.28320299999999998</v>
      </c>
      <c r="L321">
        <f t="shared" si="48"/>
        <v>20.574999999999999</v>
      </c>
      <c r="M321">
        <f t="shared" si="49"/>
        <v>5.8426004499999999</v>
      </c>
      <c r="N321" s="9"/>
      <c r="O321" s="22">
        <v>1.4660599999999999</v>
      </c>
      <c r="P321" s="22">
        <v>121.452</v>
      </c>
      <c r="Q321" s="22">
        <v>-1.7804E-2</v>
      </c>
      <c r="R321" s="22">
        <v>311</v>
      </c>
      <c r="S321" s="22">
        <v>1.46515</v>
      </c>
      <c r="T321">
        <f t="shared" si="50"/>
        <v>17.804000000000002</v>
      </c>
      <c r="U321">
        <f t="shared" si="51"/>
        <v>26.10173224</v>
      </c>
      <c r="X321" s="9"/>
      <c r="Y321" s="22">
        <v>0.283966</v>
      </c>
      <c r="Z321" s="22">
        <v>198.40199999999999</v>
      </c>
      <c r="AA321" s="22">
        <v>-2.0495599999999999E-2</v>
      </c>
      <c r="AB321" s="22">
        <v>311</v>
      </c>
      <c r="AC321" s="22">
        <v>0.28311199999999997</v>
      </c>
      <c r="AD321">
        <f t="shared" si="52"/>
        <v>20.4956</v>
      </c>
      <c r="AE321">
        <f t="shared" si="53"/>
        <v>5.8200535495999999</v>
      </c>
      <c r="AF321" s="9"/>
      <c r="AG321" s="22">
        <v>1.4660599999999999</v>
      </c>
      <c r="AH321" s="22">
        <v>257.02699999999999</v>
      </c>
      <c r="AI321" s="22">
        <v>-1.8649300000000001E-2</v>
      </c>
      <c r="AJ321" s="22">
        <v>311</v>
      </c>
      <c r="AK321" s="22">
        <v>1.46515</v>
      </c>
      <c r="AL321">
        <f t="shared" si="54"/>
        <v>18.6493</v>
      </c>
      <c r="AM321">
        <f t="shared" si="55"/>
        <v>27.340992757999999</v>
      </c>
      <c r="AP321" s="9"/>
      <c r="AQ321" s="22">
        <v>0.283966</v>
      </c>
      <c r="AR321" s="22">
        <v>312.46199999999999</v>
      </c>
      <c r="AS321" s="22">
        <v>-2.05078E-2</v>
      </c>
      <c r="AT321" s="22">
        <v>311</v>
      </c>
      <c r="AU321" s="22">
        <v>0.28360000000000002</v>
      </c>
      <c r="AV321">
        <f t="shared" si="56"/>
        <v>20.5078</v>
      </c>
      <c r="AW321">
        <f t="shared" si="57"/>
        <v>5.8235179347999999</v>
      </c>
      <c r="AX321" s="9"/>
      <c r="AY321" s="22">
        <v>1.4660599999999999</v>
      </c>
      <c r="AZ321" s="22">
        <v>378.57499999999999</v>
      </c>
      <c r="BA321" s="22">
        <v>-1.86401E-2</v>
      </c>
      <c r="BB321" s="22">
        <v>311</v>
      </c>
      <c r="BC321" s="22">
        <v>1.46515</v>
      </c>
      <c r="BD321">
        <f t="shared" si="58"/>
        <v>18.6401</v>
      </c>
      <c r="BE321">
        <f t="shared" si="59"/>
        <v>27.327505005999999</v>
      </c>
    </row>
    <row r="322" spans="6:57">
      <c r="F322" s="9"/>
      <c r="G322" s="22">
        <v>0.27893099999999998</v>
      </c>
      <c r="H322" s="22">
        <v>55.979199999999999</v>
      </c>
      <c r="I322" s="22">
        <v>-2.05994E-2</v>
      </c>
      <c r="J322" s="22">
        <v>312</v>
      </c>
      <c r="K322" s="22">
        <v>0.27804600000000002</v>
      </c>
      <c r="L322">
        <f t="shared" si="48"/>
        <v>20.599399999999999</v>
      </c>
      <c r="M322">
        <f t="shared" si="49"/>
        <v>5.7458112413999993</v>
      </c>
      <c r="N322" s="9"/>
      <c r="O322" s="22">
        <v>1.4711000000000001</v>
      </c>
      <c r="P322" s="22">
        <v>121.55200000000001</v>
      </c>
      <c r="Q322" s="22">
        <v>-1.78619E-2</v>
      </c>
      <c r="R322" s="22">
        <v>312</v>
      </c>
      <c r="S322" s="22">
        <v>1.47034</v>
      </c>
      <c r="T322">
        <f t="shared" si="50"/>
        <v>17.861899999999999</v>
      </c>
      <c r="U322">
        <f t="shared" si="51"/>
        <v>26.276641089999998</v>
      </c>
      <c r="X322" s="9"/>
      <c r="Y322" s="22">
        <v>0.27893099999999998</v>
      </c>
      <c r="Z322" s="22">
        <v>198.50200000000001</v>
      </c>
      <c r="AA322" s="22">
        <v>-2.05048E-2</v>
      </c>
      <c r="AB322" s="22">
        <v>312</v>
      </c>
      <c r="AC322" s="22">
        <v>0.27838099999999999</v>
      </c>
      <c r="AD322">
        <f t="shared" si="52"/>
        <v>20.504799999999999</v>
      </c>
      <c r="AE322">
        <f t="shared" si="53"/>
        <v>5.7194243687999995</v>
      </c>
      <c r="AF322" s="9"/>
      <c r="AG322" s="22">
        <v>1.4711000000000001</v>
      </c>
      <c r="AH322" s="22">
        <v>257.12700000000001</v>
      </c>
      <c r="AI322" s="22">
        <v>-1.8631000000000002E-2</v>
      </c>
      <c r="AJ322" s="22">
        <v>312</v>
      </c>
      <c r="AK322" s="22">
        <v>1.4706399999999999</v>
      </c>
      <c r="AL322">
        <f t="shared" si="54"/>
        <v>18.631</v>
      </c>
      <c r="AM322">
        <f t="shared" si="55"/>
        <v>27.408064100000001</v>
      </c>
      <c r="AP322" s="9"/>
      <c r="AQ322" s="22">
        <v>0.27893099999999998</v>
      </c>
      <c r="AR322" s="22">
        <v>312.56200000000001</v>
      </c>
      <c r="AS322" s="22">
        <v>-2.0523099999999999E-2</v>
      </c>
      <c r="AT322" s="22">
        <v>312</v>
      </c>
      <c r="AU322" s="22">
        <v>0.27856399999999998</v>
      </c>
      <c r="AV322">
        <f t="shared" si="56"/>
        <v>20.523099999999999</v>
      </c>
      <c r="AW322">
        <f t="shared" si="57"/>
        <v>5.7245288060999995</v>
      </c>
      <c r="AX322" s="9"/>
      <c r="AY322" s="22">
        <v>1.4711000000000001</v>
      </c>
      <c r="AZ322" s="22">
        <v>378.67500000000001</v>
      </c>
      <c r="BA322" s="22">
        <v>-1.8618800000000001E-2</v>
      </c>
      <c r="BB322" s="22">
        <v>312</v>
      </c>
      <c r="BC322" s="22">
        <v>1.47095</v>
      </c>
      <c r="BD322">
        <f t="shared" si="58"/>
        <v>18.6188</v>
      </c>
      <c r="BE322">
        <f t="shared" si="59"/>
        <v>27.390116680000002</v>
      </c>
    </row>
    <row r="323" spans="6:57">
      <c r="F323" s="9"/>
      <c r="G323" s="22">
        <v>0.273895</v>
      </c>
      <c r="H323" s="22">
        <v>56.079900000000002</v>
      </c>
      <c r="I323" s="22">
        <v>-2.05994E-2</v>
      </c>
      <c r="J323" s="22">
        <v>313</v>
      </c>
      <c r="K323" s="22">
        <v>0.27331499999999997</v>
      </c>
      <c r="L323">
        <f t="shared" si="48"/>
        <v>20.599399999999999</v>
      </c>
      <c r="M323">
        <f t="shared" si="49"/>
        <v>5.6420726629999995</v>
      </c>
      <c r="N323" s="9"/>
      <c r="O323" s="22">
        <v>1.47614</v>
      </c>
      <c r="P323" s="22">
        <v>121.65300000000001</v>
      </c>
      <c r="Q323" s="22">
        <v>-1.7739899999999999E-2</v>
      </c>
      <c r="R323" s="22">
        <v>313</v>
      </c>
      <c r="S323" s="22">
        <v>1.47522</v>
      </c>
      <c r="T323">
        <f t="shared" si="50"/>
        <v>17.739899999999999</v>
      </c>
      <c r="U323">
        <f t="shared" si="51"/>
        <v>26.186575985999998</v>
      </c>
      <c r="X323" s="9"/>
      <c r="Y323" s="22">
        <v>0.273895</v>
      </c>
      <c r="Z323" s="22">
        <v>198.60300000000001</v>
      </c>
      <c r="AA323" s="22">
        <v>-2.05078E-2</v>
      </c>
      <c r="AB323" s="22">
        <v>313</v>
      </c>
      <c r="AC323" s="22">
        <v>0.27313199999999999</v>
      </c>
      <c r="AD323">
        <f t="shared" si="52"/>
        <v>20.5078</v>
      </c>
      <c r="AE323">
        <f t="shared" si="53"/>
        <v>5.6169838809999995</v>
      </c>
      <c r="AF323" s="9"/>
      <c r="AG323" s="22">
        <v>1.47614</v>
      </c>
      <c r="AH323" s="22">
        <v>257.22800000000001</v>
      </c>
      <c r="AI323" s="22">
        <v>-1.86096E-2</v>
      </c>
      <c r="AJ323" s="22">
        <v>313</v>
      </c>
      <c r="AK323" s="22">
        <v>1.4755199999999999</v>
      </c>
      <c r="AL323">
        <f t="shared" si="54"/>
        <v>18.6096</v>
      </c>
      <c r="AM323">
        <f t="shared" si="55"/>
        <v>27.470374944</v>
      </c>
      <c r="AP323" s="9"/>
      <c r="AQ323" s="22">
        <v>0.273895</v>
      </c>
      <c r="AR323" s="22">
        <v>312.66300000000001</v>
      </c>
      <c r="AS323" s="22">
        <v>-2.0523099999999999E-2</v>
      </c>
      <c r="AT323" s="22">
        <v>313</v>
      </c>
      <c r="AU323" s="22">
        <v>0.27356000000000003</v>
      </c>
      <c r="AV323">
        <f t="shared" si="56"/>
        <v>20.523099999999999</v>
      </c>
      <c r="AW323">
        <f t="shared" si="57"/>
        <v>5.6211744745000001</v>
      </c>
      <c r="AX323" s="9"/>
      <c r="AY323" s="22">
        <v>1.47614</v>
      </c>
      <c r="AZ323" s="22">
        <v>378.77600000000001</v>
      </c>
      <c r="BA323" s="22">
        <v>-1.85852E-2</v>
      </c>
      <c r="BB323" s="22">
        <v>313</v>
      </c>
      <c r="BC323" s="22">
        <v>1.47522</v>
      </c>
      <c r="BD323">
        <f t="shared" si="58"/>
        <v>18.5852</v>
      </c>
      <c r="BE323">
        <f t="shared" si="59"/>
        <v>27.434357128000002</v>
      </c>
    </row>
    <row r="324" spans="6:57">
      <c r="F324" s="9"/>
      <c r="G324" s="22">
        <v>0.26885999999999999</v>
      </c>
      <c r="H324" s="22">
        <v>56.180599999999998</v>
      </c>
      <c r="I324" s="22">
        <v>-2.05994E-2</v>
      </c>
      <c r="J324" s="22">
        <v>314</v>
      </c>
      <c r="K324" s="22">
        <v>0.26828000000000002</v>
      </c>
      <c r="L324">
        <f t="shared" si="48"/>
        <v>20.599399999999999</v>
      </c>
      <c r="M324">
        <f t="shared" si="49"/>
        <v>5.5383546839999998</v>
      </c>
      <c r="N324" s="9"/>
      <c r="O324" s="22">
        <v>1.4811700000000001</v>
      </c>
      <c r="P324" s="22">
        <v>121.754</v>
      </c>
      <c r="Q324" s="22">
        <v>-1.7208899999999999E-2</v>
      </c>
      <c r="R324" s="22">
        <v>314</v>
      </c>
      <c r="S324" s="22">
        <v>1.47949</v>
      </c>
      <c r="T324">
        <f t="shared" si="50"/>
        <v>17.2089</v>
      </c>
      <c r="U324">
        <f t="shared" si="51"/>
        <v>25.489306413000001</v>
      </c>
      <c r="X324" s="9"/>
      <c r="Y324" s="22">
        <v>0.26885999999999999</v>
      </c>
      <c r="Z324" s="22">
        <v>198.70400000000001</v>
      </c>
      <c r="AA324" s="22">
        <v>-2.0517000000000001E-2</v>
      </c>
      <c r="AB324" s="22">
        <v>314</v>
      </c>
      <c r="AC324" s="22">
        <v>0.26852399999999998</v>
      </c>
      <c r="AD324">
        <f t="shared" si="52"/>
        <v>20.516999999999999</v>
      </c>
      <c r="AE324">
        <f t="shared" si="53"/>
        <v>5.5162006199999993</v>
      </c>
      <c r="AF324" s="9"/>
      <c r="AG324" s="22">
        <v>1.4811700000000001</v>
      </c>
      <c r="AH324" s="22">
        <v>257.32900000000001</v>
      </c>
      <c r="AI324" s="22">
        <v>-1.85852E-2</v>
      </c>
      <c r="AJ324" s="22">
        <v>314</v>
      </c>
      <c r="AK324" s="22">
        <v>1.48071</v>
      </c>
      <c r="AL324">
        <f t="shared" si="54"/>
        <v>18.5852</v>
      </c>
      <c r="AM324">
        <f t="shared" si="55"/>
        <v>27.527840684000001</v>
      </c>
      <c r="AP324" s="9"/>
      <c r="AQ324" s="22">
        <v>0.26885999999999999</v>
      </c>
      <c r="AR324" s="22">
        <v>312.76400000000001</v>
      </c>
      <c r="AS324" s="22">
        <v>-2.0523099999999999E-2</v>
      </c>
      <c r="AT324" s="22">
        <v>314</v>
      </c>
      <c r="AU324" s="22">
        <v>0.26797500000000002</v>
      </c>
      <c r="AV324">
        <f t="shared" si="56"/>
        <v>20.523099999999999</v>
      </c>
      <c r="AW324">
        <f t="shared" si="57"/>
        <v>5.5178406659999997</v>
      </c>
      <c r="AX324" s="9"/>
      <c r="AY324" s="22">
        <v>1.4811700000000001</v>
      </c>
      <c r="AZ324" s="22">
        <v>378.87700000000001</v>
      </c>
      <c r="BA324" s="22">
        <v>-1.8560799999999999E-2</v>
      </c>
      <c r="BB324" s="22">
        <v>314</v>
      </c>
      <c r="BC324" s="22">
        <v>1.48041</v>
      </c>
      <c r="BD324">
        <f t="shared" si="58"/>
        <v>18.5608</v>
      </c>
      <c r="BE324">
        <f t="shared" si="59"/>
        <v>27.491700136000002</v>
      </c>
    </row>
    <row r="325" spans="6:57">
      <c r="F325" s="9"/>
      <c r="G325" s="22">
        <v>0.263824</v>
      </c>
      <c r="H325" s="22">
        <v>56.281300000000002</v>
      </c>
      <c r="I325" s="22">
        <v>-2.0608499999999998E-2</v>
      </c>
      <c r="J325" s="22">
        <v>315</v>
      </c>
      <c r="K325" s="22">
        <v>0.262909</v>
      </c>
      <c r="L325">
        <f t="shared" si="48"/>
        <v>20.608499999999999</v>
      </c>
      <c r="M325">
        <f t="shared" si="49"/>
        <v>5.437016904</v>
      </c>
      <c r="N325" s="9"/>
      <c r="O325" s="22">
        <v>1.48621</v>
      </c>
      <c r="P325" s="22">
        <v>121.854</v>
      </c>
      <c r="Q325" s="22">
        <v>-1.74225E-2</v>
      </c>
      <c r="R325" s="22">
        <v>315</v>
      </c>
      <c r="S325" s="22">
        <v>1.48499</v>
      </c>
      <c r="T325">
        <f t="shared" si="50"/>
        <v>17.422499999999999</v>
      </c>
      <c r="U325">
        <f t="shared" si="51"/>
        <v>25.893493724999999</v>
      </c>
      <c r="X325" s="9"/>
      <c r="Y325" s="22">
        <v>0.263824</v>
      </c>
      <c r="Z325" s="22">
        <v>198.80500000000001</v>
      </c>
      <c r="AA325" s="22">
        <v>-2.052E-2</v>
      </c>
      <c r="AB325" s="22">
        <v>315</v>
      </c>
      <c r="AC325" s="22">
        <v>0.26318399999999997</v>
      </c>
      <c r="AD325">
        <f t="shared" si="52"/>
        <v>20.52</v>
      </c>
      <c r="AE325">
        <f t="shared" si="53"/>
        <v>5.4136684800000001</v>
      </c>
      <c r="AF325" s="9"/>
      <c r="AG325" s="22">
        <v>1.48621</v>
      </c>
      <c r="AH325" s="22">
        <v>257.43</v>
      </c>
      <c r="AI325" s="22">
        <v>-1.8566900000000001E-2</v>
      </c>
      <c r="AJ325" s="22">
        <v>315</v>
      </c>
      <c r="AK325" s="22">
        <v>1.4856</v>
      </c>
      <c r="AL325">
        <f t="shared" si="54"/>
        <v>18.5669</v>
      </c>
      <c r="AM325">
        <f t="shared" si="55"/>
        <v>27.594312449</v>
      </c>
      <c r="AP325" s="9"/>
      <c r="AQ325" s="22">
        <v>0.263824</v>
      </c>
      <c r="AR325" s="22">
        <v>312.86399999999998</v>
      </c>
      <c r="AS325" s="22">
        <v>-2.05475E-2</v>
      </c>
      <c r="AT325" s="22">
        <v>315</v>
      </c>
      <c r="AU325" s="22">
        <v>0.263214</v>
      </c>
      <c r="AV325">
        <f t="shared" si="56"/>
        <v>20.547499999999999</v>
      </c>
      <c r="AW325">
        <f t="shared" si="57"/>
        <v>5.4209236399999998</v>
      </c>
      <c r="AX325" s="9"/>
      <c r="AY325" s="22">
        <v>1.48621</v>
      </c>
      <c r="AZ325" s="22">
        <v>378.97699999999998</v>
      </c>
      <c r="BA325" s="22">
        <v>-1.85303E-2</v>
      </c>
      <c r="BB325" s="22">
        <v>315</v>
      </c>
      <c r="BC325" s="22">
        <v>1.4856</v>
      </c>
      <c r="BD325">
        <f t="shared" si="58"/>
        <v>18.5303</v>
      </c>
      <c r="BE325">
        <f t="shared" si="59"/>
        <v>27.539917163000002</v>
      </c>
    </row>
    <row r="326" spans="6:57">
      <c r="F326" s="9"/>
      <c r="G326" s="22">
        <v>0.25878899999999999</v>
      </c>
      <c r="H326" s="22">
        <v>56.381999999999998</v>
      </c>
      <c r="I326" s="22">
        <v>-2.06146E-2</v>
      </c>
      <c r="J326" s="22">
        <v>316</v>
      </c>
      <c r="K326" s="22">
        <v>0.258606</v>
      </c>
      <c r="L326">
        <f t="shared" si="48"/>
        <v>20.614599999999999</v>
      </c>
      <c r="M326">
        <f t="shared" si="49"/>
        <v>5.3348317193999995</v>
      </c>
      <c r="N326" s="9"/>
      <c r="O326" s="22">
        <v>1.4912399999999999</v>
      </c>
      <c r="P326" s="22">
        <v>121.955</v>
      </c>
      <c r="Q326" s="22">
        <v>-1.7825299999999999E-2</v>
      </c>
      <c r="R326" s="22">
        <v>316</v>
      </c>
      <c r="S326" s="22">
        <v>1.49078</v>
      </c>
      <c r="T326">
        <f t="shared" si="50"/>
        <v>17.825299999999999</v>
      </c>
      <c r="U326">
        <f t="shared" si="51"/>
        <v>26.581800371999996</v>
      </c>
      <c r="X326" s="9"/>
      <c r="Y326" s="22">
        <v>0.25878899999999999</v>
      </c>
      <c r="Z326" s="22">
        <v>198.905</v>
      </c>
      <c r="AA326" s="22">
        <v>-2.052E-2</v>
      </c>
      <c r="AB326" s="22">
        <v>316</v>
      </c>
      <c r="AC326" s="22">
        <v>0.25839200000000001</v>
      </c>
      <c r="AD326">
        <f t="shared" si="52"/>
        <v>20.52</v>
      </c>
      <c r="AE326">
        <f t="shared" si="53"/>
        <v>5.3103502799999998</v>
      </c>
      <c r="AF326" s="9"/>
      <c r="AG326" s="22">
        <v>1.4912399999999999</v>
      </c>
      <c r="AH326" s="22">
        <v>257.52999999999997</v>
      </c>
      <c r="AI326" s="22">
        <v>-1.8536400000000001E-2</v>
      </c>
      <c r="AJ326" s="22">
        <v>316</v>
      </c>
      <c r="AK326" s="22">
        <v>1.49048</v>
      </c>
      <c r="AL326">
        <f t="shared" si="54"/>
        <v>18.5364</v>
      </c>
      <c r="AM326">
        <f t="shared" si="55"/>
        <v>27.642221136</v>
      </c>
      <c r="AP326" s="9"/>
      <c r="AQ326" s="22">
        <v>0.25878899999999999</v>
      </c>
      <c r="AR326" s="22">
        <v>312.96499999999997</v>
      </c>
      <c r="AS326" s="22">
        <v>-2.0553600000000002E-2</v>
      </c>
      <c r="AT326" s="22">
        <v>316</v>
      </c>
      <c r="AU326" s="22">
        <v>0.25820900000000002</v>
      </c>
      <c r="AV326">
        <f t="shared" si="56"/>
        <v>20.553600000000003</v>
      </c>
      <c r="AW326">
        <f t="shared" si="57"/>
        <v>5.3190455904000009</v>
      </c>
      <c r="AX326" s="9"/>
      <c r="AY326" s="22">
        <v>1.4912399999999999</v>
      </c>
      <c r="AZ326" s="22">
        <v>379.07799999999997</v>
      </c>
      <c r="BA326" s="22">
        <v>-1.8505899999999999E-2</v>
      </c>
      <c r="BB326" s="22">
        <v>316</v>
      </c>
      <c r="BC326" s="22">
        <v>1.49048</v>
      </c>
      <c r="BD326">
        <f t="shared" si="58"/>
        <v>18.5059</v>
      </c>
      <c r="BE326">
        <f t="shared" si="59"/>
        <v>27.596738316</v>
      </c>
    </row>
    <row r="327" spans="6:57">
      <c r="F327" s="9"/>
      <c r="G327" s="22">
        <v>0.25375399999999998</v>
      </c>
      <c r="H327" s="22">
        <v>56.482799999999997</v>
      </c>
      <c r="I327" s="22">
        <v>-2.0620699999999999E-2</v>
      </c>
      <c r="J327" s="22">
        <v>317</v>
      </c>
      <c r="K327" s="22">
        <v>0.253021</v>
      </c>
      <c r="L327">
        <f t="shared" si="48"/>
        <v>20.620699999999999</v>
      </c>
      <c r="M327">
        <f t="shared" si="49"/>
        <v>5.2325851077999994</v>
      </c>
      <c r="N327" s="9"/>
      <c r="O327" s="22">
        <v>1.4962800000000001</v>
      </c>
      <c r="P327" s="22">
        <v>122.056</v>
      </c>
      <c r="Q327" s="22">
        <v>-1.78894E-2</v>
      </c>
      <c r="R327" s="22">
        <v>317</v>
      </c>
      <c r="S327" s="22">
        <v>1.49536</v>
      </c>
      <c r="T327">
        <f t="shared" si="50"/>
        <v>17.889399999999998</v>
      </c>
      <c r="U327">
        <f t="shared" si="51"/>
        <v>26.767551431999998</v>
      </c>
      <c r="X327" s="9"/>
      <c r="Y327" s="22">
        <v>0.25375399999999998</v>
      </c>
      <c r="Z327" s="22">
        <v>199.006</v>
      </c>
      <c r="AA327" s="22">
        <v>-2.0529200000000001E-2</v>
      </c>
      <c r="AB327" s="22">
        <v>317</v>
      </c>
      <c r="AC327" s="22">
        <v>0.25286900000000001</v>
      </c>
      <c r="AD327">
        <f t="shared" si="52"/>
        <v>20.529199999999999</v>
      </c>
      <c r="AE327">
        <f t="shared" si="53"/>
        <v>5.2093666167999997</v>
      </c>
      <c r="AF327" s="9"/>
      <c r="AG327" s="22">
        <v>1.4962800000000001</v>
      </c>
      <c r="AH327" s="22">
        <v>257.63099999999997</v>
      </c>
      <c r="AI327" s="22">
        <v>-1.8505899999999999E-2</v>
      </c>
      <c r="AJ327" s="22">
        <v>317</v>
      </c>
      <c r="AK327" s="22">
        <v>1.4950600000000001</v>
      </c>
      <c r="AL327">
        <f t="shared" si="54"/>
        <v>18.5059</v>
      </c>
      <c r="AM327">
        <f t="shared" si="55"/>
        <v>27.690008052000003</v>
      </c>
      <c r="AP327" s="9"/>
      <c r="AQ327" s="22">
        <v>0.25375399999999998</v>
      </c>
      <c r="AR327" s="22">
        <v>313.06599999999997</v>
      </c>
      <c r="AS327" s="22">
        <v>-2.0553600000000002E-2</v>
      </c>
      <c r="AT327" s="22">
        <v>317</v>
      </c>
      <c r="AU327" s="22">
        <v>0.25378400000000001</v>
      </c>
      <c r="AV327">
        <f t="shared" si="56"/>
        <v>20.553600000000003</v>
      </c>
      <c r="AW327">
        <f t="shared" si="57"/>
        <v>5.2155582144000006</v>
      </c>
      <c r="AX327" s="9"/>
      <c r="AY327" s="22">
        <v>1.4962800000000001</v>
      </c>
      <c r="AZ327" s="22">
        <v>379.17899999999997</v>
      </c>
      <c r="BA327" s="22">
        <v>-1.8478399999999999E-2</v>
      </c>
      <c r="BB327" s="22">
        <v>317</v>
      </c>
      <c r="BC327" s="22">
        <v>1.4956700000000001</v>
      </c>
      <c r="BD327">
        <f t="shared" si="58"/>
        <v>18.478400000000001</v>
      </c>
      <c r="BE327">
        <f t="shared" si="59"/>
        <v>27.648860352000003</v>
      </c>
    </row>
    <row r="328" spans="6:57">
      <c r="F328" s="9"/>
      <c r="G328" s="22">
        <v>0.24871799999999999</v>
      </c>
      <c r="H328" s="22">
        <v>56.583500000000001</v>
      </c>
      <c r="I328" s="22">
        <v>-2.06421E-2</v>
      </c>
      <c r="J328" s="22">
        <v>318</v>
      </c>
      <c r="K328" s="22">
        <v>0.24762000000000001</v>
      </c>
      <c r="L328">
        <f t="shared" si="48"/>
        <v>20.642099999999999</v>
      </c>
      <c r="M328">
        <f t="shared" si="49"/>
        <v>5.1340618278000001</v>
      </c>
      <c r="N328" s="9"/>
      <c r="O328" s="22">
        <v>1.5013099999999999</v>
      </c>
      <c r="P328" s="22">
        <v>122.157</v>
      </c>
      <c r="Q328" s="22">
        <v>-1.75049E-2</v>
      </c>
      <c r="R328" s="22">
        <v>318</v>
      </c>
      <c r="S328" s="22">
        <v>1.50116</v>
      </c>
      <c r="T328">
        <f t="shared" si="50"/>
        <v>17.504899999999999</v>
      </c>
      <c r="U328">
        <f t="shared" si="51"/>
        <v>26.280281418999998</v>
      </c>
      <c r="X328" s="9"/>
      <c r="Y328" s="22">
        <v>0.24871799999999999</v>
      </c>
      <c r="Z328" s="22">
        <v>199.107</v>
      </c>
      <c r="AA328" s="22">
        <v>-2.0541400000000001E-2</v>
      </c>
      <c r="AB328" s="22">
        <v>318</v>
      </c>
      <c r="AC328" s="22">
        <v>0.248108</v>
      </c>
      <c r="AD328">
        <f t="shared" si="52"/>
        <v>20.541400000000003</v>
      </c>
      <c r="AE328">
        <f t="shared" si="53"/>
        <v>5.1090159252000005</v>
      </c>
      <c r="AF328" s="9"/>
      <c r="AG328" s="22">
        <v>1.5013099999999999</v>
      </c>
      <c r="AH328" s="22">
        <v>257.73200000000003</v>
      </c>
      <c r="AI328" s="22">
        <v>-1.84601E-2</v>
      </c>
      <c r="AJ328" s="22">
        <v>318</v>
      </c>
      <c r="AK328" s="22">
        <v>1.50024</v>
      </c>
      <c r="AL328">
        <f t="shared" si="54"/>
        <v>18.460100000000001</v>
      </c>
      <c r="AM328">
        <f t="shared" si="55"/>
        <v>27.714332730999999</v>
      </c>
      <c r="AP328" s="9"/>
      <c r="AQ328" s="22">
        <v>0.24871799999999999</v>
      </c>
      <c r="AR328" s="22">
        <v>313.16699999999997</v>
      </c>
      <c r="AS328" s="22">
        <v>-2.0550499999999999E-2</v>
      </c>
      <c r="AT328" s="22">
        <v>318</v>
      </c>
      <c r="AU328" s="22">
        <v>0.247894</v>
      </c>
      <c r="AV328">
        <f t="shared" si="56"/>
        <v>20.5505</v>
      </c>
      <c r="AW328">
        <f t="shared" si="57"/>
        <v>5.1112792589999998</v>
      </c>
      <c r="AX328" s="9"/>
      <c r="AY328" s="22">
        <v>1.5013099999999999</v>
      </c>
      <c r="AZ328" s="22">
        <v>379.28</v>
      </c>
      <c r="BA328" s="22">
        <v>-1.84479E-2</v>
      </c>
      <c r="BB328" s="22">
        <v>318</v>
      </c>
      <c r="BC328" s="22">
        <v>1.5005500000000001</v>
      </c>
      <c r="BD328">
        <f t="shared" si="58"/>
        <v>18.447900000000001</v>
      </c>
      <c r="BE328">
        <f t="shared" si="59"/>
        <v>27.696016748999998</v>
      </c>
    </row>
    <row r="329" spans="6:57">
      <c r="F329" s="9"/>
      <c r="G329" s="22">
        <v>0.24368300000000001</v>
      </c>
      <c r="H329" s="22">
        <v>56.684199999999997</v>
      </c>
      <c r="I329" s="22">
        <v>-2.06451E-2</v>
      </c>
      <c r="J329" s="22">
        <v>319</v>
      </c>
      <c r="K329" s="22">
        <v>0.242676</v>
      </c>
      <c r="L329">
        <f t="shared" si="48"/>
        <v>20.645099999999999</v>
      </c>
      <c r="M329">
        <f t="shared" si="49"/>
        <v>5.0308599032999997</v>
      </c>
      <c r="N329" s="9"/>
      <c r="O329" s="22">
        <v>1.5063500000000001</v>
      </c>
      <c r="P329" s="22">
        <v>122.25700000000001</v>
      </c>
      <c r="Q329" s="22">
        <v>-1.71387E-2</v>
      </c>
      <c r="R329" s="22">
        <v>319</v>
      </c>
      <c r="S329" s="22">
        <v>1.50543</v>
      </c>
      <c r="T329">
        <f t="shared" si="50"/>
        <v>17.1387</v>
      </c>
      <c r="U329">
        <f t="shared" si="51"/>
        <v>25.816880745000002</v>
      </c>
      <c r="X329" s="9"/>
      <c r="Y329" s="22">
        <v>0.24368300000000001</v>
      </c>
      <c r="Z329" s="22">
        <v>199.20699999999999</v>
      </c>
      <c r="AA329" s="22">
        <v>-2.0544400000000001E-2</v>
      </c>
      <c r="AB329" s="22">
        <v>319</v>
      </c>
      <c r="AC329" s="22">
        <v>0.242981</v>
      </c>
      <c r="AD329">
        <f t="shared" si="52"/>
        <v>20.5444</v>
      </c>
      <c r="AE329">
        <f t="shared" si="53"/>
        <v>5.0063210252000001</v>
      </c>
      <c r="AF329" s="9"/>
      <c r="AG329" s="22">
        <v>1.5063500000000001</v>
      </c>
      <c r="AH329" s="22">
        <v>257.83199999999999</v>
      </c>
      <c r="AI329" s="22">
        <v>-1.8438699999999999E-2</v>
      </c>
      <c r="AJ329" s="22">
        <v>319</v>
      </c>
      <c r="AK329" s="22">
        <v>1.5057400000000001</v>
      </c>
      <c r="AL329">
        <f t="shared" si="54"/>
        <v>18.438699999999997</v>
      </c>
      <c r="AM329">
        <f t="shared" si="55"/>
        <v>27.775135744999996</v>
      </c>
      <c r="AP329" s="9"/>
      <c r="AQ329" s="22">
        <v>0.24368300000000001</v>
      </c>
      <c r="AR329" s="22">
        <v>313.267</v>
      </c>
      <c r="AS329" s="22">
        <v>-2.0568800000000002E-2</v>
      </c>
      <c r="AT329" s="22">
        <v>319</v>
      </c>
      <c r="AU329" s="22">
        <v>0.24282799999999999</v>
      </c>
      <c r="AV329">
        <f t="shared" si="56"/>
        <v>20.568800000000003</v>
      </c>
      <c r="AW329">
        <f t="shared" si="57"/>
        <v>5.0122668904000012</v>
      </c>
      <c r="AX329" s="9"/>
      <c r="AY329" s="22">
        <v>1.5063500000000001</v>
      </c>
      <c r="AZ329" s="22">
        <v>379.38</v>
      </c>
      <c r="BA329" s="22">
        <v>-1.84082E-2</v>
      </c>
      <c r="BB329" s="22">
        <v>319</v>
      </c>
      <c r="BC329" s="22">
        <v>1.5057400000000001</v>
      </c>
      <c r="BD329">
        <f t="shared" si="58"/>
        <v>18.408200000000001</v>
      </c>
      <c r="BE329">
        <f t="shared" si="59"/>
        <v>27.729192070000003</v>
      </c>
    </row>
    <row r="330" spans="6:57">
      <c r="F330" s="9"/>
      <c r="G330" s="22">
        <v>0.238647</v>
      </c>
      <c r="H330" s="22">
        <v>56.7849</v>
      </c>
      <c r="I330" s="22">
        <v>-2.06451E-2</v>
      </c>
      <c r="J330" s="22">
        <v>320</v>
      </c>
      <c r="K330" s="22">
        <v>0.23794599999999999</v>
      </c>
      <c r="L330">
        <f t="shared" si="48"/>
        <v>20.645099999999999</v>
      </c>
      <c r="M330">
        <f t="shared" si="49"/>
        <v>4.9268911797000001</v>
      </c>
      <c r="N330" s="9"/>
      <c r="O330" s="22">
        <v>1.5113799999999999</v>
      </c>
      <c r="P330" s="22">
        <v>122.358</v>
      </c>
      <c r="Q330" s="22">
        <v>-1.6998300000000001E-2</v>
      </c>
      <c r="R330" s="22">
        <v>320</v>
      </c>
      <c r="S330" s="22">
        <v>1.5109300000000001</v>
      </c>
      <c r="T330">
        <f t="shared" si="50"/>
        <v>16.9983</v>
      </c>
      <c r="U330">
        <f t="shared" si="51"/>
        <v>25.690890654</v>
      </c>
      <c r="X330" s="9"/>
      <c r="Y330" s="22">
        <v>0.238647</v>
      </c>
      <c r="Z330" s="22">
        <v>199.30799999999999</v>
      </c>
      <c r="AA330" s="22">
        <v>-2.05475E-2</v>
      </c>
      <c r="AB330" s="22">
        <v>320</v>
      </c>
      <c r="AC330" s="22">
        <v>0.23828099999999999</v>
      </c>
      <c r="AD330">
        <f t="shared" si="52"/>
        <v>20.547499999999999</v>
      </c>
      <c r="AE330">
        <f t="shared" si="53"/>
        <v>4.9035992324999995</v>
      </c>
      <c r="AF330" s="9"/>
      <c r="AG330" s="22">
        <v>1.5113799999999999</v>
      </c>
      <c r="AH330" s="22">
        <v>257.93299999999999</v>
      </c>
      <c r="AI330" s="22">
        <v>-1.8402100000000001E-2</v>
      </c>
      <c r="AJ330" s="22">
        <v>320</v>
      </c>
      <c r="AK330" s="22">
        <v>1.5100100000000001</v>
      </c>
      <c r="AL330">
        <f t="shared" si="54"/>
        <v>18.402100000000001</v>
      </c>
      <c r="AM330">
        <f t="shared" si="55"/>
        <v>27.812565897999999</v>
      </c>
      <c r="AP330" s="9"/>
      <c r="AQ330" s="22">
        <v>0.238647</v>
      </c>
      <c r="AR330" s="22">
        <v>313.36799999999999</v>
      </c>
      <c r="AS330" s="22">
        <v>-2.0568800000000002E-2</v>
      </c>
      <c r="AT330" s="22">
        <v>320</v>
      </c>
      <c r="AU330" s="22">
        <v>0.23791499999999999</v>
      </c>
      <c r="AV330">
        <f t="shared" si="56"/>
        <v>20.568800000000003</v>
      </c>
      <c r="AW330">
        <f t="shared" si="57"/>
        <v>4.9086824136000011</v>
      </c>
      <c r="AX330" s="9"/>
      <c r="AY330" s="22">
        <v>1.5113799999999999</v>
      </c>
      <c r="AZ330" s="22">
        <v>379.48099999999999</v>
      </c>
      <c r="BA330" s="22">
        <v>-1.8359400000000001E-2</v>
      </c>
      <c r="BB330" s="22">
        <v>320</v>
      </c>
      <c r="BC330" s="22">
        <v>1.51031</v>
      </c>
      <c r="BD330">
        <f t="shared" si="58"/>
        <v>18.359400000000001</v>
      </c>
      <c r="BE330">
        <f t="shared" si="59"/>
        <v>27.748029972000001</v>
      </c>
    </row>
    <row r="331" spans="6:57">
      <c r="F331" s="9"/>
      <c r="G331" s="22">
        <v>0.23361199999999999</v>
      </c>
      <c r="H331" s="22">
        <v>56.885599999999997</v>
      </c>
      <c r="I331" s="22">
        <v>-2.0636000000000002E-2</v>
      </c>
      <c r="J331" s="22">
        <v>321</v>
      </c>
      <c r="K331" s="22">
        <v>0.23300199999999999</v>
      </c>
      <c r="L331">
        <f t="shared" si="48"/>
        <v>20.636000000000003</v>
      </c>
      <c r="M331">
        <f t="shared" si="49"/>
        <v>4.8208172320000005</v>
      </c>
      <c r="N331" s="9"/>
      <c r="O331" s="22">
        <v>1.5164200000000001</v>
      </c>
      <c r="P331" s="22">
        <v>122.459</v>
      </c>
      <c r="Q331" s="22">
        <v>-1.5802E-2</v>
      </c>
      <c r="R331" s="22">
        <v>321</v>
      </c>
      <c r="S331" s="22">
        <v>1.5158100000000001</v>
      </c>
      <c r="T331">
        <f t="shared" si="50"/>
        <v>15.802</v>
      </c>
      <c r="U331">
        <f t="shared" si="51"/>
        <v>23.96246884</v>
      </c>
      <c r="X331" s="9"/>
      <c r="Y331" s="22">
        <v>0.23361199999999999</v>
      </c>
      <c r="Z331" s="22">
        <v>199.40899999999999</v>
      </c>
      <c r="AA331" s="22">
        <v>-2.05475E-2</v>
      </c>
      <c r="AB331" s="22">
        <v>321</v>
      </c>
      <c r="AC331" s="22">
        <v>0.232849</v>
      </c>
      <c r="AD331">
        <f t="shared" si="52"/>
        <v>20.547499999999999</v>
      </c>
      <c r="AE331">
        <f t="shared" si="53"/>
        <v>4.8001425699999993</v>
      </c>
      <c r="AF331" s="9"/>
      <c r="AG331" s="22">
        <v>1.5164200000000001</v>
      </c>
      <c r="AH331" s="22">
        <v>258.03399999999999</v>
      </c>
      <c r="AI331" s="22">
        <v>-1.8374600000000001E-2</v>
      </c>
      <c r="AJ331" s="22">
        <v>321</v>
      </c>
      <c r="AK331" s="22">
        <v>1.5155000000000001</v>
      </c>
      <c r="AL331">
        <f t="shared" si="54"/>
        <v>18.374600000000001</v>
      </c>
      <c r="AM331">
        <f t="shared" si="55"/>
        <v>27.863610932000004</v>
      </c>
      <c r="AP331" s="9"/>
      <c r="AQ331" s="22">
        <v>0.23361199999999999</v>
      </c>
      <c r="AR331" s="22">
        <v>313.46899999999999</v>
      </c>
      <c r="AS331" s="22">
        <v>-2.0584100000000001E-2</v>
      </c>
      <c r="AT331" s="22">
        <v>321</v>
      </c>
      <c r="AU331" s="22">
        <v>0.23297100000000001</v>
      </c>
      <c r="AV331">
        <f t="shared" si="56"/>
        <v>20.584099999999999</v>
      </c>
      <c r="AW331">
        <f t="shared" si="57"/>
        <v>4.8086927691999994</v>
      </c>
      <c r="AX331" s="9"/>
      <c r="AY331" s="22">
        <v>1.5164200000000001</v>
      </c>
      <c r="AZ331" s="22">
        <v>379.58199999999999</v>
      </c>
      <c r="BA331" s="22">
        <v>-1.8319700000000001E-2</v>
      </c>
      <c r="BB331" s="22">
        <v>321</v>
      </c>
      <c r="BC331" s="22">
        <v>1.5158100000000001</v>
      </c>
      <c r="BD331">
        <f t="shared" si="58"/>
        <v>18.319700000000001</v>
      </c>
      <c r="BE331">
        <f t="shared" si="59"/>
        <v>27.780359474000004</v>
      </c>
    </row>
    <row r="332" spans="6:57">
      <c r="F332" s="9"/>
      <c r="G332" s="22">
        <v>0.228577</v>
      </c>
      <c r="H332" s="22">
        <v>56.9863</v>
      </c>
      <c r="I332" s="22">
        <v>-2.0636000000000002E-2</v>
      </c>
      <c r="J332" s="22">
        <v>322</v>
      </c>
      <c r="K332" s="22">
        <v>0.22814899999999999</v>
      </c>
      <c r="L332">
        <f t="shared" ref="L332:L395" si="60">-I332/$F$2*1000</f>
        <v>20.636000000000003</v>
      </c>
      <c r="M332">
        <f t="shared" ref="M332:M395" si="61">L332*G332</f>
        <v>4.7169149720000005</v>
      </c>
      <c r="N332" s="9"/>
      <c r="O332" s="22">
        <v>1.52145</v>
      </c>
      <c r="P332" s="22">
        <v>122.559</v>
      </c>
      <c r="Q332" s="22">
        <v>-1.6421499999999999E-2</v>
      </c>
      <c r="R332" s="22">
        <v>322</v>
      </c>
      <c r="S332" s="22">
        <v>1.5203899999999999</v>
      </c>
      <c r="T332">
        <f t="shared" ref="T332:T395" si="62">-Q332/$F$2*1000</f>
        <v>16.421499999999998</v>
      </c>
      <c r="U332">
        <f t="shared" ref="U332:U395" si="63">T332*O332</f>
        <v>24.984491174999995</v>
      </c>
      <c r="X332" s="9"/>
      <c r="Y332" s="22">
        <v>0.228577</v>
      </c>
      <c r="Z332" s="22">
        <v>199.51</v>
      </c>
      <c r="AA332" s="22">
        <v>-2.0565799999999999E-2</v>
      </c>
      <c r="AB332" s="22">
        <v>322</v>
      </c>
      <c r="AC332" s="22">
        <v>0.22778300000000001</v>
      </c>
      <c r="AD332">
        <f t="shared" ref="AD332:AD395" si="64">-AA332/$F$2*1000</f>
        <v>20.565799999999999</v>
      </c>
      <c r="AE332">
        <f t="shared" ref="AE332:AE395" si="65">AD332*Y332</f>
        <v>4.7008688665999996</v>
      </c>
      <c r="AF332" s="9"/>
      <c r="AG332" s="22">
        <v>1.52145</v>
      </c>
      <c r="AH332" s="22">
        <v>258.13499999999999</v>
      </c>
      <c r="AI332" s="22">
        <v>-1.83228E-2</v>
      </c>
      <c r="AJ332" s="22">
        <v>322</v>
      </c>
      <c r="AK332" s="22">
        <v>1.5206900000000001</v>
      </c>
      <c r="AL332">
        <f t="shared" ref="AL332:AL395" si="66">-AI332/$F$2*1000</f>
        <v>18.322800000000001</v>
      </c>
      <c r="AM332">
        <f t="shared" ref="AM332:AM395" si="67">AL332*AG332</f>
        <v>27.87722406</v>
      </c>
      <c r="AP332" s="9"/>
      <c r="AQ332" s="22">
        <v>0.228577</v>
      </c>
      <c r="AR332" s="22">
        <v>313.56900000000002</v>
      </c>
      <c r="AS332" s="22">
        <v>-2.0584100000000001E-2</v>
      </c>
      <c r="AT332" s="22">
        <v>322</v>
      </c>
      <c r="AU332" s="22">
        <v>0.22778300000000001</v>
      </c>
      <c r="AV332">
        <f t="shared" ref="AV332:AV395" si="68">-AS332/$F$2*1000</f>
        <v>20.584099999999999</v>
      </c>
      <c r="AW332">
        <f t="shared" ref="AW332:AW395" si="69">AV332*AQ332</f>
        <v>4.7050518257</v>
      </c>
      <c r="AX332" s="9"/>
      <c r="AY332" s="22">
        <v>1.52145</v>
      </c>
      <c r="AZ332" s="22">
        <v>379.68200000000002</v>
      </c>
      <c r="BA332" s="22">
        <v>-1.8261699999999999E-2</v>
      </c>
      <c r="BB332" s="22">
        <v>322</v>
      </c>
      <c r="BC332" s="22">
        <v>1.5213000000000001</v>
      </c>
      <c r="BD332">
        <f t="shared" ref="BD332:BD395" si="70">-BA332/$F$2*1000</f>
        <v>18.261699999999998</v>
      </c>
      <c r="BE332">
        <f t="shared" ref="BE332:BE395" si="71">BD332*AY332</f>
        <v>27.784263464999995</v>
      </c>
    </row>
    <row r="333" spans="6:57">
      <c r="F333" s="9"/>
      <c r="G333" s="22">
        <v>0.22354099999999999</v>
      </c>
      <c r="H333" s="22">
        <v>57.087000000000003</v>
      </c>
      <c r="I333" s="22">
        <v>-2.06573E-2</v>
      </c>
      <c r="J333" s="22">
        <v>323</v>
      </c>
      <c r="K333" s="22">
        <v>0.22345000000000001</v>
      </c>
      <c r="L333">
        <f t="shared" si="60"/>
        <v>20.657299999999999</v>
      </c>
      <c r="M333">
        <f t="shared" si="61"/>
        <v>4.6177534993</v>
      </c>
      <c r="N333" s="9"/>
      <c r="O333" s="22">
        <v>1.5264899999999999</v>
      </c>
      <c r="P333" s="22">
        <v>122.66</v>
      </c>
      <c r="Q333" s="22">
        <v>-1.6046100000000001E-2</v>
      </c>
      <c r="R333" s="22">
        <v>323</v>
      </c>
      <c r="S333" s="22">
        <v>1.5261800000000001</v>
      </c>
      <c r="T333">
        <f t="shared" si="62"/>
        <v>16.046099999999999</v>
      </c>
      <c r="U333">
        <f t="shared" si="63"/>
        <v>24.494211188999998</v>
      </c>
      <c r="X333" s="9"/>
      <c r="Y333" s="22">
        <v>0.22354099999999999</v>
      </c>
      <c r="Z333" s="22">
        <v>199.61</v>
      </c>
      <c r="AA333" s="22">
        <v>-2.0575E-2</v>
      </c>
      <c r="AB333" s="22">
        <v>323</v>
      </c>
      <c r="AC333" s="22">
        <v>0.222748</v>
      </c>
      <c r="AD333">
        <f t="shared" si="64"/>
        <v>20.574999999999999</v>
      </c>
      <c r="AE333">
        <f t="shared" si="65"/>
        <v>4.5993560749999993</v>
      </c>
      <c r="AF333" s="9"/>
      <c r="AG333" s="22">
        <v>1.5264899999999999</v>
      </c>
      <c r="AH333" s="22">
        <v>258.23500000000001</v>
      </c>
      <c r="AI333" s="22">
        <v>-1.8289199999999999E-2</v>
      </c>
      <c r="AJ333" s="22">
        <v>323</v>
      </c>
      <c r="AK333" s="22">
        <v>1.5261800000000001</v>
      </c>
      <c r="AL333">
        <f t="shared" si="66"/>
        <v>18.289199999999997</v>
      </c>
      <c r="AM333">
        <f t="shared" si="67"/>
        <v>27.918280907999993</v>
      </c>
      <c r="AP333" s="9"/>
      <c r="AQ333" s="22">
        <v>0.22354099999999999</v>
      </c>
      <c r="AR333" s="22">
        <v>313.67</v>
      </c>
      <c r="AS333" s="22">
        <v>-2.0596300000000001E-2</v>
      </c>
      <c r="AT333" s="22">
        <v>323</v>
      </c>
      <c r="AU333" s="22">
        <v>0.222778</v>
      </c>
      <c r="AV333">
        <f t="shared" si="68"/>
        <v>20.596300000000003</v>
      </c>
      <c r="AW333">
        <f t="shared" si="69"/>
        <v>4.6041174983000008</v>
      </c>
      <c r="AX333" s="9"/>
      <c r="AY333" s="22">
        <v>1.5264899999999999</v>
      </c>
      <c r="AZ333" s="22">
        <v>379.78300000000002</v>
      </c>
      <c r="BA333" s="22">
        <v>-1.8225100000000001E-2</v>
      </c>
      <c r="BB333" s="22">
        <v>323</v>
      </c>
      <c r="BC333" s="22">
        <v>1.5258799999999999</v>
      </c>
      <c r="BD333">
        <f t="shared" si="70"/>
        <v>18.225100000000001</v>
      </c>
      <c r="BE333">
        <f t="shared" si="71"/>
        <v>27.820432899</v>
      </c>
    </row>
    <row r="334" spans="6:57">
      <c r="F334" s="9"/>
      <c r="G334" s="22">
        <v>0.21850600000000001</v>
      </c>
      <c r="H334" s="22">
        <v>57.1877</v>
      </c>
      <c r="I334" s="22">
        <v>-2.0663500000000001E-2</v>
      </c>
      <c r="J334" s="22">
        <v>324</v>
      </c>
      <c r="K334" s="22">
        <v>0.217865</v>
      </c>
      <c r="L334">
        <f t="shared" si="60"/>
        <v>20.663500000000003</v>
      </c>
      <c r="M334">
        <f t="shared" si="61"/>
        <v>4.515098731000001</v>
      </c>
      <c r="N334" s="9"/>
      <c r="O334" s="22">
        <v>1.53152</v>
      </c>
      <c r="P334" s="22">
        <v>122.761</v>
      </c>
      <c r="Q334" s="22">
        <v>-1.62933E-2</v>
      </c>
      <c r="R334" s="22">
        <v>324</v>
      </c>
      <c r="S334" s="22">
        <v>1.5313699999999999</v>
      </c>
      <c r="T334">
        <f t="shared" si="62"/>
        <v>16.293299999999999</v>
      </c>
      <c r="U334">
        <f t="shared" si="63"/>
        <v>24.953514815999998</v>
      </c>
      <c r="X334" s="9"/>
      <c r="Y334" s="22">
        <v>0.21850600000000001</v>
      </c>
      <c r="Z334" s="22">
        <v>199.71100000000001</v>
      </c>
      <c r="AA334" s="22">
        <v>-2.0577999999999999E-2</v>
      </c>
      <c r="AB334" s="22">
        <v>324</v>
      </c>
      <c r="AC334" s="22">
        <v>0.21756</v>
      </c>
      <c r="AD334">
        <f t="shared" si="64"/>
        <v>20.577999999999999</v>
      </c>
      <c r="AE334">
        <f t="shared" si="65"/>
        <v>4.4964164679999996</v>
      </c>
      <c r="AF334" s="9"/>
      <c r="AG334" s="22">
        <v>1.53152</v>
      </c>
      <c r="AH334" s="22">
        <v>258.33600000000001</v>
      </c>
      <c r="AI334" s="22">
        <v>-1.8246499999999999E-2</v>
      </c>
      <c r="AJ334" s="22">
        <v>324</v>
      </c>
      <c r="AK334" s="22">
        <v>1.5307599999999999</v>
      </c>
      <c r="AL334">
        <f t="shared" si="66"/>
        <v>18.246499999999997</v>
      </c>
      <c r="AM334">
        <f t="shared" si="67"/>
        <v>27.944879679999996</v>
      </c>
      <c r="AP334" s="9"/>
      <c r="AQ334" s="22">
        <v>0.21850600000000001</v>
      </c>
      <c r="AR334" s="22">
        <v>313.77100000000002</v>
      </c>
      <c r="AS334" s="22">
        <v>-2.0596300000000001E-2</v>
      </c>
      <c r="AT334" s="22">
        <v>324</v>
      </c>
      <c r="AU334" s="22">
        <v>0.21823100000000001</v>
      </c>
      <c r="AV334">
        <f t="shared" si="68"/>
        <v>20.596300000000003</v>
      </c>
      <c r="AW334">
        <f t="shared" si="69"/>
        <v>4.5004151278000011</v>
      </c>
      <c r="AX334" s="9"/>
      <c r="AY334" s="22">
        <v>1.53152</v>
      </c>
      <c r="AZ334" s="22">
        <v>379.88400000000001</v>
      </c>
      <c r="BA334" s="22">
        <v>-1.81732E-2</v>
      </c>
      <c r="BB334" s="22">
        <v>324</v>
      </c>
      <c r="BC334" s="22">
        <v>1.5307599999999999</v>
      </c>
      <c r="BD334">
        <f t="shared" si="70"/>
        <v>18.173200000000001</v>
      </c>
      <c r="BE334">
        <f t="shared" si="71"/>
        <v>27.832619264000002</v>
      </c>
    </row>
    <row r="335" spans="6:57">
      <c r="F335" s="9"/>
      <c r="G335" s="22">
        <v>0.21346999999999999</v>
      </c>
      <c r="H335" s="22">
        <v>57.288400000000003</v>
      </c>
      <c r="I335" s="22">
        <v>-2.0663500000000001E-2</v>
      </c>
      <c r="J335" s="22">
        <v>325</v>
      </c>
      <c r="K335" s="22">
        <v>0.21304300000000001</v>
      </c>
      <c r="L335">
        <f t="shared" si="60"/>
        <v>20.663500000000003</v>
      </c>
      <c r="M335">
        <f t="shared" si="61"/>
        <v>4.4110373450000004</v>
      </c>
      <c r="N335" s="9"/>
      <c r="O335" s="22">
        <v>1.5365599999999999</v>
      </c>
      <c r="P335" s="22">
        <v>122.861</v>
      </c>
      <c r="Q335" s="22">
        <v>-1.51459E-2</v>
      </c>
      <c r="R335" s="22">
        <v>325</v>
      </c>
      <c r="S335" s="22">
        <v>1.5362499999999999</v>
      </c>
      <c r="T335">
        <f t="shared" si="62"/>
        <v>15.145900000000001</v>
      </c>
      <c r="U335">
        <f t="shared" si="63"/>
        <v>23.272584104</v>
      </c>
      <c r="X335" s="9"/>
      <c r="Y335" s="22">
        <v>0.21346999999999999</v>
      </c>
      <c r="Z335" s="22">
        <v>199.81200000000001</v>
      </c>
      <c r="AA335" s="22">
        <v>-2.0593299999999998E-2</v>
      </c>
      <c r="AB335" s="22">
        <v>325</v>
      </c>
      <c r="AC335" s="22">
        <v>0.21255499999999999</v>
      </c>
      <c r="AD335">
        <f t="shared" si="64"/>
        <v>20.593299999999999</v>
      </c>
      <c r="AE335">
        <f t="shared" si="65"/>
        <v>4.3960517509999999</v>
      </c>
      <c r="AF335" s="9"/>
      <c r="AG335" s="22">
        <v>1.5365599999999999</v>
      </c>
      <c r="AH335" s="22">
        <v>258.43700000000001</v>
      </c>
      <c r="AI335" s="22">
        <v>-1.8206799999999999E-2</v>
      </c>
      <c r="AJ335" s="22">
        <v>325</v>
      </c>
      <c r="AK335" s="22">
        <v>1.5350299999999999</v>
      </c>
      <c r="AL335">
        <f t="shared" si="66"/>
        <v>18.206799999999998</v>
      </c>
      <c r="AM335">
        <f t="shared" si="67"/>
        <v>27.975840607999995</v>
      </c>
      <c r="AP335" s="9"/>
      <c r="AQ335" s="22">
        <v>0.21346999999999999</v>
      </c>
      <c r="AR335" s="22">
        <v>313.87099999999998</v>
      </c>
      <c r="AS335" s="22">
        <v>-2.0608499999999998E-2</v>
      </c>
      <c r="AT335" s="22">
        <v>325</v>
      </c>
      <c r="AU335" s="22">
        <v>0.21304300000000001</v>
      </c>
      <c r="AV335">
        <f t="shared" si="68"/>
        <v>20.608499999999999</v>
      </c>
      <c r="AW335">
        <f t="shared" si="69"/>
        <v>4.3992964949999998</v>
      </c>
      <c r="AX335" s="9"/>
      <c r="AY335" s="22">
        <v>1.5365599999999999</v>
      </c>
      <c r="AZ335" s="22">
        <v>379.98500000000001</v>
      </c>
      <c r="BA335" s="22">
        <v>-1.81335E-2</v>
      </c>
      <c r="BB335" s="22">
        <v>325</v>
      </c>
      <c r="BC335" s="22">
        <v>1.5356399999999999</v>
      </c>
      <c r="BD335">
        <f t="shared" si="70"/>
        <v>18.133500000000002</v>
      </c>
      <c r="BE335">
        <f t="shared" si="71"/>
        <v>27.863210760000001</v>
      </c>
    </row>
    <row r="336" spans="6:57">
      <c r="F336" s="9"/>
      <c r="G336" s="22">
        <v>0.20843500000000001</v>
      </c>
      <c r="H336" s="22">
        <v>57.389099999999999</v>
      </c>
      <c r="I336" s="22">
        <v>-2.0678700000000001E-2</v>
      </c>
      <c r="J336" s="22">
        <v>326</v>
      </c>
      <c r="K336" s="22">
        <v>0.207672</v>
      </c>
      <c r="L336">
        <f t="shared" si="60"/>
        <v>20.678700000000003</v>
      </c>
      <c r="M336">
        <f t="shared" si="61"/>
        <v>4.310164834500001</v>
      </c>
      <c r="N336" s="9"/>
      <c r="O336" s="22">
        <v>1.5416000000000001</v>
      </c>
      <c r="P336" s="22">
        <v>122.962</v>
      </c>
      <c r="Q336" s="22">
        <v>-1.53595E-2</v>
      </c>
      <c r="R336" s="22">
        <v>326</v>
      </c>
      <c r="S336" s="22">
        <v>1.54053</v>
      </c>
      <c r="T336">
        <f t="shared" si="62"/>
        <v>15.359500000000001</v>
      </c>
      <c r="U336">
        <f t="shared" si="63"/>
        <v>23.678205200000001</v>
      </c>
      <c r="X336" s="9"/>
      <c r="Y336" s="22">
        <v>0.20843500000000001</v>
      </c>
      <c r="Z336" s="22">
        <v>199.91200000000001</v>
      </c>
      <c r="AA336" s="22">
        <v>-2.0593299999999998E-2</v>
      </c>
      <c r="AB336" s="22">
        <v>326</v>
      </c>
      <c r="AC336" s="22">
        <v>0.208008</v>
      </c>
      <c r="AD336">
        <f t="shared" si="64"/>
        <v>20.593299999999999</v>
      </c>
      <c r="AE336">
        <f t="shared" si="65"/>
        <v>4.2923644855000003</v>
      </c>
      <c r="AF336" s="9"/>
      <c r="AG336" s="22">
        <v>1.5416000000000001</v>
      </c>
      <c r="AH336" s="22">
        <v>258.53699999999998</v>
      </c>
      <c r="AI336" s="22">
        <v>-1.8151899999999999E-2</v>
      </c>
      <c r="AJ336" s="22">
        <v>326</v>
      </c>
      <c r="AK336" s="22">
        <v>1.5414399999999999</v>
      </c>
      <c r="AL336">
        <f t="shared" si="66"/>
        <v>18.151899999999998</v>
      </c>
      <c r="AM336">
        <f t="shared" si="67"/>
        <v>27.982969039999997</v>
      </c>
      <c r="AP336" s="9"/>
      <c r="AQ336" s="22">
        <v>0.20843500000000001</v>
      </c>
      <c r="AR336" s="22">
        <v>313.97199999999998</v>
      </c>
      <c r="AS336" s="22">
        <v>-2.0608499999999998E-2</v>
      </c>
      <c r="AT336" s="22">
        <v>326</v>
      </c>
      <c r="AU336" s="22">
        <v>0.20779400000000001</v>
      </c>
      <c r="AV336">
        <f t="shared" si="68"/>
        <v>20.608499999999999</v>
      </c>
      <c r="AW336">
        <f t="shared" si="69"/>
        <v>4.2955326974999997</v>
      </c>
      <c r="AX336" s="9"/>
      <c r="AY336" s="22">
        <v>1.5416000000000001</v>
      </c>
      <c r="AZ336" s="22">
        <v>380.08499999999998</v>
      </c>
      <c r="BA336" s="22">
        <v>-1.80664E-2</v>
      </c>
      <c r="BB336" s="22">
        <v>326</v>
      </c>
      <c r="BC336" s="22">
        <v>1.54053</v>
      </c>
      <c r="BD336">
        <f t="shared" si="70"/>
        <v>18.066400000000002</v>
      </c>
      <c r="BE336">
        <f t="shared" si="71"/>
        <v>27.851162240000004</v>
      </c>
    </row>
    <row r="337" spans="6:57">
      <c r="F337" s="9"/>
      <c r="G337" s="22">
        <v>0.2034</v>
      </c>
      <c r="H337" s="22">
        <v>57.489800000000002</v>
      </c>
      <c r="I337" s="22">
        <v>-2.0672599999999999E-2</v>
      </c>
      <c r="J337" s="22">
        <v>327</v>
      </c>
      <c r="K337" s="22">
        <v>0.20297200000000001</v>
      </c>
      <c r="L337">
        <f t="shared" si="60"/>
        <v>20.672599999999999</v>
      </c>
      <c r="M337">
        <f t="shared" si="61"/>
        <v>4.2048068399999998</v>
      </c>
      <c r="N337" s="9"/>
      <c r="O337" s="22">
        <v>1.5466299999999999</v>
      </c>
      <c r="P337" s="22">
        <v>123.063</v>
      </c>
      <c r="Q337" s="22">
        <v>-1.28845E-2</v>
      </c>
      <c r="R337" s="22">
        <v>327</v>
      </c>
      <c r="S337" s="22">
        <v>1.5450999999999999</v>
      </c>
      <c r="T337">
        <f t="shared" si="62"/>
        <v>12.884500000000001</v>
      </c>
      <c r="U337">
        <f t="shared" si="63"/>
        <v>19.927554235000002</v>
      </c>
      <c r="X337" s="9"/>
      <c r="Y337" s="22">
        <v>0.2034</v>
      </c>
      <c r="Z337" s="22">
        <v>200.01300000000001</v>
      </c>
      <c r="AA337" s="22">
        <v>-2.0593299999999998E-2</v>
      </c>
      <c r="AB337" s="22">
        <v>327</v>
      </c>
      <c r="AC337" s="22">
        <v>0.20288100000000001</v>
      </c>
      <c r="AD337">
        <f t="shared" si="64"/>
        <v>20.593299999999999</v>
      </c>
      <c r="AE337">
        <f t="shared" si="65"/>
        <v>4.1886772199999998</v>
      </c>
      <c r="AF337" s="9"/>
      <c r="AG337" s="22">
        <v>1.5466299999999999</v>
      </c>
      <c r="AH337" s="22">
        <v>258.63799999999998</v>
      </c>
      <c r="AI337" s="22">
        <v>-1.8090800000000001E-2</v>
      </c>
      <c r="AJ337" s="22">
        <v>327</v>
      </c>
      <c r="AK337" s="22">
        <v>1.5460199999999999</v>
      </c>
      <c r="AL337">
        <f t="shared" si="66"/>
        <v>18.090800000000002</v>
      </c>
      <c r="AM337">
        <f t="shared" si="67"/>
        <v>27.979774004000003</v>
      </c>
      <c r="AP337" s="9"/>
      <c r="AQ337" s="22">
        <v>0.2034</v>
      </c>
      <c r="AR337" s="22">
        <v>314.07299999999998</v>
      </c>
      <c r="AS337" s="22">
        <v>-2.06146E-2</v>
      </c>
      <c r="AT337" s="22">
        <v>327</v>
      </c>
      <c r="AU337" s="22">
        <v>0.20260600000000001</v>
      </c>
      <c r="AV337">
        <f t="shared" si="68"/>
        <v>20.614599999999999</v>
      </c>
      <c r="AW337">
        <f t="shared" si="69"/>
        <v>4.1930096399999996</v>
      </c>
      <c r="AX337" s="9"/>
      <c r="AY337" s="22">
        <v>1.5466299999999999</v>
      </c>
      <c r="AZ337" s="22">
        <v>380.18599999999998</v>
      </c>
      <c r="BA337" s="22">
        <v>-1.8008400000000001E-2</v>
      </c>
      <c r="BB337" s="22">
        <v>327</v>
      </c>
      <c r="BC337" s="22">
        <v>1.5460199999999999</v>
      </c>
      <c r="BD337">
        <f t="shared" si="70"/>
        <v>18.008400000000002</v>
      </c>
      <c r="BE337">
        <f t="shared" si="71"/>
        <v>27.852331692000003</v>
      </c>
    </row>
    <row r="338" spans="6:57">
      <c r="F338" s="9"/>
      <c r="G338" s="22">
        <v>0.19836400000000001</v>
      </c>
      <c r="H338" s="22">
        <v>57.590499999999999</v>
      </c>
      <c r="I338" s="22">
        <v>-2.0675700000000002E-2</v>
      </c>
      <c r="J338" s="22">
        <v>328</v>
      </c>
      <c r="K338" s="22">
        <v>0.197601</v>
      </c>
      <c r="L338">
        <f t="shared" si="60"/>
        <v>20.675700000000003</v>
      </c>
      <c r="M338">
        <f t="shared" si="61"/>
        <v>4.101314554800001</v>
      </c>
      <c r="N338" s="9"/>
      <c r="O338" s="22">
        <v>1.5516700000000001</v>
      </c>
      <c r="P338" s="22">
        <v>123.164</v>
      </c>
      <c r="Q338" s="22">
        <v>-1.10168E-2</v>
      </c>
      <c r="R338" s="22">
        <v>328</v>
      </c>
      <c r="S338" s="22">
        <v>1.55121</v>
      </c>
      <c r="T338">
        <f t="shared" si="62"/>
        <v>11.0168</v>
      </c>
      <c r="U338">
        <f t="shared" si="63"/>
        <v>17.094438056000001</v>
      </c>
      <c r="X338" s="9"/>
      <c r="Y338" s="22">
        <v>0.19836400000000001</v>
      </c>
      <c r="Z338" s="22">
        <v>200.114</v>
      </c>
      <c r="AA338" s="22">
        <v>-2.0605499999999999E-2</v>
      </c>
      <c r="AB338" s="22">
        <v>328</v>
      </c>
      <c r="AC338" s="22">
        <v>0.19784499999999999</v>
      </c>
      <c r="AD338">
        <f t="shared" si="64"/>
        <v>20.605499999999999</v>
      </c>
      <c r="AE338">
        <f t="shared" si="65"/>
        <v>4.0873894020000003</v>
      </c>
      <c r="AF338" s="9"/>
      <c r="AG338" s="22">
        <v>1.5516700000000001</v>
      </c>
      <c r="AH338" s="22">
        <v>258.73899999999998</v>
      </c>
      <c r="AI338" s="22">
        <v>-1.8032800000000002E-2</v>
      </c>
      <c r="AJ338" s="22">
        <v>328</v>
      </c>
      <c r="AK338" s="22">
        <v>1.55121</v>
      </c>
      <c r="AL338">
        <f t="shared" si="66"/>
        <v>18.032800000000002</v>
      </c>
      <c r="AM338">
        <f t="shared" si="67"/>
        <v>27.980954776000004</v>
      </c>
      <c r="AP338" s="9"/>
      <c r="AQ338" s="22">
        <v>0.19836400000000001</v>
      </c>
      <c r="AR338" s="22">
        <v>314.17399999999998</v>
      </c>
      <c r="AS338" s="22">
        <v>-2.0623800000000001E-2</v>
      </c>
      <c r="AT338" s="22">
        <v>328</v>
      </c>
      <c r="AU338" s="22">
        <v>0.19784499999999999</v>
      </c>
      <c r="AV338">
        <f t="shared" si="68"/>
        <v>20.623800000000003</v>
      </c>
      <c r="AW338">
        <f t="shared" si="69"/>
        <v>4.0910194632000012</v>
      </c>
      <c r="AX338" s="9"/>
      <c r="AY338" s="22">
        <v>1.5516700000000001</v>
      </c>
      <c r="AZ338" s="22">
        <v>380.28699999999998</v>
      </c>
      <c r="BA338" s="22">
        <v>-1.7953500000000001E-2</v>
      </c>
      <c r="BB338" s="22">
        <v>328</v>
      </c>
      <c r="BC338" s="22">
        <v>1.5508999999999999</v>
      </c>
      <c r="BD338">
        <f t="shared" si="70"/>
        <v>17.953500000000002</v>
      </c>
      <c r="BE338">
        <f t="shared" si="71"/>
        <v>27.857907345000005</v>
      </c>
    </row>
    <row r="339" spans="6:57">
      <c r="F339" s="9"/>
      <c r="G339" s="22">
        <v>0.193329</v>
      </c>
      <c r="H339" s="22">
        <v>57.691200000000002</v>
      </c>
      <c r="I339" s="22">
        <v>-2.06848E-2</v>
      </c>
      <c r="J339" s="22">
        <v>329</v>
      </c>
      <c r="K339" s="22">
        <v>0.192963</v>
      </c>
      <c r="L339">
        <f t="shared" si="60"/>
        <v>20.684799999999999</v>
      </c>
      <c r="M339">
        <f t="shared" si="61"/>
        <v>3.9989716991999997</v>
      </c>
      <c r="N339" s="9"/>
      <c r="O339" s="22">
        <v>1.5567</v>
      </c>
      <c r="P339" s="22">
        <v>123.264</v>
      </c>
      <c r="Q339" s="22">
        <v>-1.30096E-2</v>
      </c>
      <c r="R339" s="22">
        <v>329</v>
      </c>
      <c r="S339" s="22">
        <v>1.5567</v>
      </c>
      <c r="T339">
        <f t="shared" si="62"/>
        <v>13.009599999999999</v>
      </c>
      <c r="U339">
        <f t="shared" si="63"/>
        <v>20.25204432</v>
      </c>
      <c r="X339" s="9"/>
      <c r="Y339" s="22">
        <v>0.193329</v>
      </c>
      <c r="Z339" s="22">
        <v>200.215</v>
      </c>
      <c r="AA339" s="22">
        <v>-2.0605499999999999E-2</v>
      </c>
      <c r="AB339" s="22">
        <v>329</v>
      </c>
      <c r="AC339" s="22">
        <v>0.19287099999999999</v>
      </c>
      <c r="AD339">
        <f t="shared" si="64"/>
        <v>20.605499999999999</v>
      </c>
      <c r="AE339">
        <f t="shared" si="65"/>
        <v>3.9836407094999999</v>
      </c>
      <c r="AF339" s="9"/>
      <c r="AG339" s="22">
        <v>1.5567</v>
      </c>
      <c r="AH339" s="22">
        <v>258.839</v>
      </c>
      <c r="AI339" s="22">
        <v>-1.7984E-2</v>
      </c>
      <c r="AJ339" s="22">
        <v>329</v>
      </c>
      <c r="AK339" s="22">
        <v>1.5564</v>
      </c>
      <c r="AL339">
        <f t="shared" si="66"/>
        <v>17.984000000000002</v>
      </c>
      <c r="AM339">
        <f t="shared" si="67"/>
        <v>27.9956928</v>
      </c>
      <c r="AP339" s="9"/>
      <c r="AQ339" s="22">
        <v>0.193329</v>
      </c>
      <c r="AR339" s="22">
        <v>314.274</v>
      </c>
      <c r="AS339" s="22">
        <v>-2.06451E-2</v>
      </c>
      <c r="AT339" s="22">
        <v>329</v>
      </c>
      <c r="AU339" s="22">
        <v>0.19223000000000001</v>
      </c>
      <c r="AV339">
        <f t="shared" si="68"/>
        <v>20.645099999999999</v>
      </c>
      <c r="AW339">
        <f t="shared" si="69"/>
        <v>3.9912965378999998</v>
      </c>
      <c r="AX339" s="9"/>
      <c r="AY339" s="22">
        <v>1.5567</v>
      </c>
      <c r="AZ339" s="22">
        <v>380.387</v>
      </c>
      <c r="BA339" s="22">
        <v>-1.78741E-2</v>
      </c>
      <c r="BB339" s="22">
        <v>329</v>
      </c>
      <c r="BC339" s="22">
        <v>1.5564</v>
      </c>
      <c r="BD339">
        <f t="shared" si="70"/>
        <v>17.874100000000002</v>
      </c>
      <c r="BE339">
        <f t="shared" si="71"/>
        <v>27.824611470000004</v>
      </c>
    </row>
    <row r="340" spans="6:57">
      <c r="F340" s="9"/>
      <c r="G340" s="22">
        <v>0.18829299999999999</v>
      </c>
      <c r="H340" s="22">
        <v>57.792000000000002</v>
      </c>
      <c r="I340" s="22">
        <v>-2.0700099999999999E-2</v>
      </c>
      <c r="J340" s="22">
        <v>330</v>
      </c>
      <c r="K340" s="22">
        <v>0.18765299999999999</v>
      </c>
      <c r="L340">
        <f t="shared" si="60"/>
        <v>20.700099999999999</v>
      </c>
      <c r="M340">
        <f t="shared" si="61"/>
        <v>3.8976839292999994</v>
      </c>
      <c r="N340" s="9"/>
      <c r="O340" s="22">
        <v>1.5617399999999999</v>
      </c>
      <c r="P340" s="22">
        <v>123.36499999999999</v>
      </c>
      <c r="Q340" s="22">
        <v>-1.3467399999999999E-2</v>
      </c>
      <c r="R340" s="22">
        <v>330</v>
      </c>
      <c r="S340" s="22">
        <v>1.5625</v>
      </c>
      <c r="T340">
        <f t="shared" si="62"/>
        <v>13.4674</v>
      </c>
      <c r="U340">
        <f t="shared" si="63"/>
        <v>21.032577275999998</v>
      </c>
      <c r="X340" s="9"/>
      <c r="Y340" s="22">
        <v>0.18829299999999999</v>
      </c>
      <c r="Z340" s="22">
        <v>200.315</v>
      </c>
      <c r="AA340" s="22">
        <v>-2.0608499999999998E-2</v>
      </c>
      <c r="AB340" s="22">
        <v>330</v>
      </c>
      <c r="AC340" s="22">
        <v>0.187531</v>
      </c>
      <c r="AD340">
        <f t="shared" si="64"/>
        <v>20.608499999999999</v>
      </c>
      <c r="AE340">
        <f t="shared" si="65"/>
        <v>3.8804362904999996</v>
      </c>
      <c r="AF340" s="9"/>
      <c r="AG340" s="22">
        <v>1.5617399999999999</v>
      </c>
      <c r="AH340" s="22">
        <v>258.94</v>
      </c>
      <c r="AI340" s="22">
        <v>-1.7932099999999999E-2</v>
      </c>
      <c r="AJ340" s="22">
        <v>330</v>
      </c>
      <c r="AK340" s="22">
        <v>1.56158</v>
      </c>
      <c r="AL340">
        <f t="shared" si="66"/>
        <v>17.932099999999998</v>
      </c>
      <c r="AM340">
        <f t="shared" si="67"/>
        <v>28.005277853999996</v>
      </c>
      <c r="AP340" s="9"/>
      <c r="AQ340" s="22">
        <v>0.18829299999999999</v>
      </c>
      <c r="AR340" s="22">
        <v>314.375</v>
      </c>
      <c r="AS340" s="22">
        <v>-2.0639000000000001E-2</v>
      </c>
      <c r="AT340" s="22">
        <v>330</v>
      </c>
      <c r="AU340" s="22">
        <v>0.187775</v>
      </c>
      <c r="AV340">
        <f t="shared" si="68"/>
        <v>20.638999999999999</v>
      </c>
      <c r="AW340">
        <f t="shared" si="69"/>
        <v>3.8861792269999995</v>
      </c>
      <c r="AX340" s="9"/>
      <c r="AY340" s="22">
        <v>1.5617399999999999</v>
      </c>
      <c r="AZ340" s="22">
        <v>380.488</v>
      </c>
      <c r="BA340" s="22">
        <v>-1.7813099999999998E-2</v>
      </c>
      <c r="BB340" s="22">
        <v>330</v>
      </c>
      <c r="BC340" s="22">
        <v>1.56036</v>
      </c>
      <c r="BD340">
        <f t="shared" si="70"/>
        <v>17.813099999999999</v>
      </c>
      <c r="BE340">
        <f t="shared" si="71"/>
        <v>27.819430793999995</v>
      </c>
    </row>
    <row r="341" spans="6:57">
      <c r="F341" s="9"/>
      <c r="G341" s="22">
        <v>0.183258</v>
      </c>
      <c r="H341" s="22">
        <v>57.892699999999998</v>
      </c>
      <c r="I341" s="22">
        <v>-2.0694000000000001E-2</v>
      </c>
      <c r="J341" s="22">
        <v>331</v>
      </c>
      <c r="K341" s="22">
        <v>0.18237300000000001</v>
      </c>
      <c r="L341">
        <f t="shared" si="60"/>
        <v>20.693999999999999</v>
      </c>
      <c r="M341">
        <f t="shared" si="61"/>
        <v>3.7923410519999998</v>
      </c>
      <c r="N341" s="9"/>
      <c r="O341" s="22">
        <v>1.56677</v>
      </c>
      <c r="P341" s="22">
        <v>123.46599999999999</v>
      </c>
      <c r="Q341" s="22">
        <v>-1.45691E-2</v>
      </c>
      <c r="R341" s="22">
        <v>331</v>
      </c>
      <c r="S341" s="22">
        <v>1.56555</v>
      </c>
      <c r="T341">
        <f t="shared" si="62"/>
        <v>14.569100000000001</v>
      </c>
      <c r="U341">
        <f t="shared" si="63"/>
        <v>22.826428806999999</v>
      </c>
      <c r="X341" s="9"/>
      <c r="Y341" s="22">
        <v>0.183258</v>
      </c>
      <c r="Z341" s="22">
        <v>200.416</v>
      </c>
      <c r="AA341" s="22">
        <v>-2.0620699999999999E-2</v>
      </c>
      <c r="AB341" s="22">
        <v>331</v>
      </c>
      <c r="AC341" s="22">
        <v>0.18279999999999999</v>
      </c>
      <c r="AD341">
        <f t="shared" si="64"/>
        <v>20.620699999999999</v>
      </c>
      <c r="AE341">
        <f t="shared" si="65"/>
        <v>3.7789082405999999</v>
      </c>
      <c r="AF341" s="9"/>
      <c r="AG341" s="22">
        <v>1.56677</v>
      </c>
      <c r="AH341" s="22">
        <v>259.041</v>
      </c>
      <c r="AI341" s="22">
        <v>-1.7864999999999999E-2</v>
      </c>
      <c r="AJ341" s="22">
        <v>331</v>
      </c>
      <c r="AK341" s="22">
        <v>1.56586</v>
      </c>
      <c r="AL341">
        <f t="shared" si="66"/>
        <v>17.864999999999998</v>
      </c>
      <c r="AM341">
        <f t="shared" si="67"/>
        <v>27.990346049999996</v>
      </c>
      <c r="AP341" s="9"/>
      <c r="AQ341" s="22">
        <v>0.183258</v>
      </c>
      <c r="AR341" s="22">
        <v>314.476</v>
      </c>
      <c r="AS341" s="22">
        <v>-2.06451E-2</v>
      </c>
      <c r="AT341" s="22">
        <v>331</v>
      </c>
      <c r="AU341" s="22">
        <v>0.18270900000000001</v>
      </c>
      <c r="AV341">
        <f t="shared" si="68"/>
        <v>20.645099999999999</v>
      </c>
      <c r="AW341">
        <f t="shared" si="69"/>
        <v>3.7833797358000001</v>
      </c>
      <c r="AX341" s="9"/>
      <c r="AY341" s="22">
        <v>1.56677</v>
      </c>
      <c r="AZ341" s="22">
        <v>380.589</v>
      </c>
      <c r="BA341" s="22">
        <v>-1.7733800000000001E-2</v>
      </c>
      <c r="BB341" s="22">
        <v>331</v>
      </c>
      <c r="BC341" s="22">
        <v>1.56586</v>
      </c>
      <c r="BD341">
        <f t="shared" si="70"/>
        <v>17.733800000000002</v>
      </c>
      <c r="BE341">
        <f t="shared" si="71"/>
        <v>27.784785826000004</v>
      </c>
    </row>
    <row r="342" spans="6:57">
      <c r="F342" s="9"/>
      <c r="G342" s="22">
        <v>0.17822299999999999</v>
      </c>
      <c r="H342" s="22">
        <v>57.993400000000001</v>
      </c>
      <c r="I342" s="22">
        <v>-2.0706200000000001E-2</v>
      </c>
      <c r="J342" s="22">
        <v>332</v>
      </c>
      <c r="K342" s="22">
        <v>0.17758199999999999</v>
      </c>
      <c r="L342">
        <f t="shared" si="60"/>
        <v>20.706200000000003</v>
      </c>
      <c r="M342">
        <f t="shared" si="61"/>
        <v>3.6903210826000001</v>
      </c>
      <c r="N342" s="9"/>
      <c r="O342" s="22">
        <v>1.5718099999999999</v>
      </c>
      <c r="P342" s="22">
        <v>123.566</v>
      </c>
      <c r="Q342" s="22">
        <v>-1.60736E-2</v>
      </c>
      <c r="R342" s="22">
        <v>332</v>
      </c>
      <c r="S342" s="22">
        <v>1.5716600000000001</v>
      </c>
      <c r="T342">
        <f t="shared" si="62"/>
        <v>16.073599999999999</v>
      </c>
      <c r="U342">
        <f t="shared" si="63"/>
        <v>25.264645215999998</v>
      </c>
      <c r="X342" s="9"/>
      <c r="Y342" s="22">
        <v>0.17822299999999999</v>
      </c>
      <c r="Z342" s="22">
        <v>200.517</v>
      </c>
      <c r="AA342" s="22">
        <v>-2.0623800000000001E-2</v>
      </c>
      <c r="AB342" s="22">
        <v>332</v>
      </c>
      <c r="AC342" s="22">
        <v>0.177094</v>
      </c>
      <c r="AD342">
        <f t="shared" si="64"/>
        <v>20.623800000000003</v>
      </c>
      <c r="AE342">
        <f t="shared" si="65"/>
        <v>3.6756355074000004</v>
      </c>
      <c r="AF342" s="9"/>
      <c r="AG342" s="22">
        <v>1.5718099999999999</v>
      </c>
      <c r="AH342" s="22">
        <v>259.142</v>
      </c>
      <c r="AI342" s="22">
        <v>-1.7776500000000001E-2</v>
      </c>
      <c r="AJ342" s="22">
        <v>332</v>
      </c>
      <c r="AK342" s="22">
        <v>1.57104</v>
      </c>
      <c r="AL342">
        <f t="shared" si="66"/>
        <v>17.776500000000002</v>
      </c>
      <c r="AM342">
        <f t="shared" si="67"/>
        <v>27.941280465000002</v>
      </c>
      <c r="AP342" s="9"/>
      <c r="AQ342" s="22">
        <v>0.17822299999999999</v>
      </c>
      <c r="AR342" s="22">
        <v>314.57600000000002</v>
      </c>
      <c r="AS342" s="22">
        <v>-2.0651200000000001E-2</v>
      </c>
      <c r="AT342" s="22">
        <v>332</v>
      </c>
      <c r="AU342" s="22">
        <v>0.178009</v>
      </c>
      <c r="AV342">
        <f t="shared" si="68"/>
        <v>20.651200000000003</v>
      </c>
      <c r="AW342">
        <f t="shared" si="69"/>
        <v>3.6805188176000003</v>
      </c>
      <c r="AX342" s="9"/>
      <c r="AY342" s="22">
        <v>1.5718099999999999</v>
      </c>
      <c r="AZ342" s="22">
        <v>380.68900000000002</v>
      </c>
      <c r="BA342" s="22">
        <v>-1.7660499999999999E-2</v>
      </c>
      <c r="BB342" s="22">
        <v>332</v>
      </c>
      <c r="BC342" s="22">
        <v>1.57104</v>
      </c>
      <c r="BD342">
        <f t="shared" si="70"/>
        <v>17.660499999999999</v>
      </c>
      <c r="BE342">
        <f t="shared" si="71"/>
        <v>27.758950504999998</v>
      </c>
    </row>
    <row r="343" spans="6:57">
      <c r="F343" s="9"/>
      <c r="G343" s="22">
        <v>0.17318700000000001</v>
      </c>
      <c r="H343" s="22">
        <v>58.094099999999997</v>
      </c>
      <c r="I343" s="22">
        <v>-2.0721400000000001E-2</v>
      </c>
      <c r="J343" s="22">
        <v>333</v>
      </c>
      <c r="K343" s="22">
        <v>0.173065</v>
      </c>
      <c r="L343">
        <f t="shared" si="60"/>
        <v>20.721400000000003</v>
      </c>
      <c r="M343">
        <f t="shared" si="61"/>
        <v>3.5886771018000005</v>
      </c>
      <c r="N343" s="9"/>
      <c r="O343" s="22">
        <v>1.57684</v>
      </c>
      <c r="P343" s="22">
        <v>123.667</v>
      </c>
      <c r="Q343" s="22">
        <v>-1.5838600000000001E-2</v>
      </c>
      <c r="R343" s="22">
        <v>333</v>
      </c>
      <c r="S343" s="22">
        <v>1.5759300000000001</v>
      </c>
      <c r="T343">
        <f t="shared" si="62"/>
        <v>15.838600000000001</v>
      </c>
      <c r="U343">
        <f t="shared" si="63"/>
        <v>24.974938024000004</v>
      </c>
      <c r="X343" s="9"/>
      <c r="Y343" s="22">
        <v>0.17318700000000001</v>
      </c>
      <c r="Z343" s="22">
        <v>200.61699999999999</v>
      </c>
      <c r="AA343" s="22">
        <v>-2.0636000000000002E-2</v>
      </c>
      <c r="AB343" s="22">
        <v>333</v>
      </c>
      <c r="AC343" s="22">
        <v>0.17266799999999999</v>
      </c>
      <c r="AD343">
        <f t="shared" si="64"/>
        <v>20.636000000000003</v>
      </c>
      <c r="AE343">
        <f t="shared" si="65"/>
        <v>3.5738869320000006</v>
      </c>
      <c r="AF343" s="9"/>
      <c r="AG343" s="22">
        <v>1.57684</v>
      </c>
      <c r="AH343" s="22">
        <v>259.24200000000002</v>
      </c>
      <c r="AI343" s="22">
        <v>-1.7706300000000001E-2</v>
      </c>
      <c r="AJ343" s="22">
        <v>333</v>
      </c>
      <c r="AK343" s="22">
        <v>1.57623</v>
      </c>
      <c r="AL343">
        <f t="shared" si="66"/>
        <v>17.706300000000002</v>
      </c>
      <c r="AM343">
        <f t="shared" si="67"/>
        <v>27.920002092000004</v>
      </c>
      <c r="AP343" s="9"/>
      <c r="AQ343" s="22">
        <v>0.17318700000000001</v>
      </c>
      <c r="AR343" s="22">
        <v>314.67700000000002</v>
      </c>
      <c r="AS343" s="22">
        <v>-2.0660399999999999E-2</v>
      </c>
      <c r="AT343" s="22">
        <v>333</v>
      </c>
      <c r="AU343" s="22">
        <v>0.17266799999999999</v>
      </c>
      <c r="AV343">
        <f t="shared" si="68"/>
        <v>20.660399999999999</v>
      </c>
      <c r="AW343">
        <f t="shared" si="69"/>
        <v>3.5781126948000002</v>
      </c>
      <c r="AX343" s="9"/>
      <c r="AY343" s="22">
        <v>1.57684</v>
      </c>
      <c r="AZ343" s="22">
        <v>380.79</v>
      </c>
      <c r="BA343" s="22">
        <v>-1.7569000000000001E-2</v>
      </c>
      <c r="BB343" s="22">
        <v>333</v>
      </c>
      <c r="BC343" s="22">
        <v>1.57684</v>
      </c>
      <c r="BD343">
        <f t="shared" si="70"/>
        <v>17.569000000000003</v>
      </c>
      <c r="BE343">
        <f t="shared" si="71"/>
        <v>27.703501960000004</v>
      </c>
    </row>
    <row r="344" spans="6:57">
      <c r="F344" s="9"/>
      <c r="G344" s="22">
        <v>0.168152</v>
      </c>
      <c r="H344" s="22">
        <v>58.194800000000001</v>
      </c>
      <c r="I344" s="22">
        <v>-2.07367E-2</v>
      </c>
      <c r="J344" s="22">
        <v>334</v>
      </c>
      <c r="K344" s="22">
        <v>0.16747999999999999</v>
      </c>
      <c r="L344">
        <f t="shared" si="60"/>
        <v>20.736699999999999</v>
      </c>
      <c r="M344">
        <f t="shared" si="61"/>
        <v>3.4869175783999999</v>
      </c>
      <c r="N344" s="9"/>
      <c r="O344" s="22">
        <v>1.58188</v>
      </c>
      <c r="P344" s="22">
        <v>123.768</v>
      </c>
      <c r="Q344" s="22">
        <v>-1.44257E-2</v>
      </c>
      <c r="R344" s="22">
        <v>334</v>
      </c>
      <c r="S344" s="22">
        <v>1.5811200000000001</v>
      </c>
      <c r="T344">
        <f t="shared" si="62"/>
        <v>14.425699999999999</v>
      </c>
      <c r="U344">
        <f t="shared" si="63"/>
        <v>22.819726315999997</v>
      </c>
      <c r="X344" s="9"/>
      <c r="Y344" s="22">
        <v>0.168152</v>
      </c>
      <c r="Z344" s="22">
        <v>200.71799999999999</v>
      </c>
      <c r="AA344" s="22">
        <v>-2.06451E-2</v>
      </c>
      <c r="AB344" s="22">
        <v>334</v>
      </c>
      <c r="AC344" s="22">
        <v>0.167847</v>
      </c>
      <c r="AD344">
        <f t="shared" si="64"/>
        <v>20.645099999999999</v>
      </c>
      <c r="AE344">
        <f t="shared" si="65"/>
        <v>3.4715148551999997</v>
      </c>
      <c r="AF344" s="9"/>
      <c r="AG344" s="22">
        <v>1.58188</v>
      </c>
      <c r="AH344" s="22">
        <v>259.34300000000002</v>
      </c>
      <c r="AI344" s="22">
        <v>-1.7645299999999999E-2</v>
      </c>
      <c r="AJ344" s="22">
        <v>334</v>
      </c>
      <c r="AK344" s="22">
        <v>1.58142</v>
      </c>
      <c r="AL344">
        <f t="shared" si="66"/>
        <v>17.645299999999999</v>
      </c>
      <c r="AM344">
        <f t="shared" si="67"/>
        <v>27.912747163999999</v>
      </c>
      <c r="AP344" s="9"/>
      <c r="AQ344" s="22">
        <v>0.168152</v>
      </c>
      <c r="AR344" s="22">
        <v>314.77800000000002</v>
      </c>
      <c r="AS344" s="22">
        <v>-2.0666500000000001E-2</v>
      </c>
      <c r="AT344" s="22">
        <v>334</v>
      </c>
      <c r="AU344" s="22">
        <v>0.167236</v>
      </c>
      <c r="AV344">
        <f t="shared" si="68"/>
        <v>20.666499999999999</v>
      </c>
      <c r="AW344">
        <f t="shared" si="69"/>
        <v>3.4751133079999996</v>
      </c>
      <c r="AX344" s="9"/>
      <c r="AY344" s="22">
        <v>1.58188</v>
      </c>
      <c r="AZ344" s="22">
        <v>380.89100000000002</v>
      </c>
      <c r="BA344" s="22">
        <v>-1.7477400000000001E-2</v>
      </c>
      <c r="BB344" s="22">
        <v>334</v>
      </c>
      <c r="BC344" s="22">
        <v>1.58081</v>
      </c>
      <c r="BD344">
        <f t="shared" si="70"/>
        <v>17.477399999999999</v>
      </c>
      <c r="BE344">
        <f t="shared" si="71"/>
        <v>27.647149511999999</v>
      </c>
    </row>
    <row r="345" spans="6:57">
      <c r="F345" s="9"/>
      <c r="G345" s="22">
        <v>0.16311600000000001</v>
      </c>
      <c r="H345" s="22">
        <v>58.295499999999997</v>
      </c>
      <c r="I345" s="22">
        <v>-2.0733600000000001E-2</v>
      </c>
      <c r="J345" s="22">
        <v>335</v>
      </c>
      <c r="K345" s="22">
        <v>0.16262799999999999</v>
      </c>
      <c r="L345">
        <f t="shared" si="60"/>
        <v>20.733600000000003</v>
      </c>
      <c r="M345">
        <f t="shared" si="61"/>
        <v>3.3819818976000007</v>
      </c>
      <c r="N345" s="9"/>
      <c r="O345" s="22">
        <v>1.58691</v>
      </c>
      <c r="P345" s="22">
        <v>123.869</v>
      </c>
      <c r="Q345" s="22">
        <v>-1.50726E-2</v>
      </c>
      <c r="R345" s="22">
        <v>335</v>
      </c>
      <c r="S345" s="22">
        <v>1.58569</v>
      </c>
      <c r="T345">
        <f t="shared" si="62"/>
        <v>15.0726</v>
      </c>
      <c r="U345">
        <f t="shared" si="63"/>
        <v>23.918859665999999</v>
      </c>
      <c r="X345" s="9"/>
      <c r="Y345" s="22">
        <v>0.16311600000000001</v>
      </c>
      <c r="Z345" s="22">
        <v>200.81899999999999</v>
      </c>
      <c r="AA345" s="22">
        <v>-2.06543E-2</v>
      </c>
      <c r="AB345" s="22">
        <v>335</v>
      </c>
      <c r="AC345" s="22">
        <v>0.164795</v>
      </c>
      <c r="AD345">
        <f t="shared" si="64"/>
        <v>20.654299999999999</v>
      </c>
      <c r="AE345">
        <f t="shared" si="65"/>
        <v>3.3690467987999999</v>
      </c>
      <c r="AF345" s="9"/>
      <c r="AG345" s="22">
        <v>1.58691</v>
      </c>
      <c r="AH345" s="22">
        <v>259.44400000000002</v>
      </c>
      <c r="AI345" s="22">
        <v>-1.7538499999999999E-2</v>
      </c>
      <c r="AJ345" s="22">
        <v>335</v>
      </c>
      <c r="AK345" s="22">
        <v>1.5863</v>
      </c>
      <c r="AL345">
        <f t="shared" si="66"/>
        <v>17.538499999999999</v>
      </c>
      <c r="AM345">
        <f t="shared" si="67"/>
        <v>27.832021035</v>
      </c>
      <c r="AP345" s="9"/>
      <c r="AQ345" s="22">
        <v>0.16311600000000001</v>
      </c>
      <c r="AR345" s="22">
        <v>314.87900000000002</v>
      </c>
      <c r="AS345" s="22">
        <v>-2.0672599999999999E-2</v>
      </c>
      <c r="AT345" s="22">
        <v>335</v>
      </c>
      <c r="AU345" s="22">
        <v>0.16229199999999999</v>
      </c>
      <c r="AV345">
        <f t="shared" si="68"/>
        <v>20.672599999999999</v>
      </c>
      <c r="AW345">
        <f t="shared" si="69"/>
        <v>3.3720318216000003</v>
      </c>
      <c r="AX345" s="9"/>
      <c r="AY345" s="22">
        <v>1.58691</v>
      </c>
      <c r="AZ345" s="22">
        <v>380.99200000000002</v>
      </c>
      <c r="BA345" s="22">
        <v>-1.73828E-2</v>
      </c>
      <c r="BB345" s="22">
        <v>335</v>
      </c>
      <c r="BC345" s="22">
        <v>1.5863</v>
      </c>
      <c r="BD345">
        <f t="shared" si="70"/>
        <v>17.3828</v>
      </c>
      <c r="BE345">
        <f t="shared" si="71"/>
        <v>27.584939148</v>
      </c>
    </row>
    <row r="346" spans="6:57">
      <c r="F346" s="9"/>
      <c r="G346" s="22">
        <v>0.158081</v>
      </c>
      <c r="H346" s="22">
        <v>58.3962</v>
      </c>
      <c r="I346" s="22">
        <v>-2.0733600000000001E-2</v>
      </c>
      <c r="J346" s="22">
        <v>336</v>
      </c>
      <c r="K346" s="22">
        <v>0.15817300000000001</v>
      </c>
      <c r="L346">
        <f t="shared" si="60"/>
        <v>20.733600000000003</v>
      </c>
      <c r="M346">
        <f t="shared" si="61"/>
        <v>3.2775882216000003</v>
      </c>
      <c r="N346" s="9"/>
      <c r="O346" s="22">
        <v>1.59195</v>
      </c>
      <c r="P346" s="22">
        <v>123.96899999999999</v>
      </c>
      <c r="Q346" s="22">
        <v>-1.5206900000000001E-2</v>
      </c>
      <c r="R346" s="22">
        <v>336</v>
      </c>
      <c r="S346" s="22">
        <v>1.5914900000000001</v>
      </c>
      <c r="T346">
        <f t="shared" si="62"/>
        <v>15.206900000000001</v>
      </c>
      <c r="U346">
        <f t="shared" si="63"/>
        <v>24.208624455000002</v>
      </c>
      <c r="X346" s="9"/>
      <c r="Y346" s="22">
        <v>0.158081</v>
      </c>
      <c r="Z346" s="22">
        <v>200.91900000000001</v>
      </c>
      <c r="AA346" s="22">
        <v>-2.0660399999999999E-2</v>
      </c>
      <c r="AB346" s="22">
        <v>336</v>
      </c>
      <c r="AC346" s="22">
        <v>0.15759300000000001</v>
      </c>
      <c r="AD346">
        <f t="shared" si="64"/>
        <v>20.660399999999999</v>
      </c>
      <c r="AE346">
        <f t="shared" si="65"/>
        <v>3.2660166924</v>
      </c>
      <c r="AF346" s="9"/>
      <c r="AG346" s="22">
        <v>1.59195</v>
      </c>
      <c r="AH346" s="22">
        <v>259.54399999999998</v>
      </c>
      <c r="AI346" s="22">
        <v>-1.7440799999999999E-2</v>
      </c>
      <c r="AJ346" s="22">
        <v>336</v>
      </c>
      <c r="AK346" s="22">
        <v>1.5911900000000001</v>
      </c>
      <c r="AL346">
        <f t="shared" si="66"/>
        <v>17.440799999999999</v>
      </c>
      <c r="AM346">
        <f t="shared" si="67"/>
        <v>27.764881559999999</v>
      </c>
      <c r="AP346" s="9"/>
      <c r="AQ346" s="22">
        <v>0.158081</v>
      </c>
      <c r="AR346" s="22">
        <v>314.97899999999998</v>
      </c>
      <c r="AS346" s="22">
        <v>-2.0678700000000001E-2</v>
      </c>
      <c r="AT346" s="22">
        <v>336</v>
      </c>
      <c r="AU346" s="22">
        <v>0.15744</v>
      </c>
      <c r="AV346">
        <f t="shared" si="68"/>
        <v>20.678700000000003</v>
      </c>
      <c r="AW346">
        <f t="shared" si="69"/>
        <v>3.2689095747000003</v>
      </c>
      <c r="AX346" s="9"/>
      <c r="AY346" s="22">
        <v>1.59195</v>
      </c>
      <c r="AZ346" s="22">
        <v>381.09199999999998</v>
      </c>
      <c r="BA346" s="22">
        <v>-1.7285200000000001E-2</v>
      </c>
      <c r="BB346" s="22">
        <v>336</v>
      </c>
      <c r="BC346" s="22">
        <v>1.5914900000000001</v>
      </c>
      <c r="BD346">
        <f t="shared" si="70"/>
        <v>17.2852</v>
      </c>
      <c r="BE346">
        <f t="shared" si="71"/>
        <v>27.517174139999998</v>
      </c>
    </row>
    <row r="347" spans="6:57">
      <c r="F347" s="9"/>
      <c r="G347" s="22">
        <v>0.15304599999999999</v>
      </c>
      <c r="H347" s="22">
        <v>58.496899999999997</v>
      </c>
      <c r="I347" s="22">
        <v>-2.07397E-2</v>
      </c>
      <c r="J347" s="22">
        <v>337</v>
      </c>
      <c r="K347" s="22">
        <v>0.15237400000000001</v>
      </c>
      <c r="L347">
        <f t="shared" si="60"/>
        <v>20.739699999999999</v>
      </c>
      <c r="M347">
        <f t="shared" si="61"/>
        <v>3.1741281261999994</v>
      </c>
      <c r="N347" s="9"/>
      <c r="O347" s="22">
        <v>1.5969800000000001</v>
      </c>
      <c r="P347" s="22">
        <v>124.07</v>
      </c>
      <c r="Q347" s="22">
        <v>-1.42822E-2</v>
      </c>
      <c r="R347" s="22">
        <v>337</v>
      </c>
      <c r="S347" s="22">
        <v>1.5960700000000001</v>
      </c>
      <c r="T347">
        <f t="shared" si="62"/>
        <v>14.2822</v>
      </c>
      <c r="U347">
        <f t="shared" si="63"/>
        <v>22.808387756000002</v>
      </c>
      <c r="X347" s="9"/>
      <c r="Y347" s="22">
        <v>0.15304599999999999</v>
      </c>
      <c r="Z347" s="22">
        <v>201.02</v>
      </c>
      <c r="AA347" s="22">
        <v>-2.0663500000000001E-2</v>
      </c>
      <c r="AB347" s="22">
        <v>337</v>
      </c>
      <c r="AC347" s="22">
        <v>0.15798999999999999</v>
      </c>
      <c r="AD347">
        <f t="shared" si="64"/>
        <v>20.663500000000003</v>
      </c>
      <c r="AE347">
        <f t="shared" si="65"/>
        <v>3.1624660210000002</v>
      </c>
      <c r="AF347" s="9"/>
      <c r="AG347" s="22">
        <v>1.5969800000000001</v>
      </c>
      <c r="AH347" s="22">
        <v>259.64499999999998</v>
      </c>
      <c r="AI347" s="22">
        <v>-1.7376699999999998E-2</v>
      </c>
      <c r="AJ347" s="22">
        <v>337</v>
      </c>
      <c r="AK347" s="22">
        <v>1.5969800000000001</v>
      </c>
      <c r="AL347">
        <f t="shared" si="66"/>
        <v>17.3767</v>
      </c>
      <c r="AM347">
        <f t="shared" si="67"/>
        <v>27.750242366000002</v>
      </c>
      <c r="AP347" s="9"/>
      <c r="AQ347" s="22">
        <v>0.15304599999999999</v>
      </c>
      <c r="AR347" s="22">
        <v>315.08</v>
      </c>
      <c r="AS347" s="22">
        <v>-2.0687899999999999E-2</v>
      </c>
      <c r="AT347" s="22">
        <v>337</v>
      </c>
      <c r="AU347" s="22">
        <v>0.152557</v>
      </c>
      <c r="AV347">
        <f t="shared" si="68"/>
        <v>20.687899999999999</v>
      </c>
      <c r="AW347">
        <f t="shared" si="69"/>
        <v>3.1662003433999995</v>
      </c>
      <c r="AX347" s="9"/>
      <c r="AY347" s="22">
        <v>1.5969800000000001</v>
      </c>
      <c r="AZ347" s="22">
        <v>381.19299999999998</v>
      </c>
      <c r="BA347" s="22">
        <v>-1.7181399999999999E-2</v>
      </c>
      <c r="BB347" s="22">
        <v>337</v>
      </c>
      <c r="BC347" s="22">
        <v>1.5963700000000001</v>
      </c>
      <c r="BD347">
        <f t="shared" si="70"/>
        <v>17.1814</v>
      </c>
      <c r="BE347">
        <f t="shared" si="71"/>
        <v>27.438352172000002</v>
      </c>
    </row>
    <row r="348" spans="6:57">
      <c r="F348" s="9"/>
      <c r="G348" s="22">
        <v>0.14801</v>
      </c>
      <c r="H348" s="22">
        <v>58.5976</v>
      </c>
      <c r="I348" s="22">
        <v>-2.07367E-2</v>
      </c>
      <c r="J348" s="22">
        <v>338</v>
      </c>
      <c r="K348" s="22">
        <v>0.147614</v>
      </c>
      <c r="L348">
        <f t="shared" si="60"/>
        <v>20.736699999999999</v>
      </c>
      <c r="M348">
        <f t="shared" si="61"/>
        <v>3.069238967</v>
      </c>
      <c r="N348" s="9"/>
      <c r="O348" s="22">
        <v>1.60202</v>
      </c>
      <c r="P348" s="22">
        <v>124.17100000000001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0.14801</v>
      </c>
      <c r="Z348" s="22">
        <v>201.12100000000001</v>
      </c>
      <c r="AA348" s="22">
        <v>-2.0660399999999999E-2</v>
      </c>
      <c r="AB348" s="22">
        <v>338</v>
      </c>
      <c r="AC348" s="22">
        <v>0.14730799999999999</v>
      </c>
      <c r="AD348">
        <f t="shared" si="64"/>
        <v>20.660399999999999</v>
      </c>
      <c r="AE348">
        <f t="shared" si="65"/>
        <v>3.057945804</v>
      </c>
      <c r="AF348" s="9"/>
      <c r="AG348" s="22">
        <v>1.60202</v>
      </c>
      <c r="AH348" s="22">
        <v>259.74599999999998</v>
      </c>
      <c r="AI348" s="22">
        <v>-1.7276E-2</v>
      </c>
      <c r="AJ348" s="22">
        <v>338</v>
      </c>
      <c r="AK348" s="22">
        <v>1.6012599999999999</v>
      </c>
      <c r="AL348">
        <f t="shared" si="66"/>
        <v>17.276</v>
      </c>
      <c r="AM348">
        <f t="shared" si="67"/>
        <v>27.676497519999998</v>
      </c>
      <c r="AP348" s="9"/>
      <c r="AQ348" s="22">
        <v>0.14801</v>
      </c>
      <c r="AR348" s="22">
        <v>315.18099999999998</v>
      </c>
      <c r="AS348" s="22">
        <v>-2.0700099999999999E-2</v>
      </c>
      <c r="AT348" s="22">
        <v>338</v>
      </c>
      <c r="AU348" s="22">
        <v>0.14746100000000001</v>
      </c>
      <c r="AV348">
        <f t="shared" si="68"/>
        <v>20.700099999999999</v>
      </c>
      <c r="AW348">
        <f t="shared" si="69"/>
        <v>3.063821801</v>
      </c>
      <c r="AX348" s="9"/>
      <c r="AY348" s="22">
        <v>1.60202</v>
      </c>
      <c r="AZ348" s="22">
        <v>381.29399999999998</v>
      </c>
      <c r="BA348" s="22">
        <v>-1.70685E-2</v>
      </c>
      <c r="BB348" s="22">
        <v>338</v>
      </c>
      <c r="BC348" s="22">
        <v>1.6012599999999999</v>
      </c>
      <c r="BD348">
        <f t="shared" si="70"/>
        <v>17.0685</v>
      </c>
      <c r="BE348">
        <f t="shared" si="71"/>
        <v>27.344078370000002</v>
      </c>
    </row>
    <row r="349" spans="6:57">
      <c r="F349" s="9"/>
      <c r="G349" s="22">
        <v>0.14297499999999999</v>
      </c>
      <c r="H349" s="22">
        <v>58.698300000000003</v>
      </c>
      <c r="I349" s="22">
        <v>-2.0742799999999999E-2</v>
      </c>
      <c r="J349" s="22">
        <v>339</v>
      </c>
      <c r="K349" s="22">
        <v>0.14285300000000001</v>
      </c>
      <c r="L349">
        <f t="shared" si="60"/>
        <v>20.742799999999999</v>
      </c>
      <c r="M349">
        <f t="shared" si="61"/>
        <v>2.9657018299999995</v>
      </c>
      <c r="N349" s="9"/>
      <c r="O349" s="22">
        <v>1.6070599999999999</v>
      </c>
      <c r="P349" s="22">
        <v>124.271</v>
      </c>
      <c r="Q349" s="22">
        <v>-1.3351399999999999E-2</v>
      </c>
      <c r="R349" s="22">
        <v>339</v>
      </c>
      <c r="S349" s="22">
        <v>1.6067499999999999</v>
      </c>
      <c r="T349">
        <f t="shared" si="62"/>
        <v>13.3514</v>
      </c>
      <c r="U349">
        <f t="shared" si="63"/>
        <v>21.456500884</v>
      </c>
      <c r="X349" s="9"/>
      <c r="Y349" s="22">
        <v>0.14297499999999999</v>
      </c>
      <c r="Z349" s="22">
        <v>201.22200000000001</v>
      </c>
      <c r="AA349" s="22">
        <v>-2.0672599999999999E-2</v>
      </c>
      <c r="AB349" s="22">
        <v>339</v>
      </c>
      <c r="AC349" s="22">
        <v>0.141876</v>
      </c>
      <c r="AD349">
        <f t="shared" si="64"/>
        <v>20.672599999999999</v>
      </c>
      <c r="AE349">
        <f t="shared" si="65"/>
        <v>2.9556649849999999</v>
      </c>
      <c r="AF349" s="9"/>
      <c r="AG349" s="22">
        <v>1.6070599999999999</v>
      </c>
      <c r="AH349" s="22">
        <v>259.84699999999998</v>
      </c>
      <c r="AI349" s="22">
        <v>-1.71661E-2</v>
      </c>
      <c r="AJ349" s="22">
        <v>339</v>
      </c>
      <c r="AK349" s="22">
        <v>1.6067499999999999</v>
      </c>
      <c r="AL349">
        <f t="shared" si="66"/>
        <v>17.1661</v>
      </c>
      <c r="AM349">
        <f t="shared" si="67"/>
        <v>27.586952665999998</v>
      </c>
      <c r="AP349" s="9"/>
      <c r="AQ349" s="22">
        <v>0.14297499999999999</v>
      </c>
      <c r="AR349" s="22">
        <v>315.28100000000001</v>
      </c>
      <c r="AS349" s="22">
        <v>-2.0700099999999999E-2</v>
      </c>
      <c r="AT349" s="22">
        <v>339</v>
      </c>
      <c r="AU349" s="22">
        <v>0.14172399999999999</v>
      </c>
      <c r="AV349">
        <f t="shared" si="68"/>
        <v>20.700099999999999</v>
      </c>
      <c r="AW349">
        <f t="shared" si="69"/>
        <v>2.9595967974999997</v>
      </c>
      <c r="AX349" s="9"/>
      <c r="AY349" s="22">
        <v>1.6070599999999999</v>
      </c>
      <c r="AZ349" s="22">
        <v>381.39400000000001</v>
      </c>
      <c r="BA349" s="22">
        <v>-1.69464E-2</v>
      </c>
      <c r="BB349" s="22">
        <v>339</v>
      </c>
      <c r="BC349" s="22">
        <v>1.6058300000000001</v>
      </c>
      <c r="BD349">
        <f t="shared" si="70"/>
        <v>16.946400000000001</v>
      </c>
      <c r="BE349">
        <f t="shared" si="71"/>
        <v>27.233881583999999</v>
      </c>
    </row>
    <row r="350" spans="6:57">
      <c r="F350" s="9"/>
      <c r="G350" s="22">
        <v>0.13793900000000001</v>
      </c>
      <c r="H350" s="22">
        <v>58.798999999999999</v>
      </c>
      <c r="I350" s="22">
        <v>-2.0758100000000002E-2</v>
      </c>
      <c r="J350" s="22">
        <v>340</v>
      </c>
      <c r="K350" s="22">
        <v>0.13763400000000001</v>
      </c>
      <c r="L350">
        <f t="shared" si="60"/>
        <v>20.758100000000002</v>
      </c>
      <c r="M350">
        <f t="shared" si="61"/>
        <v>2.8633515559000005</v>
      </c>
      <c r="N350" s="9"/>
      <c r="O350" s="22">
        <v>1.61209</v>
      </c>
      <c r="P350" s="22">
        <v>124.372</v>
      </c>
      <c r="Q350" s="22">
        <v>-1.39679E-2</v>
      </c>
      <c r="R350" s="22">
        <v>340</v>
      </c>
      <c r="S350" s="22">
        <v>1.6116299999999999</v>
      </c>
      <c r="T350">
        <f t="shared" si="62"/>
        <v>13.9679</v>
      </c>
      <c r="U350">
        <f t="shared" si="63"/>
        <v>22.517511911</v>
      </c>
      <c r="X350" s="9"/>
      <c r="Y350" s="22">
        <v>0.13793900000000001</v>
      </c>
      <c r="Z350" s="22">
        <v>201.322</v>
      </c>
      <c r="AA350" s="22">
        <v>-2.0675700000000002E-2</v>
      </c>
      <c r="AB350" s="22">
        <v>340</v>
      </c>
      <c r="AC350" s="22">
        <v>0.137207</v>
      </c>
      <c r="AD350">
        <f t="shared" si="64"/>
        <v>20.675700000000003</v>
      </c>
      <c r="AE350">
        <f t="shared" si="65"/>
        <v>2.8519853823000005</v>
      </c>
      <c r="AF350" s="9"/>
      <c r="AG350" s="22">
        <v>1.61209</v>
      </c>
      <c r="AH350" s="22">
        <v>259.947</v>
      </c>
      <c r="AI350" s="22">
        <v>-1.7038000000000001E-2</v>
      </c>
      <c r="AJ350" s="22">
        <v>340</v>
      </c>
      <c r="AK350" s="22">
        <v>1.6116299999999999</v>
      </c>
      <c r="AL350">
        <f t="shared" si="66"/>
        <v>17.038</v>
      </c>
      <c r="AM350">
        <f t="shared" si="67"/>
        <v>27.466789420000001</v>
      </c>
      <c r="AP350" s="9"/>
      <c r="AQ350" s="22">
        <v>0.13793900000000001</v>
      </c>
      <c r="AR350" s="22">
        <v>315.38200000000001</v>
      </c>
      <c r="AS350" s="22">
        <v>-2.0715299999999999E-2</v>
      </c>
      <c r="AT350" s="22">
        <v>340</v>
      </c>
      <c r="AU350" s="22">
        <v>0.137512</v>
      </c>
      <c r="AV350">
        <f t="shared" si="68"/>
        <v>20.715299999999999</v>
      </c>
      <c r="AW350">
        <f t="shared" si="69"/>
        <v>2.8574477667</v>
      </c>
      <c r="AX350" s="9"/>
      <c r="AY350" s="22">
        <v>1.61209</v>
      </c>
      <c r="AZ350" s="22">
        <v>381.495</v>
      </c>
      <c r="BA350" s="22">
        <v>-1.6821300000000001E-2</v>
      </c>
      <c r="BB350" s="22">
        <v>340</v>
      </c>
      <c r="BC350" s="22">
        <v>1.6110199999999999</v>
      </c>
      <c r="BD350">
        <f t="shared" si="70"/>
        <v>16.821300000000001</v>
      </c>
      <c r="BE350">
        <f t="shared" si="71"/>
        <v>27.117449517000001</v>
      </c>
    </row>
    <row r="351" spans="6:57">
      <c r="F351" s="9"/>
      <c r="G351" s="22">
        <v>0.13290399999999999</v>
      </c>
      <c r="H351" s="22">
        <v>58.899700000000003</v>
      </c>
      <c r="I351" s="22">
        <v>-2.07642E-2</v>
      </c>
      <c r="J351" s="22">
        <v>341</v>
      </c>
      <c r="K351" s="22">
        <v>0.132965</v>
      </c>
      <c r="L351">
        <f t="shared" si="60"/>
        <v>20.764199999999999</v>
      </c>
      <c r="M351">
        <f t="shared" si="61"/>
        <v>2.7596452367999995</v>
      </c>
      <c r="N351" s="9"/>
      <c r="O351" s="22">
        <v>1.61713</v>
      </c>
      <c r="P351" s="22">
        <v>124.473</v>
      </c>
      <c r="Q351" s="22">
        <v>-1.24878E-2</v>
      </c>
      <c r="R351" s="22">
        <v>341</v>
      </c>
      <c r="S351" s="22">
        <v>1.6155999999999999</v>
      </c>
      <c r="T351">
        <f t="shared" si="62"/>
        <v>12.4878</v>
      </c>
      <c r="U351">
        <f t="shared" si="63"/>
        <v>20.194396013999999</v>
      </c>
      <c r="X351" s="9"/>
      <c r="Y351" s="22">
        <v>0.13290399999999999</v>
      </c>
      <c r="Z351" s="22">
        <v>201.423</v>
      </c>
      <c r="AA351" s="22">
        <v>-2.0690900000000002E-2</v>
      </c>
      <c r="AB351" s="22">
        <v>341</v>
      </c>
      <c r="AC351" s="22">
        <v>0.13134799999999999</v>
      </c>
      <c r="AD351">
        <f t="shared" si="64"/>
        <v>20.690900000000003</v>
      </c>
      <c r="AE351">
        <f t="shared" si="65"/>
        <v>2.7499033736</v>
      </c>
      <c r="AF351" s="9"/>
      <c r="AG351" s="22">
        <v>1.61713</v>
      </c>
      <c r="AH351" s="22">
        <v>260.048</v>
      </c>
      <c r="AI351" s="22">
        <v>-1.69312E-2</v>
      </c>
      <c r="AJ351" s="22">
        <v>341</v>
      </c>
      <c r="AK351" s="22">
        <v>1.6162099999999999</v>
      </c>
      <c r="AL351">
        <f t="shared" si="66"/>
        <v>16.9312</v>
      </c>
      <c r="AM351">
        <f t="shared" si="67"/>
        <v>27.379951456000001</v>
      </c>
      <c r="AP351" s="9"/>
      <c r="AQ351" s="22">
        <v>0.13290399999999999</v>
      </c>
      <c r="AR351" s="22">
        <v>315.483</v>
      </c>
      <c r="AS351" s="22">
        <v>-2.0727499999999999E-2</v>
      </c>
      <c r="AT351" s="22">
        <v>341</v>
      </c>
      <c r="AU351" s="22">
        <v>0.13247700000000001</v>
      </c>
      <c r="AV351">
        <f t="shared" si="68"/>
        <v>20.727499999999999</v>
      </c>
      <c r="AW351">
        <f t="shared" si="69"/>
        <v>2.7547676599999997</v>
      </c>
      <c r="AX351" s="9"/>
      <c r="AY351" s="22">
        <v>1.61713</v>
      </c>
      <c r="AZ351" s="22">
        <v>381.596</v>
      </c>
      <c r="BA351" s="22">
        <v>-1.6680899999999999E-2</v>
      </c>
      <c r="BB351" s="22">
        <v>341</v>
      </c>
      <c r="BC351" s="22">
        <v>1.61652</v>
      </c>
      <c r="BD351">
        <f t="shared" si="70"/>
        <v>16.680899999999998</v>
      </c>
      <c r="BE351">
        <f t="shared" si="71"/>
        <v>26.975183816999994</v>
      </c>
    </row>
    <row r="352" spans="6:57">
      <c r="F352" s="9"/>
      <c r="G352" s="22">
        <v>0.12786900000000001</v>
      </c>
      <c r="H352" s="22">
        <v>59.000500000000002</v>
      </c>
      <c r="I352" s="22">
        <v>-2.0761100000000001E-2</v>
      </c>
      <c r="J352" s="22">
        <v>342</v>
      </c>
      <c r="K352" s="22">
        <v>0.127136</v>
      </c>
      <c r="L352">
        <f t="shared" si="60"/>
        <v>20.761100000000003</v>
      </c>
      <c r="M352">
        <f t="shared" si="61"/>
        <v>2.6547010959000006</v>
      </c>
      <c r="N352" s="9"/>
      <c r="O352" s="22">
        <v>1.62216</v>
      </c>
      <c r="P352" s="22">
        <v>124.57299999999999</v>
      </c>
      <c r="Q352" s="22">
        <v>-1.2588500000000001E-2</v>
      </c>
      <c r="R352" s="22">
        <v>342</v>
      </c>
      <c r="S352" s="22">
        <v>1.6216999999999999</v>
      </c>
      <c r="T352">
        <f t="shared" si="62"/>
        <v>12.588500000000002</v>
      </c>
      <c r="U352">
        <f t="shared" si="63"/>
        <v>20.420561160000002</v>
      </c>
      <c r="X352" s="9"/>
      <c r="Y352" s="22">
        <v>0.12786900000000001</v>
      </c>
      <c r="Z352" s="22">
        <v>201.524</v>
      </c>
      <c r="AA352" s="22">
        <v>-2.0690900000000002E-2</v>
      </c>
      <c r="AB352" s="22">
        <v>342</v>
      </c>
      <c r="AC352" s="22">
        <v>0.12707499999999999</v>
      </c>
      <c r="AD352">
        <f t="shared" si="64"/>
        <v>20.690900000000003</v>
      </c>
      <c r="AE352">
        <f t="shared" si="65"/>
        <v>2.6457246921000004</v>
      </c>
      <c r="AF352" s="9"/>
      <c r="AG352" s="22">
        <v>1.62216</v>
      </c>
      <c r="AH352" s="22">
        <v>260.149</v>
      </c>
      <c r="AI352" s="22">
        <v>-1.67969E-2</v>
      </c>
      <c r="AJ352" s="22">
        <v>342</v>
      </c>
      <c r="AK352" s="22">
        <v>1.6214</v>
      </c>
      <c r="AL352">
        <f t="shared" si="66"/>
        <v>16.796900000000001</v>
      </c>
      <c r="AM352">
        <f t="shared" si="67"/>
        <v>27.247259304000004</v>
      </c>
      <c r="AP352" s="9"/>
      <c r="AQ352" s="22">
        <v>0.12786900000000001</v>
      </c>
      <c r="AR352" s="22">
        <v>315.584</v>
      </c>
      <c r="AS352" s="22">
        <v>-2.0733600000000001E-2</v>
      </c>
      <c r="AT352" s="22">
        <v>342</v>
      </c>
      <c r="AU352" s="22">
        <v>0.12725800000000001</v>
      </c>
      <c r="AV352">
        <f t="shared" si="68"/>
        <v>20.733600000000003</v>
      </c>
      <c r="AW352">
        <f t="shared" si="69"/>
        <v>2.6511846984000007</v>
      </c>
      <c r="AX352" s="9"/>
      <c r="AY352" s="22">
        <v>1.62216</v>
      </c>
      <c r="AZ352" s="22">
        <v>381.697</v>
      </c>
      <c r="BA352" s="22">
        <v>-1.6528299999999999E-2</v>
      </c>
      <c r="BB352" s="22">
        <v>342</v>
      </c>
      <c r="BC352" s="22">
        <v>1.6216999999999999</v>
      </c>
      <c r="BD352">
        <f t="shared" si="70"/>
        <v>16.528299999999998</v>
      </c>
      <c r="BE352">
        <f t="shared" si="71"/>
        <v>26.811547127999997</v>
      </c>
    </row>
    <row r="353" spans="6:57">
      <c r="F353" s="9"/>
      <c r="G353" s="22">
        <v>0.122833</v>
      </c>
      <c r="H353" s="22">
        <v>59.101199999999999</v>
      </c>
      <c r="I353" s="22">
        <v>-2.0782499999999999E-2</v>
      </c>
      <c r="J353" s="22">
        <v>343</v>
      </c>
      <c r="K353" s="22">
        <v>0.122284</v>
      </c>
      <c r="L353">
        <f t="shared" si="60"/>
        <v>20.782499999999999</v>
      </c>
      <c r="M353">
        <f t="shared" si="61"/>
        <v>2.5527768224999998</v>
      </c>
      <c r="N353" s="9"/>
      <c r="O353" s="22">
        <v>1.6272</v>
      </c>
      <c r="P353" s="22">
        <v>124.67400000000001</v>
      </c>
      <c r="Q353" s="22">
        <v>-1.0223400000000001E-2</v>
      </c>
      <c r="R353" s="22">
        <v>343</v>
      </c>
      <c r="S353" s="22">
        <v>1.6256699999999999</v>
      </c>
      <c r="T353">
        <f t="shared" si="62"/>
        <v>10.2234</v>
      </c>
      <c r="U353">
        <f t="shared" si="63"/>
        <v>16.63551648</v>
      </c>
      <c r="X353" s="9"/>
      <c r="Y353" s="22">
        <v>0.122833</v>
      </c>
      <c r="Z353" s="22">
        <v>201.624</v>
      </c>
      <c r="AA353" s="22">
        <v>-2.0700099999999999E-2</v>
      </c>
      <c r="AB353" s="22">
        <v>343</v>
      </c>
      <c r="AC353" s="22">
        <v>0.12262000000000001</v>
      </c>
      <c r="AD353">
        <f t="shared" si="64"/>
        <v>20.700099999999999</v>
      </c>
      <c r="AE353">
        <f t="shared" si="65"/>
        <v>2.5426553832999996</v>
      </c>
      <c r="AF353" s="9"/>
      <c r="AG353" s="22">
        <v>1.6272</v>
      </c>
      <c r="AH353" s="22">
        <v>260.24900000000002</v>
      </c>
      <c r="AI353" s="22">
        <v>-1.6656500000000001E-2</v>
      </c>
      <c r="AJ353" s="22">
        <v>343</v>
      </c>
      <c r="AK353" s="22">
        <v>1.6262799999999999</v>
      </c>
      <c r="AL353">
        <f t="shared" si="66"/>
        <v>16.656500000000001</v>
      </c>
      <c r="AM353">
        <f t="shared" si="67"/>
        <v>27.1034568</v>
      </c>
      <c r="AP353" s="9"/>
      <c r="AQ353" s="22">
        <v>0.122833</v>
      </c>
      <c r="AR353" s="22">
        <v>315.68400000000003</v>
      </c>
      <c r="AS353" s="22">
        <v>-2.07367E-2</v>
      </c>
      <c r="AT353" s="22">
        <v>343</v>
      </c>
      <c r="AU353" s="22">
        <v>0.122192</v>
      </c>
      <c r="AV353">
        <f t="shared" si="68"/>
        <v>20.736699999999999</v>
      </c>
      <c r="AW353">
        <f t="shared" si="69"/>
        <v>2.5471510711000001</v>
      </c>
      <c r="AX353" s="9"/>
      <c r="AY353" s="22">
        <v>1.6272</v>
      </c>
      <c r="AZ353" s="22">
        <v>381.79700000000003</v>
      </c>
      <c r="BA353" s="22">
        <v>-1.6381799999999998E-2</v>
      </c>
      <c r="BB353" s="22">
        <v>343</v>
      </c>
      <c r="BC353" s="22">
        <v>1.62659</v>
      </c>
      <c r="BD353">
        <f t="shared" si="70"/>
        <v>16.381799999999998</v>
      </c>
      <c r="BE353">
        <f t="shared" si="71"/>
        <v>26.656464959999997</v>
      </c>
    </row>
    <row r="354" spans="6:57">
      <c r="F354" s="9"/>
      <c r="G354" s="22">
        <v>0.117798</v>
      </c>
      <c r="H354" s="22">
        <v>59.201900000000002</v>
      </c>
      <c r="I354" s="22">
        <v>-2.0785499999999998E-2</v>
      </c>
      <c r="J354" s="22">
        <v>344</v>
      </c>
      <c r="K354" s="22">
        <v>0.117004</v>
      </c>
      <c r="L354">
        <f t="shared" si="60"/>
        <v>20.785499999999999</v>
      </c>
      <c r="M354">
        <f t="shared" si="61"/>
        <v>2.4484903289999997</v>
      </c>
      <c r="N354" s="9"/>
      <c r="O354" s="22">
        <v>1.6322300000000001</v>
      </c>
      <c r="P354" s="22">
        <v>124.77500000000001</v>
      </c>
      <c r="Q354" s="22">
        <v>-9.1735800000000006E-3</v>
      </c>
      <c r="R354" s="22">
        <v>344</v>
      </c>
      <c r="S354" s="22">
        <v>1.63147</v>
      </c>
      <c r="T354">
        <f t="shared" si="62"/>
        <v>9.1735800000000012</v>
      </c>
      <c r="U354">
        <f t="shared" si="63"/>
        <v>14.973392483400003</v>
      </c>
      <c r="X354" s="9"/>
      <c r="Y354" s="22">
        <v>0.117798</v>
      </c>
      <c r="Z354" s="22">
        <v>201.72499999999999</v>
      </c>
      <c r="AA354" s="22">
        <v>-2.0703099999999999E-2</v>
      </c>
      <c r="AB354" s="22">
        <v>344</v>
      </c>
      <c r="AC354" s="22">
        <v>0.11724900000000001</v>
      </c>
      <c r="AD354">
        <f t="shared" si="64"/>
        <v>20.703099999999999</v>
      </c>
      <c r="AE354">
        <f t="shared" si="65"/>
        <v>2.4387837738</v>
      </c>
      <c r="AF354" s="9"/>
      <c r="AG354" s="22">
        <v>1.6322300000000001</v>
      </c>
      <c r="AH354" s="22">
        <v>260.35000000000002</v>
      </c>
      <c r="AI354" s="22">
        <v>-1.6503899999999998E-2</v>
      </c>
      <c r="AJ354" s="22">
        <v>344</v>
      </c>
      <c r="AK354" s="22">
        <v>1.6317699999999999</v>
      </c>
      <c r="AL354">
        <f t="shared" si="66"/>
        <v>16.503899999999998</v>
      </c>
      <c r="AM354">
        <f t="shared" si="67"/>
        <v>26.938160696999997</v>
      </c>
      <c r="AP354" s="9"/>
      <c r="AQ354" s="22">
        <v>0.117798</v>
      </c>
      <c r="AR354" s="22">
        <v>315.78500000000003</v>
      </c>
      <c r="AS354" s="22">
        <v>-2.07367E-2</v>
      </c>
      <c r="AT354" s="22">
        <v>344</v>
      </c>
      <c r="AU354" s="22">
        <v>0.117523</v>
      </c>
      <c r="AV354">
        <f t="shared" si="68"/>
        <v>20.736699999999999</v>
      </c>
      <c r="AW354">
        <f t="shared" si="69"/>
        <v>2.4427417866000001</v>
      </c>
      <c r="AX354" s="9"/>
      <c r="AY354" s="22">
        <v>1.6322300000000001</v>
      </c>
      <c r="AZ354" s="22">
        <v>381.89800000000002</v>
      </c>
      <c r="BA354" s="22">
        <v>-1.6213999999999999E-2</v>
      </c>
      <c r="BB354" s="22">
        <v>344</v>
      </c>
      <c r="BC354" s="22">
        <v>1.6311599999999999</v>
      </c>
      <c r="BD354">
        <f t="shared" si="70"/>
        <v>16.213999999999999</v>
      </c>
      <c r="BE354">
        <f t="shared" si="71"/>
        <v>26.464977219999998</v>
      </c>
    </row>
    <row r="355" spans="6:57">
      <c r="F355" s="9"/>
      <c r="G355" s="22">
        <v>0.112762</v>
      </c>
      <c r="H355" s="22">
        <v>59.302599999999998</v>
      </c>
      <c r="I355" s="22">
        <v>-2.0794699999999999E-2</v>
      </c>
      <c r="J355" s="22">
        <v>345</v>
      </c>
      <c r="K355" s="22">
        <v>0.112091</v>
      </c>
      <c r="L355">
        <f t="shared" si="60"/>
        <v>20.794699999999999</v>
      </c>
      <c r="M355">
        <f t="shared" si="61"/>
        <v>2.3448519613999999</v>
      </c>
      <c r="N355" s="9"/>
      <c r="O355" s="22">
        <v>1.63727</v>
      </c>
      <c r="P355" s="22">
        <v>124.876</v>
      </c>
      <c r="Q355" s="22">
        <v>-1.15692E-2</v>
      </c>
      <c r="R355" s="22">
        <v>345</v>
      </c>
      <c r="S355" s="22">
        <v>1.63696</v>
      </c>
      <c r="T355">
        <f t="shared" si="62"/>
        <v>11.5692</v>
      </c>
      <c r="U355">
        <f t="shared" si="63"/>
        <v>18.941904084000001</v>
      </c>
      <c r="X355" s="9"/>
      <c r="Y355" s="22">
        <v>0.112762</v>
      </c>
      <c r="Z355" s="22">
        <v>201.82599999999999</v>
      </c>
      <c r="AA355" s="22">
        <v>-2.0712299999999999E-2</v>
      </c>
      <c r="AB355" s="22">
        <v>345</v>
      </c>
      <c r="AC355" s="22">
        <v>0.111511</v>
      </c>
      <c r="AD355">
        <f t="shared" si="64"/>
        <v>20.712299999999999</v>
      </c>
      <c r="AE355">
        <f t="shared" si="65"/>
        <v>2.3355603725999998</v>
      </c>
      <c r="AF355" s="9"/>
      <c r="AG355" s="22">
        <v>1.63727</v>
      </c>
      <c r="AH355" s="22">
        <v>260.45100000000002</v>
      </c>
      <c r="AI355" s="22">
        <v>-1.6339099999999999E-2</v>
      </c>
      <c r="AJ355" s="22">
        <v>345</v>
      </c>
      <c r="AK355" s="22">
        <v>1.63635</v>
      </c>
      <c r="AL355">
        <f t="shared" si="66"/>
        <v>16.339099999999998</v>
      </c>
      <c r="AM355">
        <f t="shared" si="67"/>
        <v>26.751518256999997</v>
      </c>
      <c r="AP355" s="9"/>
      <c r="AQ355" s="22">
        <v>0.112762</v>
      </c>
      <c r="AR355" s="22">
        <v>315.88600000000002</v>
      </c>
      <c r="AS355" s="22">
        <v>-2.0745799999999998E-2</v>
      </c>
      <c r="AT355" s="22">
        <v>345</v>
      </c>
      <c r="AU355" s="22">
        <v>0.112793</v>
      </c>
      <c r="AV355">
        <f t="shared" si="68"/>
        <v>20.745799999999999</v>
      </c>
      <c r="AW355">
        <f t="shared" si="69"/>
        <v>2.3393378995999998</v>
      </c>
      <c r="AX355" s="9"/>
      <c r="AY355" s="22">
        <v>1.63727</v>
      </c>
      <c r="AZ355" s="22">
        <v>381.99900000000002</v>
      </c>
      <c r="BA355" s="22">
        <v>-1.6046100000000001E-2</v>
      </c>
      <c r="BB355" s="22">
        <v>345</v>
      </c>
      <c r="BC355" s="22">
        <v>1.63666</v>
      </c>
      <c r="BD355">
        <f t="shared" si="70"/>
        <v>16.046099999999999</v>
      </c>
      <c r="BE355">
        <f t="shared" si="71"/>
        <v>26.271798146999998</v>
      </c>
    </row>
    <row r="356" spans="6:57">
      <c r="F356" s="9"/>
      <c r="G356" s="22">
        <v>0.107727</v>
      </c>
      <c r="H356" s="22">
        <v>59.403300000000002</v>
      </c>
      <c r="I356" s="22">
        <v>-2.0797699999999999E-2</v>
      </c>
      <c r="J356" s="22">
        <v>346</v>
      </c>
      <c r="K356" s="22">
        <v>0.10699500000000001</v>
      </c>
      <c r="L356">
        <f t="shared" si="60"/>
        <v>20.797699999999999</v>
      </c>
      <c r="M356">
        <f t="shared" si="61"/>
        <v>2.2404738278999998</v>
      </c>
      <c r="N356" s="9"/>
      <c r="O356" s="22">
        <v>1.6423000000000001</v>
      </c>
      <c r="P356" s="22">
        <v>124.976</v>
      </c>
      <c r="Q356" s="22">
        <v>-1.31561E-2</v>
      </c>
      <c r="R356" s="22">
        <v>346</v>
      </c>
      <c r="S356" s="22">
        <v>1.64124</v>
      </c>
      <c r="T356">
        <f t="shared" si="62"/>
        <v>13.1561</v>
      </c>
      <c r="U356">
        <f t="shared" si="63"/>
        <v>21.606263030000001</v>
      </c>
      <c r="X356" s="9"/>
      <c r="Y356" s="22">
        <v>0.107727</v>
      </c>
      <c r="Z356" s="22">
        <v>201.92699999999999</v>
      </c>
      <c r="AA356" s="22">
        <v>-2.0715299999999999E-2</v>
      </c>
      <c r="AB356" s="22">
        <v>346</v>
      </c>
      <c r="AC356" s="22">
        <v>0.107269</v>
      </c>
      <c r="AD356">
        <f t="shared" si="64"/>
        <v>20.715299999999999</v>
      </c>
      <c r="AE356">
        <f t="shared" si="65"/>
        <v>2.2315971230999998</v>
      </c>
      <c r="AF356" s="9"/>
      <c r="AG356" s="22">
        <v>1.6423000000000001</v>
      </c>
      <c r="AH356" s="22">
        <v>260.55099999999999</v>
      </c>
      <c r="AI356" s="22">
        <v>-1.6180400000000001E-2</v>
      </c>
      <c r="AJ356" s="22">
        <v>346</v>
      </c>
      <c r="AK356" s="22">
        <v>1.64124</v>
      </c>
      <c r="AL356">
        <f t="shared" si="66"/>
        <v>16.180400000000002</v>
      </c>
      <c r="AM356">
        <f t="shared" si="67"/>
        <v>26.573070920000006</v>
      </c>
      <c r="AP356" s="9"/>
      <c r="AQ356" s="22">
        <v>0.107727</v>
      </c>
      <c r="AR356" s="22">
        <v>315.98599999999999</v>
      </c>
      <c r="AS356" s="22">
        <v>-2.0745799999999998E-2</v>
      </c>
      <c r="AT356" s="22">
        <v>346</v>
      </c>
      <c r="AU356" s="22">
        <v>0.106873</v>
      </c>
      <c r="AV356">
        <f t="shared" si="68"/>
        <v>20.745799999999999</v>
      </c>
      <c r="AW356">
        <f t="shared" si="69"/>
        <v>2.2348827966</v>
      </c>
      <c r="AX356" s="9"/>
      <c r="AY356" s="22">
        <v>1.6423000000000001</v>
      </c>
      <c r="AZ356" s="22">
        <v>382.09899999999999</v>
      </c>
      <c r="BA356" s="22">
        <v>-1.58417E-2</v>
      </c>
      <c r="BB356" s="22">
        <v>346</v>
      </c>
      <c r="BC356" s="22">
        <v>1.64154</v>
      </c>
      <c r="BD356">
        <f t="shared" si="70"/>
        <v>15.841699999999999</v>
      </c>
      <c r="BE356">
        <f t="shared" si="71"/>
        <v>26.016823909999999</v>
      </c>
    </row>
    <row r="357" spans="6:57">
      <c r="F357" s="9"/>
      <c r="G357" s="22">
        <v>0.10269200000000001</v>
      </c>
      <c r="H357" s="22">
        <v>59.503999999999998</v>
      </c>
      <c r="I357" s="22">
        <v>-2.08069E-2</v>
      </c>
      <c r="J357" s="22">
        <v>347</v>
      </c>
      <c r="K357" s="22">
        <v>0.10211199999999999</v>
      </c>
      <c r="L357">
        <f t="shared" si="60"/>
        <v>20.806899999999999</v>
      </c>
      <c r="M357">
        <f t="shared" si="61"/>
        <v>2.1367021747999999</v>
      </c>
      <c r="N357" s="9"/>
      <c r="O357" s="22">
        <v>1.64734</v>
      </c>
      <c r="P357" s="22">
        <v>125.077</v>
      </c>
      <c r="Q357" s="22">
        <v>-8.45337E-3</v>
      </c>
      <c r="R357" s="22">
        <v>347</v>
      </c>
      <c r="S357" s="22">
        <v>1.64795</v>
      </c>
      <c r="T357">
        <f t="shared" si="62"/>
        <v>8.4533699999999996</v>
      </c>
      <c r="U357">
        <f t="shared" si="63"/>
        <v>13.925574535799999</v>
      </c>
      <c r="X357" s="9"/>
      <c r="Y357" s="22">
        <v>0.10269200000000001</v>
      </c>
      <c r="Z357" s="22">
        <v>202.02699999999999</v>
      </c>
      <c r="AA357" s="22">
        <v>-2.07245E-2</v>
      </c>
      <c r="AB357" s="22">
        <v>347</v>
      </c>
      <c r="AC357" s="22">
        <v>0.102386</v>
      </c>
      <c r="AD357">
        <f t="shared" si="64"/>
        <v>20.724499999999999</v>
      </c>
      <c r="AE357">
        <f t="shared" si="65"/>
        <v>2.1282403539999999</v>
      </c>
      <c r="AF357" s="9"/>
      <c r="AG357" s="22">
        <v>1.64734</v>
      </c>
      <c r="AH357" s="22">
        <v>260.65199999999999</v>
      </c>
      <c r="AI357" s="22">
        <v>-1.6003400000000001E-2</v>
      </c>
      <c r="AJ357" s="22">
        <v>347</v>
      </c>
      <c r="AK357" s="22">
        <v>1.64673</v>
      </c>
      <c r="AL357">
        <f t="shared" si="66"/>
        <v>16.003399999999999</v>
      </c>
      <c r="AM357">
        <f t="shared" si="67"/>
        <v>26.363040955999999</v>
      </c>
      <c r="AP357" s="9"/>
      <c r="AQ357" s="22">
        <v>0.10269200000000001</v>
      </c>
      <c r="AR357" s="22">
        <v>316.08699999999999</v>
      </c>
      <c r="AS357" s="22">
        <v>-2.0748900000000001E-2</v>
      </c>
      <c r="AT357" s="22">
        <v>347</v>
      </c>
      <c r="AU357" s="22">
        <v>0.101746</v>
      </c>
      <c r="AV357">
        <f t="shared" si="68"/>
        <v>20.748899999999999</v>
      </c>
      <c r="AW357">
        <f t="shared" si="69"/>
        <v>2.1307460387999999</v>
      </c>
      <c r="AX357" s="9"/>
      <c r="AY357" s="22">
        <v>1.64734</v>
      </c>
      <c r="AZ357" s="22">
        <v>382.2</v>
      </c>
      <c r="BA357" s="22">
        <v>-1.5646400000000001E-2</v>
      </c>
      <c r="BB357" s="22">
        <v>347</v>
      </c>
      <c r="BC357" s="22">
        <v>1.64612</v>
      </c>
      <c r="BD357">
        <f t="shared" si="70"/>
        <v>15.646400000000002</v>
      </c>
      <c r="BE357">
        <f t="shared" si="71"/>
        <v>25.774940576000002</v>
      </c>
    </row>
    <row r="358" spans="6:57">
      <c r="F358" s="9"/>
      <c r="G358" s="22">
        <v>9.7656300000000001E-2</v>
      </c>
      <c r="H358" s="22">
        <v>59.604700000000001</v>
      </c>
      <c r="I358" s="22">
        <v>-2.0809899999999999E-2</v>
      </c>
      <c r="J358" s="22">
        <v>348</v>
      </c>
      <c r="K358" s="22">
        <v>9.6984899999999999E-2</v>
      </c>
      <c r="L358">
        <f t="shared" si="60"/>
        <v>20.809899999999999</v>
      </c>
      <c r="M358">
        <f t="shared" si="61"/>
        <v>2.0322178373699997</v>
      </c>
      <c r="N358" s="9"/>
      <c r="O358" s="22">
        <v>1.6523699999999999</v>
      </c>
      <c r="P358" s="22">
        <v>125.178</v>
      </c>
      <c r="Q358" s="22">
        <v>-7.6049799999999999E-3</v>
      </c>
      <c r="R358" s="22">
        <v>348</v>
      </c>
      <c r="S358" s="22">
        <v>1.65161</v>
      </c>
      <c r="T358">
        <f t="shared" si="62"/>
        <v>7.6049800000000003</v>
      </c>
      <c r="U358">
        <f t="shared" si="63"/>
        <v>12.566240802599999</v>
      </c>
      <c r="X358" s="9"/>
      <c r="Y358" s="22">
        <v>9.7656300000000001E-2</v>
      </c>
      <c r="Z358" s="22">
        <v>202.12799999999999</v>
      </c>
      <c r="AA358" s="22">
        <v>-2.07367E-2</v>
      </c>
      <c r="AB358" s="22">
        <v>348</v>
      </c>
      <c r="AC358" s="22">
        <v>9.7106899999999996E-2</v>
      </c>
      <c r="AD358">
        <f t="shared" si="64"/>
        <v>20.736699999999999</v>
      </c>
      <c r="AE358">
        <f t="shared" si="65"/>
        <v>2.0250693962100001</v>
      </c>
      <c r="AF358" s="9"/>
      <c r="AG358" s="22">
        <v>1.6523699999999999</v>
      </c>
      <c r="AH358" s="22">
        <v>260.75299999999999</v>
      </c>
      <c r="AI358" s="22">
        <v>-1.5799000000000001E-2</v>
      </c>
      <c r="AJ358" s="22">
        <v>348</v>
      </c>
      <c r="AK358" s="22">
        <v>1.65161</v>
      </c>
      <c r="AL358">
        <f t="shared" si="66"/>
        <v>15.799000000000001</v>
      </c>
      <c r="AM358">
        <f t="shared" si="67"/>
        <v>26.105793630000001</v>
      </c>
      <c r="AP358" s="9"/>
      <c r="AQ358" s="22">
        <v>9.7656300000000001E-2</v>
      </c>
      <c r="AR358" s="22">
        <v>316.18799999999999</v>
      </c>
      <c r="AS358" s="22">
        <v>-2.0761100000000001E-2</v>
      </c>
      <c r="AT358" s="22">
        <v>348</v>
      </c>
      <c r="AU358" s="22">
        <v>9.6984899999999999E-2</v>
      </c>
      <c r="AV358">
        <f t="shared" si="68"/>
        <v>20.761100000000003</v>
      </c>
      <c r="AW358">
        <f t="shared" si="69"/>
        <v>2.0274522099300003</v>
      </c>
      <c r="AX358" s="9"/>
      <c r="AY358" s="22">
        <v>1.6523699999999999</v>
      </c>
      <c r="AZ358" s="22">
        <v>382.30099999999999</v>
      </c>
      <c r="BA358" s="22">
        <v>-1.5423600000000001E-2</v>
      </c>
      <c r="BB358" s="22">
        <v>348</v>
      </c>
      <c r="BC358" s="22">
        <v>1.6513100000000001</v>
      </c>
      <c r="BD358">
        <f t="shared" si="70"/>
        <v>15.4236</v>
      </c>
      <c r="BE358">
        <f t="shared" si="71"/>
        <v>25.485493932000001</v>
      </c>
    </row>
    <row r="359" spans="6:57">
      <c r="F359" s="9"/>
      <c r="G359" s="22">
        <v>9.2620800000000003E-2</v>
      </c>
      <c r="H359" s="22">
        <v>59.705399999999997</v>
      </c>
      <c r="I359" s="22">
        <v>-2.08069E-2</v>
      </c>
      <c r="J359" s="22">
        <v>349</v>
      </c>
      <c r="K359" s="22">
        <v>9.2163099999999998E-2</v>
      </c>
      <c r="L359">
        <f t="shared" si="60"/>
        <v>20.806899999999999</v>
      </c>
      <c r="M359">
        <f t="shared" si="61"/>
        <v>1.92715172352</v>
      </c>
      <c r="N359" s="9"/>
      <c r="O359" s="22">
        <v>1.65741</v>
      </c>
      <c r="P359" s="22">
        <v>125.27800000000001</v>
      </c>
      <c r="Q359" s="22">
        <v>-7.51953E-3</v>
      </c>
      <c r="R359" s="22">
        <v>349</v>
      </c>
      <c r="S359" s="22">
        <v>1.6571</v>
      </c>
      <c r="T359">
        <f t="shared" si="62"/>
        <v>7.5195299999999996</v>
      </c>
      <c r="U359">
        <f t="shared" si="63"/>
        <v>12.4629442173</v>
      </c>
      <c r="X359" s="9"/>
      <c r="Y359" s="22">
        <v>9.2620800000000003E-2</v>
      </c>
      <c r="Z359" s="22">
        <v>202.22900000000001</v>
      </c>
      <c r="AA359" s="22">
        <v>-2.0742799999999999E-2</v>
      </c>
      <c r="AB359" s="22">
        <v>349</v>
      </c>
      <c r="AC359" s="22">
        <v>9.1857900000000006E-2</v>
      </c>
      <c r="AD359">
        <f t="shared" si="64"/>
        <v>20.742799999999999</v>
      </c>
      <c r="AE359">
        <f t="shared" si="65"/>
        <v>1.92121473024</v>
      </c>
      <c r="AF359" s="9"/>
      <c r="AG359" s="22">
        <v>1.65741</v>
      </c>
      <c r="AH359" s="22">
        <v>260.85399999999998</v>
      </c>
      <c r="AI359" s="22">
        <v>-1.55914E-2</v>
      </c>
      <c r="AJ359" s="22">
        <v>349</v>
      </c>
      <c r="AK359" s="22">
        <v>1.6571</v>
      </c>
      <c r="AL359">
        <f t="shared" si="66"/>
        <v>15.5914</v>
      </c>
      <c r="AM359">
        <f t="shared" si="67"/>
        <v>25.841342274000002</v>
      </c>
      <c r="AP359" s="9"/>
      <c r="AQ359" s="22">
        <v>9.2620800000000003E-2</v>
      </c>
      <c r="AR359" s="22">
        <v>316.28800000000001</v>
      </c>
      <c r="AS359" s="22">
        <v>-2.07642E-2</v>
      </c>
      <c r="AT359" s="22">
        <v>349</v>
      </c>
      <c r="AU359" s="22">
        <v>9.1888399999999995E-2</v>
      </c>
      <c r="AV359">
        <f t="shared" si="68"/>
        <v>20.764199999999999</v>
      </c>
      <c r="AW359">
        <f t="shared" si="69"/>
        <v>1.9231968153599999</v>
      </c>
      <c r="AX359" s="9"/>
      <c r="AY359" s="22">
        <v>1.65741</v>
      </c>
      <c r="AZ359" s="22">
        <v>382.40199999999999</v>
      </c>
      <c r="BA359" s="22">
        <v>-1.5185499999999999E-2</v>
      </c>
      <c r="BB359" s="22">
        <v>349</v>
      </c>
      <c r="BC359" s="22">
        <v>1.6561900000000001</v>
      </c>
      <c r="BD359">
        <f t="shared" si="70"/>
        <v>15.185499999999999</v>
      </c>
      <c r="BE359">
        <f t="shared" si="71"/>
        <v>25.168599555</v>
      </c>
    </row>
    <row r="360" spans="6:57">
      <c r="F360" s="9"/>
      <c r="G360" s="22">
        <v>8.7585399999999994E-2</v>
      </c>
      <c r="H360" s="22">
        <v>59.806100000000001</v>
      </c>
      <c r="I360" s="22">
        <v>-2.0809899999999999E-2</v>
      </c>
      <c r="J360" s="22">
        <v>350</v>
      </c>
      <c r="K360" s="22">
        <v>8.7158200000000005E-2</v>
      </c>
      <c r="L360">
        <f t="shared" si="60"/>
        <v>20.809899999999999</v>
      </c>
      <c r="M360">
        <f t="shared" si="61"/>
        <v>1.8226434154599997</v>
      </c>
      <c r="N360" s="9"/>
      <c r="O360" s="22">
        <v>1.66245</v>
      </c>
      <c r="P360" s="22">
        <v>125.379</v>
      </c>
      <c r="Q360" s="22">
        <v>-6.2560999999999997E-3</v>
      </c>
      <c r="R360" s="22">
        <v>350</v>
      </c>
      <c r="S360" s="22">
        <v>1.66168</v>
      </c>
      <c r="T360">
        <f t="shared" si="62"/>
        <v>6.2561</v>
      </c>
      <c r="U360">
        <f t="shared" si="63"/>
        <v>10.400453445</v>
      </c>
      <c r="X360" s="9"/>
      <c r="Y360" s="22">
        <v>8.7585399999999994E-2</v>
      </c>
      <c r="Z360" s="22">
        <v>202.32900000000001</v>
      </c>
      <c r="AA360" s="22">
        <v>-2.0758100000000002E-2</v>
      </c>
      <c r="AB360" s="22">
        <v>350</v>
      </c>
      <c r="AC360" s="22">
        <v>8.69751E-2</v>
      </c>
      <c r="AD360">
        <f t="shared" si="64"/>
        <v>20.758100000000002</v>
      </c>
      <c r="AE360">
        <f t="shared" si="65"/>
        <v>1.8181064917400001</v>
      </c>
      <c r="AF360" s="9"/>
      <c r="AG360" s="22">
        <v>1.66245</v>
      </c>
      <c r="AH360" s="22">
        <v>260.95400000000001</v>
      </c>
      <c r="AI360" s="22">
        <v>-1.5347299999999999E-2</v>
      </c>
      <c r="AJ360" s="22">
        <v>350</v>
      </c>
      <c r="AK360" s="22">
        <v>1.66168</v>
      </c>
      <c r="AL360">
        <f t="shared" si="66"/>
        <v>15.347299999999999</v>
      </c>
      <c r="AM360">
        <f t="shared" si="67"/>
        <v>25.514118884999998</v>
      </c>
      <c r="AP360" s="9"/>
      <c r="AQ360" s="22">
        <v>8.7585399999999994E-2</v>
      </c>
      <c r="AR360" s="22">
        <v>316.38900000000001</v>
      </c>
      <c r="AS360" s="22">
        <v>-2.07794E-2</v>
      </c>
      <c r="AT360" s="22">
        <v>350</v>
      </c>
      <c r="AU360" s="22">
        <v>8.7463399999999997E-2</v>
      </c>
      <c r="AV360">
        <f t="shared" si="68"/>
        <v>20.779399999999999</v>
      </c>
      <c r="AW360">
        <f t="shared" si="69"/>
        <v>1.8199720607599998</v>
      </c>
      <c r="AX360" s="9"/>
      <c r="AY360" s="22">
        <v>1.66245</v>
      </c>
      <c r="AZ360" s="22">
        <v>382.50200000000001</v>
      </c>
      <c r="BA360" s="22">
        <v>-1.4917E-2</v>
      </c>
      <c r="BB360" s="22">
        <v>350</v>
      </c>
      <c r="BC360" s="22">
        <v>1.6619900000000001</v>
      </c>
      <c r="BD360">
        <f t="shared" si="70"/>
        <v>14.917</v>
      </c>
      <c r="BE360">
        <f t="shared" si="71"/>
        <v>24.798766650000001</v>
      </c>
    </row>
    <row r="361" spans="6:57">
      <c r="F361" s="9"/>
      <c r="G361" s="22">
        <v>8.2549999999999998E-2</v>
      </c>
      <c r="H361" s="22">
        <v>59.906799999999997</v>
      </c>
      <c r="I361" s="22">
        <v>-2.0828200000000002E-2</v>
      </c>
      <c r="J361" s="22">
        <v>351</v>
      </c>
      <c r="K361" s="22">
        <v>8.2092300000000007E-2</v>
      </c>
      <c r="L361">
        <f t="shared" si="60"/>
        <v>20.828200000000002</v>
      </c>
      <c r="M361">
        <f t="shared" si="61"/>
        <v>1.7193679100000001</v>
      </c>
      <c r="N361" s="9"/>
      <c r="O361" s="22">
        <v>1.6674800000000001</v>
      </c>
      <c r="P361" s="22">
        <v>125.48</v>
      </c>
      <c r="Q361" s="22">
        <v>-1.1926300000000001E-2</v>
      </c>
      <c r="R361" s="22">
        <v>351</v>
      </c>
      <c r="S361" s="22">
        <v>1.66595</v>
      </c>
      <c r="T361">
        <f t="shared" si="62"/>
        <v>11.926300000000001</v>
      </c>
      <c r="U361">
        <f t="shared" si="63"/>
        <v>19.886866724000004</v>
      </c>
      <c r="X361" s="9"/>
      <c r="Y361" s="22">
        <v>8.2549999999999998E-2</v>
      </c>
      <c r="Z361" s="22">
        <v>202.43</v>
      </c>
      <c r="AA361" s="22">
        <v>-2.0745799999999998E-2</v>
      </c>
      <c r="AB361" s="22">
        <v>351</v>
      </c>
      <c r="AC361" s="22">
        <v>8.2122799999999996E-2</v>
      </c>
      <c r="AD361">
        <f t="shared" si="64"/>
        <v>20.745799999999999</v>
      </c>
      <c r="AE361">
        <f t="shared" si="65"/>
        <v>1.71256579</v>
      </c>
      <c r="AF361" s="9"/>
      <c r="AG361" s="22">
        <v>1.6674800000000001</v>
      </c>
      <c r="AH361" s="22">
        <v>261.05500000000001</v>
      </c>
      <c r="AI361" s="22">
        <v>-1.50879E-2</v>
      </c>
      <c r="AJ361" s="22">
        <v>351</v>
      </c>
      <c r="AK361" s="22">
        <v>1.66595</v>
      </c>
      <c r="AL361">
        <f t="shared" si="66"/>
        <v>15.087899999999999</v>
      </c>
      <c r="AM361">
        <f t="shared" si="67"/>
        <v>25.158771492</v>
      </c>
      <c r="AP361" s="9"/>
      <c r="AQ361" s="22">
        <v>8.2549999999999998E-2</v>
      </c>
      <c r="AR361" s="22">
        <v>316.49</v>
      </c>
      <c r="AS361" s="22">
        <v>-2.07794E-2</v>
      </c>
      <c r="AT361" s="22">
        <v>351</v>
      </c>
      <c r="AU361" s="22">
        <v>8.2275399999999999E-2</v>
      </c>
      <c r="AV361">
        <f t="shared" si="68"/>
        <v>20.779399999999999</v>
      </c>
      <c r="AW361">
        <f t="shared" si="69"/>
        <v>1.71533947</v>
      </c>
      <c r="AX361" s="9"/>
      <c r="AY361" s="22">
        <v>1.6674800000000001</v>
      </c>
      <c r="AZ361" s="22">
        <v>382.60300000000001</v>
      </c>
      <c r="BA361" s="22">
        <v>-1.4645399999999999E-2</v>
      </c>
      <c r="BB361" s="22">
        <v>351</v>
      </c>
      <c r="BC361" s="22">
        <v>1.6668700000000001</v>
      </c>
      <c r="BD361">
        <f t="shared" si="70"/>
        <v>14.645399999999999</v>
      </c>
      <c r="BE361">
        <f t="shared" si="71"/>
        <v>24.420911592</v>
      </c>
    </row>
    <row r="362" spans="6:57">
      <c r="F362" s="9"/>
      <c r="G362" s="22">
        <v>7.7514600000000003E-2</v>
      </c>
      <c r="H362" s="22">
        <v>60.0075</v>
      </c>
      <c r="I362" s="22">
        <v>-2.0828200000000002E-2</v>
      </c>
      <c r="J362" s="22">
        <v>352</v>
      </c>
      <c r="K362" s="22">
        <v>7.6873800000000006E-2</v>
      </c>
      <c r="L362">
        <f t="shared" si="60"/>
        <v>20.828200000000002</v>
      </c>
      <c r="M362">
        <f t="shared" si="61"/>
        <v>1.6144895917200002</v>
      </c>
      <c r="N362" s="9"/>
      <c r="O362" s="22">
        <v>1.67252</v>
      </c>
      <c r="P362" s="22">
        <v>125.581</v>
      </c>
      <c r="Q362" s="22">
        <v>-1.03912E-2</v>
      </c>
      <c r="R362" s="22">
        <v>352</v>
      </c>
      <c r="S362" s="22">
        <v>1.6723600000000001</v>
      </c>
      <c r="T362">
        <f t="shared" si="62"/>
        <v>10.3912</v>
      </c>
      <c r="U362">
        <f t="shared" si="63"/>
        <v>17.379489824</v>
      </c>
      <c r="X362" s="9"/>
      <c r="Y362" s="22">
        <v>7.7514600000000003E-2</v>
      </c>
      <c r="Z362" s="22">
        <v>202.53100000000001</v>
      </c>
      <c r="AA362" s="22">
        <v>-2.0748900000000001E-2</v>
      </c>
      <c r="AB362" s="22">
        <v>352</v>
      </c>
      <c r="AC362" s="22">
        <v>7.6721200000000003E-2</v>
      </c>
      <c r="AD362">
        <f t="shared" si="64"/>
        <v>20.748899999999999</v>
      </c>
      <c r="AE362">
        <f t="shared" si="65"/>
        <v>1.6083426839399999</v>
      </c>
      <c r="AF362" s="9"/>
      <c r="AG362" s="22">
        <v>1.67252</v>
      </c>
      <c r="AH362" s="22">
        <v>261.15600000000001</v>
      </c>
      <c r="AI362" s="22">
        <v>-1.4810200000000001E-2</v>
      </c>
      <c r="AJ362" s="22">
        <v>352</v>
      </c>
      <c r="AK362" s="22">
        <v>1.6720600000000001</v>
      </c>
      <c r="AL362">
        <f t="shared" si="66"/>
        <v>14.8102</v>
      </c>
      <c r="AM362">
        <f t="shared" si="67"/>
        <v>24.770355704</v>
      </c>
      <c r="AP362" s="9"/>
      <c r="AQ362" s="22">
        <v>7.7514600000000003E-2</v>
      </c>
      <c r="AR362" s="22">
        <v>316.59100000000001</v>
      </c>
      <c r="AS362" s="22">
        <v>-2.0803800000000001E-2</v>
      </c>
      <c r="AT362" s="22">
        <v>352</v>
      </c>
      <c r="AU362" s="22">
        <v>7.7026399999999995E-2</v>
      </c>
      <c r="AV362">
        <f t="shared" si="68"/>
        <v>20.803800000000003</v>
      </c>
      <c r="AW362">
        <f t="shared" si="69"/>
        <v>1.6125982354800004</v>
      </c>
      <c r="AX362" s="9"/>
      <c r="AY362" s="22">
        <v>1.67252</v>
      </c>
      <c r="AZ362" s="22">
        <v>382.70400000000001</v>
      </c>
      <c r="BA362" s="22">
        <v>-1.43372E-2</v>
      </c>
      <c r="BB362" s="22">
        <v>352</v>
      </c>
      <c r="BC362" s="22">
        <v>1.6711400000000001</v>
      </c>
      <c r="BD362">
        <f t="shared" si="70"/>
        <v>14.337199999999999</v>
      </c>
      <c r="BE362">
        <f t="shared" si="71"/>
        <v>23.979253743999998</v>
      </c>
    </row>
    <row r="363" spans="6:57">
      <c r="F363" s="9"/>
      <c r="G363" s="22">
        <v>7.2479199999999994E-2</v>
      </c>
      <c r="H363" s="22">
        <v>60.108199999999997</v>
      </c>
      <c r="I363" s="22">
        <v>-2.0837399999999999E-2</v>
      </c>
      <c r="J363" s="22">
        <v>353</v>
      </c>
      <c r="K363" s="22">
        <v>7.1990999999999999E-2</v>
      </c>
      <c r="L363">
        <f t="shared" si="60"/>
        <v>20.837399999999999</v>
      </c>
      <c r="M363">
        <f t="shared" si="61"/>
        <v>1.5102780820799997</v>
      </c>
      <c r="N363" s="9"/>
      <c r="O363" s="22">
        <v>1.6775500000000001</v>
      </c>
      <c r="P363" s="22">
        <v>125.681</v>
      </c>
      <c r="Q363" s="22">
        <v>-7.5134299999999998E-3</v>
      </c>
      <c r="R363" s="22">
        <v>353</v>
      </c>
      <c r="S363" s="22">
        <v>1.6763300000000001</v>
      </c>
      <c r="T363">
        <f t="shared" si="62"/>
        <v>7.5134299999999996</v>
      </c>
      <c r="U363">
        <f t="shared" si="63"/>
        <v>12.6041544965</v>
      </c>
      <c r="X363" s="9"/>
      <c r="Y363" s="22">
        <v>7.2479199999999994E-2</v>
      </c>
      <c r="Z363" s="22">
        <v>202.63200000000001</v>
      </c>
      <c r="AA363" s="22">
        <v>-2.07764E-2</v>
      </c>
      <c r="AB363" s="22">
        <v>353</v>
      </c>
      <c r="AC363" s="22">
        <v>7.1807899999999994E-2</v>
      </c>
      <c r="AD363">
        <f t="shared" si="64"/>
        <v>20.776399999999999</v>
      </c>
      <c r="AE363">
        <f t="shared" si="65"/>
        <v>1.5058568508799999</v>
      </c>
      <c r="AF363" s="9"/>
      <c r="AG363" s="22">
        <v>1.6775500000000001</v>
      </c>
      <c r="AH363" s="22">
        <v>261.25599999999997</v>
      </c>
      <c r="AI363" s="22">
        <v>-1.4508099999999999E-2</v>
      </c>
      <c r="AJ363" s="22">
        <v>353</v>
      </c>
      <c r="AK363" s="22">
        <v>1.6769400000000001</v>
      </c>
      <c r="AL363">
        <f t="shared" si="66"/>
        <v>14.508099999999999</v>
      </c>
      <c r="AM363">
        <f t="shared" si="67"/>
        <v>24.338063155</v>
      </c>
      <c r="AP363" s="9"/>
      <c r="AQ363" s="22">
        <v>7.2479199999999994E-2</v>
      </c>
      <c r="AR363" s="22">
        <v>316.69099999999997</v>
      </c>
      <c r="AS363" s="22">
        <v>-2.0803800000000001E-2</v>
      </c>
      <c r="AT363" s="22">
        <v>353</v>
      </c>
      <c r="AU363" s="22">
        <v>7.1838399999999997E-2</v>
      </c>
      <c r="AV363">
        <f t="shared" si="68"/>
        <v>20.803800000000003</v>
      </c>
      <c r="AW363">
        <f t="shared" si="69"/>
        <v>1.5078427809600001</v>
      </c>
      <c r="AX363" s="9"/>
      <c r="AY363" s="22">
        <v>1.6775500000000001</v>
      </c>
      <c r="AZ363" s="22">
        <v>382.80399999999997</v>
      </c>
      <c r="BA363" s="22">
        <v>-1.40076E-2</v>
      </c>
      <c r="BB363" s="22">
        <v>353</v>
      </c>
      <c r="BC363" s="22">
        <v>1.6766399999999999</v>
      </c>
      <c r="BD363">
        <f t="shared" si="70"/>
        <v>14.0076</v>
      </c>
      <c r="BE363">
        <f t="shared" si="71"/>
        <v>23.49844938</v>
      </c>
    </row>
    <row r="364" spans="6:57">
      <c r="F364" s="9"/>
      <c r="G364" s="22">
        <v>6.7443799999999998E-2</v>
      </c>
      <c r="H364" s="22">
        <v>60.2089</v>
      </c>
      <c r="I364" s="22">
        <v>-2.08221E-2</v>
      </c>
      <c r="J364" s="22">
        <v>354</v>
      </c>
      <c r="K364" s="22">
        <v>6.6894499999999996E-2</v>
      </c>
      <c r="L364">
        <f t="shared" si="60"/>
        <v>20.822099999999999</v>
      </c>
      <c r="M364">
        <f t="shared" si="61"/>
        <v>1.40432154798</v>
      </c>
      <c r="N364" s="9"/>
      <c r="O364" s="22">
        <v>1.68259</v>
      </c>
      <c r="P364" s="22">
        <v>125.782</v>
      </c>
      <c r="Q364" s="22">
        <v>-1.02478E-2</v>
      </c>
      <c r="R364" s="22">
        <v>354</v>
      </c>
      <c r="S364" s="22">
        <v>1.6821299999999999</v>
      </c>
      <c r="T364">
        <f t="shared" si="62"/>
        <v>10.2478</v>
      </c>
      <c r="U364">
        <f t="shared" si="63"/>
        <v>17.242845802000001</v>
      </c>
      <c r="X364" s="9"/>
      <c r="Y364" s="22">
        <v>6.7443799999999998E-2</v>
      </c>
      <c r="Z364" s="22">
        <v>202.732</v>
      </c>
      <c r="AA364" s="22">
        <v>-2.07672E-2</v>
      </c>
      <c r="AB364" s="22">
        <v>354</v>
      </c>
      <c r="AC364" s="22">
        <v>6.6741900000000007E-2</v>
      </c>
      <c r="AD364">
        <f t="shared" si="64"/>
        <v>20.767199999999999</v>
      </c>
      <c r="AE364">
        <f t="shared" si="65"/>
        <v>1.40061888336</v>
      </c>
      <c r="AF364" s="9"/>
      <c r="AG364" s="22">
        <v>1.68259</v>
      </c>
      <c r="AH364" s="22">
        <v>261.35700000000003</v>
      </c>
      <c r="AI364" s="22">
        <v>-1.41937E-2</v>
      </c>
      <c r="AJ364" s="22">
        <v>354</v>
      </c>
      <c r="AK364" s="22">
        <v>1.6821299999999999</v>
      </c>
      <c r="AL364">
        <f t="shared" si="66"/>
        <v>14.1937</v>
      </c>
      <c r="AM364">
        <f t="shared" si="67"/>
        <v>23.882177682999998</v>
      </c>
      <c r="AP364" s="9"/>
      <c r="AQ364" s="22">
        <v>6.7443799999999998E-2</v>
      </c>
      <c r="AR364" s="22">
        <v>316.79199999999997</v>
      </c>
      <c r="AS364" s="22">
        <v>-2.0813000000000002E-2</v>
      </c>
      <c r="AT364" s="22">
        <v>354</v>
      </c>
      <c r="AU364" s="22">
        <v>6.6924999999999998E-2</v>
      </c>
      <c r="AV364">
        <f t="shared" si="68"/>
        <v>20.813000000000002</v>
      </c>
      <c r="AW364">
        <f t="shared" si="69"/>
        <v>1.4037078094000002</v>
      </c>
      <c r="AX364" s="9"/>
      <c r="AY364" s="22">
        <v>1.68259</v>
      </c>
      <c r="AZ364" s="22">
        <v>382.90499999999997</v>
      </c>
      <c r="BA364" s="22">
        <v>-1.36475E-2</v>
      </c>
      <c r="BB364" s="22">
        <v>354</v>
      </c>
      <c r="BC364" s="22">
        <v>1.6815199999999999</v>
      </c>
      <c r="BD364">
        <f t="shared" si="70"/>
        <v>13.647499999999999</v>
      </c>
      <c r="BE364">
        <f t="shared" si="71"/>
        <v>22.963147024999998</v>
      </c>
    </row>
    <row r="365" spans="6:57">
      <c r="F365" s="9"/>
      <c r="G365" s="22">
        <v>6.2408400000000003E-2</v>
      </c>
      <c r="H365" s="22">
        <v>60.309699999999999</v>
      </c>
      <c r="I365" s="22">
        <v>-2.0831300000000001E-2</v>
      </c>
      <c r="J365" s="22">
        <v>355</v>
      </c>
      <c r="K365" s="22">
        <v>6.2011700000000003E-2</v>
      </c>
      <c r="L365">
        <f t="shared" si="60"/>
        <v>20.831299999999999</v>
      </c>
      <c r="M365">
        <f t="shared" si="61"/>
        <v>1.3000481029199999</v>
      </c>
      <c r="N365" s="9"/>
      <c r="O365" s="22">
        <v>1.6876199999999999</v>
      </c>
      <c r="P365" s="22">
        <v>125.883</v>
      </c>
      <c r="Q365" s="22">
        <v>-9.9578900000000005E-3</v>
      </c>
      <c r="R365" s="22">
        <v>355</v>
      </c>
      <c r="S365" s="22">
        <v>1.6870099999999999</v>
      </c>
      <c r="T365">
        <f t="shared" si="62"/>
        <v>9.9578900000000008</v>
      </c>
      <c r="U365">
        <f t="shared" si="63"/>
        <v>16.805134321800001</v>
      </c>
      <c r="X365" s="9"/>
      <c r="Y365" s="22">
        <v>6.2408400000000003E-2</v>
      </c>
      <c r="Z365" s="22">
        <v>202.833</v>
      </c>
      <c r="AA365" s="22">
        <v>-2.07672E-2</v>
      </c>
      <c r="AB365" s="22">
        <v>355</v>
      </c>
      <c r="AC365" s="22">
        <v>6.21033E-2</v>
      </c>
      <c r="AD365">
        <f t="shared" si="64"/>
        <v>20.767199999999999</v>
      </c>
      <c r="AE365">
        <f t="shared" si="65"/>
        <v>1.2960477244799999</v>
      </c>
      <c r="AF365" s="9"/>
      <c r="AG365" s="22">
        <v>1.6876199999999999</v>
      </c>
      <c r="AH365" s="22">
        <v>261.45800000000003</v>
      </c>
      <c r="AI365" s="22">
        <v>-1.38367E-2</v>
      </c>
      <c r="AJ365" s="22">
        <v>355</v>
      </c>
      <c r="AK365" s="22">
        <v>1.6870099999999999</v>
      </c>
      <c r="AL365">
        <f t="shared" si="66"/>
        <v>13.8367</v>
      </c>
      <c r="AM365">
        <f t="shared" si="67"/>
        <v>23.351091654000001</v>
      </c>
      <c r="AP365" s="9"/>
      <c r="AQ365" s="22">
        <v>6.2408400000000003E-2</v>
      </c>
      <c r="AR365" s="22">
        <v>316.89299999999997</v>
      </c>
      <c r="AS365" s="22">
        <v>-2.08191E-2</v>
      </c>
      <c r="AT365" s="22">
        <v>355</v>
      </c>
      <c r="AU365" s="22">
        <v>6.1920200000000002E-2</v>
      </c>
      <c r="AV365">
        <f t="shared" si="68"/>
        <v>20.819099999999999</v>
      </c>
      <c r="AW365">
        <f t="shared" si="69"/>
        <v>1.29928672044</v>
      </c>
      <c r="AX365" s="9"/>
      <c r="AY365" s="22">
        <v>1.6876199999999999</v>
      </c>
      <c r="AZ365" s="22">
        <v>383.00599999999997</v>
      </c>
      <c r="BA365" s="22">
        <v>-1.3241599999999999E-2</v>
      </c>
      <c r="BB365" s="22">
        <v>355</v>
      </c>
      <c r="BC365" s="22">
        <v>1.6867099999999999</v>
      </c>
      <c r="BD365">
        <f t="shared" si="70"/>
        <v>13.2416</v>
      </c>
      <c r="BE365">
        <f t="shared" si="71"/>
        <v>22.346788992</v>
      </c>
    </row>
    <row r="366" spans="6:57">
      <c r="F366" s="9"/>
      <c r="G366" s="22">
        <v>5.7373E-2</v>
      </c>
      <c r="H366" s="22">
        <v>60.410400000000003</v>
      </c>
      <c r="I366" s="22">
        <v>-2.0843500000000001E-2</v>
      </c>
      <c r="J366" s="22">
        <v>356</v>
      </c>
      <c r="K366" s="22">
        <v>5.6915300000000002E-2</v>
      </c>
      <c r="L366">
        <f t="shared" si="60"/>
        <v>20.843500000000002</v>
      </c>
      <c r="M366">
        <f t="shared" si="61"/>
        <v>1.1958541255000001</v>
      </c>
      <c r="N366" s="9"/>
      <c r="O366" s="22">
        <v>1.6926600000000001</v>
      </c>
      <c r="P366" s="22">
        <v>125.983</v>
      </c>
      <c r="Q366" s="22">
        <v>-8.9172399999999999E-3</v>
      </c>
      <c r="R366" s="22">
        <v>356</v>
      </c>
      <c r="S366" s="22">
        <v>1.6921999999999999</v>
      </c>
      <c r="T366">
        <f t="shared" si="62"/>
        <v>8.9172399999999996</v>
      </c>
      <c r="U366">
        <f t="shared" si="63"/>
        <v>15.0938554584</v>
      </c>
      <c r="X366" s="9"/>
      <c r="Y366" s="22">
        <v>5.7373E-2</v>
      </c>
      <c r="Z366" s="22">
        <v>202.934</v>
      </c>
      <c r="AA366" s="22">
        <v>-2.0785499999999998E-2</v>
      </c>
      <c r="AB366" s="22">
        <v>356</v>
      </c>
      <c r="AC366" s="22">
        <v>5.6915300000000002E-2</v>
      </c>
      <c r="AD366">
        <f t="shared" si="64"/>
        <v>20.785499999999999</v>
      </c>
      <c r="AE366">
        <f t="shared" si="65"/>
        <v>1.1925264915</v>
      </c>
      <c r="AF366" s="9"/>
      <c r="AG366" s="22">
        <v>1.6926600000000001</v>
      </c>
      <c r="AH366" s="22">
        <v>261.55900000000003</v>
      </c>
      <c r="AI366" s="22">
        <v>-1.3424699999999999E-2</v>
      </c>
      <c r="AJ366" s="22">
        <v>356</v>
      </c>
      <c r="AK366" s="22">
        <v>1.6921999999999999</v>
      </c>
      <c r="AL366">
        <f t="shared" si="66"/>
        <v>13.4247</v>
      </c>
      <c r="AM366">
        <f t="shared" si="67"/>
        <v>22.723452701999999</v>
      </c>
      <c r="AP366" s="9"/>
      <c r="AQ366" s="22">
        <v>5.7373E-2</v>
      </c>
      <c r="AR366" s="22">
        <v>316.99299999999999</v>
      </c>
      <c r="AS366" s="22">
        <v>-2.08191E-2</v>
      </c>
      <c r="AT366" s="22">
        <v>356</v>
      </c>
      <c r="AU366" s="22">
        <v>5.6915300000000002E-2</v>
      </c>
      <c r="AV366">
        <f t="shared" si="68"/>
        <v>20.819099999999999</v>
      </c>
      <c r="AW366">
        <f t="shared" si="69"/>
        <v>1.1944542243</v>
      </c>
      <c r="AX366" s="9"/>
      <c r="AY366" s="22">
        <v>1.6926600000000001</v>
      </c>
      <c r="AZ366" s="22">
        <v>383.10599999999999</v>
      </c>
      <c r="BA366" s="22">
        <v>-1.28082E-2</v>
      </c>
      <c r="BB366" s="22">
        <v>356</v>
      </c>
      <c r="BC366" s="22">
        <v>1.6915899999999999</v>
      </c>
      <c r="BD366">
        <f t="shared" si="70"/>
        <v>12.808200000000001</v>
      </c>
      <c r="BE366">
        <f t="shared" si="71"/>
        <v>21.679927812000003</v>
      </c>
    </row>
    <row r="367" spans="6:57">
      <c r="F367" s="9"/>
      <c r="G367" s="22">
        <v>5.2337599999999998E-2</v>
      </c>
      <c r="H367" s="22">
        <v>60.511099999999999</v>
      </c>
      <c r="I367" s="22">
        <v>-2.0855700000000001E-2</v>
      </c>
      <c r="J367" s="22">
        <v>357</v>
      </c>
      <c r="K367" s="22">
        <v>5.16357E-2</v>
      </c>
      <c r="L367">
        <f t="shared" si="60"/>
        <v>20.855700000000002</v>
      </c>
      <c r="M367">
        <f t="shared" si="61"/>
        <v>1.0915372843200002</v>
      </c>
      <c r="N367" s="9"/>
      <c r="O367" s="22">
        <v>1.6976899999999999</v>
      </c>
      <c r="P367" s="22">
        <v>126.084</v>
      </c>
      <c r="Q367" s="22">
        <v>-6.41174E-3</v>
      </c>
      <c r="R367" s="22">
        <v>357</v>
      </c>
      <c r="S367" s="22">
        <v>1.69678</v>
      </c>
      <c r="T367">
        <f t="shared" si="62"/>
        <v>6.41174</v>
      </c>
      <c r="U367">
        <f t="shared" si="63"/>
        <v>10.885146880599999</v>
      </c>
      <c r="X367" s="9"/>
      <c r="Y367" s="22">
        <v>5.2337599999999998E-2</v>
      </c>
      <c r="Z367" s="22">
        <v>203.03399999999999</v>
      </c>
      <c r="AA367" s="22">
        <v>-2.0788600000000001E-2</v>
      </c>
      <c r="AB367" s="22">
        <v>357</v>
      </c>
      <c r="AC367" s="22">
        <v>5.1971400000000001E-2</v>
      </c>
      <c r="AD367">
        <f t="shared" si="64"/>
        <v>20.788600000000002</v>
      </c>
      <c r="AE367">
        <f t="shared" si="65"/>
        <v>1.0880254313600002</v>
      </c>
      <c r="AF367" s="9"/>
      <c r="AG367" s="22">
        <v>1.6976899999999999</v>
      </c>
      <c r="AH367" s="22">
        <v>261.65899999999999</v>
      </c>
      <c r="AI367" s="22">
        <v>-1.2970000000000001E-2</v>
      </c>
      <c r="AJ367" s="22">
        <v>357</v>
      </c>
      <c r="AK367" s="22">
        <v>1.69678</v>
      </c>
      <c r="AL367">
        <f t="shared" si="66"/>
        <v>12.97</v>
      </c>
      <c r="AM367">
        <f t="shared" si="67"/>
        <v>22.019039299999999</v>
      </c>
      <c r="AP367" s="9"/>
      <c r="AQ367" s="22">
        <v>5.2337599999999998E-2</v>
      </c>
      <c r="AR367" s="22">
        <v>317.09399999999999</v>
      </c>
      <c r="AS367" s="22">
        <v>-2.0828200000000002E-2</v>
      </c>
      <c r="AT367" s="22">
        <v>357</v>
      </c>
      <c r="AU367" s="22">
        <v>5.17578E-2</v>
      </c>
      <c r="AV367">
        <f t="shared" si="68"/>
        <v>20.828200000000002</v>
      </c>
      <c r="AW367">
        <f t="shared" si="69"/>
        <v>1.09009800032</v>
      </c>
      <c r="AX367" s="9"/>
      <c r="AY367" s="22">
        <v>1.6976899999999999</v>
      </c>
      <c r="AZ367" s="22">
        <v>383.20699999999999</v>
      </c>
      <c r="BA367" s="22">
        <v>-1.23138E-2</v>
      </c>
      <c r="BB367" s="22">
        <v>357</v>
      </c>
      <c r="BC367" s="22">
        <v>1.6970799999999999</v>
      </c>
      <c r="BD367">
        <f t="shared" si="70"/>
        <v>12.313800000000001</v>
      </c>
      <c r="BE367">
        <f t="shared" si="71"/>
        <v>20.905015121999998</v>
      </c>
    </row>
    <row r="368" spans="6:57">
      <c r="F368" s="9"/>
      <c r="G368" s="22">
        <v>4.7302200000000003E-2</v>
      </c>
      <c r="H368" s="22">
        <v>60.611800000000002</v>
      </c>
      <c r="I368" s="22">
        <v>-2.08618E-2</v>
      </c>
      <c r="J368" s="22">
        <v>358</v>
      </c>
      <c r="K368" s="22">
        <v>4.71771E-2</v>
      </c>
      <c r="L368">
        <f t="shared" si="60"/>
        <v>20.861799999999999</v>
      </c>
      <c r="M368">
        <f t="shared" si="61"/>
        <v>0.98680903596000002</v>
      </c>
      <c r="N368" s="9"/>
      <c r="O368" s="22">
        <v>1.7027300000000001</v>
      </c>
      <c r="P368" s="22">
        <v>126.185</v>
      </c>
      <c r="Q368" s="22">
        <v>-6.0943600000000001E-3</v>
      </c>
      <c r="R368" s="22">
        <v>358</v>
      </c>
      <c r="S368" s="22">
        <v>1.70197</v>
      </c>
      <c r="T368">
        <f t="shared" si="62"/>
        <v>6.09436</v>
      </c>
      <c r="U368">
        <f t="shared" si="63"/>
        <v>10.3770496028</v>
      </c>
      <c r="X368" s="9"/>
      <c r="Y368" s="22">
        <v>4.7302200000000003E-2</v>
      </c>
      <c r="Z368" s="22">
        <v>203.13499999999999</v>
      </c>
      <c r="AA368" s="22">
        <v>-2.0785499999999998E-2</v>
      </c>
      <c r="AB368" s="22">
        <v>358</v>
      </c>
      <c r="AC368" s="22">
        <v>4.7830200000000003E-2</v>
      </c>
      <c r="AD368">
        <f t="shared" si="64"/>
        <v>20.785499999999999</v>
      </c>
      <c r="AE368">
        <f t="shared" si="65"/>
        <v>0.98319987809999998</v>
      </c>
      <c r="AF368" s="9"/>
      <c r="AG368" s="22">
        <v>1.7027300000000001</v>
      </c>
      <c r="AH368" s="22">
        <v>261.76</v>
      </c>
      <c r="AI368" s="22">
        <v>-1.2463399999999999E-2</v>
      </c>
      <c r="AJ368" s="22">
        <v>358</v>
      </c>
      <c r="AK368" s="22">
        <v>1.7022699999999999</v>
      </c>
      <c r="AL368">
        <f t="shared" si="66"/>
        <v>12.4634</v>
      </c>
      <c r="AM368">
        <f t="shared" si="67"/>
        <v>21.221805081999999</v>
      </c>
      <c r="AP368" s="9"/>
      <c r="AQ368" s="22">
        <v>4.7302200000000003E-2</v>
      </c>
      <c r="AR368" s="22">
        <v>317.19499999999999</v>
      </c>
      <c r="AS368" s="22">
        <v>-2.08466E-2</v>
      </c>
      <c r="AT368" s="22">
        <v>358</v>
      </c>
      <c r="AU368" s="22">
        <v>4.7128299999999998E-2</v>
      </c>
      <c r="AV368">
        <f t="shared" si="68"/>
        <v>20.846599999999999</v>
      </c>
      <c r="AW368">
        <f t="shared" si="69"/>
        <v>0.98609004251999999</v>
      </c>
      <c r="AX368" s="9"/>
      <c r="AY368" s="22">
        <v>1.7027300000000001</v>
      </c>
      <c r="AZ368" s="22">
        <v>383.30799999999999</v>
      </c>
      <c r="BA368" s="22">
        <v>-1.17828E-2</v>
      </c>
      <c r="BB368" s="22">
        <v>358</v>
      </c>
      <c r="BC368" s="22">
        <v>1.70197</v>
      </c>
      <c r="BD368">
        <f t="shared" si="70"/>
        <v>11.7828</v>
      </c>
      <c r="BE368">
        <f t="shared" si="71"/>
        <v>20.062927044000002</v>
      </c>
    </row>
    <row r="369" spans="6:57">
      <c r="F369" s="9"/>
      <c r="G369" s="22">
        <v>4.22668E-2</v>
      </c>
      <c r="H369" s="22">
        <v>60.712499999999999</v>
      </c>
      <c r="I369" s="22">
        <v>-2.0871000000000001E-2</v>
      </c>
      <c r="J369" s="22">
        <v>359</v>
      </c>
      <c r="K369" s="22">
        <v>4.2147799999999999E-2</v>
      </c>
      <c r="L369">
        <f t="shared" si="60"/>
        <v>20.871000000000002</v>
      </c>
      <c r="M369">
        <f t="shared" si="61"/>
        <v>0.88215038280000013</v>
      </c>
      <c r="N369" s="9"/>
      <c r="O369" s="22">
        <v>1.7077599999999999</v>
      </c>
      <c r="P369" s="22">
        <v>126.286</v>
      </c>
      <c r="Q369" s="22">
        <v>-5.7830800000000003E-3</v>
      </c>
      <c r="R369" s="22">
        <v>359</v>
      </c>
      <c r="S369" s="22">
        <v>1.7071499999999999</v>
      </c>
      <c r="T369">
        <f t="shared" si="62"/>
        <v>5.78308</v>
      </c>
      <c r="U369">
        <f t="shared" si="63"/>
        <v>9.8761127008000003</v>
      </c>
      <c r="X369" s="9"/>
      <c r="Y369" s="22">
        <v>4.22668E-2</v>
      </c>
      <c r="Z369" s="22">
        <v>203.23599999999999</v>
      </c>
      <c r="AA369" s="22">
        <v>-2.07916E-2</v>
      </c>
      <c r="AB369" s="22">
        <v>359</v>
      </c>
      <c r="AC369" s="22">
        <v>4.18976E-2</v>
      </c>
      <c r="AD369">
        <f t="shared" si="64"/>
        <v>20.791599999999999</v>
      </c>
      <c r="AE369">
        <f t="shared" si="65"/>
        <v>0.87879439887999999</v>
      </c>
      <c r="AF369" s="9"/>
      <c r="AG369" s="22">
        <v>1.7077599999999999</v>
      </c>
      <c r="AH369" s="22">
        <v>261.86099999999999</v>
      </c>
      <c r="AI369" s="22">
        <v>-1.19293E-2</v>
      </c>
      <c r="AJ369" s="22">
        <v>359</v>
      </c>
      <c r="AK369" s="22">
        <v>1.70685</v>
      </c>
      <c r="AL369">
        <f t="shared" si="66"/>
        <v>11.9293</v>
      </c>
      <c r="AM369">
        <f t="shared" si="67"/>
        <v>20.372381367999999</v>
      </c>
      <c r="AP369" s="9"/>
      <c r="AQ369" s="22">
        <v>4.22668E-2</v>
      </c>
      <c r="AR369" s="22">
        <v>317.29599999999999</v>
      </c>
      <c r="AS369" s="22">
        <v>-2.0837399999999999E-2</v>
      </c>
      <c r="AT369" s="22">
        <v>359</v>
      </c>
      <c r="AU369" s="22">
        <v>4.2147799999999999E-2</v>
      </c>
      <c r="AV369">
        <f t="shared" si="68"/>
        <v>20.837399999999999</v>
      </c>
      <c r="AW369">
        <f t="shared" si="69"/>
        <v>0.88073021831999998</v>
      </c>
      <c r="AX369" s="9"/>
      <c r="AY369" s="22">
        <v>1.7077599999999999</v>
      </c>
      <c r="AZ369" s="22">
        <v>383.40899999999999</v>
      </c>
      <c r="BA369" s="22">
        <v>-1.11816E-2</v>
      </c>
      <c r="BB369" s="22">
        <v>359</v>
      </c>
      <c r="BC369" s="22">
        <v>1.7071499999999999</v>
      </c>
      <c r="BD369">
        <f t="shared" si="70"/>
        <v>11.1816</v>
      </c>
      <c r="BE369">
        <f t="shared" si="71"/>
        <v>19.095489215999997</v>
      </c>
    </row>
    <row r="370" spans="6:57">
      <c r="F370" s="9"/>
      <c r="G370" s="22">
        <v>3.7231399999999998E-2</v>
      </c>
      <c r="H370" s="22">
        <v>60.813200000000002</v>
      </c>
      <c r="I370" s="22">
        <v>-2.0880099999999999E-2</v>
      </c>
      <c r="J370" s="22">
        <v>360</v>
      </c>
      <c r="K370" s="22">
        <v>3.66241E-2</v>
      </c>
      <c r="L370">
        <f t="shared" si="60"/>
        <v>20.880099999999999</v>
      </c>
      <c r="M370">
        <f t="shared" si="61"/>
        <v>0.77739535513999991</v>
      </c>
      <c r="N370" s="9"/>
      <c r="O370" s="22">
        <v>1.7128000000000001</v>
      </c>
      <c r="P370" s="22">
        <v>126.386</v>
      </c>
      <c r="Q370" s="22">
        <v>-4.3197599999999997E-3</v>
      </c>
      <c r="R370" s="22">
        <v>360</v>
      </c>
      <c r="S370" s="22">
        <v>1.71204</v>
      </c>
      <c r="T370">
        <f t="shared" si="62"/>
        <v>4.3197599999999996</v>
      </c>
      <c r="U370">
        <f t="shared" si="63"/>
        <v>7.3988849279999993</v>
      </c>
      <c r="X370" s="9"/>
      <c r="Y370" s="22">
        <v>3.7231399999999998E-2</v>
      </c>
      <c r="Z370" s="22">
        <v>203.33600000000001</v>
      </c>
      <c r="AA370" s="22">
        <v>-2.07916E-2</v>
      </c>
      <c r="AB370" s="22">
        <v>360</v>
      </c>
      <c r="AC370" s="22">
        <v>3.6791999999999998E-2</v>
      </c>
      <c r="AD370">
        <f t="shared" si="64"/>
        <v>20.791599999999999</v>
      </c>
      <c r="AE370">
        <f t="shared" si="65"/>
        <v>0.77410037623999994</v>
      </c>
      <c r="AF370" s="9"/>
      <c r="AG370" s="22">
        <v>1.7128000000000001</v>
      </c>
      <c r="AH370" s="22">
        <v>261.96100000000001</v>
      </c>
      <c r="AI370" s="22">
        <v>-1.1273200000000001E-2</v>
      </c>
      <c r="AJ370" s="22">
        <v>360</v>
      </c>
      <c r="AK370" s="22">
        <v>1.71234</v>
      </c>
      <c r="AL370">
        <f t="shared" si="66"/>
        <v>11.273200000000001</v>
      </c>
      <c r="AM370">
        <f t="shared" si="67"/>
        <v>19.308736960000005</v>
      </c>
      <c r="AP370" s="9"/>
      <c r="AQ370" s="22">
        <v>3.7231399999999998E-2</v>
      </c>
      <c r="AR370" s="22">
        <v>317.39600000000002</v>
      </c>
      <c r="AS370" s="22">
        <v>-2.08466E-2</v>
      </c>
      <c r="AT370" s="22">
        <v>360</v>
      </c>
      <c r="AU370" s="22">
        <v>3.7374900000000003E-2</v>
      </c>
      <c r="AV370">
        <f t="shared" si="68"/>
        <v>20.846599999999999</v>
      </c>
      <c r="AW370">
        <f t="shared" si="69"/>
        <v>0.77614810323999994</v>
      </c>
      <c r="AX370" s="9"/>
      <c r="AY370" s="22">
        <v>1.7128000000000001</v>
      </c>
      <c r="AZ370" s="22">
        <v>383.50900000000001</v>
      </c>
      <c r="BA370" s="22">
        <v>-1.04919E-2</v>
      </c>
      <c r="BB370" s="22">
        <v>360</v>
      </c>
      <c r="BC370" s="22">
        <v>1.71234</v>
      </c>
      <c r="BD370">
        <f t="shared" si="70"/>
        <v>10.491899999999999</v>
      </c>
      <c r="BE370">
        <f t="shared" si="71"/>
        <v>17.970526320000001</v>
      </c>
    </row>
    <row r="371" spans="6:57">
      <c r="F371" s="9"/>
      <c r="G371" s="22">
        <v>3.2196000000000002E-2</v>
      </c>
      <c r="H371" s="22">
        <v>60.913899999999998</v>
      </c>
      <c r="I371" s="22">
        <v>-2.09015E-2</v>
      </c>
      <c r="J371" s="22">
        <v>361</v>
      </c>
      <c r="K371" s="22">
        <v>3.2263199999999999E-2</v>
      </c>
      <c r="L371">
        <f t="shared" si="60"/>
        <v>20.901499999999999</v>
      </c>
      <c r="M371">
        <f t="shared" si="61"/>
        <v>0.67294469400000001</v>
      </c>
      <c r="N371" s="9"/>
      <c r="O371" s="22">
        <v>1.71783</v>
      </c>
      <c r="P371" s="22">
        <v>126.48699999999999</v>
      </c>
      <c r="Q371" s="22">
        <v>-4.5083600000000003E-3</v>
      </c>
      <c r="R371" s="22">
        <v>361</v>
      </c>
      <c r="S371" s="22">
        <v>1.71722</v>
      </c>
      <c r="T371">
        <f t="shared" si="62"/>
        <v>4.5083600000000006</v>
      </c>
      <c r="U371">
        <f t="shared" si="63"/>
        <v>7.7445960588000009</v>
      </c>
      <c r="X371" s="9"/>
      <c r="Y371" s="22">
        <v>3.2196000000000002E-2</v>
      </c>
      <c r="Z371" s="22">
        <v>203.43700000000001</v>
      </c>
      <c r="AA371" s="22">
        <v>-2.0797699999999999E-2</v>
      </c>
      <c r="AB371" s="22">
        <v>361</v>
      </c>
      <c r="AC371" s="22">
        <v>3.2199100000000001E-2</v>
      </c>
      <c r="AD371">
        <f t="shared" si="64"/>
        <v>20.797699999999999</v>
      </c>
      <c r="AE371">
        <f t="shared" si="65"/>
        <v>0.66960274920000007</v>
      </c>
      <c r="AF371" s="9"/>
      <c r="AG371" s="22">
        <v>1.71783</v>
      </c>
      <c r="AH371" s="22">
        <v>262.06200000000001</v>
      </c>
      <c r="AI371" s="22">
        <v>-1.04919E-2</v>
      </c>
      <c r="AJ371" s="22">
        <v>361</v>
      </c>
      <c r="AK371" s="22">
        <v>1.71661</v>
      </c>
      <c r="AL371">
        <f t="shared" si="66"/>
        <v>10.491899999999999</v>
      </c>
      <c r="AM371">
        <f t="shared" si="67"/>
        <v>18.023300576999997</v>
      </c>
      <c r="AP371" s="9"/>
      <c r="AQ371" s="22">
        <v>3.2196000000000002E-2</v>
      </c>
      <c r="AR371" s="22">
        <v>317.49700000000001</v>
      </c>
      <c r="AS371" s="22">
        <v>-2.0852699999999998E-2</v>
      </c>
      <c r="AT371" s="22">
        <v>361</v>
      </c>
      <c r="AU371" s="22">
        <v>3.2388300000000002E-2</v>
      </c>
      <c r="AV371">
        <f t="shared" si="68"/>
        <v>20.852699999999999</v>
      </c>
      <c r="AW371">
        <f t="shared" si="69"/>
        <v>0.67137352920000004</v>
      </c>
      <c r="AX371" s="9"/>
      <c r="AY371" s="22">
        <v>1.71783</v>
      </c>
      <c r="AZ371" s="22">
        <v>383.61</v>
      </c>
      <c r="BA371" s="22">
        <v>-9.7167999999999994E-3</v>
      </c>
      <c r="BB371" s="22">
        <v>361</v>
      </c>
      <c r="BC371" s="22">
        <v>1.71753</v>
      </c>
      <c r="BD371">
        <f t="shared" si="70"/>
        <v>9.7167999999999992</v>
      </c>
      <c r="BE371">
        <f t="shared" si="71"/>
        <v>16.691810543999999</v>
      </c>
    </row>
    <row r="372" spans="6:57">
      <c r="F372" s="9"/>
      <c r="G372" s="22">
        <v>2.71606E-2</v>
      </c>
      <c r="H372" s="22">
        <v>61.014600000000002</v>
      </c>
      <c r="I372" s="22">
        <v>-2.0895400000000001E-2</v>
      </c>
      <c r="J372" s="22">
        <v>362</v>
      </c>
      <c r="K372" s="22">
        <v>2.6910400000000001E-2</v>
      </c>
      <c r="L372">
        <f t="shared" si="60"/>
        <v>20.895400000000002</v>
      </c>
      <c r="M372">
        <f t="shared" si="61"/>
        <v>0.56753160124000002</v>
      </c>
      <c r="N372" s="9"/>
      <c r="O372" s="22">
        <v>1.7228699999999999</v>
      </c>
      <c r="P372" s="22">
        <v>126.58799999999999</v>
      </c>
      <c r="Q372" s="22">
        <v>-3.9141799999999997E-3</v>
      </c>
      <c r="R372" s="22">
        <v>362</v>
      </c>
      <c r="S372" s="22">
        <v>1.7218</v>
      </c>
      <c r="T372">
        <f t="shared" si="62"/>
        <v>3.9141799999999995</v>
      </c>
      <c r="U372">
        <f t="shared" si="63"/>
        <v>6.7436232965999992</v>
      </c>
      <c r="X372" s="9"/>
      <c r="Y372" s="22">
        <v>2.71606E-2</v>
      </c>
      <c r="Z372" s="22">
        <v>203.53800000000001</v>
      </c>
      <c r="AA372" s="22">
        <v>-2.0816000000000001E-2</v>
      </c>
      <c r="AB372" s="22">
        <v>362</v>
      </c>
      <c r="AC372" s="22">
        <v>2.7276600000000002E-2</v>
      </c>
      <c r="AD372">
        <f t="shared" si="64"/>
        <v>20.816000000000003</v>
      </c>
      <c r="AE372">
        <f t="shared" si="65"/>
        <v>0.56537504960000007</v>
      </c>
      <c r="AF372" s="9"/>
      <c r="AG372" s="22">
        <v>1.7228699999999999</v>
      </c>
      <c r="AH372" s="22">
        <v>262.16300000000001</v>
      </c>
      <c r="AI372" s="22">
        <v>-9.7106899999999993E-3</v>
      </c>
      <c r="AJ372" s="22">
        <v>362</v>
      </c>
      <c r="AK372" s="22">
        <v>1.72241</v>
      </c>
      <c r="AL372">
        <f t="shared" si="66"/>
        <v>9.7106899999999996</v>
      </c>
      <c r="AM372">
        <f t="shared" si="67"/>
        <v>16.7302564803</v>
      </c>
      <c r="AP372" s="9"/>
      <c r="AQ372" s="22">
        <v>2.71606E-2</v>
      </c>
      <c r="AR372" s="22">
        <v>317.59800000000001</v>
      </c>
      <c r="AS372" s="22">
        <v>-2.08588E-2</v>
      </c>
      <c r="AT372" s="22">
        <v>362</v>
      </c>
      <c r="AU372" s="22">
        <v>2.7108799999999999E-2</v>
      </c>
      <c r="AV372">
        <f t="shared" si="68"/>
        <v>20.858799999999999</v>
      </c>
      <c r="AW372">
        <f t="shared" si="69"/>
        <v>0.56653752327999995</v>
      </c>
      <c r="AX372" s="9"/>
      <c r="AY372" s="22">
        <v>1.7228699999999999</v>
      </c>
      <c r="AZ372" s="22">
        <v>383.71100000000001</v>
      </c>
      <c r="BA372" s="22">
        <v>-8.8287399999999999E-3</v>
      </c>
      <c r="BB372" s="22">
        <v>362</v>
      </c>
      <c r="BC372" s="22">
        <v>1.7215</v>
      </c>
      <c r="BD372">
        <f t="shared" si="70"/>
        <v>8.8287399999999998</v>
      </c>
      <c r="BE372">
        <f t="shared" si="71"/>
        <v>15.210771283799998</v>
      </c>
    </row>
    <row r="373" spans="6:57">
      <c r="F373" s="9"/>
      <c r="G373" s="22">
        <v>2.2125200000000001E-2</v>
      </c>
      <c r="H373" s="22">
        <v>61.115299999999998</v>
      </c>
      <c r="I373" s="22">
        <v>-2.0895400000000001E-2</v>
      </c>
      <c r="J373" s="22">
        <v>363</v>
      </c>
      <c r="K373" s="22">
        <v>2.21283E-2</v>
      </c>
      <c r="L373">
        <f t="shared" si="60"/>
        <v>20.895400000000002</v>
      </c>
      <c r="M373">
        <f t="shared" si="61"/>
        <v>0.46231490408000009</v>
      </c>
      <c r="N373" s="9"/>
      <c r="O373" s="22">
        <v>1.7279100000000001</v>
      </c>
      <c r="P373" s="22">
        <v>126.688</v>
      </c>
      <c r="Q373" s="22">
        <v>-3.4539800000000002E-3</v>
      </c>
      <c r="R373" s="22">
        <v>363</v>
      </c>
      <c r="S373" s="22">
        <v>1.72729</v>
      </c>
      <c r="T373">
        <f t="shared" si="62"/>
        <v>3.4539800000000001</v>
      </c>
      <c r="U373">
        <f t="shared" si="63"/>
        <v>5.9681665818000003</v>
      </c>
      <c r="X373" s="9"/>
      <c r="Y373" s="22">
        <v>2.2125200000000001E-2</v>
      </c>
      <c r="Z373" s="22">
        <v>203.63900000000001</v>
      </c>
      <c r="AA373" s="22">
        <v>-2.0809899999999999E-2</v>
      </c>
      <c r="AB373" s="22">
        <v>363</v>
      </c>
      <c r="AC373" s="22">
        <v>2.2299200000000002E-2</v>
      </c>
      <c r="AD373">
        <f t="shared" si="64"/>
        <v>20.809899999999999</v>
      </c>
      <c r="AE373">
        <f t="shared" si="65"/>
        <v>0.46042319947999999</v>
      </c>
      <c r="AF373" s="9"/>
      <c r="AG373" s="22">
        <v>1.7279100000000001</v>
      </c>
      <c r="AH373" s="22">
        <v>262.26400000000001</v>
      </c>
      <c r="AI373" s="22">
        <v>-8.7432900000000008E-3</v>
      </c>
      <c r="AJ373" s="22">
        <v>363</v>
      </c>
      <c r="AK373" s="22">
        <v>1.72729</v>
      </c>
      <c r="AL373">
        <f t="shared" si="66"/>
        <v>8.74329</v>
      </c>
      <c r="AM373">
        <f t="shared" si="67"/>
        <v>15.107618223900001</v>
      </c>
      <c r="AP373" s="9"/>
      <c r="AQ373" s="22">
        <v>2.2125200000000001E-2</v>
      </c>
      <c r="AR373" s="22">
        <v>317.69799999999998</v>
      </c>
      <c r="AS373" s="22">
        <v>-2.0867900000000002E-2</v>
      </c>
      <c r="AT373" s="22">
        <v>363</v>
      </c>
      <c r="AU373" s="22">
        <v>2.21832E-2</v>
      </c>
      <c r="AV373">
        <f t="shared" si="68"/>
        <v>20.867900000000002</v>
      </c>
      <c r="AW373">
        <f t="shared" si="69"/>
        <v>0.46170646108000007</v>
      </c>
      <c r="AX373" s="9"/>
      <c r="AY373" s="22">
        <v>1.7279100000000001</v>
      </c>
      <c r="AZ373" s="22">
        <v>383.81099999999998</v>
      </c>
      <c r="BA373" s="22">
        <v>-7.8552199999999996E-3</v>
      </c>
      <c r="BB373" s="22">
        <v>363</v>
      </c>
      <c r="BC373" s="22">
        <v>1.72729</v>
      </c>
      <c r="BD373">
        <f t="shared" si="70"/>
        <v>7.8552199999999992</v>
      </c>
      <c r="BE373">
        <f t="shared" si="71"/>
        <v>13.573113190199999</v>
      </c>
    </row>
    <row r="374" spans="6:57">
      <c r="F374" s="9"/>
      <c r="G374" s="22">
        <v>1.7089799999999999E-2</v>
      </c>
      <c r="H374" s="22">
        <v>61.216000000000001</v>
      </c>
      <c r="I374" s="22">
        <v>-2.09015E-2</v>
      </c>
      <c r="J374" s="22">
        <v>364</v>
      </c>
      <c r="K374" s="22">
        <v>1.72485E-2</v>
      </c>
      <c r="L374">
        <f t="shared" si="60"/>
        <v>20.901499999999999</v>
      </c>
      <c r="M374">
        <f t="shared" si="61"/>
        <v>0.35720245469999995</v>
      </c>
      <c r="N374" s="9"/>
      <c r="O374" s="22">
        <v>1.7329399999999999</v>
      </c>
      <c r="P374" s="22">
        <v>126.789</v>
      </c>
      <c r="Q374" s="22">
        <v>-2.9257200000000001E-3</v>
      </c>
      <c r="R374" s="22">
        <v>364</v>
      </c>
      <c r="S374" s="22">
        <v>1.73248</v>
      </c>
      <c r="T374">
        <f t="shared" si="62"/>
        <v>2.9257200000000001</v>
      </c>
      <c r="U374">
        <f t="shared" si="63"/>
        <v>5.0700972167999998</v>
      </c>
      <c r="X374" s="9"/>
      <c r="Y374" s="22">
        <v>1.7089799999999999E-2</v>
      </c>
      <c r="Z374" s="22">
        <v>203.739</v>
      </c>
      <c r="AA374" s="22">
        <v>-2.0828200000000002E-2</v>
      </c>
      <c r="AB374" s="22">
        <v>364</v>
      </c>
      <c r="AC374" s="22">
        <v>1.7242400000000001E-2</v>
      </c>
      <c r="AD374">
        <f t="shared" si="64"/>
        <v>20.828200000000002</v>
      </c>
      <c r="AE374">
        <f t="shared" si="65"/>
        <v>0.35594977236000003</v>
      </c>
      <c r="AF374" s="9"/>
      <c r="AG374" s="22">
        <v>1.7329399999999999</v>
      </c>
      <c r="AH374" s="22">
        <v>262.36399999999998</v>
      </c>
      <c r="AI374" s="22">
        <v>-7.58057E-3</v>
      </c>
      <c r="AJ374" s="22">
        <v>364</v>
      </c>
      <c r="AK374" s="22">
        <v>1.7321800000000001</v>
      </c>
      <c r="AL374">
        <f t="shared" si="66"/>
        <v>7.5805699999999998</v>
      </c>
      <c r="AM374">
        <f t="shared" si="67"/>
        <v>13.1366729758</v>
      </c>
      <c r="AP374" s="9"/>
      <c r="AQ374" s="22">
        <v>1.7089799999999999E-2</v>
      </c>
      <c r="AR374" s="22">
        <v>317.79899999999998</v>
      </c>
      <c r="AS374" s="22">
        <v>-2.0871000000000001E-2</v>
      </c>
      <c r="AT374" s="22">
        <v>364</v>
      </c>
      <c r="AU374" s="22">
        <v>1.7010500000000001E-2</v>
      </c>
      <c r="AV374">
        <f t="shared" si="68"/>
        <v>20.871000000000002</v>
      </c>
      <c r="AW374">
        <f t="shared" si="69"/>
        <v>0.35668121580000001</v>
      </c>
      <c r="AX374" s="9"/>
      <c r="AY374" s="22">
        <v>1.7329399999999999</v>
      </c>
      <c r="AZ374" s="22">
        <v>383.91199999999998</v>
      </c>
      <c r="BA374" s="22">
        <v>-6.6650399999999997E-3</v>
      </c>
      <c r="BB374" s="22">
        <v>364</v>
      </c>
      <c r="BC374" s="22">
        <v>1.7327900000000001</v>
      </c>
      <c r="BD374">
        <f t="shared" si="70"/>
        <v>6.6650399999999994</v>
      </c>
      <c r="BE374">
        <f t="shared" si="71"/>
        <v>11.550114417599998</v>
      </c>
    </row>
    <row r="375" spans="6:57">
      <c r="F375" s="9"/>
      <c r="G375" s="22">
        <v>1.20544E-2</v>
      </c>
      <c r="H375" s="22">
        <v>61.316699999999997</v>
      </c>
      <c r="I375" s="22">
        <v>-2.0898400000000001E-2</v>
      </c>
      <c r="J375" s="22">
        <v>365</v>
      </c>
      <c r="K375" s="22">
        <v>1.2085E-2</v>
      </c>
      <c r="L375">
        <f t="shared" si="60"/>
        <v>20.898400000000002</v>
      </c>
      <c r="M375">
        <f t="shared" si="61"/>
        <v>0.25191767296000001</v>
      </c>
      <c r="N375" s="9"/>
      <c r="O375" s="22">
        <v>1.7379800000000001</v>
      </c>
      <c r="P375" s="22">
        <v>126.89</v>
      </c>
      <c r="Q375" s="22">
        <v>-3.01666E-3</v>
      </c>
      <c r="R375" s="22">
        <v>365</v>
      </c>
      <c r="S375" s="22">
        <v>1.73706</v>
      </c>
      <c r="T375">
        <f t="shared" si="62"/>
        <v>3.0166599999999999</v>
      </c>
      <c r="U375">
        <f t="shared" si="63"/>
        <v>5.2428947468000002</v>
      </c>
      <c r="X375" s="9"/>
      <c r="Y375" s="22">
        <v>1.20544E-2</v>
      </c>
      <c r="Z375" s="22">
        <v>203.84</v>
      </c>
      <c r="AA375" s="22">
        <v>-2.0825199999999999E-2</v>
      </c>
      <c r="AB375" s="22">
        <v>365</v>
      </c>
      <c r="AC375" s="22">
        <v>1.24542E-2</v>
      </c>
      <c r="AD375">
        <f t="shared" si="64"/>
        <v>20.825199999999999</v>
      </c>
      <c r="AE375">
        <f t="shared" si="65"/>
        <v>0.25103529087999998</v>
      </c>
      <c r="AF375" s="9"/>
      <c r="AG375" s="22">
        <v>1.7379800000000001</v>
      </c>
      <c r="AH375" s="22">
        <v>262.46499999999997</v>
      </c>
      <c r="AI375" s="22">
        <v>-6.2225300000000004E-3</v>
      </c>
      <c r="AJ375" s="22">
        <v>365</v>
      </c>
      <c r="AK375" s="22">
        <v>1.7373700000000001</v>
      </c>
      <c r="AL375">
        <f t="shared" si="66"/>
        <v>6.2225300000000008</v>
      </c>
      <c r="AM375">
        <f t="shared" si="67"/>
        <v>10.814632689400002</v>
      </c>
      <c r="AP375" s="9"/>
      <c r="AQ375" s="22">
        <v>1.20544E-2</v>
      </c>
      <c r="AR375" s="22">
        <v>317.89999999999998</v>
      </c>
      <c r="AS375" s="22">
        <v>-2.0877099999999999E-2</v>
      </c>
      <c r="AT375" s="22">
        <v>365</v>
      </c>
      <c r="AU375" s="22">
        <v>1.2152100000000001E-2</v>
      </c>
      <c r="AV375">
        <f t="shared" si="68"/>
        <v>20.877099999999999</v>
      </c>
      <c r="AW375">
        <f t="shared" si="69"/>
        <v>0.25166091423999998</v>
      </c>
      <c r="AX375" s="9"/>
      <c r="AY375" s="22">
        <v>1.7379800000000001</v>
      </c>
      <c r="AZ375" s="22">
        <v>384.01299999999998</v>
      </c>
      <c r="BA375" s="22">
        <v>-5.2887000000000003E-3</v>
      </c>
      <c r="BB375" s="22">
        <v>365</v>
      </c>
      <c r="BC375" s="22">
        <v>1.7373700000000001</v>
      </c>
      <c r="BD375">
        <f t="shared" si="70"/>
        <v>5.2887000000000004</v>
      </c>
      <c r="BE375">
        <f t="shared" si="71"/>
        <v>9.1916548260000006</v>
      </c>
    </row>
    <row r="376" spans="6:57">
      <c r="F376" s="9"/>
      <c r="G376" s="22">
        <v>7.0190399999999998E-3</v>
      </c>
      <c r="H376" s="22">
        <v>61.417400000000001</v>
      </c>
      <c r="I376" s="22">
        <v>-2.0907599999999998E-2</v>
      </c>
      <c r="J376" s="22">
        <v>366</v>
      </c>
      <c r="K376" s="22">
        <v>6.9366499999999999E-3</v>
      </c>
      <c r="L376">
        <f t="shared" si="60"/>
        <v>20.907599999999999</v>
      </c>
      <c r="M376">
        <f t="shared" si="61"/>
        <v>0.14675128070399998</v>
      </c>
      <c r="N376" s="9"/>
      <c r="O376" s="22">
        <v>1.7430099999999999</v>
      </c>
      <c r="P376" s="22">
        <v>126.99</v>
      </c>
      <c r="Q376" s="22">
        <v>-7.6263399999999999E-4</v>
      </c>
      <c r="R376" s="22">
        <v>366</v>
      </c>
      <c r="S376" s="22">
        <v>1.7422500000000001</v>
      </c>
      <c r="T376">
        <f t="shared" si="62"/>
        <v>0.76263400000000003</v>
      </c>
      <c r="U376">
        <f t="shared" si="63"/>
        <v>1.3292786883400001</v>
      </c>
      <c r="X376" s="9"/>
      <c r="Y376" s="22">
        <v>7.0190399999999998E-3</v>
      </c>
      <c r="Z376" s="22">
        <v>203.941</v>
      </c>
      <c r="AA376" s="22">
        <v>-2.0843500000000001E-2</v>
      </c>
      <c r="AB376" s="22">
        <v>366</v>
      </c>
      <c r="AC376" s="22">
        <v>6.8969699999999997E-3</v>
      </c>
      <c r="AD376">
        <f t="shared" si="64"/>
        <v>20.843500000000002</v>
      </c>
      <c r="AE376">
        <f t="shared" si="65"/>
        <v>0.14630136024000001</v>
      </c>
      <c r="AF376" s="9"/>
      <c r="AG376" s="22">
        <v>1.7430099999999999</v>
      </c>
      <c r="AH376" s="22">
        <v>262.56599999999997</v>
      </c>
      <c r="AI376" s="22">
        <v>-4.5989999999999998E-3</v>
      </c>
      <c r="AJ376" s="22">
        <v>366</v>
      </c>
      <c r="AK376" s="22">
        <v>1.7428600000000001</v>
      </c>
      <c r="AL376">
        <f t="shared" si="66"/>
        <v>4.5990000000000002</v>
      </c>
      <c r="AM376">
        <f t="shared" si="67"/>
        <v>8.0161029900000003</v>
      </c>
      <c r="AP376" s="9"/>
      <c r="AQ376" s="22">
        <v>7.0190399999999998E-3</v>
      </c>
      <c r="AR376" s="22">
        <v>318</v>
      </c>
      <c r="AS376" s="22">
        <v>-2.0886200000000001E-2</v>
      </c>
      <c r="AT376" s="22">
        <v>366</v>
      </c>
      <c r="AU376" s="22">
        <v>6.7077600000000001E-3</v>
      </c>
      <c r="AV376">
        <f t="shared" si="68"/>
        <v>20.886200000000002</v>
      </c>
      <c r="AW376">
        <f t="shared" si="69"/>
        <v>0.14660107324800001</v>
      </c>
      <c r="AX376" s="9"/>
      <c r="AY376" s="22">
        <v>1.7430099999999999</v>
      </c>
      <c r="AZ376" s="22">
        <v>384.11399999999998</v>
      </c>
      <c r="BA376" s="22">
        <v>-3.6990399999999998E-3</v>
      </c>
      <c r="BB376" s="22">
        <v>366</v>
      </c>
      <c r="BC376" s="22">
        <v>1.7422500000000001</v>
      </c>
      <c r="BD376">
        <f t="shared" si="70"/>
        <v>3.6990399999999997</v>
      </c>
      <c r="BE376">
        <f t="shared" si="71"/>
        <v>6.4474637103999992</v>
      </c>
    </row>
    <row r="377" spans="6:57">
      <c r="F377" s="9"/>
      <c r="G377" s="22">
        <v>1.9836400000000001E-3</v>
      </c>
      <c r="H377" s="22">
        <v>61.5182</v>
      </c>
      <c r="I377" s="22">
        <v>-2.0919799999999999E-2</v>
      </c>
      <c r="J377" s="22">
        <v>367</v>
      </c>
      <c r="K377" s="22">
        <v>1.5930199999999999E-3</v>
      </c>
      <c r="L377">
        <f t="shared" si="60"/>
        <v>20.919799999999999</v>
      </c>
      <c r="M377">
        <f t="shared" si="61"/>
        <v>4.1497352071999997E-2</v>
      </c>
      <c r="N377" s="9"/>
      <c r="O377" s="22">
        <v>1.7480500000000001</v>
      </c>
      <c r="P377" s="22">
        <v>127.09099999999999</v>
      </c>
      <c r="Q377" s="22">
        <v>-1.0757399999999999E-3</v>
      </c>
      <c r="R377" s="22">
        <v>367</v>
      </c>
      <c r="S377" s="22">
        <v>1.7471300000000001</v>
      </c>
      <c r="T377">
        <f t="shared" si="62"/>
        <v>1.0757399999999999</v>
      </c>
      <c r="U377">
        <f t="shared" si="63"/>
        <v>1.8804473070000001</v>
      </c>
      <c r="X377" s="9"/>
      <c r="Y377" s="22">
        <v>1.9836400000000001E-3</v>
      </c>
      <c r="Z377" s="22">
        <v>204.041</v>
      </c>
      <c r="AA377" s="22">
        <v>-2.0849599999999999E-2</v>
      </c>
      <c r="AB377" s="22">
        <v>367</v>
      </c>
      <c r="AC377" s="22">
        <v>2.01111E-3</v>
      </c>
      <c r="AD377">
        <f t="shared" si="64"/>
        <v>20.849599999999999</v>
      </c>
      <c r="AE377">
        <f t="shared" si="65"/>
        <v>4.1358100544E-2</v>
      </c>
      <c r="AF377" s="9"/>
      <c r="AG377" s="22">
        <v>1.7480500000000001</v>
      </c>
      <c r="AH377" s="22">
        <v>262.666</v>
      </c>
      <c r="AI377" s="22">
        <v>-2.6324500000000002E-3</v>
      </c>
      <c r="AJ377" s="22">
        <v>367</v>
      </c>
      <c r="AK377" s="22">
        <v>1.7477400000000001</v>
      </c>
      <c r="AL377">
        <f t="shared" si="66"/>
        <v>2.63245</v>
      </c>
      <c r="AM377">
        <f t="shared" si="67"/>
        <v>4.6016542225000006</v>
      </c>
      <c r="AP377" s="9"/>
      <c r="AQ377" s="22">
        <v>1.9836400000000001E-3</v>
      </c>
      <c r="AR377" s="22">
        <v>318.101</v>
      </c>
      <c r="AS377" s="22">
        <v>-2.0895400000000001E-2</v>
      </c>
      <c r="AT377" s="22">
        <v>367</v>
      </c>
      <c r="AU377" s="22">
        <v>1.59607E-3</v>
      </c>
      <c r="AV377">
        <f t="shared" si="68"/>
        <v>20.895400000000002</v>
      </c>
      <c r="AW377">
        <f t="shared" si="69"/>
        <v>4.1448951256000004E-2</v>
      </c>
      <c r="AX377" s="9"/>
      <c r="AY377" s="22">
        <v>1.7480500000000001</v>
      </c>
      <c r="AZ377" s="22">
        <v>384.214</v>
      </c>
      <c r="BA377" s="22">
        <v>-1.86951E-3</v>
      </c>
      <c r="BB377" s="22">
        <v>367</v>
      </c>
      <c r="BC377" s="22">
        <v>1.7471300000000001</v>
      </c>
      <c r="BD377">
        <f t="shared" si="70"/>
        <v>1.86951</v>
      </c>
      <c r="BE377">
        <f t="shared" si="71"/>
        <v>3.2679969555000001</v>
      </c>
    </row>
    <row r="378" spans="6:57">
      <c r="F378" s="9"/>
      <c r="G378" s="22">
        <v>-3.0517600000000001E-3</v>
      </c>
      <c r="H378" s="22">
        <v>61.618899999999996</v>
      </c>
      <c r="I378" s="22">
        <v>-2.0922900000000001E-2</v>
      </c>
      <c r="J378" s="22">
        <v>368</v>
      </c>
      <c r="K378" s="22">
        <v>-3.3630399999999999E-3</v>
      </c>
      <c r="L378">
        <f t="shared" si="60"/>
        <v>20.922900000000002</v>
      </c>
      <c r="M378">
        <f t="shared" si="61"/>
        <v>-6.3851669304000006E-2</v>
      </c>
      <c r="N378" s="9"/>
      <c r="O378" s="22">
        <v>1.75308</v>
      </c>
      <c r="P378" s="22">
        <v>127.19199999999999</v>
      </c>
      <c r="Q378" s="22">
        <v>-8.25806E-4</v>
      </c>
      <c r="R378" s="22">
        <v>368</v>
      </c>
      <c r="S378" s="22">
        <v>1.7526200000000001</v>
      </c>
      <c r="T378">
        <f t="shared" si="62"/>
        <v>0.82580600000000004</v>
      </c>
      <c r="U378">
        <f t="shared" si="63"/>
        <v>1.44770398248</v>
      </c>
      <c r="X378" s="9"/>
      <c r="Y378" s="22">
        <v>-3.0517600000000001E-3</v>
      </c>
      <c r="Z378" s="22">
        <v>204.142</v>
      </c>
      <c r="AA378" s="22">
        <v>-2.0843500000000001E-2</v>
      </c>
      <c r="AB378" s="22">
        <v>368</v>
      </c>
      <c r="AC378" s="22">
        <v>-2.9785200000000001E-3</v>
      </c>
      <c r="AD378">
        <f t="shared" si="64"/>
        <v>20.843500000000002</v>
      </c>
      <c r="AE378">
        <f t="shared" si="65"/>
        <v>-6.3609359560000009E-2</v>
      </c>
      <c r="AF378" s="9"/>
      <c r="AG378" s="22">
        <v>1.75308</v>
      </c>
      <c r="AH378" s="22">
        <v>262.767</v>
      </c>
      <c r="AI378" s="22">
        <v>-4.18243E-4</v>
      </c>
      <c r="AJ378" s="22">
        <v>368</v>
      </c>
      <c r="AK378" s="22">
        <v>1.7523200000000001</v>
      </c>
      <c r="AL378">
        <f t="shared" si="66"/>
        <v>0.41824299999999998</v>
      </c>
      <c r="AM378">
        <f t="shared" si="67"/>
        <v>0.73321343843999998</v>
      </c>
      <c r="AP378" s="9"/>
      <c r="AQ378" s="22">
        <v>-3.0517600000000001E-3</v>
      </c>
      <c r="AR378" s="22">
        <v>318.202</v>
      </c>
      <c r="AS378" s="22">
        <v>-2.0904499999999999E-2</v>
      </c>
      <c r="AT378" s="22">
        <v>368</v>
      </c>
      <c r="AU378" s="22">
        <v>-3.2409700000000001E-3</v>
      </c>
      <c r="AV378">
        <f t="shared" si="68"/>
        <v>20.904499999999999</v>
      </c>
      <c r="AW378">
        <f t="shared" si="69"/>
        <v>-6.3795516920000003E-2</v>
      </c>
      <c r="AX378" s="9"/>
      <c r="AY378" s="22">
        <v>1.75308</v>
      </c>
      <c r="AZ378" s="22">
        <v>384.315</v>
      </c>
      <c r="BA378" s="22">
        <v>2.0986900000000001E-4</v>
      </c>
      <c r="BB378" s="22">
        <v>368</v>
      </c>
      <c r="BC378" s="22">
        <v>1.7523200000000001</v>
      </c>
      <c r="BD378">
        <f t="shared" si="70"/>
        <v>-0.209869</v>
      </c>
      <c r="BE378">
        <f t="shared" si="71"/>
        <v>-0.36791714652000002</v>
      </c>
    </row>
    <row r="379" spans="6:57">
      <c r="F379" s="9"/>
      <c r="G379" s="22">
        <v>-8.0871599999999995E-3</v>
      </c>
      <c r="H379" s="22">
        <v>61.7196</v>
      </c>
      <c r="I379" s="22">
        <v>-2.0922900000000001E-2</v>
      </c>
      <c r="J379" s="22">
        <v>369</v>
      </c>
      <c r="K379" s="22">
        <v>-8.3587599999999998E-3</v>
      </c>
      <c r="L379">
        <f t="shared" si="60"/>
        <v>20.922900000000002</v>
      </c>
      <c r="M379">
        <f t="shared" si="61"/>
        <v>-0.16920683996400002</v>
      </c>
      <c r="N379" s="9"/>
      <c r="O379" s="22">
        <v>1.7581199999999999</v>
      </c>
      <c r="P379" s="22">
        <v>127.29300000000001</v>
      </c>
      <c r="Q379" s="22">
        <v>-2.17133E-4</v>
      </c>
      <c r="R379" s="22">
        <v>369</v>
      </c>
      <c r="S379" s="22">
        <v>1.7575099999999999</v>
      </c>
      <c r="T379">
        <f t="shared" si="62"/>
        <v>0.21713299999999999</v>
      </c>
      <c r="U379">
        <f t="shared" si="63"/>
        <v>0.38174586995999998</v>
      </c>
      <c r="X379" s="9"/>
      <c r="Y379" s="22">
        <v>-8.0871599999999995E-3</v>
      </c>
      <c r="Z379" s="22">
        <v>204.24299999999999</v>
      </c>
      <c r="AA379" s="22">
        <v>-2.08588E-2</v>
      </c>
      <c r="AB379" s="22">
        <v>369</v>
      </c>
      <c r="AC379" s="22">
        <v>-8.2244899999999992E-3</v>
      </c>
      <c r="AD379">
        <f t="shared" si="64"/>
        <v>20.858799999999999</v>
      </c>
      <c r="AE379">
        <f t="shared" si="65"/>
        <v>-0.16868845300799998</v>
      </c>
      <c r="AF379" s="9"/>
      <c r="AG379" s="22">
        <v>1.7581199999999999</v>
      </c>
      <c r="AH379" s="22">
        <v>262.86799999999999</v>
      </c>
      <c r="AI379" s="22">
        <v>2.4566700000000002E-3</v>
      </c>
      <c r="AJ379" s="22">
        <v>369</v>
      </c>
      <c r="AK379" s="22">
        <v>1.7572000000000001</v>
      </c>
      <c r="AL379">
        <f t="shared" si="66"/>
        <v>-2.4566700000000004</v>
      </c>
      <c r="AM379">
        <f t="shared" si="67"/>
        <v>-4.3191206604000003</v>
      </c>
      <c r="AP379" s="9"/>
      <c r="AQ379" s="22">
        <v>-8.0871599999999995E-3</v>
      </c>
      <c r="AR379" s="22">
        <v>318.303</v>
      </c>
      <c r="AS379" s="22">
        <v>-2.0892299999999999E-2</v>
      </c>
      <c r="AT379" s="22">
        <v>369</v>
      </c>
      <c r="AU379" s="22">
        <v>-8.2885700000000003E-3</v>
      </c>
      <c r="AV379">
        <f t="shared" si="68"/>
        <v>20.892299999999999</v>
      </c>
      <c r="AW379">
        <f t="shared" si="69"/>
        <v>-0.16895937286799997</v>
      </c>
      <c r="AX379" s="9"/>
      <c r="AY379" s="22">
        <v>1.7581199999999999</v>
      </c>
      <c r="AZ379" s="22">
        <v>384.416</v>
      </c>
      <c r="BA379" s="22">
        <v>2.7767899999999999E-3</v>
      </c>
      <c r="BB379" s="22">
        <v>369</v>
      </c>
      <c r="BC379" s="22">
        <v>1.7572000000000001</v>
      </c>
      <c r="BD379">
        <f t="shared" si="70"/>
        <v>-2.7767900000000001</v>
      </c>
      <c r="BE379">
        <f t="shared" si="71"/>
        <v>-4.8819300347999999</v>
      </c>
    </row>
    <row r="380" spans="6:57">
      <c r="F380" s="9"/>
      <c r="G380" s="22">
        <v>-1.31226E-2</v>
      </c>
      <c r="H380" s="22">
        <v>61.820300000000003</v>
      </c>
      <c r="I380" s="22">
        <v>-2.09412E-2</v>
      </c>
      <c r="J380" s="22">
        <v>370</v>
      </c>
      <c r="K380" s="22">
        <v>-1.31866E-2</v>
      </c>
      <c r="L380">
        <f t="shared" si="60"/>
        <v>20.941199999999998</v>
      </c>
      <c r="M380">
        <f t="shared" si="61"/>
        <v>-0.27480299111999995</v>
      </c>
      <c r="N380" s="9"/>
      <c r="O380" s="22">
        <v>1.76315</v>
      </c>
      <c r="P380" s="22">
        <v>127.393</v>
      </c>
      <c r="Q380" s="22">
        <v>4.6874999999999998E-4</v>
      </c>
      <c r="R380" s="22">
        <v>370</v>
      </c>
      <c r="S380" s="22">
        <v>1.7626999999999999</v>
      </c>
      <c r="T380">
        <f t="shared" si="62"/>
        <v>-0.46875</v>
      </c>
      <c r="U380">
        <f t="shared" si="63"/>
        <v>-0.82647656250000001</v>
      </c>
      <c r="X380" s="9"/>
      <c r="Y380" s="22">
        <v>-1.31226E-2</v>
      </c>
      <c r="Z380" s="22">
        <v>204.34399999999999</v>
      </c>
      <c r="AA380" s="22">
        <v>-2.0855700000000001E-2</v>
      </c>
      <c r="AB380" s="22">
        <v>370</v>
      </c>
      <c r="AC380" s="22">
        <v>-1.3916E-2</v>
      </c>
      <c r="AD380">
        <f t="shared" si="64"/>
        <v>20.855700000000002</v>
      </c>
      <c r="AE380">
        <f t="shared" si="65"/>
        <v>-0.27368100882000002</v>
      </c>
      <c r="AF380" s="9"/>
      <c r="AG380" s="22">
        <v>1.76315</v>
      </c>
      <c r="AH380" s="22">
        <v>262.96800000000002</v>
      </c>
      <c r="AI380" s="22">
        <v>6.0028099999999999E-3</v>
      </c>
      <c r="AJ380" s="22">
        <v>370</v>
      </c>
      <c r="AK380" s="22">
        <v>1.7626999999999999</v>
      </c>
      <c r="AL380">
        <f t="shared" si="66"/>
        <v>-6.0028100000000002</v>
      </c>
      <c r="AM380">
        <f t="shared" si="67"/>
        <v>-10.583854451500001</v>
      </c>
      <c r="AP380" s="9"/>
      <c r="AQ380" s="22">
        <v>-1.31226E-2</v>
      </c>
      <c r="AR380" s="22">
        <v>318.40300000000002</v>
      </c>
      <c r="AS380" s="22">
        <v>-2.0910600000000001E-2</v>
      </c>
      <c r="AT380" s="22">
        <v>370</v>
      </c>
      <c r="AU380" s="22">
        <v>-1.3473499999999999E-2</v>
      </c>
      <c r="AV380">
        <f t="shared" si="68"/>
        <v>20.910600000000002</v>
      </c>
      <c r="AW380">
        <f t="shared" si="69"/>
        <v>-0.27440143956000002</v>
      </c>
      <c r="AX380" s="9"/>
      <c r="AY380" s="22">
        <v>1.76315</v>
      </c>
      <c r="AZ380" s="22">
        <v>384.51600000000002</v>
      </c>
      <c r="BA380" s="22">
        <v>5.6732199999999997E-3</v>
      </c>
      <c r="BB380" s="22">
        <v>370</v>
      </c>
      <c r="BC380" s="22">
        <v>1.7620800000000001</v>
      </c>
      <c r="BD380">
        <f t="shared" si="70"/>
        <v>-5.6732199999999997</v>
      </c>
      <c r="BE380">
        <f t="shared" si="71"/>
        <v>-10.002737843</v>
      </c>
    </row>
    <row r="381" spans="6:57">
      <c r="F381" s="9"/>
      <c r="G381" s="22">
        <v>-1.8158000000000001E-2</v>
      </c>
      <c r="H381" s="22">
        <v>61.920999999999999</v>
      </c>
      <c r="I381" s="22">
        <v>-2.0935100000000002E-2</v>
      </c>
      <c r="J381" s="22">
        <v>371</v>
      </c>
      <c r="K381" s="22">
        <v>-1.82953E-2</v>
      </c>
      <c r="L381">
        <f t="shared" si="60"/>
        <v>20.935100000000002</v>
      </c>
      <c r="M381">
        <f t="shared" si="61"/>
        <v>-0.38013954580000003</v>
      </c>
      <c r="N381" s="9"/>
      <c r="O381" s="22">
        <v>1.7681899999999999</v>
      </c>
      <c r="P381" s="22">
        <v>127.494</v>
      </c>
      <c r="Q381" s="22">
        <v>9.2376700000000003E-4</v>
      </c>
      <c r="R381" s="22">
        <v>371</v>
      </c>
      <c r="S381" s="22">
        <v>1.7672699999999999</v>
      </c>
      <c r="T381">
        <f t="shared" si="62"/>
        <v>-0.923767</v>
      </c>
      <c r="U381">
        <f t="shared" si="63"/>
        <v>-1.6333955717299999</v>
      </c>
      <c r="X381" s="9"/>
      <c r="Y381" s="22">
        <v>-1.8158000000000001E-2</v>
      </c>
      <c r="Z381" s="22">
        <v>204.44399999999999</v>
      </c>
      <c r="AA381" s="22">
        <v>-2.08618E-2</v>
      </c>
      <c r="AB381" s="22">
        <v>371</v>
      </c>
      <c r="AC381" s="22">
        <v>-1.8466199999999999E-2</v>
      </c>
      <c r="AD381">
        <f t="shared" si="64"/>
        <v>20.861799999999999</v>
      </c>
      <c r="AE381">
        <f t="shared" si="65"/>
        <v>-0.37880856439999999</v>
      </c>
      <c r="AF381" s="9"/>
      <c r="AG381" s="22">
        <v>1.7681899999999999</v>
      </c>
      <c r="AH381" s="22">
        <v>263.06900000000002</v>
      </c>
      <c r="AI381" s="22">
        <v>9.6099900000000005E-3</v>
      </c>
      <c r="AJ381" s="22">
        <v>371</v>
      </c>
      <c r="AK381" s="22">
        <v>1.7675799999999999</v>
      </c>
      <c r="AL381">
        <f t="shared" si="66"/>
        <v>-9.6099899999999998</v>
      </c>
      <c r="AM381">
        <f t="shared" si="67"/>
        <v>-16.992288218100001</v>
      </c>
      <c r="AP381" s="9"/>
      <c r="AQ381" s="22">
        <v>-1.8158000000000001E-2</v>
      </c>
      <c r="AR381" s="22">
        <v>318.50400000000002</v>
      </c>
      <c r="AS381" s="22">
        <v>-2.09137E-2</v>
      </c>
      <c r="AT381" s="22">
        <v>371</v>
      </c>
      <c r="AU381" s="22">
        <v>-1.8423499999999999E-2</v>
      </c>
      <c r="AV381">
        <f t="shared" si="68"/>
        <v>20.913699999999999</v>
      </c>
      <c r="AW381">
        <f t="shared" si="69"/>
        <v>-0.37975096459999996</v>
      </c>
      <c r="AX381" s="9"/>
      <c r="AY381" s="22">
        <v>1.7681899999999999</v>
      </c>
      <c r="AZ381" s="22">
        <v>384.61700000000002</v>
      </c>
      <c r="BA381" s="22">
        <v>8.7127699999999999E-3</v>
      </c>
      <c r="BB381" s="22">
        <v>371</v>
      </c>
      <c r="BC381" s="22">
        <v>1.7678799999999999</v>
      </c>
      <c r="BD381">
        <f t="shared" si="70"/>
        <v>-8.712769999999999</v>
      </c>
      <c r="BE381">
        <f t="shared" si="71"/>
        <v>-15.405832786299998</v>
      </c>
    </row>
    <row r="382" spans="6:57">
      <c r="F382" s="9"/>
      <c r="G382" s="22">
        <v>-2.3193399999999999E-2</v>
      </c>
      <c r="H382" s="22">
        <v>62.021700000000003</v>
      </c>
      <c r="I382" s="22">
        <v>-2.0947299999999999E-2</v>
      </c>
      <c r="J382" s="22">
        <v>372</v>
      </c>
      <c r="K382" s="22">
        <v>-2.3522899999999999E-2</v>
      </c>
      <c r="L382">
        <f t="shared" si="60"/>
        <v>20.947299999999998</v>
      </c>
      <c r="M382">
        <f t="shared" si="61"/>
        <v>-0.48583910781999995</v>
      </c>
      <c r="N382" s="9"/>
      <c r="O382" s="22">
        <v>1.77322</v>
      </c>
      <c r="P382" s="22">
        <v>127.595</v>
      </c>
      <c r="Q382" s="22">
        <v>1.68396E-3</v>
      </c>
      <c r="R382" s="22">
        <v>372</v>
      </c>
      <c r="S382" s="22">
        <v>1.77216</v>
      </c>
      <c r="T382">
        <f t="shared" si="62"/>
        <v>-1.6839599999999999</v>
      </c>
      <c r="U382">
        <f t="shared" si="63"/>
        <v>-2.9860315512</v>
      </c>
      <c r="X382" s="9"/>
      <c r="Y382" s="22">
        <v>-2.3193399999999999E-2</v>
      </c>
      <c r="Z382" s="22">
        <v>204.54499999999999</v>
      </c>
      <c r="AA382" s="22">
        <v>-2.0877099999999999E-2</v>
      </c>
      <c r="AB382" s="22">
        <v>372</v>
      </c>
      <c r="AC382" s="22">
        <v>-2.3590099999999999E-2</v>
      </c>
      <c r="AD382">
        <f t="shared" si="64"/>
        <v>20.877099999999999</v>
      </c>
      <c r="AE382">
        <f t="shared" si="65"/>
        <v>-0.48421093113999997</v>
      </c>
      <c r="AF382" s="9"/>
      <c r="AG382" s="22">
        <v>1.77322</v>
      </c>
      <c r="AH382" s="22">
        <v>263.17</v>
      </c>
      <c r="AI382" s="22">
        <v>1.3269E-2</v>
      </c>
      <c r="AJ382" s="22">
        <v>372</v>
      </c>
      <c r="AK382" s="22">
        <v>1.77277</v>
      </c>
      <c r="AL382">
        <f t="shared" si="66"/>
        <v>-13.269</v>
      </c>
      <c r="AM382">
        <f t="shared" si="67"/>
        <v>-23.528856180000002</v>
      </c>
      <c r="AP382" s="9"/>
      <c r="AQ382" s="22">
        <v>-2.3193399999999999E-2</v>
      </c>
      <c r="AR382" s="22">
        <v>318.60500000000002</v>
      </c>
      <c r="AS382" s="22">
        <v>-2.0922900000000001E-2</v>
      </c>
      <c r="AT382" s="22">
        <v>372</v>
      </c>
      <c r="AU382" s="22">
        <v>-2.3489400000000001E-2</v>
      </c>
      <c r="AV382">
        <f t="shared" si="68"/>
        <v>20.922900000000002</v>
      </c>
      <c r="AW382">
        <f t="shared" si="69"/>
        <v>-0.48527318886000004</v>
      </c>
      <c r="AX382" s="9"/>
      <c r="AY382" s="22">
        <v>1.77322</v>
      </c>
      <c r="AZ382" s="22">
        <v>384.71800000000002</v>
      </c>
      <c r="BA382" s="22">
        <v>1.17676E-2</v>
      </c>
      <c r="BB382" s="22">
        <v>372</v>
      </c>
      <c r="BC382" s="22">
        <v>1.7724599999999999</v>
      </c>
      <c r="BD382">
        <f t="shared" si="70"/>
        <v>-11.7676</v>
      </c>
      <c r="BE382">
        <f t="shared" si="71"/>
        <v>-20.866543671999999</v>
      </c>
    </row>
    <row r="383" spans="6:57">
      <c r="F383" s="9"/>
      <c r="G383" s="22">
        <v>-2.8228799999999998E-2</v>
      </c>
      <c r="H383" s="22">
        <v>62.122399999999999</v>
      </c>
      <c r="I383" s="22">
        <v>-2.0950300000000002E-2</v>
      </c>
      <c r="J383" s="22">
        <v>373</v>
      </c>
      <c r="K383" s="22">
        <v>-2.8350799999999999E-2</v>
      </c>
      <c r="L383">
        <f t="shared" si="60"/>
        <v>20.950300000000002</v>
      </c>
      <c r="M383">
        <f t="shared" si="61"/>
        <v>-0.59140182864000002</v>
      </c>
      <c r="N383" s="9"/>
      <c r="O383" s="22">
        <v>1.77826</v>
      </c>
      <c r="P383" s="22">
        <v>127.69499999999999</v>
      </c>
      <c r="Q383" s="22">
        <v>2.24091E-3</v>
      </c>
      <c r="R383" s="22">
        <v>373</v>
      </c>
      <c r="S383" s="22">
        <v>1.77765</v>
      </c>
      <c r="T383">
        <f t="shared" si="62"/>
        <v>-2.24091</v>
      </c>
      <c r="U383">
        <f t="shared" si="63"/>
        <v>-3.9849206165999997</v>
      </c>
      <c r="X383" s="9"/>
      <c r="Y383" s="22">
        <v>-2.8228799999999998E-2</v>
      </c>
      <c r="Z383" s="22">
        <v>204.64599999999999</v>
      </c>
      <c r="AA383" s="22">
        <v>-2.0886200000000001E-2</v>
      </c>
      <c r="AB383" s="22">
        <v>373</v>
      </c>
      <c r="AC383" s="22">
        <v>-2.8405799999999998E-2</v>
      </c>
      <c r="AD383">
        <f t="shared" si="64"/>
        <v>20.886200000000002</v>
      </c>
      <c r="AE383">
        <f t="shared" si="65"/>
        <v>-0.58959236256000003</v>
      </c>
      <c r="AF383" s="9"/>
      <c r="AG383" s="22">
        <v>1.77826</v>
      </c>
      <c r="AH383" s="22">
        <v>263.27100000000002</v>
      </c>
      <c r="AI383" s="22">
        <v>1.7230200000000001E-2</v>
      </c>
      <c r="AJ383" s="22">
        <v>373</v>
      </c>
      <c r="AK383" s="22">
        <v>1.77765</v>
      </c>
      <c r="AL383">
        <f t="shared" si="66"/>
        <v>-17.2302</v>
      </c>
      <c r="AM383">
        <f t="shared" si="67"/>
        <v>-30.639775451999999</v>
      </c>
      <c r="AP383" s="9"/>
      <c r="AQ383" s="22">
        <v>-2.8228799999999998E-2</v>
      </c>
      <c r="AR383" s="22">
        <v>318.70499999999998</v>
      </c>
      <c r="AS383" s="22">
        <v>-2.0931999999999999E-2</v>
      </c>
      <c r="AT383" s="22">
        <v>373</v>
      </c>
      <c r="AU383" s="22">
        <v>-2.8054800000000001E-2</v>
      </c>
      <c r="AV383">
        <f t="shared" si="68"/>
        <v>20.931999999999999</v>
      </c>
      <c r="AW383">
        <f t="shared" si="69"/>
        <v>-0.59088524159999989</v>
      </c>
      <c r="AX383" s="9"/>
      <c r="AY383" s="22">
        <v>1.77826</v>
      </c>
      <c r="AZ383" s="22">
        <v>384.81900000000002</v>
      </c>
      <c r="BA383" s="22">
        <v>1.49017E-2</v>
      </c>
      <c r="BB383" s="22">
        <v>373</v>
      </c>
      <c r="BC383" s="22">
        <v>1.7779499999999999</v>
      </c>
      <c r="BD383">
        <f t="shared" si="70"/>
        <v>-14.9017</v>
      </c>
      <c r="BE383">
        <f t="shared" si="71"/>
        <v>-26.499097041999999</v>
      </c>
    </row>
    <row r="384" spans="6:57">
      <c r="F384" s="9"/>
      <c r="G384" s="22">
        <v>-3.3264200000000001E-2</v>
      </c>
      <c r="H384" s="22">
        <v>62.223100000000002</v>
      </c>
      <c r="I384" s="22">
        <v>-2.0962499999999998E-2</v>
      </c>
      <c r="J384" s="22">
        <v>374</v>
      </c>
      <c r="K384" s="22">
        <v>-3.3468600000000001E-2</v>
      </c>
      <c r="L384">
        <f t="shared" si="60"/>
        <v>20.962499999999999</v>
      </c>
      <c r="M384">
        <f t="shared" si="61"/>
        <v>-0.69730079249999999</v>
      </c>
      <c r="N384" s="9"/>
      <c r="O384" s="22">
        <v>1.78329</v>
      </c>
      <c r="P384" s="22">
        <v>127.79600000000001</v>
      </c>
      <c r="Q384" s="22">
        <v>2.1841400000000002E-3</v>
      </c>
      <c r="R384" s="22">
        <v>374</v>
      </c>
      <c r="S384" s="22">
        <v>1.7831399999999999</v>
      </c>
      <c r="T384">
        <f t="shared" si="62"/>
        <v>-2.1841400000000002</v>
      </c>
      <c r="U384">
        <f t="shared" si="63"/>
        <v>-3.8949550206000003</v>
      </c>
      <c r="X384" s="9"/>
      <c r="Y384" s="22">
        <v>-3.3264200000000001E-2</v>
      </c>
      <c r="Z384" s="22">
        <v>204.74600000000001</v>
      </c>
      <c r="AA384" s="22">
        <v>-2.0892299999999999E-2</v>
      </c>
      <c r="AB384" s="22">
        <v>374</v>
      </c>
      <c r="AC384" s="22">
        <v>-3.3441199999999997E-2</v>
      </c>
      <c r="AD384">
        <f t="shared" si="64"/>
        <v>20.892299999999999</v>
      </c>
      <c r="AE384">
        <f t="shared" si="65"/>
        <v>-0.69496564565999996</v>
      </c>
      <c r="AF384" s="9"/>
      <c r="AG384" s="22">
        <v>1.78329</v>
      </c>
      <c r="AH384" s="22">
        <v>263.37099999999998</v>
      </c>
      <c r="AI384" s="22">
        <v>2.1170000000000001E-2</v>
      </c>
      <c r="AJ384" s="22">
        <v>374</v>
      </c>
      <c r="AK384" s="22">
        <v>1.7825299999999999</v>
      </c>
      <c r="AL384">
        <f t="shared" si="66"/>
        <v>-21.17</v>
      </c>
      <c r="AM384">
        <f t="shared" si="67"/>
        <v>-37.752249300000003</v>
      </c>
      <c r="AP384" s="9"/>
      <c r="AQ384" s="22">
        <v>-3.3264200000000001E-2</v>
      </c>
      <c r="AR384" s="22">
        <v>318.80599999999998</v>
      </c>
      <c r="AS384" s="22">
        <v>-2.0931999999999999E-2</v>
      </c>
      <c r="AT384" s="22">
        <v>374</v>
      </c>
      <c r="AU384" s="22">
        <v>-3.3493000000000002E-2</v>
      </c>
      <c r="AV384">
        <f t="shared" si="68"/>
        <v>20.931999999999999</v>
      </c>
      <c r="AW384">
        <f t="shared" si="69"/>
        <v>-0.69628623439999993</v>
      </c>
      <c r="AX384" s="9"/>
      <c r="AY384" s="22">
        <v>1.78329</v>
      </c>
      <c r="AZ384" s="22">
        <v>384.91899999999998</v>
      </c>
      <c r="BA384" s="22">
        <v>1.81335E-2</v>
      </c>
      <c r="BB384" s="22">
        <v>374</v>
      </c>
      <c r="BC384" s="22">
        <v>1.78223</v>
      </c>
      <c r="BD384">
        <f t="shared" si="70"/>
        <v>-18.133500000000002</v>
      </c>
      <c r="BE384">
        <f t="shared" si="71"/>
        <v>-32.337289215000006</v>
      </c>
    </row>
    <row r="385" spans="6:57">
      <c r="F385" s="9"/>
      <c r="G385" s="22">
        <v>-3.8299600000000003E-2</v>
      </c>
      <c r="H385" s="22">
        <v>62.323799999999999</v>
      </c>
      <c r="I385" s="22">
        <v>-2.0971699999999999E-2</v>
      </c>
      <c r="J385" s="22">
        <v>375</v>
      </c>
      <c r="K385" s="22">
        <v>-3.85162E-2</v>
      </c>
      <c r="L385">
        <f t="shared" si="60"/>
        <v>20.971699999999998</v>
      </c>
      <c r="M385">
        <f t="shared" si="61"/>
        <v>-0.80320772131999996</v>
      </c>
      <c r="N385" s="9"/>
      <c r="O385" s="22">
        <v>1.78833</v>
      </c>
      <c r="P385" s="22">
        <v>127.89700000000001</v>
      </c>
      <c r="Q385" s="22">
        <v>3.4378099999999999E-3</v>
      </c>
      <c r="R385" s="22">
        <v>375</v>
      </c>
      <c r="S385" s="22">
        <v>1.7874099999999999</v>
      </c>
      <c r="T385">
        <f t="shared" si="62"/>
        <v>-3.4378099999999998</v>
      </c>
      <c r="U385">
        <f t="shared" si="63"/>
        <v>-6.1479387572999995</v>
      </c>
      <c r="X385" s="9"/>
      <c r="Y385" s="22">
        <v>-3.8299600000000003E-2</v>
      </c>
      <c r="Z385" s="22">
        <v>204.84700000000001</v>
      </c>
      <c r="AA385" s="22">
        <v>-2.0904499999999999E-2</v>
      </c>
      <c r="AB385" s="22">
        <v>375</v>
      </c>
      <c r="AC385" s="22">
        <v>-3.7780800000000003E-2</v>
      </c>
      <c r="AD385">
        <f t="shared" si="64"/>
        <v>20.904499999999999</v>
      </c>
      <c r="AE385">
        <f t="shared" si="65"/>
        <v>-0.80063398819999998</v>
      </c>
      <c r="AF385" s="9"/>
      <c r="AG385" s="22">
        <v>1.78833</v>
      </c>
      <c r="AH385" s="22">
        <v>263.47199999999998</v>
      </c>
      <c r="AI385" s="22">
        <v>2.5082400000000001E-2</v>
      </c>
      <c r="AJ385" s="22">
        <v>375</v>
      </c>
      <c r="AK385" s="22">
        <v>1.7880199999999999</v>
      </c>
      <c r="AL385">
        <f t="shared" si="66"/>
        <v>-25.0824</v>
      </c>
      <c r="AM385">
        <f t="shared" si="67"/>
        <v>-44.855608392000001</v>
      </c>
      <c r="AP385" s="9"/>
      <c r="AQ385" s="22">
        <v>-3.8299600000000003E-2</v>
      </c>
      <c r="AR385" s="22">
        <v>318.90699999999998</v>
      </c>
      <c r="AS385" s="22">
        <v>-2.09412E-2</v>
      </c>
      <c r="AT385" s="22">
        <v>375</v>
      </c>
      <c r="AU385" s="22">
        <v>-3.8397199999999999E-2</v>
      </c>
      <c r="AV385">
        <f t="shared" si="68"/>
        <v>20.941199999999998</v>
      </c>
      <c r="AW385">
        <f t="shared" si="69"/>
        <v>-0.80203958352000004</v>
      </c>
      <c r="AX385" s="9"/>
      <c r="AY385" s="22">
        <v>1.78833</v>
      </c>
      <c r="AZ385" s="22">
        <v>385.02</v>
      </c>
      <c r="BA385" s="22">
        <v>2.1319600000000001E-2</v>
      </c>
      <c r="BB385" s="22">
        <v>375</v>
      </c>
      <c r="BC385" s="22">
        <v>1.78833</v>
      </c>
      <c r="BD385">
        <f t="shared" si="70"/>
        <v>-21.319600000000001</v>
      </c>
      <c r="BE385">
        <f t="shared" si="71"/>
        <v>-38.126480268000002</v>
      </c>
    </row>
    <row r="386" spans="6:57">
      <c r="F386" s="9"/>
      <c r="G386" s="22">
        <v>-4.3334999999999999E-2</v>
      </c>
      <c r="H386" s="22">
        <v>62.424500000000002</v>
      </c>
      <c r="I386" s="22">
        <v>-2.09686E-2</v>
      </c>
      <c r="J386" s="22">
        <v>376</v>
      </c>
      <c r="K386" s="22">
        <v>-4.3759199999999998E-2</v>
      </c>
      <c r="L386">
        <f t="shared" si="60"/>
        <v>20.968600000000002</v>
      </c>
      <c r="M386">
        <f t="shared" si="61"/>
        <v>-0.90867428100000003</v>
      </c>
      <c r="N386" s="9"/>
      <c r="O386" s="22">
        <v>1.7933699999999999</v>
      </c>
      <c r="P386" s="22">
        <v>127.998</v>
      </c>
      <c r="Q386" s="22">
        <v>5.3802499999999996E-3</v>
      </c>
      <c r="R386" s="22">
        <v>376</v>
      </c>
      <c r="S386" s="22">
        <v>1.7926</v>
      </c>
      <c r="T386">
        <f t="shared" si="62"/>
        <v>-5.3802499999999993</v>
      </c>
      <c r="U386">
        <f t="shared" si="63"/>
        <v>-9.6487789424999981</v>
      </c>
      <c r="X386" s="9"/>
      <c r="Y386" s="22">
        <v>-4.3334999999999999E-2</v>
      </c>
      <c r="Z386" s="22">
        <v>204.94800000000001</v>
      </c>
      <c r="AA386" s="22">
        <v>-2.09015E-2</v>
      </c>
      <c r="AB386" s="22">
        <v>376</v>
      </c>
      <c r="AC386" s="22">
        <v>-4.3582200000000001E-2</v>
      </c>
      <c r="AD386">
        <f t="shared" si="64"/>
        <v>20.901499999999999</v>
      </c>
      <c r="AE386">
        <f t="shared" si="65"/>
        <v>-0.9057665024999999</v>
      </c>
      <c r="AF386" s="9"/>
      <c r="AG386" s="22">
        <v>1.7933699999999999</v>
      </c>
      <c r="AH386" s="22">
        <v>263.57299999999998</v>
      </c>
      <c r="AI386" s="22">
        <v>2.8894E-2</v>
      </c>
      <c r="AJ386" s="22">
        <v>376</v>
      </c>
      <c r="AK386" s="22">
        <v>1.7923</v>
      </c>
      <c r="AL386">
        <f t="shared" si="66"/>
        <v>-28.893999999999998</v>
      </c>
      <c r="AM386">
        <f t="shared" si="67"/>
        <v>-51.817632779999997</v>
      </c>
      <c r="AP386" s="9"/>
      <c r="AQ386" s="22">
        <v>-4.3334999999999999E-2</v>
      </c>
      <c r="AR386" s="22">
        <v>319.00799999999998</v>
      </c>
      <c r="AS386" s="22">
        <v>-2.0950300000000002E-2</v>
      </c>
      <c r="AT386" s="22">
        <v>376</v>
      </c>
      <c r="AU386" s="22">
        <v>-4.3585199999999998E-2</v>
      </c>
      <c r="AV386">
        <f t="shared" si="68"/>
        <v>20.950300000000002</v>
      </c>
      <c r="AW386">
        <f t="shared" si="69"/>
        <v>-0.90788125050000001</v>
      </c>
      <c r="AX386" s="9"/>
      <c r="AY386" s="22">
        <v>1.7933699999999999</v>
      </c>
      <c r="AZ386" s="22">
        <v>385.12099999999998</v>
      </c>
      <c r="BA386" s="22">
        <v>2.4658200000000002E-2</v>
      </c>
      <c r="BB386" s="22">
        <v>376</v>
      </c>
      <c r="BC386" s="22">
        <v>1.79291</v>
      </c>
      <c r="BD386">
        <f t="shared" si="70"/>
        <v>-24.658200000000001</v>
      </c>
      <c r="BE386">
        <f t="shared" si="71"/>
        <v>-44.221276134</v>
      </c>
    </row>
    <row r="387" spans="6:57">
      <c r="F387" s="9"/>
      <c r="G387" s="22">
        <v>-4.8370400000000001E-2</v>
      </c>
      <c r="H387" s="22">
        <v>62.525199999999998</v>
      </c>
      <c r="I387" s="22">
        <v>-2.0974699999999999E-2</v>
      </c>
      <c r="J387" s="22">
        <v>377</v>
      </c>
      <c r="K387" s="22">
        <v>-4.8858600000000002E-2</v>
      </c>
      <c r="L387">
        <f t="shared" si="60"/>
        <v>20.974699999999999</v>
      </c>
      <c r="M387">
        <f t="shared" si="61"/>
        <v>-1.01455462888</v>
      </c>
      <c r="N387" s="9"/>
      <c r="O387" s="22">
        <v>1.7984</v>
      </c>
      <c r="P387" s="22">
        <v>128.09800000000001</v>
      </c>
      <c r="Q387" s="22">
        <v>7.5134299999999998E-3</v>
      </c>
      <c r="R387" s="22">
        <v>377</v>
      </c>
      <c r="S387" s="22">
        <v>1.79779</v>
      </c>
      <c r="T387">
        <f t="shared" si="62"/>
        <v>-7.5134299999999996</v>
      </c>
      <c r="U387">
        <f t="shared" si="63"/>
        <v>-13.512152512</v>
      </c>
      <c r="X387" s="9"/>
      <c r="Y387" s="22">
        <v>-4.8370400000000001E-2</v>
      </c>
      <c r="Z387" s="22">
        <v>205.04900000000001</v>
      </c>
      <c r="AA387" s="22">
        <v>-2.09015E-2</v>
      </c>
      <c r="AB387" s="22">
        <v>377</v>
      </c>
      <c r="AC387" s="22">
        <v>-4.9041700000000001E-2</v>
      </c>
      <c r="AD387">
        <f t="shared" si="64"/>
        <v>20.901499999999999</v>
      </c>
      <c r="AE387">
        <f t="shared" si="65"/>
        <v>-1.0110139156</v>
      </c>
      <c r="AF387" s="9"/>
      <c r="AG387" s="22">
        <v>1.7984</v>
      </c>
      <c r="AH387" s="22">
        <v>263.673</v>
      </c>
      <c r="AI387" s="22">
        <v>3.2974200000000002E-2</v>
      </c>
      <c r="AJ387" s="22">
        <v>377</v>
      </c>
      <c r="AK387" s="22">
        <v>1.79749</v>
      </c>
      <c r="AL387">
        <f t="shared" si="66"/>
        <v>-32.974200000000003</v>
      </c>
      <c r="AM387">
        <f t="shared" si="67"/>
        <v>-59.300801280000009</v>
      </c>
      <c r="AP387" s="9"/>
      <c r="AQ387" s="22">
        <v>-4.8370400000000001E-2</v>
      </c>
      <c r="AR387" s="22">
        <v>319.108</v>
      </c>
      <c r="AS387" s="22">
        <v>-2.09564E-2</v>
      </c>
      <c r="AT387" s="22">
        <v>377</v>
      </c>
      <c r="AU387" s="22">
        <v>-4.9041700000000001E-2</v>
      </c>
      <c r="AV387">
        <f t="shared" si="68"/>
        <v>20.956399999999999</v>
      </c>
      <c r="AW387">
        <f t="shared" si="69"/>
        <v>-1.0136694505599999</v>
      </c>
      <c r="AX387" s="9"/>
      <c r="AY387" s="22">
        <v>1.7984</v>
      </c>
      <c r="AZ387" s="22">
        <v>385.221</v>
      </c>
      <c r="BA387" s="22">
        <v>2.7987700000000001E-2</v>
      </c>
      <c r="BB387" s="22">
        <v>377</v>
      </c>
      <c r="BC387" s="22">
        <v>1.79779</v>
      </c>
      <c r="BD387">
        <f t="shared" si="70"/>
        <v>-27.9877</v>
      </c>
      <c r="BE387">
        <f t="shared" si="71"/>
        <v>-50.333079679999997</v>
      </c>
    </row>
    <row r="388" spans="6:57">
      <c r="F388" s="9"/>
      <c r="G388" s="22">
        <v>-5.3405800000000003E-2</v>
      </c>
      <c r="H388" s="22">
        <v>62.625900000000001</v>
      </c>
      <c r="I388" s="22">
        <v>-2.0974699999999999E-2</v>
      </c>
      <c r="J388" s="22">
        <v>378</v>
      </c>
      <c r="K388" s="22">
        <v>-5.3802500000000003E-2</v>
      </c>
      <c r="L388">
        <f t="shared" si="60"/>
        <v>20.974699999999999</v>
      </c>
      <c r="M388">
        <f t="shared" si="61"/>
        <v>-1.1201706332599999</v>
      </c>
      <c r="N388" s="9"/>
      <c r="O388" s="22">
        <v>1.8034399999999999</v>
      </c>
      <c r="P388" s="22">
        <v>128.19900000000001</v>
      </c>
      <c r="Q388" s="22">
        <v>9.6130399999999998E-3</v>
      </c>
      <c r="R388" s="22">
        <v>378</v>
      </c>
      <c r="S388" s="22">
        <v>1.80328</v>
      </c>
      <c r="T388">
        <f t="shared" si="62"/>
        <v>-9.6130399999999998</v>
      </c>
      <c r="U388">
        <f t="shared" si="63"/>
        <v>-17.336540857599999</v>
      </c>
      <c r="X388" s="9"/>
      <c r="Y388" s="22">
        <v>-5.3405800000000003E-2</v>
      </c>
      <c r="Z388" s="22">
        <v>205.149</v>
      </c>
      <c r="AA388" s="22">
        <v>-2.0922900000000001E-2</v>
      </c>
      <c r="AB388" s="22">
        <v>378</v>
      </c>
      <c r="AC388" s="22">
        <v>-5.4229699999999999E-2</v>
      </c>
      <c r="AD388">
        <f t="shared" si="64"/>
        <v>20.922900000000002</v>
      </c>
      <c r="AE388">
        <f t="shared" si="65"/>
        <v>-1.1174042128200001</v>
      </c>
      <c r="AF388" s="9"/>
      <c r="AG388" s="22">
        <v>1.8034399999999999</v>
      </c>
      <c r="AH388" s="22">
        <v>263.774</v>
      </c>
      <c r="AI388" s="22">
        <v>3.7097199999999997E-2</v>
      </c>
      <c r="AJ388" s="22">
        <v>378</v>
      </c>
      <c r="AK388" s="22">
        <v>1.80267</v>
      </c>
      <c r="AL388">
        <f t="shared" si="66"/>
        <v>-37.097199999999994</v>
      </c>
      <c r="AM388">
        <f t="shared" si="67"/>
        <v>-66.902574367999989</v>
      </c>
      <c r="AP388" s="9"/>
      <c r="AQ388" s="22">
        <v>-5.3405800000000003E-2</v>
      </c>
      <c r="AR388" s="22">
        <v>319.209</v>
      </c>
      <c r="AS388" s="22">
        <v>-2.0950300000000002E-2</v>
      </c>
      <c r="AT388" s="22">
        <v>378</v>
      </c>
      <c r="AU388" s="22">
        <v>-5.4260299999999997E-2</v>
      </c>
      <c r="AV388">
        <f t="shared" si="68"/>
        <v>20.950300000000002</v>
      </c>
      <c r="AW388">
        <f t="shared" si="69"/>
        <v>-1.1188675317400001</v>
      </c>
      <c r="AX388" s="9"/>
      <c r="AY388" s="22">
        <v>1.8034399999999999</v>
      </c>
      <c r="AZ388" s="22">
        <v>385.322</v>
      </c>
      <c r="BA388" s="22">
        <v>3.13446E-2</v>
      </c>
      <c r="BB388" s="22">
        <v>378</v>
      </c>
      <c r="BC388" s="22">
        <v>1.80237</v>
      </c>
      <c r="BD388">
        <f t="shared" si="70"/>
        <v>-31.3446</v>
      </c>
      <c r="BE388">
        <f t="shared" si="71"/>
        <v>-56.528105423999996</v>
      </c>
    </row>
    <row r="389" spans="6:57">
      <c r="F389" s="9"/>
      <c r="G389" s="22">
        <v>-5.8441199999999999E-2</v>
      </c>
      <c r="H389" s="22">
        <v>62.726599999999998</v>
      </c>
      <c r="I389" s="22">
        <v>-2.0977800000000001E-2</v>
      </c>
      <c r="J389" s="22">
        <v>379</v>
      </c>
      <c r="K389" s="22">
        <v>-5.91736E-2</v>
      </c>
      <c r="L389">
        <f t="shared" si="60"/>
        <v>20.977800000000002</v>
      </c>
      <c r="M389">
        <f t="shared" si="61"/>
        <v>-1.2259678053600001</v>
      </c>
      <c r="N389" s="9"/>
      <c r="O389" s="22">
        <v>1.80847</v>
      </c>
      <c r="P389" s="22">
        <v>128.30000000000001</v>
      </c>
      <c r="Q389" s="22">
        <v>7.0312500000000002E-3</v>
      </c>
      <c r="R389" s="22">
        <v>379</v>
      </c>
      <c r="S389" s="22">
        <v>1.80786</v>
      </c>
      <c r="T389">
        <f t="shared" si="62"/>
        <v>-7.03125</v>
      </c>
      <c r="U389">
        <f t="shared" si="63"/>
        <v>-12.7158046875</v>
      </c>
      <c r="X389" s="9"/>
      <c r="Y389" s="22">
        <v>-5.8441199999999999E-2</v>
      </c>
      <c r="Z389" s="22">
        <v>205.25</v>
      </c>
      <c r="AA389" s="22">
        <v>-2.0919799999999999E-2</v>
      </c>
      <c r="AB389" s="22">
        <v>379</v>
      </c>
      <c r="AC389" s="22">
        <v>-5.87769E-2</v>
      </c>
      <c r="AD389">
        <f t="shared" si="64"/>
        <v>20.919799999999999</v>
      </c>
      <c r="AE389">
        <f t="shared" si="65"/>
        <v>-1.2225782157599998</v>
      </c>
      <c r="AF389" s="9"/>
      <c r="AG389" s="22">
        <v>1.80847</v>
      </c>
      <c r="AH389" s="22">
        <v>263.875</v>
      </c>
      <c r="AI389" s="22">
        <v>4.1339099999999997E-2</v>
      </c>
      <c r="AJ389" s="22">
        <v>379</v>
      </c>
      <c r="AK389" s="22">
        <v>1.80847</v>
      </c>
      <c r="AL389">
        <f t="shared" si="66"/>
        <v>-41.339099999999995</v>
      </c>
      <c r="AM389">
        <f t="shared" si="67"/>
        <v>-74.760522176999999</v>
      </c>
      <c r="AP389" s="9"/>
      <c r="AQ389" s="22">
        <v>-5.8441199999999999E-2</v>
      </c>
      <c r="AR389" s="22">
        <v>319.31</v>
      </c>
      <c r="AS389" s="22">
        <v>-2.09564E-2</v>
      </c>
      <c r="AT389" s="22">
        <v>379</v>
      </c>
      <c r="AU389" s="22">
        <v>-5.9417699999999997E-2</v>
      </c>
      <c r="AV389">
        <f t="shared" si="68"/>
        <v>20.956399999999999</v>
      </c>
      <c r="AW389">
        <f t="shared" si="69"/>
        <v>-1.2247171636799998</v>
      </c>
      <c r="AX389" s="9"/>
      <c r="AY389" s="22">
        <v>1.80847</v>
      </c>
      <c r="AZ389" s="22">
        <v>385.423</v>
      </c>
      <c r="BA389" s="22">
        <v>3.4823600000000003E-2</v>
      </c>
      <c r="BB389" s="22">
        <v>379</v>
      </c>
      <c r="BC389" s="22">
        <v>1.80786</v>
      </c>
      <c r="BD389">
        <f t="shared" si="70"/>
        <v>-34.823600000000006</v>
      </c>
      <c r="BE389">
        <f t="shared" si="71"/>
        <v>-62.97743589200001</v>
      </c>
    </row>
    <row r="390" spans="6:57">
      <c r="F390" s="9"/>
      <c r="G390" s="22">
        <v>-6.3476599999999994E-2</v>
      </c>
      <c r="H390" s="22">
        <v>62.827399999999997</v>
      </c>
      <c r="I390" s="22">
        <v>-2.0986899999999999E-2</v>
      </c>
      <c r="J390" s="22">
        <v>380</v>
      </c>
      <c r="K390" s="22">
        <v>-6.4086900000000002E-2</v>
      </c>
      <c r="L390">
        <f t="shared" si="60"/>
        <v>20.986899999999999</v>
      </c>
      <c r="M390">
        <f t="shared" si="61"/>
        <v>-1.3321770565399997</v>
      </c>
      <c r="N390" s="9"/>
      <c r="O390" s="22">
        <v>1.81351</v>
      </c>
      <c r="P390" s="22">
        <v>128.4</v>
      </c>
      <c r="Q390" s="22">
        <v>7.3059099999999997E-3</v>
      </c>
      <c r="R390" s="22">
        <v>380</v>
      </c>
      <c r="S390" s="22">
        <v>1.81274</v>
      </c>
      <c r="T390">
        <f t="shared" si="62"/>
        <v>-7.3059099999999999</v>
      </c>
      <c r="U390">
        <f t="shared" si="63"/>
        <v>-13.249340844099999</v>
      </c>
      <c r="X390" s="9"/>
      <c r="Y390" s="22">
        <v>-6.3476599999999994E-2</v>
      </c>
      <c r="Z390" s="22">
        <v>205.351</v>
      </c>
      <c r="AA390" s="22">
        <v>-2.0919799999999999E-2</v>
      </c>
      <c r="AB390" s="22">
        <v>380</v>
      </c>
      <c r="AC390" s="22">
        <v>-6.4666699999999994E-2</v>
      </c>
      <c r="AD390">
        <f t="shared" si="64"/>
        <v>20.919799999999999</v>
      </c>
      <c r="AE390">
        <f t="shared" si="65"/>
        <v>-1.3279177766799999</v>
      </c>
      <c r="AF390" s="9"/>
      <c r="AG390" s="22">
        <v>1.81351</v>
      </c>
      <c r="AH390" s="22">
        <v>263.976</v>
      </c>
      <c r="AI390" s="22">
        <v>4.5629900000000001E-2</v>
      </c>
      <c r="AJ390" s="22">
        <v>380</v>
      </c>
      <c r="AK390" s="22">
        <v>1.8124400000000001</v>
      </c>
      <c r="AL390">
        <f t="shared" si="66"/>
        <v>-45.629899999999999</v>
      </c>
      <c r="AM390">
        <f t="shared" si="67"/>
        <v>-82.750279949000003</v>
      </c>
      <c r="AP390" s="9"/>
      <c r="AQ390" s="22">
        <v>-6.3476599999999994E-2</v>
      </c>
      <c r="AR390" s="22">
        <v>319.41000000000003</v>
      </c>
      <c r="AS390" s="22">
        <v>-2.0962499999999998E-2</v>
      </c>
      <c r="AT390" s="22">
        <v>380</v>
      </c>
      <c r="AU390" s="22">
        <v>-6.3934299999999999E-2</v>
      </c>
      <c r="AV390">
        <f t="shared" si="68"/>
        <v>20.962499999999999</v>
      </c>
      <c r="AW390">
        <f t="shared" si="69"/>
        <v>-1.3306282274999999</v>
      </c>
      <c r="AX390" s="9"/>
      <c r="AY390" s="22">
        <v>1.81351</v>
      </c>
      <c r="AZ390" s="22">
        <v>385.52300000000002</v>
      </c>
      <c r="BA390" s="22">
        <v>3.8299600000000003E-2</v>
      </c>
      <c r="BB390" s="22">
        <v>380</v>
      </c>
      <c r="BC390" s="22">
        <v>1.81274</v>
      </c>
      <c r="BD390">
        <f t="shared" si="70"/>
        <v>-38.299600000000005</v>
      </c>
      <c r="BE390">
        <f t="shared" si="71"/>
        <v>-69.456707596000001</v>
      </c>
    </row>
    <row r="391" spans="6:57">
      <c r="F391" s="9"/>
      <c r="G391" s="22">
        <v>-6.8512000000000003E-2</v>
      </c>
      <c r="H391" s="22">
        <v>62.928100000000001</v>
      </c>
      <c r="I391" s="22">
        <v>-2.0993000000000001E-2</v>
      </c>
      <c r="J391" s="22">
        <v>381</v>
      </c>
      <c r="K391" s="22">
        <v>-6.9458000000000006E-2</v>
      </c>
      <c r="L391">
        <f t="shared" si="60"/>
        <v>20.993000000000002</v>
      </c>
      <c r="M391">
        <f t="shared" si="61"/>
        <v>-1.4382724160000002</v>
      </c>
      <c r="N391" s="9"/>
      <c r="O391" s="22">
        <v>1.81854</v>
      </c>
      <c r="P391" s="22">
        <v>128.501</v>
      </c>
      <c r="Q391" s="22">
        <v>8.4442100000000006E-3</v>
      </c>
      <c r="R391" s="22">
        <v>381</v>
      </c>
      <c r="S391" s="22">
        <v>1.81732</v>
      </c>
      <c r="T391">
        <f t="shared" si="62"/>
        <v>-8.44421</v>
      </c>
      <c r="U391">
        <f t="shared" si="63"/>
        <v>-15.356133653400001</v>
      </c>
      <c r="X391" s="9"/>
      <c r="Y391" s="22">
        <v>-6.8512000000000003E-2</v>
      </c>
      <c r="Z391" s="22">
        <v>205.45099999999999</v>
      </c>
      <c r="AA391" s="22">
        <v>-2.0931999999999999E-2</v>
      </c>
      <c r="AB391" s="22">
        <v>381</v>
      </c>
      <c r="AC391" s="22">
        <v>-6.9335900000000006E-2</v>
      </c>
      <c r="AD391">
        <f t="shared" si="64"/>
        <v>20.931999999999999</v>
      </c>
      <c r="AE391">
        <f t="shared" si="65"/>
        <v>-1.434093184</v>
      </c>
      <c r="AF391" s="9"/>
      <c r="AG391" s="22">
        <v>1.81854</v>
      </c>
      <c r="AH391" s="22">
        <v>264.07600000000002</v>
      </c>
      <c r="AI391" s="22">
        <v>4.9584999999999997E-2</v>
      </c>
      <c r="AJ391" s="22">
        <v>381</v>
      </c>
      <c r="AK391" s="22">
        <v>1.8182400000000001</v>
      </c>
      <c r="AL391">
        <f t="shared" si="66"/>
        <v>-49.584999999999994</v>
      </c>
      <c r="AM391">
        <f t="shared" si="67"/>
        <v>-90.172305899999998</v>
      </c>
      <c r="AP391" s="9"/>
      <c r="AQ391" s="22">
        <v>-6.8512000000000003E-2</v>
      </c>
      <c r="AR391" s="22">
        <v>319.51100000000002</v>
      </c>
      <c r="AS391" s="22">
        <v>-2.0965600000000001E-2</v>
      </c>
      <c r="AT391" s="22">
        <v>381</v>
      </c>
      <c r="AU391" s="22">
        <v>-6.9030800000000003E-2</v>
      </c>
      <c r="AV391">
        <f t="shared" si="68"/>
        <v>20.965600000000002</v>
      </c>
      <c r="AW391">
        <f t="shared" si="69"/>
        <v>-1.4363951872000003</v>
      </c>
      <c r="AX391" s="9"/>
      <c r="AY391" s="22">
        <v>1.81854</v>
      </c>
      <c r="AZ391" s="22">
        <v>385.62400000000002</v>
      </c>
      <c r="BA391" s="22">
        <v>4.1796899999999998E-2</v>
      </c>
      <c r="BB391" s="22">
        <v>381</v>
      </c>
      <c r="BC391" s="22">
        <v>1.8182400000000001</v>
      </c>
      <c r="BD391">
        <f t="shared" si="70"/>
        <v>-41.796900000000001</v>
      </c>
      <c r="BE391">
        <f t="shared" si="71"/>
        <v>-76.009334526000004</v>
      </c>
    </row>
    <row r="392" spans="6:57">
      <c r="F392" s="9"/>
      <c r="G392" s="22">
        <v>-7.3547399999999999E-2</v>
      </c>
      <c r="H392" s="22">
        <v>63.028799999999997</v>
      </c>
      <c r="I392" s="22">
        <v>-2.10114E-2</v>
      </c>
      <c r="J392" s="22">
        <v>382</v>
      </c>
      <c r="K392" s="22">
        <v>-7.4005100000000004E-2</v>
      </c>
      <c r="L392">
        <f t="shared" si="60"/>
        <v>21.011399999999998</v>
      </c>
      <c r="M392">
        <f t="shared" si="61"/>
        <v>-1.5453338403599999</v>
      </c>
      <c r="N392" s="9"/>
      <c r="O392" s="22">
        <v>1.82358</v>
      </c>
      <c r="P392" s="22">
        <v>128.602</v>
      </c>
      <c r="Q392" s="22">
        <v>6.8237300000000001E-3</v>
      </c>
      <c r="R392" s="22">
        <v>382</v>
      </c>
      <c r="S392" s="22">
        <v>1.8225100000000001</v>
      </c>
      <c r="T392">
        <f t="shared" si="62"/>
        <v>-6.8237300000000003</v>
      </c>
      <c r="U392">
        <f t="shared" si="63"/>
        <v>-12.443617553400001</v>
      </c>
      <c r="X392" s="9"/>
      <c r="Y392" s="22">
        <v>-7.3547399999999999E-2</v>
      </c>
      <c r="Z392" s="22">
        <v>205.55199999999999</v>
      </c>
      <c r="AA392" s="22">
        <v>-2.0938100000000001E-2</v>
      </c>
      <c r="AB392" s="22">
        <v>382</v>
      </c>
      <c r="AC392" s="22">
        <v>-7.3791499999999996E-2</v>
      </c>
      <c r="AD392">
        <f t="shared" si="64"/>
        <v>20.938100000000002</v>
      </c>
      <c r="AE392">
        <f t="shared" si="65"/>
        <v>-1.5399428159400002</v>
      </c>
      <c r="AF392" s="9"/>
      <c r="AG392" s="22">
        <v>1.82358</v>
      </c>
      <c r="AH392" s="22">
        <v>264.17700000000002</v>
      </c>
      <c r="AI392" s="22">
        <v>5.3830000000000003E-2</v>
      </c>
      <c r="AJ392" s="22">
        <v>382</v>
      </c>
      <c r="AK392" s="22">
        <v>1.8234300000000001</v>
      </c>
      <c r="AL392">
        <f t="shared" si="66"/>
        <v>-53.830000000000005</v>
      </c>
      <c r="AM392">
        <f t="shared" si="67"/>
        <v>-98.163311400000012</v>
      </c>
      <c r="AP392" s="9"/>
      <c r="AQ392" s="22">
        <v>-7.3547399999999999E-2</v>
      </c>
      <c r="AR392" s="22">
        <v>319.61200000000002</v>
      </c>
      <c r="AS392" s="22">
        <v>-2.0977800000000001E-2</v>
      </c>
      <c r="AT392" s="22">
        <v>382</v>
      </c>
      <c r="AU392" s="22">
        <v>-7.4157699999999993E-2</v>
      </c>
      <c r="AV392">
        <f t="shared" si="68"/>
        <v>20.977800000000002</v>
      </c>
      <c r="AW392">
        <f t="shared" si="69"/>
        <v>-1.54286264772</v>
      </c>
      <c r="AX392" s="9"/>
      <c r="AY392" s="22">
        <v>1.82358</v>
      </c>
      <c r="AZ392" s="22">
        <v>385.72500000000002</v>
      </c>
      <c r="BA392" s="22">
        <v>4.5587200000000001E-2</v>
      </c>
      <c r="BB392" s="22">
        <v>382</v>
      </c>
      <c r="BC392" s="22">
        <v>1.82281</v>
      </c>
      <c r="BD392">
        <f t="shared" si="70"/>
        <v>-45.587200000000003</v>
      </c>
      <c r="BE392">
        <f t="shared" si="71"/>
        <v>-83.131906176000001</v>
      </c>
    </row>
    <row r="393" spans="6:57">
      <c r="F393" s="9"/>
      <c r="G393" s="22">
        <v>-7.8582799999999994E-2</v>
      </c>
      <c r="H393" s="22">
        <v>63.1295</v>
      </c>
      <c r="I393" s="22">
        <v>-2.1005200000000002E-2</v>
      </c>
      <c r="J393" s="22">
        <v>383</v>
      </c>
      <c r="K393" s="22">
        <v>-7.9101599999999994E-2</v>
      </c>
      <c r="L393">
        <f t="shared" si="60"/>
        <v>21.005200000000002</v>
      </c>
      <c r="M393">
        <f t="shared" si="61"/>
        <v>-1.6506474305600001</v>
      </c>
      <c r="N393" s="9"/>
      <c r="O393" s="22">
        <v>1.8286100000000001</v>
      </c>
      <c r="P393" s="22">
        <v>128.703</v>
      </c>
      <c r="Q393" s="22">
        <v>4.2047100000000004E-3</v>
      </c>
      <c r="R393" s="22">
        <v>383</v>
      </c>
      <c r="S393" s="22">
        <v>1.8277000000000001</v>
      </c>
      <c r="T393">
        <f t="shared" si="62"/>
        <v>-4.2047100000000004</v>
      </c>
      <c r="U393">
        <f t="shared" si="63"/>
        <v>-7.6887747531000006</v>
      </c>
      <c r="X393" s="9"/>
      <c r="Y393" s="22">
        <v>-7.8582799999999994E-2</v>
      </c>
      <c r="Z393" s="22">
        <v>205.65299999999999</v>
      </c>
      <c r="AA393" s="22">
        <v>-2.09412E-2</v>
      </c>
      <c r="AB393" s="22">
        <v>383</v>
      </c>
      <c r="AC393" s="22">
        <v>-7.8491199999999997E-2</v>
      </c>
      <c r="AD393">
        <f t="shared" si="64"/>
        <v>20.941199999999998</v>
      </c>
      <c r="AE393">
        <f t="shared" si="65"/>
        <v>-1.6456181313599998</v>
      </c>
      <c r="AF393" s="9"/>
      <c r="AG393" s="22">
        <v>1.8286100000000001</v>
      </c>
      <c r="AH393" s="22">
        <v>264.27800000000002</v>
      </c>
      <c r="AI393" s="22">
        <v>5.80566E-2</v>
      </c>
      <c r="AJ393" s="22">
        <v>383</v>
      </c>
      <c r="AK393" s="22">
        <v>1.8277000000000001</v>
      </c>
      <c r="AL393">
        <f t="shared" si="66"/>
        <v>-58.056600000000003</v>
      </c>
      <c r="AM393">
        <f t="shared" si="67"/>
        <v>-106.16287932600001</v>
      </c>
      <c r="AP393" s="9"/>
      <c r="AQ393" s="22">
        <v>-7.8582799999999994E-2</v>
      </c>
      <c r="AR393" s="22">
        <v>319.71300000000002</v>
      </c>
      <c r="AS393" s="22">
        <v>-2.09839E-2</v>
      </c>
      <c r="AT393" s="22">
        <v>383</v>
      </c>
      <c r="AU393" s="22">
        <v>-7.90405E-2</v>
      </c>
      <c r="AV393">
        <f t="shared" si="68"/>
        <v>20.983899999999998</v>
      </c>
      <c r="AW393">
        <f t="shared" si="69"/>
        <v>-1.6489736169199998</v>
      </c>
      <c r="AX393" s="9"/>
      <c r="AY393" s="22">
        <v>1.8286100000000001</v>
      </c>
      <c r="AZ393" s="22">
        <v>385.82600000000002</v>
      </c>
      <c r="BA393" s="22">
        <v>4.9124099999999997E-2</v>
      </c>
      <c r="BB393" s="22">
        <v>383</v>
      </c>
      <c r="BC393" s="22">
        <v>1.8277000000000001</v>
      </c>
      <c r="BD393">
        <f t="shared" si="70"/>
        <v>-49.124099999999999</v>
      </c>
      <c r="BE393">
        <f t="shared" si="71"/>
        <v>-89.828820500999996</v>
      </c>
    </row>
    <row r="394" spans="6:57">
      <c r="F394" s="9"/>
      <c r="G394" s="22">
        <v>-8.3618200000000004E-2</v>
      </c>
      <c r="H394" s="22">
        <v>63.230200000000004</v>
      </c>
      <c r="I394" s="22">
        <v>-2.1020500000000001E-2</v>
      </c>
      <c r="J394" s="22">
        <v>384</v>
      </c>
      <c r="K394" s="22">
        <v>-8.4594699999999995E-2</v>
      </c>
      <c r="L394">
        <f t="shared" si="60"/>
        <v>21.020500000000002</v>
      </c>
      <c r="M394">
        <f t="shared" si="61"/>
        <v>-1.7576963731000002</v>
      </c>
      <c r="N394" s="9"/>
      <c r="O394" s="22">
        <v>1.83365</v>
      </c>
      <c r="P394" s="22">
        <v>128.803</v>
      </c>
      <c r="Q394" s="22">
        <v>3.93005E-3</v>
      </c>
      <c r="R394" s="22">
        <v>384</v>
      </c>
      <c r="S394" s="22">
        <v>1.8328899999999999</v>
      </c>
      <c r="T394">
        <f t="shared" si="62"/>
        <v>-3.93005</v>
      </c>
      <c r="U394">
        <f t="shared" si="63"/>
        <v>-7.2063361825000003</v>
      </c>
      <c r="X394" s="9"/>
      <c r="Y394" s="22">
        <v>-8.3618200000000004E-2</v>
      </c>
      <c r="Z394" s="22">
        <v>205.75299999999999</v>
      </c>
      <c r="AA394" s="22">
        <v>-2.0947299999999999E-2</v>
      </c>
      <c r="AB394" s="22">
        <v>384</v>
      </c>
      <c r="AC394" s="22">
        <v>-8.3892800000000003E-2</v>
      </c>
      <c r="AD394">
        <f t="shared" si="64"/>
        <v>20.947299999999998</v>
      </c>
      <c r="AE394">
        <f t="shared" si="65"/>
        <v>-1.7515755208599999</v>
      </c>
      <c r="AF394" s="9"/>
      <c r="AG394" s="22">
        <v>1.83365</v>
      </c>
      <c r="AH394" s="22">
        <v>264.37799999999999</v>
      </c>
      <c r="AI394" s="22">
        <v>6.2365700000000003E-2</v>
      </c>
      <c r="AJ394" s="22">
        <v>384</v>
      </c>
      <c r="AK394" s="22">
        <v>1.8331900000000001</v>
      </c>
      <c r="AL394">
        <f t="shared" si="66"/>
        <v>-62.365700000000004</v>
      </c>
      <c r="AM394">
        <f t="shared" si="67"/>
        <v>-114.35686580500001</v>
      </c>
      <c r="AP394" s="9"/>
      <c r="AQ394" s="22">
        <v>-8.3618200000000004E-2</v>
      </c>
      <c r="AR394" s="22">
        <v>319.81299999999999</v>
      </c>
      <c r="AS394" s="22">
        <v>-2.0986899999999999E-2</v>
      </c>
      <c r="AT394" s="22">
        <v>384</v>
      </c>
      <c r="AU394" s="22">
        <v>-8.3801299999999995E-2</v>
      </c>
      <c r="AV394">
        <f t="shared" si="68"/>
        <v>20.986899999999999</v>
      </c>
      <c r="AW394">
        <f t="shared" si="69"/>
        <v>-1.7548868015799999</v>
      </c>
      <c r="AX394" s="9"/>
      <c r="AY394" s="22">
        <v>1.83365</v>
      </c>
      <c r="AZ394" s="22">
        <v>385.92599999999999</v>
      </c>
      <c r="BA394" s="22">
        <v>5.2600099999999997E-2</v>
      </c>
      <c r="BB394" s="22">
        <v>384</v>
      </c>
      <c r="BC394" s="22">
        <v>1.8328899999999999</v>
      </c>
      <c r="BD394">
        <f t="shared" si="70"/>
        <v>-52.600099999999998</v>
      </c>
      <c r="BE394">
        <f t="shared" si="71"/>
        <v>-96.450173364999998</v>
      </c>
    </row>
    <row r="395" spans="6:57">
      <c r="F395" s="9"/>
      <c r="G395" s="22">
        <v>-8.8653599999999999E-2</v>
      </c>
      <c r="H395" s="22">
        <v>63.3309</v>
      </c>
      <c r="I395" s="22">
        <v>-2.1029699999999998E-2</v>
      </c>
      <c r="J395" s="22">
        <v>385</v>
      </c>
      <c r="K395" s="22">
        <v>-8.9141799999999993E-2</v>
      </c>
      <c r="L395">
        <f t="shared" si="60"/>
        <v>21.029699999999998</v>
      </c>
      <c r="M395">
        <f t="shared" si="61"/>
        <v>-1.8643586119199997</v>
      </c>
      <c r="N395" s="9"/>
      <c r="O395" s="22">
        <v>1.8386800000000001</v>
      </c>
      <c r="P395" s="22">
        <v>128.904</v>
      </c>
      <c r="Q395" s="22">
        <v>1.3351399999999999E-2</v>
      </c>
      <c r="R395" s="22">
        <v>385</v>
      </c>
      <c r="S395" s="22">
        <v>1.8380700000000001</v>
      </c>
      <c r="T395">
        <f t="shared" si="62"/>
        <v>-13.3514</v>
      </c>
      <c r="U395">
        <f t="shared" si="63"/>
        <v>-24.548952152000002</v>
      </c>
      <c r="X395" s="9"/>
      <c r="Y395" s="22">
        <v>-8.8653599999999999E-2</v>
      </c>
      <c r="Z395" s="22">
        <v>205.85400000000001</v>
      </c>
      <c r="AA395" s="22">
        <v>-2.09564E-2</v>
      </c>
      <c r="AB395" s="22">
        <v>385</v>
      </c>
      <c r="AC395" s="22">
        <v>-8.9019799999999996E-2</v>
      </c>
      <c r="AD395">
        <f t="shared" si="64"/>
        <v>20.956399999999999</v>
      </c>
      <c r="AE395">
        <f t="shared" si="65"/>
        <v>-1.8578603030399998</v>
      </c>
      <c r="AF395" s="9"/>
      <c r="AG395" s="22">
        <v>1.8386800000000001</v>
      </c>
      <c r="AH395" s="22">
        <v>264.47899999999998</v>
      </c>
      <c r="AI395" s="22">
        <v>6.7657499999999995E-2</v>
      </c>
      <c r="AJ395" s="22">
        <v>385</v>
      </c>
      <c r="AK395" s="22">
        <v>1.8380700000000001</v>
      </c>
      <c r="AL395">
        <f t="shared" si="66"/>
        <v>-67.657499999999999</v>
      </c>
      <c r="AM395">
        <f t="shared" si="67"/>
        <v>-124.40049210000001</v>
      </c>
      <c r="AP395" s="9"/>
      <c r="AQ395" s="22">
        <v>-8.8653599999999999E-2</v>
      </c>
      <c r="AR395" s="22">
        <v>319.91399999999999</v>
      </c>
      <c r="AS395" s="22">
        <v>-2.09839E-2</v>
      </c>
      <c r="AT395" s="22">
        <v>385</v>
      </c>
      <c r="AU395" s="22">
        <v>-8.9385999999999993E-2</v>
      </c>
      <c r="AV395">
        <f t="shared" si="68"/>
        <v>20.983899999999998</v>
      </c>
      <c r="AW395">
        <f t="shared" si="69"/>
        <v>-1.8602982770399998</v>
      </c>
      <c r="AX395" s="9"/>
      <c r="AY395" s="22">
        <v>1.8386800000000001</v>
      </c>
      <c r="AZ395" s="22">
        <v>386.02699999999999</v>
      </c>
      <c r="BA395" s="22">
        <v>5.6140099999999998E-2</v>
      </c>
      <c r="BB395" s="22">
        <v>385</v>
      </c>
      <c r="BC395" s="22">
        <v>1.8386800000000001</v>
      </c>
      <c r="BD395">
        <f t="shared" si="70"/>
        <v>-56.140099999999997</v>
      </c>
      <c r="BE395">
        <f t="shared" si="71"/>
        <v>-103.223679068</v>
      </c>
    </row>
    <row r="396" spans="6:57">
      <c r="F396" s="9"/>
      <c r="G396" s="22">
        <v>-9.3688999999999995E-2</v>
      </c>
      <c r="H396" s="22">
        <v>63.431600000000003</v>
      </c>
      <c r="I396" s="22">
        <v>-2.10358E-2</v>
      </c>
      <c r="J396" s="22">
        <v>386</v>
      </c>
      <c r="K396" s="22">
        <v>-9.46655E-2</v>
      </c>
      <c r="L396">
        <f t="shared" ref="L396:L398" si="72">-I396/$F$2*1000</f>
        <v>21.035800000000002</v>
      </c>
      <c r="M396">
        <f t="shared" ref="M396:M398" si="73">L396*G396</f>
        <v>-1.9708230662000001</v>
      </c>
      <c r="N396" s="9"/>
      <c r="O396" s="22">
        <v>1.84372</v>
      </c>
      <c r="P396" s="22">
        <v>129.005</v>
      </c>
      <c r="Q396" s="22">
        <v>1.3946500000000001E-2</v>
      </c>
      <c r="R396" s="22">
        <v>386</v>
      </c>
      <c r="S396" s="22">
        <v>1.8432599999999999</v>
      </c>
      <c r="T396">
        <f t="shared" ref="T396:T398" si="74">-Q396/$F$2*1000</f>
        <v>-13.9465</v>
      </c>
      <c r="U396">
        <f t="shared" ref="U396:U398" si="75">T396*O396</f>
        <v>-25.713440980000001</v>
      </c>
      <c r="X396" s="9"/>
      <c r="Y396" s="22">
        <v>-9.3688999999999995E-2</v>
      </c>
      <c r="Z396" s="22">
        <v>205.95500000000001</v>
      </c>
      <c r="AA396" s="22">
        <v>-2.0962499999999998E-2</v>
      </c>
      <c r="AB396" s="22">
        <v>386</v>
      </c>
      <c r="AC396" s="22">
        <v>-9.4207799999999994E-2</v>
      </c>
      <c r="AD396">
        <f t="shared" ref="AD396:AD398" si="76">-AA396/$F$2*1000</f>
        <v>20.962499999999999</v>
      </c>
      <c r="AE396">
        <f t="shared" ref="AE396:AE398" si="77">AD396*Y396</f>
        <v>-1.9639556624999996</v>
      </c>
      <c r="AF396" s="9"/>
      <c r="AG396" s="22">
        <v>1.84372</v>
      </c>
      <c r="AH396" s="22">
        <v>264.58</v>
      </c>
      <c r="AI396" s="22">
        <v>7.2143600000000002E-2</v>
      </c>
      <c r="AJ396" s="22">
        <v>386</v>
      </c>
      <c r="AK396" s="22">
        <v>1.8429599999999999</v>
      </c>
      <c r="AL396">
        <f t="shared" ref="AL396:AL398" si="78">-AI396/$F$2*1000</f>
        <v>-72.143600000000006</v>
      </c>
      <c r="AM396">
        <f t="shared" ref="AM396:AM398" si="79">AL396*AG396</f>
        <v>-133.01259819200001</v>
      </c>
      <c r="AP396" s="9"/>
      <c r="AQ396" s="22">
        <v>-9.3688999999999995E-2</v>
      </c>
      <c r="AR396" s="22">
        <v>320.01499999999999</v>
      </c>
      <c r="AS396" s="22">
        <v>-2.09961E-2</v>
      </c>
      <c r="AT396" s="22">
        <v>386</v>
      </c>
      <c r="AU396" s="22">
        <v>-9.4238299999999997E-2</v>
      </c>
      <c r="AV396">
        <f t="shared" ref="AV396:AV398" si="80">-AS396/$F$2*1000</f>
        <v>20.996099999999998</v>
      </c>
      <c r="AW396">
        <f t="shared" ref="AW396:AW398" si="81">AV396*AQ396</f>
        <v>-1.9671036128999997</v>
      </c>
      <c r="AX396" s="9"/>
      <c r="AY396" s="22">
        <v>1.84372</v>
      </c>
      <c r="AZ396" s="22">
        <v>386.12799999999999</v>
      </c>
      <c r="BA396" s="22">
        <v>5.9634399999999997E-2</v>
      </c>
      <c r="BB396" s="22">
        <v>386</v>
      </c>
      <c r="BC396" s="22">
        <v>1.8432599999999999</v>
      </c>
      <c r="BD396">
        <f t="shared" ref="BD396:BD398" si="82">-BA396/$F$2*1000</f>
        <v>-59.634399999999999</v>
      </c>
      <c r="BE396">
        <f t="shared" ref="BE396:BE398" si="83">BD396*AY396</f>
        <v>-109.94913596800001</v>
      </c>
    </row>
    <row r="397" spans="6:57">
      <c r="F397" s="9"/>
      <c r="G397" s="22">
        <v>-9.8724400000000004E-2</v>
      </c>
      <c r="H397" s="22">
        <v>63.532299999999999</v>
      </c>
      <c r="I397" s="22">
        <v>-2.1029699999999998E-2</v>
      </c>
      <c r="J397" s="22">
        <v>387</v>
      </c>
      <c r="K397" s="22">
        <v>-9.9365200000000001E-2</v>
      </c>
      <c r="L397">
        <f t="shared" si="72"/>
        <v>21.029699999999998</v>
      </c>
      <c r="M397">
        <f t="shared" si="73"/>
        <v>-2.0761445146799997</v>
      </c>
      <c r="N397" s="9"/>
      <c r="O397" s="22">
        <v>1.8487499999999999</v>
      </c>
      <c r="P397" s="22">
        <v>129.10499999999999</v>
      </c>
      <c r="Q397" s="22">
        <v>1.5573099999999999E-2</v>
      </c>
      <c r="R397" s="22">
        <v>387</v>
      </c>
      <c r="S397" s="22">
        <v>1.8484499999999999</v>
      </c>
      <c r="T397">
        <f t="shared" si="74"/>
        <v>-15.5731</v>
      </c>
      <c r="U397">
        <f t="shared" si="75"/>
        <v>-28.790768624999998</v>
      </c>
      <c r="X397" s="9"/>
      <c r="Y397" s="22">
        <v>-9.8724400000000004E-2</v>
      </c>
      <c r="Z397" s="22">
        <v>206.05600000000001</v>
      </c>
      <c r="AA397" s="22">
        <v>-2.0971699999999999E-2</v>
      </c>
      <c r="AB397" s="22">
        <v>387</v>
      </c>
      <c r="AC397" s="22">
        <v>-9.9212599999999998E-2</v>
      </c>
      <c r="AD397">
        <f t="shared" si="76"/>
        <v>20.971699999999998</v>
      </c>
      <c r="AE397">
        <f t="shared" si="77"/>
        <v>-2.0704184994800001</v>
      </c>
      <c r="AF397" s="9"/>
      <c r="AG397" s="22">
        <v>1.8487499999999999</v>
      </c>
      <c r="AH397" s="22">
        <v>264.68099999999998</v>
      </c>
      <c r="AI397" s="22">
        <v>7.6538099999999998E-2</v>
      </c>
      <c r="AJ397" s="22">
        <v>387</v>
      </c>
      <c r="AK397" s="22">
        <v>1.8478399999999999</v>
      </c>
      <c r="AL397">
        <f t="shared" si="78"/>
        <v>-76.5381</v>
      </c>
      <c r="AM397">
        <f t="shared" si="79"/>
        <v>-141.499812375</v>
      </c>
      <c r="AP397" s="9"/>
      <c r="AQ397" s="22">
        <v>-9.8724400000000004E-2</v>
      </c>
      <c r="AR397" s="22">
        <v>320.11500000000001</v>
      </c>
      <c r="AS397" s="22">
        <v>-2.1014399999999999E-2</v>
      </c>
      <c r="AT397" s="22">
        <v>387</v>
      </c>
      <c r="AU397" s="22">
        <v>-9.9212599999999998E-2</v>
      </c>
      <c r="AV397">
        <f t="shared" si="80"/>
        <v>21.014399999999998</v>
      </c>
      <c r="AW397">
        <f t="shared" si="81"/>
        <v>-2.07463403136</v>
      </c>
      <c r="AX397" s="9"/>
      <c r="AY397" s="22">
        <v>1.8487499999999999</v>
      </c>
      <c r="AZ397" s="22">
        <v>386.22800000000001</v>
      </c>
      <c r="BA397" s="22">
        <v>6.2734999999999999E-2</v>
      </c>
      <c r="BB397" s="22">
        <v>387</v>
      </c>
      <c r="BC397" s="22">
        <v>1.8478399999999999</v>
      </c>
      <c r="BD397">
        <f t="shared" si="82"/>
        <v>-62.734999999999999</v>
      </c>
      <c r="BE397">
        <f t="shared" si="83"/>
        <v>-115.98133125</v>
      </c>
    </row>
    <row r="398" spans="6:57">
      <c r="F398" s="9"/>
      <c r="G398" s="22">
        <v>-0.10376000000000001</v>
      </c>
      <c r="H398" s="22">
        <v>63.633000000000003</v>
      </c>
      <c r="I398" s="22">
        <v>-2.1017500000000001E-2</v>
      </c>
      <c r="J398" s="22">
        <v>388</v>
      </c>
      <c r="K398" s="22">
        <v>-0.10424799999999999</v>
      </c>
      <c r="L398">
        <f t="shared" si="72"/>
        <v>21.017500000000002</v>
      </c>
      <c r="M398">
        <f t="shared" si="73"/>
        <v>-2.1807758000000002</v>
      </c>
      <c r="N398" s="9"/>
      <c r="O398" s="22">
        <v>1.85379</v>
      </c>
      <c r="P398" s="22">
        <v>129.20599999999999</v>
      </c>
      <c r="Q398" s="22">
        <v>2.1469100000000001E-2</v>
      </c>
      <c r="R398" s="22">
        <v>388</v>
      </c>
      <c r="S398" s="22">
        <v>1.85303</v>
      </c>
      <c r="T398">
        <f t="shared" si="74"/>
        <v>-21.469100000000001</v>
      </c>
      <c r="U398">
        <f t="shared" si="75"/>
        <v>-39.799202889</v>
      </c>
      <c r="X398" s="9"/>
      <c r="Y398" s="22">
        <v>-0.10376000000000001</v>
      </c>
      <c r="Z398" s="22">
        <v>206.15600000000001</v>
      </c>
      <c r="AA398" s="22">
        <v>-2.0974699999999999E-2</v>
      </c>
      <c r="AB398" s="22">
        <v>388</v>
      </c>
      <c r="AC398" s="22">
        <v>-0.104187</v>
      </c>
      <c r="AD398">
        <f t="shared" si="76"/>
        <v>20.974699999999999</v>
      </c>
      <c r="AE398">
        <f t="shared" si="77"/>
        <v>-2.176334872</v>
      </c>
      <c r="AF398" s="9"/>
      <c r="AG398" s="22">
        <v>1.85379</v>
      </c>
      <c r="AH398" s="22">
        <v>264.78100000000001</v>
      </c>
      <c r="AI398" s="22">
        <v>8.1115699999999999E-2</v>
      </c>
      <c r="AJ398" s="22">
        <v>388</v>
      </c>
      <c r="AK398" s="22">
        <v>1.8533299999999999</v>
      </c>
      <c r="AL398">
        <f t="shared" si="78"/>
        <v>-81.115700000000004</v>
      </c>
      <c r="AM398">
        <f t="shared" si="79"/>
        <v>-150.371473503</v>
      </c>
      <c r="AP398" s="9"/>
      <c r="AQ398" s="22">
        <v>-0.10376000000000001</v>
      </c>
      <c r="AR398" s="22">
        <v>320.21600000000001</v>
      </c>
      <c r="AS398" s="22">
        <v>-2.1014399999999999E-2</v>
      </c>
      <c r="AT398" s="22">
        <v>388</v>
      </c>
      <c r="AU398" s="22">
        <v>-0.104187</v>
      </c>
      <c r="AV398">
        <f t="shared" si="80"/>
        <v>21.014399999999998</v>
      </c>
      <c r="AW398">
        <f t="shared" si="81"/>
        <v>-2.180454144</v>
      </c>
      <c r="AX398" s="9"/>
      <c r="AY398" s="22">
        <v>1.85379</v>
      </c>
      <c r="AZ398" s="22">
        <v>386.32900000000001</v>
      </c>
      <c r="BA398" s="22">
        <v>6.6467300000000007E-2</v>
      </c>
      <c r="BB398" s="22">
        <v>388</v>
      </c>
      <c r="BC398" s="22">
        <v>1.8533299999999999</v>
      </c>
      <c r="BD398">
        <f t="shared" si="82"/>
        <v>-66.467300000000009</v>
      </c>
      <c r="BE398">
        <f t="shared" si="83"/>
        <v>-123.21641606700003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455.51311475409881</v>
      </c>
      <c r="H2" s="2"/>
      <c r="I2" s="6" t="s">
        <v>12</v>
      </c>
      <c r="J2" s="2"/>
      <c r="K2" s="7" t="s">
        <v>13</v>
      </c>
      <c r="L2" s="3">
        <f>L4*I6*L9/100*100</f>
        <v>28.856594333</v>
      </c>
      <c r="M2" s="8" t="s">
        <v>14</v>
      </c>
      <c r="N2" s="9"/>
      <c r="O2" s="2">
        <f>ABS(S7-S6)/ABS(T7-T6)*1000</f>
        <v>3394.5866666665379</v>
      </c>
      <c r="P2" s="2"/>
      <c r="Q2" s="6" t="s">
        <v>15</v>
      </c>
      <c r="R2" s="2"/>
      <c r="S2" s="7" t="s">
        <v>13</v>
      </c>
      <c r="T2" s="3">
        <f>T4*Q6*T9/100*100</f>
        <v>27.979396717999993</v>
      </c>
      <c r="U2" s="8" t="s">
        <v>14</v>
      </c>
      <c r="X2" s="9"/>
      <c r="Y2" s="2">
        <f>ABS(AC7-AC6)/ABS(AD7-AD6)*1000</f>
        <v>820.22049180351848</v>
      </c>
      <c r="Z2" s="2"/>
      <c r="AA2" s="6" t="s">
        <v>12</v>
      </c>
      <c r="AB2" s="2"/>
      <c r="AC2" s="7" t="s">
        <v>13</v>
      </c>
      <c r="AD2" s="3">
        <f>AD4*AA6*AD9/100*100</f>
        <v>27.817336343999997</v>
      </c>
      <c r="AE2" s="8" t="s">
        <v>14</v>
      </c>
      <c r="AF2" s="9"/>
      <c r="AG2" s="2">
        <f>ABS(AK7-AK6)/ABS(AL7-AL6)*1000</f>
        <v>1596.7583870968358</v>
      </c>
      <c r="AH2" s="2"/>
      <c r="AI2" s="6" t="s">
        <v>15</v>
      </c>
      <c r="AJ2" s="2"/>
      <c r="AK2" s="7" t="s">
        <v>13</v>
      </c>
      <c r="AL2" s="3">
        <f>AL4*AI6*AL9/100*100</f>
        <v>27.289961007999995</v>
      </c>
      <c r="AM2" s="8" t="s">
        <v>14</v>
      </c>
      <c r="AP2" s="9"/>
      <c r="AQ2" s="2">
        <f>ABS(AU7-AU6)/ABS(AV7-AV6)*1000</f>
        <v>810.04456521724603</v>
      </c>
      <c r="AR2" s="2"/>
      <c r="AS2" s="6" t="s">
        <v>12</v>
      </c>
      <c r="AT2" s="2"/>
      <c r="AU2" s="7" t="s">
        <v>13</v>
      </c>
      <c r="AV2" s="3">
        <f>AV4*AS6*AV9/100*100</f>
        <v>27.378408322000002</v>
      </c>
      <c r="AW2" s="8" t="s">
        <v>14</v>
      </c>
      <c r="AX2" s="9"/>
      <c r="AY2" s="2">
        <f>ABS(BC7-BC6)/ABS(BD7-BD6)*1000</f>
        <v>275.32551912562985</v>
      </c>
      <c r="AZ2" s="2"/>
      <c r="BA2" s="6" t="s">
        <v>15</v>
      </c>
      <c r="BB2" s="2"/>
      <c r="BC2" s="7" t="s">
        <v>13</v>
      </c>
      <c r="BD2" s="3">
        <f>BD4*BA6*BD9/100*100</f>
        <v>27.023568090000001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1.79443</v>
      </c>
      <c r="J3" s="2"/>
      <c r="K3" s="10">
        <f>INDEX(L11:L1056,MATCH(I3,K11:K1056,0))</f>
        <v>-3.53912</v>
      </c>
      <c r="L3" s="37" t="s">
        <v>16</v>
      </c>
      <c r="M3" s="11">
        <f>M9</f>
        <v>28.856594333000004</v>
      </c>
      <c r="N3" s="9"/>
      <c r="O3" s="2" t="s">
        <v>44</v>
      </c>
      <c r="P3" s="2"/>
      <c r="Q3" s="2">
        <f>INDEX(S11:S1056,MATCH(0,T11:T1056,-1))</f>
        <v>1.7678799999999999</v>
      </c>
      <c r="R3" s="2"/>
      <c r="S3" s="10">
        <f>INDEX(T11:T1056,MATCH(Q3,S11:S1056,0))</f>
        <v>1.23444</v>
      </c>
      <c r="T3" s="37" t="s">
        <v>16</v>
      </c>
      <c r="U3" s="11">
        <f>U9</f>
        <v>27.979396717999997</v>
      </c>
      <c r="X3" s="9"/>
      <c r="Y3" s="2" t="s">
        <v>44</v>
      </c>
      <c r="Z3" s="2"/>
      <c r="AA3" s="2">
        <f>INDEX(AC11:AC856,MATCH(0,AD11:AD856,1))</f>
        <v>1.7684899999999999</v>
      </c>
      <c r="AB3" s="2"/>
      <c r="AC3" s="10">
        <f>INDEX(AD11:AD1056,MATCH(AA3,AC11:AC1056,0))</f>
        <v>-2.6196299999999999</v>
      </c>
      <c r="AD3" s="37" t="s">
        <v>16</v>
      </c>
      <c r="AE3" s="11">
        <f>AE9</f>
        <v>27.817336344000001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1.3018800000000001</v>
      </c>
      <c r="AL3" s="37" t="s">
        <v>16</v>
      </c>
      <c r="AM3" s="11">
        <f>AM9</f>
        <v>27.289961007999999</v>
      </c>
      <c r="AP3" s="9"/>
      <c r="AQ3" s="2" t="s">
        <v>44</v>
      </c>
      <c r="AR3" s="2"/>
      <c r="AS3" s="2">
        <f>INDEX(AU11:AU856,MATCH(0,AV11:AV856,1))</f>
        <v>1.7584200000000001</v>
      </c>
      <c r="AT3" s="2"/>
      <c r="AU3" s="10">
        <f>INDEX(AV11:AV1056,MATCH(AS3,AU11:AU1056,0))</f>
        <v>-3.3059700000000003</v>
      </c>
      <c r="AV3" s="37" t="s">
        <v>16</v>
      </c>
      <c r="AW3" s="11">
        <f>AW9</f>
        <v>27.378408322000002</v>
      </c>
      <c r="AX3" s="9"/>
      <c r="AY3" s="2" t="s">
        <v>44</v>
      </c>
      <c r="AZ3" s="2"/>
      <c r="BA3" s="2">
        <f>INDEX(BC11:BC1056,MATCH(0,BD11:BD1056,-1))</f>
        <v>1.7520100000000001</v>
      </c>
      <c r="BB3" s="2"/>
      <c r="BC3" s="10">
        <f>INDEX(BD11:BD1056,MATCH(BA3,BC11:BC1056,0))</f>
        <v>0.89385999999999999</v>
      </c>
      <c r="BD3" s="37" t="s">
        <v>16</v>
      </c>
      <c r="BE3" s="11">
        <f>BE9</f>
        <v>27.023568089999998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1.1642282905353956</v>
      </c>
      <c r="H4" s="2"/>
      <c r="I4" s="2">
        <f>INDEX(K11:K1000,1+MATCH(0,L11:L856,1))</f>
        <v>1.78894</v>
      </c>
      <c r="J4" s="2"/>
      <c r="K4" s="10">
        <f>INDEX(L11:L1056,MATCH(I4,K11:K1056,0))</f>
        <v>1.17645</v>
      </c>
      <c r="L4" s="36">
        <f>M3/(I6*L9)</f>
        <v>0.79488737574183366</v>
      </c>
      <c r="M4" s="8" t="s">
        <v>17</v>
      </c>
      <c r="N4" s="9"/>
      <c r="O4" s="2">
        <f>ABS(Q3-Q4)/ABS(S3-S4)*1000</f>
        <v>1.0212936780150357</v>
      </c>
      <c r="P4" s="2"/>
      <c r="Q4" s="2">
        <f>INDEX(S11:S856,1+MATCH(0,T11:T856,-1))</f>
        <v>1.7730699999999999</v>
      </c>
      <c r="R4" s="2"/>
      <c r="S4" s="10">
        <f>INDEX(T11:T856,MATCH(Q4,S11:S856,0))</f>
        <v>-3.8473499999999996</v>
      </c>
      <c r="T4" s="36">
        <f>U3/(Q6*T9)</f>
        <v>0.78692105366690479</v>
      </c>
      <c r="U4" s="8" t="s">
        <v>17</v>
      </c>
      <c r="X4" s="9"/>
      <c r="Y4" s="2">
        <f>ABS(AA3-AA4)/ABS(AC3-AC4)*1000</f>
        <v>1.2501601127193531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1.2838700000000001</v>
      </c>
      <c r="AD4" s="36">
        <f>AE3/(AA6*AD9)</f>
        <v>0.7894703485411092</v>
      </c>
      <c r="AE4" s="8" t="s">
        <v>17</v>
      </c>
      <c r="AF4" s="9"/>
      <c r="AG4" s="2">
        <f>ABS(AI3-AI4)/ABS(AK3-AK4)*1000</f>
        <v>1.6676178011365757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-1.6244499999999999</v>
      </c>
      <c r="AL4" s="36">
        <f>AM3/(AI6*AL9)</f>
        <v>0.77659061012508523</v>
      </c>
      <c r="AM4" s="8" t="s">
        <v>17</v>
      </c>
      <c r="AP4" s="9"/>
      <c r="AQ4" s="2">
        <f>ABS(AS3-AS4)/ABS(AU3-AU4)*1000</f>
        <v>1.2113311089190197</v>
      </c>
      <c r="AR4" s="2"/>
      <c r="AS4" s="2">
        <f>INDEX(AU11:AU1000,1+MATCH(0,AV11:AV856,1))</f>
        <v>1.7535400000000001</v>
      </c>
      <c r="AT4" s="2"/>
      <c r="AU4" s="10">
        <f>INDEX(AV11:AV1056,MATCH(AS4,AU11:AU1056,0))</f>
        <v>0.72265599999999997</v>
      </c>
      <c r="AV4" s="36">
        <f>AW3/(AS6*AV9)</f>
        <v>0.78516759426302152</v>
      </c>
      <c r="AW4" s="8" t="s">
        <v>17</v>
      </c>
      <c r="AX4" s="9"/>
      <c r="AY4" s="2">
        <f>ABS(BA3-BA4)/ABS(BC3-BC4)*1000</f>
        <v>1.6232293820156278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-2.3034700000000004</v>
      </c>
      <c r="BD4" s="36">
        <f>BE3/(BA6*BD9)</f>
        <v>0.77552434043469676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17.611700000000003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17.410299999999999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17.2424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17.2516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17.2394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17.3035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1.7903096563724004</v>
      </c>
      <c r="J6" s="36"/>
      <c r="K6" s="13">
        <f>INDEX(K11:K1056,MATCH(L6,L11:L1056,0))</f>
        <v>2.0752000000000001E-3</v>
      </c>
      <c r="L6" s="10">
        <f>INDEX(L11:L1056,MATCH(0,K11:K1056,-1))</f>
        <v>20.2728</v>
      </c>
      <c r="M6" s="8" t="s">
        <v>22</v>
      </c>
      <c r="N6" s="9"/>
      <c r="O6" s="2"/>
      <c r="P6" s="2"/>
      <c r="Q6" s="50">
        <f>(Q3-Q4)/(S3-S4)*(-S4)+Q4</f>
        <v>1.7691407257678888</v>
      </c>
      <c r="R6" s="50"/>
      <c r="S6" s="13">
        <f>INDEX(S11:S1056,MATCH(T6,T11:T1056,0))</f>
        <v>-4.3182400000000001E-3</v>
      </c>
      <c r="T6" s="10">
        <f>INDEX(T11:T1056,MATCH(0,S11:S1056,1))</f>
        <v>20.0989</v>
      </c>
      <c r="U6" s="8" t="s">
        <v>22</v>
      </c>
      <c r="X6" s="9"/>
      <c r="Y6" s="2"/>
      <c r="Z6" s="2"/>
      <c r="AA6" s="36">
        <f>(AA3-AA4)/(AC3-AC4)*(-AC4)+AA4</f>
        <v>1.7652150430639169</v>
      </c>
      <c r="AB6" s="36"/>
      <c r="AC6" s="13">
        <f>INDEX(AC11:AC1056,MATCH(AD6,AD11:AD1056,0))</f>
        <v>1.7053200000000001E-2</v>
      </c>
      <c r="AD6" s="10">
        <f>INDEX(AD11:AD1056,MATCH(0,AC11:AC1056,-1))</f>
        <v>19.940200000000001</v>
      </c>
      <c r="AE6" s="8" t="s">
        <v>22</v>
      </c>
      <c r="AF6" s="9"/>
      <c r="AG6" s="2"/>
      <c r="AH6" s="2"/>
      <c r="AI6" s="50">
        <f>(AI3-AI4)/(AK3-AK4)*(-AK4)+AI4</f>
        <v>1.7593710382629437</v>
      </c>
      <c r="AJ6" s="50"/>
      <c r="AK6" s="13">
        <f>INDEX(AK11:AK1056,MATCH(AL6,AL11:AL1056,0))</f>
        <v>-4.4097900000000002E-3</v>
      </c>
      <c r="AL6" s="10">
        <f>INDEX(AL11:AL1056,MATCH(0,AK11:AK1056,1))</f>
        <v>19.970700000000001</v>
      </c>
      <c r="AM6" s="8" t="s">
        <v>22</v>
      </c>
      <c r="AP6" s="9"/>
      <c r="AQ6" s="2"/>
      <c r="AR6" s="2"/>
      <c r="AS6" s="36">
        <f>(AS3-AS4)/(AU3-AU4)*(-AU4)+AS4</f>
        <v>1.754415375693847</v>
      </c>
      <c r="AT6" s="36"/>
      <c r="AU6" s="13">
        <f>INDEX(AU11:AU1056,MATCH(AV6,AV11:AV1056,0))</f>
        <v>1.85242E-3</v>
      </c>
      <c r="AV6" s="10">
        <f>INDEX(AV11:AV1056,MATCH(0,AU11:AU1056,-1))</f>
        <v>19.872999999999998</v>
      </c>
      <c r="AW6" s="8" t="s">
        <v>22</v>
      </c>
      <c r="AX6" s="9"/>
      <c r="AY6" s="2"/>
      <c r="AZ6" s="2"/>
      <c r="BA6" s="50">
        <f>(BA3-BA4)/(BC3-BC4)*(-BC4)+BA4</f>
        <v>1.7534609398154086</v>
      </c>
      <c r="BB6" s="50"/>
      <c r="BC6" s="13">
        <f>INDEX(BC11:BC1056,MATCH(BD6,BD11:BD1056,0))</f>
        <v>-4.3670699999999998E-3</v>
      </c>
      <c r="BD6" s="10">
        <f>INDEX(BD11:BD1056,MATCH(0,BC11:BC1056,1))</f>
        <v>19.888300000000001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20.285</v>
      </c>
      <c r="M7" s="12">
        <f>INDEX(K11:K1056,MATCH(M9,M11:M1056,0))</f>
        <v>1.63788</v>
      </c>
      <c r="N7" s="9"/>
      <c r="O7" s="2"/>
      <c r="P7" s="2"/>
      <c r="Q7" s="2"/>
      <c r="R7" s="2"/>
      <c r="S7" s="13">
        <f>INDEX(S11:S1056,MATCH(T7,T11:T1056,0))</f>
        <v>-1.4501999999999999E-2</v>
      </c>
      <c r="T7" s="10">
        <f>INDEX(T11:T1056,1+MATCH(0,S11:S1056,1))</f>
        <v>20.101900000000001</v>
      </c>
      <c r="U7" s="12">
        <f>INDEX(S11:S1056,MATCH(U9,U11:U1056,0))</f>
        <v>1.6064499999999999</v>
      </c>
      <c r="X7" s="9"/>
      <c r="Y7" s="2"/>
      <c r="Z7" s="2"/>
      <c r="AA7" s="2"/>
      <c r="AB7" s="2"/>
      <c r="AC7" s="13">
        <f>INDEX(AC11:AC856,MATCH(AD7,AD11:AD856,1))</f>
        <v>7.0465099999999998E-3</v>
      </c>
      <c r="AD7" s="10">
        <f>INDEX(AD11:AD856,1+MATCH(0,AC11:AC856,-1))</f>
        <v>19.952399999999997</v>
      </c>
      <c r="AE7" s="12">
        <f>INDEX(AC11:AC1056,MATCH(AE9,AE11:AE1056,0))</f>
        <v>1.6128499999999999</v>
      </c>
      <c r="AF7" s="9"/>
      <c r="AG7" s="2"/>
      <c r="AH7" s="2"/>
      <c r="AI7" s="2"/>
      <c r="AJ7" s="2"/>
      <c r="AK7" s="13">
        <f>INDEX(AK11:AK1056,MATCH(AL7,AL11:AL1056,0))</f>
        <v>5.4016100000000005E-4</v>
      </c>
      <c r="AL7" s="10">
        <f>INDEX(AL11:AL1056,1+MATCH(0,AK11:AK1056,1))</f>
        <v>19.973800000000001</v>
      </c>
      <c r="AM7" s="12">
        <f>INDEX(AK11:AK1056,MATCH(AM9,AM11:AM1056,0))</f>
        <v>1.58142</v>
      </c>
      <c r="AP7" s="9"/>
      <c r="AQ7" s="2"/>
      <c r="AR7" s="2"/>
      <c r="AS7" s="2"/>
      <c r="AT7" s="2"/>
      <c r="AU7" s="13">
        <f>INDEX(AU11:AU856,MATCH(AV7,AV11:AV856,1))</f>
        <v>-1.30524E-2</v>
      </c>
      <c r="AV7" s="10">
        <f>INDEX(AV11:AV856,1+MATCH(0,AU11:AU856,-1))</f>
        <v>19.891400000000001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6.7138699999999996E-4</v>
      </c>
      <c r="BD7" s="10">
        <f>INDEX(BD11:BD1056,1+MATCH(0,BC11:BC1056,1))</f>
        <v>19.869999999999997</v>
      </c>
      <c r="BE7" s="12">
        <f>INDEX(BC11:BC1056,MATCH(BE9,BE11:BE1056,0))</f>
        <v>1.56158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3.0398514976414113</v>
      </c>
      <c r="J9" s="2"/>
      <c r="K9" s="2"/>
      <c r="L9" s="3">
        <f>(L6-L7)/(K6-K7)*(-K7)+L7</f>
        <v>20.277355741498507</v>
      </c>
      <c r="M9" s="16">
        <f>MAX(M11:M1056)</f>
        <v>28.856594333000004</v>
      </c>
      <c r="N9" s="9"/>
      <c r="O9" s="2"/>
      <c r="P9" s="2"/>
      <c r="Q9" s="2"/>
      <c r="R9" s="2"/>
      <c r="S9" s="2"/>
      <c r="T9" s="3">
        <f>(T6-T7)/(S6-S7)*(-S7)+T7</f>
        <v>20.097627904035445</v>
      </c>
      <c r="U9" s="16">
        <f>MAX(U11:U1056)</f>
        <v>27.979396717999997</v>
      </c>
      <c r="X9" s="9"/>
      <c r="Y9" s="2"/>
      <c r="Z9" s="2"/>
      <c r="AA9" s="15">
        <f>(MAX(AD2,AL2)-MIN(AD2,AL2))/MAX(AD2,AL2)%</f>
        <v>1.8958513118519822</v>
      </c>
      <c r="AB9" s="2"/>
      <c r="AC9" s="2"/>
      <c r="AD9" s="3">
        <f>(AD6-AD7)/(AC6-AC7)*(-AC7)+AD7</f>
        <v>19.960990994824456</v>
      </c>
      <c r="AE9" s="16">
        <f>MAX(AE11:AE1056)</f>
        <v>27.817336344000001</v>
      </c>
      <c r="AF9" s="9"/>
      <c r="AG9" s="2"/>
      <c r="AH9" s="2"/>
      <c r="AI9" s="2"/>
      <c r="AJ9" s="2"/>
      <c r="AK9" s="2"/>
      <c r="AL9" s="3">
        <f>(AL6-AL7)/(AK6-AK7)*(-AK7)+AL7</f>
        <v>19.973461714004845</v>
      </c>
      <c r="AM9" s="16">
        <f>MAX(AM11:AM1056)</f>
        <v>27.289961007999999</v>
      </c>
      <c r="AP9" s="9"/>
      <c r="AQ9" s="2"/>
      <c r="AR9" s="2"/>
      <c r="AS9" s="15">
        <f>(MAX(AV2,BD2)-MIN(AV2,BD2))/MAX(AV2,BD2)%</f>
        <v>1.2960586598997716</v>
      </c>
      <c r="AT9" s="2"/>
      <c r="AU9" s="2"/>
      <c r="AV9" s="3">
        <f>(AV6-AV7)/(AU6-AU7)*(-AU7)+AV7</f>
        <v>19.875286812453957</v>
      </c>
      <c r="AW9" s="16">
        <f>MAX(AW11:AW1056)</f>
        <v>27.378408322000002</v>
      </c>
      <c r="AX9" s="9"/>
      <c r="AY9" s="2"/>
      <c r="AZ9" s="2"/>
      <c r="BA9" s="2"/>
      <c r="BB9" s="2"/>
      <c r="BC9" s="2"/>
      <c r="BD9" s="3">
        <f>(BD6-BD7)/(BC6-BC7)*(-BC7)+BD7</f>
        <v>19.872438520781262</v>
      </c>
      <c r="BE9" s="16">
        <f>MAX(BE11:BE1056)</f>
        <v>27.023568089999998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1.7903096563724004</v>
      </c>
      <c r="B11" s="19">
        <f>IFERROR(L9,0)</f>
        <v>20.277355741498507</v>
      </c>
      <c r="C11" s="20">
        <f>IFERROR(L4,0)</f>
        <v>0.79488737574183366</v>
      </c>
      <c r="D11" s="21">
        <f>IFERROR(L2,0)</f>
        <v>28.856594333</v>
      </c>
      <c r="E11" s="21">
        <f>IFERROR(I9,0)</f>
        <v>3.0398514976414113</v>
      </c>
      <c r="F11" s="9"/>
      <c r="G11" s="22">
        <v>1.84494</v>
      </c>
      <c r="H11" s="22">
        <v>36.836300000000001</v>
      </c>
      <c r="I11" s="22">
        <v>6.0607899999999999E-2</v>
      </c>
      <c r="J11" s="22">
        <v>1</v>
      </c>
      <c r="K11" s="22">
        <v>1.8447899999999999</v>
      </c>
      <c r="L11">
        <f>-I11/$F$2*1000</f>
        <v>-60.607900000000001</v>
      </c>
      <c r="M11">
        <f>L11*G11</f>
        <v>-111.817939026</v>
      </c>
      <c r="N11" s="9"/>
      <c r="O11" s="22">
        <v>-9.49097E-2</v>
      </c>
      <c r="P11" s="22">
        <v>156.90100000000001</v>
      </c>
      <c r="Q11" s="22">
        <v>-2.0153799999999999E-2</v>
      </c>
      <c r="R11" s="22">
        <v>1</v>
      </c>
      <c r="S11" s="22">
        <v>-9.5428499999999999E-2</v>
      </c>
      <c r="T11">
        <f>-Q11/$F$2*1000</f>
        <v>20.1538</v>
      </c>
      <c r="U11">
        <f>T11*O11</f>
        <v>-1.9127911118600001</v>
      </c>
      <c r="V11" s="23"/>
      <c r="W11" s="24"/>
      <c r="X11" s="9"/>
      <c r="Y11" s="22">
        <v>1.84494</v>
      </c>
      <c r="Z11" s="22">
        <v>230.13</v>
      </c>
      <c r="AA11" s="22">
        <v>7.6812699999999998E-2</v>
      </c>
      <c r="AB11" s="22">
        <v>1</v>
      </c>
      <c r="AC11" s="22">
        <v>1.8438699999999999</v>
      </c>
      <c r="AD11">
        <f>-AA11/$F$2*1000</f>
        <v>-76.812699999999992</v>
      </c>
      <c r="AE11">
        <f>AD11*Y11</f>
        <v>-141.71482273799998</v>
      </c>
      <c r="AF11" s="9"/>
      <c r="AG11" s="22">
        <v>-9.49097E-2</v>
      </c>
      <c r="AH11" s="22">
        <v>284.16199999999998</v>
      </c>
      <c r="AI11" s="22">
        <v>-2.0010400000000001E-2</v>
      </c>
      <c r="AJ11" s="22">
        <v>1</v>
      </c>
      <c r="AK11" s="22">
        <v>-9.5367400000000005E-2</v>
      </c>
      <c r="AL11">
        <f>-AI11/$F$2*1000</f>
        <v>20.010400000000001</v>
      </c>
      <c r="AM11">
        <f>AL11*AG11</f>
        <v>-1.8991810608800002</v>
      </c>
      <c r="AP11" s="9"/>
      <c r="AQ11" s="22">
        <v>1.84494</v>
      </c>
      <c r="AR11" s="22">
        <v>343.79500000000002</v>
      </c>
      <c r="AS11" s="22">
        <v>8.60596E-2</v>
      </c>
      <c r="AT11" s="22">
        <v>1</v>
      </c>
      <c r="AU11" s="22">
        <v>1.8444799999999999</v>
      </c>
      <c r="AV11">
        <f>-AS11/$F$2*1000</f>
        <v>-86.059600000000003</v>
      </c>
      <c r="AW11">
        <f>AV11*AQ11</f>
        <v>-158.77479842400001</v>
      </c>
      <c r="AX11" s="9"/>
      <c r="AY11" s="22">
        <v>-9.49097E-2</v>
      </c>
      <c r="AZ11" s="22">
        <v>419.17899999999997</v>
      </c>
      <c r="BA11" s="22">
        <v>-1.9915800000000001E-2</v>
      </c>
      <c r="BB11" s="22">
        <v>1</v>
      </c>
      <c r="BC11" s="22">
        <v>-9.5367400000000005E-2</v>
      </c>
      <c r="BD11">
        <f>-BA11/$F$2*1000</f>
        <v>19.915800000000001</v>
      </c>
      <c r="BE11">
        <f>BD11*AY11</f>
        <v>-1.8902026032600001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1.7691407257678888</v>
      </c>
      <c r="B12" s="19">
        <f>IFERROR(T9,0)</f>
        <v>20.097627904035445</v>
      </c>
      <c r="C12" s="20">
        <f>IFERROR(T4,0)</f>
        <v>0.78692105366690479</v>
      </c>
      <c r="D12" s="21">
        <f>IFERROR(T2,0)</f>
        <v>27.979396717999993</v>
      </c>
      <c r="E12" s="21"/>
      <c r="F12" s="9"/>
      <c r="G12" s="22">
        <v>1.8399000000000001</v>
      </c>
      <c r="H12" s="22">
        <v>36.936999999999998</v>
      </c>
      <c r="I12" s="22">
        <v>5.4931599999999997E-2</v>
      </c>
      <c r="J12" s="22">
        <v>2</v>
      </c>
      <c r="K12" s="22">
        <v>1.8392900000000001</v>
      </c>
      <c r="L12">
        <f t="shared" ref="L12:L75" si="0">-I12/$F$2*1000</f>
        <v>-54.931599999999996</v>
      </c>
      <c r="M12">
        <f t="shared" ref="M12:M75" si="1">L12*G12</f>
        <v>-101.06865084</v>
      </c>
      <c r="N12" s="9"/>
      <c r="O12" s="22">
        <v>-8.9874300000000004E-2</v>
      </c>
      <c r="P12" s="22">
        <v>157.00200000000001</v>
      </c>
      <c r="Q12" s="22">
        <v>-2.0156899999999998E-2</v>
      </c>
      <c r="R12" s="22">
        <v>2</v>
      </c>
      <c r="S12" s="22">
        <v>-9.0576199999999996E-2</v>
      </c>
      <c r="T12">
        <f t="shared" ref="T12:T75" si="2">-Q12/$F$2*1000</f>
        <v>20.156899999999997</v>
      </c>
      <c r="U12">
        <f t="shared" ref="U12:U75" si="3">T12*O12</f>
        <v>-1.8115872776699997</v>
      </c>
      <c r="V12" s="23"/>
      <c r="W12" s="24"/>
      <c r="X12" s="9"/>
      <c r="Y12" s="22">
        <v>1.8399000000000001</v>
      </c>
      <c r="Z12" s="22">
        <v>230.23099999999999</v>
      </c>
      <c r="AA12" s="22">
        <v>7.1899400000000002E-2</v>
      </c>
      <c r="AB12" s="22">
        <v>2</v>
      </c>
      <c r="AC12" s="22">
        <v>1.8392900000000001</v>
      </c>
      <c r="AD12">
        <f t="shared" ref="AD12:AD75" si="4">-AA12/$F$2*1000</f>
        <v>-71.8994</v>
      </c>
      <c r="AE12">
        <f t="shared" ref="AE12:AE75" si="5">AD12*Y12</f>
        <v>-132.28770606</v>
      </c>
      <c r="AF12" s="9"/>
      <c r="AG12" s="22">
        <v>-8.9874300000000004E-2</v>
      </c>
      <c r="AH12" s="22">
        <v>284.26299999999998</v>
      </c>
      <c r="AI12" s="22">
        <v>-2.0019499999999999E-2</v>
      </c>
      <c r="AJ12" s="22">
        <v>2</v>
      </c>
      <c r="AK12" s="22">
        <v>-9.0301500000000007E-2</v>
      </c>
      <c r="AL12">
        <f t="shared" ref="AL12:AL75" si="6">-AI12/$F$2*1000</f>
        <v>20.019500000000001</v>
      </c>
      <c r="AM12">
        <f t="shared" ref="AM12:AM75" si="7">AL12*AG12</f>
        <v>-1.7992385488500002</v>
      </c>
      <c r="AP12" s="9"/>
      <c r="AQ12" s="22">
        <v>1.8399000000000001</v>
      </c>
      <c r="AR12" s="22">
        <v>343.89600000000002</v>
      </c>
      <c r="AS12" s="22">
        <v>8.1237799999999999E-2</v>
      </c>
      <c r="AT12" s="22">
        <v>2</v>
      </c>
      <c r="AU12" s="22">
        <v>1.8392900000000001</v>
      </c>
      <c r="AV12">
        <f t="shared" ref="AV12:AV75" si="8">-AS12/$F$2*1000</f>
        <v>-81.237799999999993</v>
      </c>
      <c r="AW12">
        <f t="shared" ref="AW12:AW75" si="9">AV12*AQ12</f>
        <v>-149.46942822</v>
      </c>
      <c r="AX12" s="9"/>
      <c r="AY12" s="22">
        <v>-8.9874300000000004E-2</v>
      </c>
      <c r="AZ12" s="22">
        <v>419.28</v>
      </c>
      <c r="BA12" s="22">
        <v>-1.9940200000000002E-2</v>
      </c>
      <c r="BB12" s="22">
        <v>2</v>
      </c>
      <c r="BC12" s="22">
        <v>-9.0331999999999996E-2</v>
      </c>
      <c r="BD12">
        <f t="shared" ref="BD12:BD75" si="10">-BA12/$F$2*1000</f>
        <v>19.940200000000001</v>
      </c>
      <c r="BE12">
        <f t="shared" ref="BE12:BE75" si="11">BD12*AY12</f>
        <v>-1.7921115168600001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1.7652150430639169</v>
      </c>
      <c r="B13" s="19">
        <f>IFERROR(AD9,0)</f>
        <v>19.960990994824456</v>
      </c>
      <c r="C13" s="20">
        <f>IFERROR(AD4,0)</f>
        <v>0.7894703485411092</v>
      </c>
      <c r="D13" s="21">
        <f>IFERROR(AD2,0)</f>
        <v>27.817336343999997</v>
      </c>
      <c r="E13" s="21">
        <f>IFERROR(AA9,0)</f>
        <v>1.8958513118519822</v>
      </c>
      <c r="F13" s="9"/>
      <c r="G13" s="22">
        <v>1.83487</v>
      </c>
      <c r="H13" s="22">
        <v>37.037700000000001</v>
      </c>
      <c r="I13" s="22">
        <v>4.9865699999999999E-2</v>
      </c>
      <c r="J13" s="22">
        <v>3</v>
      </c>
      <c r="K13" s="22">
        <v>1.8347199999999999</v>
      </c>
      <c r="L13">
        <f t="shared" si="0"/>
        <v>-49.865699999999997</v>
      </c>
      <c r="M13">
        <f t="shared" si="1"/>
        <v>-91.497076958999997</v>
      </c>
      <c r="N13" s="9"/>
      <c r="O13" s="22">
        <v>-8.4838899999999995E-2</v>
      </c>
      <c r="P13" s="22">
        <v>157.10300000000001</v>
      </c>
      <c r="Q13" s="22">
        <v>-2.0159900000000001E-2</v>
      </c>
      <c r="R13" s="22">
        <v>3</v>
      </c>
      <c r="S13" s="22">
        <v>-8.5266099999999997E-2</v>
      </c>
      <c r="T13">
        <f t="shared" si="2"/>
        <v>20.1599</v>
      </c>
      <c r="U13">
        <f t="shared" si="3"/>
        <v>-1.7103437401099999</v>
      </c>
      <c r="V13" s="23"/>
      <c r="W13" s="24"/>
      <c r="X13" s="9"/>
      <c r="Y13" s="22">
        <v>1.83487</v>
      </c>
      <c r="Z13" s="22">
        <v>230.33199999999999</v>
      </c>
      <c r="AA13" s="22">
        <v>6.6803000000000001E-2</v>
      </c>
      <c r="AB13" s="22">
        <v>3</v>
      </c>
      <c r="AC13" s="22">
        <v>1.8338000000000001</v>
      </c>
      <c r="AD13">
        <f t="shared" si="4"/>
        <v>-66.802999999999997</v>
      </c>
      <c r="AE13">
        <f t="shared" si="5"/>
        <v>-122.57482060999999</v>
      </c>
      <c r="AF13" s="9"/>
      <c r="AG13" s="22">
        <v>-8.4838899999999995E-2</v>
      </c>
      <c r="AH13" s="22">
        <v>284.36399999999998</v>
      </c>
      <c r="AI13" s="22">
        <v>-2.0022600000000002E-2</v>
      </c>
      <c r="AJ13" s="22">
        <v>3</v>
      </c>
      <c r="AK13" s="22">
        <v>-8.5327100000000003E-2</v>
      </c>
      <c r="AL13">
        <f t="shared" si="6"/>
        <v>20.022600000000001</v>
      </c>
      <c r="AM13">
        <f t="shared" si="7"/>
        <v>-1.69869535914</v>
      </c>
      <c r="AP13" s="9"/>
      <c r="AQ13" s="22">
        <v>1.83487</v>
      </c>
      <c r="AR13" s="22">
        <v>343.99700000000001</v>
      </c>
      <c r="AS13" s="22">
        <v>7.6477100000000006E-2</v>
      </c>
      <c r="AT13" s="22">
        <v>3</v>
      </c>
      <c r="AU13" s="22">
        <v>1.8344100000000001</v>
      </c>
      <c r="AV13">
        <f t="shared" si="8"/>
        <v>-76.477100000000007</v>
      </c>
      <c r="AW13">
        <f t="shared" si="9"/>
        <v>-140.32553647700001</v>
      </c>
      <c r="AX13" s="9"/>
      <c r="AY13" s="22">
        <v>-8.4838899999999995E-2</v>
      </c>
      <c r="AZ13" s="22">
        <v>419.38099999999997</v>
      </c>
      <c r="BA13" s="22">
        <v>-1.99463E-2</v>
      </c>
      <c r="BB13" s="22">
        <v>3</v>
      </c>
      <c r="BC13" s="22">
        <v>-8.5327100000000003E-2</v>
      </c>
      <c r="BD13">
        <f t="shared" si="10"/>
        <v>19.946300000000001</v>
      </c>
      <c r="BE13">
        <f t="shared" si="11"/>
        <v>-1.69222215107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1.7593710382629437</v>
      </c>
      <c r="B14" s="19">
        <f>IFERROR(AL9,0)</f>
        <v>19.973461714004845</v>
      </c>
      <c r="C14" s="20">
        <f>IFERROR(AL4,0)</f>
        <v>0.77659061012508523</v>
      </c>
      <c r="D14" s="21">
        <f>IFERROR(AL2,0)</f>
        <v>27.289961007999995</v>
      </c>
      <c r="E14" s="21"/>
      <c r="F14" s="9"/>
      <c r="G14" s="22">
        <v>1.8298300000000001</v>
      </c>
      <c r="H14" s="22">
        <v>37.138399999999997</v>
      </c>
      <c r="I14" s="22">
        <v>4.5022600000000003E-2</v>
      </c>
      <c r="J14" s="22">
        <v>4</v>
      </c>
      <c r="K14" s="22">
        <v>1.8289200000000001</v>
      </c>
      <c r="L14">
        <f t="shared" si="0"/>
        <v>-45.022600000000004</v>
      </c>
      <c r="M14">
        <f t="shared" si="1"/>
        <v>-82.383704158000015</v>
      </c>
      <c r="N14" s="9"/>
      <c r="O14" s="22">
        <v>-7.9803499999999999E-2</v>
      </c>
      <c r="P14" s="22">
        <v>157.203</v>
      </c>
      <c r="Q14" s="22">
        <v>-2.0169099999999999E-2</v>
      </c>
      <c r="R14" s="22">
        <v>4</v>
      </c>
      <c r="S14" s="22">
        <v>-8.0352800000000002E-2</v>
      </c>
      <c r="T14">
        <f t="shared" si="2"/>
        <v>20.1691</v>
      </c>
      <c r="U14">
        <f t="shared" si="3"/>
        <v>-1.6095647718499999</v>
      </c>
      <c r="V14" s="23"/>
      <c r="W14" s="24"/>
      <c r="X14" s="9"/>
      <c r="Y14" s="22">
        <v>1.8298300000000001</v>
      </c>
      <c r="Z14" s="22">
        <v>230.43299999999999</v>
      </c>
      <c r="AA14" s="22">
        <v>6.18591E-2</v>
      </c>
      <c r="AB14" s="22">
        <v>4</v>
      </c>
      <c r="AC14" s="22">
        <v>1.8289200000000001</v>
      </c>
      <c r="AD14">
        <f t="shared" si="4"/>
        <v>-61.859099999999998</v>
      </c>
      <c r="AE14">
        <f t="shared" si="5"/>
        <v>-113.191636953</v>
      </c>
      <c r="AF14" s="9"/>
      <c r="AG14" s="22">
        <v>-7.9803499999999999E-2</v>
      </c>
      <c r="AH14" s="22">
        <v>284.464</v>
      </c>
      <c r="AI14" s="22">
        <v>-2.00317E-2</v>
      </c>
      <c r="AJ14" s="22">
        <v>4</v>
      </c>
      <c r="AK14" s="22">
        <v>-8.0596899999999999E-2</v>
      </c>
      <c r="AL14">
        <f t="shared" si="6"/>
        <v>20.031700000000001</v>
      </c>
      <c r="AM14">
        <f t="shared" si="7"/>
        <v>-1.5985997709499999</v>
      </c>
      <c r="AP14" s="9"/>
      <c r="AQ14" s="22">
        <v>1.8298300000000001</v>
      </c>
      <c r="AR14" s="22">
        <v>344.09699999999998</v>
      </c>
      <c r="AS14" s="22">
        <v>7.1411100000000005E-2</v>
      </c>
      <c r="AT14" s="22">
        <v>4</v>
      </c>
      <c r="AU14" s="22">
        <v>1.8295300000000001</v>
      </c>
      <c r="AV14">
        <f t="shared" si="8"/>
        <v>-71.411100000000005</v>
      </c>
      <c r="AW14">
        <f t="shared" si="9"/>
        <v>-130.670173113</v>
      </c>
      <c r="AX14" s="9"/>
      <c r="AY14" s="22">
        <v>-7.9803499999999999E-2</v>
      </c>
      <c r="AZ14" s="22">
        <v>419.48200000000003</v>
      </c>
      <c r="BA14" s="22">
        <v>-1.99463E-2</v>
      </c>
      <c r="BB14" s="22">
        <v>4</v>
      </c>
      <c r="BC14" s="22">
        <v>-8.0566399999999996E-2</v>
      </c>
      <c r="BD14">
        <f t="shared" si="10"/>
        <v>19.946300000000001</v>
      </c>
      <c r="BE14">
        <f t="shared" si="11"/>
        <v>-1.59178455205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1.754415375693847</v>
      </c>
      <c r="B15" s="19">
        <f>IFERROR(AV9,0)</f>
        <v>19.875286812453957</v>
      </c>
      <c r="C15" s="20">
        <f>IFERROR(AV4,0)</f>
        <v>0.78516759426302152</v>
      </c>
      <c r="D15" s="21">
        <f>IFERROR(AV2,0)</f>
        <v>27.378408322000002</v>
      </c>
      <c r="E15" s="21">
        <f>IFERROR(AS9,0)</f>
        <v>1.2960586598997716</v>
      </c>
      <c r="F15" s="9"/>
      <c r="G15" s="22">
        <v>1.8248</v>
      </c>
      <c r="H15" s="22">
        <v>37.239100000000001</v>
      </c>
      <c r="I15" s="22">
        <v>3.9834599999999998E-2</v>
      </c>
      <c r="J15" s="22">
        <v>5</v>
      </c>
      <c r="K15" s="22">
        <v>1.8237300000000001</v>
      </c>
      <c r="L15">
        <f t="shared" si="0"/>
        <v>-39.834599999999995</v>
      </c>
      <c r="M15">
        <f t="shared" si="1"/>
        <v>-72.690178079999995</v>
      </c>
      <c r="N15" s="9"/>
      <c r="O15" s="22">
        <v>-7.4768100000000004E-2</v>
      </c>
      <c r="P15" s="22">
        <v>157.304</v>
      </c>
      <c r="Q15" s="22">
        <v>-2.0169099999999999E-2</v>
      </c>
      <c r="R15" s="22">
        <v>5</v>
      </c>
      <c r="S15" s="22">
        <v>-7.5531000000000001E-2</v>
      </c>
      <c r="T15">
        <f t="shared" si="2"/>
        <v>20.1691</v>
      </c>
      <c r="U15">
        <f t="shared" si="3"/>
        <v>-1.5080052857100001</v>
      </c>
      <c r="V15" s="23"/>
      <c r="W15" s="24"/>
      <c r="X15" s="9"/>
      <c r="Y15" s="22">
        <v>1.8248</v>
      </c>
      <c r="Z15" s="22">
        <v>230.53299999999999</v>
      </c>
      <c r="AA15" s="22">
        <v>5.6976300000000001E-2</v>
      </c>
      <c r="AB15" s="22">
        <v>5</v>
      </c>
      <c r="AC15" s="22">
        <v>1.8243400000000001</v>
      </c>
      <c r="AD15">
        <f t="shared" si="4"/>
        <v>-56.976300000000002</v>
      </c>
      <c r="AE15">
        <f t="shared" si="5"/>
        <v>-103.97035224</v>
      </c>
      <c r="AF15" s="9"/>
      <c r="AG15" s="22">
        <v>-7.4768100000000004E-2</v>
      </c>
      <c r="AH15" s="22">
        <v>284.565</v>
      </c>
      <c r="AI15" s="22">
        <v>-2.0025600000000001E-2</v>
      </c>
      <c r="AJ15" s="22">
        <v>5</v>
      </c>
      <c r="AK15" s="22">
        <v>-7.5408900000000001E-2</v>
      </c>
      <c r="AL15">
        <f t="shared" si="6"/>
        <v>20.025600000000001</v>
      </c>
      <c r="AM15">
        <f t="shared" si="7"/>
        <v>-1.4972760633600002</v>
      </c>
      <c r="AP15" s="9"/>
      <c r="AQ15" s="22">
        <v>1.8248</v>
      </c>
      <c r="AR15" s="22">
        <v>344.19799999999998</v>
      </c>
      <c r="AS15" s="22">
        <v>6.6040000000000001E-2</v>
      </c>
      <c r="AT15" s="22">
        <v>5</v>
      </c>
      <c r="AU15" s="22">
        <v>1.8240400000000001</v>
      </c>
      <c r="AV15">
        <f t="shared" si="8"/>
        <v>-66.040000000000006</v>
      </c>
      <c r="AW15">
        <f t="shared" si="9"/>
        <v>-120.509792</v>
      </c>
      <c r="AX15" s="9"/>
      <c r="AY15" s="22">
        <v>-7.4768100000000004E-2</v>
      </c>
      <c r="AZ15" s="22">
        <v>419.58199999999999</v>
      </c>
      <c r="BA15" s="22">
        <v>-1.99463E-2</v>
      </c>
      <c r="BB15" s="22">
        <v>5</v>
      </c>
      <c r="BC15" s="22">
        <v>-7.5225799999999995E-2</v>
      </c>
      <c r="BD15">
        <f t="shared" si="10"/>
        <v>19.946300000000001</v>
      </c>
      <c r="BE15">
        <f t="shared" si="11"/>
        <v>-1.4913469530300001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1.7534609398154086</v>
      </c>
      <c r="B16" s="19">
        <f>IFERROR(BD9,0)</f>
        <v>19.872438520781262</v>
      </c>
      <c r="C16" s="20">
        <f>IFERROR(BD4,0)</f>
        <v>0.77552434043469676</v>
      </c>
      <c r="D16" s="21">
        <f>IFERROR(BD2,0)</f>
        <v>27.023568090000001</v>
      </c>
      <c r="E16" s="21"/>
      <c r="F16" s="9"/>
      <c r="G16" s="22">
        <v>1.81976</v>
      </c>
      <c r="H16" s="22">
        <v>37.339799999999997</v>
      </c>
      <c r="I16" s="22">
        <v>3.40576E-2</v>
      </c>
      <c r="J16" s="22">
        <v>6</v>
      </c>
      <c r="K16" s="22">
        <v>1.81915</v>
      </c>
      <c r="L16">
        <f t="shared" si="0"/>
        <v>-34.057600000000001</v>
      </c>
      <c r="M16">
        <f t="shared" si="1"/>
        <v>-61.976658176000001</v>
      </c>
      <c r="N16" s="9"/>
      <c r="O16" s="22">
        <v>-6.9732699999999995E-2</v>
      </c>
      <c r="P16" s="22">
        <v>157.405</v>
      </c>
      <c r="Q16" s="22">
        <v>-2.0166E-2</v>
      </c>
      <c r="R16" s="22">
        <v>6</v>
      </c>
      <c r="S16" s="22">
        <v>-7.0220900000000003E-2</v>
      </c>
      <c r="T16">
        <f t="shared" si="2"/>
        <v>20.166</v>
      </c>
      <c r="U16">
        <f t="shared" si="3"/>
        <v>-1.4062296282</v>
      </c>
      <c r="V16" s="23"/>
      <c r="W16" s="24"/>
      <c r="X16" s="9"/>
      <c r="Y16" s="22">
        <v>1.81976</v>
      </c>
      <c r="Z16" s="22">
        <v>230.63399999999999</v>
      </c>
      <c r="AA16" s="22">
        <v>5.2276599999999999E-2</v>
      </c>
      <c r="AB16" s="22">
        <v>6</v>
      </c>
      <c r="AC16" s="22">
        <v>1.8188500000000001</v>
      </c>
      <c r="AD16">
        <f t="shared" si="4"/>
        <v>-52.276600000000002</v>
      </c>
      <c r="AE16">
        <f t="shared" si="5"/>
        <v>-95.130865616000008</v>
      </c>
      <c r="AF16" s="9"/>
      <c r="AG16" s="22">
        <v>-6.9732699999999995E-2</v>
      </c>
      <c r="AH16" s="22">
        <v>284.666</v>
      </c>
      <c r="AI16" s="22">
        <v>-2.0025600000000001E-2</v>
      </c>
      <c r="AJ16" s="22">
        <v>6</v>
      </c>
      <c r="AK16" s="22">
        <v>-7.0129399999999995E-2</v>
      </c>
      <c r="AL16">
        <f t="shared" si="6"/>
        <v>20.025600000000001</v>
      </c>
      <c r="AM16">
        <f t="shared" si="7"/>
        <v>-1.3964391571199999</v>
      </c>
      <c r="AP16" s="9"/>
      <c r="AQ16" s="22">
        <v>1.81976</v>
      </c>
      <c r="AR16" s="22">
        <v>344.29899999999998</v>
      </c>
      <c r="AS16" s="22">
        <v>6.1187699999999998E-2</v>
      </c>
      <c r="AT16" s="22">
        <v>6</v>
      </c>
      <c r="AU16" s="22">
        <v>1.81915</v>
      </c>
      <c r="AV16">
        <f t="shared" si="8"/>
        <v>-61.1877</v>
      </c>
      <c r="AW16">
        <f t="shared" si="9"/>
        <v>-111.346928952</v>
      </c>
      <c r="AX16" s="9"/>
      <c r="AY16" s="22">
        <v>-6.9732699999999995E-2</v>
      </c>
      <c r="AZ16" s="22">
        <v>419.68299999999999</v>
      </c>
      <c r="BA16" s="22">
        <v>-1.99463E-2</v>
      </c>
      <c r="BB16" s="22">
        <v>6</v>
      </c>
      <c r="BC16" s="22">
        <v>-7.0159899999999997E-2</v>
      </c>
      <c r="BD16">
        <f t="shared" si="10"/>
        <v>19.946300000000001</v>
      </c>
      <c r="BE16">
        <f t="shared" si="11"/>
        <v>-1.3909093540099999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37.4405</v>
      </c>
      <c r="I17" s="22">
        <v>2.7893100000000001E-2</v>
      </c>
      <c r="J17" s="22">
        <v>7</v>
      </c>
      <c r="K17" s="22">
        <v>1.81396</v>
      </c>
      <c r="L17">
        <f t="shared" si="0"/>
        <v>-27.8931</v>
      </c>
      <c r="M17">
        <f t="shared" si="1"/>
        <v>-50.618445362999999</v>
      </c>
      <c r="N17" s="9"/>
      <c r="O17" s="22">
        <v>-6.4697299999999999E-2</v>
      </c>
      <c r="P17" s="22">
        <v>157.506</v>
      </c>
      <c r="Q17" s="22">
        <v>-2.0163E-2</v>
      </c>
      <c r="R17" s="22">
        <v>7</v>
      </c>
      <c r="S17" s="22">
        <v>-6.4971899999999999E-2</v>
      </c>
      <c r="T17">
        <f t="shared" si="2"/>
        <v>20.163</v>
      </c>
      <c r="U17">
        <f t="shared" si="3"/>
        <v>-1.3044916599</v>
      </c>
      <c r="V17" s="23"/>
      <c r="W17" s="24"/>
      <c r="X17" s="9"/>
      <c r="Y17" s="22">
        <v>1.81473</v>
      </c>
      <c r="Z17" s="22">
        <v>230.73500000000001</v>
      </c>
      <c r="AA17" s="22">
        <v>4.7726400000000002E-2</v>
      </c>
      <c r="AB17" s="22">
        <v>7</v>
      </c>
      <c r="AC17" s="22">
        <v>1.81396</v>
      </c>
      <c r="AD17">
        <f t="shared" si="4"/>
        <v>-47.726400000000005</v>
      </c>
      <c r="AE17">
        <f t="shared" si="5"/>
        <v>-86.610529872000001</v>
      </c>
      <c r="AF17" s="9"/>
      <c r="AG17" s="22">
        <v>-6.4697299999999999E-2</v>
      </c>
      <c r="AH17" s="22">
        <v>284.767</v>
      </c>
      <c r="AI17" s="22">
        <v>-2.00165E-2</v>
      </c>
      <c r="AJ17" s="22">
        <v>7</v>
      </c>
      <c r="AK17" s="22">
        <v>-6.5643300000000002E-2</v>
      </c>
      <c r="AL17">
        <f t="shared" si="6"/>
        <v>20.016500000000001</v>
      </c>
      <c r="AM17">
        <f t="shared" si="7"/>
        <v>-1.29501350545</v>
      </c>
      <c r="AP17" s="9"/>
      <c r="AQ17" s="22">
        <v>1.81473</v>
      </c>
      <c r="AR17" s="22">
        <v>344.399</v>
      </c>
      <c r="AS17" s="22">
        <v>5.7464599999999998E-2</v>
      </c>
      <c r="AT17" s="22">
        <v>7</v>
      </c>
      <c r="AU17" s="22">
        <v>1.81366</v>
      </c>
      <c r="AV17">
        <f t="shared" si="8"/>
        <v>-57.464599999999997</v>
      </c>
      <c r="AW17">
        <f t="shared" si="9"/>
        <v>-104.28273355799999</v>
      </c>
      <c r="AX17" s="9"/>
      <c r="AY17" s="22">
        <v>-6.4697299999999999E-2</v>
      </c>
      <c r="AZ17" s="22">
        <v>419.78399999999999</v>
      </c>
      <c r="BA17" s="22">
        <v>-1.9940200000000002E-2</v>
      </c>
      <c r="BB17" s="22">
        <v>7</v>
      </c>
      <c r="BC17" s="22">
        <v>-6.4849900000000002E-2</v>
      </c>
      <c r="BD17">
        <f t="shared" si="10"/>
        <v>19.940200000000001</v>
      </c>
      <c r="BE17">
        <f t="shared" si="11"/>
        <v>-1.2900771014600001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37.541200000000003</v>
      </c>
      <c r="I18" s="22">
        <v>2.1398899999999998E-2</v>
      </c>
      <c r="J18" s="22">
        <v>8</v>
      </c>
      <c r="K18" s="22">
        <v>1.80908</v>
      </c>
      <c r="L18">
        <f t="shared" si="0"/>
        <v>-21.398899999999998</v>
      </c>
      <c r="M18">
        <f t="shared" si="1"/>
        <v>-38.725375340999996</v>
      </c>
      <c r="N18" s="9"/>
      <c r="O18" s="22">
        <v>-5.9661899999999997E-2</v>
      </c>
      <c r="P18" s="22">
        <v>157.60599999999999</v>
      </c>
      <c r="Q18" s="22">
        <v>-2.0156899999999998E-2</v>
      </c>
      <c r="R18" s="22">
        <v>8</v>
      </c>
      <c r="S18" s="22">
        <v>-6.0119600000000002E-2</v>
      </c>
      <c r="T18">
        <f t="shared" si="2"/>
        <v>20.156899999999997</v>
      </c>
      <c r="U18">
        <f t="shared" si="3"/>
        <v>-1.2025989521099998</v>
      </c>
      <c r="V18" s="23"/>
      <c r="W18" s="24"/>
      <c r="X18" s="9"/>
      <c r="Y18" s="22">
        <v>1.80969</v>
      </c>
      <c r="Z18" s="22">
        <v>230.83500000000001</v>
      </c>
      <c r="AA18" s="22">
        <v>4.2800900000000003E-2</v>
      </c>
      <c r="AB18" s="22">
        <v>8</v>
      </c>
      <c r="AC18" s="22">
        <v>1.8093900000000001</v>
      </c>
      <c r="AD18">
        <f t="shared" si="4"/>
        <v>-42.800900000000006</v>
      </c>
      <c r="AE18">
        <f t="shared" si="5"/>
        <v>-77.45636072100001</v>
      </c>
      <c r="AF18" s="9"/>
      <c r="AG18" s="22">
        <v>-5.9661899999999997E-2</v>
      </c>
      <c r="AH18" s="22">
        <v>284.86700000000002</v>
      </c>
      <c r="AI18" s="22">
        <v>-2.00165E-2</v>
      </c>
      <c r="AJ18" s="22">
        <v>8</v>
      </c>
      <c r="AK18" s="22">
        <v>-6.0424800000000001E-2</v>
      </c>
      <c r="AL18">
        <f t="shared" si="6"/>
        <v>20.016500000000001</v>
      </c>
      <c r="AM18">
        <f t="shared" si="7"/>
        <v>-1.1942224213499999</v>
      </c>
      <c r="AP18" s="9"/>
      <c r="AQ18" s="22">
        <v>1.80969</v>
      </c>
      <c r="AR18" s="22">
        <v>344.5</v>
      </c>
      <c r="AS18" s="22">
        <v>5.3283700000000003E-2</v>
      </c>
      <c r="AT18" s="22">
        <v>8</v>
      </c>
      <c r="AU18" s="22">
        <v>1.8093900000000001</v>
      </c>
      <c r="AV18">
        <f t="shared" si="8"/>
        <v>-53.283700000000003</v>
      </c>
      <c r="AW18">
        <f t="shared" si="9"/>
        <v>-96.426979053000011</v>
      </c>
      <c r="AX18" s="9"/>
      <c r="AY18" s="22">
        <v>-5.9661899999999997E-2</v>
      </c>
      <c r="AZ18" s="22">
        <v>419.88400000000001</v>
      </c>
      <c r="BA18" s="22">
        <v>-1.9943200000000001E-2</v>
      </c>
      <c r="BB18" s="22">
        <v>8</v>
      </c>
      <c r="BC18" s="22">
        <v>-5.9966999999999999E-2</v>
      </c>
      <c r="BD18">
        <f t="shared" si="10"/>
        <v>19.943200000000001</v>
      </c>
      <c r="BE18">
        <f t="shared" si="11"/>
        <v>-1.1898492040799999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37.6419</v>
      </c>
      <c r="I19" s="22">
        <v>1.55243E-2</v>
      </c>
      <c r="J19" s="22">
        <v>9</v>
      </c>
      <c r="K19" s="22">
        <v>1.80389</v>
      </c>
      <c r="L19">
        <f t="shared" si="0"/>
        <v>-15.5243</v>
      </c>
      <c r="M19">
        <f t="shared" si="1"/>
        <v>-28.016083238</v>
      </c>
      <c r="N19" s="9"/>
      <c r="O19" s="22">
        <v>-5.4626500000000001E-2</v>
      </c>
      <c r="P19" s="22">
        <v>157.70699999999999</v>
      </c>
      <c r="Q19" s="22">
        <v>-2.0159900000000001E-2</v>
      </c>
      <c r="R19" s="22">
        <v>9</v>
      </c>
      <c r="S19" s="22">
        <v>-5.4962200000000003E-2</v>
      </c>
      <c r="T19">
        <f t="shared" si="2"/>
        <v>20.1599</v>
      </c>
      <c r="U19">
        <f t="shared" si="3"/>
        <v>-1.1012647773499999</v>
      </c>
      <c r="V19" s="23"/>
      <c r="W19" s="24"/>
      <c r="X19" s="9"/>
      <c r="Y19" s="22">
        <v>1.8046599999999999</v>
      </c>
      <c r="Z19" s="22">
        <v>230.93600000000001</v>
      </c>
      <c r="AA19" s="22">
        <v>3.7753299999999997E-2</v>
      </c>
      <c r="AB19" s="22">
        <v>9</v>
      </c>
      <c r="AC19" s="22">
        <v>1.80389</v>
      </c>
      <c r="AD19">
        <f t="shared" si="4"/>
        <v>-37.753299999999996</v>
      </c>
      <c r="AE19">
        <f t="shared" si="5"/>
        <v>-68.131870377999988</v>
      </c>
      <c r="AF19" s="9"/>
      <c r="AG19" s="22">
        <v>-5.4626500000000001E-2</v>
      </c>
      <c r="AH19" s="22">
        <v>284.96800000000002</v>
      </c>
      <c r="AI19" s="22">
        <v>-2.0025600000000001E-2</v>
      </c>
      <c r="AJ19" s="22">
        <v>9</v>
      </c>
      <c r="AK19" s="22">
        <v>-5.5023200000000001E-2</v>
      </c>
      <c r="AL19">
        <f t="shared" si="6"/>
        <v>20.025600000000001</v>
      </c>
      <c r="AM19">
        <f t="shared" si="7"/>
        <v>-1.0939284384000001</v>
      </c>
      <c r="AP19" s="9"/>
      <c r="AQ19" s="22">
        <v>1.8046599999999999</v>
      </c>
      <c r="AR19" s="22">
        <v>344.601</v>
      </c>
      <c r="AS19" s="22">
        <v>4.8709099999999998E-2</v>
      </c>
      <c r="AT19" s="22">
        <v>9</v>
      </c>
      <c r="AU19" s="22">
        <v>1.80359</v>
      </c>
      <c r="AV19">
        <f t="shared" si="8"/>
        <v>-48.709099999999999</v>
      </c>
      <c r="AW19">
        <f t="shared" si="9"/>
        <v>-87.903364405999994</v>
      </c>
      <c r="AX19" s="9"/>
      <c r="AY19" s="22">
        <v>-5.4626500000000001E-2</v>
      </c>
      <c r="AZ19" s="22">
        <v>419.98500000000001</v>
      </c>
      <c r="BA19" s="22">
        <v>-1.9940200000000002E-2</v>
      </c>
      <c r="BB19" s="22">
        <v>9</v>
      </c>
      <c r="BC19" s="22">
        <v>-5.4962200000000003E-2</v>
      </c>
      <c r="BD19">
        <f t="shared" si="10"/>
        <v>19.940200000000001</v>
      </c>
      <c r="BE19">
        <f t="shared" si="11"/>
        <v>-1.0892633353000001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37.742600000000003</v>
      </c>
      <c r="I20" s="22">
        <v>9.5336899999999992E-3</v>
      </c>
      <c r="J20" s="22">
        <v>10</v>
      </c>
      <c r="K20" s="22">
        <v>1.79901</v>
      </c>
      <c r="L20">
        <f t="shared" si="0"/>
        <v>-9.53369</v>
      </c>
      <c r="M20">
        <f t="shared" si="1"/>
        <v>-17.1570191978</v>
      </c>
      <c r="N20" s="9"/>
      <c r="O20" s="22">
        <v>-4.9591099999999999E-2</v>
      </c>
      <c r="P20" s="22">
        <v>157.80799999999999</v>
      </c>
      <c r="Q20" s="22">
        <v>-2.0144700000000001E-2</v>
      </c>
      <c r="R20" s="22">
        <v>10</v>
      </c>
      <c r="S20" s="22">
        <v>-5.0140400000000002E-2</v>
      </c>
      <c r="T20">
        <f t="shared" si="2"/>
        <v>20.1447</v>
      </c>
      <c r="U20">
        <f t="shared" si="3"/>
        <v>-0.99899783217000004</v>
      </c>
      <c r="V20" s="23"/>
      <c r="W20" s="24"/>
      <c r="X20" s="9"/>
      <c r="Y20" s="22">
        <v>1.79962</v>
      </c>
      <c r="Z20" s="22">
        <v>231.03700000000001</v>
      </c>
      <c r="AA20" s="22">
        <v>3.2687399999999998E-2</v>
      </c>
      <c r="AB20" s="22">
        <v>10</v>
      </c>
      <c r="AC20" s="22">
        <v>1.79871</v>
      </c>
      <c r="AD20">
        <f t="shared" si="4"/>
        <v>-32.687399999999997</v>
      </c>
      <c r="AE20">
        <f t="shared" si="5"/>
        <v>-58.824898787999992</v>
      </c>
      <c r="AF20" s="9"/>
      <c r="AG20" s="22">
        <v>-4.9591099999999999E-2</v>
      </c>
      <c r="AH20" s="22">
        <v>285.06900000000002</v>
      </c>
      <c r="AI20" s="22">
        <v>-2.0022600000000002E-2</v>
      </c>
      <c r="AJ20" s="22">
        <v>10</v>
      </c>
      <c r="AK20" s="22">
        <v>-5.0140400000000002E-2</v>
      </c>
      <c r="AL20">
        <f t="shared" si="6"/>
        <v>20.022600000000001</v>
      </c>
      <c r="AM20">
        <f t="shared" si="7"/>
        <v>-0.99294275886000005</v>
      </c>
      <c r="AP20" s="9"/>
      <c r="AQ20" s="22">
        <v>1.79962</v>
      </c>
      <c r="AR20" s="22">
        <v>344.702</v>
      </c>
      <c r="AS20" s="22">
        <v>4.3710300000000001E-2</v>
      </c>
      <c r="AT20" s="22">
        <v>10</v>
      </c>
      <c r="AU20" s="22">
        <v>1.79901</v>
      </c>
      <c r="AV20">
        <f t="shared" si="8"/>
        <v>-43.710300000000004</v>
      </c>
      <c r="AW20">
        <f t="shared" si="9"/>
        <v>-78.661930086000012</v>
      </c>
      <c r="AX20" s="9"/>
      <c r="AY20" s="22">
        <v>-4.9591099999999999E-2</v>
      </c>
      <c r="AZ20" s="22">
        <v>420.08600000000001</v>
      </c>
      <c r="BA20" s="22">
        <v>-1.9940200000000002E-2</v>
      </c>
      <c r="BB20" s="22">
        <v>10</v>
      </c>
      <c r="BC20" s="22">
        <v>-5.0140400000000002E-2</v>
      </c>
      <c r="BD20">
        <f t="shared" si="10"/>
        <v>19.940200000000001</v>
      </c>
      <c r="BE20">
        <f t="shared" si="11"/>
        <v>-0.98885645222000007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37.843299999999999</v>
      </c>
      <c r="I21" s="22">
        <v>3.5391200000000002E-3</v>
      </c>
      <c r="J21" s="22">
        <v>11</v>
      </c>
      <c r="K21" s="22">
        <v>1.79443</v>
      </c>
      <c r="L21">
        <f t="shared" si="0"/>
        <v>-3.53912</v>
      </c>
      <c r="M21">
        <f t="shared" si="1"/>
        <v>-6.3512693607999999</v>
      </c>
      <c r="N21" s="9"/>
      <c r="O21" s="22">
        <v>-4.4555699999999997E-2</v>
      </c>
      <c r="P21" s="22">
        <v>157.90799999999999</v>
      </c>
      <c r="Q21" s="22">
        <v>-2.0147700000000001E-2</v>
      </c>
      <c r="R21" s="22">
        <v>11</v>
      </c>
      <c r="S21" s="22">
        <v>-4.4564800000000002E-2</v>
      </c>
      <c r="T21">
        <f t="shared" si="2"/>
        <v>20.1477</v>
      </c>
      <c r="U21">
        <f t="shared" si="3"/>
        <v>-0.89769487688999994</v>
      </c>
      <c r="V21" s="23"/>
      <c r="W21" s="24"/>
      <c r="X21" s="9"/>
      <c r="Y21" s="22">
        <v>1.7945899999999999</v>
      </c>
      <c r="Z21" s="22">
        <v>231.13800000000001</v>
      </c>
      <c r="AA21" s="22">
        <v>2.7575700000000002E-2</v>
      </c>
      <c r="AB21" s="22">
        <v>11</v>
      </c>
      <c r="AC21" s="22">
        <v>1.79443</v>
      </c>
      <c r="AD21">
        <f t="shared" si="4"/>
        <v>-27.575700000000001</v>
      </c>
      <c r="AE21">
        <f t="shared" si="5"/>
        <v>-49.487075462999996</v>
      </c>
      <c r="AF21" s="9"/>
      <c r="AG21" s="22">
        <v>-4.4555699999999997E-2</v>
      </c>
      <c r="AH21" s="22">
        <v>285.16899999999998</v>
      </c>
      <c r="AI21" s="22">
        <v>-2.0022600000000002E-2</v>
      </c>
      <c r="AJ21" s="22">
        <v>11</v>
      </c>
      <c r="AK21" s="22">
        <v>-4.4799800000000001E-2</v>
      </c>
      <c r="AL21">
        <f t="shared" si="6"/>
        <v>20.022600000000001</v>
      </c>
      <c r="AM21">
        <f t="shared" si="7"/>
        <v>-0.89212095881999998</v>
      </c>
      <c r="AP21" s="9"/>
      <c r="AQ21" s="22">
        <v>1.7945899999999999</v>
      </c>
      <c r="AR21" s="22">
        <v>344.80200000000002</v>
      </c>
      <c r="AS21" s="22">
        <v>3.87756E-2</v>
      </c>
      <c r="AT21" s="22">
        <v>11</v>
      </c>
      <c r="AU21" s="22">
        <v>1.79413</v>
      </c>
      <c r="AV21">
        <f t="shared" si="8"/>
        <v>-38.775599999999997</v>
      </c>
      <c r="AW21">
        <f t="shared" si="9"/>
        <v>-69.586304003999985</v>
      </c>
      <c r="AX21" s="9"/>
      <c r="AY21" s="22">
        <v>-4.4555699999999997E-2</v>
      </c>
      <c r="AZ21" s="22">
        <v>420.18700000000001</v>
      </c>
      <c r="BA21" s="22">
        <v>-1.99341E-2</v>
      </c>
      <c r="BB21" s="22">
        <v>11</v>
      </c>
      <c r="BC21" s="22">
        <v>-4.487E-2</v>
      </c>
      <c r="BD21">
        <f t="shared" si="10"/>
        <v>19.934100000000001</v>
      </c>
      <c r="BE21">
        <f t="shared" si="11"/>
        <v>-0.88817777936999998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37.944000000000003</v>
      </c>
      <c r="I22" s="22">
        <v>-1.1764499999999999E-3</v>
      </c>
      <c r="J22" s="22">
        <v>12</v>
      </c>
      <c r="K22" s="22">
        <v>1.78894</v>
      </c>
      <c r="L22">
        <f t="shared" si="0"/>
        <v>1.17645</v>
      </c>
      <c r="M22">
        <f t="shared" si="1"/>
        <v>2.1053160974999998</v>
      </c>
      <c r="N22" s="9"/>
      <c r="O22" s="22">
        <v>-3.9520300000000001E-2</v>
      </c>
      <c r="P22" s="22">
        <v>158.00899999999999</v>
      </c>
      <c r="Q22" s="22">
        <v>-2.0129399999999999E-2</v>
      </c>
      <c r="R22" s="22">
        <v>12</v>
      </c>
      <c r="S22" s="22">
        <v>-3.9846800000000002E-2</v>
      </c>
      <c r="T22">
        <f t="shared" si="2"/>
        <v>20.1294</v>
      </c>
      <c r="U22">
        <f t="shared" si="3"/>
        <v>-0.79551992682000006</v>
      </c>
      <c r="V22" s="23"/>
      <c r="W22" s="24"/>
      <c r="X22" s="9"/>
      <c r="Y22" s="22">
        <v>1.78955</v>
      </c>
      <c r="Z22" s="22">
        <v>231.238</v>
      </c>
      <c r="AA22" s="22">
        <v>2.2287000000000001E-2</v>
      </c>
      <c r="AB22" s="22">
        <v>12</v>
      </c>
      <c r="AC22" s="22">
        <v>1.78955</v>
      </c>
      <c r="AD22">
        <f t="shared" si="4"/>
        <v>-22.287000000000003</v>
      </c>
      <c r="AE22">
        <f t="shared" si="5"/>
        <v>-39.883700850000004</v>
      </c>
      <c r="AF22" s="9"/>
      <c r="AG22" s="22">
        <v>-3.9520300000000001E-2</v>
      </c>
      <c r="AH22" s="22">
        <v>285.27</v>
      </c>
      <c r="AI22" s="22">
        <v>-2.0004299999999999E-2</v>
      </c>
      <c r="AJ22" s="22">
        <v>12</v>
      </c>
      <c r="AK22" s="22">
        <v>-3.9721699999999999E-2</v>
      </c>
      <c r="AL22">
        <f t="shared" si="6"/>
        <v>20.004300000000001</v>
      </c>
      <c r="AM22">
        <f t="shared" si="7"/>
        <v>-0.79057593729000009</v>
      </c>
      <c r="AP22" s="9"/>
      <c r="AQ22" s="22">
        <v>1.78955</v>
      </c>
      <c r="AR22" s="22">
        <v>344.90300000000002</v>
      </c>
      <c r="AS22" s="22">
        <v>3.3816499999999999E-2</v>
      </c>
      <c r="AT22" s="22">
        <v>12</v>
      </c>
      <c r="AU22" s="22">
        <v>1.78894</v>
      </c>
      <c r="AV22">
        <f t="shared" si="8"/>
        <v>-33.816499999999998</v>
      </c>
      <c r="AW22">
        <f t="shared" si="9"/>
        <v>-60.516317574999995</v>
      </c>
      <c r="AX22" s="9"/>
      <c r="AY22" s="22">
        <v>-3.9520300000000001E-2</v>
      </c>
      <c r="AZ22" s="22">
        <v>420.28699999999998</v>
      </c>
      <c r="BA22" s="22">
        <v>-1.9921899999999999E-2</v>
      </c>
      <c r="BB22" s="22">
        <v>12</v>
      </c>
      <c r="BC22" s="22">
        <v>-3.9617899999999998E-2</v>
      </c>
      <c r="BD22">
        <f t="shared" si="10"/>
        <v>19.921900000000001</v>
      </c>
      <c r="BE22">
        <f t="shared" si="11"/>
        <v>-0.78731946457000002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38.044699999999999</v>
      </c>
      <c r="I23" s="22">
        <v>-4.7738600000000004E-3</v>
      </c>
      <c r="J23" s="22">
        <v>13</v>
      </c>
      <c r="K23" s="22">
        <v>1.7843599999999999</v>
      </c>
      <c r="L23">
        <f t="shared" si="0"/>
        <v>4.77386</v>
      </c>
      <c r="M23">
        <f t="shared" si="1"/>
        <v>8.5190486472</v>
      </c>
      <c r="N23" s="9"/>
      <c r="O23" s="22">
        <v>-3.4484899999999999E-2</v>
      </c>
      <c r="P23" s="22">
        <v>158.11000000000001</v>
      </c>
      <c r="Q23" s="22">
        <v>-2.0129399999999999E-2</v>
      </c>
      <c r="R23" s="22">
        <v>13</v>
      </c>
      <c r="S23" s="22">
        <v>-3.4606900000000003E-2</v>
      </c>
      <c r="T23">
        <f t="shared" si="2"/>
        <v>20.1294</v>
      </c>
      <c r="U23">
        <f t="shared" si="3"/>
        <v>-0.69416034605999999</v>
      </c>
      <c r="V23" s="23"/>
      <c r="W23" s="24"/>
      <c r="X23" s="9"/>
      <c r="Y23" s="22">
        <v>1.7845200000000001</v>
      </c>
      <c r="Z23" s="22">
        <v>231.339</v>
      </c>
      <c r="AA23" s="22">
        <v>1.7309600000000001E-2</v>
      </c>
      <c r="AB23" s="22">
        <v>13</v>
      </c>
      <c r="AC23" s="22">
        <v>1.7843599999999999</v>
      </c>
      <c r="AD23">
        <f t="shared" si="4"/>
        <v>-17.3096</v>
      </c>
      <c r="AE23">
        <f t="shared" si="5"/>
        <v>-30.889327392000002</v>
      </c>
      <c r="AF23" s="9"/>
      <c r="AG23" s="22">
        <v>-3.4484899999999999E-2</v>
      </c>
      <c r="AH23" s="22">
        <v>285.37099999999998</v>
      </c>
      <c r="AI23" s="22">
        <v>-2.0010400000000001E-2</v>
      </c>
      <c r="AJ23" s="22">
        <v>13</v>
      </c>
      <c r="AK23" s="22">
        <v>-3.4680200000000001E-2</v>
      </c>
      <c r="AL23">
        <f t="shared" si="6"/>
        <v>20.010400000000001</v>
      </c>
      <c r="AM23">
        <f t="shared" si="7"/>
        <v>-0.69005664296000002</v>
      </c>
      <c r="AP23" s="9"/>
      <c r="AQ23" s="22">
        <v>1.7845200000000001</v>
      </c>
      <c r="AR23" s="22">
        <v>345.00400000000002</v>
      </c>
      <c r="AS23" s="22">
        <v>2.8747600000000002E-2</v>
      </c>
      <c r="AT23" s="22">
        <v>13</v>
      </c>
      <c r="AU23" s="22">
        <v>1.78406</v>
      </c>
      <c r="AV23">
        <f t="shared" si="8"/>
        <v>-28.747600000000002</v>
      </c>
      <c r="AW23">
        <f t="shared" si="9"/>
        <v>-51.30066715200001</v>
      </c>
      <c r="AX23" s="9"/>
      <c r="AY23" s="22">
        <v>-3.4484899999999999E-2</v>
      </c>
      <c r="AZ23" s="22">
        <v>420.38799999999998</v>
      </c>
      <c r="BA23" s="22">
        <v>-1.9931000000000001E-2</v>
      </c>
      <c r="BB23" s="22">
        <v>13</v>
      </c>
      <c r="BC23" s="22">
        <v>-3.4661900000000002E-2</v>
      </c>
      <c r="BD23">
        <f t="shared" si="10"/>
        <v>19.931000000000001</v>
      </c>
      <c r="BE23">
        <f t="shared" si="11"/>
        <v>-0.68731854189999997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38.145499999999998</v>
      </c>
      <c r="I24" s="22">
        <v>-7.4584999999999999E-3</v>
      </c>
      <c r="J24" s="22">
        <v>14</v>
      </c>
      <c r="K24" s="22">
        <v>1.7791699999999999</v>
      </c>
      <c r="L24">
        <f t="shared" si="0"/>
        <v>7.4584999999999999</v>
      </c>
      <c r="M24">
        <f t="shared" si="1"/>
        <v>13.272251579999999</v>
      </c>
      <c r="N24" s="9"/>
      <c r="O24" s="22">
        <v>-2.94495E-2</v>
      </c>
      <c r="P24" s="22">
        <v>158.21100000000001</v>
      </c>
      <c r="Q24" s="22">
        <v>-2.01233E-2</v>
      </c>
      <c r="R24" s="22">
        <v>14</v>
      </c>
      <c r="S24" s="22">
        <v>-2.97363E-2</v>
      </c>
      <c r="T24">
        <f t="shared" si="2"/>
        <v>20.1233</v>
      </c>
      <c r="U24">
        <f t="shared" si="3"/>
        <v>-0.59262112335000006</v>
      </c>
      <c r="V24" s="23"/>
      <c r="W24" s="24"/>
      <c r="X24" s="9"/>
      <c r="Y24" s="22">
        <v>1.77948</v>
      </c>
      <c r="Z24" s="22">
        <v>231.44</v>
      </c>
      <c r="AA24" s="22">
        <v>1.23474E-2</v>
      </c>
      <c r="AB24" s="22">
        <v>14</v>
      </c>
      <c r="AC24" s="22">
        <v>1.77887</v>
      </c>
      <c r="AD24">
        <f t="shared" si="4"/>
        <v>-12.3474</v>
      </c>
      <c r="AE24">
        <f t="shared" si="5"/>
        <v>-21.971951352000001</v>
      </c>
      <c r="AF24" s="9"/>
      <c r="AG24" s="22">
        <v>-2.94495E-2</v>
      </c>
      <c r="AH24" s="22">
        <v>285.47199999999998</v>
      </c>
      <c r="AI24" s="22">
        <v>-2.0007299999999999E-2</v>
      </c>
      <c r="AJ24" s="22">
        <v>14</v>
      </c>
      <c r="AK24" s="22">
        <v>-2.93396E-2</v>
      </c>
      <c r="AL24">
        <f t="shared" si="6"/>
        <v>20.007299999999997</v>
      </c>
      <c r="AM24">
        <f t="shared" si="7"/>
        <v>-0.58920498134999988</v>
      </c>
      <c r="AP24" s="9"/>
      <c r="AQ24" s="22">
        <v>1.77948</v>
      </c>
      <c r="AR24" s="22">
        <v>345.10399999999998</v>
      </c>
      <c r="AS24" s="22">
        <v>2.3361199999999999E-2</v>
      </c>
      <c r="AT24" s="22">
        <v>14</v>
      </c>
      <c r="AU24" s="22">
        <v>1.77826</v>
      </c>
      <c r="AV24">
        <f t="shared" si="8"/>
        <v>-23.3612</v>
      </c>
      <c r="AW24">
        <f t="shared" si="9"/>
        <v>-41.570788176000001</v>
      </c>
      <c r="AX24" s="9"/>
      <c r="AY24" s="22">
        <v>-2.94495E-2</v>
      </c>
      <c r="AZ24" s="22">
        <v>420.48899999999998</v>
      </c>
      <c r="BA24" s="22">
        <v>-1.9915800000000001E-2</v>
      </c>
      <c r="BB24" s="22">
        <v>14</v>
      </c>
      <c r="BC24" s="22">
        <v>-2.98309E-2</v>
      </c>
      <c r="BD24">
        <f t="shared" si="10"/>
        <v>19.915800000000001</v>
      </c>
      <c r="BE24">
        <f t="shared" si="11"/>
        <v>-0.58651035210000002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38.246200000000002</v>
      </c>
      <c r="I25" s="22">
        <v>-9.2498800000000003E-3</v>
      </c>
      <c r="J25" s="22">
        <v>15</v>
      </c>
      <c r="K25" s="22">
        <v>1.7742899999999999</v>
      </c>
      <c r="L25">
        <f t="shared" si="0"/>
        <v>9.249880000000001</v>
      </c>
      <c r="M25">
        <f t="shared" si="1"/>
        <v>16.413357067200003</v>
      </c>
      <c r="N25" s="9"/>
      <c r="O25" s="22">
        <v>-2.4414100000000001E-2</v>
      </c>
      <c r="P25" s="22">
        <v>158.31100000000001</v>
      </c>
      <c r="Q25" s="22">
        <v>-2.0120200000000001E-2</v>
      </c>
      <c r="R25" s="22">
        <v>15</v>
      </c>
      <c r="S25" s="22">
        <v>-2.4725299999999999E-2</v>
      </c>
      <c r="T25">
        <f t="shared" si="2"/>
        <v>20.120200000000001</v>
      </c>
      <c r="U25">
        <f t="shared" si="3"/>
        <v>-0.49121657482000003</v>
      </c>
      <c r="V25" s="23"/>
      <c r="W25" s="24"/>
      <c r="X25" s="9"/>
      <c r="Y25" s="22">
        <v>1.77444</v>
      </c>
      <c r="Z25" s="22">
        <v>231.54</v>
      </c>
      <c r="AA25" s="22">
        <v>7.4401900000000002E-3</v>
      </c>
      <c r="AB25" s="22">
        <v>15</v>
      </c>
      <c r="AC25" s="22">
        <v>1.7736799999999999</v>
      </c>
      <c r="AD25">
        <f t="shared" si="4"/>
        <v>-7.4401900000000003</v>
      </c>
      <c r="AE25">
        <f t="shared" si="5"/>
        <v>-13.2021707436</v>
      </c>
      <c r="AF25" s="9"/>
      <c r="AG25" s="22">
        <v>-2.4414100000000001E-2</v>
      </c>
      <c r="AH25" s="22">
        <v>285.572</v>
      </c>
      <c r="AI25" s="22">
        <v>-2.00012E-2</v>
      </c>
      <c r="AJ25" s="22">
        <v>15</v>
      </c>
      <c r="AK25" s="22">
        <v>-2.5219700000000001E-2</v>
      </c>
      <c r="AL25">
        <f t="shared" si="6"/>
        <v>20.001200000000001</v>
      </c>
      <c r="AM25">
        <f t="shared" si="7"/>
        <v>-0.48831129692000003</v>
      </c>
      <c r="AP25" s="9"/>
      <c r="AQ25" s="22">
        <v>1.77444</v>
      </c>
      <c r="AR25" s="22">
        <v>345.20499999999998</v>
      </c>
      <c r="AS25" s="22">
        <v>1.8206799999999999E-2</v>
      </c>
      <c r="AT25" s="22">
        <v>15</v>
      </c>
      <c r="AU25" s="22">
        <v>1.77338</v>
      </c>
      <c r="AV25">
        <f t="shared" si="8"/>
        <v>-18.206799999999998</v>
      </c>
      <c r="AW25">
        <f t="shared" si="9"/>
        <v>-32.306874191999995</v>
      </c>
      <c r="AX25" s="9"/>
      <c r="AY25" s="22">
        <v>-2.4414100000000001E-2</v>
      </c>
      <c r="AZ25" s="22">
        <v>420.589</v>
      </c>
      <c r="BA25" s="22">
        <v>-1.99036E-2</v>
      </c>
      <c r="BB25" s="22">
        <v>15</v>
      </c>
      <c r="BC25" s="22">
        <v>-2.4179099999999999E-2</v>
      </c>
      <c r="BD25">
        <f t="shared" si="10"/>
        <v>19.903600000000001</v>
      </c>
      <c r="BE25">
        <f t="shared" si="11"/>
        <v>-0.48592848076000006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38.346899999999998</v>
      </c>
      <c r="I26" s="22">
        <v>-1.0583499999999999E-2</v>
      </c>
      <c r="J26" s="22">
        <v>16</v>
      </c>
      <c r="K26" s="22">
        <v>1.7681899999999999</v>
      </c>
      <c r="L26">
        <f t="shared" si="0"/>
        <v>10.583499999999999</v>
      </c>
      <c r="M26">
        <f t="shared" si="1"/>
        <v>18.726550734999996</v>
      </c>
      <c r="N26" s="9"/>
      <c r="O26" s="22">
        <v>-1.9378699999999999E-2</v>
      </c>
      <c r="P26" s="22">
        <v>158.41200000000001</v>
      </c>
      <c r="Q26" s="22">
        <v>-2.0114099999999999E-2</v>
      </c>
      <c r="R26" s="22">
        <v>16</v>
      </c>
      <c r="S26" s="22">
        <v>-1.9677699999999999E-2</v>
      </c>
      <c r="T26">
        <f t="shared" si="2"/>
        <v>20.114100000000001</v>
      </c>
      <c r="U26">
        <f t="shared" si="3"/>
        <v>-0.38978510966999996</v>
      </c>
      <c r="V26" s="23"/>
      <c r="W26" s="24"/>
      <c r="X26" s="9"/>
      <c r="Y26" s="22">
        <v>1.7694099999999999</v>
      </c>
      <c r="Z26" s="22">
        <v>231.64099999999999</v>
      </c>
      <c r="AA26" s="22">
        <v>2.61963E-3</v>
      </c>
      <c r="AB26" s="22">
        <v>16</v>
      </c>
      <c r="AC26" s="22">
        <v>1.7684899999999999</v>
      </c>
      <c r="AD26">
        <f t="shared" si="4"/>
        <v>-2.6196299999999999</v>
      </c>
      <c r="AE26">
        <f t="shared" si="5"/>
        <v>-4.6351995182999994</v>
      </c>
      <c r="AF26" s="9"/>
      <c r="AG26" s="22">
        <v>-1.9378699999999999E-2</v>
      </c>
      <c r="AH26" s="22">
        <v>285.673</v>
      </c>
      <c r="AI26" s="22">
        <v>-1.9998200000000001E-2</v>
      </c>
      <c r="AJ26" s="22">
        <v>16</v>
      </c>
      <c r="AK26" s="22">
        <v>-1.96045E-2</v>
      </c>
      <c r="AL26">
        <f t="shared" si="6"/>
        <v>19.998200000000001</v>
      </c>
      <c r="AM26">
        <f t="shared" si="7"/>
        <v>-0.38753911833999999</v>
      </c>
      <c r="AP26" s="9"/>
      <c r="AQ26" s="22">
        <v>1.7694099999999999</v>
      </c>
      <c r="AR26" s="22">
        <v>345.30599999999998</v>
      </c>
      <c r="AS26" s="22">
        <v>1.31866E-2</v>
      </c>
      <c r="AT26" s="22">
        <v>16</v>
      </c>
      <c r="AU26" s="22">
        <v>1.7687999999999999</v>
      </c>
      <c r="AV26">
        <f t="shared" si="8"/>
        <v>-13.1866</v>
      </c>
      <c r="AW26">
        <f t="shared" si="9"/>
        <v>-23.332501906000001</v>
      </c>
      <c r="AX26" s="9"/>
      <c r="AY26" s="22">
        <v>-1.9378699999999999E-2</v>
      </c>
      <c r="AZ26" s="22">
        <v>420.69</v>
      </c>
      <c r="BA26" s="22">
        <v>-1.9915800000000001E-2</v>
      </c>
      <c r="BB26" s="22">
        <v>16</v>
      </c>
      <c r="BC26" s="22">
        <v>-1.9705199999999999E-2</v>
      </c>
      <c r="BD26">
        <f t="shared" si="10"/>
        <v>19.915800000000001</v>
      </c>
      <c r="BE26">
        <f t="shared" si="11"/>
        <v>-0.38594231345999996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38.447600000000001</v>
      </c>
      <c r="I27" s="22">
        <v>-1.1584499999999999E-2</v>
      </c>
      <c r="J27" s="22">
        <v>17</v>
      </c>
      <c r="K27" s="22">
        <v>1.7642199999999999</v>
      </c>
      <c r="L27">
        <f t="shared" si="0"/>
        <v>11.584499999999998</v>
      </c>
      <c r="M27">
        <f t="shared" si="1"/>
        <v>20.439344264999995</v>
      </c>
      <c r="N27" s="9"/>
      <c r="O27" s="22">
        <v>-1.43433E-2</v>
      </c>
      <c r="P27" s="22">
        <v>158.51300000000001</v>
      </c>
      <c r="Q27" s="22">
        <v>-2.0101899999999999E-2</v>
      </c>
      <c r="R27" s="22">
        <v>17</v>
      </c>
      <c r="S27" s="22">
        <v>-1.4501999999999999E-2</v>
      </c>
      <c r="T27">
        <f t="shared" si="2"/>
        <v>20.101900000000001</v>
      </c>
      <c r="U27">
        <f t="shared" si="3"/>
        <v>-0.28832758226999999</v>
      </c>
      <c r="X27" s="9"/>
      <c r="Y27" s="22">
        <v>1.76437</v>
      </c>
      <c r="Z27" s="22">
        <v>231.74199999999999</v>
      </c>
      <c r="AA27" s="22">
        <v>-1.2838700000000001E-3</v>
      </c>
      <c r="AB27" s="22">
        <v>17</v>
      </c>
      <c r="AC27" s="22">
        <v>1.7636099999999999</v>
      </c>
      <c r="AD27">
        <f t="shared" si="4"/>
        <v>1.2838700000000001</v>
      </c>
      <c r="AE27">
        <f t="shared" si="5"/>
        <v>2.2652217119000002</v>
      </c>
      <c r="AF27" s="9"/>
      <c r="AG27" s="22">
        <v>-1.43433E-2</v>
      </c>
      <c r="AH27" s="22">
        <v>285.774</v>
      </c>
      <c r="AI27" s="22">
        <v>-1.9998200000000001E-2</v>
      </c>
      <c r="AJ27" s="22">
        <v>17</v>
      </c>
      <c r="AK27" s="22">
        <v>-1.44958E-2</v>
      </c>
      <c r="AL27">
        <f t="shared" si="6"/>
        <v>19.998200000000001</v>
      </c>
      <c r="AM27">
        <f t="shared" si="7"/>
        <v>-0.28684018206</v>
      </c>
      <c r="AP27" s="9"/>
      <c r="AQ27" s="22">
        <v>1.76437</v>
      </c>
      <c r="AR27" s="22">
        <v>345.40699999999998</v>
      </c>
      <c r="AS27" s="22">
        <v>8.1176800000000004E-3</v>
      </c>
      <c r="AT27" s="22">
        <v>17</v>
      </c>
      <c r="AU27" s="22">
        <v>1.7633099999999999</v>
      </c>
      <c r="AV27">
        <f t="shared" si="8"/>
        <v>-8.11768</v>
      </c>
      <c r="AW27">
        <f t="shared" si="9"/>
        <v>-14.322591061600001</v>
      </c>
      <c r="AX27" s="9"/>
      <c r="AY27" s="22">
        <v>-1.43433E-2</v>
      </c>
      <c r="AZ27" s="22">
        <v>420.791</v>
      </c>
      <c r="BA27" s="22">
        <v>-1.99066E-2</v>
      </c>
      <c r="BB27" s="22">
        <v>17</v>
      </c>
      <c r="BC27" s="22">
        <v>-1.4700299999999999E-2</v>
      </c>
      <c r="BD27">
        <f t="shared" si="10"/>
        <v>19.906600000000001</v>
      </c>
      <c r="BE27">
        <f t="shared" si="11"/>
        <v>-0.28552633578000003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38.548299999999998</v>
      </c>
      <c r="I28" s="22">
        <v>-1.2390099999999999E-2</v>
      </c>
      <c r="J28" s="22">
        <v>18</v>
      </c>
      <c r="K28" s="22">
        <v>1.7587299999999999</v>
      </c>
      <c r="L28">
        <f t="shared" si="0"/>
        <v>12.390099999999999</v>
      </c>
      <c r="M28">
        <f t="shared" si="1"/>
        <v>21.798398533999997</v>
      </c>
      <c r="N28" s="9"/>
      <c r="O28" s="22">
        <v>-9.3078599999999994E-3</v>
      </c>
      <c r="P28" s="22">
        <v>158.613</v>
      </c>
      <c r="Q28" s="22">
        <v>-2.0105000000000001E-2</v>
      </c>
      <c r="R28" s="22">
        <v>18</v>
      </c>
      <c r="S28" s="22">
        <v>-9.1949500000000003E-3</v>
      </c>
      <c r="T28">
        <f t="shared" si="2"/>
        <v>20.105</v>
      </c>
      <c r="U28">
        <f t="shared" si="3"/>
        <v>-0.18713452529999999</v>
      </c>
      <c r="X28" s="9"/>
      <c r="Y28" s="22">
        <v>1.7593399999999999</v>
      </c>
      <c r="Z28" s="22">
        <v>231.84299999999999</v>
      </c>
      <c r="AA28" s="22">
        <v>-4.2425500000000003E-3</v>
      </c>
      <c r="AB28" s="22">
        <v>18</v>
      </c>
      <c r="AC28" s="22">
        <v>1.7590300000000001</v>
      </c>
      <c r="AD28">
        <f t="shared" si="4"/>
        <v>4.2425500000000005</v>
      </c>
      <c r="AE28">
        <f t="shared" si="5"/>
        <v>7.4640879170000005</v>
      </c>
      <c r="AF28" s="9"/>
      <c r="AG28" s="22">
        <v>-9.3078599999999994E-3</v>
      </c>
      <c r="AH28" s="22">
        <v>285.87400000000002</v>
      </c>
      <c r="AI28" s="22">
        <v>-1.9986E-2</v>
      </c>
      <c r="AJ28" s="22">
        <v>18</v>
      </c>
      <c r="AK28" s="22">
        <v>-9.4543500000000003E-3</v>
      </c>
      <c r="AL28">
        <f t="shared" si="6"/>
        <v>19.986000000000001</v>
      </c>
      <c r="AM28">
        <f t="shared" si="7"/>
        <v>-0.18602688996</v>
      </c>
      <c r="AP28" s="9"/>
      <c r="AQ28" s="22">
        <v>1.7593399999999999</v>
      </c>
      <c r="AR28" s="22">
        <v>345.50700000000001</v>
      </c>
      <c r="AS28" s="22">
        <v>3.3059700000000001E-3</v>
      </c>
      <c r="AT28" s="22">
        <v>18</v>
      </c>
      <c r="AU28" s="22">
        <v>1.7584200000000001</v>
      </c>
      <c r="AV28">
        <f t="shared" si="8"/>
        <v>-3.3059700000000003</v>
      </c>
      <c r="AW28">
        <f t="shared" si="9"/>
        <v>-5.8163252598000001</v>
      </c>
      <c r="AX28" s="9"/>
      <c r="AY28" s="22">
        <v>-9.3078599999999994E-3</v>
      </c>
      <c r="AZ28" s="22">
        <v>420.89100000000002</v>
      </c>
      <c r="BA28" s="22">
        <v>-1.9900500000000002E-2</v>
      </c>
      <c r="BB28" s="22">
        <v>18</v>
      </c>
      <c r="BC28" s="22">
        <v>-9.2254599999999996E-3</v>
      </c>
      <c r="BD28">
        <f t="shared" si="10"/>
        <v>19.900500000000001</v>
      </c>
      <c r="BE28">
        <f t="shared" si="11"/>
        <v>-0.18523106792999999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38.649000000000001</v>
      </c>
      <c r="I29" s="22">
        <v>-1.3079800000000001E-2</v>
      </c>
      <c r="J29" s="22">
        <v>19</v>
      </c>
      <c r="K29" s="22">
        <v>1.7529300000000001</v>
      </c>
      <c r="L29">
        <f t="shared" si="0"/>
        <v>13.079800000000001</v>
      </c>
      <c r="M29">
        <f t="shared" si="1"/>
        <v>22.945893139999999</v>
      </c>
      <c r="N29" s="9"/>
      <c r="O29" s="22">
        <v>-4.2724599999999996E-3</v>
      </c>
      <c r="P29" s="22">
        <v>158.714</v>
      </c>
      <c r="Q29" s="22">
        <v>-2.0098899999999999E-2</v>
      </c>
      <c r="R29" s="22">
        <v>19</v>
      </c>
      <c r="S29" s="22">
        <v>-4.3182400000000001E-3</v>
      </c>
      <c r="T29">
        <f t="shared" si="2"/>
        <v>20.0989</v>
      </c>
      <c r="U29">
        <f t="shared" si="3"/>
        <v>-8.587174629399999E-2</v>
      </c>
      <c r="X29" s="9"/>
      <c r="Y29" s="22">
        <v>1.7543</v>
      </c>
      <c r="Z29" s="22">
        <v>231.94300000000001</v>
      </c>
      <c r="AA29" s="22">
        <v>-6.6436799999999999E-3</v>
      </c>
      <c r="AB29" s="22">
        <v>19</v>
      </c>
      <c r="AC29" s="22">
        <v>1.7532300000000001</v>
      </c>
      <c r="AD29">
        <f t="shared" si="4"/>
        <v>6.6436799999999998</v>
      </c>
      <c r="AE29">
        <f t="shared" si="5"/>
        <v>11.655007824</v>
      </c>
      <c r="AF29" s="9"/>
      <c r="AG29" s="22">
        <v>-4.2724599999999996E-3</v>
      </c>
      <c r="AH29" s="22">
        <v>285.97500000000002</v>
      </c>
      <c r="AI29" s="22">
        <v>-1.9970700000000001E-2</v>
      </c>
      <c r="AJ29" s="22">
        <v>19</v>
      </c>
      <c r="AK29" s="22">
        <v>-4.4097900000000002E-3</v>
      </c>
      <c r="AL29">
        <f t="shared" si="6"/>
        <v>19.970700000000001</v>
      </c>
      <c r="AM29">
        <f t="shared" si="7"/>
        <v>-8.5324016921999993E-2</v>
      </c>
      <c r="AP29" s="9"/>
      <c r="AQ29" s="22">
        <v>1.7543</v>
      </c>
      <c r="AR29" s="22">
        <v>345.608</v>
      </c>
      <c r="AS29" s="22">
        <v>-7.2265600000000001E-4</v>
      </c>
      <c r="AT29" s="22">
        <v>19</v>
      </c>
      <c r="AU29" s="22">
        <v>1.7535400000000001</v>
      </c>
      <c r="AV29">
        <f t="shared" si="8"/>
        <v>0.72265599999999997</v>
      </c>
      <c r="AW29">
        <f t="shared" si="9"/>
        <v>1.2677554207999999</v>
      </c>
      <c r="AX29" s="9"/>
      <c r="AY29" s="22">
        <v>-4.2724599999999996E-3</v>
      </c>
      <c r="AZ29" s="22">
        <v>420.99200000000002</v>
      </c>
      <c r="BA29" s="22">
        <v>-1.9888300000000001E-2</v>
      </c>
      <c r="BB29" s="22">
        <v>19</v>
      </c>
      <c r="BC29" s="22">
        <v>-4.3670699999999998E-3</v>
      </c>
      <c r="BD29">
        <f t="shared" si="10"/>
        <v>19.888300000000001</v>
      </c>
      <c r="BE29">
        <f t="shared" si="11"/>
        <v>-8.4971966218000003E-2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38.749699999999997</v>
      </c>
      <c r="I30" s="22">
        <v>-1.3644399999999999E-2</v>
      </c>
      <c r="J30" s="22">
        <v>20</v>
      </c>
      <c r="K30" s="22">
        <v>1.7486600000000001</v>
      </c>
      <c r="L30">
        <f t="shared" si="0"/>
        <v>13.644399999999999</v>
      </c>
      <c r="M30">
        <f t="shared" si="1"/>
        <v>23.867739587999999</v>
      </c>
      <c r="N30" s="9"/>
      <c r="O30" s="22">
        <v>7.6293900000000002E-4</v>
      </c>
      <c r="P30" s="22">
        <v>158.815</v>
      </c>
      <c r="Q30" s="22">
        <v>-2.0101899999999999E-2</v>
      </c>
      <c r="R30" s="22">
        <v>20</v>
      </c>
      <c r="S30" s="22">
        <v>6.9885300000000004E-4</v>
      </c>
      <c r="T30">
        <f t="shared" si="2"/>
        <v>20.101900000000001</v>
      </c>
      <c r="U30">
        <f t="shared" si="3"/>
        <v>1.5336523484100001E-2</v>
      </c>
      <c r="X30" s="9"/>
      <c r="Y30" s="22">
        <v>1.7492700000000001</v>
      </c>
      <c r="Z30" s="22">
        <v>232.04400000000001</v>
      </c>
      <c r="AA30" s="22">
        <v>-8.4197999999999999E-3</v>
      </c>
      <c r="AB30" s="22">
        <v>20</v>
      </c>
      <c r="AC30" s="22">
        <v>1.7486600000000001</v>
      </c>
      <c r="AD30">
        <f t="shared" si="4"/>
        <v>8.4198000000000004</v>
      </c>
      <c r="AE30">
        <f t="shared" si="5"/>
        <v>14.728503546000001</v>
      </c>
      <c r="AF30" s="9"/>
      <c r="AG30" s="22">
        <v>7.6293900000000002E-4</v>
      </c>
      <c r="AH30" s="22">
        <v>286.07600000000002</v>
      </c>
      <c r="AI30" s="22">
        <v>-1.99738E-2</v>
      </c>
      <c r="AJ30" s="22">
        <v>20</v>
      </c>
      <c r="AK30" s="22">
        <v>5.4016100000000005E-4</v>
      </c>
      <c r="AL30">
        <f t="shared" si="6"/>
        <v>19.973800000000001</v>
      </c>
      <c r="AM30">
        <f t="shared" si="7"/>
        <v>1.52387909982E-2</v>
      </c>
      <c r="AP30" s="9"/>
      <c r="AQ30" s="22">
        <v>1.7492700000000001</v>
      </c>
      <c r="AR30" s="22">
        <v>345.709</v>
      </c>
      <c r="AS30" s="22">
        <v>-3.85498E-3</v>
      </c>
      <c r="AT30" s="22">
        <v>20</v>
      </c>
      <c r="AU30" s="22">
        <v>1.7486600000000001</v>
      </c>
      <c r="AV30">
        <f t="shared" si="8"/>
        <v>3.8549799999999999</v>
      </c>
      <c r="AW30">
        <f t="shared" si="9"/>
        <v>6.7434008645999999</v>
      </c>
      <c r="AX30" s="9"/>
      <c r="AY30" s="22">
        <v>7.6293900000000002E-4</v>
      </c>
      <c r="AZ30" s="22">
        <v>421.09300000000002</v>
      </c>
      <c r="BA30" s="22">
        <v>-1.9869999999999999E-2</v>
      </c>
      <c r="BB30" s="22">
        <v>20</v>
      </c>
      <c r="BC30" s="22">
        <v>6.7138699999999996E-4</v>
      </c>
      <c r="BD30">
        <f t="shared" si="10"/>
        <v>19.869999999999997</v>
      </c>
      <c r="BE30">
        <f t="shared" si="11"/>
        <v>1.5159597929999999E-2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38.8504</v>
      </c>
      <c r="I31" s="22">
        <v>-1.4135699999999999E-2</v>
      </c>
      <c r="J31" s="22">
        <v>21</v>
      </c>
      <c r="K31" s="22">
        <v>1.74316</v>
      </c>
      <c r="L31">
        <f t="shared" si="0"/>
        <v>14.1357</v>
      </c>
      <c r="M31">
        <f t="shared" si="1"/>
        <v>24.655912010999998</v>
      </c>
      <c r="N31" s="9"/>
      <c r="O31" s="22">
        <v>5.7983399999999999E-3</v>
      </c>
      <c r="P31" s="22">
        <v>158.91499999999999</v>
      </c>
      <c r="Q31" s="22">
        <v>-2.0098899999999999E-2</v>
      </c>
      <c r="R31" s="22">
        <v>21</v>
      </c>
      <c r="S31" s="22">
        <v>5.8105500000000003E-3</v>
      </c>
      <c r="T31">
        <f t="shared" si="2"/>
        <v>20.0989</v>
      </c>
      <c r="U31">
        <f t="shared" si="3"/>
        <v>0.116540255826</v>
      </c>
      <c r="X31" s="9"/>
      <c r="Y31" s="22">
        <v>1.7442299999999999</v>
      </c>
      <c r="Z31" s="22">
        <v>232.14500000000001</v>
      </c>
      <c r="AA31" s="22">
        <v>-9.6832299999999993E-3</v>
      </c>
      <c r="AB31" s="22">
        <v>21</v>
      </c>
      <c r="AC31" s="22">
        <v>1.74316</v>
      </c>
      <c r="AD31">
        <f t="shared" si="4"/>
        <v>9.68323</v>
      </c>
      <c r="AE31">
        <f t="shared" si="5"/>
        <v>16.8897802629</v>
      </c>
      <c r="AF31" s="9"/>
      <c r="AG31" s="22">
        <v>5.7983399999999999E-3</v>
      </c>
      <c r="AH31" s="22">
        <v>286.17599999999999</v>
      </c>
      <c r="AI31" s="22">
        <v>-1.99615E-2</v>
      </c>
      <c r="AJ31" s="22">
        <v>21</v>
      </c>
      <c r="AK31" s="22">
        <v>5.7922399999999997E-3</v>
      </c>
      <c r="AL31">
        <f t="shared" si="6"/>
        <v>19.961500000000001</v>
      </c>
      <c r="AM31">
        <f t="shared" si="7"/>
        <v>0.11574356391</v>
      </c>
      <c r="AP31" s="9"/>
      <c r="AQ31" s="22">
        <v>1.7442299999999999</v>
      </c>
      <c r="AR31" s="22">
        <v>345.80900000000003</v>
      </c>
      <c r="AS31" s="22">
        <v>-6.1615000000000003E-3</v>
      </c>
      <c r="AT31" s="22">
        <v>21</v>
      </c>
      <c r="AU31" s="22">
        <v>1.7434700000000001</v>
      </c>
      <c r="AV31">
        <f t="shared" si="8"/>
        <v>6.1615000000000002</v>
      </c>
      <c r="AW31">
        <f t="shared" si="9"/>
        <v>10.747073145</v>
      </c>
      <c r="AX31" s="9"/>
      <c r="AY31" s="22">
        <v>5.7983399999999999E-3</v>
      </c>
      <c r="AZ31" s="22">
        <v>421.19400000000002</v>
      </c>
      <c r="BA31" s="22">
        <v>-1.9885300000000002E-2</v>
      </c>
      <c r="BB31" s="22">
        <v>21</v>
      </c>
      <c r="BC31" s="22">
        <v>5.7922399999999997E-3</v>
      </c>
      <c r="BD31">
        <f t="shared" si="10"/>
        <v>19.885300000000001</v>
      </c>
      <c r="BE31">
        <f t="shared" si="11"/>
        <v>0.11530173040200001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38.951099999999997</v>
      </c>
      <c r="I32" s="22">
        <v>-1.4550799999999999E-2</v>
      </c>
      <c r="J32" s="22">
        <v>22</v>
      </c>
      <c r="K32" s="22">
        <v>1.7385900000000001</v>
      </c>
      <c r="L32">
        <f t="shared" si="0"/>
        <v>14.550799999999999</v>
      </c>
      <c r="M32">
        <f t="shared" si="1"/>
        <v>25.30675136</v>
      </c>
      <c r="N32" s="9"/>
      <c r="O32" s="22">
        <v>1.08337E-2</v>
      </c>
      <c r="P32" s="22">
        <v>159.01599999999999</v>
      </c>
      <c r="Q32" s="22">
        <v>-2.00836E-2</v>
      </c>
      <c r="R32" s="22">
        <v>22</v>
      </c>
      <c r="S32" s="22">
        <v>1.08521E-2</v>
      </c>
      <c r="T32">
        <f t="shared" si="2"/>
        <v>20.083600000000001</v>
      </c>
      <c r="U32">
        <f t="shared" si="3"/>
        <v>0.21757969732000002</v>
      </c>
      <c r="X32" s="9"/>
      <c r="Y32" s="22">
        <v>1.7392000000000001</v>
      </c>
      <c r="Z32" s="22">
        <v>232.245</v>
      </c>
      <c r="AA32" s="22">
        <v>-1.0726899999999999E-2</v>
      </c>
      <c r="AB32" s="22">
        <v>22</v>
      </c>
      <c r="AC32" s="22">
        <v>1.7379800000000001</v>
      </c>
      <c r="AD32">
        <f t="shared" si="4"/>
        <v>10.726899999999999</v>
      </c>
      <c r="AE32">
        <f t="shared" si="5"/>
        <v>18.656224479999999</v>
      </c>
      <c r="AF32" s="9"/>
      <c r="AG32" s="22">
        <v>1.08337E-2</v>
      </c>
      <c r="AH32" s="22">
        <v>286.27699999999999</v>
      </c>
      <c r="AI32" s="22">
        <v>-1.9964599999999999E-2</v>
      </c>
      <c r="AJ32" s="22">
        <v>22</v>
      </c>
      <c r="AK32" s="22">
        <v>1.0711699999999999E-2</v>
      </c>
      <c r="AL32">
        <f t="shared" si="6"/>
        <v>19.964599999999997</v>
      </c>
      <c r="AM32">
        <f t="shared" si="7"/>
        <v>0.21629048701999998</v>
      </c>
      <c r="AP32" s="9"/>
      <c r="AQ32" s="22">
        <v>1.7392000000000001</v>
      </c>
      <c r="AR32" s="22">
        <v>345.91</v>
      </c>
      <c r="AS32" s="22">
        <v>-7.9742400000000005E-3</v>
      </c>
      <c r="AT32" s="22">
        <v>22</v>
      </c>
      <c r="AU32" s="22">
        <v>1.7385900000000001</v>
      </c>
      <c r="AV32">
        <f t="shared" si="8"/>
        <v>7.9742400000000009</v>
      </c>
      <c r="AW32">
        <f t="shared" si="9"/>
        <v>13.868798208000003</v>
      </c>
      <c r="AX32" s="9"/>
      <c r="AY32" s="22">
        <v>1.08337E-2</v>
      </c>
      <c r="AZ32" s="22">
        <v>421.29399999999998</v>
      </c>
      <c r="BA32" s="22">
        <v>-1.9857799999999998E-2</v>
      </c>
      <c r="BB32" s="22">
        <v>22</v>
      </c>
      <c r="BC32" s="22">
        <v>1.08795E-2</v>
      </c>
      <c r="BD32">
        <f t="shared" si="10"/>
        <v>19.857799999999997</v>
      </c>
      <c r="BE32">
        <f t="shared" si="11"/>
        <v>0.21513344785999997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39.0518</v>
      </c>
      <c r="I33" s="22">
        <v>-1.49109E-2</v>
      </c>
      <c r="J33" s="22">
        <v>23</v>
      </c>
      <c r="K33" s="22">
        <v>1.7337</v>
      </c>
      <c r="L33">
        <f t="shared" si="0"/>
        <v>14.9109</v>
      </c>
      <c r="M33">
        <f t="shared" si="1"/>
        <v>25.857886343999997</v>
      </c>
      <c r="N33" s="9"/>
      <c r="O33" s="22">
        <v>1.5869100000000001E-2</v>
      </c>
      <c r="P33" s="22">
        <v>159.11699999999999</v>
      </c>
      <c r="Q33" s="22">
        <v>-2.00836E-2</v>
      </c>
      <c r="R33" s="22">
        <v>23</v>
      </c>
      <c r="S33" s="22">
        <v>1.57196E-2</v>
      </c>
      <c r="T33">
        <f t="shared" si="2"/>
        <v>20.083600000000001</v>
      </c>
      <c r="U33">
        <f t="shared" si="3"/>
        <v>0.31870865676000004</v>
      </c>
      <c r="X33" s="9"/>
      <c r="Y33" s="22">
        <v>1.7341599999999999</v>
      </c>
      <c r="Z33" s="22">
        <v>232.346</v>
      </c>
      <c r="AA33" s="22">
        <v>-1.15967E-2</v>
      </c>
      <c r="AB33" s="22">
        <v>23</v>
      </c>
      <c r="AC33" s="22">
        <v>1.7334000000000001</v>
      </c>
      <c r="AD33">
        <f t="shared" si="4"/>
        <v>11.5967</v>
      </c>
      <c r="AE33">
        <f t="shared" si="5"/>
        <v>20.110533271999998</v>
      </c>
      <c r="AF33" s="9"/>
      <c r="AG33" s="22">
        <v>1.5869100000000001E-2</v>
      </c>
      <c r="AH33" s="22">
        <v>286.37799999999999</v>
      </c>
      <c r="AI33" s="22">
        <v>-1.99615E-2</v>
      </c>
      <c r="AJ33" s="22">
        <v>23</v>
      </c>
      <c r="AK33" s="22">
        <v>1.5838600000000001E-2</v>
      </c>
      <c r="AL33">
        <f t="shared" si="6"/>
        <v>19.961500000000001</v>
      </c>
      <c r="AM33">
        <f t="shared" si="7"/>
        <v>0.31677103965000003</v>
      </c>
      <c r="AP33" s="9"/>
      <c r="AQ33" s="22">
        <v>1.7341599999999999</v>
      </c>
      <c r="AR33" s="22">
        <v>346.01100000000002</v>
      </c>
      <c r="AS33" s="22">
        <v>-9.2864999999999996E-3</v>
      </c>
      <c r="AT33" s="22">
        <v>23</v>
      </c>
      <c r="AU33" s="22">
        <v>1.73309</v>
      </c>
      <c r="AV33">
        <f t="shared" si="8"/>
        <v>9.2865000000000002</v>
      </c>
      <c r="AW33">
        <f t="shared" si="9"/>
        <v>16.104276840000001</v>
      </c>
      <c r="AX33" s="9"/>
      <c r="AY33" s="22">
        <v>1.5869100000000001E-2</v>
      </c>
      <c r="AZ33" s="22">
        <v>421.39499999999998</v>
      </c>
      <c r="BA33" s="22">
        <v>-1.9860800000000001E-2</v>
      </c>
      <c r="BB33" s="22">
        <v>23</v>
      </c>
      <c r="BC33" s="22">
        <v>1.57898E-2</v>
      </c>
      <c r="BD33">
        <f t="shared" si="10"/>
        <v>19.860800000000001</v>
      </c>
      <c r="BE33">
        <f t="shared" si="11"/>
        <v>0.31517302128000002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39.152500000000003</v>
      </c>
      <c r="I34" s="22">
        <v>-1.52222E-2</v>
      </c>
      <c r="J34" s="22">
        <v>24</v>
      </c>
      <c r="K34" s="22">
        <v>1.7279100000000001</v>
      </c>
      <c r="L34">
        <f t="shared" si="0"/>
        <v>15.222200000000001</v>
      </c>
      <c r="M34">
        <f t="shared" si="1"/>
        <v>26.321162686000001</v>
      </c>
      <c r="N34" s="9"/>
      <c r="O34" s="22">
        <v>2.0904499999999999E-2</v>
      </c>
      <c r="P34" s="22">
        <v>159.21799999999999</v>
      </c>
      <c r="Q34" s="22">
        <v>-2.0074499999999999E-2</v>
      </c>
      <c r="R34" s="22">
        <v>24</v>
      </c>
      <c r="S34" s="22">
        <v>2.0986899999999999E-2</v>
      </c>
      <c r="T34">
        <f t="shared" si="2"/>
        <v>20.074499999999997</v>
      </c>
      <c r="U34">
        <f t="shared" si="3"/>
        <v>0.41964738524999995</v>
      </c>
      <c r="X34" s="9"/>
      <c r="Y34" s="22">
        <v>1.7291300000000001</v>
      </c>
      <c r="Z34" s="22">
        <v>232.447</v>
      </c>
      <c r="AA34" s="22">
        <v>-1.2295499999999999E-2</v>
      </c>
      <c r="AB34" s="22">
        <v>24</v>
      </c>
      <c r="AC34" s="22">
        <v>1.72821</v>
      </c>
      <c r="AD34">
        <f t="shared" si="4"/>
        <v>12.295499999999999</v>
      </c>
      <c r="AE34">
        <f t="shared" si="5"/>
        <v>21.260517914999998</v>
      </c>
      <c r="AF34" s="9"/>
      <c r="AG34" s="22">
        <v>2.0904499999999999E-2</v>
      </c>
      <c r="AH34" s="22">
        <v>286.47899999999998</v>
      </c>
      <c r="AI34" s="22">
        <v>-1.9952399999999999E-2</v>
      </c>
      <c r="AJ34" s="22">
        <v>24</v>
      </c>
      <c r="AK34" s="22">
        <v>2.0898400000000001E-2</v>
      </c>
      <c r="AL34">
        <f t="shared" si="6"/>
        <v>19.952399999999997</v>
      </c>
      <c r="AM34">
        <f t="shared" si="7"/>
        <v>0.41709494579999995</v>
      </c>
      <c r="AP34" s="9"/>
      <c r="AQ34" s="22">
        <v>1.7291300000000001</v>
      </c>
      <c r="AR34" s="22">
        <v>346.11200000000002</v>
      </c>
      <c r="AS34" s="22">
        <v>-1.0378999999999999E-2</v>
      </c>
      <c r="AT34" s="22">
        <v>24</v>
      </c>
      <c r="AU34" s="22">
        <v>1.72882</v>
      </c>
      <c r="AV34">
        <f t="shared" si="8"/>
        <v>10.379</v>
      </c>
      <c r="AW34">
        <f t="shared" si="9"/>
        <v>17.94664027</v>
      </c>
      <c r="AX34" s="9"/>
      <c r="AY34" s="22">
        <v>2.0904499999999999E-2</v>
      </c>
      <c r="AZ34" s="22">
        <v>421.49599999999998</v>
      </c>
      <c r="BA34" s="22">
        <v>-1.98639E-2</v>
      </c>
      <c r="BB34" s="22">
        <v>24</v>
      </c>
      <c r="BC34" s="22">
        <v>2.0816000000000001E-2</v>
      </c>
      <c r="BD34">
        <f t="shared" si="10"/>
        <v>19.863900000000001</v>
      </c>
      <c r="BE34">
        <f t="shared" si="11"/>
        <v>0.41524489754999999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39.2532</v>
      </c>
      <c r="I35" s="22">
        <v>-1.55029E-2</v>
      </c>
      <c r="J35" s="22">
        <v>25</v>
      </c>
      <c r="K35" s="22">
        <v>1.72333</v>
      </c>
      <c r="L35">
        <f t="shared" si="0"/>
        <v>15.5029</v>
      </c>
      <c r="M35">
        <f t="shared" si="1"/>
        <v>26.728394860999998</v>
      </c>
      <c r="N35" s="9"/>
      <c r="O35" s="22">
        <v>2.5939899999999998E-2</v>
      </c>
      <c r="P35" s="22">
        <v>159.31800000000001</v>
      </c>
      <c r="Q35" s="22">
        <v>-2.0065300000000001E-2</v>
      </c>
      <c r="R35" s="22">
        <v>25</v>
      </c>
      <c r="S35" s="22">
        <v>2.59216E-2</v>
      </c>
      <c r="T35">
        <f t="shared" si="2"/>
        <v>20.065300000000001</v>
      </c>
      <c r="U35">
        <f t="shared" si="3"/>
        <v>0.52049187546999998</v>
      </c>
      <c r="X35" s="9"/>
      <c r="Y35" s="22">
        <v>1.7240899999999999</v>
      </c>
      <c r="Z35" s="22">
        <v>232.547</v>
      </c>
      <c r="AA35" s="22">
        <v>-1.2902800000000001E-2</v>
      </c>
      <c r="AB35" s="22">
        <v>25</v>
      </c>
      <c r="AC35" s="22">
        <v>1.72333</v>
      </c>
      <c r="AD35">
        <f t="shared" si="4"/>
        <v>12.902800000000001</v>
      </c>
      <c r="AE35">
        <f t="shared" si="5"/>
        <v>22.245588452</v>
      </c>
      <c r="AF35" s="9"/>
      <c r="AG35" s="22">
        <v>2.5939899999999998E-2</v>
      </c>
      <c r="AH35" s="22">
        <v>286.57900000000001</v>
      </c>
      <c r="AI35" s="22">
        <v>-1.9943200000000001E-2</v>
      </c>
      <c r="AJ35" s="22">
        <v>25</v>
      </c>
      <c r="AK35" s="22">
        <v>2.5598099999999999E-2</v>
      </c>
      <c r="AL35">
        <f t="shared" si="6"/>
        <v>19.943200000000001</v>
      </c>
      <c r="AM35">
        <f t="shared" si="7"/>
        <v>0.51732461368000004</v>
      </c>
      <c r="AP35" s="9"/>
      <c r="AQ35" s="22">
        <v>1.7240899999999999</v>
      </c>
      <c r="AR35" s="22">
        <v>346.21199999999999</v>
      </c>
      <c r="AS35" s="22">
        <v>-1.1230499999999999E-2</v>
      </c>
      <c r="AT35" s="22">
        <v>25</v>
      </c>
      <c r="AU35" s="22">
        <v>1.72333</v>
      </c>
      <c r="AV35">
        <f t="shared" si="8"/>
        <v>11.230499999999999</v>
      </c>
      <c r="AW35">
        <f t="shared" si="9"/>
        <v>19.362392744999998</v>
      </c>
      <c r="AX35" s="9"/>
      <c r="AY35" s="22">
        <v>2.5939899999999998E-2</v>
      </c>
      <c r="AZ35" s="22">
        <v>421.596</v>
      </c>
      <c r="BA35" s="22">
        <v>-1.9854699999999999E-2</v>
      </c>
      <c r="BB35" s="22">
        <v>25</v>
      </c>
      <c r="BC35" s="22">
        <v>2.5949099999999999E-2</v>
      </c>
      <c r="BD35">
        <f t="shared" si="10"/>
        <v>19.854700000000001</v>
      </c>
      <c r="BE35">
        <f t="shared" si="11"/>
        <v>0.51502893253000004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39.353999999999999</v>
      </c>
      <c r="I36" s="22">
        <v>-1.5725699999999999E-2</v>
      </c>
      <c r="J36" s="22">
        <v>26</v>
      </c>
      <c r="K36" s="22">
        <v>1.71844</v>
      </c>
      <c r="L36">
        <f t="shared" si="0"/>
        <v>15.725699999999998</v>
      </c>
      <c r="M36">
        <f t="shared" si="1"/>
        <v>27.033421841999996</v>
      </c>
      <c r="N36" s="9"/>
      <c r="O36" s="22">
        <v>3.0975300000000001E-2</v>
      </c>
      <c r="P36" s="22">
        <v>159.41900000000001</v>
      </c>
      <c r="Q36" s="22">
        <v>-2.00684E-2</v>
      </c>
      <c r="R36" s="22">
        <v>26</v>
      </c>
      <c r="S36" s="22">
        <v>3.1005899999999999E-2</v>
      </c>
      <c r="T36">
        <f t="shared" si="2"/>
        <v>20.0684</v>
      </c>
      <c r="U36">
        <f t="shared" si="3"/>
        <v>0.62162471052000001</v>
      </c>
      <c r="X36" s="9"/>
      <c r="Y36" s="22">
        <v>1.71906</v>
      </c>
      <c r="Z36" s="22">
        <v>232.648</v>
      </c>
      <c r="AA36" s="22">
        <v>-1.3406400000000001E-2</v>
      </c>
      <c r="AB36" s="22">
        <v>26</v>
      </c>
      <c r="AC36" s="22">
        <v>1.71814</v>
      </c>
      <c r="AD36">
        <f t="shared" si="4"/>
        <v>13.406400000000001</v>
      </c>
      <c r="AE36">
        <f t="shared" si="5"/>
        <v>23.046405984000003</v>
      </c>
      <c r="AF36" s="9"/>
      <c r="AG36" s="22">
        <v>3.0975300000000001E-2</v>
      </c>
      <c r="AH36" s="22">
        <v>286.68</v>
      </c>
      <c r="AI36" s="22">
        <v>-1.9943200000000001E-2</v>
      </c>
      <c r="AJ36" s="22">
        <v>26</v>
      </c>
      <c r="AK36" s="22">
        <v>3.11279E-2</v>
      </c>
      <c r="AL36">
        <f t="shared" si="6"/>
        <v>19.943200000000001</v>
      </c>
      <c r="AM36">
        <f t="shared" si="7"/>
        <v>0.61774660296000006</v>
      </c>
      <c r="AP36" s="9"/>
      <c r="AQ36" s="22">
        <v>1.71906</v>
      </c>
      <c r="AR36" s="22">
        <v>346.31299999999999</v>
      </c>
      <c r="AS36" s="22">
        <v>-1.1941500000000001E-2</v>
      </c>
      <c r="AT36" s="22">
        <v>26</v>
      </c>
      <c r="AU36" s="22">
        <v>1.71844</v>
      </c>
      <c r="AV36">
        <f t="shared" si="8"/>
        <v>11.941500000000001</v>
      </c>
      <c r="AW36">
        <f t="shared" si="9"/>
        <v>20.528154990000004</v>
      </c>
      <c r="AX36" s="9"/>
      <c r="AY36" s="22">
        <v>3.0975300000000001E-2</v>
      </c>
      <c r="AZ36" s="22">
        <v>421.697</v>
      </c>
      <c r="BA36" s="22">
        <v>-1.98517E-2</v>
      </c>
      <c r="BB36" s="22">
        <v>26</v>
      </c>
      <c r="BC36" s="22">
        <v>3.13721E-2</v>
      </c>
      <c r="BD36">
        <f t="shared" si="10"/>
        <v>19.851700000000001</v>
      </c>
      <c r="BE36">
        <f t="shared" si="11"/>
        <v>0.61491236301000007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39.454700000000003</v>
      </c>
      <c r="I37" s="22">
        <v>-1.5930199999999999E-2</v>
      </c>
      <c r="J37" s="22">
        <v>27</v>
      </c>
      <c r="K37" s="22">
        <v>1.71356</v>
      </c>
      <c r="L37">
        <f t="shared" si="0"/>
        <v>15.930199999999999</v>
      </c>
      <c r="M37">
        <f t="shared" si="1"/>
        <v>27.304681404</v>
      </c>
      <c r="N37" s="9"/>
      <c r="O37" s="22">
        <v>3.60107E-2</v>
      </c>
      <c r="P37" s="22">
        <v>159.52000000000001</v>
      </c>
      <c r="Q37" s="22">
        <v>-2.0053100000000001E-2</v>
      </c>
      <c r="R37" s="22">
        <v>27</v>
      </c>
      <c r="S37" s="22">
        <v>3.5919199999999998E-2</v>
      </c>
      <c r="T37">
        <f t="shared" si="2"/>
        <v>20.053100000000001</v>
      </c>
      <c r="U37">
        <f t="shared" si="3"/>
        <v>0.72212616816999997</v>
      </c>
      <c r="X37" s="9"/>
      <c r="Y37" s="22">
        <v>1.7140200000000001</v>
      </c>
      <c r="Z37" s="22">
        <v>232.749</v>
      </c>
      <c r="AA37" s="22">
        <v>-1.3821399999999999E-2</v>
      </c>
      <c r="AB37" s="22">
        <v>27</v>
      </c>
      <c r="AC37" s="22">
        <v>1.71295</v>
      </c>
      <c r="AD37">
        <f t="shared" si="4"/>
        <v>13.821399999999999</v>
      </c>
      <c r="AE37">
        <f t="shared" si="5"/>
        <v>23.690156028000001</v>
      </c>
      <c r="AF37" s="9"/>
      <c r="AG37" s="22">
        <v>3.60107E-2</v>
      </c>
      <c r="AH37" s="22">
        <v>286.78100000000001</v>
      </c>
      <c r="AI37" s="22">
        <v>-1.9937099999999999E-2</v>
      </c>
      <c r="AJ37" s="22">
        <v>27</v>
      </c>
      <c r="AK37" s="22">
        <v>3.6065699999999999E-2</v>
      </c>
      <c r="AL37">
        <f t="shared" si="6"/>
        <v>19.937100000000001</v>
      </c>
      <c r="AM37">
        <f t="shared" si="7"/>
        <v>0.71794892697000001</v>
      </c>
      <c r="AP37" s="9"/>
      <c r="AQ37" s="22">
        <v>1.7140200000000001</v>
      </c>
      <c r="AR37" s="22">
        <v>346.41399999999999</v>
      </c>
      <c r="AS37" s="22">
        <v>-1.25183E-2</v>
      </c>
      <c r="AT37" s="22">
        <v>27</v>
      </c>
      <c r="AU37" s="22">
        <v>1.71295</v>
      </c>
      <c r="AV37">
        <f t="shared" si="8"/>
        <v>12.5183</v>
      </c>
      <c r="AW37">
        <f t="shared" si="9"/>
        <v>21.456616566000001</v>
      </c>
      <c r="AX37" s="9"/>
      <c r="AY37" s="22">
        <v>3.60107E-2</v>
      </c>
      <c r="AZ37" s="22">
        <v>421.798</v>
      </c>
      <c r="BA37" s="22">
        <v>-1.9839499999999999E-2</v>
      </c>
      <c r="BB37" s="22">
        <v>27</v>
      </c>
      <c r="BC37" s="22">
        <v>3.5775800000000003E-2</v>
      </c>
      <c r="BD37">
        <f t="shared" si="10"/>
        <v>19.839500000000001</v>
      </c>
      <c r="BE37">
        <f t="shared" si="11"/>
        <v>0.71443428265000009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39.555399999999999</v>
      </c>
      <c r="I38" s="22">
        <v>-1.61438E-2</v>
      </c>
      <c r="J38" s="22">
        <v>28</v>
      </c>
      <c r="K38" s="22">
        <v>1.7077599999999999</v>
      </c>
      <c r="L38">
        <f t="shared" si="0"/>
        <v>16.143799999999999</v>
      </c>
      <c r="M38">
        <f t="shared" si="1"/>
        <v>27.589431323999996</v>
      </c>
      <c r="N38" s="9"/>
      <c r="O38" s="22">
        <v>4.1046100000000002E-2</v>
      </c>
      <c r="P38" s="22">
        <v>159.62</v>
      </c>
      <c r="Q38" s="22">
        <v>-2.0059199999999999E-2</v>
      </c>
      <c r="R38" s="22">
        <v>28</v>
      </c>
      <c r="S38" s="22">
        <v>4.10675E-2</v>
      </c>
      <c r="T38">
        <f t="shared" si="2"/>
        <v>20.059200000000001</v>
      </c>
      <c r="U38">
        <f t="shared" si="3"/>
        <v>0.8233519291200001</v>
      </c>
      <c r="X38" s="9"/>
      <c r="Y38" s="22">
        <v>1.7089799999999999</v>
      </c>
      <c r="Z38" s="22">
        <v>232.85</v>
      </c>
      <c r="AA38" s="22">
        <v>-1.4202899999999999E-2</v>
      </c>
      <c r="AB38" s="22">
        <v>28</v>
      </c>
      <c r="AC38" s="22">
        <v>1.70868</v>
      </c>
      <c r="AD38">
        <f t="shared" si="4"/>
        <v>14.2029</v>
      </c>
      <c r="AE38">
        <f t="shared" si="5"/>
        <v>24.272472041999997</v>
      </c>
      <c r="AF38" s="9"/>
      <c r="AG38" s="22">
        <v>4.1046100000000002E-2</v>
      </c>
      <c r="AH38" s="22">
        <v>286.88099999999997</v>
      </c>
      <c r="AI38" s="22">
        <v>-1.99341E-2</v>
      </c>
      <c r="AJ38" s="22">
        <v>28</v>
      </c>
      <c r="AK38" s="22">
        <v>4.104E-2</v>
      </c>
      <c r="AL38">
        <f t="shared" si="6"/>
        <v>19.934100000000001</v>
      </c>
      <c r="AM38">
        <f t="shared" si="7"/>
        <v>0.81821706201000011</v>
      </c>
      <c r="AP38" s="9"/>
      <c r="AQ38" s="22">
        <v>1.7089799999999999</v>
      </c>
      <c r="AR38" s="22">
        <v>346.51400000000001</v>
      </c>
      <c r="AS38" s="22">
        <v>-1.3085899999999999E-2</v>
      </c>
      <c r="AT38" s="22">
        <v>28</v>
      </c>
      <c r="AU38" s="22">
        <v>1.7083699999999999</v>
      </c>
      <c r="AV38">
        <f t="shared" si="8"/>
        <v>13.085899999999999</v>
      </c>
      <c r="AW38">
        <f t="shared" si="9"/>
        <v>22.363541381999998</v>
      </c>
      <c r="AX38" s="9"/>
      <c r="AY38" s="22">
        <v>4.1046100000000002E-2</v>
      </c>
      <c r="AZ38" s="22">
        <v>421.899</v>
      </c>
      <c r="BA38" s="22">
        <v>-1.9845600000000001E-2</v>
      </c>
      <c r="BB38" s="22">
        <v>28</v>
      </c>
      <c r="BC38" s="22">
        <v>4.1033899999999998E-2</v>
      </c>
      <c r="BD38">
        <f t="shared" si="10"/>
        <v>19.845600000000001</v>
      </c>
      <c r="BE38">
        <f t="shared" si="11"/>
        <v>0.81458448216000012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39.656100000000002</v>
      </c>
      <c r="I39" s="22">
        <v>-1.6317700000000001E-2</v>
      </c>
      <c r="J39" s="22">
        <v>29</v>
      </c>
      <c r="K39" s="22">
        <v>1.7034899999999999</v>
      </c>
      <c r="L39">
        <f t="shared" si="0"/>
        <v>16.317700000000002</v>
      </c>
      <c r="M39">
        <f t="shared" si="1"/>
        <v>27.804544915000005</v>
      </c>
      <c r="N39" s="9"/>
      <c r="O39" s="22">
        <v>4.6081499999999997E-2</v>
      </c>
      <c r="P39" s="22">
        <v>159.721</v>
      </c>
      <c r="Q39" s="22">
        <v>-2.0046999999999999E-2</v>
      </c>
      <c r="R39" s="22">
        <v>29</v>
      </c>
      <c r="S39" s="22">
        <v>4.5971699999999997E-2</v>
      </c>
      <c r="T39">
        <f t="shared" si="2"/>
        <v>20.047000000000001</v>
      </c>
      <c r="U39">
        <f t="shared" si="3"/>
        <v>0.92379583050000003</v>
      </c>
      <c r="X39" s="9"/>
      <c r="Y39" s="22">
        <v>1.7039500000000001</v>
      </c>
      <c r="Z39" s="22">
        <v>232.95</v>
      </c>
      <c r="AA39" s="22">
        <v>-1.45416E-2</v>
      </c>
      <c r="AB39" s="22">
        <v>29</v>
      </c>
      <c r="AC39" s="22">
        <v>1.70319</v>
      </c>
      <c r="AD39">
        <f t="shared" si="4"/>
        <v>14.541600000000001</v>
      </c>
      <c r="AE39">
        <f t="shared" si="5"/>
        <v>24.778159320000004</v>
      </c>
      <c r="AF39" s="9"/>
      <c r="AG39" s="22">
        <v>4.6081499999999997E-2</v>
      </c>
      <c r="AH39" s="22">
        <v>286.98200000000003</v>
      </c>
      <c r="AI39" s="22">
        <v>-1.9940200000000002E-2</v>
      </c>
      <c r="AJ39" s="22">
        <v>29</v>
      </c>
      <c r="AK39" s="22">
        <v>4.63043E-2</v>
      </c>
      <c r="AL39">
        <f t="shared" si="6"/>
        <v>19.940200000000001</v>
      </c>
      <c r="AM39">
        <f t="shared" si="7"/>
        <v>0.91887432629999999</v>
      </c>
      <c r="AP39" s="9"/>
      <c r="AQ39" s="22">
        <v>1.7039500000000001</v>
      </c>
      <c r="AR39" s="22">
        <v>346.61500000000001</v>
      </c>
      <c r="AS39" s="22">
        <v>-1.3504E-2</v>
      </c>
      <c r="AT39" s="22">
        <v>29</v>
      </c>
      <c r="AU39" s="22">
        <v>1.7022699999999999</v>
      </c>
      <c r="AV39">
        <f t="shared" si="8"/>
        <v>13.504</v>
      </c>
      <c r="AW39">
        <f t="shared" si="9"/>
        <v>23.010140799999999</v>
      </c>
      <c r="AX39" s="9"/>
      <c r="AY39" s="22">
        <v>4.6081499999999997E-2</v>
      </c>
      <c r="AZ39" s="22">
        <v>421.99900000000002</v>
      </c>
      <c r="BA39" s="22">
        <v>-1.9839499999999999E-2</v>
      </c>
      <c r="BB39" s="22">
        <v>29</v>
      </c>
      <c r="BC39" s="22">
        <v>4.5721400000000002E-2</v>
      </c>
      <c r="BD39">
        <f t="shared" si="10"/>
        <v>19.839500000000001</v>
      </c>
      <c r="BE39">
        <f t="shared" si="11"/>
        <v>0.91423391924999997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39.756799999999998</v>
      </c>
      <c r="I40" s="22">
        <v>-1.6479500000000001E-2</v>
      </c>
      <c r="J40" s="22">
        <v>30</v>
      </c>
      <c r="K40" s="22">
        <v>1.698</v>
      </c>
      <c r="L40">
        <f t="shared" si="0"/>
        <v>16.479500000000002</v>
      </c>
      <c r="M40">
        <f t="shared" si="1"/>
        <v>27.997187345</v>
      </c>
      <c r="N40" s="9"/>
      <c r="O40" s="22">
        <v>5.11169E-2</v>
      </c>
      <c r="P40" s="22">
        <v>159.822</v>
      </c>
      <c r="Q40" s="22">
        <v>-2.0034799999999998E-2</v>
      </c>
      <c r="R40" s="22">
        <v>30</v>
      </c>
      <c r="S40" s="22">
        <v>5.1220700000000001E-2</v>
      </c>
      <c r="T40">
        <f t="shared" si="2"/>
        <v>20.034799999999997</v>
      </c>
      <c r="U40">
        <f t="shared" si="3"/>
        <v>1.0241168681199999</v>
      </c>
      <c r="X40" s="9"/>
      <c r="Y40" s="22">
        <v>1.6989099999999999</v>
      </c>
      <c r="Z40" s="22">
        <v>233.05099999999999</v>
      </c>
      <c r="AA40" s="22">
        <v>-1.4855999999999999E-2</v>
      </c>
      <c r="AB40" s="22">
        <v>30</v>
      </c>
      <c r="AC40" s="22">
        <v>1.6982999999999999</v>
      </c>
      <c r="AD40">
        <f t="shared" si="4"/>
        <v>14.856</v>
      </c>
      <c r="AE40">
        <f t="shared" si="5"/>
        <v>25.239006959999998</v>
      </c>
      <c r="AF40" s="9"/>
      <c r="AG40" s="22">
        <v>5.11169E-2</v>
      </c>
      <c r="AH40" s="22">
        <v>287.08300000000003</v>
      </c>
      <c r="AI40" s="22">
        <v>-1.99493E-2</v>
      </c>
      <c r="AJ40" s="22">
        <v>30</v>
      </c>
      <c r="AK40" s="22">
        <v>5.1559399999999998E-2</v>
      </c>
      <c r="AL40">
        <f t="shared" si="6"/>
        <v>19.949300000000001</v>
      </c>
      <c r="AM40">
        <f t="shared" si="7"/>
        <v>1.0197463731700001</v>
      </c>
      <c r="AP40" s="9"/>
      <c r="AQ40" s="22">
        <v>1.6989099999999999</v>
      </c>
      <c r="AR40" s="22">
        <v>346.71600000000001</v>
      </c>
      <c r="AS40" s="22">
        <v>-1.38855E-2</v>
      </c>
      <c r="AT40" s="22">
        <v>30</v>
      </c>
      <c r="AU40" s="22">
        <v>1.698</v>
      </c>
      <c r="AV40">
        <f t="shared" si="8"/>
        <v>13.8855</v>
      </c>
      <c r="AW40">
        <f t="shared" si="9"/>
        <v>23.590214804999999</v>
      </c>
      <c r="AX40" s="9"/>
      <c r="AY40" s="22">
        <v>5.11169E-2</v>
      </c>
      <c r="AZ40" s="22">
        <v>422.1</v>
      </c>
      <c r="BA40" s="22">
        <v>-1.9818100000000002E-2</v>
      </c>
      <c r="BB40" s="22">
        <v>30</v>
      </c>
      <c r="BC40" s="22">
        <v>5.1107800000000002E-2</v>
      </c>
      <c r="BD40">
        <f t="shared" si="10"/>
        <v>19.818100000000001</v>
      </c>
      <c r="BE40">
        <f t="shared" si="11"/>
        <v>1.0130398358900001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39.857500000000002</v>
      </c>
      <c r="I41" s="22">
        <v>-1.66351E-2</v>
      </c>
      <c r="J41" s="22">
        <v>31</v>
      </c>
      <c r="K41" s="22">
        <v>1.6934199999999999</v>
      </c>
      <c r="L41">
        <f t="shared" si="0"/>
        <v>16.635100000000001</v>
      </c>
      <c r="M41">
        <f t="shared" si="1"/>
        <v>28.177863188000003</v>
      </c>
      <c r="N41" s="9"/>
      <c r="O41" s="22">
        <v>5.6152300000000002E-2</v>
      </c>
      <c r="P41" s="22">
        <v>159.923</v>
      </c>
      <c r="Q41" s="22">
        <v>-2.0034799999999998E-2</v>
      </c>
      <c r="R41" s="22">
        <v>31</v>
      </c>
      <c r="S41" s="22">
        <v>5.5572499999999997E-2</v>
      </c>
      <c r="T41">
        <f t="shared" si="2"/>
        <v>20.034799999999997</v>
      </c>
      <c r="U41">
        <f t="shared" si="3"/>
        <v>1.1250001000399998</v>
      </c>
      <c r="X41" s="9"/>
      <c r="Y41" s="22">
        <v>1.6938800000000001</v>
      </c>
      <c r="Z41" s="22">
        <v>233.15199999999999</v>
      </c>
      <c r="AA41" s="22">
        <v>-1.51459E-2</v>
      </c>
      <c r="AB41" s="22">
        <v>31</v>
      </c>
      <c r="AC41" s="22">
        <v>1.69312</v>
      </c>
      <c r="AD41">
        <f t="shared" si="4"/>
        <v>15.145900000000001</v>
      </c>
      <c r="AE41">
        <f t="shared" si="5"/>
        <v>25.655337092000003</v>
      </c>
      <c r="AF41" s="9"/>
      <c r="AG41" s="22">
        <v>5.6152300000000002E-2</v>
      </c>
      <c r="AH41" s="22">
        <v>287.18400000000003</v>
      </c>
      <c r="AI41" s="22">
        <v>-1.9943200000000001E-2</v>
      </c>
      <c r="AJ41" s="22">
        <v>31</v>
      </c>
      <c r="AK41" s="22">
        <v>5.5419900000000001E-2</v>
      </c>
      <c r="AL41">
        <f t="shared" si="6"/>
        <v>19.943200000000001</v>
      </c>
      <c r="AM41">
        <f t="shared" si="7"/>
        <v>1.1198565493600001</v>
      </c>
      <c r="AP41" s="9"/>
      <c r="AQ41" s="22">
        <v>1.6938800000000001</v>
      </c>
      <c r="AR41" s="22">
        <v>346.81599999999997</v>
      </c>
      <c r="AS41" s="22">
        <v>-1.42212E-2</v>
      </c>
      <c r="AT41" s="22">
        <v>31</v>
      </c>
      <c r="AU41" s="22">
        <v>1.6934199999999999</v>
      </c>
      <c r="AV41">
        <f t="shared" si="8"/>
        <v>14.2212</v>
      </c>
      <c r="AW41">
        <f t="shared" si="9"/>
        <v>24.089006256000001</v>
      </c>
      <c r="AX41" s="9"/>
      <c r="AY41" s="22">
        <v>5.6152300000000002E-2</v>
      </c>
      <c r="AZ41" s="22">
        <v>422.20100000000002</v>
      </c>
      <c r="BA41" s="22">
        <v>-1.98242E-2</v>
      </c>
      <c r="BB41" s="22">
        <v>31</v>
      </c>
      <c r="BC41" s="22">
        <v>5.5633500000000002E-2</v>
      </c>
      <c r="BD41">
        <f t="shared" si="10"/>
        <v>19.824200000000001</v>
      </c>
      <c r="BE41">
        <f t="shared" si="11"/>
        <v>1.11317442566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39.958199999999998</v>
      </c>
      <c r="I42" s="22">
        <v>-1.67694E-2</v>
      </c>
      <c r="J42" s="22">
        <v>32</v>
      </c>
      <c r="K42" s="22">
        <v>1.6879299999999999</v>
      </c>
      <c r="L42">
        <f t="shared" si="0"/>
        <v>16.769400000000001</v>
      </c>
      <c r="M42">
        <f t="shared" si="1"/>
        <v>28.320833495999999</v>
      </c>
      <c r="N42" s="9"/>
      <c r="O42" s="22">
        <v>6.1187699999999998E-2</v>
      </c>
      <c r="P42" s="22">
        <v>160.023</v>
      </c>
      <c r="Q42" s="22">
        <v>-2.00165E-2</v>
      </c>
      <c r="R42" s="22">
        <v>32</v>
      </c>
      <c r="S42" s="22">
        <v>6.0760500000000002E-2</v>
      </c>
      <c r="T42">
        <f t="shared" si="2"/>
        <v>20.016500000000001</v>
      </c>
      <c r="U42">
        <f t="shared" si="3"/>
        <v>1.2247635970499999</v>
      </c>
      <c r="X42" s="9"/>
      <c r="Y42" s="22">
        <v>1.6888399999999999</v>
      </c>
      <c r="Z42" s="22">
        <v>233.25200000000001</v>
      </c>
      <c r="AA42" s="22">
        <v>-1.5387E-2</v>
      </c>
      <c r="AB42" s="22">
        <v>32</v>
      </c>
      <c r="AC42" s="22">
        <v>1.6876199999999999</v>
      </c>
      <c r="AD42">
        <f t="shared" si="4"/>
        <v>15.387</v>
      </c>
      <c r="AE42">
        <f t="shared" si="5"/>
        <v>25.986181079999998</v>
      </c>
      <c r="AF42" s="9"/>
      <c r="AG42" s="22">
        <v>6.1187699999999998E-2</v>
      </c>
      <c r="AH42" s="22">
        <v>287.28399999999999</v>
      </c>
      <c r="AI42" s="22">
        <v>-1.99341E-2</v>
      </c>
      <c r="AJ42" s="22">
        <v>32</v>
      </c>
      <c r="AK42" s="22">
        <v>6.0668899999999998E-2</v>
      </c>
      <c r="AL42">
        <f t="shared" si="6"/>
        <v>19.934100000000001</v>
      </c>
      <c r="AM42">
        <f t="shared" si="7"/>
        <v>1.2197217305700001</v>
      </c>
      <c r="AP42" s="9"/>
      <c r="AQ42" s="22">
        <v>1.6888399999999999</v>
      </c>
      <c r="AR42" s="22">
        <v>346.91699999999997</v>
      </c>
      <c r="AS42" s="22">
        <v>-1.4523299999999999E-2</v>
      </c>
      <c r="AT42" s="22">
        <v>32</v>
      </c>
      <c r="AU42" s="22">
        <v>1.6882299999999999</v>
      </c>
      <c r="AV42">
        <f t="shared" si="8"/>
        <v>14.523299999999999</v>
      </c>
      <c r="AW42">
        <f t="shared" si="9"/>
        <v>24.527529971999996</v>
      </c>
      <c r="AX42" s="9"/>
      <c r="AY42" s="22">
        <v>6.1187699999999998E-2</v>
      </c>
      <c r="AZ42" s="22">
        <v>422.30099999999999</v>
      </c>
      <c r="BA42" s="22">
        <v>-1.9827299999999999E-2</v>
      </c>
      <c r="BB42" s="22">
        <v>32</v>
      </c>
      <c r="BC42" s="22">
        <v>6.0455299999999997E-2</v>
      </c>
      <c r="BD42">
        <f t="shared" si="10"/>
        <v>19.827299999999997</v>
      </c>
      <c r="BE42">
        <f t="shared" si="11"/>
        <v>1.2131868842099998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40.058900000000001</v>
      </c>
      <c r="I43" s="22">
        <v>-1.6885399999999998E-2</v>
      </c>
      <c r="J43" s="22">
        <v>33</v>
      </c>
      <c r="K43" s="22">
        <v>1.6836500000000001</v>
      </c>
      <c r="L43">
        <f t="shared" si="0"/>
        <v>16.885399999999997</v>
      </c>
      <c r="M43">
        <f t="shared" si="1"/>
        <v>28.431805373999996</v>
      </c>
      <c r="N43" s="9"/>
      <c r="O43" s="22">
        <v>6.6223099999999993E-2</v>
      </c>
      <c r="P43" s="22">
        <v>160.124</v>
      </c>
      <c r="Q43" s="22">
        <v>-2.0010400000000001E-2</v>
      </c>
      <c r="R43" s="22">
        <v>33</v>
      </c>
      <c r="S43" s="22">
        <v>6.5612799999999999E-2</v>
      </c>
      <c r="T43">
        <f t="shared" si="2"/>
        <v>20.010400000000001</v>
      </c>
      <c r="U43">
        <f t="shared" si="3"/>
        <v>1.3251507202399999</v>
      </c>
      <c r="X43" s="9"/>
      <c r="Y43" s="22">
        <v>1.68381</v>
      </c>
      <c r="Z43" s="22">
        <v>233.35300000000001</v>
      </c>
      <c r="AA43" s="22">
        <v>-1.55762E-2</v>
      </c>
      <c r="AB43" s="22">
        <v>33</v>
      </c>
      <c r="AC43" s="22">
        <v>1.6836500000000001</v>
      </c>
      <c r="AD43">
        <f t="shared" si="4"/>
        <v>15.5762</v>
      </c>
      <c r="AE43">
        <f t="shared" si="5"/>
        <v>26.227361322</v>
      </c>
      <c r="AF43" s="9"/>
      <c r="AG43" s="22">
        <v>6.6223099999999993E-2</v>
      </c>
      <c r="AH43" s="22">
        <v>287.38499999999999</v>
      </c>
      <c r="AI43" s="22">
        <v>-1.9924899999999999E-2</v>
      </c>
      <c r="AJ43" s="22">
        <v>33</v>
      </c>
      <c r="AK43" s="22">
        <v>6.5673800000000004E-2</v>
      </c>
      <c r="AL43">
        <f t="shared" si="6"/>
        <v>19.924899999999997</v>
      </c>
      <c r="AM43">
        <f t="shared" si="7"/>
        <v>1.3194886451899996</v>
      </c>
      <c r="AP43" s="9"/>
      <c r="AQ43" s="22">
        <v>1.68381</v>
      </c>
      <c r="AR43" s="22">
        <v>347.01799999999997</v>
      </c>
      <c r="AS43" s="22">
        <v>-1.47949E-2</v>
      </c>
      <c r="AT43" s="22">
        <v>33</v>
      </c>
      <c r="AU43" s="22">
        <v>1.6830400000000001</v>
      </c>
      <c r="AV43">
        <f t="shared" si="8"/>
        <v>14.7949</v>
      </c>
      <c r="AW43">
        <f t="shared" si="9"/>
        <v>24.911800569</v>
      </c>
      <c r="AX43" s="9"/>
      <c r="AY43" s="22">
        <v>6.6223099999999993E-2</v>
      </c>
      <c r="AZ43" s="22">
        <v>422.40199999999999</v>
      </c>
      <c r="BA43" s="22">
        <v>-1.9799799999999999E-2</v>
      </c>
      <c r="BB43" s="22">
        <v>33</v>
      </c>
      <c r="BC43" s="22">
        <v>6.5704299999999993E-2</v>
      </c>
      <c r="BD43">
        <f t="shared" si="10"/>
        <v>19.799799999999998</v>
      </c>
      <c r="BE43">
        <f t="shared" si="11"/>
        <v>1.3112041353799997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40.159599999999998</v>
      </c>
      <c r="I44" s="22">
        <v>-1.7004399999999999E-2</v>
      </c>
      <c r="J44" s="22">
        <v>34</v>
      </c>
      <c r="K44" s="22">
        <v>1.6781600000000001</v>
      </c>
      <c r="L44">
        <f t="shared" si="0"/>
        <v>17.0044</v>
      </c>
      <c r="M44">
        <f t="shared" si="1"/>
        <v>28.546476588000001</v>
      </c>
      <c r="N44" s="9"/>
      <c r="O44" s="22">
        <v>7.1258500000000002E-2</v>
      </c>
      <c r="P44" s="22">
        <v>160.22499999999999</v>
      </c>
      <c r="Q44" s="22">
        <v>-1.9998200000000001E-2</v>
      </c>
      <c r="R44" s="22">
        <v>34</v>
      </c>
      <c r="S44" s="22">
        <v>7.0495600000000005E-2</v>
      </c>
      <c r="T44">
        <f t="shared" si="2"/>
        <v>19.998200000000001</v>
      </c>
      <c r="U44">
        <f t="shared" si="3"/>
        <v>1.4250417347000002</v>
      </c>
      <c r="X44" s="9"/>
      <c r="Y44" s="22">
        <v>1.6787700000000001</v>
      </c>
      <c r="Z44" s="22">
        <v>233.45400000000001</v>
      </c>
      <c r="AA44" s="22">
        <v>-1.5771500000000001E-2</v>
      </c>
      <c r="AB44" s="22">
        <v>34</v>
      </c>
      <c r="AC44" s="22">
        <v>1.6781600000000001</v>
      </c>
      <c r="AD44">
        <f t="shared" si="4"/>
        <v>15.771500000000001</v>
      </c>
      <c r="AE44">
        <f t="shared" si="5"/>
        <v>26.476721055000002</v>
      </c>
      <c r="AF44" s="9"/>
      <c r="AG44" s="22">
        <v>7.1258500000000002E-2</v>
      </c>
      <c r="AH44" s="22">
        <v>287.48599999999999</v>
      </c>
      <c r="AI44" s="22">
        <v>-1.9921899999999999E-2</v>
      </c>
      <c r="AJ44" s="22">
        <v>34</v>
      </c>
      <c r="AK44" s="22">
        <v>7.0617700000000005E-2</v>
      </c>
      <c r="AL44">
        <f t="shared" si="6"/>
        <v>19.921900000000001</v>
      </c>
      <c r="AM44">
        <f t="shared" si="7"/>
        <v>1.4196047111500001</v>
      </c>
      <c r="AP44" s="9"/>
      <c r="AQ44" s="22">
        <v>1.6787700000000001</v>
      </c>
      <c r="AR44" s="22">
        <v>347.11900000000003</v>
      </c>
      <c r="AS44" s="22">
        <v>-1.5063500000000001E-2</v>
      </c>
      <c r="AT44" s="22">
        <v>34</v>
      </c>
      <c r="AU44" s="22">
        <v>1.6778599999999999</v>
      </c>
      <c r="AV44">
        <f t="shared" si="8"/>
        <v>15.063500000000001</v>
      </c>
      <c r="AW44">
        <f t="shared" si="9"/>
        <v>25.288151895000002</v>
      </c>
      <c r="AX44" s="9"/>
      <c r="AY44" s="22">
        <v>7.1258500000000002E-2</v>
      </c>
      <c r="AZ44" s="22">
        <v>422.50299999999999</v>
      </c>
      <c r="BA44" s="22">
        <v>-1.9812E-2</v>
      </c>
      <c r="BB44" s="22">
        <v>34</v>
      </c>
      <c r="BC44" s="22">
        <v>7.0739700000000003E-2</v>
      </c>
      <c r="BD44">
        <f t="shared" si="10"/>
        <v>19.812000000000001</v>
      </c>
      <c r="BE44">
        <f t="shared" si="11"/>
        <v>1.4117734020000001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40.260300000000001</v>
      </c>
      <c r="I45" s="22">
        <v>-1.71082E-2</v>
      </c>
      <c r="J45" s="22">
        <v>35</v>
      </c>
      <c r="K45" s="22">
        <v>1.6729700000000001</v>
      </c>
      <c r="L45">
        <f t="shared" si="0"/>
        <v>17.1082</v>
      </c>
      <c r="M45">
        <f t="shared" si="1"/>
        <v>28.634678667999999</v>
      </c>
      <c r="N45" s="9"/>
      <c r="O45" s="22">
        <v>7.6293899999999998E-2</v>
      </c>
      <c r="P45" s="22">
        <v>160.32499999999999</v>
      </c>
      <c r="Q45" s="22">
        <v>-2.00012E-2</v>
      </c>
      <c r="R45" s="22">
        <v>35</v>
      </c>
      <c r="S45" s="22">
        <v>7.5714100000000006E-2</v>
      </c>
      <c r="T45">
        <f t="shared" si="2"/>
        <v>20.001200000000001</v>
      </c>
      <c r="U45">
        <f t="shared" si="3"/>
        <v>1.5259695526800001</v>
      </c>
      <c r="X45" s="9"/>
      <c r="Y45" s="22">
        <v>1.67374</v>
      </c>
      <c r="Z45" s="22">
        <v>233.55500000000001</v>
      </c>
      <c r="AA45" s="22">
        <v>-1.5957599999999999E-2</v>
      </c>
      <c r="AB45" s="22">
        <v>35</v>
      </c>
      <c r="AC45" s="22">
        <v>1.6735800000000001</v>
      </c>
      <c r="AD45">
        <f t="shared" si="4"/>
        <v>15.957599999999999</v>
      </c>
      <c r="AE45">
        <f t="shared" si="5"/>
        <v>26.708873424</v>
      </c>
      <c r="AF45" s="9"/>
      <c r="AG45" s="22">
        <v>7.6293899999999998E-2</v>
      </c>
      <c r="AH45" s="22">
        <v>287.58600000000001</v>
      </c>
      <c r="AI45" s="22">
        <v>-1.9928000000000001E-2</v>
      </c>
      <c r="AJ45" s="22">
        <v>35</v>
      </c>
      <c r="AK45" s="22">
        <v>7.5286900000000004E-2</v>
      </c>
      <c r="AL45">
        <f t="shared" si="6"/>
        <v>19.928000000000001</v>
      </c>
      <c r="AM45">
        <f t="shared" si="7"/>
        <v>1.5203848392000001</v>
      </c>
      <c r="AP45" s="9"/>
      <c r="AQ45" s="22">
        <v>1.67374</v>
      </c>
      <c r="AR45" s="22">
        <v>347.21899999999999</v>
      </c>
      <c r="AS45" s="22">
        <v>-1.5301500000000001E-2</v>
      </c>
      <c r="AT45" s="22">
        <v>35</v>
      </c>
      <c r="AU45" s="22">
        <v>1.6729700000000001</v>
      </c>
      <c r="AV45">
        <f t="shared" si="8"/>
        <v>15.301500000000001</v>
      </c>
      <c r="AW45">
        <f t="shared" si="9"/>
        <v>25.610732610000003</v>
      </c>
      <c r="AX45" s="9"/>
      <c r="AY45" s="22">
        <v>7.6293899999999998E-2</v>
      </c>
      <c r="AZ45" s="22">
        <v>422.60399999999998</v>
      </c>
      <c r="BA45" s="22">
        <v>-1.9799799999999999E-2</v>
      </c>
      <c r="BB45" s="22">
        <v>35</v>
      </c>
      <c r="BC45" s="22">
        <v>7.5286900000000004E-2</v>
      </c>
      <c r="BD45">
        <f t="shared" si="10"/>
        <v>19.799799999999998</v>
      </c>
      <c r="BE45">
        <f t="shared" si="11"/>
        <v>1.5106039612199997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40.360999999999997</v>
      </c>
      <c r="I46" s="22">
        <v>-1.7202800000000001E-2</v>
      </c>
      <c r="J46" s="22">
        <v>36</v>
      </c>
      <c r="K46" s="22">
        <v>1.6677900000000001</v>
      </c>
      <c r="L46">
        <f t="shared" si="0"/>
        <v>17.2028</v>
      </c>
      <c r="M46">
        <f t="shared" si="1"/>
        <v>28.706312360000002</v>
      </c>
      <c r="N46" s="9"/>
      <c r="O46" s="22">
        <v>8.1329299999999993E-2</v>
      </c>
      <c r="P46" s="22">
        <v>160.42599999999999</v>
      </c>
      <c r="Q46" s="22">
        <v>-1.9982900000000001E-2</v>
      </c>
      <c r="R46" s="22">
        <v>36</v>
      </c>
      <c r="S46" s="22">
        <v>8.0810499999999993E-2</v>
      </c>
      <c r="T46">
        <f t="shared" si="2"/>
        <v>19.982900000000001</v>
      </c>
      <c r="U46">
        <f t="shared" si="3"/>
        <v>1.62519526897</v>
      </c>
      <c r="X46" s="9"/>
      <c r="Y46" s="22">
        <v>1.6687000000000001</v>
      </c>
      <c r="Z46" s="22">
        <v>233.655</v>
      </c>
      <c r="AA46" s="22">
        <v>-1.6131599999999999E-2</v>
      </c>
      <c r="AB46" s="22">
        <v>36</v>
      </c>
      <c r="AC46" s="22">
        <v>1.6680900000000001</v>
      </c>
      <c r="AD46">
        <f t="shared" si="4"/>
        <v>16.131599999999999</v>
      </c>
      <c r="AE46">
        <f t="shared" si="5"/>
        <v>26.918800919999999</v>
      </c>
      <c r="AF46" s="9"/>
      <c r="AG46" s="22">
        <v>8.1329299999999993E-2</v>
      </c>
      <c r="AH46" s="22">
        <v>287.68700000000001</v>
      </c>
      <c r="AI46" s="22">
        <v>-1.9915800000000001E-2</v>
      </c>
      <c r="AJ46" s="22">
        <v>36</v>
      </c>
      <c r="AK46" s="22">
        <v>8.0718999999999999E-2</v>
      </c>
      <c r="AL46">
        <f t="shared" si="6"/>
        <v>19.915800000000001</v>
      </c>
      <c r="AM46">
        <f t="shared" si="7"/>
        <v>1.6197380729399999</v>
      </c>
      <c r="AP46" s="9"/>
      <c r="AQ46" s="22">
        <v>1.6687000000000001</v>
      </c>
      <c r="AR46" s="22">
        <v>347.32</v>
      </c>
      <c r="AS46" s="22">
        <v>-1.55029E-2</v>
      </c>
      <c r="AT46" s="22">
        <v>36</v>
      </c>
      <c r="AU46" s="22">
        <v>1.6677900000000001</v>
      </c>
      <c r="AV46">
        <f t="shared" si="8"/>
        <v>15.5029</v>
      </c>
      <c r="AW46">
        <f t="shared" si="9"/>
        <v>25.869689230000002</v>
      </c>
      <c r="AX46" s="9"/>
      <c r="AY46" s="22">
        <v>8.1329299999999993E-2</v>
      </c>
      <c r="AZ46" s="22">
        <v>422.70400000000001</v>
      </c>
      <c r="BA46" s="22">
        <v>-1.9790599999999998E-2</v>
      </c>
      <c r="BB46" s="22">
        <v>36</v>
      </c>
      <c r="BC46" s="22">
        <v>8.0841099999999999E-2</v>
      </c>
      <c r="BD46">
        <f t="shared" si="10"/>
        <v>19.790599999999998</v>
      </c>
      <c r="BE46">
        <f t="shared" si="11"/>
        <v>1.6095556445799997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40.4617</v>
      </c>
      <c r="I47" s="22">
        <v>-1.7266799999999999E-2</v>
      </c>
      <c r="J47" s="22">
        <v>37</v>
      </c>
      <c r="K47" s="22">
        <v>1.6629</v>
      </c>
      <c r="L47">
        <f t="shared" si="0"/>
        <v>17.2668</v>
      </c>
      <c r="M47">
        <f t="shared" si="1"/>
        <v>28.726257155999999</v>
      </c>
      <c r="N47" s="9"/>
      <c r="O47" s="22">
        <v>8.6364700000000003E-2</v>
      </c>
      <c r="P47" s="22">
        <v>160.52699999999999</v>
      </c>
      <c r="Q47" s="22">
        <v>-1.9986E-2</v>
      </c>
      <c r="R47" s="22">
        <v>37</v>
      </c>
      <c r="S47" s="22">
        <v>8.54187E-2</v>
      </c>
      <c r="T47">
        <f t="shared" si="2"/>
        <v>19.986000000000001</v>
      </c>
      <c r="U47">
        <f t="shared" si="3"/>
        <v>1.7260848942</v>
      </c>
      <c r="X47" s="9"/>
      <c r="Y47" s="22">
        <v>1.66367</v>
      </c>
      <c r="Z47" s="22">
        <v>233.756</v>
      </c>
      <c r="AA47" s="22">
        <v>-1.62781E-2</v>
      </c>
      <c r="AB47" s="22">
        <v>37</v>
      </c>
      <c r="AC47" s="22">
        <v>1.6632100000000001</v>
      </c>
      <c r="AD47">
        <f t="shared" si="4"/>
        <v>16.278099999999998</v>
      </c>
      <c r="AE47">
        <f t="shared" si="5"/>
        <v>27.081386626999997</v>
      </c>
      <c r="AF47" s="9"/>
      <c r="AG47" s="22">
        <v>8.6364700000000003E-2</v>
      </c>
      <c r="AH47" s="22">
        <v>287.78800000000001</v>
      </c>
      <c r="AI47" s="22">
        <v>-1.99036E-2</v>
      </c>
      <c r="AJ47" s="22">
        <v>37</v>
      </c>
      <c r="AK47" s="22">
        <v>8.6090100000000003E-2</v>
      </c>
      <c r="AL47">
        <f t="shared" si="6"/>
        <v>19.903600000000001</v>
      </c>
      <c r="AM47">
        <f t="shared" si="7"/>
        <v>1.7189684429200001</v>
      </c>
      <c r="AP47" s="9"/>
      <c r="AQ47" s="22">
        <v>1.66367</v>
      </c>
      <c r="AR47" s="22">
        <v>347.42099999999999</v>
      </c>
      <c r="AS47" s="22">
        <v>-1.5689100000000001E-2</v>
      </c>
      <c r="AT47" s="22">
        <v>37</v>
      </c>
      <c r="AU47" s="22">
        <v>1.66229</v>
      </c>
      <c r="AV47">
        <f t="shared" si="8"/>
        <v>15.689100000000002</v>
      </c>
      <c r="AW47">
        <f t="shared" si="9"/>
        <v>26.101484997000004</v>
      </c>
      <c r="AX47" s="9"/>
      <c r="AY47" s="22">
        <v>8.6364700000000003E-2</v>
      </c>
      <c r="AZ47" s="22">
        <v>422.80500000000001</v>
      </c>
      <c r="BA47" s="22">
        <v>-1.97968E-2</v>
      </c>
      <c r="BB47" s="22">
        <v>37</v>
      </c>
      <c r="BC47" s="22">
        <v>8.5784899999999997E-2</v>
      </c>
      <c r="BD47">
        <f t="shared" si="10"/>
        <v>19.796800000000001</v>
      </c>
      <c r="BE47">
        <f t="shared" si="11"/>
        <v>1.7097446929600002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40.562399999999997</v>
      </c>
      <c r="I48" s="22">
        <v>-1.73584E-2</v>
      </c>
      <c r="J48" s="22">
        <v>38</v>
      </c>
      <c r="K48" s="22">
        <v>1.65802</v>
      </c>
      <c r="L48">
        <f t="shared" si="0"/>
        <v>17.3584</v>
      </c>
      <c r="M48">
        <f t="shared" si="1"/>
        <v>28.791162992</v>
      </c>
      <c r="N48" s="9"/>
      <c r="O48" s="22">
        <v>9.1400099999999998E-2</v>
      </c>
      <c r="P48" s="22">
        <v>160.62700000000001</v>
      </c>
      <c r="Q48" s="22">
        <v>-1.99738E-2</v>
      </c>
      <c r="R48" s="22">
        <v>38</v>
      </c>
      <c r="S48" s="22">
        <v>9.0545700000000007E-2</v>
      </c>
      <c r="T48">
        <f t="shared" si="2"/>
        <v>19.973800000000001</v>
      </c>
      <c r="U48">
        <f t="shared" si="3"/>
        <v>1.82560731738</v>
      </c>
      <c r="X48" s="9"/>
      <c r="Y48" s="22">
        <v>1.65863</v>
      </c>
      <c r="Z48" s="22">
        <v>233.857</v>
      </c>
      <c r="AA48" s="22">
        <v>-1.6412400000000001E-2</v>
      </c>
      <c r="AB48" s="22">
        <v>38</v>
      </c>
      <c r="AC48" s="22">
        <v>1.65802</v>
      </c>
      <c r="AD48">
        <f t="shared" si="4"/>
        <v>16.412400000000002</v>
      </c>
      <c r="AE48">
        <f t="shared" si="5"/>
        <v>27.222099012000005</v>
      </c>
      <c r="AF48" s="9"/>
      <c r="AG48" s="22">
        <v>9.1400099999999998E-2</v>
      </c>
      <c r="AH48" s="22">
        <v>287.88900000000001</v>
      </c>
      <c r="AI48" s="22">
        <v>-1.98944E-2</v>
      </c>
      <c r="AJ48" s="22">
        <v>38</v>
      </c>
      <c r="AK48" s="22">
        <v>9.0881299999999998E-2</v>
      </c>
      <c r="AL48">
        <f t="shared" si="6"/>
        <v>19.894400000000001</v>
      </c>
      <c r="AM48">
        <f t="shared" si="7"/>
        <v>1.8183501494400001</v>
      </c>
      <c r="AP48" s="9"/>
      <c r="AQ48" s="22">
        <v>1.65863</v>
      </c>
      <c r="AR48" s="22">
        <v>347.52100000000002</v>
      </c>
      <c r="AS48" s="22">
        <v>-1.5853900000000001E-2</v>
      </c>
      <c r="AT48" s="22">
        <v>38</v>
      </c>
      <c r="AU48" s="22">
        <v>1.65802</v>
      </c>
      <c r="AV48">
        <f t="shared" si="8"/>
        <v>15.853900000000001</v>
      </c>
      <c r="AW48">
        <f t="shared" si="9"/>
        <v>26.295754157000001</v>
      </c>
      <c r="AX48" s="9"/>
      <c r="AY48" s="22">
        <v>9.1400099999999998E-2</v>
      </c>
      <c r="AZ48" s="22">
        <v>422.90600000000001</v>
      </c>
      <c r="BA48" s="22">
        <v>-1.9775399999999999E-2</v>
      </c>
      <c r="BB48" s="22">
        <v>38</v>
      </c>
      <c r="BC48" s="22">
        <v>9.0911900000000004E-2</v>
      </c>
      <c r="BD48">
        <f t="shared" si="10"/>
        <v>19.775399999999998</v>
      </c>
      <c r="BE48">
        <f t="shared" si="11"/>
        <v>1.8074735375399997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40.663200000000003</v>
      </c>
      <c r="I49" s="22">
        <v>-1.74225E-2</v>
      </c>
      <c r="J49" s="22">
        <v>39</v>
      </c>
      <c r="K49" s="22">
        <v>1.6531400000000001</v>
      </c>
      <c r="L49">
        <f t="shared" si="0"/>
        <v>17.422499999999999</v>
      </c>
      <c r="M49">
        <f t="shared" si="1"/>
        <v>28.809671774999998</v>
      </c>
      <c r="N49" s="9"/>
      <c r="O49" s="22">
        <v>9.6435499999999993E-2</v>
      </c>
      <c r="P49" s="22">
        <v>160.72800000000001</v>
      </c>
      <c r="Q49" s="22">
        <v>-1.99738E-2</v>
      </c>
      <c r="R49" s="22">
        <v>39</v>
      </c>
      <c r="S49" s="22">
        <v>9.5916699999999994E-2</v>
      </c>
      <c r="T49">
        <f t="shared" si="2"/>
        <v>19.973800000000001</v>
      </c>
      <c r="U49">
        <f t="shared" si="3"/>
        <v>1.9261833899</v>
      </c>
      <c r="X49" s="9"/>
      <c r="Y49" s="22">
        <v>1.6535899999999999</v>
      </c>
      <c r="Z49" s="22">
        <v>233.95699999999999</v>
      </c>
      <c r="AA49" s="22">
        <v>-1.65405E-2</v>
      </c>
      <c r="AB49" s="22">
        <v>39</v>
      </c>
      <c r="AC49" s="22">
        <v>1.65222</v>
      </c>
      <c r="AD49">
        <f t="shared" si="4"/>
        <v>16.540499999999998</v>
      </c>
      <c r="AE49">
        <f t="shared" si="5"/>
        <v>27.351205394999994</v>
      </c>
      <c r="AF49" s="9"/>
      <c r="AG49" s="22">
        <v>9.6435499999999993E-2</v>
      </c>
      <c r="AH49" s="22">
        <v>287.98899999999998</v>
      </c>
      <c r="AI49" s="22">
        <v>-1.98914E-2</v>
      </c>
      <c r="AJ49" s="22">
        <v>39</v>
      </c>
      <c r="AK49" s="22">
        <v>9.5977800000000002E-2</v>
      </c>
      <c r="AL49">
        <f t="shared" si="6"/>
        <v>19.891400000000001</v>
      </c>
      <c r="AM49">
        <f t="shared" si="7"/>
        <v>1.9182371047</v>
      </c>
      <c r="AP49" s="9"/>
      <c r="AQ49" s="22">
        <v>1.6535899999999999</v>
      </c>
      <c r="AR49" s="22">
        <v>347.62200000000001</v>
      </c>
      <c r="AS49" s="22">
        <v>-1.60217E-2</v>
      </c>
      <c r="AT49" s="22">
        <v>39</v>
      </c>
      <c r="AU49" s="22">
        <v>1.65344</v>
      </c>
      <c r="AV49">
        <f t="shared" si="8"/>
        <v>16.021699999999999</v>
      </c>
      <c r="AW49">
        <f t="shared" si="9"/>
        <v>26.493322902999996</v>
      </c>
      <c r="AX49" s="9"/>
      <c r="AY49" s="22">
        <v>9.6435499999999993E-2</v>
      </c>
      <c r="AZ49" s="22">
        <v>423.00599999999997</v>
      </c>
      <c r="BA49" s="22">
        <v>-1.97845E-2</v>
      </c>
      <c r="BB49" s="22">
        <v>39</v>
      </c>
      <c r="BC49" s="22">
        <v>9.5947299999999999E-2</v>
      </c>
      <c r="BD49">
        <f t="shared" si="10"/>
        <v>19.784500000000001</v>
      </c>
      <c r="BE49">
        <f t="shared" si="11"/>
        <v>1.90792814975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40.7639</v>
      </c>
      <c r="I50" s="22">
        <v>-1.7501800000000001E-2</v>
      </c>
      <c r="J50" s="22">
        <v>40</v>
      </c>
      <c r="K50" s="22">
        <v>1.64795</v>
      </c>
      <c r="L50">
        <f t="shared" si="0"/>
        <v>17.501800000000003</v>
      </c>
      <c r="M50">
        <f t="shared" si="1"/>
        <v>28.852767408000005</v>
      </c>
      <c r="N50" s="9"/>
      <c r="O50" s="22">
        <v>0.10147100000000001</v>
      </c>
      <c r="P50" s="22">
        <v>160.82900000000001</v>
      </c>
      <c r="Q50" s="22">
        <v>-1.9967700000000001E-2</v>
      </c>
      <c r="R50" s="22">
        <v>40</v>
      </c>
      <c r="S50" s="22">
        <v>0.10083</v>
      </c>
      <c r="T50">
        <f t="shared" si="2"/>
        <v>19.967700000000001</v>
      </c>
      <c r="U50">
        <f t="shared" si="3"/>
        <v>2.0261424867</v>
      </c>
      <c r="X50" s="9"/>
      <c r="Y50" s="22">
        <v>1.64856</v>
      </c>
      <c r="Z50" s="22">
        <v>234.05799999999999</v>
      </c>
      <c r="AA50" s="22">
        <v>-1.6659500000000001E-2</v>
      </c>
      <c r="AB50" s="22">
        <v>40</v>
      </c>
      <c r="AC50" s="22">
        <v>1.64764</v>
      </c>
      <c r="AD50">
        <f t="shared" si="4"/>
        <v>16.659500000000001</v>
      </c>
      <c r="AE50">
        <f t="shared" si="5"/>
        <v>27.464185320000002</v>
      </c>
      <c r="AF50" s="9"/>
      <c r="AG50" s="22">
        <v>0.10147100000000001</v>
      </c>
      <c r="AH50" s="22">
        <v>288.08999999999997</v>
      </c>
      <c r="AI50" s="22">
        <v>-1.9882199999999999E-2</v>
      </c>
      <c r="AJ50" s="22">
        <v>40</v>
      </c>
      <c r="AK50" s="22">
        <v>0.100616</v>
      </c>
      <c r="AL50">
        <f t="shared" si="6"/>
        <v>19.882199999999997</v>
      </c>
      <c r="AM50">
        <f t="shared" si="7"/>
        <v>2.0174667162</v>
      </c>
      <c r="AP50" s="9"/>
      <c r="AQ50" s="22">
        <v>1.64856</v>
      </c>
      <c r="AR50" s="22">
        <v>347.72300000000001</v>
      </c>
      <c r="AS50" s="22">
        <v>-1.6156E-2</v>
      </c>
      <c r="AT50" s="22">
        <v>40</v>
      </c>
      <c r="AU50" s="22">
        <v>1.64764</v>
      </c>
      <c r="AV50">
        <f t="shared" si="8"/>
        <v>16.155999999999999</v>
      </c>
      <c r="AW50">
        <f t="shared" si="9"/>
        <v>26.634135359999998</v>
      </c>
      <c r="AX50" s="9"/>
      <c r="AY50" s="22">
        <v>0.10147100000000001</v>
      </c>
      <c r="AZ50" s="22">
        <v>423.10700000000003</v>
      </c>
      <c r="BA50" s="22">
        <v>-1.97693E-2</v>
      </c>
      <c r="BB50" s="22">
        <v>40</v>
      </c>
      <c r="BC50" s="22">
        <v>0.10089099999999999</v>
      </c>
      <c r="BD50">
        <f t="shared" si="10"/>
        <v>19.769300000000001</v>
      </c>
      <c r="BE50">
        <f t="shared" si="11"/>
        <v>2.0060106403000004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40.864600000000003</v>
      </c>
      <c r="I51" s="22">
        <v>-1.75476E-2</v>
      </c>
      <c r="J51" s="22">
        <v>41</v>
      </c>
      <c r="K51" s="22">
        <v>1.64307</v>
      </c>
      <c r="L51">
        <f t="shared" si="0"/>
        <v>17.547599999999999</v>
      </c>
      <c r="M51">
        <f t="shared" si="1"/>
        <v>28.839831552</v>
      </c>
      <c r="N51" s="9"/>
      <c r="O51" s="22">
        <v>0.106506</v>
      </c>
      <c r="P51" s="22">
        <v>160.93</v>
      </c>
      <c r="Q51" s="22">
        <v>-1.99615E-2</v>
      </c>
      <c r="R51" s="22">
        <v>41</v>
      </c>
      <c r="S51" s="22">
        <v>0.106018</v>
      </c>
      <c r="T51">
        <f t="shared" si="2"/>
        <v>19.961500000000001</v>
      </c>
      <c r="U51">
        <f t="shared" si="3"/>
        <v>2.1260195190000002</v>
      </c>
      <c r="X51" s="9"/>
      <c r="Y51" s="22">
        <v>1.6435200000000001</v>
      </c>
      <c r="Z51" s="22">
        <v>234.15899999999999</v>
      </c>
      <c r="AA51" s="22">
        <v>-1.6747999999999999E-2</v>
      </c>
      <c r="AB51" s="22">
        <v>41</v>
      </c>
      <c r="AC51" s="22">
        <v>1.64276</v>
      </c>
      <c r="AD51">
        <f t="shared" si="4"/>
        <v>16.747999999999998</v>
      </c>
      <c r="AE51">
        <f t="shared" si="5"/>
        <v>27.525672959999998</v>
      </c>
      <c r="AF51" s="9"/>
      <c r="AG51" s="22">
        <v>0.106506</v>
      </c>
      <c r="AH51" s="22">
        <v>288.19099999999997</v>
      </c>
      <c r="AI51" s="22">
        <v>-1.9885300000000002E-2</v>
      </c>
      <c r="AJ51" s="22">
        <v>41</v>
      </c>
      <c r="AK51" s="22">
        <v>0.106476</v>
      </c>
      <c r="AL51">
        <f t="shared" si="6"/>
        <v>19.885300000000001</v>
      </c>
      <c r="AM51">
        <f t="shared" si="7"/>
        <v>2.1179037618000001</v>
      </c>
      <c r="AP51" s="9"/>
      <c r="AQ51" s="22">
        <v>1.6435200000000001</v>
      </c>
      <c r="AR51" s="22">
        <v>347.82400000000001</v>
      </c>
      <c r="AS51" s="22">
        <v>-1.62933E-2</v>
      </c>
      <c r="AT51" s="22">
        <v>41</v>
      </c>
      <c r="AU51" s="22">
        <v>1.64246</v>
      </c>
      <c r="AV51">
        <f t="shared" si="8"/>
        <v>16.293299999999999</v>
      </c>
      <c r="AW51">
        <f t="shared" si="9"/>
        <v>26.778364415999999</v>
      </c>
      <c r="AX51" s="9"/>
      <c r="AY51" s="22">
        <v>0.106506</v>
      </c>
      <c r="AZ51" s="22">
        <v>423.20800000000003</v>
      </c>
      <c r="BA51" s="22">
        <v>-1.9763200000000002E-2</v>
      </c>
      <c r="BB51" s="22">
        <v>41</v>
      </c>
      <c r="BC51" s="22">
        <v>0.105896</v>
      </c>
      <c r="BD51">
        <f t="shared" si="10"/>
        <v>19.763200000000001</v>
      </c>
      <c r="BE51">
        <f t="shared" si="11"/>
        <v>2.1048993792000004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40.965299999999999</v>
      </c>
      <c r="I52" s="22">
        <v>-1.7611700000000001E-2</v>
      </c>
      <c r="J52" s="22">
        <v>42</v>
      </c>
      <c r="K52" s="22">
        <v>1.63788</v>
      </c>
      <c r="L52">
        <f t="shared" si="0"/>
        <v>17.611700000000003</v>
      </c>
      <c r="M52">
        <f t="shared" si="1"/>
        <v>28.856594333000004</v>
      </c>
      <c r="N52" s="9"/>
      <c r="O52" s="22">
        <v>0.111542</v>
      </c>
      <c r="P52" s="22">
        <v>161.03</v>
      </c>
      <c r="Q52" s="22">
        <v>-1.9952399999999999E-2</v>
      </c>
      <c r="R52" s="22">
        <v>42</v>
      </c>
      <c r="S52" s="22">
        <v>0.111267</v>
      </c>
      <c r="T52">
        <f t="shared" si="2"/>
        <v>19.952399999999997</v>
      </c>
      <c r="U52">
        <f t="shared" si="3"/>
        <v>2.2255306007999995</v>
      </c>
      <c r="X52" s="9"/>
      <c r="Y52" s="22">
        <v>1.63849</v>
      </c>
      <c r="Z52" s="22">
        <v>234.25899999999999</v>
      </c>
      <c r="AA52" s="22">
        <v>-1.6854899999999999E-2</v>
      </c>
      <c r="AB52" s="22">
        <v>42</v>
      </c>
      <c r="AC52" s="22">
        <v>1.63818</v>
      </c>
      <c r="AD52">
        <f t="shared" si="4"/>
        <v>16.854900000000001</v>
      </c>
      <c r="AE52">
        <f t="shared" si="5"/>
        <v>27.616585101000002</v>
      </c>
      <c r="AF52" s="9"/>
      <c r="AG52" s="22">
        <v>0.111542</v>
      </c>
      <c r="AH52" s="22">
        <v>288.291</v>
      </c>
      <c r="AI52" s="22">
        <v>-1.9876100000000001E-2</v>
      </c>
      <c r="AJ52" s="22">
        <v>42</v>
      </c>
      <c r="AK52" s="22">
        <v>0.111023</v>
      </c>
      <c r="AL52">
        <f t="shared" si="6"/>
        <v>19.876100000000001</v>
      </c>
      <c r="AM52">
        <f t="shared" si="7"/>
        <v>2.2170199462000002</v>
      </c>
      <c r="AP52" s="9"/>
      <c r="AQ52" s="22">
        <v>1.63849</v>
      </c>
      <c r="AR52" s="22">
        <v>347.92399999999998</v>
      </c>
      <c r="AS52" s="22">
        <v>-1.6418499999999999E-2</v>
      </c>
      <c r="AT52" s="22">
        <v>42</v>
      </c>
      <c r="AU52" s="22">
        <v>1.63818</v>
      </c>
      <c r="AV52">
        <f t="shared" si="8"/>
        <v>16.418499999999998</v>
      </c>
      <c r="AW52">
        <f t="shared" si="9"/>
        <v>26.901548064999997</v>
      </c>
      <c r="AX52" s="9"/>
      <c r="AY52" s="22">
        <v>0.111542</v>
      </c>
      <c r="AZ52" s="22">
        <v>423.30799999999999</v>
      </c>
      <c r="BA52" s="22">
        <v>-1.9754000000000001E-2</v>
      </c>
      <c r="BB52" s="22">
        <v>42</v>
      </c>
      <c r="BC52" s="22">
        <v>0.111176</v>
      </c>
      <c r="BD52">
        <f t="shared" si="10"/>
        <v>19.754000000000001</v>
      </c>
      <c r="BE52">
        <f t="shared" si="11"/>
        <v>2.203400668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41.066000000000003</v>
      </c>
      <c r="I53" s="22">
        <v>-1.76575E-2</v>
      </c>
      <c r="J53" s="22">
        <v>43</v>
      </c>
      <c r="K53" s="22">
        <v>1.63269</v>
      </c>
      <c r="L53">
        <f t="shared" si="0"/>
        <v>17.657499999999999</v>
      </c>
      <c r="M53">
        <f t="shared" si="1"/>
        <v>28.842643374999998</v>
      </c>
      <c r="N53" s="9"/>
      <c r="O53" s="22">
        <v>0.116577</v>
      </c>
      <c r="P53" s="22">
        <v>161.131</v>
      </c>
      <c r="Q53" s="22">
        <v>-1.9937099999999999E-2</v>
      </c>
      <c r="R53" s="22">
        <v>43</v>
      </c>
      <c r="S53" s="22">
        <v>0.116119</v>
      </c>
      <c r="T53">
        <f t="shared" si="2"/>
        <v>19.937100000000001</v>
      </c>
      <c r="U53">
        <f t="shared" si="3"/>
        <v>2.3242073067</v>
      </c>
      <c r="X53" s="9"/>
      <c r="Y53" s="22">
        <v>1.6334500000000001</v>
      </c>
      <c r="Z53" s="22">
        <v>234.36</v>
      </c>
      <c r="AA53" s="22">
        <v>-1.6943400000000001E-2</v>
      </c>
      <c r="AB53" s="22">
        <v>43</v>
      </c>
      <c r="AC53" s="22">
        <v>1.63361</v>
      </c>
      <c r="AD53">
        <f t="shared" si="4"/>
        <v>16.9434</v>
      </c>
      <c r="AE53">
        <f t="shared" si="5"/>
        <v>27.676196730000001</v>
      </c>
      <c r="AF53" s="9"/>
      <c r="AG53" s="22">
        <v>0.116577</v>
      </c>
      <c r="AH53" s="22">
        <v>288.392</v>
      </c>
      <c r="AI53" s="22">
        <v>-1.98669E-2</v>
      </c>
      <c r="AJ53" s="22">
        <v>43</v>
      </c>
      <c r="AK53" s="22">
        <v>0.115967</v>
      </c>
      <c r="AL53">
        <f t="shared" si="6"/>
        <v>19.866900000000001</v>
      </c>
      <c r="AM53">
        <f t="shared" si="7"/>
        <v>2.3160236013</v>
      </c>
      <c r="AP53" s="9"/>
      <c r="AQ53" s="22">
        <v>1.6334500000000001</v>
      </c>
      <c r="AR53" s="22">
        <v>348.02499999999998</v>
      </c>
      <c r="AS53" s="22">
        <v>-1.65253E-2</v>
      </c>
      <c r="AT53" s="22">
        <v>43</v>
      </c>
      <c r="AU53" s="22">
        <v>1.6333</v>
      </c>
      <c r="AV53">
        <f t="shared" si="8"/>
        <v>16.525300000000001</v>
      </c>
      <c r="AW53">
        <f t="shared" si="9"/>
        <v>26.993251285000003</v>
      </c>
      <c r="AX53" s="9"/>
      <c r="AY53" s="22">
        <v>0.116577</v>
      </c>
      <c r="AZ53" s="22">
        <v>423.40899999999999</v>
      </c>
      <c r="BA53" s="22">
        <v>-1.9751000000000001E-2</v>
      </c>
      <c r="BB53" s="22">
        <v>43</v>
      </c>
      <c r="BC53" s="22">
        <v>0.115997</v>
      </c>
      <c r="BD53">
        <f t="shared" si="10"/>
        <v>19.751000000000001</v>
      </c>
      <c r="BE53">
        <f t="shared" si="11"/>
        <v>2.3025123270000001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41.166699999999999</v>
      </c>
      <c r="I54" s="22">
        <v>-1.7703199999999999E-2</v>
      </c>
      <c r="J54" s="22">
        <v>44</v>
      </c>
      <c r="K54" s="22">
        <v>1.6281099999999999</v>
      </c>
      <c r="L54">
        <f t="shared" si="0"/>
        <v>17.703199999999999</v>
      </c>
      <c r="M54">
        <f t="shared" si="1"/>
        <v>28.828244943999998</v>
      </c>
      <c r="N54" s="9"/>
      <c r="O54" s="22">
        <v>0.121613</v>
      </c>
      <c r="P54" s="22">
        <v>161.232</v>
      </c>
      <c r="Q54" s="22">
        <v>-1.9943200000000001E-2</v>
      </c>
      <c r="R54" s="22">
        <v>44</v>
      </c>
      <c r="S54" s="22">
        <v>0.121185</v>
      </c>
      <c r="T54">
        <f t="shared" si="2"/>
        <v>19.943200000000001</v>
      </c>
      <c r="U54">
        <f t="shared" si="3"/>
        <v>2.4253523816000002</v>
      </c>
      <c r="X54" s="9"/>
      <c r="Y54" s="22">
        <v>1.62842</v>
      </c>
      <c r="Z54" s="22">
        <v>234.46100000000001</v>
      </c>
      <c r="AA54" s="22">
        <v>-1.70288E-2</v>
      </c>
      <c r="AB54" s="22">
        <v>44</v>
      </c>
      <c r="AC54" s="22">
        <v>1.6274999999999999</v>
      </c>
      <c r="AD54">
        <f t="shared" si="4"/>
        <v>17.0288</v>
      </c>
      <c r="AE54">
        <f t="shared" si="5"/>
        <v>27.730038495999999</v>
      </c>
      <c r="AF54" s="9"/>
      <c r="AG54" s="22">
        <v>0.121613</v>
      </c>
      <c r="AH54" s="22">
        <v>288.49299999999999</v>
      </c>
      <c r="AI54" s="22">
        <v>-1.9812E-2</v>
      </c>
      <c r="AJ54" s="22">
        <v>44</v>
      </c>
      <c r="AK54" s="22">
        <v>0.121521</v>
      </c>
      <c r="AL54">
        <f t="shared" si="6"/>
        <v>19.812000000000001</v>
      </c>
      <c r="AM54">
        <f t="shared" si="7"/>
        <v>2.409396756</v>
      </c>
      <c r="AP54" s="9"/>
      <c r="AQ54" s="22">
        <v>1.62842</v>
      </c>
      <c r="AR54" s="22">
        <v>348.12599999999998</v>
      </c>
      <c r="AS54" s="22">
        <v>-1.66351E-2</v>
      </c>
      <c r="AT54" s="22">
        <v>44</v>
      </c>
      <c r="AU54" s="22">
        <v>1.6274999999999999</v>
      </c>
      <c r="AV54">
        <f t="shared" si="8"/>
        <v>16.635100000000001</v>
      </c>
      <c r="AW54">
        <f t="shared" si="9"/>
        <v>27.088929542000002</v>
      </c>
      <c r="AX54" s="9"/>
      <c r="AY54" s="22">
        <v>0.121613</v>
      </c>
      <c r="AZ54" s="22">
        <v>423.51</v>
      </c>
      <c r="BA54" s="22">
        <v>-1.9735699999999998E-2</v>
      </c>
      <c r="BB54" s="22">
        <v>44</v>
      </c>
      <c r="BC54" s="22">
        <v>0.121277</v>
      </c>
      <c r="BD54">
        <f t="shared" si="10"/>
        <v>19.735699999999998</v>
      </c>
      <c r="BE54">
        <f t="shared" si="11"/>
        <v>2.4001176840999996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41.267400000000002</v>
      </c>
      <c r="I55" s="22">
        <v>-1.7758199999999998E-2</v>
      </c>
      <c r="J55" s="22">
        <v>45</v>
      </c>
      <c r="K55" s="22">
        <v>1.62262</v>
      </c>
      <c r="L55">
        <f t="shared" si="0"/>
        <v>17.758199999999999</v>
      </c>
      <c r="M55">
        <f t="shared" si="1"/>
        <v>28.828306716</v>
      </c>
      <c r="N55" s="9"/>
      <c r="O55" s="22">
        <v>0.12664800000000001</v>
      </c>
      <c r="P55" s="22">
        <v>161.33199999999999</v>
      </c>
      <c r="Q55" s="22">
        <v>-1.99341E-2</v>
      </c>
      <c r="R55" s="22">
        <v>45</v>
      </c>
      <c r="S55" s="22">
        <v>0.12640399999999999</v>
      </c>
      <c r="T55">
        <f t="shared" si="2"/>
        <v>19.934100000000001</v>
      </c>
      <c r="U55">
        <f t="shared" si="3"/>
        <v>2.5246138968000005</v>
      </c>
      <c r="X55" s="9"/>
      <c r="Y55" s="22">
        <v>1.62338</v>
      </c>
      <c r="Z55" s="22">
        <v>234.56200000000001</v>
      </c>
      <c r="AA55" s="22">
        <v>-1.7102099999999999E-2</v>
      </c>
      <c r="AB55" s="22">
        <v>45</v>
      </c>
      <c r="AC55" s="22">
        <v>1.62262</v>
      </c>
      <c r="AD55">
        <f t="shared" si="4"/>
        <v>17.1021</v>
      </c>
      <c r="AE55">
        <f t="shared" si="5"/>
        <v>27.763207098000002</v>
      </c>
      <c r="AF55" s="9"/>
      <c r="AG55" s="22">
        <v>0.12664800000000001</v>
      </c>
      <c r="AH55" s="22">
        <v>288.59300000000002</v>
      </c>
      <c r="AI55" s="22">
        <v>-1.9802899999999998E-2</v>
      </c>
      <c r="AJ55" s="22">
        <v>45</v>
      </c>
      <c r="AK55" s="22">
        <v>0.12634300000000001</v>
      </c>
      <c r="AL55">
        <f t="shared" si="6"/>
        <v>19.802899999999998</v>
      </c>
      <c r="AM55">
        <f t="shared" si="7"/>
        <v>2.5079976791999998</v>
      </c>
      <c r="AP55" s="9"/>
      <c r="AQ55" s="22">
        <v>1.62338</v>
      </c>
      <c r="AR55" s="22">
        <v>348.226</v>
      </c>
      <c r="AS55" s="22">
        <v>-1.6732799999999999E-2</v>
      </c>
      <c r="AT55" s="22">
        <v>45</v>
      </c>
      <c r="AU55" s="22">
        <v>1.62262</v>
      </c>
      <c r="AV55">
        <f t="shared" si="8"/>
        <v>16.732799999999997</v>
      </c>
      <c r="AW55">
        <f t="shared" si="9"/>
        <v>27.163692863999998</v>
      </c>
      <c r="AX55" s="9"/>
      <c r="AY55" s="22">
        <v>0.12664800000000001</v>
      </c>
      <c r="AZ55" s="22">
        <v>423.61099999999999</v>
      </c>
      <c r="BA55" s="22">
        <v>-1.97296E-2</v>
      </c>
      <c r="BB55" s="22">
        <v>45</v>
      </c>
      <c r="BC55" s="22">
        <v>0.12612899999999999</v>
      </c>
      <c r="BD55">
        <f t="shared" si="10"/>
        <v>19.729600000000001</v>
      </c>
      <c r="BE55">
        <f t="shared" si="11"/>
        <v>2.4987143808000005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41.368099999999998</v>
      </c>
      <c r="I56" s="22">
        <v>-1.7807E-2</v>
      </c>
      <c r="J56" s="22">
        <v>46</v>
      </c>
      <c r="K56" s="22">
        <v>1.61774</v>
      </c>
      <c r="L56">
        <f t="shared" si="0"/>
        <v>17.806999999999999</v>
      </c>
      <c r="M56">
        <f t="shared" si="1"/>
        <v>28.817958449999995</v>
      </c>
      <c r="N56" s="9"/>
      <c r="O56" s="22">
        <v>0.13168299999999999</v>
      </c>
      <c r="P56" s="22">
        <v>161.43299999999999</v>
      </c>
      <c r="Q56" s="22">
        <v>-1.99341E-2</v>
      </c>
      <c r="R56" s="22">
        <v>46</v>
      </c>
      <c r="S56" s="22">
        <v>0.131104</v>
      </c>
      <c r="T56">
        <f t="shared" si="2"/>
        <v>19.934100000000001</v>
      </c>
      <c r="U56">
        <f t="shared" si="3"/>
        <v>2.6249820903000001</v>
      </c>
      <c r="X56" s="9"/>
      <c r="Y56" s="22">
        <v>1.61835</v>
      </c>
      <c r="Z56" s="22">
        <v>234.66200000000001</v>
      </c>
      <c r="AA56" s="22">
        <v>-1.7178300000000001E-2</v>
      </c>
      <c r="AB56" s="22">
        <v>46</v>
      </c>
      <c r="AC56" s="22">
        <v>1.61835</v>
      </c>
      <c r="AD56">
        <f t="shared" si="4"/>
        <v>17.1783</v>
      </c>
      <c r="AE56">
        <f t="shared" si="5"/>
        <v>27.800501805</v>
      </c>
      <c r="AF56" s="9"/>
      <c r="AG56" s="22">
        <v>0.13168299999999999</v>
      </c>
      <c r="AH56" s="22">
        <v>288.69400000000002</v>
      </c>
      <c r="AI56" s="22">
        <v>-1.9793700000000001E-2</v>
      </c>
      <c r="AJ56" s="22">
        <v>46</v>
      </c>
      <c r="AK56" s="22">
        <v>0.131134</v>
      </c>
      <c r="AL56">
        <f t="shared" si="6"/>
        <v>19.793700000000001</v>
      </c>
      <c r="AM56">
        <f t="shared" si="7"/>
        <v>2.6064937971000002</v>
      </c>
      <c r="AP56" s="9"/>
      <c r="AQ56" s="22">
        <v>1.61835</v>
      </c>
      <c r="AR56" s="22">
        <v>348.327</v>
      </c>
      <c r="AS56" s="22">
        <v>-1.68243E-2</v>
      </c>
      <c r="AT56" s="22">
        <v>46</v>
      </c>
      <c r="AU56" s="22">
        <v>1.6174299999999999</v>
      </c>
      <c r="AV56">
        <f t="shared" si="8"/>
        <v>16.824300000000001</v>
      </c>
      <c r="AW56">
        <f t="shared" si="9"/>
        <v>27.227605905000001</v>
      </c>
      <c r="AX56" s="9"/>
      <c r="AY56" s="22">
        <v>0.13168299999999999</v>
      </c>
      <c r="AZ56" s="22">
        <v>423.71100000000001</v>
      </c>
      <c r="BA56" s="22">
        <v>-1.9711300000000001E-2</v>
      </c>
      <c r="BB56" s="22">
        <v>46</v>
      </c>
      <c r="BC56" s="22">
        <v>0.13122600000000001</v>
      </c>
      <c r="BD56">
        <f t="shared" si="10"/>
        <v>19.711300000000001</v>
      </c>
      <c r="BE56">
        <f t="shared" si="11"/>
        <v>2.5956431178999999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41.468800000000002</v>
      </c>
      <c r="I57" s="22">
        <v>-1.7840600000000002E-2</v>
      </c>
      <c r="J57" s="22">
        <v>47</v>
      </c>
      <c r="K57" s="22">
        <v>1.6125499999999999</v>
      </c>
      <c r="L57">
        <f t="shared" si="0"/>
        <v>17.840600000000002</v>
      </c>
      <c r="M57">
        <f t="shared" si="1"/>
        <v>28.782418386000003</v>
      </c>
      <c r="N57" s="9"/>
      <c r="O57" s="22">
        <v>0.13671900000000001</v>
      </c>
      <c r="P57" s="22">
        <v>161.53399999999999</v>
      </c>
      <c r="Q57" s="22">
        <v>-1.99341E-2</v>
      </c>
      <c r="R57" s="22">
        <v>47</v>
      </c>
      <c r="S57" s="22">
        <v>0.13613900000000001</v>
      </c>
      <c r="T57">
        <f t="shared" si="2"/>
        <v>19.934100000000001</v>
      </c>
      <c r="U57">
        <f t="shared" si="3"/>
        <v>2.7253702179000001</v>
      </c>
      <c r="X57" s="9"/>
      <c r="Y57" s="22">
        <v>1.61331</v>
      </c>
      <c r="Z57" s="22">
        <v>234.76300000000001</v>
      </c>
      <c r="AA57" s="22">
        <v>-1.7242400000000001E-2</v>
      </c>
      <c r="AB57" s="22">
        <v>47</v>
      </c>
      <c r="AC57" s="22">
        <v>1.6128499999999999</v>
      </c>
      <c r="AD57">
        <f t="shared" si="4"/>
        <v>17.2424</v>
      </c>
      <c r="AE57">
        <f t="shared" si="5"/>
        <v>27.817336344000001</v>
      </c>
      <c r="AF57" s="9"/>
      <c r="AG57" s="22">
        <v>0.13671900000000001</v>
      </c>
      <c r="AH57" s="22">
        <v>288.79500000000002</v>
      </c>
      <c r="AI57" s="22">
        <v>-1.9793700000000001E-2</v>
      </c>
      <c r="AJ57" s="22">
        <v>47</v>
      </c>
      <c r="AK57" s="22">
        <v>0.13622999999999999</v>
      </c>
      <c r="AL57">
        <f t="shared" si="6"/>
        <v>19.793700000000001</v>
      </c>
      <c r="AM57">
        <f t="shared" si="7"/>
        <v>2.7061748703000004</v>
      </c>
      <c r="AP57" s="9"/>
      <c r="AQ57" s="22">
        <v>1.61331</v>
      </c>
      <c r="AR57" s="22">
        <v>348.428</v>
      </c>
      <c r="AS57" s="22">
        <v>-1.68945E-2</v>
      </c>
      <c r="AT57" s="22">
        <v>47</v>
      </c>
      <c r="AU57" s="22">
        <v>1.6125499999999999</v>
      </c>
      <c r="AV57">
        <f t="shared" si="8"/>
        <v>16.894500000000001</v>
      </c>
      <c r="AW57">
        <f t="shared" si="9"/>
        <v>27.256065795000001</v>
      </c>
      <c r="AX57" s="9"/>
      <c r="AY57" s="22">
        <v>0.13671900000000001</v>
      </c>
      <c r="AZ57" s="22">
        <v>423.81200000000001</v>
      </c>
      <c r="BA57" s="22">
        <v>-1.97144E-2</v>
      </c>
      <c r="BB57" s="22">
        <v>47</v>
      </c>
      <c r="BC57" s="22">
        <v>0.136017</v>
      </c>
      <c r="BD57">
        <f t="shared" si="10"/>
        <v>19.714400000000001</v>
      </c>
      <c r="BE57">
        <f t="shared" si="11"/>
        <v>2.6953330536000002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41.569499999999998</v>
      </c>
      <c r="I58" s="22">
        <v>-1.78741E-2</v>
      </c>
      <c r="J58" s="22">
        <v>48</v>
      </c>
      <c r="K58" s="22">
        <v>1.6079699999999999</v>
      </c>
      <c r="L58">
        <f t="shared" si="0"/>
        <v>17.874100000000002</v>
      </c>
      <c r="M58">
        <f t="shared" si="1"/>
        <v>28.746557548000002</v>
      </c>
      <c r="N58" s="9"/>
      <c r="O58" s="22">
        <v>0.14175399999999999</v>
      </c>
      <c r="P58" s="22">
        <v>161.63499999999999</v>
      </c>
      <c r="Q58" s="22">
        <v>-1.99188E-2</v>
      </c>
      <c r="R58" s="22">
        <v>48</v>
      </c>
      <c r="S58" s="22">
        <v>0.14144899999999999</v>
      </c>
      <c r="T58">
        <f t="shared" si="2"/>
        <v>19.918800000000001</v>
      </c>
      <c r="U58">
        <f t="shared" si="3"/>
        <v>2.8235695752000001</v>
      </c>
      <c r="X58" s="9"/>
      <c r="Y58" s="22">
        <v>1.6082799999999999</v>
      </c>
      <c r="Z58" s="22">
        <v>234.864</v>
      </c>
      <c r="AA58" s="22">
        <v>-1.72882E-2</v>
      </c>
      <c r="AB58" s="22">
        <v>48</v>
      </c>
      <c r="AC58" s="22">
        <v>1.6073599999999999</v>
      </c>
      <c r="AD58">
        <f t="shared" si="4"/>
        <v>17.2882</v>
      </c>
      <c r="AE58">
        <f t="shared" si="5"/>
        <v>27.804266295999998</v>
      </c>
      <c r="AF58" s="9"/>
      <c r="AG58" s="22">
        <v>0.14175399999999999</v>
      </c>
      <c r="AH58" s="22">
        <v>288.89600000000002</v>
      </c>
      <c r="AI58" s="22">
        <v>-1.9787599999999999E-2</v>
      </c>
      <c r="AJ58" s="22">
        <v>48</v>
      </c>
      <c r="AK58" s="22">
        <v>0.14144899999999999</v>
      </c>
      <c r="AL58">
        <f t="shared" si="6"/>
        <v>19.787599999999998</v>
      </c>
      <c r="AM58">
        <f t="shared" si="7"/>
        <v>2.8049714503999996</v>
      </c>
      <c r="AP58" s="9"/>
      <c r="AQ58" s="22">
        <v>1.6082799999999999</v>
      </c>
      <c r="AR58" s="22">
        <v>348.529</v>
      </c>
      <c r="AS58" s="22">
        <v>-1.6979999999999999E-2</v>
      </c>
      <c r="AT58" s="22">
        <v>48</v>
      </c>
      <c r="AU58" s="22">
        <v>1.6082799999999999</v>
      </c>
      <c r="AV58">
        <f t="shared" si="8"/>
        <v>16.979999999999997</v>
      </c>
      <c r="AW58">
        <f t="shared" si="9"/>
        <v>27.308594399999993</v>
      </c>
      <c r="AX58" s="9"/>
      <c r="AY58" s="22">
        <v>0.14175399999999999</v>
      </c>
      <c r="AZ58" s="22">
        <v>423.91300000000001</v>
      </c>
      <c r="BA58" s="22">
        <v>-1.9692999999999999E-2</v>
      </c>
      <c r="BB58" s="22">
        <v>48</v>
      </c>
      <c r="BC58" s="22">
        <v>0.141266</v>
      </c>
      <c r="BD58">
        <f t="shared" si="10"/>
        <v>19.692999999999998</v>
      </c>
      <c r="BE58">
        <f t="shared" si="11"/>
        <v>2.7915615219999994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41.670200000000001</v>
      </c>
      <c r="I59" s="22">
        <v>-1.7892499999999999E-2</v>
      </c>
      <c r="J59" s="22">
        <v>49</v>
      </c>
      <c r="K59" s="22">
        <v>1.6024799999999999</v>
      </c>
      <c r="L59">
        <f t="shared" si="0"/>
        <v>17.892499999999998</v>
      </c>
      <c r="M59">
        <f t="shared" si="1"/>
        <v>28.685971699999996</v>
      </c>
      <c r="N59" s="9"/>
      <c r="O59" s="22">
        <v>0.14679</v>
      </c>
      <c r="P59" s="22">
        <v>161.73500000000001</v>
      </c>
      <c r="Q59" s="22">
        <v>-1.9909699999999999E-2</v>
      </c>
      <c r="R59" s="22">
        <v>49</v>
      </c>
      <c r="S59" s="22">
        <v>0.14559900000000001</v>
      </c>
      <c r="T59">
        <f t="shared" si="2"/>
        <v>19.909699999999997</v>
      </c>
      <c r="U59">
        <f t="shared" si="3"/>
        <v>2.9225448629999997</v>
      </c>
      <c r="X59" s="9"/>
      <c r="Y59" s="22">
        <v>1.60324</v>
      </c>
      <c r="Z59" s="22">
        <v>234.964</v>
      </c>
      <c r="AA59" s="22">
        <v>-1.73431E-2</v>
      </c>
      <c r="AB59" s="22">
        <v>49</v>
      </c>
      <c r="AC59" s="22">
        <v>1.6027800000000001</v>
      </c>
      <c r="AD59">
        <f t="shared" si="4"/>
        <v>17.3431</v>
      </c>
      <c r="AE59">
        <f t="shared" si="5"/>
        <v>27.805151643999999</v>
      </c>
      <c r="AF59" s="9"/>
      <c r="AG59" s="22">
        <v>0.14679</v>
      </c>
      <c r="AH59" s="22">
        <v>288.99599999999998</v>
      </c>
      <c r="AI59" s="22">
        <v>-1.97723E-2</v>
      </c>
      <c r="AJ59" s="22">
        <v>49</v>
      </c>
      <c r="AK59" s="22">
        <v>0.14627100000000001</v>
      </c>
      <c r="AL59">
        <f t="shared" si="6"/>
        <v>19.772300000000001</v>
      </c>
      <c r="AM59">
        <f t="shared" si="7"/>
        <v>2.9023759170000001</v>
      </c>
      <c r="AP59" s="9"/>
      <c r="AQ59" s="22">
        <v>1.60324</v>
      </c>
      <c r="AR59" s="22">
        <v>348.62900000000002</v>
      </c>
      <c r="AS59" s="22">
        <v>-1.70441E-2</v>
      </c>
      <c r="AT59" s="22">
        <v>49</v>
      </c>
      <c r="AU59" s="22">
        <v>1.6030899999999999</v>
      </c>
      <c r="AV59">
        <f t="shared" si="8"/>
        <v>17.0441</v>
      </c>
      <c r="AW59">
        <f t="shared" si="9"/>
        <v>27.325782883999999</v>
      </c>
      <c r="AX59" s="9"/>
      <c r="AY59" s="22">
        <v>0.14679</v>
      </c>
      <c r="AZ59" s="22">
        <v>424.01299999999998</v>
      </c>
      <c r="BA59" s="22">
        <v>-1.9699100000000001E-2</v>
      </c>
      <c r="BB59" s="22">
        <v>49</v>
      </c>
      <c r="BC59" s="22">
        <v>0.14636199999999999</v>
      </c>
      <c r="BD59">
        <f t="shared" si="10"/>
        <v>19.699100000000001</v>
      </c>
      <c r="BE59">
        <f t="shared" si="11"/>
        <v>2.8916308890000004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41.770899999999997</v>
      </c>
      <c r="I60" s="22">
        <v>-1.7935199999999998E-2</v>
      </c>
      <c r="J60" s="22">
        <v>50</v>
      </c>
      <c r="K60" s="22">
        <v>1.5975999999999999</v>
      </c>
      <c r="L60">
        <f t="shared" si="0"/>
        <v>17.935199999999998</v>
      </c>
      <c r="M60">
        <f t="shared" si="1"/>
        <v>28.664215991999995</v>
      </c>
      <c r="N60" s="9"/>
      <c r="O60" s="22">
        <v>0.15182499999999999</v>
      </c>
      <c r="P60" s="22">
        <v>161.83600000000001</v>
      </c>
      <c r="Q60" s="22">
        <v>-1.9912699999999998E-2</v>
      </c>
      <c r="R60" s="22">
        <v>50</v>
      </c>
      <c r="S60" s="22">
        <v>0.15158099999999999</v>
      </c>
      <c r="T60">
        <f t="shared" si="2"/>
        <v>19.912699999999997</v>
      </c>
      <c r="U60">
        <f t="shared" si="3"/>
        <v>3.0232456774999994</v>
      </c>
      <c r="X60" s="9"/>
      <c r="Y60" s="22">
        <v>1.5982099999999999</v>
      </c>
      <c r="Z60" s="22">
        <v>235.065</v>
      </c>
      <c r="AA60" s="22">
        <v>-1.7404200000000002E-2</v>
      </c>
      <c r="AB60" s="22">
        <v>50</v>
      </c>
      <c r="AC60" s="22">
        <v>1.5979000000000001</v>
      </c>
      <c r="AD60">
        <f t="shared" si="4"/>
        <v>17.404200000000003</v>
      </c>
      <c r="AE60">
        <f t="shared" si="5"/>
        <v>27.815566482000005</v>
      </c>
      <c r="AF60" s="9"/>
      <c r="AG60" s="22">
        <v>0.15182499999999999</v>
      </c>
      <c r="AH60" s="22">
        <v>289.09699999999998</v>
      </c>
      <c r="AI60" s="22">
        <v>-1.97723E-2</v>
      </c>
      <c r="AJ60" s="22">
        <v>50</v>
      </c>
      <c r="AK60" s="22">
        <v>0.15109300000000001</v>
      </c>
      <c r="AL60">
        <f t="shared" si="6"/>
        <v>19.772300000000001</v>
      </c>
      <c r="AM60">
        <f t="shared" si="7"/>
        <v>3.0019294474999998</v>
      </c>
      <c r="AP60" s="9"/>
      <c r="AQ60" s="22">
        <v>1.5982099999999999</v>
      </c>
      <c r="AR60" s="22">
        <v>348.73</v>
      </c>
      <c r="AS60" s="22">
        <v>-1.71082E-2</v>
      </c>
      <c r="AT60" s="22">
        <v>50</v>
      </c>
      <c r="AU60" s="22">
        <v>1.5969800000000001</v>
      </c>
      <c r="AV60">
        <f t="shared" si="8"/>
        <v>17.1082</v>
      </c>
      <c r="AW60">
        <f t="shared" si="9"/>
        <v>27.342496321999999</v>
      </c>
      <c r="AX60" s="9"/>
      <c r="AY60" s="22">
        <v>0.15182499999999999</v>
      </c>
      <c r="AZ60" s="22">
        <v>424.11399999999998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41.871699999999997</v>
      </c>
      <c r="I61" s="22">
        <v>-1.7974899999999999E-2</v>
      </c>
      <c r="J61" s="22">
        <v>51</v>
      </c>
      <c r="K61" s="22">
        <v>1.5921000000000001</v>
      </c>
      <c r="L61">
        <f t="shared" si="0"/>
        <v>17.974899999999998</v>
      </c>
      <c r="M61">
        <f t="shared" si="1"/>
        <v>28.637071432999996</v>
      </c>
      <c r="N61" s="9"/>
      <c r="O61" s="22">
        <v>0.15686</v>
      </c>
      <c r="P61" s="22">
        <v>161.93700000000001</v>
      </c>
      <c r="Q61" s="22">
        <v>-1.9909699999999999E-2</v>
      </c>
      <c r="R61" s="22">
        <v>51</v>
      </c>
      <c r="S61" s="22">
        <v>0.15606700000000001</v>
      </c>
      <c r="T61">
        <f t="shared" si="2"/>
        <v>19.909699999999997</v>
      </c>
      <c r="U61">
        <f t="shared" si="3"/>
        <v>3.1230355419999998</v>
      </c>
      <c r="X61" s="9"/>
      <c r="Y61" s="22">
        <v>1.59317</v>
      </c>
      <c r="Z61" s="22">
        <v>235.166</v>
      </c>
      <c r="AA61" s="22">
        <v>-1.745E-2</v>
      </c>
      <c r="AB61" s="22">
        <v>51</v>
      </c>
      <c r="AC61" s="22">
        <v>1.5918000000000001</v>
      </c>
      <c r="AD61">
        <f t="shared" si="4"/>
        <v>17.45</v>
      </c>
      <c r="AE61">
        <f t="shared" si="5"/>
        <v>27.8008165</v>
      </c>
      <c r="AF61" s="9"/>
      <c r="AG61" s="22">
        <v>0.15686</v>
      </c>
      <c r="AH61" s="22">
        <v>289.19799999999998</v>
      </c>
      <c r="AI61" s="22">
        <v>-1.9775399999999999E-2</v>
      </c>
      <c r="AJ61" s="22">
        <v>51</v>
      </c>
      <c r="AK61" s="22">
        <v>0.15634200000000001</v>
      </c>
      <c r="AL61">
        <f t="shared" si="6"/>
        <v>19.775399999999998</v>
      </c>
      <c r="AM61">
        <f t="shared" si="7"/>
        <v>3.1019692439999997</v>
      </c>
      <c r="AP61" s="9"/>
      <c r="AQ61" s="22">
        <v>1.59317</v>
      </c>
      <c r="AR61" s="22">
        <v>348.83100000000002</v>
      </c>
      <c r="AS61" s="22">
        <v>-1.7178300000000001E-2</v>
      </c>
      <c r="AT61" s="22">
        <v>51</v>
      </c>
      <c r="AU61" s="22">
        <v>1.5921000000000001</v>
      </c>
      <c r="AV61">
        <f t="shared" si="8"/>
        <v>17.1783</v>
      </c>
      <c r="AW61">
        <f t="shared" si="9"/>
        <v>27.367952210999999</v>
      </c>
      <c r="AX61" s="9"/>
      <c r="AY61" s="22">
        <v>0.15686</v>
      </c>
      <c r="AZ61" s="22">
        <v>424.21499999999997</v>
      </c>
      <c r="BA61" s="22">
        <v>-1.9692999999999999E-2</v>
      </c>
      <c r="BB61" s="22">
        <v>51</v>
      </c>
      <c r="BC61" s="22">
        <v>0.15643299999999999</v>
      </c>
      <c r="BD61">
        <f t="shared" si="10"/>
        <v>19.692999999999998</v>
      </c>
      <c r="BE61">
        <f t="shared" si="11"/>
        <v>3.0890439799999996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41.9724</v>
      </c>
      <c r="I62" s="22">
        <v>-1.8008400000000001E-2</v>
      </c>
      <c r="J62" s="22">
        <v>52</v>
      </c>
      <c r="K62" s="22">
        <v>1.58691</v>
      </c>
      <c r="L62">
        <f t="shared" si="0"/>
        <v>18.008400000000002</v>
      </c>
      <c r="M62">
        <f t="shared" si="1"/>
        <v>28.599680292000002</v>
      </c>
      <c r="N62" s="9"/>
      <c r="O62" s="22">
        <v>0.16189600000000001</v>
      </c>
      <c r="P62" s="22">
        <v>162.03700000000001</v>
      </c>
      <c r="Q62" s="22">
        <v>-1.98944E-2</v>
      </c>
      <c r="R62" s="22">
        <v>52</v>
      </c>
      <c r="S62" s="22">
        <v>0.16153000000000001</v>
      </c>
      <c r="T62">
        <f t="shared" si="2"/>
        <v>19.894400000000001</v>
      </c>
      <c r="U62">
        <f t="shared" si="3"/>
        <v>3.2208237824000006</v>
      </c>
      <c r="X62" s="9"/>
      <c r="Y62" s="22">
        <v>1.58813</v>
      </c>
      <c r="Z62" s="22">
        <v>235.267</v>
      </c>
      <c r="AA62" s="22">
        <v>-1.75049E-2</v>
      </c>
      <c r="AB62" s="22">
        <v>52</v>
      </c>
      <c r="AC62" s="22">
        <v>1.5872200000000001</v>
      </c>
      <c r="AD62">
        <f t="shared" si="4"/>
        <v>17.504899999999999</v>
      </c>
      <c r="AE62">
        <f t="shared" si="5"/>
        <v>27.800056837</v>
      </c>
      <c r="AF62" s="9"/>
      <c r="AG62" s="22">
        <v>0.16189600000000001</v>
      </c>
      <c r="AH62" s="22">
        <v>289.298</v>
      </c>
      <c r="AI62" s="22">
        <v>-1.9747899999999999E-2</v>
      </c>
      <c r="AJ62" s="22">
        <v>52</v>
      </c>
      <c r="AK62" s="22">
        <v>0.16131599999999999</v>
      </c>
      <c r="AL62">
        <f t="shared" si="6"/>
        <v>19.747899999999998</v>
      </c>
      <c r="AM62">
        <f t="shared" si="7"/>
        <v>3.1971060184</v>
      </c>
      <c r="AP62" s="9"/>
      <c r="AQ62" s="22">
        <v>1.58813</v>
      </c>
      <c r="AR62" s="22">
        <v>348.93099999999998</v>
      </c>
      <c r="AS62" s="22">
        <v>-1.7239399999999998E-2</v>
      </c>
      <c r="AT62" s="22">
        <v>52</v>
      </c>
      <c r="AU62" s="22">
        <v>1.5878300000000001</v>
      </c>
      <c r="AV62">
        <f t="shared" si="8"/>
        <v>17.2394</v>
      </c>
      <c r="AW62">
        <f t="shared" si="9"/>
        <v>27.378408322000002</v>
      </c>
      <c r="AX62" s="9"/>
      <c r="AY62" s="22">
        <v>0.16189600000000001</v>
      </c>
      <c r="AZ62" s="22">
        <v>424.31599999999997</v>
      </c>
      <c r="BA62" s="22">
        <v>-1.9683800000000001E-2</v>
      </c>
      <c r="BB62" s="22">
        <v>52</v>
      </c>
      <c r="BC62" s="22">
        <v>0.16159100000000001</v>
      </c>
      <c r="BD62">
        <f t="shared" si="10"/>
        <v>19.683800000000002</v>
      </c>
      <c r="BE62">
        <f t="shared" si="11"/>
        <v>3.1867284848000006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42.073099999999997</v>
      </c>
      <c r="I63" s="22">
        <v>-1.80267E-2</v>
      </c>
      <c r="J63" s="22">
        <v>53</v>
      </c>
      <c r="K63" s="22">
        <v>1.58264</v>
      </c>
      <c r="L63">
        <f t="shared" si="0"/>
        <v>18.026699999999998</v>
      </c>
      <c r="M63">
        <f t="shared" si="1"/>
        <v>28.538068769999995</v>
      </c>
      <c r="N63" s="9"/>
      <c r="O63" s="22">
        <v>0.166931</v>
      </c>
      <c r="P63" s="22">
        <v>162.13800000000001</v>
      </c>
      <c r="Q63" s="22">
        <v>-1.9940200000000002E-2</v>
      </c>
      <c r="R63" s="22">
        <v>53</v>
      </c>
      <c r="S63" s="22">
        <v>0.16677900000000001</v>
      </c>
      <c r="T63">
        <f t="shared" si="2"/>
        <v>19.940200000000001</v>
      </c>
      <c r="U63">
        <f t="shared" si="3"/>
        <v>3.3286375262000001</v>
      </c>
      <c r="X63" s="9"/>
      <c r="Y63" s="22">
        <v>1.5831</v>
      </c>
      <c r="Z63" s="22">
        <v>235.36699999999999</v>
      </c>
      <c r="AA63" s="22">
        <v>-1.7538499999999999E-2</v>
      </c>
      <c r="AB63" s="22">
        <v>53</v>
      </c>
      <c r="AC63" s="22">
        <v>1.5817300000000001</v>
      </c>
      <c r="AD63">
        <f t="shared" si="4"/>
        <v>17.538499999999999</v>
      </c>
      <c r="AE63">
        <f t="shared" si="5"/>
        <v>27.765199349999996</v>
      </c>
      <c r="AF63" s="9"/>
      <c r="AG63" s="22">
        <v>0.166931</v>
      </c>
      <c r="AH63" s="22">
        <v>289.399</v>
      </c>
      <c r="AI63" s="22">
        <v>-1.97418E-2</v>
      </c>
      <c r="AJ63" s="22">
        <v>53</v>
      </c>
      <c r="AK63" s="22">
        <v>0.166321</v>
      </c>
      <c r="AL63">
        <f t="shared" si="6"/>
        <v>19.741800000000001</v>
      </c>
      <c r="AM63">
        <f t="shared" si="7"/>
        <v>3.2955184158000002</v>
      </c>
      <c r="AP63" s="9"/>
      <c r="AQ63" s="22">
        <v>1.5831</v>
      </c>
      <c r="AR63" s="22">
        <v>349.03199999999998</v>
      </c>
      <c r="AS63" s="22">
        <v>-1.72882E-2</v>
      </c>
      <c r="AT63" s="22">
        <v>53</v>
      </c>
      <c r="AU63" s="22">
        <v>1.58264</v>
      </c>
      <c r="AV63">
        <f t="shared" si="8"/>
        <v>17.2882</v>
      </c>
      <c r="AW63">
        <f t="shared" si="9"/>
        <v>27.36894942</v>
      </c>
      <c r="AX63" s="9"/>
      <c r="AY63" s="22">
        <v>0.166931</v>
      </c>
      <c r="AZ63" s="22">
        <v>424.416</v>
      </c>
      <c r="BA63" s="22">
        <v>-1.9671600000000001E-2</v>
      </c>
      <c r="BB63" s="22">
        <v>53</v>
      </c>
      <c r="BC63" s="22">
        <v>0.166687</v>
      </c>
      <c r="BD63">
        <f t="shared" si="10"/>
        <v>19.671600000000002</v>
      </c>
      <c r="BE63">
        <f t="shared" si="11"/>
        <v>3.2837998596000002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42.1738</v>
      </c>
      <c r="I64" s="22">
        <v>-1.8054199999999999E-2</v>
      </c>
      <c r="J64" s="22">
        <v>54</v>
      </c>
      <c r="K64" s="22">
        <v>1.5777600000000001</v>
      </c>
      <c r="L64">
        <f t="shared" si="0"/>
        <v>18.054199999999998</v>
      </c>
      <c r="M64">
        <f t="shared" si="1"/>
        <v>28.490610851999996</v>
      </c>
      <c r="N64" s="9"/>
      <c r="O64" s="22">
        <v>0.17196700000000001</v>
      </c>
      <c r="P64" s="22">
        <v>162.239</v>
      </c>
      <c r="Q64" s="22">
        <v>-1.99188E-2</v>
      </c>
      <c r="R64" s="22">
        <v>54</v>
      </c>
      <c r="S64" s="22">
        <v>0.17089799999999999</v>
      </c>
      <c r="T64">
        <f t="shared" si="2"/>
        <v>19.918800000000001</v>
      </c>
      <c r="U64">
        <f t="shared" si="3"/>
        <v>3.4253762796000005</v>
      </c>
      <c r="X64" s="9"/>
      <c r="Y64" s="22">
        <v>1.57806</v>
      </c>
      <c r="Z64" s="22">
        <v>235.46799999999999</v>
      </c>
      <c r="AA64" s="22">
        <v>-1.7578099999999999E-2</v>
      </c>
      <c r="AB64" s="22">
        <v>54</v>
      </c>
      <c r="AC64" s="22">
        <v>1.57745</v>
      </c>
      <c r="AD64">
        <f t="shared" si="4"/>
        <v>17.578099999999999</v>
      </c>
      <c r="AE64">
        <f t="shared" si="5"/>
        <v>27.739296486000001</v>
      </c>
      <c r="AF64" s="9"/>
      <c r="AG64" s="22">
        <v>0.17196700000000001</v>
      </c>
      <c r="AH64" s="22">
        <v>289.5</v>
      </c>
      <c r="AI64" s="22">
        <v>-1.9738800000000001E-2</v>
      </c>
      <c r="AJ64" s="22">
        <v>54</v>
      </c>
      <c r="AK64" s="22">
        <v>0.17141700000000001</v>
      </c>
      <c r="AL64">
        <f t="shared" si="6"/>
        <v>19.738800000000001</v>
      </c>
      <c r="AM64">
        <f t="shared" si="7"/>
        <v>3.3944222196000005</v>
      </c>
      <c r="AP64" s="9"/>
      <c r="AQ64" s="22">
        <v>1.57806</v>
      </c>
      <c r="AR64" s="22">
        <v>349.13299999999998</v>
      </c>
      <c r="AS64" s="22">
        <v>-1.7340100000000001E-2</v>
      </c>
      <c r="AT64" s="22">
        <v>54</v>
      </c>
      <c r="AU64" s="22">
        <v>1.5765400000000001</v>
      </c>
      <c r="AV64">
        <f t="shared" si="8"/>
        <v>17.3401</v>
      </c>
      <c r="AW64">
        <f t="shared" si="9"/>
        <v>27.363718206000001</v>
      </c>
      <c r="AX64" s="9"/>
      <c r="AY64" s="22">
        <v>0.17196700000000001</v>
      </c>
      <c r="AZ64" s="22">
        <v>424.517</v>
      </c>
      <c r="BA64" s="22">
        <v>-1.96747E-2</v>
      </c>
      <c r="BB64" s="22">
        <v>54</v>
      </c>
      <c r="BC64" s="22">
        <v>0.1716</v>
      </c>
      <c r="BD64">
        <f t="shared" si="10"/>
        <v>19.674700000000001</v>
      </c>
      <c r="BE64">
        <f t="shared" si="11"/>
        <v>3.3833991349000003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42.274500000000003</v>
      </c>
      <c r="I65" s="22">
        <v>-1.8069499999999999E-2</v>
      </c>
      <c r="J65" s="22">
        <v>55</v>
      </c>
      <c r="K65" s="22">
        <v>1.5728800000000001</v>
      </c>
      <c r="L65">
        <f t="shared" si="0"/>
        <v>18.069499999999998</v>
      </c>
      <c r="M65">
        <f t="shared" si="1"/>
        <v>28.423865584999994</v>
      </c>
      <c r="N65" s="9"/>
      <c r="O65" s="22">
        <v>0.17700199999999999</v>
      </c>
      <c r="P65" s="22">
        <v>162.34</v>
      </c>
      <c r="Q65" s="22">
        <v>-1.9921899999999999E-2</v>
      </c>
      <c r="R65" s="22">
        <v>55</v>
      </c>
      <c r="S65" s="22">
        <v>0.176483</v>
      </c>
      <c r="T65">
        <f t="shared" si="2"/>
        <v>19.921900000000001</v>
      </c>
      <c r="U65">
        <f t="shared" si="3"/>
        <v>3.5262161438000001</v>
      </c>
      <c r="X65" s="9"/>
      <c r="Y65" s="22">
        <v>1.5730299999999999</v>
      </c>
      <c r="Z65" s="22">
        <v>235.56899999999999</v>
      </c>
      <c r="AA65" s="22">
        <v>-1.7611700000000001E-2</v>
      </c>
      <c r="AB65" s="22">
        <v>55</v>
      </c>
      <c r="AC65" s="22">
        <v>1.5722700000000001</v>
      </c>
      <c r="AD65">
        <f t="shared" si="4"/>
        <v>17.611700000000003</v>
      </c>
      <c r="AE65">
        <f t="shared" si="5"/>
        <v>27.703732451000004</v>
      </c>
      <c r="AF65" s="9"/>
      <c r="AG65" s="22">
        <v>0.17700199999999999</v>
      </c>
      <c r="AH65" s="22">
        <v>289.601</v>
      </c>
      <c r="AI65" s="22">
        <v>-1.97296E-2</v>
      </c>
      <c r="AJ65" s="22">
        <v>55</v>
      </c>
      <c r="AK65" s="22">
        <v>0.176422</v>
      </c>
      <c r="AL65">
        <f t="shared" si="6"/>
        <v>19.729600000000001</v>
      </c>
      <c r="AM65">
        <f t="shared" si="7"/>
        <v>3.4921786591999999</v>
      </c>
      <c r="AP65" s="9"/>
      <c r="AQ65" s="22">
        <v>1.5730299999999999</v>
      </c>
      <c r="AR65" s="22">
        <v>349.233</v>
      </c>
      <c r="AS65" s="22">
        <v>-1.7395000000000001E-2</v>
      </c>
      <c r="AT65" s="22">
        <v>55</v>
      </c>
      <c r="AU65" s="22">
        <v>1.5728800000000001</v>
      </c>
      <c r="AV65">
        <f t="shared" si="8"/>
        <v>17.395</v>
      </c>
      <c r="AW65">
        <f t="shared" si="9"/>
        <v>27.362856849999996</v>
      </c>
      <c r="AX65" s="9"/>
      <c r="AY65" s="22">
        <v>0.17700199999999999</v>
      </c>
      <c r="AZ65" s="22">
        <v>424.61799999999999</v>
      </c>
      <c r="BA65" s="22">
        <v>-1.96747E-2</v>
      </c>
      <c r="BB65" s="22">
        <v>55</v>
      </c>
      <c r="BC65" s="22">
        <v>0.17684900000000001</v>
      </c>
      <c r="BD65">
        <f t="shared" si="10"/>
        <v>19.674700000000001</v>
      </c>
      <c r="BE65">
        <f t="shared" si="11"/>
        <v>3.4824612494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42.3752</v>
      </c>
      <c r="I66" s="22">
        <v>-1.8103000000000001E-2</v>
      </c>
      <c r="J66" s="22">
        <v>56</v>
      </c>
      <c r="K66" s="22">
        <v>1.56708</v>
      </c>
      <c r="L66">
        <f t="shared" si="0"/>
        <v>18.103000000000002</v>
      </c>
      <c r="M66">
        <f t="shared" si="1"/>
        <v>28.385322970000001</v>
      </c>
      <c r="N66" s="9"/>
      <c r="O66" s="22">
        <v>0.182037</v>
      </c>
      <c r="P66" s="22">
        <v>162.44</v>
      </c>
      <c r="Q66" s="22">
        <v>-1.9912699999999998E-2</v>
      </c>
      <c r="R66" s="22">
        <v>56</v>
      </c>
      <c r="S66" s="22">
        <v>0.18157999999999999</v>
      </c>
      <c r="T66">
        <f t="shared" si="2"/>
        <v>19.912699999999997</v>
      </c>
      <c r="U66">
        <f t="shared" si="3"/>
        <v>3.6248481698999995</v>
      </c>
      <c r="X66" s="9"/>
      <c r="Y66" s="22">
        <v>1.56799</v>
      </c>
      <c r="Z66" s="22">
        <v>235.66900000000001</v>
      </c>
      <c r="AA66" s="22">
        <v>-1.7651400000000001E-2</v>
      </c>
      <c r="AB66" s="22">
        <v>56</v>
      </c>
      <c r="AC66" s="22">
        <v>1.56769</v>
      </c>
      <c r="AD66">
        <f t="shared" si="4"/>
        <v>17.651400000000002</v>
      </c>
      <c r="AE66">
        <f t="shared" si="5"/>
        <v>27.677218686000003</v>
      </c>
      <c r="AF66" s="9"/>
      <c r="AG66" s="22">
        <v>0.182037</v>
      </c>
      <c r="AH66" s="22">
        <v>289.70100000000002</v>
      </c>
      <c r="AI66" s="22">
        <v>-1.97144E-2</v>
      </c>
      <c r="AJ66" s="22">
        <v>56</v>
      </c>
      <c r="AK66" s="22">
        <v>0.18185399999999999</v>
      </c>
      <c r="AL66">
        <f t="shared" si="6"/>
        <v>19.714400000000001</v>
      </c>
      <c r="AM66">
        <f t="shared" si="7"/>
        <v>3.5887502328000003</v>
      </c>
      <c r="AP66" s="9"/>
      <c r="AQ66" s="22">
        <v>1.56799</v>
      </c>
      <c r="AR66" s="22">
        <v>349.334</v>
      </c>
      <c r="AS66" s="22">
        <v>-1.74377E-2</v>
      </c>
      <c r="AT66" s="22">
        <v>56</v>
      </c>
      <c r="AU66" s="22">
        <v>1.56677</v>
      </c>
      <c r="AV66">
        <f t="shared" si="8"/>
        <v>17.4377</v>
      </c>
      <c r="AW66">
        <f t="shared" si="9"/>
        <v>27.342139223</v>
      </c>
      <c r="AX66" s="9"/>
      <c r="AY66" s="22">
        <v>0.182037</v>
      </c>
      <c r="AZ66" s="22">
        <v>424.71800000000002</v>
      </c>
      <c r="BA66" s="22">
        <v>-1.96594E-2</v>
      </c>
      <c r="BB66" s="22">
        <v>56</v>
      </c>
      <c r="BC66" s="22">
        <v>0.18154899999999999</v>
      </c>
      <c r="BD66">
        <f t="shared" si="10"/>
        <v>19.659400000000002</v>
      </c>
      <c r="BE66">
        <f t="shared" si="11"/>
        <v>3.5787381978000004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42.475900000000003</v>
      </c>
      <c r="I67" s="22">
        <v>-1.8124399999999999E-2</v>
      </c>
      <c r="J67" s="22">
        <v>57</v>
      </c>
      <c r="K67" s="22">
        <v>1.5625</v>
      </c>
      <c r="L67">
        <f t="shared" si="0"/>
        <v>18.124399999999998</v>
      </c>
      <c r="M67">
        <f t="shared" si="1"/>
        <v>28.327712223999995</v>
      </c>
      <c r="N67" s="9"/>
      <c r="O67" s="22">
        <v>0.18707299999999999</v>
      </c>
      <c r="P67" s="22">
        <v>162.541</v>
      </c>
      <c r="Q67" s="22">
        <v>-1.9909699999999999E-2</v>
      </c>
      <c r="R67" s="22">
        <v>57</v>
      </c>
      <c r="S67" s="22">
        <v>0.186584</v>
      </c>
      <c r="T67">
        <f t="shared" si="2"/>
        <v>19.909699999999997</v>
      </c>
      <c r="U67">
        <f t="shared" si="3"/>
        <v>3.7245673080999993</v>
      </c>
      <c r="X67" s="9"/>
      <c r="Y67" s="22">
        <v>1.5629599999999999</v>
      </c>
      <c r="Z67" s="22">
        <v>235.77</v>
      </c>
      <c r="AA67" s="22">
        <v>-1.76697E-2</v>
      </c>
      <c r="AB67" s="22">
        <v>57</v>
      </c>
      <c r="AC67" s="22">
        <v>1.5625</v>
      </c>
      <c r="AD67">
        <f t="shared" si="4"/>
        <v>17.669699999999999</v>
      </c>
      <c r="AE67">
        <f t="shared" si="5"/>
        <v>27.617034311999998</v>
      </c>
      <c r="AF67" s="9"/>
      <c r="AG67" s="22">
        <v>0.18707299999999999</v>
      </c>
      <c r="AH67" s="22">
        <v>289.80200000000002</v>
      </c>
      <c r="AI67" s="22">
        <v>-1.9705199999999999E-2</v>
      </c>
      <c r="AJ67" s="22">
        <v>57</v>
      </c>
      <c r="AK67" s="22">
        <v>0.18649299999999999</v>
      </c>
      <c r="AL67">
        <f t="shared" si="6"/>
        <v>19.705199999999998</v>
      </c>
      <c r="AM67">
        <f t="shared" si="7"/>
        <v>3.6863108795999993</v>
      </c>
      <c r="AP67" s="9"/>
      <c r="AQ67" s="22">
        <v>1.5629599999999999</v>
      </c>
      <c r="AR67" s="22">
        <v>349.435</v>
      </c>
      <c r="AS67" s="22">
        <v>-1.7471299999999999E-2</v>
      </c>
      <c r="AT67" s="22">
        <v>57</v>
      </c>
      <c r="AU67" s="22">
        <v>1.56219</v>
      </c>
      <c r="AV67">
        <f t="shared" si="8"/>
        <v>17.471299999999999</v>
      </c>
      <c r="AW67">
        <f t="shared" si="9"/>
        <v>27.306943047999997</v>
      </c>
      <c r="AX67" s="9"/>
      <c r="AY67" s="22">
        <v>0.18707299999999999</v>
      </c>
      <c r="AZ67" s="22">
        <v>424.81900000000002</v>
      </c>
      <c r="BA67" s="22">
        <v>-1.96594E-2</v>
      </c>
      <c r="BB67" s="22">
        <v>57</v>
      </c>
      <c r="BC67" s="22">
        <v>0.18673699999999999</v>
      </c>
      <c r="BD67">
        <f t="shared" si="10"/>
        <v>19.659400000000002</v>
      </c>
      <c r="BE67">
        <f t="shared" si="11"/>
        <v>3.6777429362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42.576599999999999</v>
      </c>
      <c r="I68" s="22">
        <v>-1.81458E-2</v>
      </c>
      <c r="J68" s="22">
        <v>58</v>
      </c>
      <c r="K68" s="22">
        <v>1.55701</v>
      </c>
      <c r="L68">
        <f t="shared" si="0"/>
        <v>18.145800000000001</v>
      </c>
      <c r="M68">
        <f t="shared" si="1"/>
        <v>28.269704736000001</v>
      </c>
      <c r="N68" s="9"/>
      <c r="O68" s="22">
        <v>0.192108</v>
      </c>
      <c r="P68" s="22">
        <v>162.642</v>
      </c>
      <c r="Q68" s="22">
        <v>-1.9900500000000002E-2</v>
      </c>
      <c r="R68" s="22">
        <v>58</v>
      </c>
      <c r="S68" s="22">
        <v>0.19110099999999999</v>
      </c>
      <c r="T68">
        <f t="shared" si="2"/>
        <v>19.900500000000001</v>
      </c>
      <c r="U68">
        <f t="shared" si="3"/>
        <v>3.8230452540000002</v>
      </c>
      <c r="X68" s="9"/>
      <c r="Y68" s="22">
        <v>1.55792</v>
      </c>
      <c r="Z68" s="22">
        <v>235.87100000000001</v>
      </c>
      <c r="AA68" s="22">
        <v>-1.77124E-2</v>
      </c>
      <c r="AB68" s="22">
        <v>58</v>
      </c>
      <c r="AC68" s="22">
        <v>1.55701</v>
      </c>
      <c r="AD68">
        <f t="shared" si="4"/>
        <v>17.712399999999999</v>
      </c>
      <c r="AE68">
        <f t="shared" si="5"/>
        <v>27.594502207999998</v>
      </c>
      <c r="AF68" s="9"/>
      <c r="AG68" s="22">
        <v>0.192108</v>
      </c>
      <c r="AH68" s="22">
        <v>289.90300000000002</v>
      </c>
      <c r="AI68" s="22">
        <v>-1.9708300000000002E-2</v>
      </c>
      <c r="AJ68" s="22">
        <v>58</v>
      </c>
      <c r="AK68" s="22">
        <v>0.19134499999999999</v>
      </c>
      <c r="AL68">
        <f t="shared" si="6"/>
        <v>19.708300000000001</v>
      </c>
      <c r="AM68">
        <f t="shared" si="7"/>
        <v>3.7861220964000002</v>
      </c>
      <c r="AP68" s="9"/>
      <c r="AQ68" s="22">
        <v>1.55792</v>
      </c>
      <c r="AR68" s="22">
        <v>349.536</v>
      </c>
      <c r="AS68" s="22">
        <v>-1.75079E-2</v>
      </c>
      <c r="AT68" s="22">
        <v>58</v>
      </c>
      <c r="AU68" s="22">
        <v>1.55701</v>
      </c>
      <c r="AV68">
        <f t="shared" si="8"/>
        <v>17.507899999999999</v>
      </c>
      <c r="AW68">
        <f t="shared" si="9"/>
        <v>27.275907567999997</v>
      </c>
      <c r="AX68" s="9"/>
      <c r="AY68" s="22">
        <v>0.192108</v>
      </c>
      <c r="AZ68" s="22">
        <v>424.92</v>
      </c>
      <c r="BA68" s="22">
        <v>-1.96472E-2</v>
      </c>
      <c r="BB68" s="22">
        <v>58</v>
      </c>
      <c r="BC68" s="22">
        <v>0.191528</v>
      </c>
      <c r="BD68">
        <f t="shared" si="10"/>
        <v>19.647200000000002</v>
      </c>
      <c r="BE68">
        <f t="shared" si="11"/>
        <v>3.7743842976000002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42.677300000000002</v>
      </c>
      <c r="I69" s="22">
        <v>-1.81732E-2</v>
      </c>
      <c r="J69" s="22">
        <v>59</v>
      </c>
      <c r="K69" s="22">
        <v>1.55182</v>
      </c>
      <c r="L69">
        <f t="shared" si="0"/>
        <v>18.173200000000001</v>
      </c>
      <c r="M69">
        <f t="shared" si="1"/>
        <v>28.220980548000004</v>
      </c>
      <c r="N69" s="9"/>
      <c r="O69" s="22">
        <v>0.19714400000000001</v>
      </c>
      <c r="P69" s="22">
        <v>162.74199999999999</v>
      </c>
      <c r="Q69" s="22">
        <v>-1.98944E-2</v>
      </c>
      <c r="R69" s="22">
        <v>59</v>
      </c>
      <c r="S69" s="22">
        <v>0.19650300000000001</v>
      </c>
      <c r="T69">
        <f t="shared" si="2"/>
        <v>19.894400000000001</v>
      </c>
      <c r="U69">
        <f t="shared" si="3"/>
        <v>3.9220615936000005</v>
      </c>
      <c r="X69" s="9"/>
      <c r="Y69" s="22">
        <v>1.5528900000000001</v>
      </c>
      <c r="Z69" s="22">
        <v>235.97200000000001</v>
      </c>
      <c r="AA69" s="22">
        <v>-1.7746000000000001E-2</v>
      </c>
      <c r="AB69" s="22">
        <v>59</v>
      </c>
      <c r="AC69" s="22">
        <v>1.5521199999999999</v>
      </c>
      <c r="AD69">
        <f t="shared" si="4"/>
        <v>17.746000000000002</v>
      </c>
      <c r="AE69">
        <f t="shared" si="5"/>
        <v>27.557585940000006</v>
      </c>
      <c r="AF69" s="9"/>
      <c r="AG69" s="22">
        <v>0.19714400000000001</v>
      </c>
      <c r="AH69" s="22">
        <v>290.00299999999999</v>
      </c>
      <c r="AI69" s="22">
        <v>-1.9699100000000001E-2</v>
      </c>
      <c r="AJ69" s="22">
        <v>59</v>
      </c>
      <c r="AK69" s="22">
        <v>0.19659399999999999</v>
      </c>
      <c r="AL69">
        <f t="shared" si="6"/>
        <v>19.699100000000001</v>
      </c>
      <c r="AM69">
        <f t="shared" si="7"/>
        <v>3.8835593704000004</v>
      </c>
      <c r="AP69" s="9"/>
      <c r="AQ69" s="22">
        <v>1.5528900000000001</v>
      </c>
      <c r="AR69" s="22">
        <v>349.63600000000002</v>
      </c>
      <c r="AS69" s="22">
        <v>-1.7550699999999999E-2</v>
      </c>
      <c r="AT69" s="22">
        <v>59</v>
      </c>
      <c r="AU69" s="22">
        <v>1.5521199999999999</v>
      </c>
      <c r="AV69">
        <f t="shared" si="8"/>
        <v>17.550699999999999</v>
      </c>
      <c r="AW69">
        <f t="shared" si="9"/>
        <v>27.254306523</v>
      </c>
      <c r="AX69" s="9"/>
      <c r="AY69" s="22">
        <v>0.19714400000000001</v>
      </c>
      <c r="AZ69" s="22">
        <v>425.02100000000002</v>
      </c>
      <c r="BA69" s="22">
        <v>-1.96472E-2</v>
      </c>
      <c r="BB69" s="22">
        <v>59</v>
      </c>
      <c r="BC69" s="22">
        <v>0.19696</v>
      </c>
      <c r="BD69">
        <f t="shared" si="10"/>
        <v>19.647200000000002</v>
      </c>
      <c r="BE69">
        <f t="shared" si="11"/>
        <v>3.8733275968000007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42.777999999999999</v>
      </c>
      <c r="I70" s="22">
        <v>-1.8182400000000001E-2</v>
      </c>
      <c r="J70" s="22">
        <v>60</v>
      </c>
      <c r="K70" s="22">
        <v>1.5472399999999999</v>
      </c>
      <c r="L70">
        <f t="shared" si="0"/>
        <v>18.182400000000001</v>
      </c>
      <c r="M70">
        <f t="shared" si="1"/>
        <v>28.143627840000001</v>
      </c>
      <c r="N70" s="9"/>
      <c r="O70" s="22">
        <v>0.202179</v>
      </c>
      <c r="P70" s="22">
        <v>162.84299999999999</v>
      </c>
      <c r="Q70" s="22">
        <v>-1.98914E-2</v>
      </c>
      <c r="R70" s="22">
        <v>60</v>
      </c>
      <c r="S70" s="22">
        <v>0.20175199999999999</v>
      </c>
      <c r="T70">
        <f t="shared" si="2"/>
        <v>19.891400000000001</v>
      </c>
      <c r="U70">
        <f t="shared" si="3"/>
        <v>4.0216233606000005</v>
      </c>
      <c r="X70" s="9"/>
      <c r="Y70" s="22">
        <v>1.5478499999999999</v>
      </c>
      <c r="Z70" s="22">
        <v>236.072</v>
      </c>
      <c r="AA70" s="22">
        <v>-1.77643E-2</v>
      </c>
      <c r="AB70" s="22">
        <v>60</v>
      </c>
      <c r="AC70" s="22">
        <v>1.5472399999999999</v>
      </c>
      <c r="AD70">
        <f t="shared" si="4"/>
        <v>17.764299999999999</v>
      </c>
      <c r="AE70">
        <f t="shared" si="5"/>
        <v>27.496471754999998</v>
      </c>
      <c r="AF70" s="9"/>
      <c r="AG70" s="22">
        <v>0.202179</v>
      </c>
      <c r="AH70" s="22">
        <v>290.10399999999998</v>
      </c>
      <c r="AI70" s="22">
        <v>-1.9683800000000001E-2</v>
      </c>
      <c r="AJ70" s="22">
        <v>60</v>
      </c>
      <c r="AK70" s="22">
        <v>0.20163</v>
      </c>
      <c r="AL70">
        <f t="shared" si="6"/>
        <v>19.683800000000002</v>
      </c>
      <c r="AM70">
        <f t="shared" si="7"/>
        <v>3.9796510002000001</v>
      </c>
      <c r="AP70" s="9"/>
      <c r="AQ70" s="22">
        <v>1.5478499999999999</v>
      </c>
      <c r="AR70" s="22">
        <v>349.73700000000002</v>
      </c>
      <c r="AS70" s="22">
        <v>-1.7581200000000002E-2</v>
      </c>
      <c r="AT70" s="22">
        <v>60</v>
      </c>
      <c r="AU70" s="22">
        <v>1.5472399999999999</v>
      </c>
      <c r="AV70">
        <f t="shared" si="8"/>
        <v>17.581200000000003</v>
      </c>
      <c r="AW70">
        <f t="shared" si="9"/>
        <v>27.213060420000001</v>
      </c>
      <c r="AX70" s="9"/>
      <c r="AY70" s="22">
        <v>0.202179</v>
      </c>
      <c r="AZ70" s="22">
        <v>425.12099999999998</v>
      </c>
      <c r="BA70" s="22">
        <v>-1.9625900000000002E-2</v>
      </c>
      <c r="BB70" s="22">
        <v>60</v>
      </c>
      <c r="BC70" s="22">
        <v>0.20141600000000001</v>
      </c>
      <c r="BD70">
        <f t="shared" si="10"/>
        <v>19.625900000000001</v>
      </c>
      <c r="BE70">
        <f t="shared" si="11"/>
        <v>3.9679448361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42.878700000000002</v>
      </c>
      <c r="I71" s="22">
        <v>-1.8206799999999999E-2</v>
      </c>
      <c r="J71" s="22">
        <v>61</v>
      </c>
      <c r="K71" s="22">
        <v>1.54175</v>
      </c>
      <c r="L71">
        <f t="shared" si="0"/>
        <v>18.206799999999998</v>
      </c>
      <c r="M71">
        <f t="shared" si="1"/>
        <v>28.089815175999998</v>
      </c>
      <c r="N71" s="9"/>
      <c r="O71" s="22">
        <v>0.20721400000000001</v>
      </c>
      <c r="P71" s="22">
        <v>162.94399999999999</v>
      </c>
      <c r="Q71" s="22">
        <v>-1.9888300000000001E-2</v>
      </c>
      <c r="R71" s="22">
        <v>61</v>
      </c>
      <c r="S71" s="22">
        <v>0.20696999999999999</v>
      </c>
      <c r="T71">
        <f t="shared" si="2"/>
        <v>19.888300000000001</v>
      </c>
      <c r="U71">
        <f t="shared" si="3"/>
        <v>4.1211341962000008</v>
      </c>
      <c r="X71" s="9"/>
      <c r="Y71" s="22">
        <v>1.5428200000000001</v>
      </c>
      <c r="Z71" s="22">
        <v>236.173</v>
      </c>
      <c r="AA71" s="22">
        <v>-1.7785599999999999E-2</v>
      </c>
      <c r="AB71" s="22">
        <v>61</v>
      </c>
      <c r="AC71" s="22">
        <v>1.54236</v>
      </c>
      <c r="AD71">
        <f t="shared" si="4"/>
        <v>17.785599999999999</v>
      </c>
      <c r="AE71">
        <f t="shared" si="5"/>
        <v>27.439979391999998</v>
      </c>
      <c r="AF71" s="9"/>
      <c r="AG71" s="22">
        <v>0.20721400000000001</v>
      </c>
      <c r="AH71" s="22">
        <v>290.20499999999998</v>
      </c>
      <c r="AI71" s="22">
        <v>-1.9680799999999998E-2</v>
      </c>
      <c r="AJ71" s="22">
        <v>61</v>
      </c>
      <c r="AK71" s="22">
        <v>0.206512</v>
      </c>
      <c r="AL71">
        <f t="shared" si="6"/>
        <v>19.680799999999998</v>
      </c>
      <c r="AM71">
        <f t="shared" si="7"/>
        <v>4.0781372912</v>
      </c>
      <c r="AP71" s="9"/>
      <c r="AQ71" s="22">
        <v>1.5428200000000001</v>
      </c>
      <c r="AR71" s="22">
        <v>349.83800000000002</v>
      </c>
      <c r="AS71" s="22">
        <v>-1.76025E-2</v>
      </c>
      <c r="AT71" s="22">
        <v>61</v>
      </c>
      <c r="AU71" s="22">
        <v>1.5420499999999999</v>
      </c>
      <c r="AV71">
        <f t="shared" si="8"/>
        <v>17.602499999999999</v>
      </c>
      <c r="AW71">
        <f t="shared" si="9"/>
        <v>27.157489049999999</v>
      </c>
      <c r="AX71" s="9"/>
      <c r="AY71" s="22">
        <v>0.20721400000000001</v>
      </c>
      <c r="AZ71" s="22">
        <v>425.22199999999998</v>
      </c>
      <c r="BA71" s="22">
        <v>-1.9628900000000001E-2</v>
      </c>
      <c r="BB71" s="22">
        <v>61</v>
      </c>
      <c r="BC71" s="22">
        <v>0.20669599999999999</v>
      </c>
      <c r="BD71">
        <f t="shared" si="10"/>
        <v>19.628900000000002</v>
      </c>
      <c r="BE71">
        <f t="shared" si="11"/>
        <v>4.0673828846000006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42.979399999999998</v>
      </c>
      <c r="I72" s="22">
        <v>-1.8228100000000001E-2</v>
      </c>
      <c r="J72" s="22">
        <v>62</v>
      </c>
      <c r="K72" s="22">
        <v>1.53748</v>
      </c>
      <c r="L72">
        <f t="shared" si="0"/>
        <v>18.228100000000001</v>
      </c>
      <c r="M72">
        <f t="shared" si="1"/>
        <v>28.030807618000001</v>
      </c>
      <c r="N72" s="9"/>
      <c r="O72" s="22">
        <v>0.21224999999999999</v>
      </c>
      <c r="P72" s="22">
        <v>163.04400000000001</v>
      </c>
      <c r="Q72" s="22">
        <v>-1.9869999999999999E-2</v>
      </c>
      <c r="R72" s="22">
        <v>62</v>
      </c>
      <c r="S72" s="22">
        <v>0.21160899999999999</v>
      </c>
      <c r="T72">
        <f t="shared" si="2"/>
        <v>19.869999999999997</v>
      </c>
      <c r="U72">
        <f t="shared" si="3"/>
        <v>4.2174074999999993</v>
      </c>
      <c r="X72" s="9"/>
      <c r="Y72" s="22">
        <v>1.5377799999999999</v>
      </c>
      <c r="Z72" s="22">
        <v>236.274</v>
      </c>
      <c r="AA72" s="22">
        <v>-1.7810099999999999E-2</v>
      </c>
      <c r="AB72" s="22">
        <v>62</v>
      </c>
      <c r="AC72" s="22">
        <v>1.53748</v>
      </c>
      <c r="AD72">
        <f t="shared" si="4"/>
        <v>17.810099999999998</v>
      </c>
      <c r="AE72">
        <f t="shared" si="5"/>
        <v>27.388015577999997</v>
      </c>
      <c r="AF72" s="9"/>
      <c r="AG72" s="22">
        <v>0.21224999999999999</v>
      </c>
      <c r="AH72" s="22">
        <v>290.30500000000001</v>
      </c>
      <c r="AI72" s="22">
        <v>-1.9662499999999999E-2</v>
      </c>
      <c r="AJ72" s="22">
        <v>62</v>
      </c>
      <c r="AK72" s="22">
        <v>0.21182300000000001</v>
      </c>
      <c r="AL72">
        <f t="shared" si="6"/>
        <v>19.662499999999998</v>
      </c>
      <c r="AM72">
        <f t="shared" si="7"/>
        <v>4.1733656249999997</v>
      </c>
      <c r="AP72" s="9"/>
      <c r="AQ72" s="22">
        <v>1.5377799999999999</v>
      </c>
      <c r="AR72" s="22">
        <v>349.93799999999999</v>
      </c>
      <c r="AS72" s="22">
        <v>-1.7636099999999998E-2</v>
      </c>
      <c r="AT72" s="22">
        <v>62</v>
      </c>
      <c r="AU72" s="22">
        <v>1.5371699999999999</v>
      </c>
      <c r="AV72">
        <f t="shared" si="8"/>
        <v>17.636099999999999</v>
      </c>
      <c r="AW72">
        <f t="shared" si="9"/>
        <v>27.120441857999996</v>
      </c>
      <c r="AX72" s="9"/>
      <c r="AY72" s="22">
        <v>0.21224999999999999</v>
      </c>
      <c r="AZ72" s="22">
        <v>425.32299999999998</v>
      </c>
      <c r="BA72" s="22">
        <v>-1.9632E-2</v>
      </c>
      <c r="BB72" s="22">
        <v>62</v>
      </c>
      <c r="BC72" s="22">
        <v>0.2117</v>
      </c>
      <c r="BD72">
        <f t="shared" si="10"/>
        <v>19.632000000000001</v>
      </c>
      <c r="BE72">
        <f t="shared" si="11"/>
        <v>4.1668919999999998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43.080100000000002</v>
      </c>
      <c r="I73" s="22">
        <v>-1.8237300000000001E-2</v>
      </c>
      <c r="J73" s="22">
        <v>63</v>
      </c>
      <c r="K73" s="22">
        <v>1.5316799999999999</v>
      </c>
      <c r="L73">
        <f t="shared" si="0"/>
        <v>18.237300000000001</v>
      </c>
      <c r="M73">
        <f t="shared" si="1"/>
        <v>27.953221575000004</v>
      </c>
      <c r="N73" s="9"/>
      <c r="O73" s="22">
        <v>0.21728500000000001</v>
      </c>
      <c r="P73" s="22">
        <v>163.14500000000001</v>
      </c>
      <c r="Q73" s="22">
        <v>-1.9872999999999998E-2</v>
      </c>
      <c r="R73" s="22">
        <v>63</v>
      </c>
      <c r="S73" s="22">
        <v>0.21670500000000001</v>
      </c>
      <c r="T73">
        <f t="shared" si="2"/>
        <v>19.872999999999998</v>
      </c>
      <c r="U73">
        <f t="shared" si="3"/>
        <v>4.3181048049999999</v>
      </c>
      <c r="X73" s="9"/>
      <c r="Y73" s="22">
        <v>1.5327500000000001</v>
      </c>
      <c r="Z73" s="22">
        <v>236.374</v>
      </c>
      <c r="AA73" s="22">
        <v>-1.7825299999999999E-2</v>
      </c>
      <c r="AB73" s="22">
        <v>63</v>
      </c>
      <c r="AC73" s="22">
        <v>1.5319799999999999</v>
      </c>
      <c r="AD73">
        <f t="shared" si="4"/>
        <v>17.825299999999999</v>
      </c>
      <c r="AE73">
        <f t="shared" si="5"/>
        <v>27.321728574999998</v>
      </c>
      <c r="AF73" s="9"/>
      <c r="AG73" s="22">
        <v>0.21728500000000001</v>
      </c>
      <c r="AH73" s="22">
        <v>290.40600000000001</v>
      </c>
      <c r="AI73" s="22">
        <v>-1.9668600000000001E-2</v>
      </c>
      <c r="AJ73" s="22">
        <v>63</v>
      </c>
      <c r="AK73" s="22">
        <v>0.21676599999999999</v>
      </c>
      <c r="AL73">
        <f t="shared" si="6"/>
        <v>19.668600000000001</v>
      </c>
      <c r="AM73">
        <f t="shared" si="7"/>
        <v>4.2736917510000003</v>
      </c>
      <c r="AP73" s="9"/>
      <c r="AQ73" s="22">
        <v>1.5327500000000001</v>
      </c>
      <c r="AR73" s="22">
        <v>350.03899999999999</v>
      </c>
      <c r="AS73" s="22">
        <v>-1.76697E-2</v>
      </c>
      <c r="AT73" s="22">
        <v>63</v>
      </c>
      <c r="AU73" s="22">
        <v>1.5322899999999999</v>
      </c>
      <c r="AV73">
        <f t="shared" si="8"/>
        <v>17.669699999999999</v>
      </c>
      <c r="AW73">
        <f t="shared" si="9"/>
        <v>27.083232674999998</v>
      </c>
      <c r="AX73" s="9"/>
      <c r="AY73" s="22">
        <v>0.21728500000000001</v>
      </c>
      <c r="AZ73" s="22">
        <v>425.423</v>
      </c>
      <c r="BA73" s="22">
        <v>-1.9622799999999999E-2</v>
      </c>
      <c r="BB73" s="22">
        <v>63</v>
      </c>
      <c r="BC73" s="22">
        <v>0.216949</v>
      </c>
      <c r="BD73">
        <f t="shared" si="10"/>
        <v>19.622799999999998</v>
      </c>
      <c r="BE73">
        <f t="shared" si="11"/>
        <v>4.2637400979999995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43.180900000000001</v>
      </c>
      <c r="I74" s="22">
        <v>-1.8246499999999999E-2</v>
      </c>
      <c r="J74" s="22">
        <v>64</v>
      </c>
      <c r="K74" s="22">
        <v>1.5274000000000001</v>
      </c>
      <c r="L74">
        <f t="shared" si="0"/>
        <v>18.246499999999997</v>
      </c>
      <c r="M74">
        <f t="shared" si="1"/>
        <v>27.875360514999993</v>
      </c>
      <c r="N74" s="9"/>
      <c r="O74" s="22">
        <v>0.22232099999999999</v>
      </c>
      <c r="P74" s="22">
        <v>163.24600000000001</v>
      </c>
      <c r="Q74" s="22">
        <v>-1.9869999999999999E-2</v>
      </c>
      <c r="R74" s="22">
        <v>64</v>
      </c>
      <c r="S74" s="22">
        <v>0.221527</v>
      </c>
      <c r="T74">
        <f t="shared" si="2"/>
        <v>19.869999999999997</v>
      </c>
      <c r="U74">
        <f t="shared" si="3"/>
        <v>4.4175182699999995</v>
      </c>
      <c r="X74" s="9"/>
      <c r="Y74" s="22">
        <v>1.5277099999999999</v>
      </c>
      <c r="Z74" s="22">
        <v>236.47499999999999</v>
      </c>
      <c r="AA74" s="22">
        <v>-1.7855800000000002E-2</v>
      </c>
      <c r="AB74" s="22">
        <v>64</v>
      </c>
      <c r="AC74" s="22">
        <v>1.5270999999999999</v>
      </c>
      <c r="AD74">
        <f t="shared" si="4"/>
        <v>17.855800000000002</v>
      </c>
      <c r="AE74">
        <f t="shared" si="5"/>
        <v>27.278484218000003</v>
      </c>
      <c r="AF74" s="9"/>
      <c r="AG74" s="22">
        <v>0.22232099999999999</v>
      </c>
      <c r="AH74" s="22">
        <v>290.50700000000001</v>
      </c>
      <c r="AI74" s="22">
        <v>-1.9662499999999999E-2</v>
      </c>
      <c r="AJ74" s="22">
        <v>64</v>
      </c>
      <c r="AK74" s="22">
        <v>0.22174099999999999</v>
      </c>
      <c r="AL74">
        <f t="shared" si="6"/>
        <v>19.662499999999998</v>
      </c>
      <c r="AM74">
        <f t="shared" si="7"/>
        <v>4.3713866624999991</v>
      </c>
      <c r="AP74" s="9"/>
      <c r="AQ74" s="22">
        <v>1.5277099999999999</v>
      </c>
      <c r="AR74" s="22">
        <v>350.14</v>
      </c>
      <c r="AS74" s="22">
        <v>-1.7687999999999999E-2</v>
      </c>
      <c r="AT74" s="22">
        <v>64</v>
      </c>
      <c r="AU74" s="22">
        <v>1.5267900000000001</v>
      </c>
      <c r="AV74">
        <f t="shared" si="8"/>
        <v>17.687999999999999</v>
      </c>
      <c r="AW74">
        <f t="shared" si="9"/>
        <v>27.022134479999995</v>
      </c>
      <c r="AX74" s="9"/>
      <c r="AY74" s="22">
        <v>0.22232099999999999</v>
      </c>
      <c r="AZ74" s="22">
        <v>425.524</v>
      </c>
      <c r="BA74" s="22">
        <v>-1.96075E-2</v>
      </c>
      <c r="BB74" s="22">
        <v>64</v>
      </c>
      <c r="BC74" s="22">
        <v>0.22232099999999999</v>
      </c>
      <c r="BD74">
        <f t="shared" si="10"/>
        <v>19.607500000000002</v>
      </c>
      <c r="BE74">
        <f t="shared" si="11"/>
        <v>4.3591590075000006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43.281599999999997</v>
      </c>
      <c r="I75" s="22">
        <v>-1.82556E-2</v>
      </c>
      <c r="J75" s="22">
        <v>65</v>
      </c>
      <c r="K75" s="22">
        <v>1.5225200000000001</v>
      </c>
      <c r="L75">
        <f t="shared" si="0"/>
        <v>18.255600000000001</v>
      </c>
      <c r="M75">
        <f t="shared" si="1"/>
        <v>27.797254452000001</v>
      </c>
      <c r="N75" s="9"/>
      <c r="O75" s="22">
        <v>0.227356</v>
      </c>
      <c r="P75" s="22">
        <v>163.34700000000001</v>
      </c>
      <c r="Q75" s="22">
        <v>-1.98669E-2</v>
      </c>
      <c r="R75" s="22">
        <v>65</v>
      </c>
      <c r="S75" s="22">
        <v>0.22680700000000001</v>
      </c>
      <c r="T75">
        <f t="shared" si="2"/>
        <v>19.866900000000001</v>
      </c>
      <c r="U75">
        <f t="shared" si="3"/>
        <v>4.5168589164000004</v>
      </c>
      <c r="X75" s="9"/>
      <c r="Y75" s="22">
        <v>1.52267</v>
      </c>
      <c r="Z75" s="22">
        <v>236.57599999999999</v>
      </c>
      <c r="AA75" s="22">
        <v>-1.7867999999999998E-2</v>
      </c>
      <c r="AB75" s="22">
        <v>65</v>
      </c>
      <c r="AC75" s="22">
        <v>1.5222199999999999</v>
      </c>
      <c r="AD75">
        <f t="shared" si="4"/>
        <v>17.867999999999999</v>
      </c>
      <c r="AE75">
        <f t="shared" si="5"/>
        <v>27.207067559999999</v>
      </c>
      <c r="AF75" s="9"/>
      <c r="AG75" s="22">
        <v>0.227356</v>
      </c>
      <c r="AH75" s="22">
        <v>290.608</v>
      </c>
      <c r="AI75" s="22">
        <v>-1.9653299999999999E-2</v>
      </c>
      <c r="AJ75" s="22">
        <v>65</v>
      </c>
      <c r="AK75" s="22">
        <v>0.22677600000000001</v>
      </c>
      <c r="AL75">
        <f t="shared" si="6"/>
        <v>19.653299999999998</v>
      </c>
      <c r="AM75">
        <f t="shared" si="7"/>
        <v>4.4682956747999993</v>
      </c>
      <c r="AP75" s="9"/>
      <c r="AQ75" s="22">
        <v>1.52267</v>
      </c>
      <c r="AR75" s="22">
        <v>350.24099999999999</v>
      </c>
      <c r="AS75" s="22">
        <v>-1.7721600000000001E-2</v>
      </c>
      <c r="AT75" s="22">
        <v>65</v>
      </c>
      <c r="AU75" s="22">
        <v>1.5219100000000001</v>
      </c>
      <c r="AV75">
        <f t="shared" si="8"/>
        <v>17.721600000000002</v>
      </c>
      <c r="AW75">
        <f t="shared" si="9"/>
        <v>26.984148672000003</v>
      </c>
      <c r="AX75" s="9"/>
      <c r="AY75" s="22">
        <v>0.227356</v>
      </c>
      <c r="AZ75" s="22">
        <v>425.625</v>
      </c>
      <c r="BA75" s="22">
        <v>-1.9598399999999998E-2</v>
      </c>
      <c r="BB75" s="22">
        <v>65</v>
      </c>
      <c r="BC75" s="22">
        <v>0.22680700000000001</v>
      </c>
      <c r="BD75">
        <f t="shared" si="10"/>
        <v>19.598399999999998</v>
      </c>
      <c r="BE75">
        <f t="shared" si="11"/>
        <v>4.4558138303999995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43.382300000000001</v>
      </c>
      <c r="I76" s="22">
        <v>-1.8258699999999999E-2</v>
      </c>
      <c r="J76" s="22">
        <v>66</v>
      </c>
      <c r="K76" s="22">
        <v>1.5167200000000001</v>
      </c>
      <c r="L76">
        <f t="shared" ref="L76:L139" si="12">-I76/$F$2*1000</f>
        <v>18.258699999999997</v>
      </c>
      <c r="M76">
        <f t="shared" ref="M76:M139" si="13">L76*G76</f>
        <v>27.710133467999999</v>
      </c>
      <c r="N76" s="9"/>
      <c r="O76" s="22">
        <v>0.23239099999999999</v>
      </c>
      <c r="P76" s="22">
        <v>163.447</v>
      </c>
      <c r="Q76" s="22">
        <v>-1.9857799999999998E-2</v>
      </c>
      <c r="R76" s="22">
        <v>66</v>
      </c>
      <c r="S76" s="22">
        <v>0.23181199999999999</v>
      </c>
      <c r="T76">
        <f t="shared" ref="T76:T139" si="14">-Q76/$F$2*1000</f>
        <v>19.857799999999997</v>
      </c>
      <c r="U76">
        <f t="shared" ref="U76:U139" si="15">T76*O76</f>
        <v>4.6147739997999988</v>
      </c>
      <c r="X76" s="9"/>
      <c r="Y76" s="22">
        <v>1.5176400000000001</v>
      </c>
      <c r="Z76" s="22">
        <v>236.67599999999999</v>
      </c>
      <c r="AA76" s="22">
        <v>-1.7877199999999999E-2</v>
      </c>
      <c r="AB76" s="22">
        <v>66</v>
      </c>
      <c r="AC76" s="22">
        <v>1.5167200000000001</v>
      </c>
      <c r="AD76">
        <f t="shared" ref="AD76:AD139" si="16">-AA76/$F$2*1000</f>
        <v>17.877199999999998</v>
      </c>
      <c r="AE76">
        <f t="shared" ref="AE76:AE139" si="17">AD76*Y76</f>
        <v>27.131153808000001</v>
      </c>
      <c r="AF76" s="9"/>
      <c r="AG76" s="22">
        <v>0.23239099999999999</v>
      </c>
      <c r="AH76" s="22">
        <v>290.70800000000003</v>
      </c>
      <c r="AI76" s="22">
        <v>-1.9656400000000001E-2</v>
      </c>
      <c r="AJ76" s="22">
        <v>66</v>
      </c>
      <c r="AK76" s="22">
        <v>0.23202500000000001</v>
      </c>
      <c r="AL76">
        <f t="shared" ref="AL76:AL139" si="18">-AI76/$F$2*1000</f>
        <v>19.656400000000001</v>
      </c>
      <c r="AM76">
        <f t="shared" ref="AM76:AM139" si="19">AL76*AG76</f>
        <v>4.5679704524</v>
      </c>
      <c r="AP76" s="9"/>
      <c r="AQ76" s="22">
        <v>1.5176400000000001</v>
      </c>
      <c r="AR76" s="22">
        <v>350.34100000000001</v>
      </c>
      <c r="AS76" s="22">
        <v>-1.7746000000000001E-2</v>
      </c>
      <c r="AT76" s="22">
        <v>66</v>
      </c>
      <c r="AU76" s="22">
        <v>1.5167200000000001</v>
      </c>
      <c r="AV76">
        <f t="shared" ref="AV76:AV139" si="20">-AS76/$F$2*1000</f>
        <v>17.746000000000002</v>
      </c>
      <c r="AW76">
        <f t="shared" ref="AW76:AW139" si="21">AV76*AQ76</f>
        <v>26.932039440000004</v>
      </c>
      <c r="AX76" s="9"/>
      <c r="AY76" s="22">
        <v>0.23239099999999999</v>
      </c>
      <c r="AZ76" s="22">
        <v>425.72500000000002</v>
      </c>
      <c r="BA76" s="22">
        <v>-1.96045E-2</v>
      </c>
      <c r="BB76" s="22">
        <v>66</v>
      </c>
      <c r="BC76" s="22">
        <v>0.231934</v>
      </c>
      <c r="BD76">
        <f t="shared" ref="BD76:BD139" si="22">-BA76/$F$2*1000</f>
        <v>19.604500000000002</v>
      </c>
      <c r="BE76">
        <f t="shared" ref="BE76:BE139" si="23">BD76*AY76</f>
        <v>4.5559093595000002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43.482999999999997</v>
      </c>
      <c r="I77" s="22">
        <v>-1.82861E-2</v>
      </c>
      <c r="J77" s="22">
        <v>67</v>
      </c>
      <c r="K77" s="22">
        <v>1.5115400000000001</v>
      </c>
      <c r="L77">
        <f t="shared" si="12"/>
        <v>18.286100000000001</v>
      </c>
      <c r="M77">
        <f t="shared" si="13"/>
        <v>27.65955486</v>
      </c>
      <c r="N77" s="9"/>
      <c r="O77" s="22">
        <v>0.237427</v>
      </c>
      <c r="P77" s="22">
        <v>163.548</v>
      </c>
      <c r="Q77" s="22">
        <v>-1.9845600000000001E-2</v>
      </c>
      <c r="R77" s="22">
        <v>67</v>
      </c>
      <c r="S77" s="22">
        <v>0.23693800000000001</v>
      </c>
      <c r="T77">
        <f t="shared" si="14"/>
        <v>19.845600000000001</v>
      </c>
      <c r="U77">
        <f t="shared" si="15"/>
        <v>4.7118812712000002</v>
      </c>
      <c r="X77" s="9"/>
      <c r="Y77" s="22">
        <v>1.5125999999999999</v>
      </c>
      <c r="Z77" s="22">
        <v>236.77699999999999</v>
      </c>
      <c r="AA77" s="22">
        <v>-1.79016E-2</v>
      </c>
      <c r="AB77" s="22">
        <v>67</v>
      </c>
      <c r="AC77" s="22">
        <v>1.5118400000000001</v>
      </c>
      <c r="AD77">
        <f t="shared" si="16"/>
        <v>17.901599999999998</v>
      </c>
      <c r="AE77">
        <f t="shared" si="17"/>
        <v>27.077960159999996</v>
      </c>
      <c r="AF77" s="9"/>
      <c r="AG77" s="22">
        <v>0.237427</v>
      </c>
      <c r="AH77" s="22">
        <v>290.80900000000003</v>
      </c>
      <c r="AI77" s="22">
        <v>-1.9656400000000001E-2</v>
      </c>
      <c r="AJ77" s="22">
        <v>67</v>
      </c>
      <c r="AK77" s="22">
        <v>0.23706099999999999</v>
      </c>
      <c r="AL77">
        <f t="shared" si="18"/>
        <v>19.656400000000001</v>
      </c>
      <c r="AM77">
        <f t="shared" si="19"/>
        <v>4.6669600828000002</v>
      </c>
      <c r="AP77" s="9"/>
      <c r="AQ77" s="22">
        <v>1.5125999999999999</v>
      </c>
      <c r="AR77" s="22">
        <v>350.44200000000001</v>
      </c>
      <c r="AS77" s="22">
        <v>-1.77521E-2</v>
      </c>
      <c r="AT77" s="22">
        <v>67</v>
      </c>
      <c r="AU77" s="22">
        <v>1.5121500000000001</v>
      </c>
      <c r="AV77">
        <f t="shared" si="20"/>
        <v>17.752099999999999</v>
      </c>
      <c r="AW77">
        <f t="shared" si="21"/>
        <v>26.851826459999998</v>
      </c>
      <c r="AX77" s="9"/>
      <c r="AY77" s="22">
        <v>0.237427</v>
      </c>
      <c r="AZ77" s="22">
        <v>425.82600000000002</v>
      </c>
      <c r="BA77" s="22">
        <v>-1.95953E-2</v>
      </c>
      <c r="BB77" s="22">
        <v>67</v>
      </c>
      <c r="BC77" s="22">
        <v>0.236847</v>
      </c>
      <c r="BD77">
        <f t="shared" si="22"/>
        <v>19.595299999999998</v>
      </c>
      <c r="BE77">
        <f t="shared" si="23"/>
        <v>4.6524532930999998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43.5837</v>
      </c>
      <c r="I78" s="22">
        <v>-1.8277000000000002E-2</v>
      </c>
      <c r="J78" s="22">
        <v>68</v>
      </c>
      <c r="K78" s="22">
        <v>1.50665</v>
      </c>
      <c r="L78">
        <f t="shared" si="12"/>
        <v>18.277000000000001</v>
      </c>
      <c r="M78">
        <f t="shared" si="13"/>
        <v>27.553856890000002</v>
      </c>
      <c r="N78" s="9"/>
      <c r="O78" s="22">
        <v>0.24246200000000001</v>
      </c>
      <c r="P78" s="22">
        <v>163.649</v>
      </c>
      <c r="Q78" s="22">
        <v>-1.98517E-2</v>
      </c>
      <c r="R78" s="22">
        <v>68</v>
      </c>
      <c r="S78" s="22">
        <v>0.24188200000000001</v>
      </c>
      <c r="T78">
        <f t="shared" si="14"/>
        <v>19.851700000000001</v>
      </c>
      <c r="U78">
        <f t="shared" si="15"/>
        <v>4.8132828854000005</v>
      </c>
      <c r="X78" s="9"/>
      <c r="Y78" s="22">
        <v>1.5075700000000001</v>
      </c>
      <c r="Z78" s="22">
        <v>236.87799999999999</v>
      </c>
      <c r="AA78" s="22">
        <v>-1.7923000000000001E-2</v>
      </c>
      <c r="AB78" s="22">
        <v>68</v>
      </c>
      <c r="AC78" s="22">
        <v>1.50665</v>
      </c>
      <c r="AD78">
        <f t="shared" si="16"/>
        <v>17.923000000000002</v>
      </c>
      <c r="AE78">
        <f t="shared" si="17"/>
        <v>27.020177110000006</v>
      </c>
      <c r="AF78" s="9"/>
      <c r="AG78" s="22">
        <v>0.24246200000000001</v>
      </c>
      <c r="AH78" s="22">
        <v>290.91000000000003</v>
      </c>
      <c r="AI78" s="22">
        <v>-1.9638099999999999E-2</v>
      </c>
      <c r="AJ78" s="22">
        <v>68</v>
      </c>
      <c r="AK78" s="22">
        <v>0.24209600000000001</v>
      </c>
      <c r="AL78">
        <f t="shared" si="18"/>
        <v>19.638099999999998</v>
      </c>
      <c r="AM78">
        <f t="shared" si="19"/>
        <v>4.7614930021999999</v>
      </c>
      <c r="AP78" s="9"/>
      <c r="AQ78" s="22">
        <v>1.5075700000000001</v>
      </c>
      <c r="AR78" s="22">
        <v>350.54300000000001</v>
      </c>
      <c r="AS78" s="22">
        <v>-1.77795E-2</v>
      </c>
      <c r="AT78" s="22">
        <v>68</v>
      </c>
      <c r="AU78" s="22">
        <v>1.5069600000000001</v>
      </c>
      <c r="AV78">
        <f t="shared" si="20"/>
        <v>17.779499999999999</v>
      </c>
      <c r="AW78">
        <f t="shared" si="21"/>
        <v>26.803840815000001</v>
      </c>
      <c r="AX78" s="9"/>
      <c r="AY78" s="22">
        <v>0.24246200000000001</v>
      </c>
      <c r="AZ78" s="22">
        <v>425.92700000000002</v>
      </c>
      <c r="BA78" s="22">
        <v>-1.9583099999999999E-2</v>
      </c>
      <c r="BB78" s="22">
        <v>68</v>
      </c>
      <c r="BC78" s="22">
        <v>0.24185200000000001</v>
      </c>
      <c r="BD78">
        <f t="shared" si="22"/>
        <v>19.583099999999998</v>
      </c>
      <c r="BE78">
        <f t="shared" si="23"/>
        <v>4.7481575922000001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43.684399999999997</v>
      </c>
      <c r="I79" s="22">
        <v>-1.82831E-2</v>
      </c>
      <c r="J79" s="22">
        <v>69</v>
      </c>
      <c r="K79" s="22">
        <v>1.50146</v>
      </c>
      <c r="L79">
        <f t="shared" si="12"/>
        <v>18.283100000000001</v>
      </c>
      <c r="M79">
        <f t="shared" si="13"/>
        <v>27.470906243000002</v>
      </c>
      <c r="N79" s="9"/>
      <c r="O79" s="22">
        <v>0.247498</v>
      </c>
      <c r="P79" s="22">
        <v>163.749</v>
      </c>
      <c r="Q79" s="22">
        <v>-1.9845600000000001E-2</v>
      </c>
      <c r="R79" s="22">
        <v>69</v>
      </c>
      <c r="S79" s="22">
        <v>0.24685699999999999</v>
      </c>
      <c r="T79">
        <f t="shared" si="14"/>
        <v>19.845600000000001</v>
      </c>
      <c r="U79">
        <f t="shared" si="15"/>
        <v>4.9117463087999997</v>
      </c>
      <c r="X79" s="9"/>
      <c r="Y79" s="22">
        <v>1.5025299999999999</v>
      </c>
      <c r="Z79" s="22">
        <v>236.97900000000001</v>
      </c>
      <c r="AA79" s="22">
        <v>-1.7935199999999998E-2</v>
      </c>
      <c r="AB79" s="22">
        <v>69</v>
      </c>
      <c r="AC79" s="22">
        <v>1.50238</v>
      </c>
      <c r="AD79">
        <f t="shared" si="16"/>
        <v>17.935199999999998</v>
      </c>
      <c r="AE79">
        <f t="shared" si="17"/>
        <v>26.948176055999998</v>
      </c>
      <c r="AF79" s="9"/>
      <c r="AG79" s="22">
        <v>0.247498</v>
      </c>
      <c r="AH79" s="22">
        <v>291.01</v>
      </c>
      <c r="AI79" s="22">
        <v>-1.9635E-2</v>
      </c>
      <c r="AJ79" s="22">
        <v>69</v>
      </c>
      <c r="AK79" s="22">
        <v>0.246948</v>
      </c>
      <c r="AL79">
        <f t="shared" si="18"/>
        <v>19.634999999999998</v>
      </c>
      <c r="AM79">
        <f t="shared" si="19"/>
        <v>4.8596232299999995</v>
      </c>
      <c r="AP79" s="9"/>
      <c r="AQ79" s="22">
        <v>1.5025299999999999</v>
      </c>
      <c r="AR79" s="22">
        <v>350.64299999999997</v>
      </c>
      <c r="AS79" s="22">
        <v>-1.7807E-2</v>
      </c>
      <c r="AT79" s="22">
        <v>69</v>
      </c>
      <c r="AU79" s="22">
        <v>1.50085</v>
      </c>
      <c r="AV79">
        <f t="shared" si="20"/>
        <v>17.806999999999999</v>
      </c>
      <c r="AW79">
        <f t="shared" si="21"/>
        <v>26.755551709999995</v>
      </c>
      <c r="AX79" s="9"/>
      <c r="AY79" s="22">
        <v>0.247498</v>
      </c>
      <c r="AZ79" s="22">
        <v>426.02800000000002</v>
      </c>
      <c r="BA79" s="22">
        <v>-1.9583099999999999E-2</v>
      </c>
      <c r="BB79" s="22">
        <v>69</v>
      </c>
      <c r="BC79" s="22">
        <v>0.24710099999999999</v>
      </c>
      <c r="BD79">
        <f t="shared" si="22"/>
        <v>19.583099999999998</v>
      </c>
      <c r="BE79">
        <f t="shared" si="23"/>
        <v>4.8467780837999994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43.7851</v>
      </c>
      <c r="I80" s="22">
        <v>-1.83105E-2</v>
      </c>
      <c r="J80" s="22">
        <v>70</v>
      </c>
      <c r="K80" s="22">
        <v>1.49658</v>
      </c>
      <c r="L80">
        <f t="shared" si="12"/>
        <v>18.310500000000001</v>
      </c>
      <c r="M80">
        <f t="shared" si="13"/>
        <v>27.419973750000004</v>
      </c>
      <c r="N80" s="9"/>
      <c r="O80" s="22">
        <v>0.25253300000000001</v>
      </c>
      <c r="P80" s="22">
        <v>163.85</v>
      </c>
      <c r="Q80" s="22">
        <v>-1.9836400000000001E-2</v>
      </c>
      <c r="R80" s="22">
        <v>70</v>
      </c>
      <c r="S80" s="22">
        <v>0.25186199999999997</v>
      </c>
      <c r="T80">
        <f t="shared" si="14"/>
        <v>19.836400000000001</v>
      </c>
      <c r="U80">
        <f t="shared" si="15"/>
        <v>5.0093456012000006</v>
      </c>
      <c r="X80" s="9"/>
      <c r="Y80" s="22">
        <v>1.4975000000000001</v>
      </c>
      <c r="Z80" s="22">
        <v>237.07900000000001</v>
      </c>
      <c r="AA80" s="22">
        <v>-1.7950399999999998E-2</v>
      </c>
      <c r="AB80" s="22">
        <v>70</v>
      </c>
      <c r="AC80" s="22">
        <v>1.4968900000000001</v>
      </c>
      <c r="AD80">
        <f t="shared" si="16"/>
        <v>17.950399999999998</v>
      </c>
      <c r="AE80">
        <f t="shared" si="17"/>
        <v>26.880723999999997</v>
      </c>
      <c r="AF80" s="9"/>
      <c r="AG80" s="22">
        <v>0.25253300000000001</v>
      </c>
      <c r="AH80" s="22">
        <v>291.11099999999999</v>
      </c>
      <c r="AI80" s="22">
        <v>-1.9635E-2</v>
      </c>
      <c r="AJ80" s="22">
        <v>70</v>
      </c>
      <c r="AK80" s="22">
        <v>0.25192300000000001</v>
      </c>
      <c r="AL80">
        <f t="shared" si="18"/>
        <v>19.634999999999998</v>
      </c>
      <c r="AM80">
        <f t="shared" si="19"/>
        <v>4.9584854549999999</v>
      </c>
      <c r="AP80" s="9"/>
      <c r="AQ80" s="22">
        <v>1.4975000000000001</v>
      </c>
      <c r="AR80" s="22">
        <v>350.74400000000003</v>
      </c>
      <c r="AS80" s="22">
        <v>-1.7816200000000001E-2</v>
      </c>
      <c r="AT80" s="22">
        <v>70</v>
      </c>
      <c r="AU80" s="22">
        <v>1.49719</v>
      </c>
      <c r="AV80">
        <f t="shared" si="20"/>
        <v>17.816200000000002</v>
      </c>
      <c r="AW80">
        <f t="shared" si="21"/>
        <v>26.679759500000003</v>
      </c>
      <c r="AX80" s="9"/>
      <c r="AY80" s="22">
        <v>0.25253300000000001</v>
      </c>
      <c r="AZ80" s="22">
        <v>426.12799999999999</v>
      </c>
      <c r="BA80" s="22">
        <v>-1.9577000000000001E-2</v>
      </c>
      <c r="BB80" s="22">
        <v>70</v>
      </c>
      <c r="BC80" s="22">
        <v>0.25201400000000002</v>
      </c>
      <c r="BD80">
        <f t="shared" si="22"/>
        <v>19.577000000000002</v>
      </c>
      <c r="BE80">
        <f t="shared" si="23"/>
        <v>4.9438385410000008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43.885800000000003</v>
      </c>
      <c r="I81" s="22">
        <v>-1.8307500000000001E-2</v>
      </c>
      <c r="J81" s="22">
        <v>71</v>
      </c>
      <c r="K81" s="22">
        <v>1.4917</v>
      </c>
      <c r="L81">
        <f t="shared" si="12"/>
        <v>18.307500000000001</v>
      </c>
      <c r="M81">
        <f t="shared" si="13"/>
        <v>27.323211449999999</v>
      </c>
      <c r="N81" s="9"/>
      <c r="O81" s="22">
        <v>0.25756800000000002</v>
      </c>
      <c r="P81" s="22">
        <v>163.95099999999999</v>
      </c>
      <c r="Q81" s="22">
        <v>-1.9815099999999999E-2</v>
      </c>
      <c r="R81" s="22">
        <v>71</v>
      </c>
      <c r="S81" s="22">
        <v>0.25707999999999998</v>
      </c>
      <c r="T81">
        <f t="shared" si="14"/>
        <v>19.815099999999997</v>
      </c>
      <c r="U81">
        <f t="shared" si="15"/>
        <v>5.1037356767999995</v>
      </c>
      <c r="X81" s="9"/>
      <c r="Y81" s="22">
        <v>1.4924599999999999</v>
      </c>
      <c r="Z81" s="22">
        <v>237.18</v>
      </c>
      <c r="AA81" s="22">
        <v>-1.7962599999999999E-2</v>
      </c>
      <c r="AB81" s="22">
        <v>71</v>
      </c>
      <c r="AC81" s="22">
        <v>1.4917</v>
      </c>
      <c r="AD81">
        <f t="shared" si="16"/>
        <v>17.962599999999998</v>
      </c>
      <c r="AE81">
        <f t="shared" si="17"/>
        <v>26.808461995999995</v>
      </c>
      <c r="AF81" s="9"/>
      <c r="AG81" s="22">
        <v>0.25756800000000002</v>
      </c>
      <c r="AH81" s="22">
        <v>291.21199999999999</v>
      </c>
      <c r="AI81" s="22">
        <v>-1.9622799999999999E-2</v>
      </c>
      <c r="AJ81" s="22">
        <v>71</v>
      </c>
      <c r="AK81" s="22">
        <v>0.25695800000000002</v>
      </c>
      <c r="AL81">
        <f t="shared" si="18"/>
        <v>19.622799999999998</v>
      </c>
      <c r="AM81">
        <f t="shared" si="19"/>
        <v>5.0542053504000002</v>
      </c>
      <c r="AP81" s="9"/>
      <c r="AQ81" s="22">
        <v>1.4924599999999999</v>
      </c>
      <c r="AR81" s="22">
        <v>350.84500000000003</v>
      </c>
      <c r="AS81" s="22">
        <v>-1.7825299999999999E-2</v>
      </c>
      <c r="AT81" s="22">
        <v>71</v>
      </c>
      <c r="AU81" s="22">
        <v>1.4917</v>
      </c>
      <c r="AV81">
        <f t="shared" si="20"/>
        <v>17.825299999999999</v>
      </c>
      <c r="AW81">
        <f t="shared" si="21"/>
        <v>26.603547237999997</v>
      </c>
      <c r="AX81" s="9"/>
      <c r="AY81" s="22">
        <v>0.25756800000000002</v>
      </c>
      <c r="AZ81" s="22">
        <v>426.22899999999998</v>
      </c>
      <c r="BA81" s="22">
        <v>-1.9567899999999999E-2</v>
      </c>
      <c r="BB81" s="22">
        <v>71</v>
      </c>
      <c r="BC81" s="22">
        <v>0.25698900000000002</v>
      </c>
      <c r="BD81">
        <f t="shared" si="22"/>
        <v>19.567899999999998</v>
      </c>
      <c r="BE81">
        <f t="shared" si="23"/>
        <v>5.0400648671999999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43.986499999999999</v>
      </c>
      <c r="I82" s="22">
        <v>-1.8328899999999999E-2</v>
      </c>
      <c r="J82" s="22">
        <v>72</v>
      </c>
      <c r="K82" s="22">
        <v>1.48682</v>
      </c>
      <c r="L82">
        <f t="shared" si="12"/>
        <v>18.328899999999997</v>
      </c>
      <c r="M82">
        <f t="shared" si="13"/>
        <v>27.262955726999998</v>
      </c>
      <c r="N82" s="9"/>
      <c r="O82" s="22">
        <v>0.262604</v>
      </c>
      <c r="P82" s="22">
        <v>164.05199999999999</v>
      </c>
      <c r="Q82" s="22">
        <v>-1.9818100000000002E-2</v>
      </c>
      <c r="R82" s="22">
        <v>72</v>
      </c>
      <c r="S82" s="22">
        <v>0.26178000000000001</v>
      </c>
      <c r="T82">
        <f t="shared" si="14"/>
        <v>19.818100000000001</v>
      </c>
      <c r="U82">
        <f t="shared" si="15"/>
        <v>5.2043123324000007</v>
      </c>
      <c r="X82" s="9"/>
      <c r="Y82" s="22">
        <v>1.48743</v>
      </c>
      <c r="Z82" s="22">
        <v>237.28100000000001</v>
      </c>
      <c r="AA82" s="22">
        <v>-1.7981E-2</v>
      </c>
      <c r="AB82" s="22">
        <v>72</v>
      </c>
      <c r="AC82" s="22">
        <v>1.48651</v>
      </c>
      <c r="AD82">
        <f t="shared" si="16"/>
        <v>17.981000000000002</v>
      </c>
      <c r="AE82">
        <f t="shared" si="17"/>
        <v>26.745478830000003</v>
      </c>
      <c r="AF82" s="9"/>
      <c r="AG82" s="22">
        <v>0.262604</v>
      </c>
      <c r="AH82" s="22">
        <v>291.31299999999999</v>
      </c>
      <c r="AI82" s="22">
        <v>-1.9628900000000001E-2</v>
      </c>
      <c r="AJ82" s="22">
        <v>72</v>
      </c>
      <c r="AK82" s="22">
        <v>0.26190200000000002</v>
      </c>
      <c r="AL82">
        <f t="shared" si="18"/>
        <v>19.628900000000002</v>
      </c>
      <c r="AM82">
        <f t="shared" si="19"/>
        <v>5.1546276556000006</v>
      </c>
      <c r="AP82" s="9"/>
      <c r="AQ82" s="22">
        <v>1.48743</v>
      </c>
      <c r="AR82" s="22">
        <v>350.94499999999999</v>
      </c>
      <c r="AS82" s="22">
        <v>-1.7840600000000002E-2</v>
      </c>
      <c r="AT82" s="22">
        <v>72</v>
      </c>
      <c r="AU82" s="22">
        <v>1.48651</v>
      </c>
      <c r="AV82">
        <f t="shared" si="20"/>
        <v>17.840600000000002</v>
      </c>
      <c r="AW82">
        <f t="shared" si="21"/>
        <v>26.536643658000003</v>
      </c>
      <c r="AX82" s="9"/>
      <c r="AY82" s="22">
        <v>0.262604</v>
      </c>
      <c r="AZ82" s="22">
        <v>426.33</v>
      </c>
      <c r="BA82" s="22">
        <v>-1.9574000000000001E-2</v>
      </c>
      <c r="BB82" s="22">
        <v>72</v>
      </c>
      <c r="BC82" s="22">
        <v>0.26190200000000002</v>
      </c>
      <c r="BD82">
        <f t="shared" si="22"/>
        <v>19.574000000000002</v>
      </c>
      <c r="BE82">
        <f t="shared" si="23"/>
        <v>5.1402106960000005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44.087200000000003</v>
      </c>
      <c r="I83" s="22">
        <v>-1.8335000000000001E-2</v>
      </c>
      <c r="J83" s="22">
        <v>73</v>
      </c>
      <c r="K83" s="22">
        <v>1.48224</v>
      </c>
      <c r="L83">
        <f t="shared" si="12"/>
        <v>18.335000000000001</v>
      </c>
      <c r="M83">
        <f t="shared" si="13"/>
        <v>27.179620650000004</v>
      </c>
      <c r="N83" s="9"/>
      <c r="O83" s="22">
        <v>0.26763900000000002</v>
      </c>
      <c r="P83" s="22">
        <v>164.15199999999999</v>
      </c>
      <c r="Q83" s="22">
        <v>-1.9809E-2</v>
      </c>
      <c r="R83" s="22">
        <v>73</v>
      </c>
      <c r="S83" s="22">
        <v>0.26696799999999998</v>
      </c>
      <c r="T83">
        <f t="shared" si="14"/>
        <v>19.809000000000001</v>
      </c>
      <c r="U83">
        <f t="shared" si="15"/>
        <v>5.3016609510000006</v>
      </c>
      <c r="X83" s="9"/>
      <c r="Y83" s="22">
        <v>1.4823900000000001</v>
      </c>
      <c r="Z83" s="22">
        <v>237.381</v>
      </c>
      <c r="AA83" s="22">
        <v>-1.7993200000000001E-2</v>
      </c>
      <c r="AB83" s="22">
        <v>73</v>
      </c>
      <c r="AC83" s="22">
        <v>1.48163</v>
      </c>
      <c r="AD83">
        <f t="shared" si="16"/>
        <v>17.993200000000002</v>
      </c>
      <c r="AE83">
        <f t="shared" si="17"/>
        <v>26.672939748000005</v>
      </c>
      <c r="AF83" s="9"/>
      <c r="AG83" s="22">
        <v>0.26763900000000002</v>
      </c>
      <c r="AH83" s="22">
        <v>291.41300000000001</v>
      </c>
      <c r="AI83" s="22">
        <v>-1.9613599999999998E-2</v>
      </c>
      <c r="AJ83" s="22">
        <v>73</v>
      </c>
      <c r="AK83" s="22">
        <v>0.26675399999999999</v>
      </c>
      <c r="AL83">
        <f t="shared" si="18"/>
        <v>19.613599999999998</v>
      </c>
      <c r="AM83">
        <f t="shared" si="19"/>
        <v>5.2493642904</v>
      </c>
      <c r="AP83" s="9"/>
      <c r="AQ83" s="22">
        <v>1.4823900000000001</v>
      </c>
      <c r="AR83" s="22">
        <v>351.04599999999999</v>
      </c>
      <c r="AS83" s="22">
        <v>-1.7867999999999998E-2</v>
      </c>
      <c r="AT83" s="22">
        <v>73</v>
      </c>
      <c r="AU83" s="22">
        <v>1.48224</v>
      </c>
      <c r="AV83">
        <f t="shared" si="20"/>
        <v>17.867999999999999</v>
      </c>
      <c r="AW83">
        <f t="shared" si="21"/>
        <v>26.487344520000001</v>
      </c>
      <c r="AX83" s="9"/>
      <c r="AY83" s="22">
        <v>0.26763900000000002</v>
      </c>
      <c r="AZ83" s="22">
        <v>426.43</v>
      </c>
      <c r="BA83" s="22">
        <v>-1.9555699999999999E-2</v>
      </c>
      <c r="BB83" s="22">
        <v>73</v>
      </c>
      <c r="BC83" s="22">
        <v>0.26712000000000002</v>
      </c>
      <c r="BD83">
        <f t="shared" si="22"/>
        <v>19.555699999999998</v>
      </c>
      <c r="BE83">
        <f t="shared" si="23"/>
        <v>5.2338679922999995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44.187899999999999</v>
      </c>
      <c r="I84" s="22">
        <v>-1.8341099999999999E-2</v>
      </c>
      <c r="J84" s="22">
        <v>74</v>
      </c>
      <c r="K84" s="22">
        <v>1.47644</v>
      </c>
      <c r="L84">
        <f t="shared" si="12"/>
        <v>18.341099999999997</v>
      </c>
      <c r="M84">
        <f t="shared" si="13"/>
        <v>27.096407495999998</v>
      </c>
      <c r="N84" s="9"/>
      <c r="O84" s="22">
        <v>0.272675</v>
      </c>
      <c r="P84" s="22">
        <v>164.25299999999999</v>
      </c>
      <c r="Q84" s="22">
        <v>-1.9805900000000001E-2</v>
      </c>
      <c r="R84" s="22">
        <v>74</v>
      </c>
      <c r="S84" s="22">
        <v>0.272034</v>
      </c>
      <c r="T84">
        <f t="shared" si="14"/>
        <v>19.805900000000001</v>
      </c>
      <c r="U84">
        <f t="shared" si="15"/>
        <v>5.4005737825000004</v>
      </c>
      <c r="X84" s="9"/>
      <c r="Y84" s="22">
        <v>1.47736</v>
      </c>
      <c r="Z84" s="22">
        <v>237.482</v>
      </c>
      <c r="AA84" s="22">
        <v>-1.79962E-2</v>
      </c>
      <c r="AB84" s="22">
        <v>74</v>
      </c>
      <c r="AC84" s="22">
        <v>1.47583</v>
      </c>
      <c r="AD84">
        <f t="shared" si="16"/>
        <v>17.996200000000002</v>
      </c>
      <c r="AE84">
        <f t="shared" si="17"/>
        <v>26.586866032000003</v>
      </c>
      <c r="AF84" s="9"/>
      <c r="AG84" s="22">
        <v>0.272675</v>
      </c>
      <c r="AH84" s="22">
        <v>291.51400000000001</v>
      </c>
      <c r="AI84" s="22">
        <v>-1.9616700000000001E-2</v>
      </c>
      <c r="AJ84" s="22">
        <v>74</v>
      </c>
      <c r="AK84" s="22">
        <v>0.272034</v>
      </c>
      <c r="AL84">
        <f t="shared" si="18"/>
        <v>19.616700000000002</v>
      </c>
      <c r="AM84">
        <f t="shared" si="19"/>
        <v>5.3489836725000002</v>
      </c>
      <c r="AP84" s="9"/>
      <c r="AQ84" s="22">
        <v>1.47736</v>
      </c>
      <c r="AR84" s="22">
        <v>351.14699999999999</v>
      </c>
      <c r="AS84" s="22">
        <v>-1.7871100000000001E-2</v>
      </c>
      <c r="AT84" s="22">
        <v>74</v>
      </c>
      <c r="AU84" s="22">
        <v>1.47675</v>
      </c>
      <c r="AV84">
        <f t="shared" si="20"/>
        <v>17.871100000000002</v>
      </c>
      <c r="AW84">
        <f t="shared" si="21"/>
        <v>26.402048296000004</v>
      </c>
      <c r="AX84" s="9"/>
      <c r="AY84" s="22">
        <v>0.272675</v>
      </c>
      <c r="AZ84" s="22">
        <v>426.53100000000001</v>
      </c>
      <c r="BA84" s="22">
        <v>-1.95526E-2</v>
      </c>
      <c r="BB84" s="22">
        <v>74</v>
      </c>
      <c r="BC84" s="22">
        <v>0.27209499999999998</v>
      </c>
      <c r="BD84">
        <f t="shared" si="22"/>
        <v>19.552599999999998</v>
      </c>
      <c r="BE84">
        <f t="shared" si="23"/>
        <v>5.3315052049999991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44.288600000000002</v>
      </c>
      <c r="I85" s="22">
        <v>-1.8347200000000001E-2</v>
      </c>
      <c r="J85" s="22">
        <v>75</v>
      </c>
      <c r="K85" s="22">
        <v>1.4718599999999999</v>
      </c>
      <c r="L85">
        <f t="shared" si="12"/>
        <v>18.347200000000001</v>
      </c>
      <c r="M85">
        <f t="shared" si="13"/>
        <v>27.012949504000002</v>
      </c>
      <c r="N85" s="9"/>
      <c r="O85" s="22">
        <v>0.27771000000000001</v>
      </c>
      <c r="P85" s="22">
        <v>164.35400000000001</v>
      </c>
      <c r="Q85" s="22">
        <v>-1.9766200000000001E-2</v>
      </c>
      <c r="R85" s="22">
        <v>75</v>
      </c>
      <c r="S85" s="22">
        <v>0.277252</v>
      </c>
      <c r="T85">
        <f t="shared" si="14"/>
        <v>19.766200000000001</v>
      </c>
      <c r="U85">
        <f t="shared" si="15"/>
        <v>5.4892714020000009</v>
      </c>
      <c r="X85" s="9"/>
      <c r="Y85" s="22">
        <v>1.4723200000000001</v>
      </c>
      <c r="Z85" s="22">
        <v>237.583</v>
      </c>
      <c r="AA85" s="22">
        <v>-1.8002299999999999E-2</v>
      </c>
      <c r="AB85" s="22">
        <v>75</v>
      </c>
      <c r="AC85" s="22">
        <v>1.47156</v>
      </c>
      <c r="AD85">
        <f t="shared" si="16"/>
        <v>18.002299999999998</v>
      </c>
      <c r="AE85">
        <f t="shared" si="17"/>
        <v>26.505146335999999</v>
      </c>
      <c r="AF85" s="9"/>
      <c r="AG85" s="22">
        <v>0.27771000000000001</v>
      </c>
      <c r="AH85" s="22">
        <v>291.61500000000001</v>
      </c>
      <c r="AI85" s="22">
        <v>-1.9610599999999999E-2</v>
      </c>
      <c r="AJ85" s="22">
        <v>75</v>
      </c>
      <c r="AK85" s="22">
        <v>0.27716099999999999</v>
      </c>
      <c r="AL85">
        <f t="shared" si="18"/>
        <v>19.610599999999998</v>
      </c>
      <c r="AM85">
        <f t="shared" si="19"/>
        <v>5.4460597259999997</v>
      </c>
      <c r="AP85" s="9"/>
      <c r="AQ85" s="22">
        <v>1.4723200000000001</v>
      </c>
      <c r="AR85" s="22">
        <v>351.24799999999999</v>
      </c>
      <c r="AS85" s="22">
        <v>-1.7892499999999999E-2</v>
      </c>
      <c r="AT85" s="22">
        <v>75</v>
      </c>
      <c r="AU85" s="22">
        <v>1.4712499999999999</v>
      </c>
      <c r="AV85">
        <f t="shared" si="20"/>
        <v>17.892499999999998</v>
      </c>
      <c r="AW85">
        <f t="shared" si="21"/>
        <v>26.343485599999998</v>
      </c>
      <c r="AX85" s="9"/>
      <c r="AY85" s="22">
        <v>0.27771000000000001</v>
      </c>
      <c r="AZ85" s="22">
        <v>426.63200000000001</v>
      </c>
      <c r="BA85" s="22">
        <v>-1.9543499999999998E-2</v>
      </c>
      <c r="BB85" s="22">
        <v>75</v>
      </c>
      <c r="BC85" s="22">
        <v>0.27719100000000002</v>
      </c>
      <c r="BD85">
        <f t="shared" si="22"/>
        <v>19.543499999999998</v>
      </c>
      <c r="BE85">
        <f t="shared" si="23"/>
        <v>5.4274253849999994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44.389400000000002</v>
      </c>
      <c r="I86" s="22">
        <v>-1.8374600000000001E-2</v>
      </c>
      <c r="J86" s="22">
        <v>76</v>
      </c>
      <c r="K86" s="22">
        <v>1.46729</v>
      </c>
      <c r="L86">
        <f t="shared" si="12"/>
        <v>18.374600000000001</v>
      </c>
      <c r="M86">
        <f t="shared" si="13"/>
        <v>26.960866834000001</v>
      </c>
      <c r="N86" s="9"/>
      <c r="O86" s="22">
        <v>0.28274500000000002</v>
      </c>
      <c r="P86" s="22">
        <v>164.45400000000001</v>
      </c>
      <c r="Q86" s="22">
        <v>-1.9754000000000001E-2</v>
      </c>
      <c r="R86" s="22">
        <v>76</v>
      </c>
      <c r="S86" s="22">
        <v>0.28210400000000002</v>
      </c>
      <c r="T86">
        <f t="shared" si="14"/>
        <v>19.754000000000001</v>
      </c>
      <c r="U86">
        <f t="shared" si="15"/>
        <v>5.585344730000001</v>
      </c>
      <c r="X86" s="9"/>
      <c r="Y86" s="22">
        <v>1.46729</v>
      </c>
      <c r="Z86" s="22">
        <v>237.684</v>
      </c>
      <c r="AA86" s="22">
        <v>-1.80115E-2</v>
      </c>
      <c r="AB86" s="22">
        <v>76</v>
      </c>
      <c r="AC86" s="22">
        <v>1.46729</v>
      </c>
      <c r="AD86">
        <f t="shared" si="16"/>
        <v>18.011499999999998</v>
      </c>
      <c r="AE86">
        <f t="shared" si="17"/>
        <v>26.428093834999999</v>
      </c>
      <c r="AF86" s="9"/>
      <c r="AG86" s="22">
        <v>0.28274500000000002</v>
      </c>
      <c r="AH86" s="22">
        <v>291.71499999999997</v>
      </c>
      <c r="AI86" s="22">
        <v>-1.9589200000000001E-2</v>
      </c>
      <c r="AJ86" s="22">
        <v>76</v>
      </c>
      <c r="AK86" s="22">
        <v>0.28228799999999998</v>
      </c>
      <c r="AL86">
        <f t="shared" si="18"/>
        <v>19.589200000000002</v>
      </c>
      <c r="AM86">
        <f t="shared" si="19"/>
        <v>5.5387483540000009</v>
      </c>
      <c r="AP86" s="9"/>
      <c r="AQ86" s="22">
        <v>1.46729</v>
      </c>
      <c r="AR86" s="22">
        <v>351.34800000000001</v>
      </c>
      <c r="AS86" s="22">
        <v>-1.7907699999999999E-2</v>
      </c>
      <c r="AT86" s="22">
        <v>76</v>
      </c>
      <c r="AU86" s="22">
        <v>1.46698</v>
      </c>
      <c r="AV86">
        <f t="shared" si="20"/>
        <v>17.907699999999998</v>
      </c>
      <c r="AW86">
        <f t="shared" si="21"/>
        <v>26.275789132999996</v>
      </c>
      <c r="AX86" s="9"/>
      <c r="AY86" s="22">
        <v>0.28274500000000002</v>
      </c>
      <c r="AZ86" s="22">
        <v>426.733</v>
      </c>
      <c r="BA86" s="22">
        <v>-1.9540399999999999E-2</v>
      </c>
      <c r="BB86" s="22">
        <v>76</v>
      </c>
      <c r="BC86" s="22">
        <v>0.28216599999999997</v>
      </c>
      <c r="BD86">
        <f t="shared" si="22"/>
        <v>19.540399999999998</v>
      </c>
      <c r="BE86">
        <f t="shared" si="23"/>
        <v>5.5249503979999997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44.490099999999998</v>
      </c>
      <c r="I87" s="22">
        <v>-1.8386799999999998E-2</v>
      </c>
      <c r="J87" s="22">
        <v>77</v>
      </c>
      <c r="K87" s="22">
        <v>1.4611799999999999</v>
      </c>
      <c r="L87">
        <f t="shared" si="12"/>
        <v>18.386799999999997</v>
      </c>
      <c r="M87">
        <f t="shared" si="13"/>
        <v>26.886098299999997</v>
      </c>
      <c r="N87" s="9"/>
      <c r="O87" s="22">
        <v>0.28778100000000001</v>
      </c>
      <c r="P87" s="22">
        <v>164.55500000000001</v>
      </c>
      <c r="Q87" s="22">
        <v>-1.97571E-2</v>
      </c>
      <c r="R87" s="22">
        <v>77</v>
      </c>
      <c r="S87" s="22">
        <v>0.28729199999999999</v>
      </c>
      <c r="T87">
        <f t="shared" si="14"/>
        <v>19.757100000000001</v>
      </c>
      <c r="U87">
        <f t="shared" si="15"/>
        <v>5.6857179951000001</v>
      </c>
      <c r="X87" s="9"/>
      <c r="Y87" s="22">
        <v>1.46225</v>
      </c>
      <c r="Z87" s="22">
        <v>237.78399999999999</v>
      </c>
      <c r="AA87" s="22">
        <v>-1.80237E-2</v>
      </c>
      <c r="AB87" s="22">
        <v>77</v>
      </c>
      <c r="AC87" s="22">
        <v>1.4617899999999999</v>
      </c>
      <c r="AD87">
        <f t="shared" si="16"/>
        <v>18.023700000000002</v>
      </c>
      <c r="AE87">
        <f t="shared" si="17"/>
        <v>26.355155325000002</v>
      </c>
      <c r="AF87" s="9"/>
      <c r="AG87" s="22">
        <v>0.28778100000000001</v>
      </c>
      <c r="AH87" s="22">
        <v>291.81599999999997</v>
      </c>
      <c r="AI87" s="22">
        <v>-1.9586200000000002E-2</v>
      </c>
      <c r="AJ87" s="22">
        <v>77</v>
      </c>
      <c r="AK87" s="22">
        <v>0.287354</v>
      </c>
      <c r="AL87">
        <f t="shared" si="18"/>
        <v>19.586200000000002</v>
      </c>
      <c r="AM87">
        <f t="shared" si="19"/>
        <v>5.6365362222000011</v>
      </c>
      <c r="AP87" s="9"/>
      <c r="AQ87" s="22">
        <v>1.46225</v>
      </c>
      <c r="AR87" s="22">
        <v>351.44900000000001</v>
      </c>
      <c r="AS87" s="22">
        <v>-1.7919899999999999E-2</v>
      </c>
      <c r="AT87" s="22">
        <v>77</v>
      </c>
      <c r="AU87" s="22">
        <v>1.4617899999999999</v>
      </c>
      <c r="AV87">
        <f t="shared" si="20"/>
        <v>17.919899999999998</v>
      </c>
      <c r="AW87">
        <f t="shared" si="21"/>
        <v>26.203373774999999</v>
      </c>
      <c r="AX87" s="9"/>
      <c r="AY87" s="22">
        <v>0.28778100000000001</v>
      </c>
      <c r="AZ87" s="22">
        <v>426.83300000000003</v>
      </c>
      <c r="BA87" s="22">
        <v>-1.9531300000000001E-2</v>
      </c>
      <c r="BB87" s="22">
        <v>77</v>
      </c>
      <c r="BC87" s="22">
        <v>0.28726200000000002</v>
      </c>
      <c r="BD87">
        <f t="shared" si="22"/>
        <v>19.531300000000002</v>
      </c>
      <c r="BE87">
        <f t="shared" si="23"/>
        <v>5.6207370453000003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44.590800000000002</v>
      </c>
      <c r="I88" s="22">
        <v>-1.8383799999999999E-2</v>
      </c>
      <c r="J88" s="22">
        <v>78</v>
      </c>
      <c r="K88" s="22">
        <v>1.4565999999999999</v>
      </c>
      <c r="L88">
        <f t="shared" si="12"/>
        <v>18.383799999999997</v>
      </c>
      <c r="M88">
        <f t="shared" si="13"/>
        <v>26.789057197999995</v>
      </c>
      <c r="N88" s="9"/>
      <c r="O88" s="22">
        <v>0.29281600000000002</v>
      </c>
      <c r="P88" s="22">
        <v>164.65600000000001</v>
      </c>
      <c r="Q88" s="22">
        <v>-1.97571E-2</v>
      </c>
      <c r="R88" s="22">
        <v>78</v>
      </c>
      <c r="S88" s="22">
        <v>0.29217500000000002</v>
      </c>
      <c r="T88">
        <f t="shared" si="14"/>
        <v>19.757100000000001</v>
      </c>
      <c r="U88">
        <f t="shared" si="15"/>
        <v>5.7851949936000011</v>
      </c>
      <c r="X88" s="9"/>
      <c r="Y88" s="22">
        <v>1.4572099999999999</v>
      </c>
      <c r="Z88" s="22">
        <v>237.88499999999999</v>
      </c>
      <c r="AA88" s="22">
        <v>-1.8035900000000001E-2</v>
      </c>
      <c r="AB88" s="22">
        <v>78</v>
      </c>
      <c r="AC88" s="22">
        <v>1.4559899999999999</v>
      </c>
      <c r="AD88">
        <f t="shared" si="16"/>
        <v>18.035900000000002</v>
      </c>
      <c r="AE88">
        <f t="shared" si="17"/>
        <v>26.282093839000002</v>
      </c>
      <c r="AF88" s="9"/>
      <c r="AG88" s="22">
        <v>0.29281600000000002</v>
      </c>
      <c r="AH88" s="22">
        <v>291.91699999999997</v>
      </c>
      <c r="AI88" s="22">
        <v>-1.9586200000000002E-2</v>
      </c>
      <c r="AJ88" s="22">
        <v>78</v>
      </c>
      <c r="AK88" s="22">
        <v>0.292236</v>
      </c>
      <c r="AL88">
        <f t="shared" si="18"/>
        <v>19.586200000000002</v>
      </c>
      <c r="AM88">
        <f t="shared" si="19"/>
        <v>5.735152739200001</v>
      </c>
      <c r="AP88" s="9"/>
      <c r="AQ88" s="22">
        <v>1.4572099999999999</v>
      </c>
      <c r="AR88" s="22">
        <v>351.55</v>
      </c>
      <c r="AS88" s="22">
        <v>-1.7935199999999998E-2</v>
      </c>
      <c r="AT88" s="22">
        <v>78</v>
      </c>
      <c r="AU88" s="22">
        <v>1.4569099999999999</v>
      </c>
      <c r="AV88">
        <f t="shared" si="20"/>
        <v>17.935199999999998</v>
      </c>
      <c r="AW88">
        <f t="shared" si="21"/>
        <v>26.135352791999996</v>
      </c>
      <c r="AX88" s="9"/>
      <c r="AY88" s="22">
        <v>0.29281600000000002</v>
      </c>
      <c r="AZ88" s="22">
        <v>426.93400000000003</v>
      </c>
      <c r="BA88" s="22">
        <v>-1.9531300000000001E-2</v>
      </c>
      <c r="BB88" s="22">
        <v>78</v>
      </c>
      <c r="BC88" s="22">
        <v>0.292236</v>
      </c>
      <c r="BD88">
        <f t="shared" si="22"/>
        <v>19.531300000000002</v>
      </c>
      <c r="BE88">
        <f t="shared" si="23"/>
        <v>5.7190771408000005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44.691499999999998</v>
      </c>
      <c r="I89" s="22">
        <v>-1.8395999999999999E-2</v>
      </c>
      <c r="J89" s="22">
        <v>79</v>
      </c>
      <c r="K89" s="22">
        <v>1.4514199999999999</v>
      </c>
      <c r="L89">
        <f t="shared" si="12"/>
        <v>18.396000000000001</v>
      </c>
      <c r="M89">
        <f t="shared" si="13"/>
        <v>26.714303280000003</v>
      </c>
      <c r="N89" s="9"/>
      <c r="O89" s="22">
        <v>0.29785200000000001</v>
      </c>
      <c r="P89" s="22">
        <v>164.75700000000001</v>
      </c>
      <c r="Q89" s="22">
        <v>-1.9735699999999998E-2</v>
      </c>
      <c r="R89" s="22">
        <v>79</v>
      </c>
      <c r="S89" s="22">
        <v>0.29724099999999998</v>
      </c>
      <c r="T89">
        <f t="shared" si="14"/>
        <v>19.735699999999998</v>
      </c>
      <c r="U89">
        <f t="shared" si="15"/>
        <v>5.8783177163999998</v>
      </c>
      <c r="X89" s="9"/>
      <c r="Y89" s="22">
        <v>1.45218</v>
      </c>
      <c r="Z89" s="22">
        <v>237.98599999999999</v>
      </c>
      <c r="AA89" s="22">
        <v>-1.8035900000000001E-2</v>
      </c>
      <c r="AB89" s="22">
        <v>79</v>
      </c>
      <c r="AC89" s="22">
        <v>1.4517199999999999</v>
      </c>
      <c r="AD89">
        <f t="shared" si="16"/>
        <v>18.035900000000002</v>
      </c>
      <c r="AE89">
        <f t="shared" si="17"/>
        <v>26.191373262000003</v>
      </c>
      <c r="AF89" s="9"/>
      <c r="AG89" s="22">
        <v>0.29785200000000001</v>
      </c>
      <c r="AH89" s="22">
        <v>292.01799999999997</v>
      </c>
      <c r="AI89" s="22">
        <v>-1.9577000000000001E-2</v>
      </c>
      <c r="AJ89" s="22">
        <v>79</v>
      </c>
      <c r="AK89" s="22">
        <v>0.29724099999999998</v>
      </c>
      <c r="AL89">
        <f t="shared" si="18"/>
        <v>19.577000000000002</v>
      </c>
      <c r="AM89">
        <f t="shared" si="19"/>
        <v>5.8310486040000002</v>
      </c>
      <c r="AP89" s="9"/>
      <c r="AQ89" s="22">
        <v>1.45218</v>
      </c>
      <c r="AR89" s="22">
        <v>351.65</v>
      </c>
      <c r="AS89" s="22">
        <v>-1.79413E-2</v>
      </c>
      <c r="AT89" s="22">
        <v>79</v>
      </c>
      <c r="AU89" s="22">
        <v>1.4514199999999999</v>
      </c>
      <c r="AV89">
        <f t="shared" si="20"/>
        <v>17.941300000000002</v>
      </c>
      <c r="AW89">
        <f t="shared" si="21"/>
        <v>26.053997034000002</v>
      </c>
      <c r="AX89" s="9"/>
      <c r="AY89" s="22">
        <v>0.29785200000000001</v>
      </c>
      <c r="AZ89" s="22">
        <v>427.03500000000003</v>
      </c>
      <c r="BA89" s="22">
        <v>-1.9515999999999999E-2</v>
      </c>
      <c r="BB89" s="22">
        <v>79</v>
      </c>
      <c r="BC89" s="22">
        <v>0.29754599999999998</v>
      </c>
      <c r="BD89">
        <f t="shared" si="22"/>
        <v>19.515999999999998</v>
      </c>
      <c r="BE89">
        <f t="shared" si="23"/>
        <v>5.8128796319999996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44.792200000000001</v>
      </c>
      <c r="I90" s="22">
        <v>-1.83929E-2</v>
      </c>
      <c r="J90" s="22">
        <v>80</v>
      </c>
      <c r="K90" s="22">
        <v>1.4465300000000001</v>
      </c>
      <c r="L90">
        <f t="shared" si="12"/>
        <v>18.392900000000001</v>
      </c>
      <c r="M90">
        <f t="shared" si="13"/>
        <v>26.617101306000002</v>
      </c>
      <c r="N90" s="9"/>
      <c r="O90" s="22">
        <v>0.30288700000000002</v>
      </c>
      <c r="P90" s="22">
        <v>164.857</v>
      </c>
      <c r="Q90" s="22">
        <v>-1.9735699999999998E-2</v>
      </c>
      <c r="R90" s="22">
        <v>80</v>
      </c>
      <c r="S90" s="22">
        <v>0.30221599999999998</v>
      </c>
      <c r="T90">
        <f t="shared" si="14"/>
        <v>19.735699999999998</v>
      </c>
      <c r="U90">
        <f t="shared" si="15"/>
        <v>5.9776869658999994</v>
      </c>
      <c r="X90" s="9"/>
      <c r="Y90" s="22">
        <v>1.4471400000000001</v>
      </c>
      <c r="Z90" s="22">
        <v>238.08600000000001</v>
      </c>
      <c r="AA90" s="22">
        <v>-1.80389E-2</v>
      </c>
      <c r="AB90" s="22">
        <v>80</v>
      </c>
      <c r="AC90" s="22">
        <v>1.4462299999999999</v>
      </c>
      <c r="AD90">
        <f t="shared" si="16"/>
        <v>18.038900000000002</v>
      </c>
      <c r="AE90">
        <f t="shared" si="17"/>
        <v>26.104813746000005</v>
      </c>
      <c r="AF90" s="9"/>
      <c r="AG90" s="22">
        <v>0.30288700000000002</v>
      </c>
      <c r="AH90" s="22">
        <v>292.11799999999999</v>
      </c>
      <c r="AI90" s="22">
        <v>-1.95801E-2</v>
      </c>
      <c r="AJ90" s="22">
        <v>80</v>
      </c>
      <c r="AK90" s="22">
        <v>0.30236800000000003</v>
      </c>
      <c r="AL90">
        <f t="shared" si="18"/>
        <v>19.580099999999998</v>
      </c>
      <c r="AM90">
        <f t="shared" si="19"/>
        <v>5.9305577487000001</v>
      </c>
      <c r="AP90" s="9"/>
      <c r="AQ90" s="22">
        <v>1.4471400000000001</v>
      </c>
      <c r="AR90" s="22">
        <v>351.75099999999998</v>
      </c>
      <c r="AS90" s="22">
        <v>-1.7962599999999999E-2</v>
      </c>
      <c r="AT90" s="22">
        <v>80</v>
      </c>
      <c r="AU90" s="22">
        <v>1.4468399999999999</v>
      </c>
      <c r="AV90">
        <f t="shared" si="20"/>
        <v>17.962599999999998</v>
      </c>
      <c r="AW90">
        <f t="shared" si="21"/>
        <v>25.994396964</v>
      </c>
      <c r="AX90" s="9"/>
      <c r="AY90" s="22">
        <v>0.30288700000000002</v>
      </c>
      <c r="AZ90" s="22">
        <v>427.13499999999999</v>
      </c>
      <c r="BA90" s="22">
        <v>-1.9528199999999999E-2</v>
      </c>
      <c r="BB90" s="22">
        <v>80</v>
      </c>
      <c r="BC90" s="22">
        <v>0.30191000000000001</v>
      </c>
      <c r="BD90">
        <f t="shared" si="22"/>
        <v>19.528199999999998</v>
      </c>
      <c r="BE90">
        <f t="shared" si="23"/>
        <v>5.9148379133999995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44.892899999999997</v>
      </c>
      <c r="I91" s="22">
        <v>-1.84082E-2</v>
      </c>
      <c r="J91" s="22">
        <v>81</v>
      </c>
      <c r="K91" s="22">
        <v>1.4419599999999999</v>
      </c>
      <c r="L91">
        <f t="shared" si="12"/>
        <v>18.408200000000001</v>
      </c>
      <c r="M91">
        <f t="shared" si="13"/>
        <v>26.546649302000002</v>
      </c>
      <c r="N91" s="9"/>
      <c r="O91" s="22">
        <v>0.30792199999999997</v>
      </c>
      <c r="P91" s="22">
        <v>164.958</v>
      </c>
      <c r="Q91" s="22">
        <v>-1.97418E-2</v>
      </c>
      <c r="R91" s="22">
        <v>81</v>
      </c>
      <c r="S91" s="22">
        <v>0.30737300000000001</v>
      </c>
      <c r="T91">
        <f t="shared" si="14"/>
        <v>19.741800000000001</v>
      </c>
      <c r="U91">
        <f t="shared" si="15"/>
        <v>6.0789345395999996</v>
      </c>
      <c r="X91" s="9"/>
      <c r="Y91" s="22">
        <v>1.44211</v>
      </c>
      <c r="Z91" s="22">
        <v>238.18700000000001</v>
      </c>
      <c r="AA91" s="22">
        <v>-1.8060300000000001E-2</v>
      </c>
      <c r="AB91" s="22">
        <v>81</v>
      </c>
      <c r="AC91" s="22">
        <v>1.4419599999999999</v>
      </c>
      <c r="AD91">
        <f t="shared" si="16"/>
        <v>18.060300000000002</v>
      </c>
      <c r="AE91">
        <f t="shared" si="17"/>
        <v>26.044939233000001</v>
      </c>
      <c r="AF91" s="9"/>
      <c r="AG91" s="22">
        <v>0.30792199999999997</v>
      </c>
      <c r="AH91" s="22">
        <v>292.21899999999999</v>
      </c>
      <c r="AI91" s="22">
        <v>-1.9574000000000001E-2</v>
      </c>
      <c r="AJ91" s="22">
        <v>81</v>
      </c>
      <c r="AK91" s="22">
        <v>0.30721999999999999</v>
      </c>
      <c r="AL91">
        <f t="shared" si="18"/>
        <v>19.574000000000002</v>
      </c>
      <c r="AM91">
        <f t="shared" si="19"/>
        <v>6.0272652280000001</v>
      </c>
      <c r="AP91" s="9"/>
      <c r="AQ91" s="22">
        <v>1.44211</v>
      </c>
      <c r="AR91" s="22">
        <v>351.85199999999998</v>
      </c>
      <c r="AS91" s="22">
        <v>-1.7959599999999999E-2</v>
      </c>
      <c r="AT91" s="22">
        <v>81</v>
      </c>
      <c r="AU91" s="22">
        <v>1.4413499999999999</v>
      </c>
      <c r="AV91">
        <f t="shared" si="20"/>
        <v>17.959599999999998</v>
      </c>
      <c r="AW91">
        <f t="shared" si="21"/>
        <v>25.899718755999999</v>
      </c>
      <c r="AX91" s="9"/>
      <c r="AY91" s="22">
        <v>0.30792199999999997</v>
      </c>
      <c r="AZ91" s="22">
        <v>427.23599999999999</v>
      </c>
      <c r="BA91" s="22">
        <v>-1.94977E-2</v>
      </c>
      <c r="BB91" s="22">
        <v>81</v>
      </c>
      <c r="BC91" s="22">
        <v>0.30752600000000002</v>
      </c>
      <c r="BD91">
        <f t="shared" si="22"/>
        <v>19.497699999999998</v>
      </c>
      <c r="BE91">
        <f t="shared" si="23"/>
        <v>6.003770779399999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44.993600000000001</v>
      </c>
      <c r="I92" s="22">
        <v>-1.8414300000000002E-2</v>
      </c>
      <c r="J92" s="22">
        <v>82</v>
      </c>
      <c r="K92" s="22">
        <v>1.4358500000000001</v>
      </c>
      <c r="L92">
        <f t="shared" si="12"/>
        <v>18.414300000000001</v>
      </c>
      <c r="M92">
        <f t="shared" si="13"/>
        <v>26.462638101000003</v>
      </c>
      <c r="N92" s="9"/>
      <c r="O92" s="22">
        <v>0.31295800000000001</v>
      </c>
      <c r="P92" s="22">
        <v>165.059</v>
      </c>
      <c r="Q92" s="22">
        <v>-1.97296E-2</v>
      </c>
      <c r="R92" s="22">
        <v>82</v>
      </c>
      <c r="S92" s="22">
        <v>0.31311</v>
      </c>
      <c r="T92">
        <f t="shared" si="14"/>
        <v>19.729600000000001</v>
      </c>
      <c r="U92">
        <f t="shared" si="15"/>
        <v>6.1745361568000003</v>
      </c>
      <c r="X92" s="9"/>
      <c r="Y92" s="22">
        <v>1.4370700000000001</v>
      </c>
      <c r="Z92" s="22">
        <v>238.28800000000001</v>
      </c>
      <c r="AA92" s="22">
        <v>-1.80634E-2</v>
      </c>
      <c r="AB92" s="22">
        <v>82</v>
      </c>
      <c r="AC92" s="22">
        <v>1.4358500000000001</v>
      </c>
      <c r="AD92">
        <f t="shared" si="16"/>
        <v>18.063400000000001</v>
      </c>
      <c r="AE92">
        <f t="shared" si="17"/>
        <v>25.958370238000004</v>
      </c>
      <c r="AF92" s="9"/>
      <c r="AG92" s="22">
        <v>0.31295800000000001</v>
      </c>
      <c r="AH92" s="22">
        <v>292.32</v>
      </c>
      <c r="AI92" s="22">
        <v>-1.9567899999999999E-2</v>
      </c>
      <c r="AJ92" s="22">
        <v>82</v>
      </c>
      <c r="AK92" s="22">
        <v>0.312195</v>
      </c>
      <c r="AL92">
        <f t="shared" si="18"/>
        <v>19.567899999999998</v>
      </c>
      <c r="AM92">
        <f t="shared" si="19"/>
        <v>6.1239308481999997</v>
      </c>
      <c r="AP92" s="9"/>
      <c r="AQ92" s="22">
        <v>1.4370700000000001</v>
      </c>
      <c r="AR92" s="22">
        <v>351.95299999999997</v>
      </c>
      <c r="AS92" s="22">
        <v>-1.79688E-2</v>
      </c>
      <c r="AT92" s="22">
        <v>82</v>
      </c>
      <c r="AU92" s="22">
        <v>1.4367700000000001</v>
      </c>
      <c r="AV92">
        <f t="shared" si="20"/>
        <v>17.968800000000002</v>
      </c>
      <c r="AW92">
        <f t="shared" si="21"/>
        <v>25.822423416000003</v>
      </c>
      <c r="AX92" s="9"/>
      <c r="AY92" s="22">
        <v>0.31295800000000001</v>
      </c>
      <c r="AZ92" s="22">
        <v>427.33699999999999</v>
      </c>
      <c r="BA92" s="22">
        <v>-1.95099E-2</v>
      </c>
      <c r="BB92" s="22">
        <v>82</v>
      </c>
      <c r="BC92" s="22">
        <v>0.31240800000000002</v>
      </c>
      <c r="BD92">
        <f t="shared" si="22"/>
        <v>19.509900000000002</v>
      </c>
      <c r="BE92">
        <f t="shared" si="23"/>
        <v>6.1057792842000005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45.094299999999997</v>
      </c>
      <c r="I93" s="22">
        <v>-1.8429600000000001E-2</v>
      </c>
      <c r="J93" s="22">
        <v>83</v>
      </c>
      <c r="K93" s="22">
        <v>1.4315800000000001</v>
      </c>
      <c r="L93">
        <f t="shared" si="12"/>
        <v>18.429600000000001</v>
      </c>
      <c r="M93">
        <f t="shared" si="13"/>
        <v>26.391924383999999</v>
      </c>
      <c r="N93" s="9"/>
      <c r="O93" s="22">
        <v>0.31799300000000003</v>
      </c>
      <c r="P93" s="22">
        <v>165.15899999999999</v>
      </c>
      <c r="Q93" s="22">
        <v>-1.97174E-2</v>
      </c>
      <c r="R93" s="22">
        <v>83</v>
      </c>
      <c r="S93" s="22">
        <v>0.31759599999999999</v>
      </c>
      <c r="T93">
        <f t="shared" si="14"/>
        <v>19.717399999999998</v>
      </c>
      <c r="U93">
        <f t="shared" si="15"/>
        <v>6.2699951781999994</v>
      </c>
      <c r="X93" s="9"/>
      <c r="Y93" s="22">
        <v>1.43204</v>
      </c>
      <c r="Z93" s="22">
        <v>238.38900000000001</v>
      </c>
      <c r="AA93" s="22">
        <v>-1.80786E-2</v>
      </c>
      <c r="AB93" s="22">
        <v>83</v>
      </c>
      <c r="AC93" s="22">
        <v>1.4309700000000001</v>
      </c>
      <c r="AD93">
        <f t="shared" si="16"/>
        <v>18.078600000000002</v>
      </c>
      <c r="AE93">
        <f t="shared" si="17"/>
        <v>25.889278344000001</v>
      </c>
      <c r="AF93" s="9"/>
      <c r="AG93" s="22">
        <v>0.31799300000000003</v>
      </c>
      <c r="AH93" s="22">
        <v>292.42</v>
      </c>
      <c r="AI93" s="22">
        <v>-1.9558699999999998E-2</v>
      </c>
      <c r="AJ93" s="22">
        <v>83</v>
      </c>
      <c r="AK93" s="22">
        <v>0.31790200000000002</v>
      </c>
      <c r="AL93">
        <f t="shared" si="18"/>
        <v>19.558699999999998</v>
      </c>
      <c r="AM93">
        <f t="shared" si="19"/>
        <v>6.2195296890999998</v>
      </c>
      <c r="AP93" s="9"/>
      <c r="AQ93" s="22">
        <v>1.43204</v>
      </c>
      <c r="AR93" s="22">
        <v>352.053</v>
      </c>
      <c r="AS93" s="22">
        <v>-1.7977900000000002E-2</v>
      </c>
      <c r="AT93" s="22">
        <v>83</v>
      </c>
      <c r="AU93" s="22">
        <v>1.4309700000000001</v>
      </c>
      <c r="AV93">
        <f t="shared" si="20"/>
        <v>17.977900000000002</v>
      </c>
      <c r="AW93">
        <f t="shared" si="21"/>
        <v>25.745071916000001</v>
      </c>
      <c r="AX93" s="9"/>
      <c r="AY93" s="22">
        <v>0.31799300000000003</v>
      </c>
      <c r="AZ93" s="22">
        <v>427.43799999999999</v>
      </c>
      <c r="BA93" s="22">
        <v>-1.9500699999999999E-2</v>
      </c>
      <c r="BB93" s="22">
        <v>83</v>
      </c>
      <c r="BC93" s="22">
        <v>0.317749</v>
      </c>
      <c r="BD93">
        <f t="shared" si="22"/>
        <v>19.500699999999998</v>
      </c>
      <c r="BE93">
        <f t="shared" si="23"/>
        <v>6.2010860951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45.195</v>
      </c>
      <c r="I94" s="22">
        <v>-1.8438699999999999E-2</v>
      </c>
      <c r="J94" s="22">
        <v>84</v>
      </c>
      <c r="K94" s="22">
        <v>1.427</v>
      </c>
      <c r="L94">
        <f t="shared" si="12"/>
        <v>18.438699999999997</v>
      </c>
      <c r="M94">
        <f t="shared" si="13"/>
        <v>26.312024899999997</v>
      </c>
      <c r="N94" s="9"/>
      <c r="O94" s="22">
        <v>0.32302900000000001</v>
      </c>
      <c r="P94" s="22">
        <v>165.26</v>
      </c>
      <c r="Q94" s="22">
        <v>-1.9708300000000002E-2</v>
      </c>
      <c r="R94" s="22">
        <v>84</v>
      </c>
      <c r="S94" s="22">
        <v>0.322662</v>
      </c>
      <c r="T94">
        <f t="shared" si="14"/>
        <v>19.708300000000001</v>
      </c>
      <c r="U94">
        <f t="shared" si="15"/>
        <v>6.3663524407000009</v>
      </c>
      <c r="X94" s="9"/>
      <c r="Y94" s="22">
        <v>1.427</v>
      </c>
      <c r="Z94" s="22">
        <v>238.489</v>
      </c>
      <c r="AA94" s="22">
        <v>-1.8084699999999999E-2</v>
      </c>
      <c r="AB94" s="22">
        <v>84</v>
      </c>
      <c r="AC94" s="22">
        <v>1.4267000000000001</v>
      </c>
      <c r="AD94">
        <f t="shared" si="16"/>
        <v>18.084699999999998</v>
      </c>
      <c r="AE94">
        <f t="shared" si="17"/>
        <v>25.806866899999999</v>
      </c>
      <c r="AF94" s="9"/>
      <c r="AG94" s="22">
        <v>0.32302900000000001</v>
      </c>
      <c r="AH94" s="22">
        <v>292.52100000000002</v>
      </c>
      <c r="AI94" s="22">
        <v>-1.9546500000000001E-2</v>
      </c>
      <c r="AJ94" s="22">
        <v>84</v>
      </c>
      <c r="AK94" s="22">
        <v>0.32238800000000001</v>
      </c>
      <c r="AL94">
        <f t="shared" si="18"/>
        <v>19.546500000000002</v>
      </c>
      <c r="AM94">
        <f t="shared" si="19"/>
        <v>6.3140863485000009</v>
      </c>
      <c r="AP94" s="9"/>
      <c r="AQ94" s="22">
        <v>1.427</v>
      </c>
      <c r="AR94" s="22">
        <v>352.154</v>
      </c>
      <c r="AS94" s="22">
        <v>-1.7990099999999998E-2</v>
      </c>
      <c r="AT94" s="22">
        <v>84</v>
      </c>
      <c r="AU94" s="22">
        <v>1.4260900000000001</v>
      </c>
      <c r="AV94">
        <f t="shared" si="20"/>
        <v>17.990099999999998</v>
      </c>
      <c r="AW94">
        <f t="shared" si="21"/>
        <v>25.671872699999998</v>
      </c>
      <c r="AX94" s="9"/>
      <c r="AY94" s="22">
        <v>0.32302900000000001</v>
      </c>
      <c r="AZ94" s="22">
        <v>427.53800000000001</v>
      </c>
      <c r="BA94" s="22">
        <v>-1.9488499999999999E-2</v>
      </c>
      <c r="BB94" s="22">
        <v>84</v>
      </c>
      <c r="BC94" s="22">
        <v>0.32223499999999999</v>
      </c>
      <c r="BD94">
        <f t="shared" si="22"/>
        <v>19.488499999999998</v>
      </c>
      <c r="BE94">
        <f t="shared" si="23"/>
        <v>6.2953506665000001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45.295699999999997</v>
      </c>
      <c r="I95" s="22">
        <v>-1.8444800000000001E-2</v>
      </c>
      <c r="J95" s="22">
        <v>85</v>
      </c>
      <c r="K95" s="22">
        <v>1.4215100000000001</v>
      </c>
      <c r="L95">
        <f t="shared" si="12"/>
        <v>18.444800000000001</v>
      </c>
      <c r="M95">
        <f t="shared" si="13"/>
        <v>26.227952256000002</v>
      </c>
      <c r="N95" s="9"/>
      <c r="O95" s="22">
        <v>0.32806400000000002</v>
      </c>
      <c r="P95" s="22">
        <v>165.36099999999999</v>
      </c>
      <c r="Q95" s="22">
        <v>-1.9699100000000001E-2</v>
      </c>
      <c r="R95" s="22">
        <v>85</v>
      </c>
      <c r="S95" s="22">
        <v>0.327484</v>
      </c>
      <c r="T95">
        <f t="shared" si="14"/>
        <v>19.699100000000001</v>
      </c>
      <c r="U95">
        <f t="shared" si="15"/>
        <v>6.462565542400001</v>
      </c>
      <c r="X95" s="9"/>
      <c r="Y95" s="22">
        <v>1.42197</v>
      </c>
      <c r="Z95" s="22">
        <v>238.59</v>
      </c>
      <c r="AA95" s="22">
        <v>-1.8103000000000001E-2</v>
      </c>
      <c r="AB95" s="22">
        <v>85</v>
      </c>
      <c r="AC95" s="22">
        <v>1.4212</v>
      </c>
      <c r="AD95">
        <f t="shared" si="16"/>
        <v>18.103000000000002</v>
      </c>
      <c r="AE95">
        <f t="shared" si="17"/>
        <v>25.741922910000003</v>
      </c>
      <c r="AF95" s="9"/>
      <c r="AG95" s="22">
        <v>0.32806400000000002</v>
      </c>
      <c r="AH95" s="22">
        <v>292.62200000000001</v>
      </c>
      <c r="AI95" s="22">
        <v>-1.95374E-2</v>
      </c>
      <c r="AJ95" s="22">
        <v>85</v>
      </c>
      <c r="AK95" s="22">
        <v>0.32772800000000002</v>
      </c>
      <c r="AL95">
        <f t="shared" si="18"/>
        <v>19.537400000000002</v>
      </c>
      <c r="AM95">
        <f t="shared" si="19"/>
        <v>6.4095175936000013</v>
      </c>
      <c r="AP95" s="9"/>
      <c r="AQ95" s="22">
        <v>1.42197</v>
      </c>
      <c r="AR95" s="22">
        <v>352.255</v>
      </c>
      <c r="AS95" s="22">
        <v>-1.8002299999999999E-2</v>
      </c>
      <c r="AT95" s="22">
        <v>85</v>
      </c>
      <c r="AU95" s="22">
        <v>1.4212</v>
      </c>
      <c r="AV95">
        <f t="shared" si="20"/>
        <v>18.002299999999998</v>
      </c>
      <c r="AW95">
        <f t="shared" si="21"/>
        <v>25.598730530999998</v>
      </c>
      <c r="AX95" s="9"/>
      <c r="AY95" s="22">
        <v>0.32806400000000002</v>
      </c>
      <c r="AZ95" s="22">
        <v>427.63900000000001</v>
      </c>
      <c r="BA95" s="22">
        <v>-1.94977E-2</v>
      </c>
      <c r="BB95" s="22">
        <v>85</v>
      </c>
      <c r="BC95" s="22">
        <v>0.32733200000000001</v>
      </c>
      <c r="BD95">
        <f t="shared" si="22"/>
        <v>19.497699999999998</v>
      </c>
      <c r="BE95">
        <f t="shared" si="23"/>
        <v>6.3964934527999997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45.3964</v>
      </c>
      <c r="I96" s="22">
        <v>-1.8469200000000002E-2</v>
      </c>
      <c r="J96" s="22">
        <v>86</v>
      </c>
      <c r="K96" s="22">
        <v>1.41632</v>
      </c>
      <c r="L96">
        <f t="shared" si="12"/>
        <v>18.469200000000001</v>
      </c>
      <c r="M96">
        <f t="shared" si="13"/>
        <v>26.169563556</v>
      </c>
      <c r="N96" s="9"/>
      <c r="O96" s="22">
        <v>0.33309899999999998</v>
      </c>
      <c r="P96" s="22">
        <v>165.46100000000001</v>
      </c>
      <c r="Q96" s="22">
        <v>-1.96899E-2</v>
      </c>
      <c r="R96" s="22">
        <v>86</v>
      </c>
      <c r="S96" s="22">
        <v>0.33251999999999998</v>
      </c>
      <c r="T96">
        <f t="shared" si="14"/>
        <v>19.689900000000002</v>
      </c>
      <c r="U96">
        <f t="shared" si="15"/>
        <v>6.5586860000999998</v>
      </c>
      <c r="X96" s="9"/>
      <c r="Y96" s="22">
        <v>1.41693</v>
      </c>
      <c r="Z96" s="22">
        <v>238.691</v>
      </c>
      <c r="AA96" s="22">
        <v>-1.81091E-2</v>
      </c>
      <c r="AB96" s="22">
        <v>86</v>
      </c>
      <c r="AC96" s="22">
        <v>1.41693</v>
      </c>
      <c r="AD96">
        <f t="shared" si="16"/>
        <v>18.109099999999998</v>
      </c>
      <c r="AE96">
        <f t="shared" si="17"/>
        <v>25.659327062999999</v>
      </c>
      <c r="AF96" s="9"/>
      <c r="AG96" s="22">
        <v>0.33309899999999998</v>
      </c>
      <c r="AH96" s="22">
        <v>292.72199999999998</v>
      </c>
      <c r="AI96" s="22">
        <v>-1.95374E-2</v>
      </c>
      <c r="AJ96" s="22">
        <v>86</v>
      </c>
      <c r="AK96" s="22">
        <v>0.33251999999999998</v>
      </c>
      <c r="AL96">
        <f t="shared" si="18"/>
        <v>19.537400000000002</v>
      </c>
      <c r="AM96">
        <f t="shared" si="19"/>
        <v>6.5078884025999999</v>
      </c>
      <c r="AP96" s="9"/>
      <c r="AQ96" s="22">
        <v>1.41693</v>
      </c>
      <c r="AR96" s="22">
        <v>352.35500000000002</v>
      </c>
      <c r="AS96" s="22">
        <v>-1.80115E-2</v>
      </c>
      <c r="AT96" s="22">
        <v>86</v>
      </c>
      <c r="AU96" s="22">
        <v>1.4160200000000001</v>
      </c>
      <c r="AV96">
        <f t="shared" si="20"/>
        <v>18.011499999999998</v>
      </c>
      <c r="AW96">
        <f t="shared" si="21"/>
        <v>25.521034694999997</v>
      </c>
      <c r="AX96" s="9"/>
      <c r="AY96" s="22">
        <v>0.33309899999999998</v>
      </c>
      <c r="AZ96" s="22">
        <v>427.74</v>
      </c>
      <c r="BA96" s="22">
        <v>-1.9494600000000001E-2</v>
      </c>
      <c r="BB96" s="22">
        <v>86</v>
      </c>
      <c r="BC96" s="22">
        <v>0.33255000000000001</v>
      </c>
      <c r="BD96">
        <f t="shared" si="22"/>
        <v>19.494600000000002</v>
      </c>
      <c r="BE96">
        <f t="shared" si="23"/>
        <v>6.4936317654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45.497100000000003</v>
      </c>
      <c r="I97" s="22">
        <v>-1.8478399999999999E-2</v>
      </c>
      <c r="J97" s="22">
        <v>87</v>
      </c>
      <c r="K97" s="22">
        <v>1.41235</v>
      </c>
      <c r="L97">
        <f t="shared" si="12"/>
        <v>18.478400000000001</v>
      </c>
      <c r="M97">
        <f t="shared" si="13"/>
        <v>26.089652959999999</v>
      </c>
      <c r="N97" s="9"/>
      <c r="O97" s="22">
        <v>0.33813500000000002</v>
      </c>
      <c r="P97" s="22">
        <v>165.56200000000001</v>
      </c>
      <c r="Q97" s="22">
        <v>-1.96869E-2</v>
      </c>
      <c r="R97" s="22">
        <v>87</v>
      </c>
      <c r="S97" s="22">
        <v>0.33770800000000001</v>
      </c>
      <c r="T97">
        <f t="shared" si="14"/>
        <v>19.686900000000001</v>
      </c>
      <c r="U97">
        <f t="shared" si="15"/>
        <v>6.6568299315000008</v>
      </c>
      <c r="X97" s="9"/>
      <c r="Y97" s="22">
        <v>1.4118999999999999</v>
      </c>
      <c r="Z97" s="22">
        <v>238.791</v>
      </c>
      <c r="AA97" s="22">
        <v>-1.8124399999999999E-2</v>
      </c>
      <c r="AB97" s="22">
        <v>87</v>
      </c>
      <c r="AC97" s="22">
        <v>1.41113</v>
      </c>
      <c r="AD97">
        <f t="shared" si="16"/>
        <v>18.124399999999998</v>
      </c>
      <c r="AE97">
        <f t="shared" si="17"/>
        <v>25.589840359999997</v>
      </c>
      <c r="AF97" s="9"/>
      <c r="AG97" s="22">
        <v>0.33813500000000002</v>
      </c>
      <c r="AH97" s="22">
        <v>292.82299999999998</v>
      </c>
      <c r="AI97" s="22">
        <v>-1.9531300000000001E-2</v>
      </c>
      <c r="AJ97" s="22">
        <v>87</v>
      </c>
      <c r="AK97" s="22">
        <v>0.33749400000000002</v>
      </c>
      <c r="AL97">
        <f t="shared" si="18"/>
        <v>19.531300000000002</v>
      </c>
      <c r="AM97">
        <f t="shared" si="19"/>
        <v>6.6042161255000007</v>
      </c>
      <c r="AP97" s="9"/>
      <c r="AQ97" s="22">
        <v>1.4118999999999999</v>
      </c>
      <c r="AR97" s="22">
        <v>352.45600000000002</v>
      </c>
      <c r="AS97" s="22">
        <v>-1.80237E-2</v>
      </c>
      <c r="AT97" s="22">
        <v>87</v>
      </c>
      <c r="AU97" s="22">
        <v>1.41083</v>
      </c>
      <c r="AV97">
        <f t="shared" si="20"/>
        <v>18.023700000000002</v>
      </c>
      <c r="AW97">
        <f t="shared" si="21"/>
        <v>25.44766203</v>
      </c>
      <c r="AX97" s="9"/>
      <c r="AY97" s="22">
        <v>0.33813500000000002</v>
      </c>
      <c r="AZ97" s="22">
        <v>427.84</v>
      </c>
      <c r="BA97" s="22">
        <v>-1.94824E-2</v>
      </c>
      <c r="BB97" s="22">
        <v>87</v>
      </c>
      <c r="BC97" s="22">
        <v>0.33743299999999998</v>
      </c>
      <c r="BD97">
        <f t="shared" si="22"/>
        <v>19.482400000000002</v>
      </c>
      <c r="BE97">
        <f t="shared" si="23"/>
        <v>6.5876813240000009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45.597799999999999</v>
      </c>
      <c r="I98" s="22">
        <v>-1.8469200000000002E-2</v>
      </c>
      <c r="J98" s="22">
        <v>88</v>
      </c>
      <c r="K98" s="22">
        <v>1.40625</v>
      </c>
      <c r="L98">
        <f t="shared" si="12"/>
        <v>18.469200000000001</v>
      </c>
      <c r="M98">
        <f t="shared" si="13"/>
        <v>25.983578712</v>
      </c>
      <c r="N98" s="9"/>
      <c r="O98" s="22">
        <v>0.34316999999999998</v>
      </c>
      <c r="P98" s="22">
        <v>165.66300000000001</v>
      </c>
      <c r="Q98" s="22">
        <v>-1.9683800000000001E-2</v>
      </c>
      <c r="R98" s="22">
        <v>88</v>
      </c>
      <c r="S98" s="22">
        <v>0.34246799999999999</v>
      </c>
      <c r="T98">
        <f t="shared" si="14"/>
        <v>19.683800000000002</v>
      </c>
      <c r="U98">
        <f t="shared" si="15"/>
        <v>6.7548896459999996</v>
      </c>
      <c r="X98" s="9"/>
      <c r="Y98" s="22">
        <v>1.40686</v>
      </c>
      <c r="Z98" s="22">
        <v>238.892</v>
      </c>
      <c r="AA98" s="22">
        <v>-1.81335E-2</v>
      </c>
      <c r="AB98" s="22">
        <v>88</v>
      </c>
      <c r="AC98" s="22">
        <v>1.40625</v>
      </c>
      <c r="AD98">
        <f t="shared" si="16"/>
        <v>18.133500000000002</v>
      </c>
      <c r="AE98">
        <f t="shared" si="17"/>
        <v>25.511295810000004</v>
      </c>
      <c r="AF98" s="9"/>
      <c r="AG98" s="22">
        <v>0.34316999999999998</v>
      </c>
      <c r="AH98" s="22">
        <v>292.92399999999998</v>
      </c>
      <c r="AI98" s="22">
        <v>-1.9534300000000001E-2</v>
      </c>
      <c r="AJ98" s="22">
        <v>88</v>
      </c>
      <c r="AK98" s="22">
        <v>0.34265099999999998</v>
      </c>
      <c r="AL98">
        <f t="shared" si="18"/>
        <v>19.534300000000002</v>
      </c>
      <c r="AM98">
        <f t="shared" si="19"/>
        <v>6.7035857310000004</v>
      </c>
      <c r="AP98" s="9"/>
      <c r="AQ98" s="22">
        <v>1.40686</v>
      </c>
      <c r="AR98" s="22">
        <v>352.55700000000002</v>
      </c>
      <c r="AS98" s="22">
        <v>-1.8020600000000001E-2</v>
      </c>
      <c r="AT98" s="22">
        <v>88</v>
      </c>
      <c r="AU98" s="22">
        <v>1.40594</v>
      </c>
      <c r="AV98">
        <f t="shared" si="20"/>
        <v>18.020600000000002</v>
      </c>
      <c r="AW98">
        <f t="shared" si="21"/>
        <v>25.352461316000003</v>
      </c>
      <c r="AX98" s="9"/>
      <c r="AY98" s="22">
        <v>0.34316999999999998</v>
      </c>
      <c r="AZ98" s="22">
        <v>427.94099999999997</v>
      </c>
      <c r="BA98" s="22">
        <v>-1.94824E-2</v>
      </c>
      <c r="BB98" s="22">
        <v>88</v>
      </c>
      <c r="BC98" s="22">
        <v>0.34283400000000003</v>
      </c>
      <c r="BD98">
        <f t="shared" si="22"/>
        <v>19.482400000000002</v>
      </c>
      <c r="BE98">
        <f t="shared" si="23"/>
        <v>6.6857752079999999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45.698599999999999</v>
      </c>
      <c r="I99" s="22">
        <v>-1.8478399999999999E-2</v>
      </c>
      <c r="J99" s="22">
        <v>89</v>
      </c>
      <c r="K99" s="22">
        <v>1.40137</v>
      </c>
      <c r="L99">
        <f t="shared" si="12"/>
        <v>18.478400000000001</v>
      </c>
      <c r="M99">
        <f t="shared" si="13"/>
        <v>25.903390688000002</v>
      </c>
      <c r="N99" s="9"/>
      <c r="O99" s="22">
        <v>0.34820600000000002</v>
      </c>
      <c r="P99" s="22">
        <v>165.76400000000001</v>
      </c>
      <c r="Q99" s="22">
        <v>-1.9677699999999999E-2</v>
      </c>
      <c r="R99" s="22">
        <v>89</v>
      </c>
      <c r="S99" s="22">
        <v>0.348022</v>
      </c>
      <c r="T99">
        <f t="shared" si="14"/>
        <v>19.677699999999998</v>
      </c>
      <c r="U99">
        <f t="shared" si="15"/>
        <v>6.8518932061999998</v>
      </c>
      <c r="X99" s="9"/>
      <c r="Y99" s="22">
        <v>1.4018200000000001</v>
      </c>
      <c r="Z99" s="22">
        <v>238.99299999999999</v>
      </c>
      <c r="AA99" s="22">
        <v>-1.81335E-2</v>
      </c>
      <c r="AB99" s="22">
        <v>89</v>
      </c>
      <c r="AC99" s="22">
        <v>1.40137</v>
      </c>
      <c r="AD99">
        <f t="shared" si="16"/>
        <v>18.133500000000002</v>
      </c>
      <c r="AE99">
        <f t="shared" si="17"/>
        <v>25.419902970000003</v>
      </c>
      <c r="AF99" s="9"/>
      <c r="AG99" s="22">
        <v>0.34820600000000002</v>
      </c>
      <c r="AH99" s="22">
        <v>293.02499999999998</v>
      </c>
      <c r="AI99" s="22">
        <v>-1.9528199999999999E-2</v>
      </c>
      <c r="AJ99" s="22">
        <v>89</v>
      </c>
      <c r="AK99" s="22">
        <v>0.34759499999999999</v>
      </c>
      <c r="AL99">
        <f t="shared" si="18"/>
        <v>19.528199999999998</v>
      </c>
      <c r="AM99">
        <f t="shared" si="19"/>
        <v>6.7998364092000001</v>
      </c>
      <c r="AP99" s="9"/>
      <c r="AQ99" s="22">
        <v>1.4018200000000001</v>
      </c>
      <c r="AR99" s="22">
        <v>352.65800000000002</v>
      </c>
      <c r="AS99" s="22">
        <v>-1.8035900000000001E-2</v>
      </c>
      <c r="AT99" s="22">
        <v>89</v>
      </c>
      <c r="AU99" s="22">
        <v>1.40167</v>
      </c>
      <c r="AV99">
        <f t="shared" si="20"/>
        <v>18.035900000000002</v>
      </c>
      <c r="AW99">
        <f t="shared" si="21"/>
        <v>25.283085338000003</v>
      </c>
      <c r="AX99" s="9"/>
      <c r="AY99" s="22">
        <v>0.34820600000000002</v>
      </c>
      <c r="AZ99" s="22">
        <v>428.04199999999997</v>
      </c>
      <c r="BA99" s="22">
        <v>-1.9461099999999999E-2</v>
      </c>
      <c r="BB99" s="22">
        <v>89</v>
      </c>
      <c r="BC99" s="22">
        <v>0.34756500000000001</v>
      </c>
      <c r="BD99">
        <f t="shared" si="22"/>
        <v>19.461099999999998</v>
      </c>
      <c r="BE99">
        <f t="shared" si="23"/>
        <v>6.7764717865999993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45.799300000000002</v>
      </c>
      <c r="I100" s="22">
        <v>-1.8505899999999999E-2</v>
      </c>
      <c r="J100" s="22">
        <v>90</v>
      </c>
      <c r="K100" s="22">
        <v>1.3964799999999999</v>
      </c>
      <c r="L100">
        <f t="shared" si="12"/>
        <v>18.5059</v>
      </c>
      <c r="M100">
        <f t="shared" si="13"/>
        <v>25.848856060999999</v>
      </c>
      <c r="N100" s="9"/>
      <c r="O100" s="22">
        <v>0.35324100000000003</v>
      </c>
      <c r="P100" s="22">
        <v>165.864</v>
      </c>
      <c r="Q100" s="22">
        <v>-1.96869E-2</v>
      </c>
      <c r="R100" s="22">
        <v>90</v>
      </c>
      <c r="S100" s="22">
        <v>0.35253899999999999</v>
      </c>
      <c r="T100">
        <f t="shared" si="14"/>
        <v>19.686900000000001</v>
      </c>
      <c r="U100">
        <f t="shared" si="15"/>
        <v>6.9542202429000008</v>
      </c>
      <c r="X100" s="9"/>
      <c r="Y100" s="22">
        <v>1.39679</v>
      </c>
      <c r="Z100" s="22">
        <v>239.09299999999999</v>
      </c>
      <c r="AA100" s="22">
        <v>-1.81488E-2</v>
      </c>
      <c r="AB100" s="22">
        <v>90</v>
      </c>
      <c r="AC100" s="22">
        <v>1.3964799999999999</v>
      </c>
      <c r="AD100">
        <f t="shared" si="16"/>
        <v>18.148800000000001</v>
      </c>
      <c r="AE100">
        <f t="shared" si="17"/>
        <v>25.350062352000002</v>
      </c>
      <c r="AF100" s="9"/>
      <c r="AG100" s="22">
        <v>0.35324100000000003</v>
      </c>
      <c r="AH100" s="22">
        <v>293.125</v>
      </c>
      <c r="AI100" s="22">
        <v>-1.9522100000000001E-2</v>
      </c>
      <c r="AJ100" s="22">
        <v>90</v>
      </c>
      <c r="AK100" s="22">
        <v>0.35281400000000002</v>
      </c>
      <c r="AL100">
        <f t="shared" si="18"/>
        <v>19.522100000000002</v>
      </c>
      <c r="AM100">
        <f t="shared" si="19"/>
        <v>6.8960061261000014</v>
      </c>
      <c r="AP100" s="9"/>
      <c r="AQ100" s="22">
        <v>1.39679</v>
      </c>
      <c r="AR100" s="22">
        <v>352.75799999999998</v>
      </c>
      <c r="AS100" s="22">
        <v>-1.80511E-2</v>
      </c>
      <c r="AT100" s="22">
        <v>90</v>
      </c>
      <c r="AU100" s="22">
        <v>1.39618</v>
      </c>
      <c r="AV100">
        <f t="shared" si="20"/>
        <v>18.051100000000002</v>
      </c>
      <c r="AW100">
        <f t="shared" si="21"/>
        <v>25.213595969000004</v>
      </c>
      <c r="AX100" s="9"/>
      <c r="AY100" s="22">
        <v>0.35324100000000003</v>
      </c>
      <c r="AZ100" s="22">
        <v>428.142</v>
      </c>
      <c r="BA100" s="22">
        <v>-1.9451900000000001E-2</v>
      </c>
      <c r="BB100" s="22">
        <v>90</v>
      </c>
      <c r="BC100" s="22">
        <v>0.35256999999999999</v>
      </c>
      <c r="BD100">
        <f t="shared" si="22"/>
        <v>19.451900000000002</v>
      </c>
      <c r="BE100">
        <f t="shared" si="23"/>
        <v>6.8712086079000017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45.9</v>
      </c>
      <c r="I101" s="22">
        <v>-1.8478399999999999E-2</v>
      </c>
      <c r="J101" s="22">
        <v>91</v>
      </c>
      <c r="K101" s="22">
        <v>1.3909899999999999</v>
      </c>
      <c r="L101">
        <f t="shared" si="12"/>
        <v>18.478400000000001</v>
      </c>
      <c r="M101">
        <f t="shared" si="13"/>
        <v>25.717313200000003</v>
      </c>
      <c r="N101" s="9"/>
      <c r="O101" s="22">
        <v>0.35827599999999998</v>
      </c>
      <c r="P101" s="22">
        <v>165.965</v>
      </c>
      <c r="Q101" s="22">
        <v>-1.9665499999999999E-2</v>
      </c>
      <c r="R101" s="22">
        <v>91</v>
      </c>
      <c r="S101" s="22">
        <v>0.35720800000000003</v>
      </c>
      <c r="T101">
        <f t="shared" si="14"/>
        <v>19.665499999999998</v>
      </c>
      <c r="U101">
        <f t="shared" si="15"/>
        <v>7.0456766779999986</v>
      </c>
      <c r="X101" s="9"/>
      <c r="Y101" s="22">
        <v>1.39175</v>
      </c>
      <c r="Z101" s="22">
        <v>239.19399999999999</v>
      </c>
      <c r="AA101" s="22">
        <v>-1.8161E-2</v>
      </c>
      <c r="AB101" s="22">
        <v>91</v>
      </c>
      <c r="AC101" s="22">
        <v>1.3913</v>
      </c>
      <c r="AD101">
        <f t="shared" si="16"/>
        <v>18.161000000000001</v>
      </c>
      <c r="AE101">
        <f t="shared" si="17"/>
        <v>25.275571750000001</v>
      </c>
      <c r="AF101" s="9"/>
      <c r="AG101" s="22">
        <v>0.35827599999999998</v>
      </c>
      <c r="AH101" s="22">
        <v>293.226</v>
      </c>
      <c r="AI101" s="22">
        <v>-1.9515999999999999E-2</v>
      </c>
      <c r="AJ101" s="22">
        <v>91</v>
      </c>
      <c r="AK101" s="22">
        <v>0.35769699999999999</v>
      </c>
      <c r="AL101">
        <f t="shared" si="18"/>
        <v>19.515999999999998</v>
      </c>
      <c r="AM101">
        <f t="shared" si="19"/>
        <v>6.9921144159999988</v>
      </c>
      <c r="AP101" s="9"/>
      <c r="AQ101" s="22">
        <v>1.39175</v>
      </c>
      <c r="AR101" s="22">
        <v>352.85899999999998</v>
      </c>
      <c r="AS101" s="22">
        <v>-1.8057299999999998E-2</v>
      </c>
      <c r="AT101" s="22">
        <v>91</v>
      </c>
      <c r="AU101" s="22">
        <v>1.3913</v>
      </c>
      <c r="AV101">
        <f t="shared" si="20"/>
        <v>18.057299999999998</v>
      </c>
      <c r="AW101">
        <f t="shared" si="21"/>
        <v>25.131247274999996</v>
      </c>
      <c r="AX101" s="9"/>
      <c r="AY101" s="22">
        <v>0.35827599999999998</v>
      </c>
      <c r="AZ101" s="22">
        <v>428.24299999999999</v>
      </c>
      <c r="BA101" s="22">
        <v>-1.9461099999999999E-2</v>
      </c>
      <c r="BB101" s="22">
        <v>91</v>
      </c>
      <c r="BC101" s="22">
        <v>0.35775800000000002</v>
      </c>
      <c r="BD101">
        <f t="shared" si="22"/>
        <v>19.461099999999998</v>
      </c>
      <c r="BE101">
        <f t="shared" si="23"/>
        <v>6.9724450635999995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46.000700000000002</v>
      </c>
      <c r="I102" s="22">
        <v>-1.8490599999999999E-2</v>
      </c>
      <c r="J102" s="22">
        <v>92</v>
      </c>
      <c r="K102" s="22">
        <v>1.38611</v>
      </c>
      <c r="L102">
        <f t="shared" si="12"/>
        <v>18.490600000000001</v>
      </c>
      <c r="M102">
        <f t="shared" si="13"/>
        <v>25.641284832</v>
      </c>
      <c r="N102" s="9"/>
      <c r="O102" s="22">
        <v>0.36331200000000002</v>
      </c>
      <c r="P102" s="22">
        <v>166.066</v>
      </c>
      <c r="Q102" s="22">
        <v>-1.9665499999999999E-2</v>
      </c>
      <c r="R102" s="22">
        <v>92</v>
      </c>
      <c r="S102" s="22">
        <v>0.36260999999999999</v>
      </c>
      <c r="T102">
        <f t="shared" si="14"/>
        <v>19.665499999999998</v>
      </c>
      <c r="U102">
        <f t="shared" si="15"/>
        <v>7.1447121359999999</v>
      </c>
      <c r="X102" s="9"/>
      <c r="Y102" s="22">
        <v>1.38672</v>
      </c>
      <c r="Z102" s="22">
        <v>239.29499999999999</v>
      </c>
      <c r="AA102" s="22">
        <v>-1.8161E-2</v>
      </c>
      <c r="AB102" s="22">
        <v>92</v>
      </c>
      <c r="AC102" s="22">
        <v>1.3864099999999999</v>
      </c>
      <c r="AD102">
        <f t="shared" si="16"/>
        <v>18.161000000000001</v>
      </c>
      <c r="AE102">
        <f t="shared" si="17"/>
        <v>25.184221920000002</v>
      </c>
      <c r="AF102" s="9"/>
      <c r="AG102" s="22">
        <v>0.36331200000000002</v>
      </c>
      <c r="AH102" s="22">
        <v>293.327</v>
      </c>
      <c r="AI102" s="22">
        <v>-1.9503800000000002E-2</v>
      </c>
      <c r="AJ102" s="22">
        <v>92</v>
      </c>
      <c r="AK102" s="22">
        <v>0.36294599999999999</v>
      </c>
      <c r="AL102">
        <f t="shared" si="18"/>
        <v>19.503800000000002</v>
      </c>
      <c r="AM102">
        <f t="shared" si="19"/>
        <v>7.0859645856000011</v>
      </c>
      <c r="AP102" s="9"/>
      <c r="AQ102" s="22">
        <v>1.38672</v>
      </c>
      <c r="AR102" s="22">
        <v>352.96</v>
      </c>
      <c r="AS102" s="22">
        <v>-1.80786E-2</v>
      </c>
      <c r="AT102" s="22">
        <v>92</v>
      </c>
      <c r="AU102" s="22">
        <v>1.3857999999999999</v>
      </c>
      <c r="AV102">
        <f t="shared" si="20"/>
        <v>18.078600000000002</v>
      </c>
      <c r="AW102">
        <f t="shared" si="21"/>
        <v>25.069956192000003</v>
      </c>
      <c r="AX102" s="9"/>
      <c r="AY102" s="22">
        <v>0.36331200000000002</v>
      </c>
      <c r="AZ102" s="22">
        <v>428.34399999999999</v>
      </c>
      <c r="BA102" s="22">
        <v>-1.94275E-2</v>
      </c>
      <c r="BB102" s="22">
        <v>92</v>
      </c>
      <c r="BC102" s="22">
        <v>0.363068</v>
      </c>
      <c r="BD102">
        <f t="shared" si="22"/>
        <v>19.427500000000002</v>
      </c>
      <c r="BE102">
        <f t="shared" si="23"/>
        <v>7.0582438800000009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46.101399999999998</v>
      </c>
      <c r="I103" s="22">
        <v>-1.85028E-2</v>
      </c>
      <c r="J103" s="22">
        <v>93</v>
      </c>
      <c r="K103" s="22">
        <v>1.3803099999999999</v>
      </c>
      <c r="L103">
        <f t="shared" si="12"/>
        <v>18.502800000000001</v>
      </c>
      <c r="M103">
        <f t="shared" si="13"/>
        <v>25.564948704000003</v>
      </c>
      <c r="N103" s="9"/>
      <c r="O103" s="22">
        <v>0.36834699999999998</v>
      </c>
      <c r="P103" s="22">
        <v>166.166</v>
      </c>
      <c r="Q103" s="22">
        <v>-1.9653299999999999E-2</v>
      </c>
      <c r="R103" s="22">
        <v>93</v>
      </c>
      <c r="S103" s="22">
        <v>0.36813400000000002</v>
      </c>
      <c r="T103">
        <f t="shared" si="14"/>
        <v>19.653299999999998</v>
      </c>
      <c r="U103">
        <f t="shared" si="15"/>
        <v>7.2392340950999987</v>
      </c>
      <c r="X103" s="9"/>
      <c r="Y103" s="22">
        <v>1.38168</v>
      </c>
      <c r="Z103" s="22">
        <v>239.39599999999999</v>
      </c>
      <c r="AA103" s="22">
        <v>-1.81732E-2</v>
      </c>
      <c r="AB103" s="22">
        <v>93</v>
      </c>
      <c r="AC103" s="22">
        <v>1.3809199999999999</v>
      </c>
      <c r="AD103">
        <f t="shared" si="16"/>
        <v>18.173200000000001</v>
      </c>
      <c r="AE103">
        <f t="shared" si="17"/>
        <v>25.109546976000001</v>
      </c>
      <c r="AF103" s="9"/>
      <c r="AG103" s="22">
        <v>0.36834699999999998</v>
      </c>
      <c r="AH103" s="22">
        <v>293.42700000000002</v>
      </c>
      <c r="AI103" s="22">
        <v>-1.94977E-2</v>
      </c>
      <c r="AJ103" s="22">
        <v>93</v>
      </c>
      <c r="AK103" s="22">
        <v>0.36770599999999998</v>
      </c>
      <c r="AL103">
        <f t="shared" si="18"/>
        <v>19.497699999999998</v>
      </c>
      <c r="AM103">
        <f t="shared" si="19"/>
        <v>7.1819193018999989</v>
      </c>
      <c r="AP103" s="9"/>
      <c r="AQ103" s="22">
        <v>1.38168</v>
      </c>
      <c r="AR103" s="22">
        <v>353.06</v>
      </c>
      <c r="AS103" s="22">
        <v>-1.8081699999999999E-2</v>
      </c>
      <c r="AT103" s="22">
        <v>93</v>
      </c>
      <c r="AU103" s="22">
        <v>1.3809199999999999</v>
      </c>
      <c r="AV103">
        <f t="shared" si="20"/>
        <v>18.081699999999998</v>
      </c>
      <c r="AW103">
        <f t="shared" si="21"/>
        <v>24.983123255999999</v>
      </c>
      <c r="AX103" s="9"/>
      <c r="AY103" s="22">
        <v>0.36834699999999998</v>
      </c>
      <c r="AZ103" s="22">
        <v>428.44499999999999</v>
      </c>
      <c r="BA103" s="22">
        <v>-1.9436599999999998E-2</v>
      </c>
      <c r="BB103" s="22">
        <v>93</v>
      </c>
      <c r="BC103" s="22">
        <v>0.36788900000000002</v>
      </c>
      <c r="BD103">
        <f t="shared" si="22"/>
        <v>19.436599999999999</v>
      </c>
      <c r="BE103">
        <f t="shared" si="23"/>
        <v>7.1594133001999989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46.202100000000002</v>
      </c>
      <c r="I104" s="22">
        <v>-1.8512000000000001E-2</v>
      </c>
      <c r="J104" s="22">
        <v>94</v>
      </c>
      <c r="K104" s="22">
        <v>1.3760399999999999</v>
      </c>
      <c r="L104">
        <f t="shared" si="12"/>
        <v>18.512</v>
      </c>
      <c r="M104">
        <f t="shared" si="13"/>
        <v>25.484544799999998</v>
      </c>
      <c r="N104" s="9"/>
      <c r="O104" s="22">
        <v>0.37338300000000002</v>
      </c>
      <c r="P104" s="22">
        <v>166.267</v>
      </c>
      <c r="Q104" s="22">
        <v>-1.9653299999999999E-2</v>
      </c>
      <c r="R104" s="22">
        <v>94</v>
      </c>
      <c r="S104" s="22">
        <v>0.37234499999999998</v>
      </c>
      <c r="T104">
        <f t="shared" si="14"/>
        <v>19.653299999999998</v>
      </c>
      <c r="U104">
        <f t="shared" si="15"/>
        <v>7.3382081138999995</v>
      </c>
      <c r="X104" s="9"/>
      <c r="Y104" s="22">
        <v>1.3766499999999999</v>
      </c>
      <c r="Z104" s="22">
        <v>239.49600000000001</v>
      </c>
      <c r="AA104" s="22">
        <v>-1.8179299999999999E-2</v>
      </c>
      <c r="AB104" s="22">
        <v>94</v>
      </c>
      <c r="AC104" s="22">
        <v>1.3763399999999999</v>
      </c>
      <c r="AD104">
        <f t="shared" si="16"/>
        <v>18.179299999999998</v>
      </c>
      <c r="AE104">
        <f t="shared" si="17"/>
        <v>25.026533344999997</v>
      </c>
      <c r="AF104" s="9"/>
      <c r="AG104" s="22">
        <v>0.37338300000000002</v>
      </c>
      <c r="AH104" s="22">
        <v>293.52800000000002</v>
      </c>
      <c r="AI104" s="22">
        <v>-1.9485499999999999E-2</v>
      </c>
      <c r="AJ104" s="22">
        <v>94</v>
      </c>
      <c r="AK104" s="22">
        <v>0.372803</v>
      </c>
      <c r="AL104">
        <f t="shared" si="18"/>
        <v>19.485499999999998</v>
      </c>
      <c r="AM104">
        <f t="shared" si="19"/>
        <v>7.2755544465000002</v>
      </c>
      <c r="AP104" s="9"/>
      <c r="AQ104" s="22">
        <v>1.3766499999999999</v>
      </c>
      <c r="AR104" s="22">
        <v>353.161</v>
      </c>
      <c r="AS104" s="22">
        <v>-1.8100000000000002E-2</v>
      </c>
      <c r="AT104" s="22">
        <v>94</v>
      </c>
      <c r="AU104" s="22">
        <v>1.3754299999999999</v>
      </c>
      <c r="AV104">
        <f t="shared" si="20"/>
        <v>18.100000000000001</v>
      </c>
      <c r="AW104">
        <f t="shared" si="21"/>
        <v>24.917365</v>
      </c>
      <c r="AX104" s="9"/>
      <c r="AY104" s="22">
        <v>0.37338300000000002</v>
      </c>
      <c r="AZ104" s="22">
        <v>428.54500000000002</v>
      </c>
      <c r="BA104" s="22">
        <v>-1.9436599999999998E-2</v>
      </c>
      <c r="BB104" s="22">
        <v>94</v>
      </c>
      <c r="BC104" s="22">
        <v>0.37255899999999997</v>
      </c>
      <c r="BD104">
        <f t="shared" si="22"/>
        <v>19.436599999999999</v>
      </c>
      <c r="BE104">
        <f t="shared" si="23"/>
        <v>7.2572960177999999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46.302799999999998</v>
      </c>
      <c r="I105" s="22">
        <v>-1.8527200000000001E-2</v>
      </c>
      <c r="J105" s="22">
        <v>95</v>
      </c>
      <c r="K105" s="22">
        <v>1.3702399999999999</v>
      </c>
      <c r="L105">
        <f t="shared" si="12"/>
        <v>18.527200000000001</v>
      </c>
      <c r="M105">
        <f t="shared" si="13"/>
        <v>25.412092791999999</v>
      </c>
      <c r="N105" s="9"/>
      <c r="O105" s="22">
        <v>0.37841799999999998</v>
      </c>
      <c r="P105" s="22">
        <v>166.36799999999999</v>
      </c>
      <c r="Q105" s="22">
        <v>-1.9632E-2</v>
      </c>
      <c r="R105" s="22">
        <v>95</v>
      </c>
      <c r="S105" s="22">
        <v>0.37780799999999998</v>
      </c>
      <c r="T105">
        <f t="shared" si="14"/>
        <v>19.632000000000001</v>
      </c>
      <c r="U105">
        <f t="shared" si="15"/>
        <v>7.4291021759999998</v>
      </c>
      <c r="X105" s="9"/>
      <c r="Y105" s="22">
        <v>1.37161</v>
      </c>
      <c r="Z105" s="22">
        <v>239.59700000000001</v>
      </c>
      <c r="AA105" s="22">
        <v>-1.8191499999999999E-2</v>
      </c>
      <c r="AB105" s="22">
        <v>95</v>
      </c>
      <c r="AC105" s="22">
        <v>1.3677999999999999</v>
      </c>
      <c r="AD105">
        <f t="shared" si="16"/>
        <v>18.191499999999998</v>
      </c>
      <c r="AE105">
        <f t="shared" si="17"/>
        <v>24.951643314999998</v>
      </c>
      <c r="AF105" s="9"/>
      <c r="AG105" s="22">
        <v>0.37841799999999998</v>
      </c>
      <c r="AH105" s="22">
        <v>293.62900000000002</v>
      </c>
      <c r="AI105" s="22">
        <v>-1.94824E-2</v>
      </c>
      <c r="AJ105" s="22">
        <v>95</v>
      </c>
      <c r="AK105" s="22">
        <v>0.37777699999999997</v>
      </c>
      <c r="AL105">
        <f t="shared" si="18"/>
        <v>19.482400000000002</v>
      </c>
      <c r="AM105">
        <f t="shared" si="19"/>
        <v>7.3724908432000005</v>
      </c>
      <c r="AP105" s="9"/>
      <c r="AQ105" s="22">
        <v>1.37161</v>
      </c>
      <c r="AR105" s="22">
        <v>353.262</v>
      </c>
      <c r="AS105" s="22">
        <v>-1.8103000000000001E-2</v>
      </c>
      <c r="AT105" s="22">
        <v>95</v>
      </c>
      <c r="AU105" s="22">
        <v>1.3711500000000001</v>
      </c>
      <c r="AV105">
        <f t="shared" si="20"/>
        <v>18.103000000000002</v>
      </c>
      <c r="AW105">
        <f t="shared" si="21"/>
        <v>24.830255830000002</v>
      </c>
      <c r="AX105" s="9"/>
      <c r="AY105" s="22">
        <v>0.37841799999999998</v>
      </c>
      <c r="AZ105" s="22">
        <v>428.64600000000002</v>
      </c>
      <c r="BA105" s="22">
        <v>-1.9433599999999999E-2</v>
      </c>
      <c r="BB105" s="22">
        <v>95</v>
      </c>
      <c r="BC105" s="22">
        <v>0.37759399999999999</v>
      </c>
      <c r="BD105">
        <f t="shared" si="22"/>
        <v>19.433599999999998</v>
      </c>
      <c r="BE105">
        <f t="shared" si="23"/>
        <v>7.3540240447999992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46.403500000000001</v>
      </c>
      <c r="I106" s="22">
        <v>-1.8527200000000001E-2</v>
      </c>
      <c r="J106" s="22">
        <v>96</v>
      </c>
      <c r="K106" s="22">
        <v>1.3656600000000001</v>
      </c>
      <c r="L106">
        <f t="shared" si="12"/>
        <v>18.527200000000001</v>
      </c>
      <c r="M106">
        <f t="shared" si="13"/>
        <v>25.318900975999998</v>
      </c>
      <c r="N106" s="9"/>
      <c r="O106" s="22">
        <v>0.38345299999999999</v>
      </c>
      <c r="P106" s="22">
        <v>166.46899999999999</v>
      </c>
      <c r="Q106" s="22">
        <v>-1.9622799999999999E-2</v>
      </c>
      <c r="R106" s="22">
        <v>96</v>
      </c>
      <c r="S106" s="22">
        <v>0.38305699999999998</v>
      </c>
      <c r="T106">
        <f t="shared" si="14"/>
        <v>19.622799999999998</v>
      </c>
      <c r="U106">
        <f t="shared" si="15"/>
        <v>7.5244215283999987</v>
      </c>
      <c r="X106" s="9"/>
      <c r="Y106" s="22">
        <v>1.3665799999999999</v>
      </c>
      <c r="Z106" s="22">
        <v>239.69800000000001</v>
      </c>
      <c r="AA106" s="22">
        <v>-1.8197600000000001E-2</v>
      </c>
      <c r="AB106" s="22">
        <v>96</v>
      </c>
      <c r="AC106" s="22">
        <v>1.3656600000000001</v>
      </c>
      <c r="AD106">
        <f t="shared" si="16"/>
        <v>18.197600000000001</v>
      </c>
      <c r="AE106">
        <f t="shared" si="17"/>
        <v>24.868476208000001</v>
      </c>
      <c r="AF106" s="9"/>
      <c r="AG106" s="22">
        <v>0.38345299999999999</v>
      </c>
      <c r="AH106" s="22">
        <v>293.73</v>
      </c>
      <c r="AI106" s="22">
        <v>-1.94672E-2</v>
      </c>
      <c r="AJ106" s="22">
        <v>96</v>
      </c>
      <c r="AK106" s="22">
        <v>0.38275100000000001</v>
      </c>
      <c r="AL106">
        <f t="shared" si="18"/>
        <v>19.467200000000002</v>
      </c>
      <c r="AM106">
        <f t="shared" si="19"/>
        <v>7.4647562416000008</v>
      </c>
      <c r="AP106" s="9"/>
      <c r="AQ106" s="22">
        <v>1.3665799999999999</v>
      </c>
      <c r="AR106" s="22">
        <v>353.36200000000002</v>
      </c>
      <c r="AS106" s="22">
        <v>-1.81183E-2</v>
      </c>
      <c r="AT106" s="22">
        <v>96</v>
      </c>
      <c r="AU106" s="22">
        <v>1.3662700000000001</v>
      </c>
      <c r="AV106">
        <f t="shared" si="20"/>
        <v>18.118300000000001</v>
      </c>
      <c r="AW106">
        <f t="shared" si="21"/>
        <v>24.760106413999999</v>
      </c>
      <c r="AX106" s="9"/>
      <c r="AY106" s="22">
        <v>0.38345299999999999</v>
      </c>
      <c r="AZ106" s="22">
        <v>428.74700000000001</v>
      </c>
      <c r="BA106" s="22">
        <v>-1.9418299999999999E-2</v>
      </c>
      <c r="BB106" s="22">
        <v>96</v>
      </c>
      <c r="BC106" s="22">
        <v>0.38247700000000001</v>
      </c>
      <c r="BD106">
        <f t="shared" si="22"/>
        <v>19.418299999999999</v>
      </c>
      <c r="BE106">
        <f t="shared" si="23"/>
        <v>7.4460053898999989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46.504199999999997</v>
      </c>
      <c r="I107" s="22">
        <v>-1.85303E-2</v>
      </c>
      <c r="J107" s="22">
        <v>97</v>
      </c>
      <c r="K107" s="22">
        <v>1.3610800000000001</v>
      </c>
      <c r="L107">
        <f t="shared" si="12"/>
        <v>18.5303</v>
      </c>
      <c r="M107">
        <f t="shared" si="13"/>
        <v>25.229744662000002</v>
      </c>
      <c r="N107" s="9"/>
      <c r="O107" s="22">
        <v>0.38848899999999997</v>
      </c>
      <c r="P107" s="22">
        <v>166.56899999999999</v>
      </c>
      <c r="Q107" s="22">
        <v>-1.9625900000000002E-2</v>
      </c>
      <c r="R107" s="22">
        <v>97</v>
      </c>
      <c r="S107" s="22">
        <v>0.38781700000000002</v>
      </c>
      <c r="T107">
        <f t="shared" si="14"/>
        <v>19.625900000000001</v>
      </c>
      <c r="U107">
        <f t="shared" si="15"/>
        <v>7.6244462651000005</v>
      </c>
      <c r="X107" s="9"/>
      <c r="Y107" s="22">
        <v>1.36154</v>
      </c>
      <c r="Z107" s="22">
        <v>239.798</v>
      </c>
      <c r="AA107" s="22">
        <v>-1.8197600000000001E-2</v>
      </c>
      <c r="AB107" s="22">
        <v>97</v>
      </c>
      <c r="AC107" s="22">
        <v>1.3607800000000001</v>
      </c>
      <c r="AD107">
        <f t="shared" si="16"/>
        <v>18.197600000000001</v>
      </c>
      <c r="AE107">
        <f t="shared" si="17"/>
        <v>24.776760304</v>
      </c>
      <c r="AF107" s="9"/>
      <c r="AG107" s="22">
        <v>0.38848899999999997</v>
      </c>
      <c r="AH107" s="22">
        <v>293.83</v>
      </c>
      <c r="AI107" s="22">
        <v>-1.94702E-2</v>
      </c>
      <c r="AJ107" s="22">
        <v>97</v>
      </c>
      <c r="AK107" s="22">
        <v>0.38818399999999997</v>
      </c>
      <c r="AL107">
        <f t="shared" si="18"/>
        <v>19.470199999999998</v>
      </c>
      <c r="AM107">
        <f t="shared" si="19"/>
        <v>7.5639585277999988</v>
      </c>
      <c r="AP107" s="9"/>
      <c r="AQ107" s="22">
        <v>1.36154</v>
      </c>
      <c r="AR107" s="22">
        <v>353.46300000000002</v>
      </c>
      <c r="AS107" s="22">
        <v>-1.81213E-2</v>
      </c>
      <c r="AT107" s="22">
        <v>97</v>
      </c>
      <c r="AU107" s="22">
        <v>1.3607800000000001</v>
      </c>
      <c r="AV107">
        <f t="shared" si="20"/>
        <v>18.121300000000002</v>
      </c>
      <c r="AW107">
        <f t="shared" si="21"/>
        <v>24.672874802000003</v>
      </c>
      <c r="AX107" s="9"/>
      <c r="AY107" s="22">
        <v>0.38848899999999997</v>
      </c>
      <c r="AZ107" s="22">
        <v>428.84699999999998</v>
      </c>
      <c r="BA107" s="22">
        <v>-1.94153E-2</v>
      </c>
      <c r="BB107" s="22">
        <v>97</v>
      </c>
      <c r="BC107" s="22">
        <v>0.38784800000000003</v>
      </c>
      <c r="BD107">
        <f t="shared" si="22"/>
        <v>19.415299999999998</v>
      </c>
      <c r="BE107">
        <f t="shared" si="23"/>
        <v>7.5426304816999989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46.604900000000001</v>
      </c>
      <c r="I108" s="22">
        <v>-1.85425E-2</v>
      </c>
      <c r="J108" s="22">
        <v>98</v>
      </c>
      <c r="K108" s="22">
        <v>1.3552900000000001</v>
      </c>
      <c r="L108">
        <f t="shared" si="12"/>
        <v>18.5425</v>
      </c>
      <c r="M108">
        <f t="shared" si="13"/>
        <v>25.153086675000001</v>
      </c>
      <c r="N108" s="9"/>
      <c r="O108" s="22">
        <v>0.39352399999999998</v>
      </c>
      <c r="P108" s="22">
        <v>166.67</v>
      </c>
      <c r="Q108" s="22">
        <v>-1.9616700000000001E-2</v>
      </c>
      <c r="R108" s="22">
        <v>98</v>
      </c>
      <c r="S108" s="22">
        <v>0.392731</v>
      </c>
      <c r="T108">
        <f t="shared" si="14"/>
        <v>19.616700000000002</v>
      </c>
      <c r="U108">
        <f t="shared" si="15"/>
        <v>7.7196422508000007</v>
      </c>
      <c r="X108" s="9"/>
      <c r="Y108" s="22">
        <v>1.3565100000000001</v>
      </c>
      <c r="Z108" s="22">
        <v>239.899</v>
      </c>
      <c r="AA108" s="22">
        <v>-1.8221999999999999E-2</v>
      </c>
      <c r="AB108" s="22">
        <v>98</v>
      </c>
      <c r="AC108" s="22">
        <v>1.35345</v>
      </c>
      <c r="AD108">
        <f t="shared" si="16"/>
        <v>18.221999999999998</v>
      </c>
      <c r="AE108">
        <f t="shared" si="17"/>
        <v>24.718325220000001</v>
      </c>
      <c r="AF108" s="9"/>
      <c r="AG108" s="22">
        <v>0.39352399999999998</v>
      </c>
      <c r="AH108" s="22">
        <v>293.93099999999998</v>
      </c>
      <c r="AI108" s="22">
        <v>-1.9473299999999999E-2</v>
      </c>
      <c r="AJ108" s="22">
        <v>98</v>
      </c>
      <c r="AK108" s="22">
        <v>0.393036</v>
      </c>
      <c r="AL108">
        <f t="shared" si="18"/>
        <v>19.473299999999998</v>
      </c>
      <c r="AM108">
        <f t="shared" si="19"/>
        <v>7.6632109091999991</v>
      </c>
      <c r="AP108" s="9"/>
      <c r="AQ108" s="22">
        <v>1.3565100000000001</v>
      </c>
      <c r="AR108" s="22">
        <v>353.56400000000002</v>
      </c>
      <c r="AS108" s="22">
        <v>-1.8124399999999999E-2</v>
      </c>
      <c r="AT108" s="22">
        <v>98</v>
      </c>
      <c r="AU108" s="22">
        <v>1.3562000000000001</v>
      </c>
      <c r="AV108">
        <f t="shared" si="20"/>
        <v>18.124399999999998</v>
      </c>
      <c r="AW108">
        <f t="shared" si="21"/>
        <v>24.585929843999999</v>
      </c>
      <c r="AX108" s="9"/>
      <c r="AY108" s="22">
        <v>0.39352399999999998</v>
      </c>
      <c r="AZ108" s="22">
        <v>428.94799999999998</v>
      </c>
      <c r="BA108" s="22">
        <v>-1.94153E-2</v>
      </c>
      <c r="BB108" s="22">
        <v>98</v>
      </c>
      <c r="BC108" s="22">
        <v>0.39288299999999998</v>
      </c>
      <c r="BD108">
        <f t="shared" si="22"/>
        <v>19.415299999999998</v>
      </c>
      <c r="BE108">
        <f t="shared" si="23"/>
        <v>7.6403865171999987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46.705599999999997</v>
      </c>
      <c r="I109" s="22">
        <v>-1.85577E-2</v>
      </c>
      <c r="J109" s="22">
        <v>99</v>
      </c>
      <c r="K109" s="22">
        <v>1.35101</v>
      </c>
      <c r="L109">
        <f t="shared" si="12"/>
        <v>18.557700000000001</v>
      </c>
      <c r="M109">
        <f t="shared" si="13"/>
        <v>25.080174819</v>
      </c>
      <c r="N109" s="9"/>
      <c r="O109" s="22">
        <v>0.39856000000000003</v>
      </c>
      <c r="P109" s="22">
        <v>166.77099999999999</v>
      </c>
      <c r="Q109" s="22">
        <v>-1.96075E-2</v>
      </c>
      <c r="R109" s="22">
        <v>99</v>
      </c>
      <c r="S109" s="22">
        <v>0.398621</v>
      </c>
      <c r="T109">
        <f t="shared" si="14"/>
        <v>19.607500000000002</v>
      </c>
      <c r="U109">
        <f t="shared" si="15"/>
        <v>7.814765200000001</v>
      </c>
      <c r="X109" s="9"/>
      <c r="Y109" s="22">
        <v>1.3514699999999999</v>
      </c>
      <c r="Z109" s="22">
        <v>240</v>
      </c>
      <c r="AA109" s="22">
        <v>-1.8234299999999998E-2</v>
      </c>
      <c r="AB109" s="22">
        <v>99</v>
      </c>
      <c r="AC109" s="22">
        <v>1.35101</v>
      </c>
      <c r="AD109">
        <f t="shared" si="16"/>
        <v>18.234299999999998</v>
      </c>
      <c r="AE109">
        <f t="shared" si="17"/>
        <v>24.643109420999995</v>
      </c>
      <c r="AF109" s="9"/>
      <c r="AG109" s="22">
        <v>0.39856000000000003</v>
      </c>
      <c r="AH109" s="22">
        <v>294.03199999999998</v>
      </c>
      <c r="AI109" s="22">
        <v>-1.9464100000000002E-2</v>
      </c>
      <c r="AJ109" s="22">
        <v>99</v>
      </c>
      <c r="AK109" s="22">
        <v>0.39788800000000002</v>
      </c>
      <c r="AL109">
        <f t="shared" si="18"/>
        <v>19.464100000000002</v>
      </c>
      <c r="AM109">
        <f t="shared" si="19"/>
        <v>7.7576116960000014</v>
      </c>
      <c r="AP109" s="9"/>
      <c r="AQ109" s="22">
        <v>1.3514699999999999</v>
      </c>
      <c r="AR109" s="22">
        <v>353.66500000000002</v>
      </c>
      <c r="AS109" s="22">
        <v>-1.8142700000000001E-2</v>
      </c>
      <c r="AT109" s="22">
        <v>99</v>
      </c>
      <c r="AU109" s="22">
        <v>1.3507100000000001</v>
      </c>
      <c r="AV109">
        <f t="shared" si="20"/>
        <v>18.142700000000001</v>
      </c>
      <c r="AW109">
        <f t="shared" si="21"/>
        <v>24.519314769000001</v>
      </c>
      <c r="AX109" s="9"/>
      <c r="AY109" s="22">
        <v>0.39856000000000003</v>
      </c>
      <c r="AZ109" s="22">
        <v>429.04899999999998</v>
      </c>
      <c r="BA109" s="22">
        <v>-1.9418299999999999E-2</v>
      </c>
      <c r="BB109" s="22">
        <v>99</v>
      </c>
      <c r="BC109" s="22">
        <v>0.39791900000000002</v>
      </c>
      <c r="BD109">
        <f t="shared" si="22"/>
        <v>19.418299999999999</v>
      </c>
      <c r="BE109">
        <f t="shared" si="23"/>
        <v>7.7393576479999995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46.8063</v>
      </c>
      <c r="I110" s="22">
        <v>-1.8575999999999999E-2</v>
      </c>
      <c r="J110" s="22">
        <v>100</v>
      </c>
      <c r="K110" s="22">
        <v>1.34552</v>
      </c>
      <c r="L110">
        <f t="shared" si="12"/>
        <v>18.576000000000001</v>
      </c>
      <c r="M110">
        <f t="shared" si="13"/>
        <v>25.011469440000003</v>
      </c>
      <c r="N110" s="9"/>
      <c r="O110" s="22">
        <v>0.40359499999999998</v>
      </c>
      <c r="P110" s="22">
        <v>166.87100000000001</v>
      </c>
      <c r="Q110" s="22">
        <v>-1.96045E-2</v>
      </c>
      <c r="R110" s="22">
        <v>100</v>
      </c>
      <c r="S110" s="22">
        <v>0.402893</v>
      </c>
      <c r="T110">
        <f t="shared" si="14"/>
        <v>19.604500000000002</v>
      </c>
      <c r="U110">
        <f t="shared" si="15"/>
        <v>7.9122781775000002</v>
      </c>
      <c r="X110" s="9"/>
      <c r="Y110" s="22">
        <v>1.3464400000000001</v>
      </c>
      <c r="Z110" s="22">
        <v>240.101</v>
      </c>
      <c r="AA110" s="22">
        <v>-1.8252600000000001E-2</v>
      </c>
      <c r="AB110" s="22">
        <v>100</v>
      </c>
      <c r="AC110" s="22">
        <v>1.34491</v>
      </c>
      <c r="AD110">
        <f t="shared" si="16"/>
        <v>18.252600000000001</v>
      </c>
      <c r="AE110">
        <f t="shared" si="17"/>
        <v>24.576030744000004</v>
      </c>
      <c r="AF110" s="9"/>
      <c r="AG110" s="22">
        <v>0.40359499999999998</v>
      </c>
      <c r="AH110" s="22">
        <v>294.13200000000001</v>
      </c>
      <c r="AI110" s="22">
        <v>-1.9455E-2</v>
      </c>
      <c r="AJ110" s="22">
        <v>100</v>
      </c>
      <c r="AK110" s="22">
        <v>0.40295399999999998</v>
      </c>
      <c r="AL110">
        <f t="shared" si="18"/>
        <v>19.454999999999998</v>
      </c>
      <c r="AM110">
        <f t="shared" si="19"/>
        <v>7.8519407249999986</v>
      </c>
      <c r="AP110" s="9"/>
      <c r="AQ110" s="22">
        <v>1.3464400000000001</v>
      </c>
      <c r="AR110" s="22">
        <v>353.76499999999999</v>
      </c>
      <c r="AS110" s="22">
        <v>-1.8154900000000002E-2</v>
      </c>
      <c r="AT110" s="22">
        <v>100</v>
      </c>
      <c r="AU110" s="22">
        <v>1.34613</v>
      </c>
      <c r="AV110">
        <f t="shared" si="20"/>
        <v>18.154900000000001</v>
      </c>
      <c r="AW110">
        <f t="shared" si="21"/>
        <v>24.444483556000002</v>
      </c>
      <c r="AX110" s="9"/>
      <c r="AY110" s="22">
        <v>0.40359499999999998</v>
      </c>
      <c r="AZ110" s="22">
        <v>429.15</v>
      </c>
      <c r="BA110" s="22">
        <v>-1.9409200000000001E-2</v>
      </c>
      <c r="BB110" s="22">
        <v>100</v>
      </c>
      <c r="BC110" s="22">
        <v>0.40341199999999999</v>
      </c>
      <c r="BD110">
        <f t="shared" si="22"/>
        <v>19.409200000000002</v>
      </c>
      <c r="BE110">
        <f t="shared" si="23"/>
        <v>7.8334560740000008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46.9071</v>
      </c>
      <c r="I111" s="22">
        <v>-1.85699E-2</v>
      </c>
      <c r="J111" s="22">
        <v>101</v>
      </c>
      <c r="K111" s="22">
        <v>1.3412500000000001</v>
      </c>
      <c r="L111">
        <f t="shared" si="12"/>
        <v>18.569900000000001</v>
      </c>
      <c r="M111">
        <f t="shared" si="13"/>
        <v>24.909663859999998</v>
      </c>
      <c r="N111" s="9"/>
      <c r="O111" s="22">
        <v>0.40862999999999999</v>
      </c>
      <c r="P111" s="22">
        <v>166.97200000000001</v>
      </c>
      <c r="Q111" s="22">
        <v>-1.9601400000000001E-2</v>
      </c>
      <c r="R111" s="22">
        <v>101</v>
      </c>
      <c r="S111" s="22">
        <v>0.40795900000000002</v>
      </c>
      <c r="T111">
        <f t="shared" si="14"/>
        <v>19.601400000000002</v>
      </c>
      <c r="U111">
        <f t="shared" si="15"/>
        <v>8.0097200820000012</v>
      </c>
      <c r="X111" s="9"/>
      <c r="Y111" s="22">
        <v>1.3413999999999999</v>
      </c>
      <c r="Z111" s="22">
        <v>240.20099999999999</v>
      </c>
      <c r="AA111" s="22">
        <v>-1.8252600000000001E-2</v>
      </c>
      <c r="AB111" s="22">
        <v>101</v>
      </c>
      <c r="AC111" s="22">
        <v>1.3406400000000001</v>
      </c>
      <c r="AD111">
        <f t="shared" si="16"/>
        <v>18.252600000000001</v>
      </c>
      <c r="AE111">
        <f t="shared" si="17"/>
        <v>24.48403764</v>
      </c>
      <c r="AF111" s="9"/>
      <c r="AG111" s="22">
        <v>0.40862999999999999</v>
      </c>
      <c r="AH111" s="22">
        <v>294.233</v>
      </c>
      <c r="AI111" s="22">
        <v>-1.9445799999999999E-2</v>
      </c>
      <c r="AJ111" s="22">
        <v>101</v>
      </c>
      <c r="AK111" s="22">
        <v>0.40801999999999999</v>
      </c>
      <c r="AL111">
        <f t="shared" si="18"/>
        <v>19.445799999999998</v>
      </c>
      <c r="AM111">
        <f t="shared" si="19"/>
        <v>7.946137253999999</v>
      </c>
      <c r="AP111" s="9"/>
      <c r="AQ111" s="22">
        <v>1.3413999999999999</v>
      </c>
      <c r="AR111" s="22">
        <v>353.86599999999999</v>
      </c>
      <c r="AS111" s="22">
        <v>-1.8161E-2</v>
      </c>
      <c r="AT111" s="22">
        <v>101</v>
      </c>
      <c r="AU111" s="22">
        <v>1.3406400000000001</v>
      </c>
      <c r="AV111">
        <f t="shared" si="20"/>
        <v>18.161000000000001</v>
      </c>
      <c r="AW111">
        <f t="shared" si="21"/>
        <v>24.361165400000001</v>
      </c>
      <c r="AX111" s="9"/>
      <c r="AY111" s="22">
        <v>0.40862999999999999</v>
      </c>
      <c r="AZ111" s="22">
        <v>429.25</v>
      </c>
      <c r="BA111" s="22">
        <v>-1.9390899999999999E-2</v>
      </c>
      <c r="BB111" s="22">
        <v>101</v>
      </c>
      <c r="BC111" s="22">
        <v>0.40795900000000002</v>
      </c>
      <c r="BD111">
        <f t="shared" si="22"/>
        <v>19.390899999999998</v>
      </c>
      <c r="BE111">
        <f t="shared" si="23"/>
        <v>7.9237034669999993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47.007800000000003</v>
      </c>
      <c r="I112" s="22">
        <v>-1.8575999999999999E-2</v>
      </c>
      <c r="J112" s="22">
        <v>102</v>
      </c>
      <c r="K112" s="22">
        <v>1.33575</v>
      </c>
      <c r="L112">
        <f t="shared" si="12"/>
        <v>18.576000000000001</v>
      </c>
      <c r="M112">
        <f t="shared" si="13"/>
        <v>24.824223360000001</v>
      </c>
      <c r="N112" s="9"/>
      <c r="O112" s="22">
        <v>0.41366599999999998</v>
      </c>
      <c r="P112" s="22">
        <v>167.07300000000001</v>
      </c>
      <c r="Q112" s="22">
        <v>-1.95953E-2</v>
      </c>
      <c r="R112" s="22">
        <v>102</v>
      </c>
      <c r="S112" s="22">
        <v>0.41299400000000003</v>
      </c>
      <c r="T112">
        <f t="shared" si="14"/>
        <v>19.595299999999998</v>
      </c>
      <c r="U112">
        <f t="shared" si="15"/>
        <v>8.1059093697999991</v>
      </c>
      <c r="X112" s="9"/>
      <c r="Y112" s="22">
        <v>1.33636</v>
      </c>
      <c r="Z112" s="22">
        <v>240.30199999999999</v>
      </c>
      <c r="AA112" s="22">
        <v>-1.8249499999999998E-2</v>
      </c>
      <c r="AB112" s="22">
        <v>102</v>
      </c>
      <c r="AC112" s="22">
        <v>1.33575</v>
      </c>
      <c r="AD112">
        <f t="shared" si="16"/>
        <v>18.249499999999998</v>
      </c>
      <c r="AE112">
        <f t="shared" si="17"/>
        <v>24.387901819999996</v>
      </c>
      <c r="AF112" s="9"/>
      <c r="AG112" s="22">
        <v>0.41366599999999998</v>
      </c>
      <c r="AH112" s="22">
        <v>294.334</v>
      </c>
      <c r="AI112" s="22">
        <v>-1.94305E-2</v>
      </c>
      <c r="AJ112" s="22">
        <v>102</v>
      </c>
      <c r="AK112" s="22">
        <v>0.41305500000000001</v>
      </c>
      <c r="AL112">
        <f t="shared" si="18"/>
        <v>19.430499999999999</v>
      </c>
      <c r="AM112">
        <f t="shared" si="19"/>
        <v>8.0377372129999998</v>
      </c>
      <c r="AP112" s="9"/>
      <c r="AQ112" s="22">
        <v>1.33636</v>
      </c>
      <c r="AR112" s="22">
        <v>353.96699999999998</v>
      </c>
      <c r="AS112" s="22">
        <v>-1.8167099999999999E-2</v>
      </c>
      <c r="AT112" s="22">
        <v>102</v>
      </c>
      <c r="AU112" s="22">
        <v>1.33545</v>
      </c>
      <c r="AV112">
        <f t="shared" si="20"/>
        <v>18.167099999999998</v>
      </c>
      <c r="AW112">
        <f t="shared" si="21"/>
        <v>24.277785755999997</v>
      </c>
      <c r="AX112" s="9"/>
      <c r="AY112" s="22">
        <v>0.41366599999999998</v>
      </c>
      <c r="AZ112" s="22">
        <v>429.351</v>
      </c>
      <c r="BA112" s="22">
        <v>-1.93878E-2</v>
      </c>
      <c r="BB112" s="22">
        <v>102</v>
      </c>
      <c r="BC112" s="22">
        <v>0.41287200000000002</v>
      </c>
      <c r="BD112">
        <f t="shared" si="22"/>
        <v>19.387799999999999</v>
      </c>
      <c r="BE112">
        <f t="shared" si="23"/>
        <v>8.020073674799999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47.108499999999999</v>
      </c>
      <c r="I113" s="22">
        <v>-1.8563799999999998E-2</v>
      </c>
      <c r="J113" s="22">
        <v>103</v>
      </c>
      <c r="K113" s="22">
        <v>1.33026</v>
      </c>
      <c r="L113">
        <f t="shared" si="12"/>
        <v>18.563799999999997</v>
      </c>
      <c r="M113">
        <f t="shared" si="13"/>
        <v>24.714543853999995</v>
      </c>
      <c r="N113" s="9"/>
      <c r="O113" s="22">
        <v>0.41870099999999999</v>
      </c>
      <c r="P113" s="22">
        <v>167.17400000000001</v>
      </c>
      <c r="Q113" s="22">
        <v>-1.9586200000000002E-2</v>
      </c>
      <c r="R113" s="22">
        <v>103</v>
      </c>
      <c r="S113" s="22">
        <v>0.418213</v>
      </c>
      <c r="T113">
        <f t="shared" si="14"/>
        <v>19.586200000000002</v>
      </c>
      <c r="U113">
        <f t="shared" si="15"/>
        <v>8.2007615262000009</v>
      </c>
      <c r="X113" s="9"/>
      <c r="Y113" s="22">
        <v>1.3313299999999999</v>
      </c>
      <c r="Z113" s="22">
        <v>240.40299999999999</v>
      </c>
      <c r="AA113" s="22">
        <v>-1.82556E-2</v>
      </c>
      <c r="AB113" s="22">
        <v>103</v>
      </c>
      <c r="AC113" s="22">
        <v>1.33087</v>
      </c>
      <c r="AD113">
        <f t="shared" si="16"/>
        <v>18.255600000000001</v>
      </c>
      <c r="AE113">
        <f t="shared" si="17"/>
        <v>24.304227948000001</v>
      </c>
      <c r="AF113" s="9"/>
      <c r="AG113" s="22">
        <v>0.41870099999999999</v>
      </c>
      <c r="AH113" s="22">
        <v>294.435</v>
      </c>
      <c r="AI113" s="22">
        <v>-1.9433599999999999E-2</v>
      </c>
      <c r="AJ113" s="22">
        <v>103</v>
      </c>
      <c r="AK113" s="22">
        <v>0.41812100000000002</v>
      </c>
      <c r="AL113">
        <f t="shared" si="18"/>
        <v>19.433599999999998</v>
      </c>
      <c r="AM113">
        <f t="shared" si="19"/>
        <v>8.1368677535999989</v>
      </c>
      <c r="AP113" s="9"/>
      <c r="AQ113" s="22">
        <v>1.3313299999999999</v>
      </c>
      <c r="AR113" s="22">
        <v>354.06700000000001</v>
      </c>
      <c r="AS113" s="22">
        <v>-1.8176299999999999E-2</v>
      </c>
      <c r="AT113" s="22">
        <v>103</v>
      </c>
      <c r="AU113" s="22">
        <v>1.33026</v>
      </c>
      <c r="AV113">
        <f t="shared" si="20"/>
        <v>18.176299999999998</v>
      </c>
      <c r="AW113">
        <f t="shared" si="21"/>
        <v>24.198653478999994</v>
      </c>
      <c r="AX113" s="9"/>
      <c r="AY113" s="22">
        <v>0.41870099999999999</v>
      </c>
      <c r="AZ113" s="22">
        <v>429.452</v>
      </c>
      <c r="BA113" s="22">
        <v>-1.9393899999999999E-2</v>
      </c>
      <c r="BB113" s="22">
        <v>103</v>
      </c>
      <c r="BC113" s="22">
        <v>0.41809099999999999</v>
      </c>
      <c r="BD113">
        <f t="shared" si="22"/>
        <v>19.393899999999999</v>
      </c>
      <c r="BE113">
        <f t="shared" si="23"/>
        <v>8.120245323899999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47.209200000000003</v>
      </c>
      <c r="I114" s="22">
        <v>-1.8579100000000001E-2</v>
      </c>
      <c r="J114" s="22">
        <v>104</v>
      </c>
      <c r="K114" s="22">
        <v>1.32568</v>
      </c>
      <c r="L114">
        <f t="shared" si="12"/>
        <v>18.5791</v>
      </c>
      <c r="M114">
        <f t="shared" si="13"/>
        <v>24.641274539000001</v>
      </c>
      <c r="N114" s="9"/>
      <c r="O114" s="22">
        <v>0.42373699999999997</v>
      </c>
      <c r="P114" s="22">
        <v>167.274</v>
      </c>
      <c r="Q114" s="22">
        <v>-1.9589200000000001E-2</v>
      </c>
      <c r="R114" s="22">
        <v>104</v>
      </c>
      <c r="S114" s="22">
        <v>0.42315700000000001</v>
      </c>
      <c r="T114">
        <f t="shared" si="14"/>
        <v>19.589200000000002</v>
      </c>
      <c r="U114">
        <f t="shared" si="15"/>
        <v>8.3006688404000002</v>
      </c>
      <c r="X114" s="9"/>
      <c r="Y114" s="22">
        <v>1.32629</v>
      </c>
      <c r="Z114" s="22">
        <v>240.50299999999999</v>
      </c>
      <c r="AA114" s="22">
        <v>-1.8267800000000001E-2</v>
      </c>
      <c r="AB114" s="22">
        <v>104</v>
      </c>
      <c r="AC114" s="22">
        <v>1.32538</v>
      </c>
      <c r="AD114">
        <f t="shared" si="16"/>
        <v>18.267800000000001</v>
      </c>
      <c r="AE114">
        <f t="shared" si="17"/>
        <v>24.228400462</v>
      </c>
      <c r="AF114" s="9"/>
      <c r="AG114" s="22">
        <v>0.42373699999999997</v>
      </c>
      <c r="AH114" s="22">
        <v>294.53500000000003</v>
      </c>
      <c r="AI114" s="22">
        <v>-1.9433599999999999E-2</v>
      </c>
      <c r="AJ114" s="22">
        <v>104</v>
      </c>
      <c r="AK114" s="22">
        <v>0.42330899999999999</v>
      </c>
      <c r="AL114">
        <f t="shared" si="18"/>
        <v>19.433599999999998</v>
      </c>
      <c r="AM114">
        <f t="shared" si="19"/>
        <v>8.2347353631999987</v>
      </c>
      <c r="AP114" s="9"/>
      <c r="AQ114" s="22">
        <v>1.32629</v>
      </c>
      <c r="AR114" s="22">
        <v>354.16800000000001</v>
      </c>
      <c r="AS114" s="22">
        <v>-1.8191499999999999E-2</v>
      </c>
      <c r="AT114" s="22">
        <v>104</v>
      </c>
      <c r="AU114" s="22">
        <v>1.32538</v>
      </c>
      <c r="AV114">
        <f t="shared" si="20"/>
        <v>18.191499999999998</v>
      </c>
      <c r="AW114">
        <f t="shared" si="21"/>
        <v>24.127204534999997</v>
      </c>
      <c r="AX114" s="9"/>
      <c r="AY114" s="22">
        <v>0.42373699999999997</v>
      </c>
      <c r="AZ114" s="22">
        <v>429.55200000000002</v>
      </c>
      <c r="BA114" s="22">
        <v>-1.9381700000000002E-2</v>
      </c>
      <c r="BB114" s="22">
        <v>104</v>
      </c>
      <c r="BC114" s="22">
        <v>0.42340100000000003</v>
      </c>
      <c r="BD114">
        <f t="shared" si="22"/>
        <v>19.381700000000002</v>
      </c>
      <c r="BE114">
        <f t="shared" si="23"/>
        <v>8.2127434129000001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47.309899999999999</v>
      </c>
      <c r="I115" s="22">
        <v>-1.8591300000000002E-2</v>
      </c>
      <c r="J115" s="22">
        <v>105</v>
      </c>
      <c r="K115" s="22">
        <v>1.32111</v>
      </c>
      <c r="L115">
        <f t="shared" si="12"/>
        <v>18.5913</v>
      </c>
      <c r="M115">
        <f t="shared" si="13"/>
        <v>24.563941038000003</v>
      </c>
      <c r="N115" s="9"/>
      <c r="O115" s="22">
        <v>0.42877199999999999</v>
      </c>
      <c r="P115" s="22">
        <v>167.375</v>
      </c>
      <c r="Q115" s="22">
        <v>-1.95801E-2</v>
      </c>
      <c r="R115" s="22">
        <v>105</v>
      </c>
      <c r="S115" s="22">
        <v>0.42816199999999999</v>
      </c>
      <c r="T115">
        <f t="shared" si="14"/>
        <v>19.580099999999998</v>
      </c>
      <c r="U115">
        <f t="shared" si="15"/>
        <v>8.3953986371999996</v>
      </c>
      <c r="X115" s="9"/>
      <c r="Y115" s="22">
        <v>1.3212600000000001</v>
      </c>
      <c r="Z115" s="22">
        <v>240.60400000000001</v>
      </c>
      <c r="AA115" s="22">
        <v>-1.82709E-2</v>
      </c>
      <c r="AB115" s="22">
        <v>105</v>
      </c>
      <c r="AC115" s="22">
        <v>1.3208</v>
      </c>
      <c r="AD115">
        <f t="shared" si="16"/>
        <v>18.270900000000001</v>
      </c>
      <c r="AE115">
        <f t="shared" si="17"/>
        <v>24.140609334000004</v>
      </c>
      <c r="AF115" s="9"/>
      <c r="AG115" s="22">
        <v>0.42877199999999999</v>
      </c>
      <c r="AH115" s="22">
        <v>294.63600000000002</v>
      </c>
      <c r="AI115" s="22">
        <v>-1.94305E-2</v>
      </c>
      <c r="AJ115" s="22">
        <v>105</v>
      </c>
      <c r="AK115" s="22">
        <v>0.42831399999999997</v>
      </c>
      <c r="AL115">
        <f t="shared" si="18"/>
        <v>19.430499999999999</v>
      </c>
      <c r="AM115">
        <f t="shared" si="19"/>
        <v>8.3312543459999997</v>
      </c>
      <c r="AP115" s="9"/>
      <c r="AQ115" s="22">
        <v>1.3212600000000001</v>
      </c>
      <c r="AR115" s="22">
        <v>354.26900000000001</v>
      </c>
      <c r="AS115" s="22">
        <v>-1.8191499999999999E-2</v>
      </c>
      <c r="AT115" s="22">
        <v>105</v>
      </c>
      <c r="AU115" s="22">
        <v>1.32019</v>
      </c>
      <c r="AV115">
        <f t="shared" si="20"/>
        <v>18.191499999999998</v>
      </c>
      <c r="AW115">
        <f t="shared" si="21"/>
        <v>24.035701289999999</v>
      </c>
      <c r="AX115" s="9"/>
      <c r="AY115" s="22">
        <v>0.42877199999999999</v>
      </c>
      <c r="AZ115" s="22">
        <v>429.65300000000002</v>
      </c>
      <c r="BA115" s="22">
        <v>-1.9363399999999999E-2</v>
      </c>
      <c r="BB115" s="22">
        <v>105</v>
      </c>
      <c r="BC115" s="22">
        <v>0.42807000000000001</v>
      </c>
      <c r="BD115">
        <f t="shared" si="22"/>
        <v>19.363399999999999</v>
      </c>
      <c r="BE115">
        <f t="shared" si="23"/>
        <v>8.3024837448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47.410600000000002</v>
      </c>
      <c r="I116" s="22">
        <v>-1.8612699999999999E-2</v>
      </c>
      <c r="J116" s="22">
        <v>106</v>
      </c>
      <c r="K116" s="22">
        <v>1.3156099999999999</v>
      </c>
      <c r="L116">
        <f t="shared" si="12"/>
        <v>18.6127</v>
      </c>
      <c r="M116">
        <f t="shared" si="13"/>
        <v>24.498407994000001</v>
      </c>
      <c r="N116" s="9"/>
      <c r="O116" s="22">
        <v>0.433807</v>
      </c>
      <c r="P116" s="22">
        <v>167.476</v>
      </c>
      <c r="Q116" s="22">
        <v>-1.9570899999999999E-2</v>
      </c>
      <c r="R116" s="22">
        <v>106</v>
      </c>
      <c r="S116" s="22">
        <v>0.43316700000000002</v>
      </c>
      <c r="T116">
        <f t="shared" si="14"/>
        <v>19.570899999999998</v>
      </c>
      <c r="U116">
        <f t="shared" si="15"/>
        <v>8.489993416299999</v>
      </c>
      <c r="X116" s="9"/>
      <c r="Y116" s="22">
        <v>1.3162199999999999</v>
      </c>
      <c r="Z116" s="22">
        <v>240.70500000000001</v>
      </c>
      <c r="AA116" s="22">
        <v>-1.8289199999999999E-2</v>
      </c>
      <c r="AB116" s="22">
        <v>106</v>
      </c>
      <c r="AC116" s="22">
        <v>1.3156099999999999</v>
      </c>
      <c r="AD116">
        <f t="shared" si="16"/>
        <v>18.289199999999997</v>
      </c>
      <c r="AE116">
        <f t="shared" si="17"/>
        <v>24.072610823999995</v>
      </c>
      <c r="AF116" s="9"/>
      <c r="AG116" s="22">
        <v>0.433807</v>
      </c>
      <c r="AH116" s="22">
        <v>294.73700000000002</v>
      </c>
      <c r="AI116" s="22">
        <v>-1.94153E-2</v>
      </c>
      <c r="AJ116" s="22">
        <v>106</v>
      </c>
      <c r="AK116" s="22">
        <v>0.43337999999999999</v>
      </c>
      <c r="AL116">
        <f t="shared" si="18"/>
        <v>19.415299999999998</v>
      </c>
      <c r="AM116">
        <f t="shared" si="19"/>
        <v>8.4224930470999997</v>
      </c>
      <c r="AP116" s="9"/>
      <c r="AQ116" s="22">
        <v>1.3162199999999999</v>
      </c>
      <c r="AR116" s="22">
        <v>354.37</v>
      </c>
      <c r="AS116" s="22">
        <v>-1.8194599999999998E-2</v>
      </c>
      <c r="AT116" s="22">
        <v>106</v>
      </c>
      <c r="AU116" s="22">
        <v>1.31531</v>
      </c>
      <c r="AV116">
        <f t="shared" si="20"/>
        <v>18.194599999999998</v>
      </c>
      <c r="AW116">
        <f t="shared" si="21"/>
        <v>23.948096411999995</v>
      </c>
      <c r="AX116" s="9"/>
      <c r="AY116" s="22">
        <v>0.433807</v>
      </c>
      <c r="AZ116" s="22">
        <v>429.75400000000002</v>
      </c>
      <c r="BA116" s="22">
        <v>-1.93756E-2</v>
      </c>
      <c r="BB116" s="22">
        <v>106</v>
      </c>
      <c r="BC116" s="22">
        <v>0.43313600000000002</v>
      </c>
      <c r="BD116">
        <f t="shared" si="22"/>
        <v>19.375599999999999</v>
      </c>
      <c r="BE116">
        <f t="shared" si="23"/>
        <v>8.4052709091999986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47.511299999999999</v>
      </c>
      <c r="I117" s="22">
        <v>-1.8612699999999999E-2</v>
      </c>
      <c r="J117" s="22">
        <v>107</v>
      </c>
      <c r="K117" s="22">
        <v>1.3104199999999999</v>
      </c>
      <c r="L117">
        <f t="shared" si="12"/>
        <v>18.6127</v>
      </c>
      <c r="M117">
        <f t="shared" si="13"/>
        <v>24.404786113</v>
      </c>
      <c r="N117" s="9"/>
      <c r="O117" s="22">
        <v>0.43884299999999998</v>
      </c>
      <c r="P117" s="22">
        <v>167.57599999999999</v>
      </c>
      <c r="Q117" s="22">
        <v>-1.9570899999999999E-2</v>
      </c>
      <c r="R117" s="22">
        <v>107</v>
      </c>
      <c r="S117" s="22">
        <v>0.43801899999999999</v>
      </c>
      <c r="T117">
        <f t="shared" si="14"/>
        <v>19.570899999999998</v>
      </c>
      <c r="U117">
        <f t="shared" si="15"/>
        <v>8.5885524686999997</v>
      </c>
      <c r="X117" s="9"/>
      <c r="Y117" s="22">
        <v>1.3111900000000001</v>
      </c>
      <c r="Z117" s="22">
        <v>240.80600000000001</v>
      </c>
      <c r="AA117" s="22">
        <v>-1.8301399999999999E-2</v>
      </c>
      <c r="AB117" s="22">
        <v>107</v>
      </c>
      <c r="AC117" s="22">
        <v>1.3104199999999999</v>
      </c>
      <c r="AD117">
        <f t="shared" si="16"/>
        <v>18.301399999999997</v>
      </c>
      <c r="AE117">
        <f t="shared" si="17"/>
        <v>23.996612665999997</v>
      </c>
      <c r="AF117" s="9"/>
      <c r="AG117" s="22">
        <v>0.43884299999999998</v>
      </c>
      <c r="AH117" s="22">
        <v>294.83699999999999</v>
      </c>
      <c r="AI117" s="22">
        <v>-1.9418299999999999E-2</v>
      </c>
      <c r="AJ117" s="22">
        <v>107</v>
      </c>
      <c r="AK117" s="22">
        <v>0.43829299999999999</v>
      </c>
      <c r="AL117">
        <f t="shared" si="18"/>
        <v>19.418299999999999</v>
      </c>
      <c r="AM117">
        <f t="shared" si="19"/>
        <v>8.5215850268999986</v>
      </c>
      <c r="AP117" s="9"/>
      <c r="AQ117" s="22">
        <v>1.3111900000000001</v>
      </c>
      <c r="AR117" s="22">
        <v>354.47</v>
      </c>
      <c r="AS117" s="22">
        <v>-1.82037E-2</v>
      </c>
      <c r="AT117" s="22">
        <v>107</v>
      </c>
      <c r="AU117" s="22">
        <v>1.3098099999999999</v>
      </c>
      <c r="AV117">
        <f t="shared" si="20"/>
        <v>18.203700000000001</v>
      </c>
      <c r="AW117">
        <f t="shared" si="21"/>
        <v>23.868509403000004</v>
      </c>
      <c r="AX117" s="9"/>
      <c r="AY117" s="22">
        <v>0.43884299999999998</v>
      </c>
      <c r="AZ117" s="22">
        <v>429.85500000000002</v>
      </c>
      <c r="BA117" s="22">
        <v>-1.9378699999999999E-2</v>
      </c>
      <c r="BB117" s="22">
        <v>107</v>
      </c>
      <c r="BC117" s="22">
        <v>0.43838500000000002</v>
      </c>
      <c r="BD117">
        <f t="shared" si="22"/>
        <v>19.378699999999998</v>
      </c>
      <c r="BE117">
        <f t="shared" si="23"/>
        <v>8.5042068440999987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47.612000000000002</v>
      </c>
      <c r="I118" s="22">
        <v>-1.8618800000000001E-2</v>
      </c>
      <c r="J118" s="22">
        <v>108</v>
      </c>
      <c r="K118" s="22">
        <v>1.30524</v>
      </c>
      <c r="L118">
        <f t="shared" si="12"/>
        <v>18.6188</v>
      </c>
      <c r="M118">
        <f t="shared" si="13"/>
        <v>24.318945619999997</v>
      </c>
      <c r="N118" s="9"/>
      <c r="O118" s="22">
        <v>0.44387799999999999</v>
      </c>
      <c r="P118" s="22">
        <v>167.67699999999999</v>
      </c>
      <c r="Q118" s="22">
        <v>-1.9561800000000001E-2</v>
      </c>
      <c r="R118" s="22">
        <v>108</v>
      </c>
      <c r="S118" s="22">
        <v>0.44339000000000001</v>
      </c>
      <c r="T118">
        <f t="shared" si="14"/>
        <v>19.561800000000002</v>
      </c>
      <c r="U118">
        <f t="shared" si="15"/>
        <v>8.6830526604000013</v>
      </c>
      <c r="X118" s="9"/>
      <c r="Y118" s="22">
        <v>1.3061499999999999</v>
      </c>
      <c r="Z118" s="22">
        <v>240.90600000000001</v>
      </c>
      <c r="AA118" s="22">
        <v>-1.8316700000000002E-2</v>
      </c>
      <c r="AB118" s="22">
        <v>108</v>
      </c>
      <c r="AC118" s="22">
        <v>1.30524</v>
      </c>
      <c r="AD118">
        <f t="shared" si="16"/>
        <v>18.316700000000001</v>
      </c>
      <c r="AE118">
        <f t="shared" si="17"/>
        <v>23.924357704999998</v>
      </c>
      <c r="AF118" s="9"/>
      <c r="AG118" s="22">
        <v>0.44387799999999999</v>
      </c>
      <c r="AH118" s="22">
        <v>294.93799999999999</v>
      </c>
      <c r="AI118" s="22">
        <v>-1.9409200000000001E-2</v>
      </c>
      <c r="AJ118" s="22">
        <v>108</v>
      </c>
      <c r="AK118" s="22">
        <v>0.443054</v>
      </c>
      <c r="AL118">
        <f t="shared" si="18"/>
        <v>19.409200000000002</v>
      </c>
      <c r="AM118">
        <f t="shared" si="19"/>
        <v>8.6153168776000015</v>
      </c>
      <c r="AP118" s="9"/>
      <c r="AQ118" s="22">
        <v>1.3061499999999999</v>
      </c>
      <c r="AR118" s="22">
        <v>354.57100000000003</v>
      </c>
      <c r="AS118" s="22">
        <v>-1.82159E-2</v>
      </c>
      <c r="AT118" s="22">
        <v>108</v>
      </c>
      <c r="AU118" s="22">
        <v>1.3055399999999999</v>
      </c>
      <c r="AV118">
        <f t="shared" si="20"/>
        <v>18.215900000000001</v>
      </c>
      <c r="AW118">
        <f t="shared" si="21"/>
        <v>23.792697785000001</v>
      </c>
      <c r="AX118" s="9"/>
      <c r="AY118" s="22">
        <v>0.44387799999999999</v>
      </c>
      <c r="AZ118" s="22">
        <v>429.95499999999998</v>
      </c>
      <c r="BA118" s="22">
        <v>-1.9351199999999999E-2</v>
      </c>
      <c r="BB118" s="22">
        <v>108</v>
      </c>
      <c r="BC118" s="22">
        <v>0.443054</v>
      </c>
      <c r="BD118">
        <f t="shared" si="22"/>
        <v>19.351199999999999</v>
      </c>
      <c r="BE118">
        <f t="shared" si="23"/>
        <v>8.5895719536000001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47.712699999999998</v>
      </c>
      <c r="I119" s="22">
        <v>-1.8621800000000001E-2</v>
      </c>
      <c r="J119" s="22">
        <v>109</v>
      </c>
      <c r="K119" s="22">
        <v>1.3003499999999999</v>
      </c>
      <c r="L119">
        <f t="shared" si="12"/>
        <v>18.6218</v>
      </c>
      <c r="M119">
        <f t="shared" si="13"/>
        <v>24.229196416000001</v>
      </c>
      <c r="N119" s="9"/>
      <c r="O119" s="22">
        <v>0.44891399999999998</v>
      </c>
      <c r="P119" s="22">
        <v>167.77799999999999</v>
      </c>
      <c r="Q119" s="22">
        <v>-1.9558699999999998E-2</v>
      </c>
      <c r="R119" s="22">
        <v>109</v>
      </c>
      <c r="S119" s="22">
        <v>0.44805899999999999</v>
      </c>
      <c r="T119">
        <f t="shared" si="14"/>
        <v>19.558699999999998</v>
      </c>
      <c r="U119">
        <f t="shared" si="15"/>
        <v>8.7801742517999983</v>
      </c>
      <c r="X119" s="9"/>
      <c r="Y119" s="22">
        <v>1.3011200000000001</v>
      </c>
      <c r="Z119" s="22">
        <v>241.00700000000001</v>
      </c>
      <c r="AA119" s="22">
        <v>-1.8316700000000002E-2</v>
      </c>
      <c r="AB119" s="22">
        <v>109</v>
      </c>
      <c r="AC119" s="22">
        <v>1.3003499999999999</v>
      </c>
      <c r="AD119">
        <f t="shared" si="16"/>
        <v>18.316700000000001</v>
      </c>
      <c r="AE119">
        <f t="shared" si="17"/>
        <v>23.832224704000001</v>
      </c>
      <c r="AF119" s="9"/>
      <c r="AG119" s="22">
        <v>0.44891399999999998</v>
      </c>
      <c r="AH119" s="22">
        <v>295.03899999999999</v>
      </c>
      <c r="AI119" s="22">
        <v>-1.9397000000000001E-2</v>
      </c>
      <c r="AJ119" s="22">
        <v>109</v>
      </c>
      <c r="AK119" s="22">
        <v>0.44827299999999998</v>
      </c>
      <c r="AL119">
        <f t="shared" si="18"/>
        <v>19.397000000000002</v>
      </c>
      <c r="AM119">
        <f t="shared" si="19"/>
        <v>8.7075848580000006</v>
      </c>
      <c r="AP119" s="9"/>
      <c r="AQ119" s="22">
        <v>1.3011200000000001</v>
      </c>
      <c r="AR119" s="22">
        <v>354.67200000000003</v>
      </c>
      <c r="AS119" s="22">
        <v>-1.82159E-2</v>
      </c>
      <c r="AT119" s="22">
        <v>109</v>
      </c>
      <c r="AU119" s="22">
        <v>1.2997399999999999</v>
      </c>
      <c r="AV119">
        <f t="shared" si="20"/>
        <v>18.215900000000001</v>
      </c>
      <c r="AW119">
        <f t="shared" si="21"/>
        <v>23.701071808000002</v>
      </c>
      <c r="AX119" s="9"/>
      <c r="AY119" s="22">
        <v>0.44891399999999998</v>
      </c>
      <c r="AZ119" s="22">
        <v>430.05599999999998</v>
      </c>
      <c r="BA119" s="22">
        <v>-1.93451E-2</v>
      </c>
      <c r="BB119" s="22">
        <v>109</v>
      </c>
      <c r="BC119" s="22">
        <v>0.44778400000000002</v>
      </c>
      <c r="BD119">
        <f t="shared" si="22"/>
        <v>19.345100000000002</v>
      </c>
      <c r="BE119">
        <f t="shared" si="23"/>
        <v>8.6842862214000007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47.813400000000001</v>
      </c>
      <c r="I120" s="22">
        <v>-1.8646200000000002E-2</v>
      </c>
      <c r="J120" s="22">
        <v>110</v>
      </c>
      <c r="K120" s="22">
        <v>1.2960799999999999</v>
      </c>
      <c r="L120">
        <f t="shared" si="12"/>
        <v>18.6462</v>
      </c>
      <c r="M120">
        <f t="shared" si="13"/>
        <v>24.166966895999998</v>
      </c>
      <c r="N120" s="9"/>
      <c r="O120" s="22">
        <v>0.45394899999999999</v>
      </c>
      <c r="P120" s="22">
        <v>167.87799999999999</v>
      </c>
      <c r="Q120" s="22">
        <v>-1.9561800000000001E-2</v>
      </c>
      <c r="R120" s="22">
        <v>110</v>
      </c>
      <c r="S120" s="22">
        <v>0.45333899999999999</v>
      </c>
      <c r="T120">
        <f t="shared" si="14"/>
        <v>19.561800000000002</v>
      </c>
      <c r="U120">
        <f t="shared" si="15"/>
        <v>8.8800595482000002</v>
      </c>
      <c r="X120" s="9"/>
      <c r="Y120" s="22">
        <v>1.2960799999999999</v>
      </c>
      <c r="Z120" s="22">
        <v>241.108</v>
      </c>
      <c r="AA120" s="22">
        <v>-1.8316700000000002E-2</v>
      </c>
      <c r="AB120" s="22">
        <v>110</v>
      </c>
      <c r="AC120" s="22">
        <v>1.2951699999999999</v>
      </c>
      <c r="AD120">
        <f t="shared" si="16"/>
        <v>18.316700000000001</v>
      </c>
      <c r="AE120">
        <f t="shared" si="17"/>
        <v>23.739908535999998</v>
      </c>
      <c r="AF120" s="9"/>
      <c r="AG120" s="22">
        <v>0.45394899999999999</v>
      </c>
      <c r="AH120" s="22">
        <v>295.13900000000001</v>
      </c>
      <c r="AI120" s="22">
        <v>-1.9390899999999999E-2</v>
      </c>
      <c r="AJ120" s="22">
        <v>110</v>
      </c>
      <c r="AK120" s="22">
        <v>0.453461</v>
      </c>
      <c r="AL120">
        <f t="shared" si="18"/>
        <v>19.390899999999998</v>
      </c>
      <c r="AM120">
        <f t="shared" si="19"/>
        <v>8.8024796640999998</v>
      </c>
      <c r="AP120" s="9"/>
      <c r="AQ120" s="22">
        <v>1.2960799999999999</v>
      </c>
      <c r="AR120" s="22">
        <v>354.77199999999999</v>
      </c>
      <c r="AS120" s="22">
        <v>-1.8234299999999998E-2</v>
      </c>
      <c r="AT120" s="22">
        <v>110</v>
      </c>
      <c r="AU120" s="22">
        <v>1.2957799999999999</v>
      </c>
      <c r="AV120">
        <f t="shared" si="20"/>
        <v>18.234299999999998</v>
      </c>
      <c r="AW120">
        <f t="shared" si="21"/>
        <v>23.633111543999995</v>
      </c>
      <c r="AX120" s="9"/>
      <c r="AY120" s="22">
        <v>0.45394899999999999</v>
      </c>
      <c r="AZ120" s="22">
        <v>430.15699999999998</v>
      </c>
      <c r="BA120" s="22">
        <v>-1.9342000000000002E-2</v>
      </c>
      <c r="BB120" s="22">
        <v>110</v>
      </c>
      <c r="BC120" s="22">
        <v>0.453461</v>
      </c>
      <c r="BD120">
        <f t="shared" si="22"/>
        <v>19.342000000000002</v>
      </c>
      <c r="BE120">
        <f t="shared" si="23"/>
        <v>8.7802815580000004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47.914099999999998</v>
      </c>
      <c r="I121" s="22">
        <v>-1.86371E-2</v>
      </c>
      <c r="J121" s="22">
        <v>111</v>
      </c>
      <c r="K121" s="22">
        <v>1.2899799999999999</v>
      </c>
      <c r="L121">
        <f t="shared" si="12"/>
        <v>18.6371</v>
      </c>
      <c r="M121">
        <f t="shared" si="13"/>
        <v>24.061427954999999</v>
      </c>
      <c r="N121" s="9"/>
      <c r="O121" s="22">
        <v>0.458984</v>
      </c>
      <c r="P121" s="22">
        <v>167.97900000000001</v>
      </c>
      <c r="Q121" s="22">
        <v>-1.9540399999999999E-2</v>
      </c>
      <c r="R121" s="22">
        <v>111</v>
      </c>
      <c r="S121" s="22">
        <v>0.458374</v>
      </c>
      <c r="T121">
        <f t="shared" si="14"/>
        <v>19.540399999999998</v>
      </c>
      <c r="U121">
        <f t="shared" si="15"/>
        <v>8.9687309535999997</v>
      </c>
      <c r="X121" s="9"/>
      <c r="Y121" s="22">
        <v>1.29105</v>
      </c>
      <c r="Z121" s="22">
        <v>241.208</v>
      </c>
      <c r="AA121" s="22">
        <v>-1.8335000000000001E-2</v>
      </c>
      <c r="AB121" s="22">
        <v>111</v>
      </c>
      <c r="AC121" s="22">
        <v>1.2905899999999999</v>
      </c>
      <c r="AD121">
        <f t="shared" si="16"/>
        <v>18.335000000000001</v>
      </c>
      <c r="AE121">
        <f t="shared" si="17"/>
        <v>23.671401750000001</v>
      </c>
      <c r="AF121" s="9"/>
      <c r="AG121" s="22">
        <v>0.458984</v>
      </c>
      <c r="AH121" s="22">
        <v>295.24</v>
      </c>
      <c r="AI121" s="22">
        <v>-1.93726E-2</v>
      </c>
      <c r="AJ121" s="22">
        <v>111</v>
      </c>
      <c r="AK121" s="22">
        <v>0.458374</v>
      </c>
      <c r="AL121">
        <f t="shared" si="18"/>
        <v>19.372599999999998</v>
      </c>
      <c r="AM121">
        <f t="shared" si="19"/>
        <v>8.8917134384000001</v>
      </c>
      <c r="AP121" s="9"/>
      <c r="AQ121" s="22">
        <v>1.29105</v>
      </c>
      <c r="AR121" s="22">
        <v>354.87299999999999</v>
      </c>
      <c r="AS121" s="22">
        <v>-1.8252600000000001E-2</v>
      </c>
      <c r="AT121" s="22">
        <v>111</v>
      </c>
      <c r="AU121" s="22">
        <v>1.2902800000000001</v>
      </c>
      <c r="AV121">
        <f t="shared" si="20"/>
        <v>18.252600000000001</v>
      </c>
      <c r="AW121">
        <f t="shared" si="21"/>
        <v>23.565019230000001</v>
      </c>
      <c r="AX121" s="9"/>
      <c r="AY121" s="22">
        <v>0.458984</v>
      </c>
      <c r="AZ121" s="22">
        <v>430.25700000000001</v>
      </c>
      <c r="BA121" s="22">
        <v>-1.9326800000000002E-2</v>
      </c>
      <c r="BB121" s="22">
        <v>111</v>
      </c>
      <c r="BC121" s="22">
        <v>0.45809899999999998</v>
      </c>
      <c r="BD121">
        <f t="shared" si="22"/>
        <v>19.326800000000002</v>
      </c>
      <c r="BE121">
        <f t="shared" si="23"/>
        <v>8.8706919712000012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48.014800000000001</v>
      </c>
      <c r="I122" s="22">
        <v>-1.8646200000000002E-2</v>
      </c>
      <c r="J122" s="22">
        <v>112</v>
      </c>
      <c r="K122" s="22">
        <v>1.2854000000000001</v>
      </c>
      <c r="L122">
        <f t="shared" si="12"/>
        <v>18.6462</v>
      </c>
      <c r="M122">
        <f t="shared" si="13"/>
        <v>23.979199662000003</v>
      </c>
      <c r="N122" s="9"/>
      <c r="O122" s="22">
        <v>0.46401999999999999</v>
      </c>
      <c r="P122" s="22">
        <v>168.08</v>
      </c>
      <c r="Q122" s="22">
        <v>-1.9546500000000001E-2</v>
      </c>
      <c r="R122" s="22">
        <v>112</v>
      </c>
      <c r="S122" s="22">
        <v>0.46337899999999999</v>
      </c>
      <c r="T122">
        <f t="shared" si="14"/>
        <v>19.546500000000002</v>
      </c>
      <c r="U122">
        <f t="shared" si="15"/>
        <v>9.0699669300000014</v>
      </c>
      <c r="X122" s="9"/>
      <c r="Y122" s="22">
        <v>1.2860100000000001</v>
      </c>
      <c r="Z122" s="22">
        <v>241.309</v>
      </c>
      <c r="AA122" s="22">
        <v>-1.8344099999999999E-2</v>
      </c>
      <c r="AB122" s="22">
        <v>112</v>
      </c>
      <c r="AC122" s="22">
        <v>1.2854000000000001</v>
      </c>
      <c r="AD122">
        <f t="shared" si="16"/>
        <v>18.344099999999997</v>
      </c>
      <c r="AE122">
        <f t="shared" si="17"/>
        <v>23.590696040999998</v>
      </c>
      <c r="AF122" s="9"/>
      <c r="AG122" s="22">
        <v>0.46401999999999999</v>
      </c>
      <c r="AH122" s="22">
        <v>295.34100000000001</v>
      </c>
      <c r="AI122" s="22">
        <v>-1.93756E-2</v>
      </c>
      <c r="AJ122" s="22">
        <v>112</v>
      </c>
      <c r="AK122" s="22">
        <v>0.46340900000000002</v>
      </c>
      <c r="AL122">
        <f t="shared" si="18"/>
        <v>19.375599999999999</v>
      </c>
      <c r="AM122">
        <f t="shared" si="19"/>
        <v>8.990665911999999</v>
      </c>
      <c r="AP122" s="9"/>
      <c r="AQ122" s="22">
        <v>1.2860100000000001</v>
      </c>
      <c r="AR122" s="22">
        <v>354.97399999999999</v>
      </c>
      <c r="AS122" s="22">
        <v>-1.8252600000000001E-2</v>
      </c>
      <c r="AT122" s="22">
        <v>112</v>
      </c>
      <c r="AU122" s="22">
        <v>1.2850999999999999</v>
      </c>
      <c r="AV122">
        <f t="shared" si="20"/>
        <v>18.252600000000001</v>
      </c>
      <c r="AW122">
        <f t="shared" si="21"/>
        <v>23.473026126000004</v>
      </c>
      <c r="AX122" s="9"/>
      <c r="AY122" s="22">
        <v>0.46401999999999999</v>
      </c>
      <c r="AZ122" s="22">
        <v>430.358</v>
      </c>
      <c r="BA122" s="22">
        <v>-1.93329E-2</v>
      </c>
      <c r="BB122" s="22">
        <v>112</v>
      </c>
      <c r="BC122" s="22">
        <v>0.46368399999999999</v>
      </c>
      <c r="BD122">
        <f t="shared" si="22"/>
        <v>19.332899999999999</v>
      </c>
      <c r="BE122">
        <f t="shared" si="23"/>
        <v>8.970852257999999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48.115499999999997</v>
      </c>
      <c r="I123" s="22">
        <v>-1.86646E-2</v>
      </c>
      <c r="J123" s="22">
        <v>113</v>
      </c>
      <c r="K123" s="22">
        <v>1.2799100000000001</v>
      </c>
      <c r="L123">
        <f t="shared" si="12"/>
        <v>18.6646</v>
      </c>
      <c r="M123">
        <f t="shared" si="13"/>
        <v>23.908979307999999</v>
      </c>
      <c r="N123" s="9"/>
      <c r="O123" s="22">
        <v>0.469055</v>
      </c>
      <c r="P123" s="22">
        <v>168.18100000000001</v>
      </c>
      <c r="Q123" s="22">
        <v>-1.95374E-2</v>
      </c>
      <c r="R123" s="22">
        <v>113</v>
      </c>
      <c r="S123" s="22">
        <v>0.468719</v>
      </c>
      <c r="T123">
        <f t="shared" si="14"/>
        <v>19.537400000000002</v>
      </c>
      <c r="U123">
        <f t="shared" si="15"/>
        <v>9.1641151570000012</v>
      </c>
      <c r="X123" s="9"/>
      <c r="Y123" s="22">
        <v>1.28098</v>
      </c>
      <c r="Z123" s="22">
        <v>241.41</v>
      </c>
      <c r="AA123" s="22">
        <v>-1.8347200000000001E-2</v>
      </c>
      <c r="AB123" s="22">
        <v>113</v>
      </c>
      <c r="AC123" s="22">
        <v>1.2799100000000001</v>
      </c>
      <c r="AD123">
        <f t="shared" si="16"/>
        <v>18.347200000000001</v>
      </c>
      <c r="AE123">
        <f t="shared" si="17"/>
        <v>23.502396256000001</v>
      </c>
      <c r="AF123" s="9"/>
      <c r="AG123" s="22">
        <v>0.469055</v>
      </c>
      <c r="AH123" s="22">
        <v>295.44200000000001</v>
      </c>
      <c r="AI123" s="22">
        <v>-1.93756E-2</v>
      </c>
      <c r="AJ123" s="22">
        <v>113</v>
      </c>
      <c r="AK123" s="22">
        <v>0.46838400000000002</v>
      </c>
      <c r="AL123">
        <f t="shared" si="18"/>
        <v>19.375599999999999</v>
      </c>
      <c r="AM123">
        <f t="shared" si="19"/>
        <v>9.0882220579999995</v>
      </c>
      <c r="AP123" s="9"/>
      <c r="AQ123" s="22">
        <v>1.28098</v>
      </c>
      <c r="AR123" s="22">
        <v>355.07499999999999</v>
      </c>
      <c r="AS123" s="22">
        <v>-1.82556E-2</v>
      </c>
      <c r="AT123" s="22">
        <v>113</v>
      </c>
      <c r="AU123" s="22">
        <v>1.2802100000000001</v>
      </c>
      <c r="AV123">
        <f t="shared" si="20"/>
        <v>18.255600000000001</v>
      </c>
      <c r="AW123">
        <f t="shared" si="21"/>
        <v>23.385058488000002</v>
      </c>
      <c r="AX123" s="9"/>
      <c r="AY123" s="22">
        <v>0.469055</v>
      </c>
      <c r="AZ123" s="22">
        <v>430.459</v>
      </c>
      <c r="BA123" s="22">
        <v>-1.9317600000000001E-2</v>
      </c>
      <c r="BB123" s="22">
        <v>113</v>
      </c>
      <c r="BC123" s="22">
        <v>0.46814</v>
      </c>
      <c r="BD123">
        <f t="shared" si="22"/>
        <v>19.317600000000002</v>
      </c>
      <c r="BE123">
        <f t="shared" si="23"/>
        <v>9.0610168680000012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48.216299999999997</v>
      </c>
      <c r="I124" s="22">
        <v>-1.86646E-2</v>
      </c>
      <c r="J124" s="22">
        <v>114</v>
      </c>
      <c r="K124" s="22">
        <v>1.27563</v>
      </c>
      <c r="L124">
        <f t="shared" si="12"/>
        <v>18.6646</v>
      </c>
      <c r="M124">
        <f t="shared" si="13"/>
        <v>23.814909724000003</v>
      </c>
      <c r="N124" s="9"/>
      <c r="O124" s="22">
        <v>0.47409099999999998</v>
      </c>
      <c r="P124" s="22">
        <v>168.28100000000001</v>
      </c>
      <c r="Q124" s="22">
        <v>-1.9534300000000001E-2</v>
      </c>
      <c r="R124" s="22">
        <v>114</v>
      </c>
      <c r="S124" s="22">
        <v>0.47348000000000001</v>
      </c>
      <c r="T124">
        <f t="shared" si="14"/>
        <v>19.534300000000002</v>
      </c>
      <c r="U124">
        <f t="shared" si="15"/>
        <v>9.2610358213000001</v>
      </c>
      <c r="X124" s="9"/>
      <c r="Y124" s="22">
        <v>1.2759400000000001</v>
      </c>
      <c r="Z124" s="22">
        <v>241.51</v>
      </c>
      <c r="AA124" s="22">
        <v>-1.8353299999999999E-2</v>
      </c>
      <c r="AB124" s="22">
        <v>114</v>
      </c>
      <c r="AC124" s="22">
        <v>1.2753300000000001</v>
      </c>
      <c r="AD124">
        <f t="shared" si="16"/>
        <v>18.353300000000001</v>
      </c>
      <c r="AE124">
        <f t="shared" si="17"/>
        <v>23.417709602000002</v>
      </c>
      <c r="AF124" s="9"/>
      <c r="AG124" s="22">
        <v>0.47409099999999998</v>
      </c>
      <c r="AH124" s="22">
        <v>295.54199999999997</v>
      </c>
      <c r="AI124" s="22">
        <v>-1.93756E-2</v>
      </c>
      <c r="AJ124" s="22">
        <v>114</v>
      </c>
      <c r="AK124" s="22">
        <v>0.47360200000000002</v>
      </c>
      <c r="AL124">
        <f t="shared" si="18"/>
        <v>19.375599999999999</v>
      </c>
      <c r="AM124">
        <f t="shared" si="19"/>
        <v>9.1857975795999991</v>
      </c>
      <c r="AP124" s="9"/>
      <c r="AQ124" s="22">
        <v>1.2759400000000001</v>
      </c>
      <c r="AR124" s="22">
        <v>355.17500000000001</v>
      </c>
      <c r="AS124" s="22">
        <v>-1.8267800000000001E-2</v>
      </c>
      <c r="AT124" s="22">
        <v>114</v>
      </c>
      <c r="AU124" s="22">
        <v>1.2753300000000001</v>
      </c>
      <c r="AV124">
        <f t="shared" si="20"/>
        <v>18.267800000000001</v>
      </c>
      <c r="AW124">
        <f t="shared" si="21"/>
        <v>23.308616732000004</v>
      </c>
      <c r="AX124" s="9"/>
      <c r="AY124" s="22">
        <v>0.47409099999999998</v>
      </c>
      <c r="AZ124" s="22">
        <v>430.55900000000003</v>
      </c>
      <c r="BA124" s="22">
        <v>-1.9314600000000001E-2</v>
      </c>
      <c r="BB124" s="22">
        <v>114</v>
      </c>
      <c r="BC124" s="22">
        <v>0.47351100000000002</v>
      </c>
      <c r="BD124">
        <f t="shared" si="22"/>
        <v>19.314600000000002</v>
      </c>
      <c r="BE124">
        <f t="shared" si="23"/>
        <v>9.1568780286000013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48.317</v>
      </c>
      <c r="I125" s="22">
        <v>-1.86646E-2</v>
      </c>
      <c r="J125" s="22">
        <v>115</v>
      </c>
      <c r="K125" s="22">
        <v>1.27014</v>
      </c>
      <c r="L125">
        <f t="shared" si="12"/>
        <v>18.6646</v>
      </c>
      <c r="M125">
        <f t="shared" si="13"/>
        <v>23.72084014</v>
      </c>
      <c r="N125" s="9"/>
      <c r="O125" s="22">
        <v>0.479126</v>
      </c>
      <c r="P125" s="22">
        <v>168.38200000000001</v>
      </c>
      <c r="Q125" s="22">
        <v>-1.9531300000000001E-2</v>
      </c>
      <c r="R125" s="22">
        <v>115</v>
      </c>
      <c r="S125" s="22">
        <v>0.47824100000000003</v>
      </c>
      <c r="T125">
        <f t="shared" si="14"/>
        <v>19.531300000000002</v>
      </c>
      <c r="U125">
        <f t="shared" si="15"/>
        <v>9.3579536438000002</v>
      </c>
      <c r="X125" s="9"/>
      <c r="Y125" s="22">
        <v>1.2708999999999999</v>
      </c>
      <c r="Z125" s="22">
        <v>241.61099999999999</v>
      </c>
      <c r="AA125" s="22">
        <v>-1.8359400000000001E-2</v>
      </c>
      <c r="AB125" s="22">
        <v>115</v>
      </c>
      <c r="AC125" s="22">
        <v>1.2704500000000001</v>
      </c>
      <c r="AD125">
        <f t="shared" si="16"/>
        <v>18.359400000000001</v>
      </c>
      <c r="AE125">
        <f t="shared" si="17"/>
        <v>23.33296146</v>
      </c>
      <c r="AF125" s="9"/>
      <c r="AG125" s="22">
        <v>0.479126</v>
      </c>
      <c r="AH125" s="22">
        <v>295.64299999999997</v>
      </c>
      <c r="AI125" s="22">
        <v>-1.93604E-2</v>
      </c>
      <c r="AJ125" s="22">
        <v>115</v>
      </c>
      <c r="AK125" s="22">
        <v>0.47863800000000001</v>
      </c>
      <c r="AL125">
        <f t="shared" si="18"/>
        <v>19.360399999999998</v>
      </c>
      <c r="AM125">
        <f t="shared" si="19"/>
        <v>9.276071010399999</v>
      </c>
      <c r="AP125" s="9"/>
      <c r="AQ125" s="22">
        <v>1.2708999999999999</v>
      </c>
      <c r="AR125" s="22">
        <v>355.27600000000001</v>
      </c>
      <c r="AS125" s="22">
        <v>-1.8267800000000001E-2</v>
      </c>
      <c r="AT125" s="22">
        <v>115</v>
      </c>
      <c r="AU125" s="22">
        <v>1.2692300000000001</v>
      </c>
      <c r="AV125">
        <f t="shared" si="20"/>
        <v>18.267800000000001</v>
      </c>
      <c r="AW125">
        <f t="shared" si="21"/>
        <v>23.21654702</v>
      </c>
      <c r="AX125" s="9"/>
      <c r="AY125" s="22">
        <v>0.479126</v>
      </c>
      <c r="AZ125" s="22">
        <v>430.66</v>
      </c>
      <c r="BA125" s="22">
        <v>-1.9308499999999999E-2</v>
      </c>
      <c r="BB125" s="22">
        <v>115</v>
      </c>
      <c r="BC125" s="22">
        <v>0.47857699999999997</v>
      </c>
      <c r="BD125">
        <f t="shared" si="22"/>
        <v>19.308499999999999</v>
      </c>
      <c r="BE125">
        <f t="shared" si="23"/>
        <v>9.251204371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48.417700000000004</v>
      </c>
      <c r="I126" s="22">
        <v>-1.8661500000000001E-2</v>
      </c>
      <c r="J126" s="22">
        <v>116</v>
      </c>
      <c r="K126" s="22">
        <v>1.2646500000000001</v>
      </c>
      <c r="L126">
        <f t="shared" si="12"/>
        <v>18.6615</v>
      </c>
      <c r="M126">
        <f t="shared" si="13"/>
        <v>23.623033005</v>
      </c>
      <c r="N126" s="9"/>
      <c r="O126" s="22">
        <v>0.48416100000000001</v>
      </c>
      <c r="P126" s="22">
        <v>168.483</v>
      </c>
      <c r="Q126" s="22">
        <v>-1.9515999999999999E-2</v>
      </c>
      <c r="R126" s="22">
        <v>116</v>
      </c>
      <c r="S126" s="22">
        <v>0.48364299999999999</v>
      </c>
      <c r="T126">
        <f t="shared" si="14"/>
        <v>19.515999999999998</v>
      </c>
      <c r="U126">
        <f t="shared" si="15"/>
        <v>9.4488860759999991</v>
      </c>
      <c r="X126" s="9"/>
      <c r="Y126" s="22">
        <v>1.2658700000000001</v>
      </c>
      <c r="Z126" s="22">
        <v>241.71199999999999</v>
      </c>
      <c r="AA126" s="22">
        <v>-1.8374600000000001E-2</v>
      </c>
      <c r="AB126" s="22">
        <v>116</v>
      </c>
      <c r="AC126" s="22">
        <v>1.2652600000000001</v>
      </c>
      <c r="AD126">
        <f t="shared" si="16"/>
        <v>18.374600000000001</v>
      </c>
      <c r="AE126">
        <f t="shared" si="17"/>
        <v>23.259854902000001</v>
      </c>
      <c r="AF126" s="9"/>
      <c r="AG126" s="22">
        <v>0.48416100000000001</v>
      </c>
      <c r="AH126" s="22">
        <v>295.74400000000003</v>
      </c>
      <c r="AI126" s="22">
        <v>-1.9354199999999998E-2</v>
      </c>
      <c r="AJ126" s="22">
        <v>116</v>
      </c>
      <c r="AK126" s="22">
        <v>0.483429</v>
      </c>
      <c r="AL126">
        <f t="shared" si="18"/>
        <v>19.354199999999999</v>
      </c>
      <c r="AM126">
        <f t="shared" si="19"/>
        <v>9.3705488262000003</v>
      </c>
      <c r="AP126" s="9"/>
      <c r="AQ126" s="22">
        <v>1.2658700000000001</v>
      </c>
      <c r="AR126" s="22">
        <v>355.37700000000001</v>
      </c>
      <c r="AS126" s="22">
        <v>-1.8280000000000001E-2</v>
      </c>
      <c r="AT126" s="22">
        <v>116</v>
      </c>
      <c r="AU126" s="22">
        <v>1.2652600000000001</v>
      </c>
      <c r="AV126">
        <f t="shared" si="20"/>
        <v>18.28</v>
      </c>
      <c r="AW126">
        <f t="shared" si="21"/>
        <v>23.140103600000003</v>
      </c>
      <c r="AX126" s="9"/>
      <c r="AY126" s="22">
        <v>0.48416100000000001</v>
      </c>
      <c r="AZ126" s="22">
        <v>430.76100000000002</v>
      </c>
      <c r="BA126" s="22">
        <v>-1.92932E-2</v>
      </c>
      <c r="BB126" s="22">
        <v>116</v>
      </c>
      <c r="BC126" s="22">
        <v>0.48352099999999998</v>
      </c>
      <c r="BD126">
        <f t="shared" si="22"/>
        <v>19.293199999999999</v>
      </c>
      <c r="BE126">
        <f t="shared" si="23"/>
        <v>9.3410150051999992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48.5184</v>
      </c>
      <c r="I127" s="22">
        <v>-1.86798E-2</v>
      </c>
      <c r="J127" s="22">
        <v>117</v>
      </c>
      <c r="K127" s="22">
        <v>1.2597700000000001</v>
      </c>
      <c r="L127">
        <f t="shared" si="12"/>
        <v>18.6798</v>
      </c>
      <c r="M127">
        <f t="shared" si="13"/>
        <v>23.552052233999998</v>
      </c>
      <c r="N127" s="9"/>
      <c r="O127" s="22">
        <v>0.48919699999999999</v>
      </c>
      <c r="P127" s="22">
        <v>168.583</v>
      </c>
      <c r="Q127" s="22">
        <v>-1.9503800000000002E-2</v>
      </c>
      <c r="R127" s="22">
        <v>117</v>
      </c>
      <c r="S127" s="22">
        <v>0.488678</v>
      </c>
      <c r="T127">
        <f t="shared" si="14"/>
        <v>19.503800000000002</v>
      </c>
      <c r="U127">
        <f t="shared" si="15"/>
        <v>9.5412004486000015</v>
      </c>
      <c r="X127" s="9"/>
      <c r="Y127" s="22">
        <v>1.2608299999999999</v>
      </c>
      <c r="Z127" s="22">
        <v>241.81299999999999</v>
      </c>
      <c r="AA127" s="22">
        <v>-1.83777E-2</v>
      </c>
      <c r="AB127" s="22">
        <v>117</v>
      </c>
      <c r="AC127" s="22">
        <v>1.26007</v>
      </c>
      <c r="AD127">
        <f t="shared" si="16"/>
        <v>18.377700000000001</v>
      </c>
      <c r="AE127">
        <f t="shared" si="17"/>
        <v>23.171155491</v>
      </c>
      <c r="AF127" s="9"/>
      <c r="AG127" s="22">
        <v>0.48919699999999999</v>
      </c>
      <c r="AH127" s="22">
        <v>295.84399999999999</v>
      </c>
      <c r="AI127" s="22">
        <v>-1.93451E-2</v>
      </c>
      <c r="AJ127" s="22">
        <v>117</v>
      </c>
      <c r="AK127" s="22">
        <v>0.48858600000000002</v>
      </c>
      <c r="AL127">
        <f t="shared" si="18"/>
        <v>19.345100000000002</v>
      </c>
      <c r="AM127">
        <f t="shared" si="19"/>
        <v>9.4635648847000002</v>
      </c>
      <c r="AP127" s="9"/>
      <c r="AQ127" s="22">
        <v>1.2608299999999999</v>
      </c>
      <c r="AR127" s="22">
        <v>355.47699999999998</v>
      </c>
      <c r="AS127" s="22">
        <v>-1.82953E-2</v>
      </c>
      <c r="AT127" s="22">
        <v>117</v>
      </c>
      <c r="AU127" s="22">
        <v>1.26007</v>
      </c>
      <c r="AV127">
        <f t="shared" si="20"/>
        <v>18.295300000000001</v>
      </c>
      <c r="AW127">
        <f t="shared" si="21"/>
        <v>23.067263098999998</v>
      </c>
      <c r="AX127" s="9"/>
      <c r="AY127" s="22">
        <v>0.48919699999999999</v>
      </c>
      <c r="AZ127" s="22">
        <v>430.86200000000002</v>
      </c>
      <c r="BA127" s="22">
        <v>-1.9284099999999998E-2</v>
      </c>
      <c r="BB127" s="22">
        <v>117</v>
      </c>
      <c r="BC127" s="22">
        <v>0.48852499999999999</v>
      </c>
      <c r="BD127">
        <f t="shared" si="22"/>
        <v>19.284099999999999</v>
      </c>
      <c r="BE127">
        <f t="shared" si="23"/>
        <v>9.4337238676999995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48.619100000000003</v>
      </c>
      <c r="I128" s="22">
        <v>-1.8692E-2</v>
      </c>
      <c r="J128" s="22">
        <v>118</v>
      </c>
      <c r="K128" s="22">
        <v>1.25427</v>
      </c>
      <c r="L128">
        <f t="shared" si="12"/>
        <v>18.692</v>
      </c>
      <c r="M128">
        <f t="shared" si="13"/>
        <v>23.473413600000001</v>
      </c>
      <c r="N128" s="9"/>
      <c r="O128" s="22">
        <v>0.494232</v>
      </c>
      <c r="P128" s="22">
        <v>168.684</v>
      </c>
      <c r="Q128" s="22">
        <v>-1.9506800000000001E-2</v>
      </c>
      <c r="R128" s="22">
        <v>118</v>
      </c>
      <c r="S128" s="22">
        <v>0.49319499999999999</v>
      </c>
      <c r="T128">
        <f t="shared" si="14"/>
        <v>19.506800000000002</v>
      </c>
      <c r="U128">
        <f t="shared" si="15"/>
        <v>9.6408847776000002</v>
      </c>
      <c r="X128" s="9"/>
      <c r="Y128" s="22">
        <v>1.2558</v>
      </c>
      <c r="Z128" s="22">
        <v>241.91300000000001</v>
      </c>
      <c r="AA128" s="22">
        <v>-1.8383799999999999E-2</v>
      </c>
      <c r="AB128" s="22">
        <v>118</v>
      </c>
      <c r="AC128" s="22">
        <v>1.25427</v>
      </c>
      <c r="AD128">
        <f t="shared" si="16"/>
        <v>18.383799999999997</v>
      </c>
      <c r="AE128">
        <f t="shared" si="17"/>
        <v>23.086376039999998</v>
      </c>
      <c r="AF128" s="9"/>
      <c r="AG128" s="22">
        <v>0.494232</v>
      </c>
      <c r="AH128" s="22">
        <v>295.94499999999999</v>
      </c>
      <c r="AI128" s="22">
        <v>-1.9351199999999999E-2</v>
      </c>
      <c r="AJ128" s="22">
        <v>118</v>
      </c>
      <c r="AK128" s="22">
        <v>0.49307299999999998</v>
      </c>
      <c r="AL128">
        <f t="shared" si="18"/>
        <v>19.351199999999999</v>
      </c>
      <c r="AM128">
        <f t="shared" si="19"/>
        <v>9.5639822783999993</v>
      </c>
      <c r="AP128" s="9"/>
      <c r="AQ128" s="22">
        <v>1.2558</v>
      </c>
      <c r="AR128" s="22">
        <v>355.57799999999997</v>
      </c>
      <c r="AS128" s="22">
        <v>-1.8301399999999999E-2</v>
      </c>
      <c r="AT128" s="22">
        <v>118</v>
      </c>
      <c r="AU128" s="22">
        <v>1.25488</v>
      </c>
      <c r="AV128">
        <f t="shared" si="20"/>
        <v>18.301399999999997</v>
      </c>
      <c r="AW128">
        <f t="shared" si="21"/>
        <v>22.982898119999998</v>
      </c>
      <c r="AX128" s="9"/>
      <c r="AY128" s="22">
        <v>0.494232</v>
      </c>
      <c r="AZ128" s="22">
        <v>430.96199999999999</v>
      </c>
      <c r="BA128" s="22">
        <v>-1.9296299999999999E-2</v>
      </c>
      <c r="BB128" s="22">
        <v>118</v>
      </c>
      <c r="BC128" s="22">
        <v>0.49362200000000001</v>
      </c>
      <c r="BD128">
        <f t="shared" si="22"/>
        <v>19.296299999999999</v>
      </c>
      <c r="BE128">
        <f t="shared" si="23"/>
        <v>9.5368489415999989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48.719799999999999</v>
      </c>
      <c r="I129" s="22">
        <v>-1.8695099999999999E-2</v>
      </c>
      <c r="J129" s="22">
        <v>119</v>
      </c>
      <c r="K129" s="22">
        <v>1.24939</v>
      </c>
      <c r="L129">
        <f t="shared" si="12"/>
        <v>18.6951</v>
      </c>
      <c r="M129">
        <f t="shared" si="13"/>
        <v>23.383083276000001</v>
      </c>
      <c r="N129" s="9"/>
      <c r="O129" s="22">
        <v>0.49926799999999999</v>
      </c>
      <c r="P129" s="22">
        <v>168.785</v>
      </c>
      <c r="Q129" s="22">
        <v>-1.94977E-2</v>
      </c>
      <c r="R129" s="22">
        <v>119</v>
      </c>
      <c r="S129" s="22">
        <v>0.49868800000000002</v>
      </c>
      <c r="T129">
        <f t="shared" si="14"/>
        <v>19.497699999999998</v>
      </c>
      <c r="U129">
        <f t="shared" si="15"/>
        <v>9.7345776835999995</v>
      </c>
      <c r="X129" s="9"/>
      <c r="Y129" s="22">
        <v>1.2507600000000001</v>
      </c>
      <c r="Z129" s="22">
        <v>242.01400000000001</v>
      </c>
      <c r="AA129" s="22">
        <v>-1.8389900000000001E-2</v>
      </c>
      <c r="AB129" s="22">
        <v>119</v>
      </c>
      <c r="AC129" s="22">
        <v>1.24939</v>
      </c>
      <c r="AD129">
        <f t="shared" si="16"/>
        <v>18.389900000000001</v>
      </c>
      <c r="AE129">
        <f t="shared" si="17"/>
        <v>23.001351324000002</v>
      </c>
      <c r="AF129" s="9"/>
      <c r="AG129" s="22">
        <v>0.49926799999999999</v>
      </c>
      <c r="AH129" s="22">
        <v>296.04599999999999</v>
      </c>
      <c r="AI129" s="22">
        <v>-1.93359E-2</v>
      </c>
      <c r="AJ129" s="22">
        <v>119</v>
      </c>
      <c r="AK129" s="22">
        <v>0.49868800000000002</v>
      </c>
      <c r="AL129">
        <f t="shared" si="18"/>
        <v>19.335899999999999</v>
      </c>
      <c r="AM129">
        <f t="shared" si="19"/>
        <v>9.6537961211999992</v>
      </c>
      <c r="AP129" s="9"/>
      <c r="AQ129" s="22">
        <v>1.2507600000000001</v>
      </c>
      <c r="AR129" s="22">
        <v>355.67899999999997</v>
      </c>
      <c r="AS129" s="22">
        <v>-1.8307500000000001E-2</v>
      </c>
      <c r="AT129" s="22">
        <v>119</v>
      </c>
      <c r="AU129" s="22">
        <v>1.24969</v>
      </c>
      <c r="AV129">
        <f t="shared" si="20"/>
        <v>18.307500000000001</v>
      </c>
      <c r="AW129">
        <f t="shared" si="21"/>
        <v>22.898288700000002</v>
      </c>
      <c r="AX129" s="9"/>
      <c r="AY129" s="22">
        <v>0.49926799999999999</v>
      </c>
      <c r="AZ129" s="22">
        <v>431.06299999999999</v>
      </c>
      <c r="BA129" s="22">
        <v>-1.9281E-2</v>
      </c>
      <c r="BB129" s="22">
        <v>119</v>
      </c>
      <c r="BC129" s="22">
        <v>0.49862699999999999</v>
      </c>
      <c r="BD129">
        <f t="shared" si="22"/>
        <v>19.280999999999999</v>
      </c>
      <c r="BE129">
        <f t="shared" si="23"/>
        <v>9.6263863079999989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48.820500000000003</v>
      </c>
      <c r="I130" s="22">
        <v>-1.8698099999999999E-2</v>
      </c>
      <c r="J130" s="22">
        <v>120</v>
      </c>
      <c r="K130" s="22">
        <v>1.24451</v>
      </c>
      <c r="L130">
        <f t="shared" si="12"/>
        <v>18.6981</v>
      </c>
      <c r="M130">
        <f t="shared" si="13"/>
        <v>23.292784113</v>
      </c>
      <c r="N130" s="9"/>
      <c r="O130" s="22">
        <v>0.50430299999999995</v>
      </c>
      <c r="P130" s="22">
        <v>168.886</v>
      </c>
      <c r="Q130" s="22">
        <v>-1.94824E-2</v>
      </c>
      <c r="R130" s="22">
        <v>120</v>
      </c>
      <c r="S130" s="22">
        <v>0.50338700000000003</v>
      </c>
      <c r="T130">
        <f t="shared" si="14"/>
        <v>19.482400000000002</v>
      </c>
      <c r="U130">
        <f t="shared" si="15"/>
        <v>9.8250327671999997</v>
      </c>
      <c r="X130" s="9"/>
      <c r="Y130" s="22">
        <v>1.24573</v>
      </c>
      <c r="Z130" s="22">
        <v>242.11500000000001</v>
      </c>
      <c r="AA130" s="22">
        <v>-1.8395999999999999E-2</v>
      </c>
      <c r="AB130" s="22">
        <v>120</v>
      </c>
      <c r="AC130" s="22">
        <v>1.24542</v>
      </c>
      <c r="AD130">
        <f t="shared" si="16"/>
        <v>18.396000000000001</v>
      </c>
      <c r="AE130">
        <f t="shared" si="17"/>
        <v>22.91644908</v>
      </c>
      <c r="AF130" s="9"/>
      <c r="AG130" s="22">
        <v>0.50430299999999995</v>
      </c>
      <c r="AH130" s="22">
        <v>296.14699999999999</v>
      </c>
      <c r="AI130" s="22">
        <v>-1.93329E-2</v>
      </c>
      <c r="AJ130" s="22">
        <v>120</v>
      </c>
      <c r="AK130" s="22">
        <v>0.50366200000000005</v>
      </c>
      <c r="AL130">
        <f t="shared" si="18"/>
        <v>19.332899999999999</v>
      </c>
      <c r="AM130">
        <f t="shared" si="19"/>
        <v>9.7496394686999981</v>
      </c>
      <c r="AP130" s="9"/>
      <c r="AQ130" s="22">
        <v>1.24573</v>
      </c>
      <c r="AR130" s="22">
        <v>355.779</v>
      </c>
      <c r="AS130" s="22">
        <v>-1.8313599999999999E-2</v>
      </c>
      <c r="AT130" s="22">
        <v>120</v>
      </c>
      <c r="AU130" s="22">
        <v>1.24451</v>
      </c>
      <c r="AV130">
        <f t="shared" si="20"/>
        <v>18.313600000000001</v>
      </c>
      <c r="AW130">
        <f t="shared" si="21"/>
        <v>22.813800928000003</v>
      </c>
      <c r="AX130" s="9"/>
      <c r="AY130" s="22">
        <v>0.50430299999999995</v>
      </c>
      <c r="AZ130" s="22">
        <v>431.16399999999999</v>
      </c>
      <c r="BA130" s="22">
        <v>-1.9278E-2</v>
      </c>
      <c r="BB130" s="22">
        <v>120</v>
      </c>
      <c r="BC130" s="22">
        <v>0.50326499999999996</v>
      </c>
      <c r="BD130">
        <f t="shared" si="22"/>
        <v>19.277999999999999</v>
      </c>
      <c r="BE130">
        <f t="shared" si="23"/>
        <v>9.721953233999999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48.921199999999999</v>
      </c>
      <c r="I131" s="22">
        <v>-1.87073E-2</v>
      </c>
      <c r="J131" s="22">
        <v>121</v>
      </c>
      <c r="K131" s="22">
        <v>1.2402299999999999</v>
      </c>
      <c r="L131">
        <f t="shared" si="12"/>
        <v>18.7073</v>
      </c>
      <c r="M131">
        <f t="shared" si="13"/>
        <v>23.209960037000002</v>
      </c>
      <c r="N131" s="9"/>
      <c r="O131" s="22">
        <v>0.50933799999999996</v>
      </c>
      <c r="P131" s="22">
        <v>168.98599999999999</v>
      </c>
      <c r="Q131" s="22">
        <v>-1.9479400000000001E-2</v>
      </c>
      <c r="R131" s="22">
        <v>121</v>
      </c>
      <c r="S131" s="22">
        <v>0.50863599999999998</v>
      </c>
      <c r="T131">
        <f t="shared" si="14"/>
        <v>19.479400000000002</v>
      </c>
      <c r="U131">
        <f t="shared" si="15"/>
        <v>9.9215986372000007</v>
      </c>
      <c r="X131" s="9"/>
      <c r="Y131" s="22">
        <v>1.2406900000000001</v>
      </c>
      <c r="Z131" s="22">
        <v>242.215</v>
      </c>
      <c r="AA131" s="22">
        <v>-1.84082E-2</v>
      </c>
      <c r="AB131" s="22">
        <v>121</v>
      </c>
      <c r="AC131" s="22">
        <v>1.2402299999999999</v>
      </c>
      <c r="AD131">
        <f t="shared" si="16"/>
        <v>18.408200000000001</v>
      </c>
      <c r="AE131">
        <f t="shared" si="17"/>
        <v>22.838869658000004</v>
      </c>
      <c r="AF131" s="9"/>
      <c r="AG131" s="22">
        <v>0.50933799999999996</v>
      </c>
      <c r="AH131" s="22">
        <v>296.24700000000001</v>
      </c>
      <c r="AI131" s="22">
        <v>-1.9326800000000002E-2</v>
      </c>
      <c r="AJ131" s="22">
        <v>121</v>
      </c>
      <c r="AK131" s="22">
        <v>0.50875899999999996</v>
      </c>
      <c r="AL131">
        <f t="shared" si="18"/>
        <v>19.326800000000002</v>
      </c>
      <c r="AM131">
        <f t="shared" si="19"/>
        <v>9.8438736583999997</v>
      </c>
      <c r="AP131" s="9"/>
      <c r="AQ131" s="22">
        <v>1.2406900000000001</v>
      </c>
      <c r="AR131" s="22">
        <v>355.88</v>
      </c>
      <c r="AS131" s="22">
        <v>-1.83228E-2</v>
      </c>
      <c r="AT131" s="22">
        <v>121</v>
      </c>
      <c r="AU131" s="22">
        <v>1.2402299999999999</v>
      </c>
      <c r="AV131">
        <f t="shared" si="20"/>
        <v>18.322800000000001</v>
      </c>
      <c r="AW131">
        <f t="shared" si="21"/>
        <v>22.732914732000001</v>
      </c>
      <c r="AX131" s="9"/>
      <c r="AY131" s="22">
        <v>0.50933799999999996</v>
      </c>
      <c r="AZ131" s="22">
        <v>431.26400000000001</v>
      </c>
      <c r="BA131" s="22">
        <v>-1.9268799999999999E-2</v>
      </c>
      <c r="BB131" s="22">
        <v>121</v>
      </c>
      <c r="BC131" s="22">
        <v>0.50863599999999998</v>
      </c>
      <c r="BD131">
        <f t="shared" si="22"/>
        <v>19.268799999999999</v>
      </c>
      <c r="BE131">
        <f t="shared" si="23"/>
        <v>9.8143320543999994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49.021900000000002</v>
      </c>
      <c r="I132" s="22">
        <v>-1.8725599999999998E-2</v>
      </c>
      <c r="J132" s="22">
        <v>122</v>
      </c>
      <c r="K132" s="22">
        <v>1.23505</v>
      </c>
      <c r="L132">
        <f t="shared" si="12"/>
        <v>18.7256</v>
      </c>
      <c r="M132">
        <f t="shared" si="13"/>
        <v>23.138474895999998</v>
      </c>
      <c r="N132" s="9"/>
      <c r="O132" s="22">
        <v>0.514374</v>
      </c>
      <c r="P132" s="22">
        <v>169.08699999999999</v>
      </c>
      <c r="Q132" s="22">
        <v>-1.94824E-2</v>
      </c>
      <c r="R132" s="22">
        <v>122</v>
      </c>
      <c r="S132" s="22">
        <v>0.51400800000000002</v>
      </c>
      <c r="T132">
        <f t="shared" si="14"/>
        <v>19.482400000000002</v>
      </c>
      <c r="U132">
        <f t="shared" si="15"/>
        <v>10.0212400176</v>
      </c>
      <c r="X132" s="9"/>
      <c r="Y132" s="22">
        <v>1.23566</v>
      </c>
      <c r="Z132" s="22">
        <v>242.316</v>
      </c>
      <c r="AA132" s="22">
        <v>-1.8414300000000002E-2</v>
      </c>
      <c r="AB132" s="22">
        <v>122</v>
      </c>
      <c r="AC132" s="22">
        <v>1.2347399999999999</v>
      </c>
      <c r="AD132">
        <f t="shared" si="16"/>
        <v>18.414300000000001</v>
      </c>
      <c r="AE132">
        <f t="shared" si="17"/>
        <v>22.753813938</v>
      </c>
      <c r="AF132" s="9"/>
      <c r="AG132" s="22">
        <v>0.514374</v>
      </c>
      <c r="AH132" s="22">
        <v>296.34800000000001</v>
      </c>
      <c r="AI132" s="22">
        <v>-1.9326800000000002E-2</v>
      </c>
      <c r="AJ132" s="22">
        <v>122</v>
      </c>
      <c r="AK132" s="22">
        <v>0.513733</v>
      </c>
      <c r="AL132">
        <f t="shared" si="18"/>
        <v>19.326800000000002</v>
      </c>
      <c r="AM132">
        <f t="shared" si="19"/>
        <v>9.9412034232000011</v>
      </c>
      <c r="AP132" s="9"/>
      <c r="AQ132" s="22">
        <v>1.23566</v>
      </c>
      <c r="AR132" s="22">
        <v>355.98099999999999</v>
      </c>
      <c r="AS132" s="22">
        <v>-1.8316700000000002E-2</v>
      </c>
      <c r="AT132" s="22">
        <v>122</v>
      </c>
      <c r="AU132" s="22">
        <v>1.23505</v>
      </c>
      <c r="AV132">
        <f t="shared" si="20"/>
        <v>18.316700000000001</v>
      </c>
      <c r="AW132">
        <f t="shared" si="21"/>
        <v>22.633213522000002</v>
      </c>
      <c r="AX132" s="9"/>
      <c r="AY132" s="22">
        <v>0.514374</v>
      </c>
      <c r="AZ132" s="22">
        <v>431.36500000000001</v>
      </c>
      <c r="BA132" s="22">
        <v>-1.9271900000000002E-2</v>
      </c>
      <c r="BB132" s="22">
        <v>122</v>
      </c>
      <c r="BC132" s="22">
        <v>0.513428</v>
      </c>
      <c r="BD132">
        <f t="shared" si="22"/>
        <v>19.271900000000002</v>
      </c>
      <c r="BE132">
        <f t="shared" si="23"/>
        <v>9.9129642906000015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49.122599999999998</v>
      </c>
      <c r="I133" s="22">
        <v>-1.8728600000000001E-2</v>
      </c>
      <c r="J133" s="22">
        <v>123</v>
      </c>
      <c r="K133" s="22">
        <v>1.2307699999999999</v>
      </c>
      <c r="L133">
        <f t="shared" si="12"/>
        <v>18.7286</v>
      </c>
      <c r="M133">
        <f t="shared" si="13"/>
        <v>23.047789732000002</v>
      </c>
      <c r="N133" s="9"/>
      <c r="O133" s="22">
        <v>0.51940900000000001</v>
      </c>
      <c r="P133" s="22">
        <v>169.18799999999999</v>
      </c>
      <c r="Q133" s="22">
        <v>-1.9476299999999998E-2</v>
      </c>
      <c r="R133" s="22">
        <v>123</v>
      </c>
      <c r="S133" s="22">
        <v>0.51873800000000003</v>
      </c>
      <c r="T133">
        <f t="shared" si="14"/>
        <v>19.476299999999998</v>
      </c>
      <c r="U133">
        <f t="shared" si="15"/>
        <v>10.1161655067</v>
      </c>
      <c r="X133" s="9"/>
      <c r="Y133" s="22">
        <v>1.23062</v>
      </c>
      <c r="Z133" s="22">
        <v>242.417</v>
      </c>
      <c r="AA133" s="22">
        <v>-1.84204E-2</v>
      </c>
      <c r="AB133" s="22">
        <v>123</v>
      </c>
      <c r="AC133" s="22">
        <v>1.22986</v>
      </c>
      <c r="AD133">
        <f t="shared" si="16"/>
        <v>18.420400000000001</v>
      </c>
      <c r="AE133">
        <f t="shared" si="17"/>
        <v>22.668512648</v>
      </c>
      <c r="AF133" s="9"/>
      <c r="AG133" s="22">
        <v>0.51940900000000001</v>
      </c>
      <c r="AH133" s="22">
        <v>296.44900000000001</v>
      </c>
      <c r="AI133" s="22">
        <v>-1.9326800000000002E-2</v>
      </c>
      <c r="AJ133" s="22">
        <v>123</v>
      </c>
      <c r="AK133" s="22">
        <v>0.51837200000000005</v>
      </c>
      <c r="AL133">
        <f t="shared" si="18"/>
        <v>19.326800000000002</v>
      </c>
      <c r="AM133">
        <f t="shared" si="19"/>
        <v>10.038513861200002</v>
      </c>
      <c r="AP133" s="9"/>
      <c r="AQ133" s="22">
        <v>1.23062</v>
      </c>
      <c r="AR133" s="22">
        <v>356.08199999999999</v>
      </c>
      <c r="AS133" s="22">
        <v>-1.8331900000000002E-2</v>
      </c>
      <c r="AT133" s="22">
        <v>123</v>
      </c>
      <c r="AU133" s="22">
        <v>1.22986</v>
      </c>
      <c r="AV133">
        <f t="shared" si="20"/>
        <v>18.331900000000001</v>
      </c>
      <c r="AW133">
        <f t="shared" si="21"/>
        <v>22.559602778000002</v>
      </c>
      <c r="AX133" s="9"/>
      <c r="AY133" s="22">
        <v>0.51940900000000001</v>
      </c>
      <c r="AZ133" s="22">
        <v>431.46600000000001</v>
      </c>
      <c r="BA133" s="22">
        <v>-1.9241299999999999E-2</v>
      </c>
      <c r="BB133" s="22">
        <v>123</v>
      </c>
      <c r="BC133" s="22">
        <v>0.51867700000000005</v>
      </c>
      <c r="BD133">
        <f t="shared" si="22"/>
        <v>19.241299999999999</v>
      </c>
      <c r="BE133">
        <f t="shared" si="23"/>
        <v>9.9941043916999988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49.223300000000002</v>
      </c>
      <c r="I134" s="22">
        <v>-1.8737799999999999E-2</v>
      </c>
      <c r="J134" s="22">
        <v>124</v>
      </c>
      <c r="K134" s="22">
        <v>1.22498</v>
      </c>
      <c r="L134">
        <f t="shared" si="12"/>
        <v>18.7378</v>
      </c>
      <c r="M134">
        <f t="shared" si="13"/>
        <v>22.964860301999998</v>
      </c>
      <c r="N134" s="9"/>
      <c r="O134" s="22">
        <v>0.52444500000000005</v>
      </c>
      <c r="P134" s="22">
        <v>169.28800000000001</v>
      </c>
      <c r="Q134" s="22">
        <v>-1.9485499999999999E-2</v>
      </c>
      <c r="R134" s="22">
        <v>124</v>
      </c>
      <c r="S134" s="22">
        <v>0.52386500000000003</v>
      </c>
      <c r="T134">
        <f t="shared" si="14"/>
        <v>19.485499999999998</v>
      </c>
      <c r="U134">
        <f t="shared" si="15"/>
        <v>10.2190730475</v>
      </c>
      <c r="X134" s="9"/>
      <c r="Y134" s="22">
        <v>1.22559</v>
      </c>
      <c r="Z134" s="22">
        <v>242.518</v>
      </c>
      <c r="AA134" s="22">
        <v>-1.8435699999999999E-2</v>
      </c>
      <c r="AB134" s="22">
        <v>124</v>
      </c>
      <c r="AC134" s="22">
        <v>1.22437</v>
      </c>
      <c r="AD134">
        <f t="shared" si="16"/>
        <v>18.435700000000001</v>
      </c>
      <c r="AE134">
        <f t="shared" si="17"/>
        <v>22.594609562999999</v>
      </c>
      <c r="AF134" s="9"/>
      <c r="AG134" s="22">
        <v>0.52444500000000005</v>
      </c>
      <c r="AH134" s="22">
        <v>296.54899999999998</v>
      </c>
      <c r="AI134" s="22">
        <v>-1.93207E-2</v>
      </c>
      <c r="AJ134" s="22">
        <v>124</v>
      </c>
      <c r="AK134" s="22">
        <v>0.52383400000000002</v>
      </c>
      <c r="AL134">
        <f t="shared" si="18"/>
        <v>19.320699999999999</v>
      </c>
      <c r="AM134">
        <f t="shared" si="19"/>
        <v>10.132644511500001</v>
      </c>
      <c r="AP134" s="9"/>
      <c r="AQ134" s="22">
        <v>1.22559</v>
      </c>
      <c r="AR134" s="22">
        <v>356.18200000000002</v>
      </c>
      <c r="AS134" s="22">
        <v>-1.8341099999999999E-2</v>
      </c>
      <c r="AT134" s="22">
        <v>124</v>
      </c>
      <c r="AU134" s="22">
        <v>1.22498</v>
      </c>
      <c r="AV134">
        <f t="shared" si="20"/>
        <v>18.341099999999997</v>
      </c>
      <c r="AW134">
        <f t="shared" si="21"/>
        <v>22.478668748999997</v>
      </c>
      <c r="AX134" s="9"/>
      <c r="AY134" s="22">
        <v>0.52444500000000005</v>
      </c>
      <c r="AZ134" s="22">
        <v>431.56700000000001</v>
      </c>
      <c r="BA134" s="22">
        <v>-1.9247400000000001E-2</v>
      </c>
      <c r="BB134" s="22">
        <v>124</v>
      </c>
      <c r="BC134" s="22">
        <v>0.52383400000000002</v>
      </c>
      <c r="BD134">
        <f t="shared" si="22"/>
        <v>19.247400000000003</v>
      </c>
      <c r="BE134">
        <f t="shared" si="23"/>
        <v>10.094202693000002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49.323999999999998</v>
      </c>
      <c r="I135" s="22">
        <v>-1.8737799999999999E-2</v>
      </c>
      <c r="J135" s="22">
        <v>125</v>
      </c>
      <c r="K135" s="22">
        <v>1.2197899999999999</v>
      </c>
      <c r="L135">
        <f t="shared" si="12"/>
        <v>18.7378</v>
      </c>
      <c r="M135">
        <f t="shared" si="13"/>
        <v>22.870421790000002</v>
      </c>
      <c r="N135" s="9"/>
      <c r="O135" s="22">
        <v>0.52947999999999995</v>
      </c>
      <c r="P135" s="22">
        <v>169.38900000000001</v>
      </c>
      <c r="Q135" s="22">
        <v>-1.9451900000000001E-2</v>
      </c>
      <c r="R135" s="22">
        <v>125</v>
      </c>
      <c r="S135" s="22">
        <v>0.52886999999999995</v>
      </c>
      <c r="T135">
        <f t="shared" si="14"/>
        <v>19.451900000000002</v>
      </c>
      <c r="U135">
        <f t="shared" si="15"/>
        <v>10.299392012</v>
      </c>
      <c r="X135" s="9"/>
      <c r="Y135" s="22">
        <v>1.22055</v>
      </c>
      <c r="Z135" s="22">
        <v>242.61799999999999</v>
      </c>
      <c r="AA135" s="22">
        <v>-1.8438699999999999E-2</v>
      </c>
      <c r="AB135" s="22">
        <v>125</v>
      </c>
      <c r="AC135" s="22">
        <v>1.2194799999999999</v>
      </c>
      <c r="AD135">
        <f t="shared" si="16"/>
        <v>18.438699999999997</v>
      </c>
      <c r="AE135">
        <f t="shared" si="17"/>
        <v>22.505355284999997</v>
      </c>
      <c r="AF135" s="9"/>
      <c r="AG135" s="22">
        <v>0.52947999999999995</v>
      </c>
      <c r="AH135" s="22">
        <v>296.64999999999998</v>
      </c>
      <c r="AI135" s="22">
        <v>-1.9299299999999998E-2</v>
      </c>
      <c r="AJ135" s="22">
        <v>125</v>
      </c>
      <c r="AK135" s="22">
        <v>0.52880899999999997</v>
      </c>
      <c r="AL135">
        <f t="shared" si="18"/>
        <v>19.299299999999999</v>
      </c>
      <c r="AM135">
        <f t="shared" si="19"/>
        <v>10.218593363999998</v>
      </c>
      <c r="AP135" s="9"/>
      <c r="AQ135" s="22">
        <v>1.22055</v>
      </c>
      <c r="AR135" s="22">
        <v>356.28300000000002</v>
      </c>
      <c r="AS135" s="22">
        <v>-1.8353299999999999E-2</v>
      </c>
      <c r="AT135" s="22">
        <v>125</v>
      </c>
      <c r="AU135" s="22">
        <v>1.2197899999999999</v>
      </c>
      <c r="AV135">
        <f t="shared" si="20"/>
        <v>18.353300000000001</v>
      </c>
      <c r="AW135">
        <f t="shared" si="21"/>
        <v>22.401120315</v>
      </c>
      <c r="AX135" s="9"/>
      <c r="AY135" s="22">
        <v>0.52947999999999995</v>
      </c>
      <c r="AZ135" s="22">
        <v>431.66699999999997</v>
      </c>
      <c r="BA135" s="22">
        <v>-1.9241299999999999E-2</v>
      </c>
      <c r="BB135" s="22">
        <v>125</v>
      </c>
      <c r="BC135" s="22">
        <v>0.52877799999999997</v>
      </c>
      <c r="BD135">
        <f t="shared" si="22"/>
        <v>19.241299999999999</v>
      </c>
      <c r="BE135">
        <f t="shared" si="23"/>
        <v>10.187883523999998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49.424799999999998</v>
      </c>
      <c r="I136" s="22">
        <v>-1.87469E-2</v>
      </c>
      <c r="J136" s="22">
        <v>126</v>
      </c>
      <c r="K136" s="22">
        <v>1.2145999999999999</v>
      </c>
      <c r="L136">
        <f t="shared" si="12"/>
        <v>18.7469</v>
      </c>
      <c r="M136">
        <f t="shared" si="13"/>
        <v>22.787231887999997</v>
      </c>
      <c r="N136" s="9"/>
      <c r="O136" s="22">
        <v>0.53451499999999996</v>
      </c>
      <c r="P136" s="22">
        <v>169.49</v>
      </c>
      <c r="Q136" s="22">
        <v>-1.94427E-2</v>
      </c>
      <c r="R136" s="22">
        <v>126</v>
      </c>
      <c r="S136" s="22">
        <v>0.53359999999999996</v>
      </c>
      <c r="T136">
        <f t="shared" si="14"/>
        <v>19.442699999999999</v>
      </c>
      <c r="U136">
        <f t="shared" si="15"/>
        <v>10.392414790499998</v>
      </c>
      <c r="X136" s="9"/>
      <c r="Y136" s="22">
        <v>1.2155199999999999</v>
      </c>
      <c r="Z136" s="22">
        <v>242.71899999999999</v>
      </c>
      <c r="AA136" s="22">
        <v>-1.84479E-2</v>
      </c>
      <c r="AB136" s="22">
        <v>126</v>
      </c>
      <c r="AC136" s="22">
        <v>1.2145999999999999</v>
      </c>
      <c r="AD136">
        <f t="shared" si="16"/>
        <v>18.447900000000001</v>
      </c>
      <c r="AE136">
        <f t="shared" si="17"/>
        <v>22.423791408</v>
      </c>
      <c r="AF136" s="9"/>
      <c r="AG136" s="22">
        <v>0.53451499999999996</v>
      </c>
      <c r="AH136" s="22">
        <v>296.75099999999998</v>
      </c>
      <c r="AI136" s="22">
        <v>-1.92902E-2</v>
      </c>
      <c r="AJ136" s="22">
        <v>126</v>
      </c>
      <c r="AK136" s="22">
        <v>0.53381299999999998</v>
      </c>
      <c r="AL136">
        <f t="shared" si="18"/>
        <v>19.290199999999999</v>
      </c>
      <c r="AM136">
        <f t="shared" si="19"/>
        <v>10.310901252999999</v>
      </c>
      <c r="AP136" s="9"/>
      <c r="AQ136" s="22">
        <v>1.2155199999999999</v>
      </c>
      <c r="AR136" s="22">
        <v>356.38400000000001</v>
      </c>
      <c r="AS136" s="22">
        <v>-1.8353299999999999E-2</v>
      </c>
      <c r="AT136" s="22">
        <v>126</v>
      </c>
      <c r="AU136" s="22">
        <v>1.2152099999999999</v>
      </c>
      <c r="AV136">
        <f t="shared" si="20"/>
        <v>18.353300000000001</v>
      </c>
      <c r="AW136">
        <f t="shared" si="21"/>
        <v>22.308803216000001</v>
      </c>
      <c r="AX136" s="9"/>
      <c r="AY136" s="22">
        <v>0.53451499999999996</v>
      </c>
      <c r="AZ136" s="22">
        <v>431.76799999999997</v>
      </c>
      <c r="BA136" s="22">
        <v>-1.9235200000000001E-2</v>
      </c>
      <c r="BB136" s="22">
        <v>126</v>
      </c>
      <c r="BC136" s="22">
        <v>0.53390499999999996</v>
      </c>
      <c r="BD136">
        <f t="shared" si="22"/>
        <v>19.235200000000003</v>
      </c>
      <c r="BE136">
        <f t="shared" si="23"/>
        <v>10.281502928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49.525500000000001</v>
      </c>
      <c r="I137" s="22">
        <v>-1.8753100000000002E-2</v>
      </c>
      <c r="J137" s="22">
        <v>127</v>
      </c>
      <c r="K137" s="22">
        <v>1.2100200000000001</v>
      </c>
      <c r="L137">
        <f t="shared" si="12"/>
        <v>18.753100000000003</v>
      </c>
      <c r="M137">
        <f t="shared" si="13"/>
        <v>22.700252488000004</v>
      </c>
      <c r="N137" s="9"/>
      <c r="O137" s="22">
        <v>0.539551</v>
      </c>
      <c r="P137" s="22">
        <v>169.59100000000001</v>
      </c>
      <c r="Q137" s="22">
        <v>-1.94427E-2</v>
      </c>
      <c r="R137" s="22">
        <v>127</v>
      </c>
      <c r="S137" s="22">
        <v>0.538879</v>
      </c>
      <c r="T137">
        <f t="shared" si="14"/>
        <v>19.442699999999999</v>
      </c>
      <c r="U137">
        <f t="shared" si="15"/>
        <v>10.490328227699999</v>
      </c>
      <c r="X137" s="9"/>
      <c r="Y137" s="22">
        <v>1.21048</v>
      </c>
      <c r="Z137" s="22">
        <v>242.82</v>
      </c>
      <c r="AA137" s="22">
        <v>-1.8441800000000001E-2</v>
      </c>
      <c r="AB137" s="22">
        <v>127</v>
      </c>
      <c r="AC137" s="22">
        <v>1.2097199999999999</v>
      </c>
      <c r="AD137">
        <f t="shared" si="16"/>
        <v>18.441800000000001</v>
      </c>
      <c r="AE137">
        <f t="shared" si="17"/>
        <v>22.323430064</v>
      </c>
      <c r="AF137" s="9"/>
      <c r="AG137" s="22">
        <v>0.539551</v>
      </c>
      <c r="AH137" s="22">
        <v>296.85199999999998</v>
      </c>
      <c r="AI137" s="22">
        <v>-1.9278E-2</v>
      </c>
      <c r="AJ137" s="22">
        <v>127</v>
      </c>
      <c r="AK137" s="22">
        <v>0.53878800000000004</v>
      </c>
      <c r="AL137">
        <f t="shared" si="18"/>
        <v>19.277999999999999</v>
      </c>
      <c r="AM137">
        <f t="shared" si="19"/>
        <v>10.401464177999999</v>
      </c>
      <c r="AP137" s="9"/>
      <c r="AQ137" s="22">
        <v>1.21048</v>
      </c>
      <c r="AR137" s="22">
        <v>356.48399999999998</v>
      </c>
      <c r="AS137" s="22">
        <v>-1.83655E-2</v>
      </c>
      <c r="AT137" s="22">
        <v>127</v>
      </c>
      <c r="AU137" s="22">
        <v>1.2088000000000001</v>
      </c>
      <c r="AV137">
        <f t="shared" si="20"/>
        <v>18.365500000000001</v>
      </c>
      <c r="AW137">
        <f t="shared" si="21"/>
        <v>22.23107044</v>
      </c>
      <c r="AX137" s="9"/>
      <c r="AY137" s="22">
        <v>0.539551</v>
      </c>
      <c r="AZ137" s="22">
        <v>431.86900000000003</v>
      </c>
      <c r="BA137" s="22">
        <v>-1.9229099999999999E-2</v>
      </c>
      <c r="BB137" s="22">
        <v>127</v>
      </c>
      <c r="BC137" s="22">
        <v>0.53884900000000002</v>
      </c>
      <c r="BD137">
        <f t="shared" si="22"/>
        <v>19.229099999999999</v>
      </c>
      <c r="BE137">
        <f t="shared" si="23"/>
        <v>10.375080134099999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49.626199999999997</v>
      </c>
      <c r="I138" s="22">
        <v>-1.8768300000000002E-2</v>
      </c>
      <c r="J138" s="22">
        <v>128</v>
      </c>
      <c r="K138" s="22">
        <v>1.2045300000000001</v>
      </c>
      <c r="L138">
        <f t="shared" si="12"/>
        <v>18.7683</v>
      </c>
      <c r="M138">
        <f t="shared" si="13"/>
        <v>22.624059552000002</v>
      </c>
      <c r="N138" s="9"/>
      <c r="O138" s="22">
        <v>0.54458600000000001</v>
      </c>
      <c r="P138" s="22">
        <v>169.691</v>
      </c>
      <c r="Q138" s="22">
        <v>-1.9436599999999998E-2</v>
      </c>
      <c r="R138" s="22">
        <v>128</v>
      </c>
      <c r="S138" s="22">
        <v>0.54391500000000004</v>
      </c>
      <c r="T138">
        <f t="shared" si="14"/>
        <v>19.436599999999999</v>
      </c>
      <c r="U138">
        <f t="shared" si="15"/>
        <v>10.5849002476</v>
      </c>
      <c r="X138" s="9"/>
      <c r="Y138" s="22">
        <v>1.2054400000000001</v>
      </c>
      <c r="Z138" s="22">
        <v>242.92</v>
      </c>
      <c r="AA138" s="22">
        <v>-1.84601E-2</v>
      </c>
      <c r="AB138" s="22">
        <v>128</v>
      </c>
      <c r="AC138" s="22">
        <v>1.2045300000000001</v>
      </c>
      <c r="AD138">
        <f t="shared" si="16"/>
        <v>18.460100000000001</v>
      </c>
      <c r="AE138">
        <f t="shared" si="17"/>
        <v>22.252542944000002</v>
      </c>
      <c r="AF138" s="9"/>
      <c r="AG138" s="22">
        <v>0.54458600000000001</v>
      </c>
      <c r="AH138" s="22">
        <v>296.952</v>
      </c>
      <c r="AI138" s="22">
        <v>-1.9284099999999998E-2</v>
      </c>
      <c r="AJ138" s="22">
        <v>128</v>
      </c>
      <c r="AK138" s="22">
        <v>0.54403699999999999</v>
      </c>
      <c r="AL138">
        <f t="shared" si="18"/>
        <v>19.284099999999999</v>
      </c>
      <c r="AM138">
        <f t="shared" si="19"/>
        <v>10.501850882599999</v>
      </c>
      <c r="AP138" s="9"/>
      <c r="AQ138" s="22">
        <v>1.2054400000000001</v>
      </c>
      <c r="AR138" s="22">
        <v>356.58499999999998</v>
      </c>
      <c r="AS138" s="22">
        <v>-1.8368499999999999E-2</v>
      </c>
      <c r="AT138" s="22">
        <v>128</v>
      </c>
      <c r="AU138" s="22">
        <v>1.2045300000000001</v>
      </c>
      <c r="AV138">
        <f t="shared" si="20"/>
        <v>18.368500000000001</v>
      </c>
      <c r="AW138">
        <f t="shared" si="21"/>
        <v>22.142124640000002</v>
      </c>
      <c r="AX138" s="9"/>
      <c r="AY138" s="22">
        <v>0.54458600000000001</v>
      </c>
      <c r="AZ138" s="22">
        <v>431.96899999999999</v>
      </c>
      <c r="BA138" s="22">
        <v>-1.9216899999999999E-2</v>
      </c>
      <c r="BB138" s="22">
        <v>128</v>
      </c>
      <c r="BC138" s="22">
        <v>0.54446399999999995</v>
      </c>
      <c r="BD138">
        <f t="shared" si="22"/>
        <v>19.216899999999999</v>
      </c>
      <c r="BE138">
        <f t="shared" si="23"/>
        <v>10.465254703399999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49.726900000000001</v>
      </c>
      <c r="I139" s="22">
        <v>-1.8777499999999999E-2</v>
      </c>
      <c r="J139" s="22">
        <v>129</v>
      </c>
      <c r="K139" s="22">
        <v>1.1999500000000001</v>
      </c>
      <c r="L139">
        <f t="shared" si="12"/>
        <v>18.7775</v>
      </c>
      <c r="M139">
        <f t="shared" si="13"/>
        <v>22.540698774999999</v>
      </c>
      <c r="N139" s="9"/>
      <c r="O139" s="22">
        <v>0.54962200000000005</v>
      </c>
      <c r="P139" s="22">
        <v>169.792</v>
      </c>
      <c r="Q139" s="22">
        <v>-1.9424400000000001E-2</v>
      </c>
      <c r="R139" s="22">
        <v>129</v>
      </c>
      <c r="S139" s="22">
        <v>0.54901100000000003</v>
      </c>
      <c r="T139">
        <f t="shared" si="14"/>
        <v>19.424400000000002</v>
      </c>
      <c r="U139">
        <f t="shared" si="15"/>
        <v>10.676077576800003</v>
      </c>
      <c r="X139" s="9"/>
      <c r="Y139" s="22">
        <v>1.20041</v>
      </c>
      <c r="Z139" s="22">
        <v>243.02099999999999</v>
      </c>
      <c r="AA139" s="22">
        <v>-1.84753E-2</v>
      </c>
      <c r="AB139" s="22">
        <v>129</v>
      </c>
      <c r="AC139" s="22">
        <v>1.1996500000000001</v>
      </c>
      <c r="AD139">
        <f t="shared" si="16"/>
        <v>18.475300000000001</v>
      </c>
      <c r="AE139">
        <f t="shared" si="17"/>
        <v>22.177934873000002</v>
      </c>
      <c r="AF139" s="9"/>
      <c r="AG139" s="22">
        <v>0.54962200000000005</v>
      </c>
      <c r="AH139" s="22">
        <v>297.053</v>
      </c>
      <c r="AI139" s="22">
        <v>-1.9284099999999998E-2</v>
      </c>
      <c r="AJ139" s="22">
        <v>129</v>
      </c>
      <c r="AK139" s="22">
        <v>0.54891999999999996</v>
      </c>
      <c r="AL139">
        <f t="shared" si="18"/>
        <v>19.284099999999999</v>
      </c>
      <c r="AM139">
        <f t="shared" si="19"/>
        <v>10.5989656102</v>
      </c>
      <c r="AP139" s="9"/>
      <c r="AQ139" s="22">
        <v>1.20041</v>
      </c>
      <c r="AR139" s="22">
        <v>356.68599999999998</v>
      </c>
      <c r="AS139" s="22">
        <v>-1.8389900000000001E-2</v>
      </c>
      <c r="AT139" s="22">
        <v>129</v>
      </c>
      <c r="AU139" s="22">
        <v>1.1993400000000001</v>
      </c>
      <c r="AV139">
        <f t="shared" si="20"/>
        <v>18.389900000000001</v>
      </c>
      <c r="AW139">
        <f t="shared" si="21"/>
        <v>22.075419859</v>
      </c>
      <c r="AX139" s="9"/>
      <c r="AY139" s="22">
        <v>0.54962200000000005</v>
      </c>
      <c r="AZ139" s="22">
        <v>432.07</v>
      </c>
      <c r="BA139" s="22">
        <v>-1.9223000000000001E-2</v>
      </c>
      <c r="BB139" s="22">
        <v>129</v>
      </c>
      <c r="BC139" s="22">
        <v>0.54904200000000003</v>
      </c>
      <c r="BD139">
        <f t="shared" si="22"/>
        <v>19.222999999999999</v>
      </c>
      <c r="BE139">
        <f t="shared" si="23"/>
        <v>10.565383706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49.827599999999997</v>
      </c>
      <c r="I140" s="22">
        <v>-1.8768300000000002E-2</v>
      </c>
      <c r="J140" s="22">
        <v>130</v>
      </c>
      <c r="K140" s="22">
        <v>1.19415</v>
      </c>
      <c r="L140">
        <f t="shared" ref="L140:L203" si="24">-I140/$F$2*1000</f>
        <v>18.7683</v>
      </c>
      <c r="M140">
        <f t="shared" ref="M140:M203" si="25">L140*G140</f>
        <v>22.435062771000002</v>
      </c>
      <c r="N140" s="9"/>
      <c r="O140" s="22">
        <v>0.55465699999999996</v>
      </c>
      <c r="P140" s="22">
        <v>169.893</v>
      </c>
      <c r="Q140" s="22">
        <v>-1.9424400000000001E-2</v>
      </c>
      <c r="R140" s="22">
        <v>130</v>
      </c>
      <c r="S140" s="22">
        <v>0.55404699999999996</v>
      </c>
      <c r="T140">
        <f t="shared" ref="T140:T203" si="26">-Q140/$F$2*1000</f>
        <v>19.424400000000002</v>
      </c>
      <c r="U140">
        <f t="shared" ref="U140:U203" si="27">T140*O140</f>
        <v>10.773879430800001</v>
      </c>
      <c r="X140" s="9"/>
      <c r="Y140" s="22">
        <v>1.19537</v>
      </c>
      <c r="Z140" s="22">
        <v>243.12200000000001</v>
      </c>
      <c r="AA140" s="22">
        <v>-1.8481399999999999E-2</v>
      </c>
      <c r="AB140" s="22">
        <v>130</v>
      </c>
      <c r="AC140" s="22">
        <v>1.1944600000000001</v>
      </c>
      <c r="AD140">
        <f t="shared" ref="AD140:AD203" si="28">-AA140/$F$2*1000</f>
        <v>18.481399999999997</v>
      </c>
      <c r="AE140">
        <f t="shared" ref="AE140:AE203" si="29">AD140*Y140</f>
        <v>22.092111117999998</v>
      </c>
      <c r="AF140" s="9"/>
      <c r="AG140" s="22">
        <v>0.55465699999999996</v>
      </c>
      <c r="AH140" s="22">
        <v>297.154</v>
      </c>
      <c r="AI140" s="22">
        <v>-1.9268799999999999E-2</v>
      </c>
      <c r="AJ140" s="22">
        <v>130</v>
      </c>
      <c r="AK140" s="22">
        <v>0.55398599999999998</v>
      </c>
      <c r="AL140">
        <f t="shared" ref="AL140:AL203" si="30">-AI140/$F$2*1000</f>
        <v>19.268799999999999</v>
      </c>
      <c r="AM140">
        <f t="shared" ref="AM140:AM203" si="31">AL140*AG140</f>
        <v>10.687574801599999</v>
      </c>
      <c r="AP140" s="9"/>
      <c r="AQ140" s="22">
        <v>1.19537</v>
      </c>
      <c r="AR140" s="22">
        <v>356.78699999999998</v>
      </c>
      <c r="AS140" s="22">
        <v>-1.83929E-2</v>
      </c>
      <c r="AT140" s="22">
        <v>130</v>
      </c>
      <c r="AU140" s="22">
        <v>1.1944600000000001</v>
      </c>
      <c r="AV140">
        <f t="shared" ref="AV140:AV203" si="32">-AS140/$F$2*1000</f>
        <v>18.392900000000001</v>
      </c>
      <c r="AW140">
        <f t="shared" ref="AW140:AW203" si="33">AV140*AQ140</f>
        <v>21.986320873</v>
      </c>
      <c r="AX140" s="9"/>
      <c r="AY140" s="22">
        <v>0.55465699999999996</v>
      </c>
      <c r="AZ140" s="22">
        <v>432.17099999999999</v>
      </c>
      <c r="BA140" s="22">
        <v>-1.9216899999999999E-2</v>
      </c>
      <c r="BB140" s="22">
        <v>130</v>
      </c>
      <c r="BC140" s="22">
        <v>0.55401599999999995</v>
      </c>
      <c r="BD140">
        <f t="shared" ref="BD140:BD203" si="34">-BA140/$F$2*1000</f>
        <v>19.216899999999999</v>
      </c>
      <c r="BE140">
        <f t="shared" ref="BE140:BE203" si="35">BD140*AY140</f>
        <v>10.658788103299999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49.9283</v>
      </c>
      <c r="I141" s="22">
        <v>-1.8795800000000001E-2</v>
      </c>
      <c r="J141" s="22">
        <v>131</v>
      </c>
      <c r="K141" s="22">
        <v>1.18927</v>
      </c>
      <c r="L141">
        <f t="shared" si="24"/>
        <v>18.7958</v>
      </c>
      <c r="M141">
        <f t="shared" si="25"/>
        <v>22.373392572</v>
      </c>
      <c r="N141" s="9"/>
      <c r="O141" s="22">
        <v>0.55969199999999997</v>
      </c>
      <c r="P141" s="22">
        <v>169.99299999999999</v>
      </c>
      <c r="Q141" s="22">
        <v>-1.9424400000000001E-2</v>
      </c>
      <c r="R141" s="22">
        <v>131</v>
      </c>
      <c r="S141" s="22">
        <v>0.55892900000000001</v>
      </c>
      <c r="T141">
        <f t="shared" si="26"/>
        <v>19.424400000000002</v>
      </c>
      <c r="U141">
        <f t="shared" si="27"/>
        <v>10.871681284800001</v>
      </c>
      <c r="X141" s="9"/>
      <c r="Y141" s="22">
        <v>1.19034</v>
      </c>
      <c r="Z141" s="22">
        <v>243.22300000000001</v>
      </c>
      <c r="AA141" s="22">
        <v>-1.8481399999999999E-2</v>
      </c>
      <c r="AB141" s="22">
        <v>131</v>
      </c>
      <c r="AC141" s="22">
        <v>1.1895800000000001</v>
      </c>
      <c r="AD141">
        <f t="shared" si="28"/>
        <v>18.481399999999997</v>
      </c>
      <c r="AE141">
        <f t="shared" si="29"/>
        <v>21.999149675999995</v>
      </c>
      <c r="AF141" s="9"/>
      <c r="AG141" s="22">
        <v>0.55969199999999997</v>
      </c>
      <c r="AH141" s="22">
        <v>297.25400000000002</v>
      </c>
      <c r="AI141" s="22">
        <v>-1.9256599999999999E-2</v>
      </c>
      <c r="AJ141" s="22">
        <v>131</v>
      </c>
      <c r="AK141" s="22">
        <v>0.55911299999999997</v>
      </c>
      <c r="AL141">
        <f t="shared" si="30"/>
        <v>19.256599999999999</v>
      </c>
      <c r="AM141">
        <f t="shared" si="31"/>
        <v>10.7777649672</v>
      </c>
      <c r="AP141" s="9"/>
      <c r="AQ141" s="22">
        <v>1.19034</v>
      </c>
      <c r="AR141" s="22">
        <v>356.887</v>
      </c>
      <c r="AS141" s="22">
        <v>-1.83929E-2</v>
      </c>
      <c r="AT141" s="22">
        <v>131</v>
      </c>
      <c r="AU141" s="22">
        <v>1.1895800000000001</v>
      </c>
      <c r="AV141">
        <f t="shared" si="32"/>
        <v>18.392900000000001</v>
      </c>
      <c r="AW141">
        <f t="shared" si="33"/>
        <v>21.893804586000002</v>
      </c>
      <c r="AX141" s="9"/>
      <c r="AY141" s="22">
        <v>0.55969199999999997</v>
      </c>
      <c r="AZ141" s="22">
        <v>432.27199999999999</v>
      </c>
      <c r="BA141" s="22">
        <v>-1.92108E-2</v>
      </c>
      <c r="BB141" s="22">
        <v>131</v>
      </c>
      <c r="BC141" s="22">
        <v>0.55898999999999999</v>
      </c>
      <c r="BD141">
        <f t="shared" si="34"/>
        <v>19.210799999999999</v>
      </c>
      <c r="BE141">
        <f t="shared" si="35"/>
        <v>10.752131073599999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50.029000000000003</v>
      </c>
      <c r="I142" s="22">
        <v>-1.8783600000000001E-2</v>
      </c>
      <c r="J142" s="22">
        <v>132</v>
      </c>
      <c r="K142" s="22">
        <v>1.1843900000000001</v>
      </c>
      <c r="L142">
        <f t="shared" si="24"/>
        <v>18.7836</v>
      </c>
      <c r="M142">
        <f t="shared" si="25"/>
        <v>22.264201079999999</v>
      </c>
      <c r="N142" s="9"/>
      <c r="O142" s="22">
        <v>0.56472800000000001</v>
      </c>
      <c r="P142" s="22">
        <v>170.09399999999999</v>
      </c>
      <c r="Q142" s="22">
        <v>-1.9412200000000001E-2</v>
      </c>
      <c r="R142" s="22">
        <v>132</v>
      </c>
      <c r="S142" s="22">
        <v>0.56411699999999998</v>
      </c>
      <c r="T142">
        <f t="shared" si="26"/>
        <v>19.412200000000002</v>
      </c>
      <c r="U142">
        <f t="shared" si="27"/>
        <v>10.962612881600002</v>
      </c>
      <c r="X142" s="9"/>
      <c r="Y142" s="22">
        <v>1.1853</v>
      </c>
      <c r="Z142" s="22">
        <v>243.32300000000001</v>
      </c>
      <c r="AA142" s="22">
        <v>-1.8490599999999999E-2</v>
      </c>
      <c r="AB142" s="22">
        <v>132</v>
      </c>
      <c r="AC142" s="22">
        <v>1.18469</v>
      </c>
      <c r="AD142">
        <f t="shared" si="28"/>
        <v>18.490600000000001</v>
      </c>
      <c r="AE142">
        <f t="shared" si="29"/>
        <v>21.91690818</v>
      </c>
      <c r="AF142" s="9"/>
      <c r="AG142" s="22">
        <v>0.56472800000000001</v>
      </c>
      <c r="AH142" s="22">
        <v>297.35500000000002</v>
      </c>
      <c r="AI142" s="22">
        <v>-1.9256599999999999E-2</v>
      </c>
      <c r="AJ142" s="22">
        <v>132</v>
      </c>
      <c r="AK142" s="22">
        <v>0.56396500000000005</v>
      </c>
      <c r="AL142">
        <f t="shared" si="30"/>
        <v>19.256599999999999</v>
      </c>
      <c r="AM142">
        <f t="shared" si="31"/>
        <v>10.874741204799999</v>
      </c>
      <c r="AP142" s="9"/>
      <c r="AQ142" s="22">
        <v>1.1853</v>
      </c>
      <c r="AR142" s="22">
        <v>356.988</v>
      </c>
      <c r="AS142" s="22">
        <v>-1.8395999999999999E-2</v>
      </c>
      <c r="AT142" s="22">
        <v>132</v>
      </c>
      <c r="AU142" s="22">
        <v>1.1843900000000001</v>
      </c>
      <c r="AV142">
        <f t="shared" si="32"/>
        <v>18.396000000000001</v>
      </c>
      <c r="AW142">
        <f t="shared" si="33"/>
        <v>21.804778800000001</v>
      </c>
      <c r="AX142" s="9"/>
      <c r="AY142" s="22">
        <v>0.56472800000000001</v>
      </c>
      <c r="AZ142" s="22">
        <v>432.37200000000001</v>
      </c>
      <c r="BA142" s="22">
        <v>-1.9186399999999999E-2</v>
      </c>
      <c r="BB142" s="22">
        <v>132</v>
      </c>
      <c r="BC142" s="22">
        <v>0.56402600000000003</v>
      </c>
      <c r="BD142">
        <f t="shared" si="34"/>
        <v>19.186399999999999</v>
      </c>
      <c r="BE142">
        <f t="shared" si="35"/>
        <v>10.835097299199999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50.1297</v>
      </c>
      <c r="I143" s="22">
        <v>-1.8786600000000001E-2</v>
      </c>
      <c r="J143" s="22">
        <v>133</v>
      </c>
      <c r="K143" s="22">
        <v>1.17981</v>
      </c>
      <c r="L143">
        <f t="shared" si="24"/>
        <v>18.7866</v>
      </c>
      <c r="M143">
        <f t="shared" si="25"/>
        <v>22.173260381999999</v>
      </c>
      <c r="N143" s="9"/>
      <c r="O143" s="22">
        <v>0.56976300000000002</v>
      </c>
      <c r="P143" s="22">
        <v>170.19499999999999</v>
      </c>
      <c r="Q143" s="22">
        <v>-1.9400000000000001E-2</v>
      </c>
      <c r="R143" s="22">
        <v>133</v>
      </c>
      <c r="S143" s="22">
        <v>0.56912200000000002</v>
      </c>
      <c r="T143">
        <f t="shared" si="26"/>
        <v>19.400000000000002</v>
      </c>
      <c r="U143">
        <f t="shared" si="27"/>
        <v>11.053402200000001</v>
      </c>
      <c r="X143" s="9"/>
      <c r="Y143" s="22">
        <v>1.1802699999999999</v>
      </c>
      <c r="Z143" s="22">
        <v>243.42400000000001</v>
      </c>
      <c r="AA143" s="22">
        <v>-1.8490599999999999E-2</v>
      </c>
      <c r="AB143" s="22">
        <v>133</v>
      </c>
      <c r="AC143" s="22">
        <v>1.17889</v>
      </c>
      <c r="AD143">
        <f t="shared" si="28"/>
        <v>18.490600000000001</v>
      </c>
      <c r="AE143">
        <f t="shared" si="29"/>
        <v>21.823900462000001</v>
      </c>
      <c r="AF143" s="9"/>
      <c r="AG143" s="22">
        <v>0.56976300000000002</v>
      </c>
      <c r="AH143" s="22">
        <v>297.45600000000002</v>
      </c>
      <c r="AI143" s="22">
        <v>-1.9247400000000001E-2</v>
      </c>
      <c r="AJ143" s="22">
        <v>133</v>
      </c>
      <c r="AK143" s="22">
        <v>0.56899999999999995</v>
      </c>
      <c r="AL143">
        <f t="shared" si="30"/>
        <v>19.247400000000003</v>
      </c>
      <c r="AM143">
        <f t="shared" si="31"/>
        <v>10.966456366200001</v>
      </c>
      <c r="AP143" s="9"/>
      <c r="AQ143" s="22">
        <v>1.1802699999999999</v>
      </c>
      <c r="AR143" s="22">
        <v>357.089</v>
      </c>
      <c r="AS143" s="22">
        <v>-1.8402100000000001E-2</v>
      </c>
      <c r="AT143" s="22">
        <v>133</v>
      </c>
      <c r="AU143" s="22">
        <v>1.17889</v>
      </c>
      <c r="AV143">
        <f t="shared" si="32"/>
        <v>18.402100000000001</v>
      </c>
      <c r="AW143">
        <f t="shared" si="33"/>
        <v>21.719446566999999</v>
      </c>
      <c r="AX143" s="9"/>
      <c r="AY143" s="22">
        <v>0.56976300000000002</v>
      </c>
      <c r="AZ143" s="22">
        <v>432.47300000000001</v>
      </c>
      <c r="BA143" s="22">
        <v>-1.9189500000000002E-2</v>
      </c>
      <c r="BB143" s="22">
        <v>133</v>
      </c>
      <c r="BC143" s="22">
        <v>0.56924399999999997</v>
      </c>
      <c r="BD143">
        <f t="shared" si="34"/>
        <v>19.189500000000002</v>
      </c>
      <c r="BE143">
        <f t="shared" si="35"/>
        <v>10.933467088500002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50.230400000000003</v>
      </c>
      <c r="I144" s="22">
        <v>-1.8798800000000001E-2</v>
      </c>
      <c r="J144" s="22">
        <v>134</v>
      </c>
      <c r="K144" s="22">
        <v>1.17462</v>
      </c>
      <c r="L144">
        <f t="shared" si="24"/>
        <v>18.7988</v>
      </c>
      <c r="M144">
        <f t="shared" si="25"/>
        <v>22.092913723999999</v>
      </c>
      <c r="N144" s="9"/>
      <c r="O144" s="22">
        <v>0.57479899999999995</v>
      </c>
      <c r="P144" s="22">
        <v>170.29499999999999</v>
      </c>
      <c r="Q144" s="22">
        <v>-1.9397000000000001E-2</v>
      </c>
      <c r="R144" s="22">
        <v>134</v>
      </c>
      <c r="S144" s="22">
        <v>0.57418800000000003</v>
      </c>
      <c r="T144">
        <f t="shared" si="26"/>
        <v>19.397000000000002</v>
      </c>
      <c r="U144">
        <f t="shared" si="27"/>
        <v>11.149376203000001</v>
      </c>
      <c r="X144" s="9"/>
      <c r="Y144" s="22">
        <v>1.17523</v>
      </c>
      <c r="Z144" s="22">
        <v>243.52500000000001</v>
      </c>
      <c r="AA144" s="22">
        <v>-1.84875E-2</v>
      </c>
      <c r="AB144" s="22">
        <v>134</v>
      </c>
      <c r="AC144" s="22">
        <v>1.17432</v>
      </c>
      <c r="AD144">
        <f t="shared" si="28"/>
        <v>18.487500000000001</v>
      </c>
      <c r="AE144">
        <f t="shared" si="29"/>
        <v>21.727064625000001</v>
      </c>
      <c r="AF144" s="9"/>
      <c r="AG144" s="22">
        <v>0.57479899999999995</v>
      </c>
      <c r="AH144" s="22">
        <v>297.55599999999998</v>
      </c>
      <c r="AI144" s="22">
        <v>-1.9241299999999999E-2</v>
      </c>
      <c r="AJ144" s="22">
        <v>134</v>
      </c>
      <c r="AK144" s="22">
        <v>0.57412700000000005</v>
      </c>
      <c r="AL144">
        <f t="shared" si="30"/>
        <v>19.241299999999999</v>
      </c>
      <c r="AM144">
        <f t="shared" si="31"/>
        <v>11.059879998699998</v>
      </c>
      <c r="AP144" s="9"/>
      <c r="AQ144" s="22">
        <v>1.17523</v>
      </c>
      <c r="AR144" s="22">
        <v>357.18900000000002</v>
      </c>
      <c r="AS144" s="22">
        <v>-1.84174E-2</v>
      </c>
      <c r="AT144" s="22">
        <v>134</v>
      </c>
      <c r="AU144" s="22">
        <v>1.17401</v>
      </c>
      <c r="AV144">
        <f t="shared" si="32"/>
        <v>18.417400000000001</v>
      </c>
      <c r="AW144">
        <f t="shared" si="33"/>
        <v>21.644681002000002</v>
      </c>
      <c r="AX144" s="9"/>
      <c r="AY144" s="22">
        <v>0.57479899999999995</v>
      </c>
      <c r="AZ144" s="22">
        <v>432.57400000000001</v>
      </c>
      <c r="BA144" s="22">
        <v>-1.9186399999999999E-2</v>
      </c>
      <c r="BB144" s="22">
        <v>134</v>
      </c>
      <c r="BC144" s="22">
        <v>0.57391400000000004</v>
      </c>
      <c r="BD144">
        <f t="shared" si="34"/>
        <v>19.186399999999999</v>
      </c>
      <c r="BE144">
        <f t="shared" si="35"/>
        <v>11.028323533599998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50.331099999999999</v>
      </c>
      <c r="I145" s="22">
        <v>-1.8807999999999998E-2</v>
      </c>
      <c r="J145" s="22">
        <v>135</v>
      </c>
      <c r="K145" s="22">
        <v>1.16943</v>
      </c>
      <c r="L145">
        <f t="shared" si="24"/>
        <v>18.808</v>
      </c>
      <c r="M145">
        <f t="shared" si="25"/>
        <v>22.009121599999997</v>
      </c>
      <c r="N145" s="9"/>
      <c r="O145" s="22">
        <v>0.57983399999999996</v>
      </c>
      <c r="P145" s="22">
        <v>170.39599999999999</v>
      </c>
      <c r="Q145" s="22">
        <v>-1.93878E-2</v>
      </c>
      <c r="R145" s="22">
        <v>135</v>
      </c>
      <c r="S145" s="22">
        <v>0.57913199999999998</v>
      </c>
      <c r="T145">
        <f t="shared" si="26"/>
        <v>19.387799999999999</v>
      </c>
      <c r="U145">
        <f t="shared" si="27"/>
        <v>11.241705625199998</v>
      </c>
      <c r="X145" s="9"/>
      <c r="Y145" s="22">
        <v>1.1701999999999999</v>
      </c>
      <c r="Z145" s="22">
        <v>243.625</v>
      </c>
      <c r="AA145" s="22">
        <v>-1.8508899999999998E-2</v>
      </c>
      <c r="AB145" s="22">
        <v>135</v>
      </c>
      <c r="AC145" s="22">
        <v>1.16974</v>
      </c>
      <c r="AD145">
        <f t="shared" si="28"/>
        <v>18.508899999999997</v>
      </c>
      <c r="AE145">
        <f t="shared" si="29"/>
        <v>21.659114779999996</v>
      </c>
      <c r="AF145" s="9"/>
      <c r="AG145" s="22">
        <v>0.57983399999999996</v>
      </c>
      <c r="AH145" s="22">
        <v>297.65699999999998</v>
      </c>
      <c r="AI145" s="22">
        <v>-1.9235200000000001E-2</v>
      </c>
      <c r="AJ145" s="22">
        <v>135</v>
      </c>
      <c r="AK145" s="22">
        <v>0.579071</v>
      </c>
      <c r="AL145">
        <f t="shared" si="30"/>
        <v>19.235200000000003</v>
      </c>
      <c r="AM145">
        <f t="shared" si="31"/>
        <v>11.153222956800001</v>
      </c>
      <c r="AP145" s="9"/>
      <c r="AQ145" s="22">
        <v>1.1701999999999999</v>
      </c>
      <c r="AR145" s="22">
        <v>357.29</v>
      </c>
      <c r="AS145" s="22">
        <v>-1.84326E-2</v>
      </c>
      <c r="AT145" s="22">
        <v>135</v>
      </c>
      <c r="AU145" s="22">
        <v>1.16943</v>
      </c>
      <c r="AV145">
        <f t="shared" si="32"/>
        <v>18.432600000000001</v>
      </c>
      <c r="AW145">
        <f t="shared" si="33"/>
        <v>21.569828519999998</v>
      </c>
      <c r="AX145" s="9"/>
      <c r="AY145" s="22">
        <v>0.57983399999999996</v>
      </c>
      <c r="AZ145" s="22">
        <v>432.67399999999998</v>
      </c>
      <c r="BA145" s="22">
        <v>-1.9186399999999999E-2</v>
      </c>
      <c r="BB145" s="22">
        <v>135</v>
      </c>
      <c r="BC145" s="22">
        <v>0.579071</v>
      </c>
      <c r="BD145">
        <f t="shared" si="34"/>
        <v>19.186399999999999</v>
      </c>
      <c r="BE145">
        <f t="shared" si="35"/>
        <v>11.124927057599999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50.431800000000003</v>
      </c>
      <c r="I146" s="22">
        <v>-1.8804899999999999E-2</v>
      </c>
      <c r="J146" s="22">
        <v>136</v>
      </c>
      <c r="K146" s="22">
        <v>1.16455</v>
      </c>
      <c r="L146">
        <f t="shared" si="24"/>
        <v>18.8049</v>
      </c>
      <c r="M146">
        <f t="shared" si="25"/>
        <v>21.910717284</v>
      </c>
      <c r="N146" s="9"/>
      <c r="O146" s="22">
        <v>0.58486899999999997</v>
      </c>
      <c r="P146" s="22">
        <v>170.49700000000001</v>
      </c>
      <c r="Q146" s="22">
        <v>-1.9381700000000002E-2</v>
      </c>
      <c r="R146" s="22">
        <v>136</v>
      </c>
      <c r="S146" s="22">
        <v>0.58428999999999998</v>
      </c>
      <c r="T146">
        <f t="shared" si="26"/>
        <v>19.381700000000002</v>
      </c>
      <c r="U146">
        <f t="shared" si="27"/>
        <v>11.335755497300001</v>
      </c>
      <c r="X146" s="9"/>
      <c r="Y146" s="22">
        <v>1.16516</v>
      </c>
      <c r="Z146" s="22">
        <v>243.726</v>
      </c>
      <c r="AA146" s="22">
        <v>-1.8518099999999999E-2</v>
      </c>
      <c r="AB146" s="22">
        <v>136</v>
      </c>
      <c r="AC146" s="22">
        <v>1.16425</v>
      </c>
      <c r="AD146">
        <f t="shared" si="28"/>
        <v>18.5181</v>
      </c>
      <c r="AE146">
        <f t="shared" si="29"/>
        <v>21.576549396000001</v>
      </c>
      <c r="AF146" s="9"/>
      <c r="AG146" s="22">
        <v>0.58486899999999997</v>
      </c>
      <c r="AH146" s="22">
        <v>297.75799999999998</v>
      </c>
      <c r="AI146" s="22">
        <v>-1.9235200000000001E-2</v>
      </c>
      <c r="AJ146" s="22">
        <v>136</v>
      </c>
      <c r="AK146" s="22">
        <v>0.58413700000000002</v>
      </c>
      <c r="AL146">
        <f t="shared" si="30"/>
        <v>19.235200000000003</v>
      </c>
      <c r="AM146">
        <f t="shared" si="31"/>
        <v>11.250072188800001</v>
      </c>
      <c r="AP146" s="9"/>
      <c r="AQ146" s="22">
        <v>1.16516</v>
      </c>
      <c r="AR146" s="22">
        <v>357.39100000000002</v>
      </c>
      <c r="AS146" s="22">
        <v>-1.8438699999999999E-2</v>
      </c>
      <c r="AT146" s="22">
        <v>136</v>
      </c>
      <c r="AU146" s="22">
        <v>1.16425</v>
      </c>
      <c r="AV146">
        <f t="shared" si="32"/>
        <v>18.438699999999997</v>
      </c>
      <c r="AW146">
        <f t="shared" si="33"/>
        <v>21.484035691999996</v>
      </c>
      <c r="AX146" s="9"/>
      <c r="AY146" s="22">
        <v>0.58486899999999997</v>
      </c>
      <c r="AZ146" s="22">
        <v>432.77499999999998</v>
      </c>
      <c r="BA146" s="22">
        <v>-1.9186399999999999E-2</v>
      </c>
      <c r="BB146" s="22">
        <v>136</v>
      </c>
      <c r="BC146" s="22">
        <v>0.58410600000000001</v>
      </c>
      <c r="BD146">
        <f t="shared" si="34"/>
        <v>19.186399999999999</v>
      </c>
      <c r="BE146">
        <f t="shared" si="35"/>
        <v>11.2215305816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50.532499999999999</v>
      </c>
      <c r="I147" s="22">
        <v>-1.88293E-2</v>
      </c>
      <c r="J147" s="22">
        <v>137</v>
      </c>
      <c r="K147" s="22">
        <v>1.1599699999999999</v>
      </c>
      <c r="L147">
        <f t="shared" si="24"/>
        <v>18.8293</v>
      </c>
      <c r="M147">
        <f t="shared" si="25"/>
        <v>21.844435809</v>
      </c>
      <c r="N147" s="9"/>
      <c r="O147" s="22">
        <v>0.58990500000000001</v>
      </c>
      <c r="P147" s="22">
        <v>170.59800000000001</v>
      </c>
      <c r="Q147" s="22">
        <v>-1.9378699999999999E-2</v>
      </c>
      <c r="R147" s="22">
        <v>137</v>
      </c>
      <c r="S147" s="22">
        <v>0.58929399999999998</v>
      </c>
      <c r="T147">
        <f t="shared" si="26"/>
        <v>19.378699999999998</v>
      </c>
      <c r="U147">
        <f t="shared" si="27"/>
        <v>11.431592023499999</v>
      </c>
      <c r="X147" s="9"/>
      <c r="Y147" s="22">
        <v>1.1601300000000001</v>
      </c>
      <c r="Z147" s="22">
        <v>243.827</v>
      </c>
      <c r="AA147" s="22">
        <v>-1.8527200000000001E-2</v>
      </c>
      <c r="AB147" s="22">
        <v>137</v>
      </c>
      <c r="AC147" s="22">
        <v>1.15906</v>
      </c>
      <c r="AD147">
        <f t="shared" si="28"/>
        <v>18.527200000000001</v>
      </c>
      <c r="AE147">
        <f t="shared" si="29"/>
        <v>21.493960536000003</v>
      </c>
      <c r="AF147" s="9"/>
      <c r="AG147" s="22">
        <v>0.58990500000000001</v>
      </c>
      <c r="AH147" s="22">
        <v>297.85899999999998</v>
      </c>
      <c r="AI147" s="22">
        <v>-1.9216899999999999E-2</v>
      </c>
      <c r="AJ147" s="22">
        <v>137</v>
      </c>
      <c r="AK147" s="22">
        <v>0.58938599999999997</v>
      </c>
      <c r="AL147">
        <f t="shared" si="30"/>
        <v>19.216899999999999</v>
      </c>
      <c r="AM147">
        <f t="shared" si="31"/>
        <v>11.336145394499999</v>
      </c>
      <c r="AP147" s="9"/>
      <c r="AQ147" s="22">
        <v>1.1601300000000001</v>
      </c>
      <c r="AR147" s="22">
        <v>357.49200000000002</v>
      </c>
      <c r="AS147" s="22">
        <v>-1.8441800000000001E-2</v>
      </c>
      <c r="AT147" s="22">
        <v>137</v>
      </c>
      <c r="AU147" s="22">
        <v>1.15967</v>
      </c>
      <c r="AV147">
        <f t="shared" si="32"/>
        <v>18.441800000000001</v>
      </c>
      <c r="AW147">
        <f t="shared" si="33"/>
        <v>21.394885434000003</v>
      </c>
      <c r="AX147" s="9"/>
      <c r="AY147" s="22">
        <v>0.58990500000000001</v>
      </c>
      <c r="AZ147" s="22">
        <v>432.87599999999998</v>
      </c>
      <c r="BA147" s="22">
        <v>-1.9161999999999998E-2</v>
      </c>
      <c r="BB147" s="22">
        <v>137</v>
      </c>
      <c r="BC147" s="22">
        <v>0.58920300000000003</v>
      </c>
      <c r="BD147">
        <f t="shared" si="34"/>
        <v>19.161999999999999</v>
      </c>
      <c r="BE147">
        <f t="shared" si="35"/>
        <v>11.30375961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50.633200000000002</v>
      </c>
      <c r="I148" s="22">
        <v>-1.88141E-2</v>
      </c>
      <c r="J148" s="22">
        <v>138</v>
      </c>
      <c r="K148" s="22">
        <v>1.15448</v>
      </c>
      <c r="L148">
        <f t="shared" si="24"/>
        <v>18.8141</v>
      </c>
      <c r="M148">
        <f t="shared" si="25"/>
        <v>21.731978768999998</v>
      </c>
      <c r="N148" s="9"/>
      <c r="O148" s="22">
        <v>0.59494000000000002</v>
      </c>
      <c r="P148" s="22">
        <v>170.69800000000001</v>
      </c>
      <c r="Q148" s="22">
        <v>-1.9369500000000001E-2</v>
      </c>
      <c r="R148" s="22">
        <v>138</v>
      </c>
      <c r="S148" s="22">
        <v>0.59411599999999998</v>
      </c>
      <c r="T148">
        <f t="shared" si="26"/>
        <v>19.369500000000002</v>
      </c>
      <c r="U148">
        <f t="shared" si="27"/>
        <v>11.523690330000001</v>
      </c>
      <c r="X148" s="9"/>
      <c r="Y148" s="22">
        <v>1.15509</v>
      </c>
      <c r="Z148" s="22">
        <v>243.92699999999999</v>
      </c>
      <c r="AA148" s="22">
        <v>-1.8545499999999999E-2</v>
      </c>
      <c r="AB148" s="22">
        <v>138</v>
      </c>
      <c r="AC148" s="22">
        <v>1.15448</v>
      </c>
      <c r="AD148">
        <f t="shared" si="28"/>
        <v>18.545500000000001</v>
      </c>
      <c r="AE148">
        <f t="shared" si="29"/>
        <v>21.421721595000001</v>
      </c>
      <c r="AF148" s="9"/>
      <c r="AG148" s="22">
        <v>0.59494000000000002</v>
      </c>
      <c r="AH148" s="22">
        <v>297.959</v>
      </c>
      <c r="AI148" s="22">
        <v>-1.92108E-2</v>
      </c>
      <c r="AJ148" s="22">
        <v>138</v>
      </c>
      <c r="AK148" s="22">
        <v>0.594055</v>
      </c>
      <c r="AL148">
        <f t="shared" si="30"/>
        <v>19.210799999999999</v>
      </c>
      <c r="AM148">
        <f t="shared" si="31"/>
        <v>11.429273351999999</v>
      </c>
      <c r="AP148" s="9"/>
      <c r="AQ148" s="22">
        <v>1.15509</v>
      </c>
      <c r="AR148" s="22">
        <v>357.59199999999998</v>
      </c>
      <c r="AS148" s="22">
        <v>-1.84479E-2</v>
      </c>
      <c r="AT148" s="22">
        <v>138</v>
      </c>
      <c r="AU148" s="22">
        <v>1.15387</v>
      </c>
      <c r="AV148">
        <f t="shared" si="32"/>
        <v>18.447900000000001</v>
      </c>
      <c r="AW148">
        <f t="shared" si="33"/>
        <v>21.308984810999998</v>
      </c>
      <c r="AX148" s="9"/>
      <c r="AY148" s="22">
        <v>0.59494000000000002</v>
      </c>
      <c r="AZ148" s="22">
        <v>432.976</v>
      </c>
      <c r="BA148" s="22">
        <v>-1.9146699999999999E-2</v>
      </c>
      <c r="BB148" s="22">
        <v>138</v>
      </c>
      <c r="BC148" s="22">
        <v>0.59436</v>
      </c>
      <c r="BD148">
        <f t="shared" si="34"/>
        <v>19.146699999999999</v>
      </c>
      <c r="BE148">
        <f t="shared" si="35"/>
        <v>11.391137698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50.734000000000002</v>
      </c>
      <c r="I149" s="22">
        <v>-1.88293E-2</v>
      </c>
      <c r="J149" s="22">
        <v>139</v>
      </c>
      <c r="K149" s="22">
        <v>1.14899</v>
      </c>
      <c r="L149">
        <f t="shared" si="24"/>
        <v>18.8293</v>
      </c>
      <c r="M149">
        <f t="shared" si="25"/>
        <v>21.654636464999999</v>
      </c>
      <c r="N149" s="9"/>
      <c r="O149" s="22">
        <v>0.59997599999999995</v>
      </c>
      <c r="P149" s="22">
        <v>170.79900000000001</v>
      </c>
      <c r="Q149" s="22">
        <v>-1.9363399999999999E-2</v>
      </c>
      <c r="R149" s="22">
        <v>139</v>
      </c>
      <c r="S149" s="22">
        <v>0.59942600000000001</v>
      </c>
      <c r="T149">
        <f t="shared" si="26"/>
        <v>19.363399999999999</v>
      </c>
      <c r="U149">
        <f t="shared" si="27"/>
        <v>11.617575278399999</v>
      </c>
      <c r="X149" s="9"/>
      <c r="Y149" s="22">
        <v>1.15005</v>
      </c>
      <c r="Z149" s="22">
        <v>244.02799999999999</v>
      </c>
      <c r="AA149" s="22">
        <v>-1.8539400000000001E-2</v>
      </c>
      <c r="AB149" s="22">
        <v>139</v>
      </c>
      <c r="AC149" s="22">
        <v>1.1492899999999999</v>
      </c>
      <c r="AD149">
        <f t="shared" si="28"/>
        <v>18.539400000000001</v>
      </c>
      <c r="AE149">
        <f t="shared" si="29"/>
        <v>21.321236970000001</v>
      </c>
      <c r="AF149" s="9"/>
      <c r="AG149" s="22">
        <v>0.59997599999999995</v>
      </c>
      <c r="AH149" s="22">
        <v>298.06</v>
      </c>
      <c r="AI149" s="22">
        <v>-1.9216899999999999E-2</v>
      </c>
      <c r="AJ149" s="22">
        <v>139</v>
      </c>
      <c r="AK149" s="22">
        <v>0.59945700000000002</v>
      </c>
      <c r="AL149">
        <f t="shared" si="30"/>
        <v>19.216899999999999</v>
      </c>
      <c r="AM149">
        <f t="shared" si="31"/>
        <v>11.529678794399999</v>
      </c>
      <c r="AP149" s="9"/>
      <c r="AQ149" s="22">
        <v>1.15005</v>
      </c>
      <c r="AR149" s="22">
        <v>357.69299999999998</v>
      </c>
      <c r="AS149" s="22">
        <v>-1.8454000000000002E-2</v>
      </c>
      <c r="AT149" s="22">
        <v>139</v>
      </c>
      <c r="AU149" s="22">
        <v>1.1492899999999999</v>
      </c>
      <c r="AV149">
        <f t="shared" si="32"/>
        <v>18.454000000000001</v>
      </c>
      <c r="AW149">
        <f t="shared" si="33"/>
        <v>21.223022700000001</v>
      </c>
      <c r="AX149" s="9"/>
      <c r="AY149" s="22">
        <v>0.59997599999999995</v>
      </c>
      <c r="AZ149" s="22">
        <v>433.077</v>
      </c>
      <c r="BA149" s="22">
        <v>-1.9140600000000001E-2</v>
      </c>
      <c r="BB149" s="22">
        <v>139</v>
      </c>
      <c r="BC149" s="22">
        <v>0.59939600000000004</v>
      </c>
      <c r="BD149">
        <f t="shared" si="34"/>
        <v>19.140599999999999</v>
      </c>
      <c r="BE149">
        <f t="shared" si="35"/>
        <v>11.483900625599999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50.834699999999998</v>
      </c>
      <c r="I150" s="22">
        <v>-1.8835399999999999E-2</v>
      </c>
      <c r="J150" s="22">
        <v>140</v>
      </c>
      <c r="K150" s="22">
        <v>1.1440999999999999</v>
      </c>
      <c r="L150">
        <f t="shared" si="24"/>
        <v>18.8354</v>
      </c>
      <c r="M150">
        <f t="shared" si="25"/>
        <v>21.566909707999997</v>
      </c>
      <c r="N150" s="9"/>
      <c r="O150" s="22">
        <v>0.60501099999999997</v>
      </c>
      <c r="P150" s="22">
        <v>170.9</v>
      </c>
      <c r="Q150" s="22">
        <v>-1.9354199999999998E-2</v>
      </c>
      <c r="R150" s="22">
        <v>140</v>
      </c>
      <c r="S150" s="22">
        <v>0.60452300000000003</v>
      </c>
      <c r="T150">
        <f t="shared" si="26"/>
        <v>19.354199999999999</v>
      </c>
      <c r="U150">
        <f t="shared" si="27"/>
        <v>11.709503896199999</v>
      </c>
      <c r="X150" s="9"/>
      <c r="Y150" s="22">
        <v>1.1450199999999999</v>
      </c>
      <c r="Z150" s="22">
        <v>244.12899999999999</v>
      </c>
      <c r="AA150" s="22">
        <v>-1.85577E-2</v>
      </c>
      <c r="AB150" s="22">
        <v>140</v>
      </c>
      <c r="AC150" s="22">
        <v>1.1440999999999999</v>
      </c>
      <c r="AD150">
        <f t="shared" si="28"/>
        <v>18.557700000000001</v>
      </c>
      <c r="AE150">
        <f t="shared" si="29"/>
        <v>21.248937653999999</v>
      </c>
      <c r="AF150" s="9"/>
      <c r="AG150" s="22">
        <v>0.60501099999999997</v>
      </c>
      <c r="AH150" s="22">
        <v>298.161</v>
      </c>
      <c r="AI150" s="22">
        <v>-1.91986E-2</v>
      </c>
      <c r="AJ150" s="22">
        <v>140</v>
      </c>
      <c r="AK150" s="22">
        <v>0.60436999999999996</v>
      </c>
      <c r="AL150">
        <f t="shared" si="30"/>
        <v>19.198599999999999</v>
      </c>
      <c r="AM150">
        <f t="shared" si="31"/>
        <v>11.615364184599999</v>
      </c>
      <c r="AP150" s="9"/>
      <c r="AQ150" s="22">
        <v>1.1450199999999999</v>
      </c>
      <c r="AR150" s="22">
        <v>357.79399999999998</v>
      </c>
      <c r="AS150" s="22">
        <v>-1.8466199999999999E-2</v>
      </c>
      <c r="AT150" s="22">
        <v>140</v>
      </c>
      <c r="AU150" s="22">
        <v>1.1440999999999999</v>
      </c>
      <c r="AV150">
        <f t="shared" si="32"/>
        <v>18.466199999999997</v>
      </c>
      <c r="AW150">
        <f t="shared" si="33"/>
        <v>21.144168323999995</v>
      </c>
      <c r="AX150" s="9"/>
      <c r="AY150" s="22">
        <v>0.60501099999999997</v>
      </c>
      <c r="AZ150" s="22">
        <v>433.178</v>
      </c>
      <c r="BA150" s="22">
        <v>-1.9161999999999998E-2</v>
      </c>
      <c r="BB150" s="22">
        <v>140</v>
      </c>
      <c r="BC150" s="22">
        <v>0.60449200000000003</v>
      </c>
      <c r="BD150">
        <f t="shared" si="34"/>
        <v>19.161999999999999</v>
      </c>
      <c r="BE150">
        <f t="shared" si="35"/>
        <v>11.593220782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50.935400000000001</v>
      </c>
      <c r="I151" s="22">
        <v>-1.8838500000000001E-2</v>
      </c>
      <c r="J151" s="22">
        <v>141</v>
      </c>
      <c r="K151" s="22">
        <v>1.1386099999999999</v>
      </c>
      <c r="L151">
        <f t="shared" si="24"/>
        <v>18.8385</v>
      </c>
      <c r="M151">
        <f t="shared" si="25"/>
        <v>21.475513230000001</v>
      </c>
      <c r="N151" s="9"/>
      <c r="O151" s="22">
        <v>0.61004599999999998</v>
      </c>
      <c r="P151" s="22">
        <v>171</v>
      </c>
      <c r="Q151" s="22">
        <v>-1.9351199999999999E-2</v>
      </c>
      <c r="R151" s="22">
        <v>141</v>
      </c>
      <c r="S151" s="22">
        <v>0.60983299999999996</v>
      </c>
      <c r="T151">
        <f t="shared" si="26"/>
        <v>19.351199999999999</v>
      </c>
      <c r="U151">
        <f t="shared" si="27"/>
        <v>11.805122155199999</v>
      </c>
      <c r="X151" s="9"/>
      <c r="Y151" s="22">
        <v>1.13998</v>
      </c>
      <c r="Z151" s="22">
        <v>244.23</v>
      </c>
      <c r="AA151" s="22">
        <v>-1.85547E-2</v>
      </c>
      <c r="AB151" s="22">
        <v>141</v>
      </c>
      <c r="AC151" s="22">
        <v>1.1389199999999999</v>
      </c>
      <c r="AD151">
        <f t="shared" si="28"/>
        <v>18.5547</v>
      </c>
      <c r="AE151">
        <f t="shared" si="29"/>
        <v>21.151986906000001</v>
      </c>
      <c r="AF151" s="9"/>
      <c r="AG151" s="22">
        <v>0.61004599999999998</v>
      </c>
      <c r="AH151" s="22">
        <v>298.26100000000002</v>
      </c>
      <c r="AI151" s="22">
        <v>-1.91986E-2</v>
      </c>
      <c r="AJ151" s="22">
        <v>141</v>
      </c>
      <c r="AK151" s="22">
        <v>0.609406</v>
      </c>
      <c r="AL151">
        <f t="shared" si="30"/>
        <v>19.198599999999999</v>
      </c>
      <c r="AM151">
        <f t="shared" si="31"/>
        <v>11.712029135599998</v>
      </c>
      <c r="AP151" s="9"/>
      <c r="AQ151" s="22">
        <v>1.13998</v>
      </c>
      <c r="AR151" s="22">
        <v>357.89400000000001</v>
      </c>
      <c r="AS151" s="22">
        <v>-1.8466199999999999E-2</v>
      </c>
      <c r="AT151" s="22">
        <v>141</v>
      </c>
      <c r="AU151" s="22">
        <v>1.1392199999999999</v>
      </c>
      <c r="AV151">
        <f t="shared" si="32"/>
        <v>18.466199999999997</v>
      </c>
      <c r="AW151">
        <f t="shared" si="33"/>
        <v>21.051098675999995</v>
      </c>
      <c r="AX151" s="9"/>
      <c r="AY151" s="22">
        <v>0.61004599999999998</v>
      </c>
      <c r="AZ151" s="22">
        <v>433.279</v>
      </c>
      <c r="BA151" s="22">
        <v>-1.9146699999999999E-2</v>
      </c>
      <c r="BB151" s="22">
        <v>141</v>
      </c>
      <c r="BC151" s="22">
        <v>0.609375</v>
      </c>
      <c r="BD151">
        <f t="shared" si="34"/>
        <v>19.146699999999999</v>
      </c>
      <c r="BE151">
        <f t="shared" si="35"/>
        <v>11.680367748199998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51.036099999999998</v>
      </c>
      <c r="I152" s="22">
        <v>-1.88538E-2</v>
      </c>
      <c r="J152" s="22">
        <v>142</v>
      </c>
      <c r="K152" s="22">
        <v>1.1343399999999999</v>
      </c>
      <c r="L152">
        <f t="shared" si="24"/>
        <v>18.8538</v>
      </c>
      <c r="M152">
        <f t="shared" si="25"/>
        <v>21.398120309999999</v>
      </c>
      <c r="N152" s="9"/>
      <c r="O152" s="22">
        <v>0.61508200000000002</v>
      </c>
      <c r="P152" s="22">
        <v>171.101</v>
      </c>
      <c r="Q152" s="22">
        <v>-1.9338999999999999E-2</v>
      </c>
      <c r="R152" s="22">
        <v>142</v>
      </c>
      <c r="S152" s="22">
        <v>0.61453199999999997</v>
      </c>
      <c r="T152">
        <f t="shared" si="26"/>
        <v>19.338999999999999</v>
      </c>
      <c r="U152">
        <f t="shared" si="27"/>
        <v>11.895070797999999</v>
      </c>
      <c r="X152" s="9"/>
      <c r="Y152" s="22">
        <v>1.1349499999999999</v>
      </c>
      <c r="Z152" s="22">
        <v>244.33</v>
      </c>
      <c r="AA152" s="22">
        <v>-1.85577E-2</v>
      </c>
      <c r="AB152" s="22">
        <v>142</v>
      </c>
      <c r="AC152" s="22">
        <v>1.1343399999999999</v>
      </c>
      <c r="AD152">
        <f t="shared" si="28"/>
        <v>18.557700000000001</v>
      </c>
      <c r="AE152">
        <f t="shared" si="29"/>
        <v>21.062061614999998</v>
      </c>
      <c r="AF152" s="9"/>
      <c r="AG152" s="22">
        <v>0.61508200000000002</v>
      </c>
      <c r="AH152" s="22">
        <v>298.36200000000002</v>
      </c>
      <c r="AI152" s="22">
        <v>-1.91956E-2</v>
      </c>
      <c r="AJ152" s="22">
        <v>142</v>
      </c>
      <c r="AK152" s="22">
        <v>0.61462399999999995</v>
      </c>
      <c r="AL152">
        <f t="shared" si="30"/>
        <v>19.195599999999999</v>
      </c>
      <c r="AM152">
        <f t="shared" si="31"/>
        <v>11.806868039199999</v>
      </c>
      <c r="AP152" s="9"/>
      <c r="AQ152" s="22">
        <v>1.1349499999999999</v>
      </c>
      <c r="AR152" s="22">
        <v>357.995</v>
      </c>
      <c r="AS152" s="22">
        <v>-1.8484500000000001E-2</v>
      </c>
      <c r="AT152" s="22">
        <v>142</v>
      </c>
      <c r="AU152" s="22">
        <v>1.1343399999999999</v>
      </c>
      <c r="AV152">
        <f t="shared" si="32"/>
        <v>18.484500000000001</v>
      </c>
      <c r="AW152">
        <f t="shared" si="33"/>
        <v>20.978983274999997</v>
      </c>
      <c r="AX152" s="9"/>
      <c r="AY152" s="22">
        <v>0.61508200000000002</v>
      </c>
      <c r="AZ152" s="22">
        <v>433.37900000000002</v>
      </c>
      <c r="BA152" s="22">
        <v>-1.91437E-2</v>
      </c>
      <c r="BB152" s="22">
        <v>142</v>
      </c>
      <c r="BC152" s="22">
        <v>0.61441000000000001</v>
      </c>
      <c r="BD152">
        <f t="shared" si="34"/>
        <v>19.143699999999999</v>
      </c>
      <c r="BE152">
        <f t="shared" si="35"/>
        <v>11.774945283399999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51.136800000000001</v>
      </c>
      <c r="I153" s="22">
        <v>-1.8850700000000001E-2</v>
      </c>
      <c r="J153" s="22">
        <v>143</v>
      </c>
      <c r="K153" s="22">
        <v>1.1291500000000001</v>
      </c>
      <c r="L153">
        <f t="shared" si="24"/>
        <v>18.8507</v>
      </c>
      <c r="M153">
        <f t="shared" si="25"/>
        <v>21.299594437</v>
      </c>
      <c r="N153" s="9"/>
      <c r="O153" s="22">
        <v>0.62011700000000003</v>
      </c>
      <c r="P153" s="22">
        <v>171.202</v>
      </c>
      <c r="Q153" s="22">
        <v>-1.93481E-2</v>
      </c>
      <c r="R153" s="22">
        <v>143</v>
      </c>
      <c r="S153" s="22">
        <v>0.61959799999999998</v>
      </c>
      <c r="T153">
        <f t="shared" si="26"/>
        <v>19.348099999999999</v>
      </c>
      <c r="U153">
        <f t="shared" si="27"/>
        <v>11.998085727699999</v>
      </c>
      <c r="X153" s="9"/>
      <c r="Y153" s="22">
        <v>1.12991</v>
      </c>
      <c r="Z153" s="22">
        <v>244.43100000000001</v>
      </c>
      <c r="AA153" s="22">
        <v>-1.8572999999999999E-2</v>
      </c>
      <c r="AB153" s="22">
        <v>143</v>
      </c>
      <c r="AC153" s="22">
        <v>1.1291500000000001</v>
      </c>
      <c r="AD153">
        <f t="shared" si="28"/>
        <v>18.573</v>
      </c>
      <c r="AE153">
        <f t="shared" si="29"/>
        <v>20.985818429999998</v>
      </c>
      <c r="AF153" s="9"/>
      <c r="AG153" s="22">
        <v>0.62011700000000003</v>
      </c>
      <c r="AH153" s="22">
        <v>298.46300000000002</v>
      </c>
      <c r="AI153" s="22">
        <v>-1.9186399999999999E-2</v>
      </c>
      <c r="AJ153" s="22">
        <v>143</v>
      </c>
      <c r="AK153" s="22">
        <v>0.619232</v>
      </c>
      <c r="AL153">
        <f t="shared" si="30"/>
        <v>19.186399999999999</v>
      </c>
      <c r="AM153">
        <f t="shared" si="31"/>
        <v>11.897812808799999</v>
      </c>
      <c r="AP153" s="9"/>
      <c r="AQ153" s="22">
        <v>1.12991</v>
      </c>
      <c r="AR153" s="22">
        <v>358.096</v>
      </c>
      <c r="AS153" s="22">
        <v>-1.8484500000000001E-2</v>
      </c>
      <c r="AT153" s="22">
        <v>143</v>
      </c>
      <c r="AU153" s="22">
        <v>1.1294599999999999</v>
      </c>
      <c r="AV153">
        <f t="shared" si="32"/>
        <v>18.484500000000001</v>
      </c>
      <c r="AW153">
        <f t="shared" si="33"/>
        <v>20.885821395000001</v>
      </c>
      <c r="AX153" s="9"/>
      <c r="AY153" s="22">
        <v>0.62011700000000003</v>
      </c>
      <c r="AZ153" s="22">
        <v>433.48</v>
      </c>
      <c r="BA153" s="22">
        <v>-1.9122299999999998E-2</v>
      </c>
      <c r="BB153" s="22">
        <v>143</v>
      </c>
      <c r="BC153" s="22">
        <v>0.61941500000000005</v>
      </c>
      <c r="BD153">
        <f t="shared" si="34"/>
        <v>19.122299999999999</v>
      </c>
      <c r="BE153">
        <f t="shared" si="35"/>
        <v>11.8580633091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51.237499999999997</v>
      </c>
      <c r="I154" s="22">
        <v>-1.8872099999999999E-2</v>
      </c>
      <c r="J154" s="22">
        <v>144</v>
      </c>
      <c r="K154" s="22">
        <v>1.1242700000000001</v>
      </c>
      <c r="L154">
        <f t="shared" si="24"/>
        <v>18.8721</v>
      </c>
      <c r="M154">
        <f t="shared" si="25"/>
        <v>21.228847848000001</v>
      </c>
      <c r="N154" s="9"/>
      <c r="O154" s="22">
        <v>0.62515299999999996</v>
      </c>
      <c r="P154" s="22">
        <v>171.303</v>
      </c>
      <c r="Q154" s="22">
        <v>-1.9338999999999999E-2</v>
      </c>
      <c r="R154" s="22">
        <v>144</v>
      </c>
      <c r="S154" s="22">
        <v>0.62448099999999995</v>
      </c>
      <c r="T154">
        <f t="shared" si="26"/>
        <v>19.338999999999999</v>
      </c>
      <c r="U154">
        <f t="shared" si="27"/>
        <v>12.089833866999998</v>
      </c>
      <c r="X154" s="9"/>
      <c r="Y154" s="22">
        <v>1.1248800000000001</v>
      </c>
      <c r="Z154" s="22">
        <v>244.53200000000001</v>
      </c>
      <c r="AA154" s="22">
        <v>-1.85852E-2</v>
      </c>
      <c r="AB154" s="22">
        <v>144</v>
      </c>
      <c r="AC154" s="22">
        <v>1.1248800000000001</v>
      </c>
      <c r="AD154">
        <f t="shared" si="28"/>
        <v>18.5852</v>
      </c>
      <c r="AE154">
        <f t="shared" si="29"/>
        <v>20.906119776000001</v>
      </c>
      <c r="AF154" s="9"/>
      <c r="AG154" s="22">
        <v>0.62515299999999996</v>
      </c>
      <c r="AH154" s="22">
        <v>298.56400000000002</v>
      </c>
      <c r="AI154" s="22">
        <v>-1.91833E-2</v>
      </c>
      <c r="AJ154" s="22">
        <v>144</v>
      </c>
      <c r="AK154" s="22">
        <v>0.62454200000000004</v>
      </c>
      <c r="AL154">
        <f t="shared" si="30"/>
        <v>19.183299999999999</v>
      </c>
      <c r="AM154">
        <f t="shared" si="31"/>
        <v>11.992497544899999</v>
      </c>
      <c r="AP154" s="9"/>
      <c r="AQ154" s="22">
        <v>1.1248800000000001</v>
      </c>
      <c r="AR154" s="22">
        <v>358.19600000000003</v>
      </c>
      <c r="AS154" s="22">
        <v>-1.8493699999999998E-2</v>
      </c>
      <c r="AT154" s="22">
        <v>144</v>
      </c>
      <c r="AU154" s="22">
        <v>1.1245700000000001</v>
      </c>
      <c r="AV154">
        <f t="shared" si="32"/>
        <v>18.493699999999997</v>
      </c>
      <c r="AW154">
        <f t="shared" si="33"/>
        <v>20.803193256</v>
      </c>
      <c r="AX154" s="9"/>
      <c r="AY154" s="22">
        <v>0.62515299999999996</v>
      </c>
      <c r="AZ154" s="22">
        <v>433.58100000000002</v>
      </c>
      <c r="BA154" s="22">
        <v>-1.9122299999999998E-2</v>
      </c>
      <c r="BB154" s="22">
        <v>144</v>
      </c>
      <c r="BC154" s="22">
        <v>0.62454200000000004</v>
      </c>
      <c r="BD154">
        <f t="shared" si="34"/>
        <v>19.122299999999999</v>
      </c>
      <c r="BE154">
        <f t="shared" si="35"/>
        <v>11.954363211899999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51.338200000000001</v>
      </c>
      <c r="I155" s="22">
        <v>-1.8890400000000002E-2</v>
      </c>
      <c r="J155" s="22">
        <v>145</v>
      </c>
      <c r="K155" s="22">
        <v>1.1190800000000001</v>
      </c>
      <c r="L155">
        <f t="shared" si="24"/>
        <v>18.890400000000003</v>
      </c>
      <c r="M155">
        <f t="shared" si="25"/>
        <v>21.154225536000002</v>
      </c>
      <c r="N155" s="9"/>
      <c r="O155" s="22">
        <v>0.63018799999999997</v>
      </c>
      <c r="P155" s="22">
        <v>171.40299999999999</v>
      </c>
      <c r="Q155" s="22">
        <v>-1.9317600000000001E-2</v>
      </c>
      <c r="R155" s="22">
        <v>145</v>
      </c>
      <c r="S155" s="22">
        <v>0.62942500000000001</v>
      </c>
      <c r="T155">
        <f t="shared" si="26"/>
        <v>19.317600000000002</v>
      </c>
      <c r="U155">
        <f t="shared" si="27"/>
        <v>12.1737197088</v>
      </c>
      <c r="X155" s="9"/>
      <c r="Y155" s="22">
        <v>1.1198399999999999</v>
      </c>
      <c r="Z155" s="22">
        <v>244.63200000000001</v>
      </c>
      <c r="AA155" s="22">
        <v>-1.85974E-2</v>
      </c>
      <c r="AB155" s="22">
        <v>145</v>
      </c>
      <c r="AC155" s="22">
        <v>1.1190800000000001</v>
      </c>
      <c r="AD155">
        <f t="shared" si="28"/>
        <v>18.5974</v>
      </c>
      <c r="AE155">
        <f t="shared" si="29"/>
        <v>20.826112416000001</v>
      </c>
      <c r="AF155" s="9"/>
      <c r="AG155" s="22">
        <v>0.63018799999999997</v>
      </c>
      <c r="AH155" s="22">
        <v>298.66399999999999</v>
      </c>
      <c r="AI155" s="22">
        <v>-1.91681E-2</v>
      </c>
      <c r="AJ155" s="22">
        <v>145</v>
      </c>
      <c r="AK155" s="22">
        <v>0.62924199999999997</v>
      </c>
      <c r="AL155">
        <f t="shared" si="30"/>
        <v>19.168099999999999</v>
      </c>
      <c r="AM155">
        <f t="shared" si="31"/>
        <v>12.079506602799999</v>
      </c>
      <c r="AP155" s="9"/>
      <c r="AQ155" s="22">
        <v>1.1198399999999999</v>
      </c>
      <c r="AR155" s="22">
        <v>358.29700000000003</v>
      </c>
      <c r="AS155" s="22">
        <v>-1.85028E-2</v>
      </c>
      <c r="AT155" s="22">
        <v>145</v>
      </c>
      <c r="AU155" s="22">
        <v>1.11877</v>
      </c>
      <c r="AV155">
        <f t="shared" si="32"/>
        <v>18.502800000000001</v>
      </c>
      <c r="AW155">
        <f t="shared" si="33"/>
        <v>20.720175552000001</v>
      </c>
      <c r="AX155" s="9"/>
      <c r="AY155" s="22">
        <v>0.63018799999999997</v>
      </c>
      <c r="AZ155" s="22">
        <v>433.68099999999998</v>
      </c>
      <c r="BA155" s="22">
        <v>-1.9110100000000001E-2</v>
      </c>
      <c r="BB155" s="22">
        <v>145</v>
      </c>
      <c r="BC155" s="22">
        <v>0.62957799999999997</v>
      </c>
      <c r="BD155">
        <f t="shared" si="34"/>
        <v>19.110100000000003</v>
      </c>
      <c r="BE155">
        <f t="shared" si="35"/>
        <v>12.042955698800002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51.438899999999997</v>
      </c>
      <c r="I156" s="22">
        <v>-1.8890400000000002E-2</v>
      </c>
      <c r="J156" s="22">
        <v>146</v>
      </c>
      <c r="K156" s="22">
        <v>1.1142000000000001</v>
      </c>
      <c r="L156">
        <f t="shared" si="24"/>
        <v>18.890400000000003</v>
      </c>
      <c r="M156">
        <f t="shared" si="25"/>
        <v>21.059206824000004</v>
      </c>
      <c r="N156" s="9"/>
      <c r="O156" s="22">
        <v>0.63522299999999998</v>
      </c>
      <c r="P156" s="22">
        <v>171.50399999999999</v>
      </c>
      <c r="Q156" s="22">
        <v>-1.9314600000000001E-2</v>
      </c>
      <c r="R156" s="22">
        <v>146</v>
      </c>
      <c r="S156" s="22">
        <v>0.634552</v>
      </c>
      <c r="T156">
        <f t="shared" si="26"/>
        <v>19.314600000000002</v>
      </c>
      <c r="U156">
        <f t="shared" si="27"/>
        <v>12.269078155800001</v>
      </c>
      <c r="X156" s="9"/>
      <c r="Y156" s="22">
        <v>1.1148100000000001</v>
      </c>
      <c r="Z156" s="22">
        <v>244.733</v>
      </c>
      <c r="AA156" s="22">
        <v>-1.8600499999999999E-2</v>
      </c>
      <c r="AB156" s="22">
        <v>146</v>
      </c>
      <c r="AC156" s="22">
        <v>1.1142000000000001</v>
      </c>
      <c r="AD156">
        <f t="shared" si="28"/>
        <v>18.6005</v>
      </c>
      <c r="AE156">
        <f t="shared" si="29"/>
        <v>20.736023405000001</v>
      </c>
      <c r="AF156" s="9"/>
      <c r="AG156" s="22">
        <v>0.63522299999999998</v>
      </c>
      <c r="AH156" s="22">
        <v>298.76499999999999</v>
      </c>
      <c r="AI156" s="22">
        <v>-1.91589E-2</v>
      </c>
      <c r="AJ156" s="22">
        <v>146</v>
      </c>
      <c r="AK156" s="22">
        <v>0.63443000000000005</v>
      </c>
      <c r="AL156">
        <f t="shared" si="30"/>
        <v>19.158899999999999</v>
      </c>
      <c r="AM156">
        <f t="shared" si="31"/>
        <v>12.170173934699999</v>
      </c>
      <c r="AP156" s="9"/>
      <c r="AQ156" s="22">
        <v>1.1148100000000001</v>
      </c>
      <c r="AR156" s="22">
        <v>358.39800000000002</v>
      </c>
      <c r="AS156" s="22">
        <v>-1.8508899999999998E-2</v>
      </c>
      <c r="AT156" s="22">
        <v>146</v>
      </c>
      <c r="AU156" s="22">
        <v>1.11389</v>
      </c>
      <c r="AV156">
        <f t="shared" si="32"/>
        <v>18.508899999999997</v>
      </c>
      <c r="AW156">
        <f t="shared" si="33"/>
        <v>20.633906808999999</v>
      </c>
      <c r="AX156" s="9"/>
      <c r="AY156" s="22">
        <v>0.63522299999999998</v>
      </c>
      <c r="AZ156" s="22">
        <v>433.78199999999998</v>
      </c>
      <c r="BA156" s="22">
        <v>-1.91132E-2</v>
      </c>
      <c r="BB156" s="22">
        <v>146</v>
      </c>
      <c r="BC156" s="22">
        <v>0.634521</v>
      </c>
      <c r="BD156">
        <f t="shared" si="34"/>
        <v>19.113199999999999</v>
      </c>
      <c r="BE156">
        <f t="shared" si="35"/>
        <v>12.141144243599999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51.5396</v>
      </c>
      <c r="I157" s="22">
        <v>-1.8902599999999999E-2</v>
      </c>
      <c r="J157" s="22">
        <v>147</v>
      </c>
      <c r="K157" s="22">
        <v>1.1087</v>
      </c>
      <c r="L157">
        <f t="shared" si="24"/>
        <v>18.9026</v>
      </c>
      <c r="M157">
        <f t="shared" si="25"/>
        <v>20.977538401999997</v>
      </c>
      <c r="N157" s="9"/>
      <c r="O157" s="22">
        <v>0.64025900000000002</v>
      </c>
      <c r="P157" s="22">
        <v>171.60499999999999</v>
      </c>
      <c r="Q157" s="22">
        <v>-1.93207E-2</v>
      </c>
      <c r="R157" s="22">
        <v>147</v>
      </c>
      <c r="S157" s="22">
        <v>0.63964799999999999</v>
      </c>
      <c r="T157">
        <f t="shared" si="26"/>
        <v>19.320699999999999</v>
      </c>
      <c r="U157">
        <f t="shared" si="27"/>
        <v>12.3702520613</v>
      </c>
      <c r="X157" s="9"/>
      <c r="Y157" s="22">
        <v>1.1097699999999999</v>
      </c>
      <c r="Z157" s="22">
        <v>244.834</v>
      </c>
      <c r="AA157" s="22">
        <v>-1.8606600000000001E-2</v>
      </c>
      <c r="AB157" s="22">
        <v>147</v>
      </c>
      <c r="AC157" s="22">
        <v>1.1087</v>
      </c>
      <c r="AD157">
        <f t="shared" si="28"/>
        <v>18.6066</v>
      </c>
      <c r="AE157">
        <f t="shared" si="29"/>
        <v>20.649046481999999</v>
      </c>
      <c r="AF157" s="9"/>
      <c r="AG157" s="22">
        <v>0.64025900000000002</v>
      </c>
      <c r="AH157" s="22">
        <v>298.86599999999999</v>
      </c>
      <c r="AI157" s="22">
        <v>-1.9152800000000001E-2</v>
      </c>
      <c r="AJ157" s="22">
        <v>147</v>
      </c>
      <c r="AK157" s="22">
        <v>0.63958700000000002</v>
      </c>
      <c r="AL157">
        <f t="shared" si="30"/>
        <v>19.152800000000003</v>
      </c>
      <c r="AM157">
        <f t="shared" si="31"/>
        <v>12.262752575200002</v>
      </c>
      <c r="AP157" s="9"/>
      <c r="AQ157" s="22">
        <v>1.1097699999999999</v>
      </c>
      <c r="AR157" s="22">
        <v>358.49900000000002</v>
      </c>
      <c r="AS157" s="22">
        <v>-1.8515E-2</v>
      </c>
      <c r="AT157" s="22">
        <v>147</v>
      </c>
      <c r="AU157" s="22">
        <v>1.1087</v>
      </c>
      <c r="AV157">
        <f t="shared" si="32"/>
        <v>18.515000000000001</v>
      </c>
      <c r="AW157">
        <f t="shared" si="33"/>
        <v>20.54739155</v>
      </c>
      <c r="AX157" s="9"/>
      <c r="AY157" s="22">
        <v>0.64025900000000002</v>
      </c>
      <c r="AZ157" s="22">
        <v>433.88299999999998</v>
      </c>
      <c r="BA157" s="22">
        <v>-1.9091799999999999E-2</v>
      </c>
      <c r="BB157" s="22">
        <v>147</v>
      </c>
      <c r="BC157" s="22">
        <v>0.639984</v>
      </c>
      <c r="BD157">
        <f t="shared" si="34"/>
        <v>19.091799999999999</v>
      </c>
      <c r="BE157">
        <f t="shared" si="35"/>
        <v>12.223696776200001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51.640300000000003</v>
      </c>
      <c r="I158" s="22">
        <v>-1.88965E-2</v>
      </c>
      <c r="J158" s="22">
        <v>148</v>
      </c>
      <c r="K158" s="22">
        <v>1.1041300000000001</v>
      </c>
      <c r="L158">
        <f t="shared" si="24"/>
        <v>18.8965</v>
      </c>
      <c r="M158">
        <f t="shared" si="25"/>
        <v>20.875719410000002</v>
      </c>
      <c r="N158" s="9"/>
      <c r="O158" s="22">
        <v>0.64529400000000003</v>
      </c>
      <c r="P158" s="22">
        <v>171.70500000000001</v>
      </c>
      <c r="Q158" s="22">
        <v>-1.93054E-2</v>
      </c>
      <c r="R158" s="22">
        <v>148</v>
      </c>
      <c r="S158" s="22">
        <v>0.64465300000000003</v>
      </c>
      <c r="T158">
        <f t="shared" si="26"/>
        <v>19.305399999999999</v>
      </c>
      <c r="U158">
        <f t="shared" si="27"/>
        <v>12.4576587876</v>
      </c>
      <c r="X158" s="9"/>
      <c r="Y158" s="22">
        <v>1.1047400000000001</v>
      </c>
      <c r="Z158" s="22">
        <v>244.935</v>
      </c>
      <c r="AA158" s="22">
        <v>-1.8618800000000001E-2</v>
      </c>
      <c r="AB158" s="22">
        <v>148</v>
      </c>
      <c r="AC158" s="22">
        <v>1.1041300000000001</v>
      </c>
      <c r="AD158">
        <f t="shared" si="28"/>
        <v>18.6188</v>
      </c>
      <c r="AE158">
        <f t="shared" si="29"/>
        <v>20.568933112</v>
      </c>
      <c r="AF158" s="9"/>
      <c r="AG158" s="22">
        <v>0.64529400000000003</v>
      </c>
      <c r="AH158" s="22">
        <v>298.96600000000001</v>
      </c>
      <c r="AI158" s="22">
        <v>-1.9149800000000002E-2</v>
      </c>
      <c r="AJ158" s="22">
        <v>148</v>
      </c>
      <c r="AK158" s="22">
        <v>0.64483599999999996</v>
      </c>
      <c r="AL158">
        <f t="shared" si="30"/>
        <v>19.149800000000003</v>
      </c>
      <c r="AM158">
        <f t="shared" si="31"/>
        <v>12.357251041200003</v>
      </c>
      <c r="AP158" s="9"/>
      <c r="AQ158" s="22">
        <v>1.1047400000000001</v>
      </c>
      <c r="AR158" s="22">
        <v>358.59899999999999</v>
      </c>
      <c r="AS158" s="22">
        <v>-1.8533299999999999E-2</v>
      </c>
      <c r="AT158" s="22">
        <v>148</v>
      </c>
      <c r="AU158" s="22">
        <v>1.1041300000000001</v>
      </c>
      <c r="AV158">
        <f t="shared" si="32"/>
        <v>18.533300000000001</v>
      </c>
      <c r="AW158">
        <f t="shared" si="33"/>
        <v>20.474477842000002</v>
      </c>
      <c r="AX158" s="9"/>
      <c r="AY158" s="22">
        <v>0.64529400000000003</v>
      </c>
      <c r="AZ158" s="22">
        <v>433.98399999999998</v>
      </c>
      <c r="BA158" s="22">
        <v>-1.9101E-2</v>
      </c>
      <c r="BB158" s="22">
        <v>148</v>
      </c>
      <c r="BC158" s="22">
        <v>0.64453099999999997</v>
      </c>
      <c r="BD158">
        <f t="shared" si="34"/>
        <v>19.100999999999999</v>
      </c>
      <c r="BE158">
        <f t="shared" si="35"/>
        <v>12.325760694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51.741</v>
      </c>
      <c r="I159" s="22">
        <v>-1.89117E-2</v>
      </c>
      <c r="J159" s="22">
        <v>149</v>
      </c>
      <c r="K159" s="22">
        <v>1.09863</v>
      </c>
      <c r="L159">
        <f t="shared" si="24"/>
        <v>18.9117</v>
      </c>
      <c r="M159">
        <f t="shared" si="25"/>
        <v>20.797196489999997</v>
      </c>
      <c r="N159" s="9"/>
      <c r="O159" s="22">
        <v>0.65032999999999996</v>
      </c>
      <c r="P159" s="22">
        <v>171.80600000000001</v>
      </c>
      <c r="Q159" s="22">
        <v>-1.93054E-2</v>
      </c>
      <c r="R159" s="22">
        <v>149</v>
      </c>
      <c r="S159" s="22">
        <v>0.64971900000000005</v>
      </c>
      <c r="T159">
        <f t="shared" si="26"/>
        <v>19.305399999999999</v>
      </c>
      <c r="U159">
        <f t="shared" si="27"/>
        <v>12.554880781999998</v>
      </c>
      <c r="X159" s="9"/>
      <c r="Y159" s="22">
        <v>1.0996999999999999</v>
      </c>
      <c r="Z159" s="22">
        <v>245.035</v>
      </c>
      <c r="AA159" s="22">
        <v>-1.8615699999999999E-2</v>
      </c>
      <c r="AB159" s="22">
        <v>149</v>
      </c>
      <c r="AC159" s="22">
        <v>1.09894</v>
      </c>
      <c r="AD159">
        <f t="shared" si="28"/>
        <v>18.6157</v>
      </c>
      <c r="AE159">
        <f t="shared" si="29"/>
        <v>20.47168529</v>
      </c>
      <c r="AF159" s="9"/>
      <c r="AG159" s="22">
        <v>0.65032999999999996</v>
      </c>
      <c r="AH159" s="22">
        <v>299.06700000000001</v>
      </c>
      <c r="AI159" s="22">
        <v>-1.9149800000000002E-2</v>
      </c>
      <c r="AJ159" s="22">
        <v>149</v>
      </c>
      <c r="AK159" s="22">
        <v>0.64968899999999996</v>
      </c>
      <c r="AL159">
        <f t="shared" si="30"/>
        <v>19.149800000000003</v>
      </c>
      <c r="AM159">
        <f t="shared" si="31"/>
        <v>12.453689434000001</v>
      </c>
      <c r="AP159" s="9"/>
      <c r="AQ159" s="22">
        <v>1.0996999999999999</v>
      </c>
      <c r="AR159" s="22">
        <v>358.7</v>
      </c>
      <c r="AS159" s="22">
        <v>-1.8533299999999999E-2</v>
      </c>
      <c r="AT159" s="22">
        <v>149</v>
      </c>
      <c r="AU159" s="22">
        <v>1.09863</v>
      </c>
      <c r="AV159">
        <f t="shared" si="32"/>
        <v>18.533300000000001</v>
      </c>
      <c r="AW159">
        <f t="shared" si="33"/>
        <v>20.381070009999998</v>
      </c>
      <c r="AX159" s="9"/>
      <c r="AY159" s="22">
        <v>0.65032999999999996</v>
      </c>
      <c r="AZ159" s="22">
        <v>434.084</v>
      </c>
      <c r="BA159" s="22">
        <v>-1.90765E-2</v>
      </c>
      <c r="BB159" s="22">
        <v>149</v>
      </c>
      <c r="BC159" s="22">
        <v>0.649536</v>
      </c>
      <c r="BD159">
        <f t="shared" si="34"/>
        <v>19.076499999999999</v>
      </c>
      <c r="BE159">
        <f t="shared" si="35"/>
        <v>12.406020244999999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51.841700000000003</v>
      </c>
      <c r="I160" s="22">
        <v>-1.8926999999999999E-2</v>
      </c>
      <c r="J160" s="22">
        <v>150</v>
      </c>
      <c r="K160" s="22">
        <v>1.09375</v>
      </c>
      <c r="L160">
        <f t="shared" si="24"/>
        <v>18.927</v>
      </c>
      <c r="M160">
        <f t="shared" si="25"/>
        <v>20.71881909</v>
      </c>
      <c r="N160" s="9"/>
      <c r="O160" s="22">
        <v>0.65536499999999998</v>
      </c>
      <c r="P160" s="22">
        <v>171.90700000000001</v>
      </c>
      <c r="Q160" s="22">
        <v>-1.9308499999999999E-2</v>
      </c>
      <c r="R160" s="22">
        <v>150</v>
      </c>
      <c r="S160" s="22">
        <v>0.654694</v>
      </c>
      <c r="T160">
        <f t="shared" si="26"/>
        <v>19.308499999999999</v>
      </c>
      <c r="U160">
        <f t="shared" si="27"/>
        <v>12.654115102499999</v>
      </c>
      <c r="X160" s="9"/>
      <c r="Y160" s="22">
        <v>1.09467</v>
      </c>
      <c r="Z160" s="22">
        <v>245.136</v>
      </c>
      <c r="AA160" s="22">
        <v>-1.86249E-2</v>
      </c>
      <c r="AB160" s="22">
        <v>150</v>
      </c>
      <c r="AC160" s="22">
        <v>1.09406</v>
      </c>
      <c r="AD160">
        <f t="shared" si="28"/>
        <v>18.6249</v>
      </c>
      <c r="AE160">
        <f t="shared" si="29"/>
        <v>20.388119283000002</v>
      </c>
      <c r="AF160" s="9"/>
      <c r="AG160" s="22">
        <v>0.65536499999999998</v>
      </c>
      <c r="AH160" s="22">
        <v>299.16800000000001</v>
      </c>
      <c r="AI160" s="22">
        <v>-1.9140600000000001E-2</v>
      </c>
      <c r="AJ160" s="22">
        <v>150</v>
      </c>
      <c r="AK160" s="22">
        <v>0.65460200000000002</v>
      </c>
      <c r="AL160">
        <f t="shared" si="30"/>
        <v>19.140599999999999</v>
      </c>
      <c r="AM160">
        <f t="shared" si="31"/>
        <v>12.544079319</v>
      </c>
      <c r="AP160" s="9"/>
      <c r="AQ160" s="22">
        <v>1.09467</v>
      </c>
      <c r="AR160" s="22">
        <v>358.80099999999999</v>
      </c>
      <c r="AS160" s="22">
        <v>-1.8539400000000001E-2</v>
      </c>
      <c r="AT160" s="22">
        <v>150</v>
      </c>
      <c r="AU160" s="22">
        <v>1.09375</v>
      </c>
      <c r="AV160">
        <f t="shared" si="32"/>
        <v>18.539400000000001</v>
      </c>
      <c r="AW160">
        <f t="shared" si="33"/>
        <v>20.294524998</v>
      </c>
      <c r="AX160" s="9"/>
      <c r="AY160" s="22">
        <v>0.65536499999999998</v>
      </c>
      <c r="AZ160" s="22">
        <v>434.185</v>
      </c>
      <c r="BA160" s="22">
        <v>-1.90887E-2</v>
      </c>
      <c r="BB160" s="22">
        <v>150</v>
      </c>
      <c r="BC160" s="22">
        <v>0.65447999999999995</v>
      </c>
      <c r="BD160">
        <f t="shared" si="34"/>
        <v>19.088699999999999</v>
      </c>
      <c r="BE160">
        <f t="shared" si="35"/>
        <v>12.510065875499999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51.942500000000003</v>
      </c>
      <c r="I161" s="22">
        <v>-1.8924E-2</v>
      </c>
      <c r="J161" s="22">
        <v>151</v>
      </c>
      <c r="K161" s="22">
        <v>1.08826</v>
      </c>
      <c r="L161">
        <f t="shared" si="24"/>
        <v>18.923999999999999</v>
      </c>
      <c r="M161">
        <f t="shared" si="25"/>
        <v>20.620158120000003</v>
      </c>
      <c r="N161" s="9"/>
      <c r="O161" s="22">
        <v>0.66039999999999999</v>
      </c>
      <c r="P161" s="22">
        <v>172.00800000000001</v>
      </c>
      <c r="Q161" s="22">
        <v>-1.92932E-2</v>
      </c>
      <c r="R161" s="22">
        <v>151</v>
      </c>
      <c r="S161" s="22">
        <v>0.65954599999999997</v>
      </c>
      <c r="T161">
        <f t="shared" si="26"/>
        <v>19.293199999999999</v>
      </c>
      <c r="U161">
        <f t="shared" si="27"/>
        <v>12.741229279999999</v>
      </c>
      <c r="X161" s="9"/>
      <c r="Y161" s="22">
        <v>1.0896300000000001</v>
      </c>
      <c r="Z161" s="22">
        <v>245.23699999999999</v>
      </c>
      <c r="AA161" s="22">
        <v>-1.86371E-2</v>
      </c>
      <c r="AB161" s="22">
        <v>151</v>
      </c>
      <c r="AC161" s="22">
        <v>1.08948</v>
      </c>
      <c r="AD161">
        <f t="shared" si="28"/>
        <v>18.6371</v>
      </c>
      <c r="AE161">
        <f t="shared" si="29"/>
        <v>20.307543273000004</v>
      </c>
      <c r="AF161" s="9"/>
      <c r="AG161" s="22">
        <v>0.66039999999999999</v>
      </c>
      <c r="AH161" s="22">
        <v>299.26900000000001</v>
      </c>
      <c r="AI161" s="22">
        <v>-1.9131499999999999E-2</v>
      </c>
      <c r="AJ161" s="22">
        <v>151</v>
      </c>
      <c r="AK161" s="22">
        <v>0.65978999999999999</v>
      </c>
      <c r="AL161">
        <f t="shared" si="30"/>
        <v>19.131499999999999</v>
      </c>
      <c r="AM161">
        <f t="shared" si="31"/>
        <v>12.6344426</v>
      </c>
      <c r="AP161" s="9"/>
      <c r="AQ161" s="22">
        <v>1.0896300000000001</v>
      </c>
      <c r="AR161" s="22">
        <v>358.90100000000001</v>
      </c>
      <c r="AS161" s="22">
        <v>-1.8551600000000001E-2</v>
      </c>
      <c r="AT161" s="22">
        <v>151</v>
      </c>
      <c r="AU161" s="22">
        <v>1.08856</v>
      </c>
      <c r="AV161">
        <f t="shared" si="32"/>
        <v>18.551600000000001</v>
      </c>
      <c r="AW161">
        <f t="shared" si="33"/>
        <v>20.214379908000002</v>
      </c>
      <c r="AX161" s="9"/>
      <c r="AY161" s="22">
        <v>0.66039999999999999</v>
      </c>
      <c r="AZ161" s="22">
        <v>434.286</v>
      </c>
      <c r="BA161" s="22">
        <v>-1.90765E-2</v>
      </c>
      <c r="BB161" s="22">
        <v>151</v>
      </c>
      <c r="BC161" s="22">
        <v>0.65972900000000001</v>
      </c>
      <c r="BD161">
        <f t="shared" si="34"/>
        <v>19.076499999999999</v>
      </c>
      <c r="BE161">
        <f t="shared" si="35"/>
        <v>12.5981206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52.043199999999999</v>
      </c>
      <c r="I162" s="22">
        <v>-1.89362E-2</v>
      </c>
      <c r="J162" s="22">
        <v>152</v>
      </c>
      <c r="K162" s="22">
        <v>1.0833699999999999</v>
      </c>
      <c r="L162">
        <f t="shared" si="24"/>
        <v>18.936199999999999</v>
      </c>
      <c r="M162">
        <f t="shared" si="25"/>
        <v>20.538013157999998</v>
      </c>
      <c r="N162" s="9"/>
      <c r="O162" s="22">
        <v>0.66543600000000003</v>
      </c>
      <c r="P162" s="22">
        <v>172.108</v>
      </c>
      <c r="Q162" s="22">
        <v>-1.9278E-2</v>
      </c>
      <c r="R162" s="22">
        <v>152</v>
      </c>
      <c r="S162" s="22">
        <v>0.66491699999999998</v>
      </c>
      <c r="T162">
        <f t="shared" si="26"/>
        <v>19.277999999999999</v>
      </c>
      <c r="U162">
        <f t="shared" si="27"/>
        <v>12.828275207999999</v>
      </c>
      <c r="X162" s="9"/>
      <c r="Y162" s="22">
        <v>1.0845899999999999</v>
      </c>
      <c r="Z162" s="22">
        <v>245.33699999999999</v>
      </c>
      <c r="AA162" s="22">
        <v>-1.86371E-2</v>
      </c>
      <c r="AB162" s="22">
        <v>152</v>
      </c>
      <c r="AC162" s="22">
        <v>1.0839799999999999</v>
      </c>
      <c r="AD162">
        <f t="shared" si="28"/>
        <v>18.6371</v>
      </c>
      <c r="AE162">
        <f t="shared" si="29"/>
        <v>20.213612289</v>
      </c>
      <c r="AF162" s="9"/>
      <c r="AG162" s="22">
        <v>0.66543600000000003</v>
      </c>
      <c r="AH162" s="22">
        <v>299.36900000000003</v>
      </c>
      <c r="AI162" s="22">
        <v>-1.9119299999999999E-2</v>
      </c>
      <c r="AJ162" s="22">
        <v>152</v>
      </c>
      <c r="AK162" s="22">
        <v>0.66497799999999996</v>
      </c>
      <c r="AL162">
        <f t="shared" si="30"/>
        <v>19.119299999999999</v>
      </c>
      <c r="AM162">
        <f t="shared" si="31"/>
        <v>12.722670514800001</v>
      </c>
      <c r="AP162" s="9"/>
      <c r="AQ162" s="22">
        <v>1.0845899999999999</v>
      </c>
      <c r="AR162" s="22">
        <v>359.00200000000001</v>
      </c>
      <c r="AS162" s="22">
        <v>-1.8560799999999999E-2</v>
      </c>
      <c r="AT162" s="22">
        <v>152</v>
      </c>
      <c r="AU162" s="22">
        <v>1.08429</v>
      </c>
      <c r="AV162">
        <f t="shared" si="32"/>
        <v>18.5608</v>
      </c>
      <c r="AW162">
        <f t="shared" si="33"/>
        <v>20.130858071999999</v>
      </c>
      <c r="AX162" s="9"/>
      <c r="AY162" s="22">
        <v>0.66543600000000003</v>
      </c>
      <c r="AZ162" s="22">
        <v>434.38600000000002</v>
      </c>
      <c r="BA162" s="22">
        <v>-1.9067400000000002E-2</v>
      </c>
      <c r="BB162" s="22">
        <v>152</v>
      </c>
      <c r="BC162" s="22">
        <v>0.66479500000000002</v>
      </c>
      <c r="BD162">
        <f t="shared" si="34"/>
        <v>19.067400000000003</v>
      </c>
      <c r="BE162">
        <f t="shared" si="35"/>
        <v>12.688134386400002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52.143900000000002</v>
      </c>
      <c r="I163" s="22">
        <v>-1.8945300000000002E-2</v>
      </c>
      <c r="J163" s="22">
        <v>153</v>
      </c>
      <c r="K163" s="22">
        <v>1.07941</v>
      </c>
      <c r="L163">
        <f t="shared" si="24"/>
        <v>18.945300000000003</v>
      </c>
      <c r="M163">
        <f t="shared" si="25"/>
        <v>20.452588068000004</v>
      </c>
      <c r="N163" s="9"/>
      <c r="O163" s="22">
        <v>0.67047100000000004</v>
      </c>
      <c r="P163" s="22">
        <v>172.209</v>
      </c>
      <c r="Q163" s="22">
        <v>-1.9268799999999999E-2</v>
      </c>
      <c r="R163" s="22">
        <v>153</v>
      </c>
      <c r="S163" s="22">
        <v>0.669678</v>
      </c>
      <c r="T163">
        <f t="shared" si="26"/>
        <v>19.268799999999999</v>
      </c>
      <c r="U163">
        <f t="shared" si="27"/>
        <v>12.919171604800001</v>
      </c>
      <c r="X163" s="9"/>
      <c r="Y163" s="22">
        <v>1.0795600000000001</v>
      </c>
      <c r="Z163" s="22">
        <v>245.43799999999999</v>
      </c>
      <c r="AA163" s="22">
        <v>-1.86401E-2</v>
      </c>
      <c r="AB163" s="22">
        <v>153</v>
      </c>
      <c r="AC163" s="22">
        <v>1.07941</v>
      </c>
      <c r="AD163">
        <f t="shared" si="28"/>
        <v>18.6401</v>
      </c>
      <c r="AE163">
        <f t="shared" si="29"/>
        <v>20.123106356000001</v>
      </c>
      <c r="AF163" s="9"/>
      <c r="AG163" s="22">
        <v>0.67047100000000004</v>
      </c>
      <c r="AH163" s="22">
        <v>299.47000000000003</v>
      </c>
      <c r="AI163" s="22">
        <v>-1.9122299999999998E-2</v>
      </c>
      <c r="AJ163" s="22">
        <v>153</v>
      </c>
      <c r="AK163" s="22">
        <v>0.66983000000000004</v>
      </c>
      <c r="AL163">
        <f t="shared" si="30"/>
        <v>19.122299999999999</v>
      </c>
      <c r="AM163">
        <f t="shared" si="31"/>
        <v>12.8209476033</v>
      </c>
      <c r="AP163" s="9"/>
      <c r="AQ163" s="22">
        <v>1.0795600000000001</v>
      </c>
      <c r="AR163" s="22">
        <v>359.10300000000001</v>
      </c>
      <c r="AS163" s="22">
        <v>-1.8563799999999998E-2</v>
      </c>
      <c r="AT163" s="22">
        <v>153</v>
      </c>
      <c r="AU163" s="22">
        <v>1.0778799999999999</v>
      </c>
      <c r="AV163">
        <f t="shared" si="32"/>
        <v>18.563799999999997</v>
      </c>
      <c r="AW163">
        <f t="shared" si="33"/>
        <v>20.040735927999997</v>
      </c>
      <c r="AX163" s="9"/>
      <c r="AY163" s="22">
        <v>0.67047100000000004</v>
      </c>
      <c r="AZ163" s="22">
        <v>434.48700000000002</v>
      </c>
      <c r="BA163" s="22">
        <v>-1.9052099999999999E-2</v>
      </c>
      <c r="BB163" s="22">
        <v>153</v>
      </c>
      <c r="BC163" s="22">
        <v>0.66986100000000004</v>
      </c>
      <c r="BD163">
        <f t="shared" si="34"/>
        <v>19.052099999999999</v>
      </c>
      <c r="BE163">
        <f t="shared" si="35"/>
        <v>12.7738805391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52.244599999999998</v>
      </c>
      <c r="I164" s="22">
        <v>-1.8960600000000001E-2</v>
      </c>
      <c r="J164" s="22">
        <v>154</v>
      </c>
      <c r="K164" s="22">
        <v>1.07361</v>
      </c>
      <c r="L164">
        <f t="shared" si="24"/>
        <v>18.960599999999999</v>
      </c>
      <c r="M164">
        <f t="shared" si="25"/>
        <v>20.373543911999999</v>
      </c>
      <c r="N164" s="9"/>
      <c r="O164" s="22">
        <v>0.67550699999999997</v>
      </c>
      <c r="P164" s="22">
        <v>172.31</v>
      </c>
      <c r="Q164" s="22">
        <v>-1.9268799999999999E-2</v>
      </c>
      <c r="R164" s="22">
        <v>154</v>
      </c>
      <c r="S164" s="22">
        <v>0.67477399999999998</v>
      </c>
      <c r="T164">
        <f t="shared" si="26"/>
        <v>19.268799999999999</v>
      </c>
      <c r="U164">
        <f t="shared" si="27"/>
        <v>13.016209281599998</v>
      </c>
      <c r="X164" s="9"/>
      <c r="Y164" s="22">
        <v>1.0745199999999999</v>
      </c>
      <c r="Z164" s="22">
        <v>245.53899999999999</v>
      </c>
      <c r="AA164" s="22">
        <v>-1.8643199999999999E-2</v>
      </c>
      <c r="AB164" s="22">
        <v>154</v>
      </c>
      <c r="AC164" s="22">
        <v>1.0732999999999999</v>
      </c>
      <c r="AD164">
        <f t="shared" si="28"/>
        <v>18.6432</v>
      </c>
      <c r="AE164">
        <f t="shared" si="29"/>
        <v>20.032491263999997</v>
      </c>
      <c r="AF164" s="9"/>
      <c r="AG164" s="22">
        <v>0.67550699999999997</v>
      </c>
      <c r="AH164" s="22">
        <v>299.57100000000003</v>
      </c>
      <c r="AI164" s="22">
        <v>-1.91162E-2</v>
      </c>
      <c r="AJ164" s="22">
        <v>154</v>
      </c>
      <c r="AK164" s="22">
        <v>0.67486599999999997</v>
      </c>
      <c r="AL164">
        <f t="shared" si="30"/>
        <v>19.116199999999999</v>
      </c>
      <c r="AM164">
        <f t="shared" si="31"/>
        <v>12.913126913399999</v>
      </c>
      <c r="AP164" s="9"/>
      <c r="AQ164" s="22">
        <v>1.0745199999999999</v>
      </c>
      <c r="AR164" s="22">
        <v>359.20400000000001</v>
      </c>
      <c r="AS164" s="22">
        <v>-1.8572999999999999E-2</v>
      </c>
      <c r="AT164" s="22">
        <v>154</v>
      </c>
      <c r="AU164" s="22">
        <v>1.07361</v>
      </c>
      <c r="AV164">
        <f t="shared" si="32"/>
        <v>18.573</v>
      </c>
      <c r="AW164">
        <f t="shared" si="33"/>
        <v>19.957059959999999</v>
      </c>
      <c r="AX164" s="9"/>
      <c r="AY164" s="22">
        <v>0.67550699999999997</v>
      </c>
      <c r="AZ164" s="22">
        <v>434.58800000000002</v>
      </c>
      <c r="BA164" s="22">
        <v>-1.9052099999999999E-2</v>
      </c>
      <c r="BB164" s="22">
        <v>154</v>
      </c>
      <c r="BC164" s="22">
        <v>0.67489600000000005</v>
      </c>
      <c r="BD164">
        <f t="shared" si="34"/>
        <v>19.052099999999999</v>
      </c>
      <c r="BE164">
        <f t="shared" si="35"/>
        <v>12.869826914699999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52.345300000000002</v>
      </c>
      <c r="I165" s="22">
        <v>-1.8984999999999998E-2</v>
      </c>
      <c r="J165" s="22">
        <v>155</v>
      </c>
      <c r="K165" s="22">
        <v>1.0684199999999999</v>
      </c>
      <c r="L165">
        <f t="shared" si="24"/>
        <v>18.984999999999999</v>
      </c>
      <c r="M165">
        <f t="shared" si="25"/>
        <v>20.30426765</v>
      </c>
      <c r="N165" s="9"/>
      <c r="O165" s="22">
        <v>0.68054199999999998</v>
      </c>
      <c r="P165" s="22">
        <v>172.41</v>
      </c>
      <c r="Q165" s="22">
        <v>-1.9256599999999999E-2</v>
      </c>
      <c r="R165" s="22">
        <v>155</v>
      </c>
      <c r="S165" s="22">
        <v>0.680176</v>
      </c>
      <c r="T165">
        <f t="shared" si="26"/>
        <v>19.256599999999999</v>
      </c>
      <c r="U165">
        <f t="shared" si="27"/>
        <v>13.104925077199999</v>
      </c>
      <c r="X165" s="9"/>
      <c r="Y165" s="22">
        <v>1.0694900000000001</v>
      </c>
      <c r="Z165" s="22">
        <v>245.64</v>
      </c>
      <c r="AA165" s="22">
        <v>-1.8649300000000001E-2</v>
      </c>
      <c r="AB165" s="22">
        <v>155</v>
      </c>
      <c r="AC165" s="22">
        <v>1.0684199999999999</v>
      </c>
      <c r="AD165">
        <f t="shared" si="28"/>
        <v>18.6493</v>
      </c>
      <c r="AE165">
        <f t="shared" si="29"/>
        <v>19.945239857000001</v>
      </c>
      <c r="AF165" s="9"/>
      <c r="AG165" s="22">
        <v>0.68054199999999998</v>
      </c>
      <c r="AH165" s="22">
        <v>299.67099999999999</v>
      </c>
      <c r="AI165" s="22">
        <v>-1.9107099999999998E-2</v>
      </c>
      <c r="AJ165" s="22">
        <v>155</v>
      </c>
      <c r="AK165" s="22">
        <v>0.67993199999999998</v>
      </c>
      <c r="AL165">
        <f t="shared" si="30"/>
        <v>19.107099999999999</v>
      </c>
      <c r="AM165">
        <f t="shared" si="31"/>
        <v>13.0031840482</v>
      </c>
      <c r="AP165" s="9"/>
      <c r="AQ165" s="22">
        <v>1.0694900000000001</v>
      </c>
      <c r="AR165" s="22">
        <v>359.30399999999997</v>
      </c>
      <c r="AS165" s="22">
        <v>-1.85822E-2</v>
      </c>
      <c r="AT165" s="22">
        <v>155</v>
      </c>
      <c r="AU165" s="22">
        <v>1.06873</v>
      </c>
      <c r="AV165">
        <f t="shared" si="32"/>
        <v>18.5822</v>
      </c>
      <c r="AW165">
        <f t="shared" si="33"/>
        <v>19.873477078000001</v>
      </c>
      <c r="AX165" s="9"/>
      <c r="AY165" s="22">
        <v>0.68054199999999998</v>
      </c>
      <c r="AZ165" s="22">
        <v>434.68799999999999</v>
      </c>
      <c r="BA165" s="22">
        <v>-1.9046E-2</v>
      </c>
      <c r="BB165" s="22">
        <v>155</v>
      </c>
      <c r="BC165" s="22">
        <v>0.67981000000000003</v>
      </c>
      <c r="BD165">
        <f t="shared" si="34"/>
        <v>19.045999999999999</v>
      </c>
      <c r="BE165">
        <f t="shared" si="35"/>
        <v>12.961602932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52.445999999999998</v>
      </c>
      <c r="I166" s="22">
        <v>-1.8975800000000001E-2</v>
      </c>
      <c r="J166" s="22">
        <v>156</v>
      </c>
      <c r="K166" s="22">
        <v>1.0638399999999999</v>
      </c>
      <c r="L166">
        <f t="shared" si="24"/>
        <v>18.9758</v>
      </c>
      <c r="M166">
        <f t="shared" si="25"/>
        <v>20.198790309999996</v>
      </c>
      <c r="N166" s="9"/>
      <c r="O166" s="22">
        <v>0.68557699999999999</v>
      </c>
      <c r="P166" s="22">
        <v>172.511</v>
      </c>
      <c r="Q166" s="22">
        <v>-1.92505E-2</v>
      </c>
      <c r="R166" s="22">
        <v>156</v>
      </c>
      <c r="S166" s="22">
        <v>0.68484500000000004</v>
      </c>
      <c r="T166">
        <f t="shared" si="26"/>
        <v>19.250499999999999</v>
      </c>
      <c r="U166">
        <f t="shared" si="27"/>
        <v>13.197700038499999</v>
      </c>
      <c r="X166" s="9"/>
      <c r="Y166" s="22">
        <v>1.0644499999999999</v>
      </c>
      <c r="Z166" s="22">
        <v>245.74</v>
      </c>
      <c r="AA166" s="22">
        <v>-1.8658399999999999E-2</v>
      </c>
      <c r="AB166" s="22">
        <v>156</v>
      </c>
      <c r="AC166" s="22">
        <v>1.0632299999999999</v>
      </c>
      <c r="AD166">
        <f t="shared" si="28"/>
        <v>18.6584</v>
      </c>
      <c r="AE166">
        <f t="shared" si="29"/>
        <v>19.860933879999997</v>
      </c>
      <c r="AF166" s="9"/>
      <c r="AG166" s="22">
        <v>0.68557699999999999</v>
      </c>
      <c r="AH166" s="22">
        <v>299.77199999999999</v>
      </c>
      <c r="AI166" s="22">
        <v>-1.90887E-2</v>
      </c>
      <c r="AJ166" s="22">
        <v>156</v>
      </c>
      <c r="AK166" s="22">
        <v>0.68493700000000002</v>
      </c>
      <c r="AL166">
        <f t="shared" si="30"/>
        <v>19.088699999999999</v>
      </c>
      <c r="AM166">
        <f t="shared" si="31"/>
        <v>13.086773679899999</v>
      </c>
      <c r="AP166" s="9"/>
      <c r="AQ166" s="22">
        <v>1.0644499999999999</v>
      </c>
      <c r="AR166" s="22">
        <v>359.40499999999997</v>
      </c>
      <c r="AS166" s="22">
        <v>-1.85822E-2</v>
      </c>
      <c r="AT166" s="22">
        <v>156</v>
      </c>
      <c r="AU166" s="22">
        <v>1.0632299999999999</v>
      </c>
      <c r="AV166">
        <f t="shared" si="32"/>
        <v>18.5822</v>
      </c>
      <c r="AW166">
        <f t="shared" si="33"/>
        <v>19.779822789999997</v>
      </c>
      <c r="AX166" s="9"/>
      <c r="AY166" s="22">
        <v>0.68557699999999999</v>
      </c>
      <c r="AZ166" s="22">
        <v>434.78899999999999</v>
      </c>
      <c r="BA166" s="22">
        <v>-1.9036899999999999E-2</v>
      </c>
      <c r="BB166" s="22">
        <v>156</v>
      </c>
      <c r="BC166" s="22">
        <v>0.68466199999999999</v>
      </c>
      <c r="BD166">
        <f t="shared" si="34"/>
        <v>19.036899999999999</v>
      </c>
      <c r="BE166">
        <f t="shared" si="35"/>
        <v>13.051260791299999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52.546700000000001</v>
      </c>
      <c r="I167" s="22">
        <v>-1.8984999999999998E-2</v>
      </c>
      <c r="J167" s="22">
        <v>157</v>
      </c>
      <c r="K167" s="22">
        <v>1.0583499999999999</v>
      </c>
      <c r="L167">
        <f t="shared" si="24"/>
        <v>18.984999999999999</v>
      </c>
      <c r="M167">
        <f t="shared" si="25"/>
        <v>20.113088699999999</v>
      </c>
      <c r="N167" s="9"/>
      <c r="O167" s="22">
        <v>0.69061300000000003</v>
      </c>
      <c r="P167" s="22">
        <v>172.61199999999999</v>
      </c>
      <c r="Q167" s="22">
        <v>-1.9235200000000001E-2</v>
      </c>
      <c r="R167" s="22">
        <v>157</v>
      </c>
      <c r="S167" s="22">
        <v>0.68984999999999996</v>
      </c>
      <c r="T167">
        <f t="shared" si="26"/>
        <v>19.235200000000003</v>
      </c>
      <c r="U167">
        <f t="shared" si="27"/>
        <v>13.284079177600002</v>
      </c>
      <c r="X167" s="9"/>
      <c r="Y167" s="22">
        <v>1.05942</v>
      </c>
      <c r="Z167" s="22">
        <v>245.84100000000001</v>
      </c>
      <c r="AA167" s="22">
        <v>-1.8667599999999999E-2</v>
      </c>
      <c r="AB167" s="22">
        <v>157</v>
      </c>
      <c r="AC167" s="22">
        <v>1.0586500000000001</v>
      </c>
      <c r="AD167">
        <f t="shared" si="28"/>
        <v>18.6676</v>
      </c>
      <c r="AE167">
        <f t="shared" si="29"/>
        <v>19.776828792</v>
      </c>
      <c r="AF167" s="9"/>
      <c r="AG167" s="22">
        <v>0.69061300000000003</v>
      </c>
      <c r="AH167" s="22">
        <v>299.87299999999999</v>
      </c>
      <c r="AI167" s="22">
        <v>-1.9091799999999999E-2</v>
      </c>
      <c r="AJ167" s="22">
        <v>157</v>
      </c>
      <c r="AK167" s="22">
        <v>0.68988000000000005</v>
      </c>
      <c r="AL167">
        <f t="shared" si="30"/>
        <v>19.091799999999999</v>
      </c>
      <c r="AM167">
        <f t="shared" si="31"/>
        <v>13.1850452734</v>
      </c>
      <c r="AP167" s="9"/>
      <c r="AQ167" s="22">
        <v>1.05942</v>
      </c>
      <c r="AR167" s="22">
        <v>359.50599999999997</v>
      </c>
      <c r="AS167" s="22">
        <v>-1.85852E-2</v>
      </c>
      <c r="AT167" s="22">
        <v>157</v>
      </c>
      <c r="AU167" s="22">
        <v>1.0592699999999999</v>
      </c>
      <c r="AV167">
        <f t="shared" si="32"/>
        <v>18.5852</v>
      </c>
      <c r="AW167">
        <f t="shared" si="33"/>
        <v>19.689532584000002</v>
      </c>
      <c r="AX167" s="9"/>
      <c r="AY167" s="22">
        <v>0.69061300000000003</v>
      </c>
      <c r="AZ167" s="22">
        <v>434.89</v>
      </c>
      <c r="BA167" s="22">
        <v>-1.9024699999999999E-2</v>
      </c>
      <c r="BB167" s="22">
        <v>157</v>
      </c>
      <c r="BC167" s="22">
        <v>0.68997200000000003</v>
      </c>
      <c r="BD167">
        <f t="shared" si="34"/>
        <v>19.024699999999999</v>
      </c>
      <c r="BE167">
        <f t="shared" si="35"/>
        <v>13.138705141100001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52.647399999999998</v>
      </c>
      <c r="I168" s="22">
        <v>-1.8988000000000001E-2</v>
      </c>
      <c r="J168" s="22">
        <v>158</v>
      </c>
      <c r="K168" s="22">
        <v>1.0540799999999999</v>
      </c>
      <c r="L168">
        <f t="shared" si="24"/>
        <v>18.988000000000003</v>
      </c>
      <c r="M168">
        <f t="shared" si="25"/>
        <v>20.020567440000004</v>
      </c>
      <c r="N168" s="9"/>
      <c r="O168" s="22">
        <v>0.69564800000000004</v>
      </c>
      <c r="P168" s="22">
        <v>172.71199999999999</v>
      </c>
      <c r="Q168" s="22">
        <v>-1.9235200000000001E-2</v>
      </c>
      <c r="R168" s="22">
        <v>158</v>
      </c>
      <c r="S168" s="22">
        <v>0.694824</v>
      </c>
      <c r="T168">
        <f t="shared" si="26"/>
        <v>19.235200000000003</v>
      </c>
      <c r="U168">
        <f t="shared" si="27"/>
        <v>13.380928409600003</v>
      </c>
      <c r="X168" s="9"/>
      <c r="Y168" s="22">
        <v>1.0543800000000001</v>
      </c>
      <c r="Z168" s="22">
        <v>245.94200000000001</v>
      </c>
      <c r="AA168" s="22">
        <v>-1.8661500000000001E-2</v>
      </c>
      <c r="AB168" s="22">
        <v>158</v>
      </c>
      <c r="AC168" s="22">
        <v>1.0534699999999999</v>
      </c>
      <c r="AD168">
        <f t="shared" si="28"/>
        <v>18.6615</v>
      </c>
      <c r="AE168">
        <f t="shared" si="29"/>
        <v>19.676312370000002</v>
      </c>
      <c r="AF168" s="9"/>
      <c r="AG168" s="22">
        <v>0.69564800000000004</v>
      </c>
      <c r="AH168" s="22">
        <v>299.97300000000001</v>
      </c>
      <c r="AI168" s="22">
        <v>-1.9094799999999999E-2</v>
      </c>
      <c r="AJ168" s="22">
        <v>158</v>
      </c>
      <c r="AK168" s="22">
        <v>0.69497699999999996</v>
      </c>
      <c r="AL168">
        <f t="shared" si="30"/>
        <v>19.094799999999999</v>
      </c>
      <c r="AM168">
        <f t="shared" si="31"/>
        <v>13.283259430400001</v>
      </c>
      <c r="AP168" s="9"/>
      <c r="AQ168" s="22">
        <v>1.0543800000000001</v>
      </c>
      <c r="AR168" s="22">
        <v>359.60599999999999</v>
      </c>
      <c r="AS168" s="22">
        <v>-1.8594400000000001E-2</v>
      </c>
      <c r="AT168" s="22">
        <v>158</v>
      </c>
      <c r="AU168" s="22">
        <v>1.0534699999999999</v>
      </c>
      <c r="AV168">
        <f t="shared" si="32"/>
        <v>18.5944</v>
      </c>
      <c r="AW168">
        <f t="shared" si="33"/>
        <v>19.605563472000004</v>
      </c>
      <c r="AX168" s="9"/>
      <c r="AY168" s="22">
        <v>0.69564800000000004</v>
      </c>
      <c r="AZ168" s="22">
        <v>434.99099999999999</v>
      </c>
      <c r="BA168" s="22">
        <v>-1.9036899999999999E-2</v>
      </c>
      <c r="BB168" s="22">
        <v>158</v>
      </c>
      <c r="BC168" s="22">
        <v>0.69479400000000002</v>
      </c>
      <c r="BD168">
        <f t="shared" si="34"/>
        <v>19.036899999999999</v>
      </c>
      <c r="BE168">
        <f t="shared" si="35"/>
        <v>13.242981411200001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52.748100000000001</v>
      </c>
      <c r="I169" s="22">
        <v>-1.89789E-2</v>
      </c>
      <c r="J169" s="22">
        <v>159</v>
      </c>
      <c r="K169" s="22">
        <v>1.0479700000000001</v>
      </c>
      <c r="L169">
        <f t="shared" si="24"/>
        <v>18.978899999999999</v>
      </c>
      <c r="M169">
        <f t="shared" si="25"/>
        <v>19.915508714999998</v>
      </c>
      <c r="N169" s="9"/>
      <c r="O169" s="22">
        <v>0.70068399999999997</v>
      </c>
      <c r="P169" s="22">
        <v>172.81299999999999</v>
      </c>
      <c r="Q169" s="22">
        <v>-1.9229099999999999E-2</v>
      </c>
      <c r="R169" s="22">
        <v>159</v>
      </c>
      <c r="S169" s="22">
        <v>0.69982900000000003</v>
      </c>
      <c r="T169">
        <f t="shared" si="26"/>
        <v>19.229099999999999</v>
      </c>
      <c r="U169">
        <f t="shared" si="27"/>
        <v>13.473522704399999</v>
      </c>
      <c r="X169" s="9"/>
      <c r="Y169" s="22">
        <v>1.04935</v>
      </c>
      <c r="Z169" s="22">
        <v>246.042</v>
      </c>
      <c r="AA169" s="22">
        <v>-1.8682899999999999E-2</v>
      </c>
      <c r="AB169" s="22">
        <v>159</v>
      </c>
      <c r="AC169" s="22">
        <v>1.0488900000000001</v>
      </c>
      <c r="AD169">
        <f t="shared" si="28"/>
        <v>18.6829</v>
      </c>
      <c r="AE169">
        <f t="shared" si="29"/>
        <v>19.604901115000001</v>
      </c>
      <c r="AF169" s="9"/>
      <c r="AG169" s="22">
        <v>0.70068399999999997</v>
      </c>
      <c r="AH169" s="22">
        <v>300.07400000000001</v>
      </c>
      <c r="AI169" s="22">
        <v>-1.9079599999999999E-2</v>
      </c>
      <c r="AJ169" s="22">
        <v>159</v>
      </c>
      <c r="AK169" s="22">
        <v>0.69952400000000003</v>
      </c>
      <c r="AL169">
        <f t="shared" si="30"/>
        <v>19.079599999999999</v>
      </c>
      <c r="AM169">
        <f t="shared" si="31"/>
        <v>13.368770446399999</v>
      </c>
      <c r="AP169" s="9"/>
      <c r="AQ169" s="22">
        <v>1.04935</v>
      </c>
      <c r="AR169" s="22">
        <v>359.70699999999999</v>
      </c>
      <c r="AS169" s="22">
        <v>-1.8588299999999999E-2</v>
      </c>
      <c r="AT169" s="22">
        <v>159</v>
      </c>
      <c r="AU169" s="22">
        <v>1.0485800000000001</v>
      </c>
      <c r="AV169">
        <f t="shared" si="32"/>
        <v>18.5883</v>
      </c>
      <c r="AW169">
        <f t="shared" si="33"/>
        <v>19.505632604999999</v>
      </c>
      <c r="AX169" s="9"/>
      <c r="AY169" s="22">
        <v>0.70068399999999997</v>
      </c>
      <c r="AZ169" s="22">
        <v>435.09100000000001</v>
      </c>
      <c r="BA169" s="22">
        <v>-1.90338E-2</v>
      </c>
      <c r="BB169" s="22">
        <v>159</v>
      </c>
      <c r="BC169" s="22">
        <v>0.70001199999999997</v>
      </c>
      <c r="BD169">
        <f t="shared" si="34"/>
        <v>19.033799999999999</v>
      </c>
      <c r="BE169">
        <f t="shared" si="35"/>
        <v>13.336679119199999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52.848799999999997</v>
      </c>
      <c r="I170" s="22">
        <v>-1.8997199999999999E-2</v>
      </c>
      <c r="J170" s="22">
        <v>160</v>
      </c>
      <c r="K170" s="22">
        <v>1.0434000000000001</v>
      </c>
      <c r="L170">
        <f t="shared" si="24"/>
        <v>18.997199999999999</v>
      </c>
      <c r="M170">
        <f t="shared" si="25"/>
        <v>19.838965932000001</v>
      </c>
      <c r="N170" s="9"/>
      <c r="O170" s="22">
        <v>0.70571899999999999</v>
      </c>
      <c r="P170" s="22">
        <v>172.91399999999999</v>
      </c>
      <c r="Q170" s="22">
        <v>-1.9226099999999999E-2</v>
      </c>
      <c r="R170" s="22">
        <v>160</v>
      </c>
      <c r="S170" s="22">
        <v>0.70465100000000003</v>
      </c>
      <c r="T170">
        <f t="shared" si="26"/>
        <v>19.226099999999999</v>
      </c>
      <c r="U170">
        <f t="shared" si="27"/>
        <v>13.568224065899999</v>
      </c>
      <c r="X170" s="9"/>
      <c r="Y170" s="22">
        <v>1.0443100000000001</v>
      </c>
      <c r="Z170" s="22">
        <v>246.143</v>
      </c>
      <c r="AA170" s="22">
        <v>-1.8685899999999998E-2</v>
      </c>
      <c r="AB170" s="22">
        <v>160</v>
      </c>
      <c r="AC170" s="22">
        <v>1.0430900000000001</v>
      </c>
      <c r="AD170">
        <f t="shared" si="28"/>
        <v>18.685899999999997</v>
      </c>
      <c r="AE170">
        <f t="shared" si="29"/>
        <v>19.513872228999997</v>
      </c>
      <c r="AF170" s="9"/>
      <c r="AG170" s="22">
        <v>0.70571899999999999</v>
      </c>
      <c r="AH170" s="22">
        <v>300.17500000000001</v>
      </c>
      <c r="AI170" s="22">
        <v>-1.9070400000000001E-2</v>
      </c>
      <c r="AJ170" s="22">
        <v>160</v>
      </c>
      <c r="AK170" s="22">
        <v>0.70526100000000003</v>
      </c>
      <c r="AL170">
        <f t="shared" si="30"/>
        <v>19.070400000000003</v>
      </c>
      <c r="AM170">
        <f t="shared" si="31"/>
        <v>13.458343617600002</v>
      </c>
      <c r="AP170" s="9"/>
      <c r="AQ170" s="22">
        <v>1.0443100000000001</v>
      </c>
      <c r="AR170" s="22">
        <v>359.80799999999999</v>
      </c>
      <c r="AS170" s="22">
        <v>-1.8603499999999999E-2</v>
      </c>
      <c r="AT170" s="22">
        <v>160</v>
      </c>
      <c r="AU170" s="22">
        <v>1.0434000000000001</v>
      </c>
      <c r="AV170">
        <f t="shared" si="32"/>
        <v>18.603499999999997</v>
      </c>
      <c r="AW170">
        <f t="shared" si="33"/>
        <v>19.427821084999998</v>
      </c>
      <c r="AX170" s="9"/>
      <c r="AY170" s="22">
        <v>0.70571899999999999</v>
      </c>
      <c r="AZ170" s="22">
        <v>435.19200000000001</v>
      </c>
      <c r="BA170" s="22">
        <v>-1.9015500000000001E-2</v>
      </c>
      <c r="BB170" s="22">
        <v>160</v>
      </c>
      <c r="BC170" s="22">
        <v>0.70504800000000001</v>
      </c>
      <c r="BD170">
        <f t="shared" si="34"/>
        <v>19.015499999999999</v>
      </c>
      <c r="BE170">
        <f t="shared" si="35"/>
        <v>13.4195996445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52.9495</v>
      </c>
      <c r="I171" s="22">
        <v>-1.9009399999999999E-2</v>
      </c>
      <c r="J171" s="22">
        <v>161</v>
      </c>
      <c r="K171" s="22">
        <v>1.0376000000000001</v>
      </c>
      <c r="L171">
        <f t="shared" si="24"/>
        <v>19.009399999999999</v>
      </c>
      <c r="M171">
        <f t="shared" si="25"/>
        <v>19.756089232000001</v>
      </c>
      <c r="N171" s="9"/>
      <c r="O171" s="22">
        <v>0.710754</v>
      </c>
      <c r="P171" s="22">
        <v>173.01499999999999</v>
      </c>
      <c r="Q171" s="22">
        <v>-1.9213899999999999E-2</v>
      </c>
      <c r="R171" s="22">
        <v>161</v>
      </c>
      <c r="S171" s="22">
        <v>0.71008300000000002</v>
      </c>
      <c r="T171">
        <f t="shared" si="26"/>
        <v>19.213899999999999</v>
      </c>
      <c r="U171">
        <f t="shared" si="27"/>
        <v>13.656356280599999</v>
      </c>
      <c r="X171" s="9"/>
      <c r="Y171" s="22">
        <v>1.03928</v>
      </c>
      <c r="Z171" s="22">
        <v>246.244</v>
      </c>
      <c r="AA171" s="22">
        <v>-1.8695099999999999E-2</v>
      </c>
      <c r="AB171" s="22">
        <v>161</v>
      </c>
      <c r="AC171" s="22">
        <v>1.03851</v>
      </c>
      <c r="AD171">
        <f t="shared" si="28"/>
        <v>18.6951</v>
      </c>
      <c r="AE171">
        <f t="shared" si="29"/>
        <v>19.429443528</v>
      </c>
      <c r="AF171" s="9"/>
      <c r="AG171" s="22">
        <v>0.710754</v>
      </c>
      <c r="AH171" s="22">
        <v>300.27600000000001</v>
      </c>
      <c r="AI171" s="22">
        <v>-1.9067400000000002E-2</v>
      </c>
      <c r="AJ171" s="22">
        <v>161</v>
      </c>
      <c r="AK171" s="22">
        <v>0.71029699999999996</v>
      </c>
      <c r="AL171">
        <f t="shared" si="30"/>
        <v>19.067400000000003</v>
      </c>
      <c r="AM171">
        <f t="shared" si="31"/>
        <v>13.552230819600002</v>
      </c>
      <c r="AP171" s="9"/>
      <c r="AQ171" s="22">
        <v>1.03928</v>
      </c>
      <c r="AR171" s="22">
        <v>359.90899999999999</v>
      </c>
      <c r="AS171" s="22">
        <v>-1.86096E-2</v>
      </c>
      <c r="AT171" s="22">
        <v>161</v>
      </c>
      <c r="AU171" s="22">
        <v>1.03851</v>
      </c>
      <c r="AV171">
        <f t="shared" si="32"/>
        <v>18.6096</v>
      </c>
      <c r="AW171">
        <f t="shared" si="33"/>
        <v>19.340585088000001</v>
      </c>
      <c r="AX171" s="9"/>
      <c r="AY171" s="22">
        <v>0.710754</v>
      </c>
      <c r="AZ171" s="22">
        <v>435.29300000000001</v>
      </c>
      <c r="BA171" s="22">
        <v>-1.8997199999999999E-2</v>
      </c>
      <c r="BB171" s="22">
        <v>161</v>
      </c>
      <c r="BC171" s="22">
        <v>0.710144</v>
      </c>
      <c r="BD171">
        <f t="shared" si="34"/>
        <v>18.997199999999999</v>
      </c>
      <c r="BE171">
        <f t="shared" si="35"/>
        <v>13.502335888799999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53.050199999999997</v>
      </c>
      <c r="I172" s="22">
        <v>-1.9009399999999999E-2</v>
      </c>
      <c r="J172" s="22">
        <v>162</v>
      </c>
      <c r="K172" s="22">
        <v>1.03363</v>
      </c>
      <c r="L172">
        <f t="shared" si="24"/>
        <v>19.009399999999999</v>
      </c>
      <c r="M172">
        <f t="shared" si="25"/>
        <v>19.660281856000001</v>
      </c>
      <c r="N172" s="9"/>
      <c r="O172" s="22">
        <v>0.71579000000000004</v>
      </c>
      <c r="P172" s="22">
        <v>173.11500000000001</v>
      </c>
      <c r="Q172" s="22">
        <v>-1.9220000000000001E-2</v>
      </c>
      <c r="R172" s="22">
        <v>162</v>
      </c>
      <c r="S172" s="22">
        <v>0.71527099999999999</v>
      </c>
      <c r="T172">
        <f t="shared" si="26"/>
        <v>19.220000000000002</v>
      </c>
      <c r="U172">
        <f t="shared" si="27"/>
        <v>13.757483800000003</v>
      </c>
      <c r="X172" s="9"/>
      <c r="Y172" s="22">
        <v>1.03424</v>
      </c>
      <c r="Z172" s="22">
        <v>246.34399999999999</v>
      </c>
      <c r="AA172" s="22">
        <v>-1.8713400000000002E-2</v>
      </c>
      <c r="AB172" s="22">
        <v>162</v>
      </c>
      <c r="AC172" s="22">
        <v>1.0339400000000001</v>
      </c>
      <c r="AD172">
        <f t="shared" si="28"/>
        <v>18.7134</v>
      </c>
      <c r="AE172">
        <f t="shared" si="29"/>
        <v>19.354146816</v>
      </c>
      <c r="AF172" s="9"/>
      <c r="AG172" s="22">
        <v>0.71579000000000004</v>
      </c>
      <c r="AH172" s="22">
        <v>300.37599999999998</v>
      </c>
      <c r="AI172" s="22">
        <v>-1.90613E-2</v>
      </c>
      <c r="AJ172" s="22">
        <v>162</v>
      </c>
      <c r="AK172" s="22">
        <v>0.71521000000000001</v>
      </c>
      <c r="AL172">
        <f t="shared" si="30"/>
        <v>19.061299999999999</v>
      </c>
      <c r="AM172">
        <f t="shared" si="31"/>
        <v>13.643887927</v>
      </c>
      <c r="AP172" s="9"/>
      <c r="AQ172" s="22">
        <v>1.03424</v>
      </c>
      <c r="AR172" s="22">
        <v>360.00900000000001</v>
      </c>
      <c r="AS172" s="22">
        <v>-1.8618800000000001E-2</v>
      </c>
      <c r="AT172" s="22">
        <v>162</v>
      </c>
      <c r="AU172" s="22">
        <v>1.0333300000000001</v>
      </c>
      <c r="AV172">
        <f t="shared" si="32"/>
        <v>18.6188</v>
      </c>
      <c r="AW172">
        <f t="shared" si="33"/>
        <v>19.256307712000002</v>
      </c>
      <c r="AX172" s="9"/>
      <c r="AY172" s="22">
        <v>0.71579000000000004</v>
      </c>
      <c r="AZ172" s="22">
        <v>435.39299999999997</v>
      </c>
      <c r="BA172" s="22">
        <v>-1.9009399999999999E-2</v>
      </c>
      <c r="BB172" s="22">
        <v>162</v>
      </c>
      <c r="BC172" s="22">
        <v>0.71478299999999995</v>
      </c>
      <c r="BD172">
        <f t="shared" si="34"/>
        <v>19.009399999999999</v>
      </c>
      <c r="BE172">
        <f t="shared" si="35"/>
        <v>13.606738426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53.1509</v>
      </c>
      <c r="I173" s="22">
        <v>-1.9024699999999999E-2</v>
      </c>
      <c r="J173" s="22">
        <v>163</v>
      </c>
      <c r="K173" s="22">
        <v>1.0287500000000001</v>
      </c>
      <c r="L173">
        <f t="shared" si="24"/>
        <v>19.024699999999999</v>
      </c>
      <c r="M173">
        <f t="shared" si="25"/>
        <v>19.580411486999999</v>
      </c>
      <c r="N173" s="9"/>
      <c r="O173" s="22">
        <v>0.72082500000000005</v>
      </c>
      <c r="P173" s="22">
        <v>173.21600000000001</v>
      </c>
      <c r="Q173" s="22">
        <v>-1.92108E-2</v>
      </c>
      <c r="R173" s="22">
        <v>163</v>
      </c>
      <c r="S173" s="22">
        <v>0.72021500000000005</v>
      </c>
      <c r="T173">
        <f t="shared" si="26"/>
        <v>19.210799999999999</v>
      </c>
      <c r="U173">
        <f t="shared" si="27"/>
        <v>13.84762491</v>
      </c>
      <c r="X173" s="9"/>
      <c r="Y173" s="22">
        <v>1.02921</v>
      </c>
      <c r="Z173" s="22">
        <v>246.44499999999999</v>
      </c>
      <c r="AA173" s="22">
        <v>-1.87195E-2</v>
      </c>
      <c r="AB173" s="22">
        <v>163</v>
      </c>
      <c r="AC173" s="22">
        <v>1.0281400000000001</v>
      </c>
      <c r="AD173">
        <f t="shared" si="28"/>
        <v>18.7195</v>
      </c>
      <c r="AE173">
        <f t="shared" si="29"/>
        <v>19.266296595</v>
      </c>
      <c r="AF173" s="9"/>
      <c r="AG173" s="22">
        <v>0.72082500000000005</v>
      </c>
      <c r="AH173" s="22">
        <v>300.47699999999998</v>
      </c>
      <c r="AI173" s="22">
        <v>-1.9055200000000001E-2</v>
      </c>
      <c r="AJ173" s="22">
        <v>163</v>
      </c>
      <c r="AK173" s="22">
        <v>0.72003200000000001</v>
      </c>
      <c r="AL173">
        <f t="shared" si="30"/>
        <v>19.055200000000003</v>
      </c>
      <c r="AM173">
        <f t="shared" si="31"/>
        <v>13.735464540000002</v>
      </c>
      <c r="AP173" s="9"/>
      <c r="AQ173" s="22">
        <v>1.02921</v>
      </c>
      <c r="AR173" s="22">
        <v>360.11</v>
      </c>
      <c r="AS173" s="22">
        <v>-1.86249E-2</v>
      </c>
      <c r="AT173" s="22">
        <v>163</v>
      </c>
      <c r="AU173" s="22">
        <v>1.02844</v>
      </c>
      <c r="AV173">
        <f t="shared" si="32"/>
        <v>18.6249</v>
      </c>
      <c r="AW173">
        <f t="shared" si="33"/>
        <v>19.168933328999998</v>
      </c>
      <c r="AX173" s="9"/>
      <c r="AY173" s="22">
        <v>0.72082500000000005</v>
      </c>
      <c r="AZ173" s="22">
        <v>435.49400000000003</v>
      </c>
      <c r="BA173" s="22">
        <v>-1.89941E-2</v>
      </c>
      <c r="BB173" s="22">
        <v>163</v>
      </c>
      <c r="BC173" s="22">
        <v>0.72018400000000005</v>
      </c>
      <c r="BD173">
        <f t="shared" si="34"/>
        <v>18.9941</v>
      </c>
      <c r="BE173">
        <f t="shared" si="35"/>
        <v>13.691422132500001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53.2517</v>
      </c>
      <c r="I174" s="22">
        <v>-1.90338E-2</v>
      </c>
      <c r="J174" s="22">
        <v>164</v>
      </c>
      <c r="K174" s="22">
        <v>1.02386</v>
      </c>
      <c r="L174">
        <f t="shared" si="24"/>
        <v>19.033799999999999</v>
      </c>
      <c r="M174">
        <f t="shared" si="25"/>
        <v>19.493846946000001</v>
      </c>
      <c r="N174" s="9"/>
      <c r="O174" s="22">
        <v>0.72586099999999998</v>
      </c>
      <c r="P174" s="22">
        <v>173.31700000000001</v>
      </c>
      <c r="Q174" s="22">
        <v>-1.9201699999999999E-2</v>
      </c>
      <c r="R174" s="22">
        <v>164</v>
      </c>
      <c r="S174" s="22">
        <v>0.72488399999999997</v>
      </c>
      <c r="T174">
        <f t="shared" si="26"/>
        <v>19.201699999999999</v>
      </c>
      <c r="U174">
        <f t="shared" si="27"/>
        <v>13.937765163699998</v>
      </c>
      <c r="X174" s="9"/>
      <c r="Y174" s="22">
        <v>1.02417</v>
      </c>
      <c r="Z174" s="22">
        <v>246.54599999999999</v>
      </c>
      <c r="AA174" s="22">
        <v>-1.8725599999999998E-2</v>
      </c>
      <c r="AB174" s="22">
        <v>164</v>
      </c>
      <c r="AC174" s="22">
        <v>1.02295</v>
      </c>
      <c r="AD174">
        <f t="shared" si="28"/>
        <v>18.7256</v>
      </c>
      <c r="AE174">
        <f t="shared" si="29"/>
        <v>19.178197751999999</v>
      </c>
      <c r="AF174" s="9"/>
      <c r="AG174" s="22">
        <v>0.72586099999999998</v>
      </c>
      <c r="AH174" s="22">
        <v>300.57799999999997</v>
      </c>
      <c r="AI174" s="22">
        <v>-1.9049099999999999E-2</v>
      </c>
      <c r="AJ174" s="22">
        <v>164</v>
      </c>
      <c r="AK174" s="22">
        <v>0.72524999999999995</v>
      </c>
      <c r="AL174">
        <f t="shared" si="30"/>
        <v>19.049099999999999</v>
      </c>
      <c r="AM174">
        <f t="shared" si="31"/>
        <v>13.8269987751</v>
      </c>
      <c r="AP174" s="9"/>
      <c r="AQ174" s="22">
        <v>1.02417</v>
      </c>
      <c r="AR174" s="22">
        <v>360.21100000000001</v>
      </c>
      <c r="AS174" s="22">
        <v>-1.86401E-2</v>
      </c>
      <c r="AT174" s="22">
        <v>164</v>
      </c>
      <c r="AU174" s="22">
        <v>1.02264</v>
      </c>
      <c r="AV174">
        <f t="shared" si="32"/>
        <v>18.6401</v>
      </c>
      <c r="AW174">
        <f t="shared" si="33"/>
        <v>19.090631217000002</v>
      </c>
      <c r="AX174" s="9"/>
      <c r="AY174" s="22">
        <v>0.72586099999999998</v>
      </c>
      <c r="AZ174" s="22">
        <v>435.59500000000003</v>
      </c>
      <c r="BA174" s="22">
        <v>-1.8988000000000001E-2</v>
      </c>
      <c r="BB174" s="22">
        <v>164</v>
      </c>
      <c r="BC174" s="22">
        <v>0.72518899999999997</v>
      </c>
      <c r="BD174">
        <f t="shared" si="34"/>
        <v>18.988000000000003</v>
      </c>
      <c r="BE174">
        <f t="shared" si="35"/>
        <v>13.782648668000002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53.352400000000003</v>
      </c>
      <c r="I175" s="22">
        <v>-1.9043000000000001E-2</v>
      </c>
      <c r="J175" s="22">
        <v>165</v>
      </c>
      <c r="K175" s="22">
        <v>1.01807</v>
      </c>
      <c r="L175">
        <f t="shared" si="24"/>
        <v>19.042999999999999</v>
      </c>
      <c r="M175">
        <f t="shared" si="25"/>
        <v>19.407292590000001</v>
      </c>
      <c r="N175" s="9"/>
      <c r="O175" s="22">
        <v>0.73089599999999999</v>
      </c>
      <c r="P175" s="22">
        <v>173.417</v>
      </c>
      <c r="Q175" s="22">
        <v>-1.91986E-2</v>
      </c>
      <c r="R175" s="22">
        <v>165</v>
      </c>
      <c r="S175" s="22">
        <v>0.72997999999999996</v>
      </c>
      <c r="T175">
        <f t="shared" si="26"/>
        <v>19.198599999999999</v>
      </c>
      <c r="U175">
        <f t="shared" si="27"/>
        <v>14.032179945599999</v>
      </c>
      <c r="X175" s="9"/>
      <c r="Y175" s="22">
        <v>1.0191300000000001</v>
      </c>
      <c r="Z175" s="22">
        <v>246.64699999999999</v>
      </c>
      <c r="AA175" s="22">
        <v>-1.87225E-2</v>
      </c>
      <c r="AB175" s="22">
        <v>165</v>
      </c>
      <c r="AC175" s="22">
        <v>1.01837</v>
      </c>
      <c r="AD175">
        <f t="shared" si="28"/>
        <v>18.7225</v>
      </c>
      <c r="AE175">
        <f t="shared" si="29"/>
        <v>19.080661425000002</v>
      </c>
      <c r="AF175" s="9"/>
      <c r="AG175" s="22">
        <v>0.73089599999999999</v>
      </c>
      <c r="AH175" s="22">
        <v>300.678</v>
      </c>
      <c r="AI175" s="22">
        <v>-1.90338E-2</v>
      </c>
      <c r="AJ175" s="22">
        <v>165</v>
      </c>
      <c r="AK175" s="22">
        <v>0.73019400000000001</v>
      </c>
      <c r="AL175">
        <f t="shared" si="30"/>
        <v>19.033799999999999</v>
      </c>
      <c r="AM175">
        <f t="shared" si="31"/>
        <v>13.911728284799999</v>
      </c>
      <c r="AP175" s="9"/>
      <c r="AQ175" s="22">
        <v>1.0191300000000001</v>
      </c>
      <c r="AR175" s="22">
        <v>360.31099999999998</v>
      </c>
      <c r="AS175" s="22">
        <v>-1.8643199999999999E-2</v>
      </c>
      <c r="AT175" s="22">
        <v>165</v>
      </c>
      <c r="AU175" s="22">
        <v>1.01837</v>
      </c>
      <c r="AV175">
        <f t="shared" si="32"/>
        <v>18.6432</v>
      </c>
      <c r="AW175">
        <f t="shared" si="33"/>
        <v>18.999844416000002</v>
      </c>
      <c r="AX175" s="9"/>
      <c r="AY175" s="22">
        <v>0.73089599999999999</v>
      </c>
      <c r="AZ175" s="22">
        <v>435.69600000000003</v>
      </c>
      <c r="BA175" s="22">
        <v>-1.8981899999999999E-2</v>
      </c>
      <c r="BB175" s="22">
        <v>165</v>
      </c>
      <c r="BC175" s="22">
        <v>0.73016400000000004</v>
      </c>
      <c r="BD175">
        <f t="shared" si="34"/>
        <v>18.9819</v>
      </c>
      <c r="BE175">
        <f t="shared" si="35"/>
        <v>13.873794782399999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53.453099999999999</v>
      </c>
      <c r="I176" s="22">
        <v>-1.9049099999999999E-2</v>
      </c>
      <c r="J176" s="22">
        <v>166</v>
      </c>
      <c r="K176" s="22">
        <v>1.01349</v>
      </c>
      <c r="L176">
        <f t="shared" si="24"/>
        <v>19.049099999999999</v>
      </c>
      <c r="M176">
        <f t="shared" si="25"/>
        <v>19.317692309999998</v>
      </c>
      <c r="N176" s="9"/>
      <c r="O176" s="22">
        <v>0.735931</v>
      </c>
      <c r="P176" s="22">
        <v>173.518</v>
      </c>
      <c r="Q176" s="22">
        <v>-1.91833E-2</v>
      </c>
      <c r="R176" s="22">
        <v>166</v>
      </c>
      <c r="S176" s="22">
        <v>0.73522900000000002</v>
      </c>
      <c r="T176">
        <f t="shared" si="26"/>
        <v>19.183299999999999</v>
      </c>
      <c r="U176">
        <f t="shared" si="27"/>
        <v>14.1175851523</v>
      </c>
      <c r="X176" s="9"/>
      <c r="Y176" s="22">
        <v>1.0141</v>
      </c>
      <c r="Z176" s="22">
        <v>246.74700000000001</v>
      </c>
      <c r="AA176" s="22">
        <v>-1.87347E-2</v>
      </c>
      <c r="AB176" s="22">
        <v>166</v>
      </c>
      <c r="AC176" s="22">
        <v>1.01257</v>
      </c>
      <c r="AD176">
        <f t="shared" si="28"/>
        <v>18.7347</v>
      </c>
      <c r="AE176">
        <f t="shared" si="29"/>
        <v>18.998859270000001</v>
      </c>
      <c r="AF176" s="9"/>
      <c r="AG176" s="22">
        <v>0.735931</v>
      </c>
      <c r="AH176" s="22">
        <v>300.779</v>
      </c>
      <c r="AI176" s="22">
        <v>-1.90186E-2</v>
      </c>
      <c r="AJ176" s="22">
        <v>166</v>
      </c>
      <c r="AK176" s="22">
        <v>0.73522900000000002</v>
      </c>
      <c r="AL176">
        <f t="shared" si="30"/>
        <v>19.018599999999999</v>
      </c>
      <c r="AM176">
        <f t="shared" si="31"/>
        <v>13.9963773166</v>
      </c>
      <c r="AP176" s="9"/>
      <c r="AQ176" s="22">
        <v>1.0141</v>
      </c>
      <c r="AR176" s="22">
        <v>360.41199999999998</v>
      </c>
      <c r="AS176" s="22">
        <v>-1.86371E-2</v>
      </c>
      <c r="AT176" s="22">
        <v>166</v>
      </c>
      <c r="AU176" s="22">
        <v>1.01318</v>
      </c>
      <c r="AV176">
        <f t="shared" si="32"/>
        <v>18.6371</v>
      </c>
      <c r="AW176">
        <f t="shared" si="33"/>
        <v>18.899883110000001</v>
      </c>
      <c r="AX176" s="9"/>
      <c r="AY176" s="22">
        <v>0.735931</v>
      </c>
      <c r="AZ176" s="22">
        <v>435.79599999999999</v>
      </c>
      <c r="BA176" s="22">
        <v>-1.8981899999999999E-2</v>
      </c>
      <c r="BB176" s="22">
        <v>166</v>
      </c>
      <c r="BC176" s="22">
        <v>0.73544299999999996</v>
      </c>
      <c r="BD176">
        <f t="shared" si="34"/>
        <v>18.9819</v>
      </c>
      <c r="BE176">
        <f t="shared" si="35"/>
        <v>13.9693686489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53.553800000000003</v>
      </c>
      <c r="I177" s="22">
        <v>-1.9046E-2</v>
      </c>
      <c r="J177" s="22">
        <v>167</v>
      </c>
      <c r="K177" s="22">
        <v>1.0083</v>
      </c>
      <c r="L177">
        <f t="shared" si="24"/>
        <v>19.045999999999999</v>
      </c>
      <c r="M177">
        <f t="shared" si="25"/>
        <v>19.218556760000002</v>
      </c>
      <c r="N177" s="9"/>
      <c r="O177" s="22">
        <v>0.74096700000000004</v>
      </c>
      <c r="P177" s="22">
        <v>173.619</v>
      </c>
      <c r="Q177" s="22">
        <v>-1.9180300000000001E-2</v>
      </c>
      <c r="R177" s="22">
        <v>167</v>
      </c>
      <c r="S177" s="22">
        <v>0.74020399999999997</v>
      </c>
      <c r="T177">
        <f t="shared" si="26"/>
        <v>19.180300000000003</v>
      </c>
      <c r="U177">
        <f t="shared" si="27"/>
        <v>14.211969350100002</v>
      </c>
      <c r="X177" s="9"/>
      <c r="Y177" s="22">
        <v>1.0090600000000001</v>
      </c>
      <c r="Z177" s="22">
        <v>246.84800000000001</v>
      </c>
      <c r="AA177" s="22">
        <v>-1.8743900000000001E-2</v>
      </c>
      <c r="AB177" s="22">
        <v>167</v>
      </c>
      <c r="AC177" s="22">
        <v>1.008</v>
      </c>
      <c r="AD177">
        <f t="shared" si="28"/>
        <v>18.7439</v>
      </c>
      <c r="AE177">
        <f t="shared" si="29"/>
        <v>18.913719734000001</v>
      </c>
      <c r="AF177" s="9"/>
      <c r="AG177" s="22">
        <v>0.74096700000000004</v>
      </c>
      <c r="AH177" s="22">
        <v>300.88</v>
      </c>
      <c r="AI177" s="22">
        <v>-1.90186E-2</v>
      </c>
      <c r="AJ177" s="22">
        <v>167</v>
      </c>
      <c r="AK177" s="22">
        <v>0.74032600000000004</v>
      </c>
      <c r="AL177">
        <f t="shared" si="30"/>
        <v>19.018599999999999</v>
      </c>
      <c r="AM177">
        <f t="shared" si="31"/>
        <v>14.092154986200001</v>
      </c>
      <c r="AP177" s="9"/>
      <c r="AQ177" s="22">
        <v>1.0090600000000001</v>
      </c>
      <c r="AR177" s="22">
        <v>360.51299999999998</v>
      </c>
      <c r="AS177" s="22">
        <v>-1.8649300000000001E-2</v>
      </c>
      <c r="AT177" s="22">
        <v>167</v>
      </c>
      <c r="AU177" s="22">
        <v>1.0083</v>
      </c>
      <c r="AV177">
        <f t="shared" si="32"/>
        <v>18.6493</v>
      </c>
      <c r="AW177">
        <f t="shared" si="33"/>
        <v>18.818262658000002</v>
      </c>
      <c r="AX177" s="9"/>
      <c r="AY177" s="22">
        <v>0.74096700000000004</v>
      </c>
      <c r="AZ177" s="22">
        <v>435.89699999999999</v>
      </c>
      <c r="BA177" s="22">
        <v>-1.8969699999999999E-2</v>
      </c>
      <c r="BB177" s="22">
        <v>167</v>
      </c>
      <c r="BC177" s="22">
        <v>0.74069200000000002</v>
      </c>
      <c r="BD177">
        <f t="shared" si="34"/>
        <v>18.9697</v>
      </c>
      <c r="BE177">
        <f t="shared" si="35"/>
        <v>14.055921699900001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53.654499999999999</v>
      </c>
      <c r="I178" s="22">
        <v>-1.9039899999999998E-2</v>
      </c>
      <c r="J178" s="22">
        <v>168</v>
      </c>
      <c r="K178" s="22">
        <v>1.0031099999999999</v>
      </c>
      <c r="L178">
        <f t="shared" si="24"/>
        <v>19.039899999999999</v>
      </c>
      <c r="M178">
        <f t="shared" si="25"/>
        <v>19.116630796999999</v>
      </c>
      <c r="N178" s="9"/>
      <c r="O178" s="22">
        <v>0.74600200000000005</v>
      </c>
      <c r="P178" s="22">
        <v>173.72</v>
      </c>
      <c r="Q178" s="22">
        <v>-1.91833E-2</v>
      </c>
      <c r="R178" s="22">
        <v>168</v>
      </c>
      <c r="S178" s="22">
        <v>0.74551400000000001</v>
      </c>
      <c r="T178">
        <f t="shared" si="26"/>
        <v>19.183299999999999</v>
      </c>
      <c r="U178">
        <f t="shared" si="27"/>
        <v>14.310780166600001</v>
      </c>
      <c r="X178" s="9"/>
      <c r="Y178" s="22">
        <v>1.00403</v>
      </c>
      <c r="Z178" s="22">
        <v>246.94900000000001</v>
      </c>
      <c r="AA178" s="22">
        <v>-1.8740799999999998E-2</v>
      </c>
      <c r="AB178" s="22">
        <v>168</v>
      </c>
      <c r="AC178" s="22">
        <v>1.0031099999999999</v>
      </c>
      <c r="AD178">
        <f t="shared" si="28"/>
        <v>18.7408</v>
      </c>
      <c r="AE178">
        <f t="shared" si="29"/>
        <v>18.816325423999999</v>
      </c>
      <c r="AF178" s="9"/>
      <c r="AG178" s="22">
        <v>0.74600200000000005</v>
      </c>
      <c r="AH178" s="22">
        <v>300.98099999999999</v>
      </c>
      <c r="AI178" s="22">
        <v>-1.9012500000000002E-2</v>
      </c>
      <c r="AJ178" s="22">
        <v>168</v>
      </c>
      <c r="AK178" s="22">
        <v>0.74536100000000005</v>
      </c>
      <c r="AL178">
        <f t="shared" si="30"/>
        <v>19.012500000000003</v>
      </c>
      <c r="AM178">
        <f t="shared" si="31"/>
        <v>14.183363025000004</v>
      </c>
      <c r="AP178" s="9"/>
      <c r="AQ178" s="22">
        <v>1.00403</v>
      </c>
      <c r="AR178" s="22">
        <v>360.613</v>
      </c>
      <c r="AS178" s="22">
        <v>-1.8658399999999999E-2</v>
      </c>
      <c r="AT178" s="22">
        <v>168</v>
      </c>
      <c r="AU178" s="22">
        <v>1.0024999999999999</v>
      </c>
      <c r="AV178">
        <f t="shared" si="32"/>
        <v>18.6584</v>
      </c>
      <c r="AW178">
        <f t="shared" si="33"/>
        <v>18.733593352</v>
      </c>
      <c r="AX178" s="9"/>
      <c r="AY178" s="22">
        <v>0.74600200000000005</v>
      </c>
      <c r="AZ178" s="22">
        <v>435.99799999999999</v>
      </c>
      <c r="BA178" s="22">
        <v>-1.8969699999999999E-2</v>
      </c>
      <c r="BB178" s="22">
        <v>168</v>
      </c>
      <c r="BC178" s="22">
        <v>0.74542200000000003</v>
      </c>
      <c r="BD178">
        <f t="shared" si="34"/>
        <v>18.9697</v>
      </c>
      <c r="BE178">
        <f t="shared" si="35"/>
        <v>14.151434139400001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53.755200000000002</v>
      </c>
      <c r="I179" s="22">
        <v>-1.90613E-2</v>
      </c>
      <c r="J179" s="22">
        <v>169</v>
      </c>
      <c r="K179" s="22">
        <v>0.99822999999999995</v>
      </c>
      <c r="L179">
        <f t="shared" si="24"/>
        <v>19.061299999999999</v>
      </c>
      <c r="M179">
        <f t="shared" si="25"/>
        <v>19.042105270899999</v>
      </c>
      <c r="N179" s="9"/>
      <c r="O179" s="22">
        <v>0.75103799999999998</v>
      </c>
      <c r="P179" s="22">
        <v>173.82</v>
      </c>
      <c r="Q179" s="22">
        <v>-1.9174199999999999E-2</v>
      </c>
      <c r="R179" s="22">
        <v>169</v>
      </c>
      <c r="S179" s="22">
        <v>0.750305</v>
      </c>
      <c r="T179">
        <f t="shared" si="26"/>
        <v>19.174199999999999</v>
      </c>
      <c r="U179">
        <f t="shared" si="27"/>
        <v>14.4005528196</v>
      </c>
      <c r="X179" s="9"/>
      <c r="Y179" s="22">
        <v>0.99899300000000002</v>
      </c>
      <c r="Z179" s="22">
        <v>247.04900000000001</v>
      </c>
      <c r="AA179" s="22">
        <v>-1.8743900000000001E-2</v>
      </c>
      <c r="AB179" s="22">
        <v>169</v>
      </c>
      <c r="AC179" s="22">
        <v>0.99853499999999995</v>
      </c>
      <c r="AD179">
        <f t="shared" si="28"/>
        <v>18.7439</v>
      </c>
      <c r="AE179">
        <f t="shared" si="29"/>
        <v>18.725024892699999</v>
      </c>
      <c r="AF179" s="9"/>
      <c r="AG179" s="22">
        <v>0.75103799999999998</v>
      </c>
      <c r="AH179" s="22">
        <v>301.08100000000002</v>
      </c>
      <c r="AI179" s="22">
        <v>-1.90186E-2</v>
      </c>
      <c r="AJ179" s="22">
        <v>169</v>
      </c>
      <c r="AK179" s="22">
        <v>0.75</v>
      </c>
      <c r="AL179">
        <f t="shared" si="30"/>
        <v>19.018599999999999</v>
      </c>
      <c r="AM179">
        <f t="shared" si="31"/>
        <v>14.2836913068</v>
      </c>
      <c r="AP179" s="9"/>
      <c r="AQ179" s="22">
        <v>0.99899300000000002</v>
      </c>
      <c r="AR179" s="22">
        <v>360.714</v>
      </c>
      <c r="AS179" s="22">
        <v>-1.86646E-2</v>
      </c>
      <c r="AT179" s="22">
        <v>169</v>
      </c>
      <c r="AU179" s="22">
        <v>0.99792499999999995</v>
      </c>
      <c r="AV179">
        <f t="shared" si="32"/>
        <v>18.6646</v>
      </c>
      <c r="AW179">
        <f t="shared" si="33"/>
        <v>18.6458047478</v>
      </c>
      <c r="AX179" s="9"/>
      <c r="AY179" s="22">
        <v>0.75103799999999998</v>
      </c>
      <c r="AZ179" s="22">
        <v>436.09800000000001</v>
      </c>
      <c r="BA179" s="22">
        <v>-1.8957499999999999E-2</v>
      </c>
      <c r="BB179" s="22">
        <v>169</v>
      </c>
      <c r="BC179" s="22">
        <v>0.75027500000000003</v>
      </c>
      <c r="BD179">
        <f t="shared" si="34"/>
        <v>18.9575</v>
      </c>
      <c r="BE179">
        <f t="shared" si="35"/>
        <v>14.237802884999999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53.855899999999998</v>
      </c>
      <c r="I180" s="22">
        <v>-1.9058200000000001E-2</v>
      </c>
      <c r="J180" s="22">
        <v>170</v>
      </c>
      <c r="K180" s="22">
        <v>0.99243199999999998</v>
      </c>
      <c r="L180">
        <f t="shared" si="24"/>
        <v>19.058199999999999</v>
      </c>
      <c r="M180">
        <f t="shared" si="25"/>
        <v>18.943050355600001</v>
      </c>
      <c r="N180" s="9"/>
      <c r="O180" s="22">
        <v>0.756073</v>
      </c>
      <c r="P180" s="22">
        <v>173.92099999999999</v>
      </c>
      <c r="Q180" s="22">
        <v>-1.9161999999999998E-2</v>
      </c>
      <c r="R180" s="22">
        <v>170</v>
      </c>
      <c r="S180" s="22">
        <v>0.75592000000000004</v>
      </c>
      <c r="T180">
        <f t="shared" si="26"/>
        <v>19.161999999999999</v>
      </c>
      <c r="U180">
        <f t="shared" si="27"/>
        <v>14.487870826</v>
      </c>
      <c r="X180" s="9"/>
      <c r="Y180" s="22">
        <v>0.99395800000000001</v>
      </c>
      <c r="Z180" s="22">
        <v>247.15</v>
      </c>
      <c r="AA180" s="22">
        <v>-1.8753100000000002E-2</v>
      </c>
      <c r="AB180" s="22">
        <v>170</v>
      </c>
      <c r="AC180" s="22">
        <v>0.99304199999999998</v>
      </c>
      <c r="AD180">
        <f t="shared" si="28"/>
        <v>18.753100000000003</v>
      </c>
      <c r="AE180">
        <f t="shared" si="29"/>
        <v>18.639793769800004</v>
      </c>
      <c r="AF180" s="9"/>
      <c r="AG180" s="22">
        <v>0.756073</v>
      </c>
      <c r="AH180" s="22">
        <v>301.18200000000002</v>
      </c>
      <c r="AI180" s="22">
        <v>-1.9000199999999998E-2</v>
      </c>
      <c r="AJ180" s="22">
        <v>170</v>
      </c>
      <c r="AK180" s="22">
        <v>0.75531000000000004</v>
      </c>
      <c r="AL180">
        <f t="shared" si="30"/>
        <v>19.0002</v>
      </c>
      <c r="AM180">
        <f t="shared" si="31"/>
        <v>14.365538214599999</v>
      </c>
      <c r="AP180" s="9"/>
      <c r="AQ180" s="22">
        <v>0.99395800000000001</v>
      </c>
      <c r="AR180" s="22">
        <v>360.815</v>
      </c>
      <c r="AS180" s="22">
        <v>-1.8661500000000001E-2</v>
      </c>
      <c r="AT180" s="22">
        <v>170</v>
      </c>
      <c r="AU180" s="22">
        <v>0.99304199999999998</v>
      </c>
      <c r="AV180">
        <f t="shared" si="32"/>
        <v>18.6615</v>
      </c>
      <c r="AW180">
        <f t="shared" si="33"/>
        <v>18.548747216999999</v>
      </c>
      <c r="AX180" s="9"/>
      <c r="AY180" s="22">
        <v>0.756073</v>
      </c>
      <c r="AZ180" s="22">
        <v>436.19900000000001</v>
      </c>
      <c r="BA180" s="22">
        <v>-1.8945300000000002E-2</v>
      </c>
      <c r="BB180" s="22">
        <v>170</v>
      </c>
      <c r="BC180" s="22">
        <v>0.75592000000000004</v>
      </c>
      <c r="BD180">
        <f t="shared" si="34"/>
        <v>18.945300000000003</v>
      </c>
      <c r="BE180">
        <f t="shared" si="35"/>
        <v>14.324029806900002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53.956600000000002</v>
      </c>
      <c r="I181" s="22">
        <v>-1.9064299999999999E-2</v>
      </c>
      <c r="J181" s="22">
        <v>171</v>
      </c>
      <c r="K181" s="22">
        <v>0.98785400000000001</v>
      </c>
      <c r="L181">
        <f t="shared" si="24"/>
        <v>19.064299999999999</v>
      </c>
      <c r="M181">
        <f t="shared" si="25"/>
        <v>18.853105684599999</v>
      </c>
      <c r="N181" s="9"/>
      <c r="O181" s="22">
        <v>0.76110800000000001</v>
      </c>
      <c r="P181" s="22">
        <v>174.02199999999999</v>
      </c>
      <c r="Q181" s="22">
        <v>-1.9146699999999999E-2</v>
      </c>
      <c r="R181" s="22">
        <v>171</v>
      </c>
      <c r="S181" s="22">
        <v>0.76080300000000001</v>
      </c>
      <c r="T181">
        <f t="shared" si="26"/>
        <v>19.146699999999999</v>
      </c>
      <c r="U181">
        <f t="shared" si="27"/>
        <v>14.572706543599999</v>
      </c>
      <c r="X181" s="9"/>
      <c r="Y181" s="22">
        <v>0.98892199999999997</v>
      </c>
      <c r="Z181" s="22">
        <v>247.251</v>
      </c>
      <c r="AA181" s="22">
        <v>-1.8771400000000001E-2</v>
      </c>
      <c r="AB181" s="22">
        <v>171</v>
      </c>
      <c r="AC181" s="22">
        <v>0.98907500000000004</v>
      </c>
      <c r="AD181">
        <f t="shared" si="28"/>
        <v>18.7714</v>
      </c>
      <c r="AE181">
        <f t="shared" si="29"/>
        <v>18.5634504308</v>
      </c>
      <c r="AF181" s="9"/>
      <c r="AG181" s="22">
        <v>0.76110800000000001</v>
      </c>
      <c r="AH181" s="22">
        <v>301.28300000000002</v>
      </c>
      <c r="AI181" s="22">
        <v>-1.89941E-2</v>
      </c>
      <c r="AJ181" s="22">
        <v>171</v>
      </c>
      <c r="AK181" s="22">
        <v>0.76019300000000001</v>
      </c>
      <c r="AL181">
        <f t="shared" si="30"/>
        <v>18.9941</v>
      </c>
      <c r="AM181">
        <f t="shared" si="31"/>
        <v>14.4565614628</v>
      </c>
      <c r="AP181" s="9"/>
      <c r="AQ181" s="22">
        <v>0.98892199999999997</v>
      </c>
      <c r="AR181" s="22">
        <v>360.916</v>
      </c>
      <c r="AS181" s="22">
        <v>-1.86768E-2</v>
      </c>
      <c r="AT181" s="22">
        <v>171</v>
      </c>
      <c r="AU181" s="22">
        <v>0.98785400000000001</v>
      </c>
      <c r="AV181">
        <f t="shared" si="32"/>
        <v>18.6768</v>
      </c>
      <c r="AW181">
        <f t="shared" si="33"/>
        <v>18.469898409599999</v>
      </c>
      <c r="AX181" s="9"/>
      <c r="AY181" s="22">
        <v>0.76110800000000001</v>
      </c>
      <c r="AZ181" s="22">
        <v>436.3</v>
      </c>
      <c r="BA181" s="22">
        <v>-1.8933100000000001E-2</v>
      </c>
      <c r="BB181" s="22">
        <v>171</v>
      </c>
      <c r="BC181" s="22">
        <v>0.76080300000000001</v>
      </c>
      <c r="BD181">
        <f t="shared" si="34"/>
        <v>18.9331</v>
      </c>
      <c r="BE181">
        <f t="shared" si="35"/>
        <v>14.4101338748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54.057299999999998</v>
      </c>
      <c r="I182" s="22">
        <v>-1.9064299999999999E-2</v>
      </c>
      <c r="J182" s="22">
        <v>172</v>
      </c>
      <c r="K182" s="22">
        <v>0.98327600000000004</v>
      </c>
      <c r="L182">
        <f t="shared" si="24"/>
        <v>19.064299999999999</v>
      </c>
      <c r="M182">
        <f t="shared" si="25"/>
        <v>18.757116934099997</v>
      </c>
      <c r="N182" s="9"/>
      <c r="O182" s="22">
        <v>0.76614400000000005</v>
      </c>
      <c r="P182" s="22">
        <v>174.12200000000001</v>
      </c>
      <c r="Q182" s="22">
        <v>-1.9140600000000001E-2</v>
      </c>
      <c r="R182" s="22">
        <v>172</v>
      </c>
      <c r="S182" s="22">
        <v>0.76568599999999998</v>
      </c>
      <c r="T182">
        <f t="shared" si="26"/>
        <v>19.140599999999999</v>
      </c>
      <c r="U182">
        <f t="shared" si="27"/>
        <v>14.664455846400001</v>
      </c>
      <c r="X182" s="9"/>
      <c r="Y182" s="22">
        <v>0.98388699999999996</v>
      </c>
      <c r="Z182" s="22">
        <v>247.352</v>
      </c>
      <c r="AA182" s="22">
        <v>-1.87744E-2</v>
      </c>
      <c r="AB182" s="22">
        <v>172</v>
      </c>
      <c r="AC182" s="22">
        <v>0.98327600000000004</v>
      </c>
      <c r="AD182">
        <f t="shared" si="28"/>
        <v>18.7744</v>
      </c>
      <c r="AE182">
        <f t="shared" si="29"/>
        <v>18.4718880928</v>
      </c>
      <c r="AF182" s="9"/>
      <c r="AG182" s="22">
        <v>0.76614400000000005</v>
      </c>
      <c r="AH182" s="22">
        <v>301.38299999999998</v>
      </c>
      <c r="AI182" s="22">
        <v>-1.89941E-2</v>
      </c>
      <c r="AJ182" s="22">
        <v>172</v>
      </c>
      <c r="AK182" s="22">
        <v>0.76507599999999998</v>
      </c>
      <c r="AL182">
        <f t="shared" si="30"/>
        <v>18.9941</v>
      </c>
      <c r="AM182">
        <f t="shared" si="31"/>
        <v>14.5522157504</v>
      </c>
      <c r="AP182" s="9"/>
      <c r="AQ182" s="22">
        <v>0.98388699999999996</v>
      </c>
      <c r="AR182" s="22">
        <v>361.01600000000002</v>
      </c>
      <c r="AS182" s="22">
        <v>-1.8692E-2</v>
      </c>
      <c r="AT182" s="22">
        <v>172</v>
      </c>
      <c r="AU182" s="22">
        <v>0.98266600000000004</v>
      </c>
      <c r="AV182">
        <f t="shared" si="32"/>
        <v>18.692</v>
      </c>
      <c r="AW182">
        <f t="shared" si="33"/>
        <v>18.390815803999999</v>
      </c>
      <c r="AX182" s="9"/>
      <c r="AY182" s="22">
        <v>0.76614400000000005</v>
      </c>
      <c r="AZ182" s="22">
        <v>436.40100000000001</v>
      </c>
      <c r="BA182" s="22">
        <v>-1.89392E-2</v>
      </c>
      <c r="BB182" s="22">
        <v>172</v>
      </c>
      <c r="BC182" s="22">
        <v>0.76477099999999998</v>
      </c>
      <c r="BD182">
        <f t="shared" si="34"/>
        <v>18.9392</v>
      </c>
      <c r="BE182">
        <f t="shared" si="35"/>
        <v>14.510154444800001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54.158000000000001</v>
      </c>
      <c r="I183" s="22">
        <v>-1.9082600000000002E-2</v>
      </c>
      <c r="J183" s="22">
        <v>173</v>
      </c>
      <c r="K183" s="22">
        <v>0.97808799999999996</v>
      </c>
      <c r="L183">
        <f t="shared" si="24"/>
        <v>19.082600000000003</v>
      </c>
      <c r="M183">
        <f t="shared" si="25"/>
        <v>18.679022092600004</v>
      </c>
      <c r="N183" s="9"/>
      <c r="O183" s="22">
        <v>0.77117899999999995</v>
      </c>
      <c r="P183" s="22">
        <v>174.22300000000001</v>
      </c>
      <c r="Q183" s="22">
        <v>-1.9125400000000001E-2</v>
      </c>
      <c r="R183" s="22">
        <v>173</v>
      </c>
      <c r="S183" s="22">
        <v>0.77026399999999995</v>
      </c>
      <c r="T183">
        <f t="shared" si="26"/>
        <v>19.125399999999999</v>
      </c>
      <c r="U183">
        <f t="shared" si="27"/>
        <v>14.749106846599998</v>
      </c>
      <c r="X183" s="9"/>
      <c r="Y183" s="22">
        <v>0.97885100000000003</v>
      </c>
      <c r="Z183" s="22">
        <v>247.452</v>
      </c>
      <c r="AA183" s="22">
        <v>-1.8783600000000001E-2</v>
      </c>
      <c r="AB183" s="22">
        <v>173</v>
      </c>
      <c r="AC183" s="22">
        <v>0.97778299999999996</v>
      </c>
      <c r="AD183">
        <f t="shared" si="28"/>
        <v>18.7836</v>
      </c>
      <c r="AE183">
        <f t="shared" si="29"/>
        <v>18.386345643600002</v>
      </c>
      <c r="AF183" s="9"/>
      <c r="AG183" s="22">
        <v>0.77117899999999995</v>
      </c>
      <c r="AH183" s="22">
        <v>301.48399999999998</v>
      </c>
      <c r="AI183" s="22">
        <v>-1.8981899999999999E-2</v>
      </c>
      <c r="AJ183" s="22">
        <v>173</v>
      </c>
      <c r="AK183" s="22">
        <v>0.77056899999999995</v>
      </c>
      <c r="AL183">
        <f t="shared" si="30"/>
        <v>18.9819</v>
      </c>
      <c r="AM183">
        <f t="shared" si="31"/>
        <v>14.638442660099999</v>
      </c>
      <c r="AP183" s="9"/>
      <c r="AQ183" s="22">
        <v>0.97885100000000003</v>
      </c>
      <c r="AR183" s="22">
        <v>361.11700000000002</v>
      </c>
      <c r="AS183" s="22">
        <v>-1.8701200000000001E-2</v>
      </c>
      <c r="AT183" s="22">
        <v>173</v>
      </c>
      <c r="AU183" s="22">
        <v>0.97778299999999996</v>
      </c>
      <c r="AV183">
        <f t="shared" si="32"/>
        <v>18.7012</v>
      </c>
      <c r="AW183">
        <f t="shared" si="33"/>
        <v>18.305688321200002</v>
      </c>
      <c r="AX183" s="9"/>
      <c r="AY183" s="22">
        <v>0.77117899999999995</v>
      </c>
      <c r="AZ183" s="22">
        <v>436.50099999999998</v>
      </c>
      <c r="BA183" s="22">
        <v>-1.8924E-2</v>
      </c>
      <c r="BB183" s="22">
        <v>173</v>
      </c>
      <c r="BC183" s="22">
        <v>0.77056899999999995</v>
      </c>
      <c r="BD183">
        <f t="shared" si="34"/>
        <v>18.923999999999999</v>
      </c>
      <c r="BE183">
        <f t="shared" si="35"/>
        <v>14.593791395999999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54.258699999999997</v>
      </c>
      <c r="I184" s="22">
        <v>-1.9091799999999999E-2</v>
      </c>
      <c r="J184" s="22">
        <v>174</v>
      </c>
      <c r="K184" s="22">
        <v>0.97320600000000002</v>
      </c>
      <c r="L184">
        <f t="shared" si="24"/>
        <v>19.091799999999999</v>
      </c>
      <c r="M184">
        <f t="shared" si="25"/>
        <v>18.5919003088</v>
      </c>
      <c r="N184" s="9"/>
      <c r="O184" s="22">
        <v>0.77621499999999999</v>
      </c>
      <c r="P184" s="22">
        <v>174.32400000000001</v>
      </c>
      <c r="Q184" s="22">
        <v>-1.9125400000000001E-2</v>
      </c>
      <c r="R184" s="22">
        <v>174</v>
      </c>
      <c r="S184" s="22">
        <v>0.77545200000000003</v>
      </c>
      <c r="T184">
        <f t="shared" si="26"/>
        <v>19.125399999999999</v>
      </c>
      <c r="U184">
        <f t="shared" si="27"/>
        <v>14.845422360999999</v>
      </c>
      <c r="X184" s="9"/>
      <c r="Y184" s="22">
        <v>0.97381600000000001</v>
      </c>
      <c r="Z184" s="22">
        <v>247.553</v>
      </c>
      <c r="AA184" s="22">
        <v>-1.8792699999999999E-2</v>
      </c>
      <c r="AB184" s="22">
        <v>174</v>
      </c>
      <c r="AC184" s="22">
        <v>0.97289999999999999</v>
      </c>
      <c r="AD184">
        <f t="shared" si="28"/>
        <v>18.7927</v>
      </c>
      <c r="AE184">
        <f t="shared" si="29"/>
        <v>18.300631943199999</v>
      </c>
      <c r="AF184" s="9"/>
      <c r="AG184" s="22">
        <v>0.77621499999999999</v>
      </c>
      <c r="AH184" s="22">
        <v>301.58499999999998</v>
      </c>
      <c r="AI184" s="22">
        <v>-1.89789E-2</v>
      </c>
      <c r="AJ184" s="22">
        <v>174</v>
      </c>
      <c r="AK184" s="22">
        <v>0.774841</v>
      </c>
      <c r="AL184">
        <f t="shared" si="30"/>
        <v>18.978899999999999</v>
      </c>
      <c r="AM184">
        <f t="shared" si="31"/>
        <v>14.731706863499999</v>
      </c>
      <c r="AP184" s="9"/>
      <c r="AQ184" s="22">
        <v>0.97381600000000001</v>
      </c>
      <c r="AR184" s="22">
        <v>361.21800000000002</v>
      </c>
      <c r="AS184" s="22">
        <v>-1.8698099999999999E-2</v>
      </c>
      <c r="AT184" s="22">
        <v>174</v>
      </c>
      <c r="AU184" s="22">
        <v>0.97320600000000002</v>
      </c>
      <c r="AV184">
        <f t="shared" si="32"/>
        <v>18.6981</v>
      </c>
      <c r="AW184">
        <f t="shared" si="33"/>
        <v>18.208508949599999</v>
      </c>
      <c r="AX184" s="9"/>
      <c r="AY184" s="22">
        <v>0.77621499999999999</v>
      </c>
      <c r="AZ184" s="22">
        <v>436.60199999999998</v>
      </c>
      <c r="BA184" s="22">
        <v>-1.8924E-2</v>
      </c>
      <c r="BB184" s="22">
        <v>174</v>
      </c>
      <c r="BC184" s="22">
        <v>0.77545200000000003</v>
      </c>
      <c r="BD184">
        <f t="shared" si="34"/>
        <v>18.923999999999999</v>
      </c>
      <c r="BE184">
        <f t="shared" si="35"/>
        <v>14.68909266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54.359400000000001</v>
      </c>
      <c r="I185" s="22">
        <v>-1.9097900000000001E-2</v>
      </c>
      <c r="J185" s="22">
        <v>175</v>
      </c>
      <c r="K185" s="22">
        <v>0.96771200000000002</v>
      </c>
      <c r="L185">
        <f t="shared" si="24"/>
        <v>19.097900000000003</v>
      </c>
      <c r="M185">
        <f t="shared" si="25"/>
        <v>18.501682659900002</v>
      </c>
      <c r="N185" s="9"/>
      <c r="O185" s="22">
        <v>0.78125</v>
      </c>
      <c r="P185" s="22">
        <v>174.42400000000001</v>
      </c>
      <c r="Q185" s="22">
        <v>-1.91284E-2</v>
      </c>
      <c r="R185" s="22">
        <v>175</v>
      </c>
      <c r="S185" s="22">
        <v>0.78064</v>
      </c>
      <c r="T185">
        <f t="shared" si="26"/>
        <v>19.128399999999999</v>
      </c>
      <c r="U185">
        <f t="shared" si="27"/>
        <v>14.944062499999999</v>
      </c>
      <c r="X185" s="9"/>
      <c r="Y185" s="22">
        <v>0.968781</v>
      </c>
      <c r="Z185" s="22">
        <v>247.654</v>
      </c>
      <c r="AA185" s="22">
        <v>-1.8811000000000001E-2</v>
      </c>
      <c r="AB185" s="22">
        <v>175</v>
      </c>
      <c r="AC185" s="22">
        <v>0.96801800000000005</v>
      </c>
      <c r="AD185">
        <f t="shared" si="28"/>
        <v>18.811</v>
      </c>
      <c r="AE185">
        <f t="shared" si="29"/>
        <v>18.223739390999999</v>
      </c>
      <c r="AF185" s="9"/>
      <c r="AG185" s="22">
        <v>0.78125</v>
      </c>
      <c r="AH185" s="22">
        <v>301.68599999999998</v>
      </c>
      <c r="AI185" s="22">
        <v>-1.8969699999999999E-2</v>
      </c>
      <c r="AJ185" s="22">
        <v>175</v>
      </c>
      <c r="AK185" s="22">
        <v>0.78033399999999997</v>
      </c>
      <c r="AL185">
        <f t="shared" si="30"/>
        <v>18.9697</v>
      </c>
      <c r="AM185">
        <f t="shared" si="31"/>
        <v>14.820078125</v>
      </c>
      <c r="AP185" s="9"/>
      <c r="AQ185" s="22">
        <v>0.968781</v>
      </c>
      <c r="AR185" s="22">
        <v>361.31799999999998</v>
      </c>
      <c r="AS185" s="22">
        <v>-1.8701200000000001E-2</v>
      </c>
      <c r="AT185" s="22">
        <v>175</v>
      </c>
      <c r="AU185" s="22">
        <v>0.96832300000000004</v>
      </c>
      <c r="AV185">
        <f t="shared" si="32"/>
        <v>18.7012</v>
      </c>
      <c r="AW185">
        <f t="shared" si="33"/>
        <v>18.1173672372</v>
      </c>
      <c r="AX185" s="9"/>
      <c r="AY185" s="22">
        <v>0.78125</v>
      </c>
      <c r="AZ185" s="22">
        <v>436.70299999999997</v>
      </c>
      <c r="BA185" s="22">
        <v>-1.89117E-2</v>
      </c>
      <c r="BB185" s="22">
        <v>175</v>
      </c>
      <c r="BC185" s="22">
        <v>0.78064</v>
      </c>
      <c r="BD185">
        <f t="shared" si="34"/>
        <v>18.9117</v>
      </c>
      <c r="BE185">
        <f t="shared" si="35"/>
        <v>14.774765625000001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54.4602</v>
      </c>
      <c r="I186" s="22">
        <v>-1.9110100000000001E-2</v>
      </c>
      <c r="J186" s="22">
        <v>176</v>
      </c>
      <c r="K186" s="22">
        <v>0.96343999999999996</v>
      </c>
      <c r="L186">
        <f t="shared" si="24"/>
        <v>19.110100000000003</v>
      </c>
      <c r="M186">
        <f t="shared" si="25"/>
        <v>18.417263324500002</v>
      </c>
      <c r="N186" s="9"/>
      <c r="O186" s="22">
        <v>0.78628500000000001</v>
      </c>
      <c r="P186" s="22">
        <v>174.52500000000001</v>
      </c>
      <c r="Q186" s="22">
        <v>-1.91162E-2</v>
      </c>
      <c r="R186" s="22">
        <v>176</v>
      </c>
      <c r="S186" s="22">
        <v>0.78582799999999997</v>
      </c>
      <c r="T186">
        <f t="shared" si="26"/>
        <v>19.116199999999999</v>
      </c>
      <c r="U186">
        <f t="shared" si="27"/>
        <v>15.030781316999999</v>
      </c>
      <c r="X186" s="9"/>
      <c r="Y186" s="22">
        <v>0.96374499999999996</v>
      </c>
      <c r="Z186" s="22">
        <v>247.75399999999999</v>
      </c>
      <c r="AA186" s="22">
        <v>-1.8807999999999998E-2</v>
      </c>
      <c r="AB186" s="22">
        <v>176</v>
      </c>
      <c r="AC186" s="22">
        <v>0.96252400000000005</v>
      </c>
      <c r="AD186">
        <f t="shared" si="28"/>
        <v>18.808</v>
      </c>
      <c r="AE186">
        <f t="shared" si="29"/>
        <v>18.12611596</v>
      </c>
      <c r="AF186" s="9"/>
      <c r="AG186" s="22">
        <v>0.78628500000000001</v>
      </c>
      <c r="AH186" s="22">
        <v>301.786</v>
      </c>
      <c r="AI186" s="22">
        <v>-1.8972800000000001E-2</v>
      </c>
      <c r="AJ186" s="22">
        <v>176</v>
      </c>
      <c r="AK186" s="22">
        <v>0.78521700000000005</v>
      </c>
      <c r="AL186">
        <f t="shared" si="30"/>
        <v>18.972800000000003</v>
      </c>
      <c r="AM186">
        <f t="shared" si="31"/>
        <v>14.918028048000002</v>
      </c>
      <c r="AP186" s="9"/>
      <c r="AQ186" s="22">
        <v>0.96374499999999996</v>
      </c>
      <c r="AR186" s="22">
        <v>361.41899999999998</v>
      </c>
      <c r="AS186" s="22">
        <v>-1.87073E-2</v>
      </c>
      <c r="AT186" s="22">
        <v>176</v>
      </c>
      <c r="AU186" s="22">
        <v>0.96313499999999996</v>
      </c>
      <c r="AV186">
        <f t="shared" si="32"/>
        <v>18.7073</v>
      </c>
      <c r="AW186">
        <f t="shared" si="33"/>
        <v>18.0290668385</v>
      </c>
      <c r="AX186" s="9"/>
      <c r="AY186" s="22">
        <v>0.78628500000000001</v>
      </c>
      <c r="AZ186" s="22">
        <v>436.803</v>
      </c>
      <c r="BA186" s="22">
        <v>-1.8908700000000001E-2</v>
      </c>
      <c r="BB186" s="22">
        <v>176</v>
      </c>
      <c r="BC186" s="22">
        <v>0.78521700000000005</v>
      </c>
      <c r="BD186">
        <f t="shared" si="34"/>
        <v>18.9087</v>
      </c>
      <c r="BE186">
        <f t="shared" si="35"/>
        <v>14.867627179499999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54.560899999999997</v>
      </c>
      <c r="I187" s="22">
        <v>-1.91132E-2</v>
      </c>
      <c r="J187" s="22">
        <v>177</v>
      </c>
      <c r="K187" s="22">
        <v>0.95855699999999999</v>
      </c>
      <c r="L187">
        <f t="shared" si="24"/>
        <v>19.113199999999999</v>
      </c>
      <c r="M187">
        <f t="shared" si="25"/>
        <v>18.324015971999998</v>
      </c>
      <c r="N187" s="9"/>
      <c r="O187" s="22">
        <v>0.79132100000000005</v>
      </c>
      <c r="P187" s="22">
        <v>174.626</v>
      </c>
      <c r="Q187" s="22">
        <v>-1.91132E-2</v>
      </c>
      <c r="R187" s="22">
        <v>177</v>
      </c>
      <c r="S187" s="22">
        <v>0.79010000000000002</v>
      </c>
      <c r="T187">
        <f t="shared" si="26"/>
        <v>19.113199999999999</v>
      </c>
      <c r="U187">
        <f t="shared" si="27"/>
        <v>15.124676537200001</v>
      </c>
      <c r="X187" s="9"/>
      <c r="Y187" s="22">
        <v>0.95870999999999995</v>
      </c>
      <c r="Z187" s="22">
        <v>247.85499999999999</v>
      </c>
      <c r="AA187" s="22">
        <v>-1.8820199999999999E-2</v>
      </c>
      <c r="AB187" s="22">
        <v>177</v>
      </c>
      <c r="AC187" s="22">
        <v>0.95794699999999999</v>
      </c>
      <c r="AD187">
        <f t="shared" si="28"/>
        <v>18.8202</v>
      </c>
      <c r="AE187">
        <f t="shared" si="29"/>
        <v>18.043113941999998</v>
      </c>
      <c r="AF187" s="9"/>
      <c r="AG187" s="22">
        <v>0.79132100000000005</v>
      </c>
      <c r="AH187" s="22">
        <v>301.887</v>
      </c>
      <c r="AI187" s="22">
        <v>-1.8963600000000001E-2</v>
      </c>
      <c r="AJ187" s="22">
        <v>177</v>
      </c>
      <c r="AK187" s="22">
        <v>0.79010000000000002</v>
      </c>
      <c r="AL187">
        <f t="shared" si="30"/>
        <v>18.9636</v>
      </c>
      <c r="AM187">
        <f t="shared" si="31"/>
        <v>15.0062949156</v>
      </c>
      <c r="AP187" s="9"/>
      <c r="AQ187" s="22">
        <v>0.95870999999999995</v>
      </c>
      <c r="AR187" s="22">
        <v>361.52</v>
      </c>
      <c r="AS187" s="22">
        <v>-1.8716400000000001E-2</v>
      </c>
      <c r="AT187" s="22">
        <v>177</v>
      </c>
      <c r="AU187" s="22">
        <v>0.95764199999999999</v>
      </c>
      <c r="AV187">
        <f t="shared" si="32"/>
        <v>18.7164</v>
      </c>
      <c r="AW187">
        <f t="shared" si="33"/>
        <v>17.943599843999998</v>
      </c>
      <c r="AX187" s="9"/>
      <c r="AY187" s="22">
        <v>0.79132100000000005</v>
      </c>
      <c r="AZ187" s="22">
        <v>436.904</v>
      </c>
      <c r="BA187" s="22">
        <v>-1.8908700000000001E-2</v>
      </c>
      <c r="BB187" s="22">
        <v>177</v>
      </c>
      <c r="BC187" s="22">
        <v>0.79071000000000002</v>
      </c>
      <c r="BD187">
        <f t="shared" si="34"/>
        <v>18.9087</v>
      </c>
      <c r="BE187">
        <f t="shared" si="35"/>
        <v>14.962851392700001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54.6616</v>
      </c>
      <c r="I188" s="22">
        <v>-1.9125400000000001E-2</v>
      </c>
      <c r="J188" s="22">
        <v>178</v>
      </c>
      <c r="K188" s="22">
        <v>0.95275900000000002</v>
      </c>
      <c r="L188">
        <f t="shared" si="24"/>
        <v>19.125399999999999</v>
      </c>
      <c r="M188">
        <f t="shared" si="25"/>
        <v>18.239396719599998</v>
      </c>
      <c r="N188" s="9"/>
      <c r="O188" s="22">
        <v>0.79635599999999995</v>
      </c>
      <c r="P188" s="22">
        <v>174.727</v>
      </c>
      <c r="Q188" s="22">
        <v>-1.9103999999999999E-2</v>
      </c>
      <c r="R188" s="22">
        <v>178</v>
      </c>
      <c r="S188" s="22">
        <v>0.79559299999999999</v>
      </c>
      <c r="T188">
        <f t="shared" si="26"/>
        <v>19.103999999999999</v>
      </c>
      <c r="U188">
        <f t="shared" si="27"/>
        <v>15.213585023999999</v>
      </c>
      <c r="X188" s="9"/>
      <c r="Y188" s="22">
        <v>0.95367400000000002</v>
      </c>
      <c r="Z188" s="22">
        <v>247.95599999999999</v>
      </c>
      <c r="AA188" s="22">
        <v>-1.8826300000000001E-2</v>
      </c>
      <c r="AB188" s="22">
        <v>178</v>
      </c>
      <c r="AC188" s="22">
        <v>0.95245400000000002</v>
      </c>
      <c r="AD188">
        <f t="shared" si="28"/>
        <v>18.8263</v>
      </c>
      <c r="AE188">
        <f t="shared" si="29"/>
        <v>17.954152826200001</v>
      </c>
      <c r="AF188" s="9"/>
      <c r="AG188" s="22">
        <v>0.79635599999999995</v>
      </c>
      <c r="AH188" s="22">
        <v>301.988</v>
      </c>
      <c r="AI188" s="22">
        <v>-1.8963600000000001E-2</v>
      </c>
      <c r="AJ188" s="22">
        <v>178</v>
      </c>
      <c r="AK188" s="22">
        <v>0.79559299999999999</v>
      </c>
      <c r="AL188">
        <f t="shared" si="30"/>
        <v>18.9636</v>
      </c>
      <c r="AM188">
        <f t="shared" si="31"/>
        <v>15.101776641599999</v>
      </c>
      <c r="AP188" s="9"/>
      <c r="AQ188" s="22">
        <v>0.95367400000000002</v>
      </c>
      <c r="AR188" s="22">
        <v>361.62099999999998</v>
      </c>
      <c r="AS188" s="22">
        <v>-1.8716400000000001E-2</v>
      </c>
      <c r="AT188" s="22">
        <v>178</v>
      </c>
      <c r="AU188" s="22">
        <v>0.95214799999999999</v>
      </c>
      <c r="AV188">
        <f t="shared" si="32"/>
        <v>18.7164</v>
      </c>
      <c r="AW188">
        <f t="shared" si="33"/>
        <v>17.849344053599999</v>
      </c>
      <c r="AX188" s="9"/>
      <c r="AY188" s="22">
        <v>0.79635599999999995</v>
      </c>
      <c r="AZ188" s="22">
        <v>437.005</v>
      </c>
      <c r="BA188" s="22">
        <v>-1.88843E-2</v>
      </c>
      <c r="BB188" s="22">
        <v>178</v>
      </c>
      <c r="BC188" s="22">
        <v>0.79589799999999999</v>
      </c>
      <c r="BD188">
        <f t="shared" si="34"/>
        <v>18.8843</v>
      </c>
      <c r="BE188">
        <f t="shared" si="35"/>
        <v>15.038625610799999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54.762300000000003</v>
      </c>
      <c r="I189" s="22">
        <v>-1.9134499999999999E-2</v>
      </c>
      <c r="J189" s="22">
        <v>179</v>
      </c>
      <c r="K189" s="22">
        <v>0.94757100000000005</v>
      </c>
      <c r="L189">
        <f t="shared" si="24"/>
        <v>19.134499999999999</v>
      </c>
      <c r="M189">
        <f t="shared" si="25"/>
        <v>18.151732945500001</v>
      </c>
      <c r="N189" s="9"/>
      <c r="O189" s="22">
        <v>0.80139199999999999</v>
      </c>
      <c r="P189" s="22">
        <v>174.827</v>
      </c>
      <c r="Q189" s="22">
        <v>-1.9097900000000001E-2</v>
      </c>
      <c r="R189" s="22">
        <v>179</v>
      </c>
      <c r="S189" s="22">
        <v>0.80047599999999997</v>
      </c>
      <c r="T189">
        <f t="shared" si="26"/>
        <v>19.097900000000003</v>
      </c>
      <c r="U189">
        <f t="shared" si="27"/>
        <v>15.304904276800002</v>
      </c>
      <c r="X189" s="9"/>
      <c r="Y189" s="22">
        <v>0.94863900000000001</v>
      </c>
      <c r="Z189" s="22">
        <v>248.05600000000001</v>
      </c>
      <c r="AA189" s="22">
        <v>-1.8838500000000001E-2</v>
      </c>
      <c r="AB189" s="22">
        <v>179</v>
      </c>
      <c r="AC189" s="22">
        <v>0.94818100000000005</v>
      </c>
      <c r="AD189">
        <f t="shared" si="28"/>
        <v>18.8385</v>
      </c>
      <c r="AE189">
        <f t="shared" si="29"/>
        <v>17.8709358015</v>
      </c>
      <c r="AF189" s="9"/>
      <c r="AG189" s="22">
        <v>0.80139199999999999</v>
      </c>
      <c r="AH189" s="22">
        <v>302.08800000000002</v>
      </c>
      <c r="AI189" s="22">
        <v>-1.89514E-2</v>
      </c>
      <c r="AJ189" s="22">
        <v>179</v>
      </c>
      <c r="AK189" s="22">
        <v>0.80139199999999999</v>
      </c>
      <c r="AL189">
        <f t="shared" si="30"/>
        <v>18.9514</v>
      </c>
      <c r="AM189">
        <f t="shared" si="31"/>
        <v>15.187500348799999</v>
      </c>
      <c r="AP189" s="9"/>
      <c r="AQ189" s="22">
        <v>0.94863900000000001</v>
      </c>
      <c r="AR189" s="22">
        <v>361.721</v>
      </c>
      <c r="AS189" s="22">
        <v>-1.8728600000000001E-2</v>
      </c>
      <c r="AT189" s="22">
        <v>179</v>
      </c>
      <c r="AU189" s="22">
        <v>0.94879199999999997</v>
      </c>
      <c r="AV189">
        <f t="shared" si="32"/>
        <v>18.7286</v>
      </c>
      <c r="AW189">
        <f t="shared" si="33"/>
        <v>17.7666803754</v>
      </c>
      <c r="AX189" s="9"/>
      <c r="AY189" s="22">
        <v>0.80139199999999999</v>
      </c>
      <c r="AZ189" s="22">
        <v>437.10500000000002</v>
      </c>
      <c r="BA189" s="22">
        <v>-1.88965E-2</v>
      </c>
      <c r="BB189" s="22">
        <v>179</v>
      </c>
      <c r="BC189" s="22">
        <v>0.80078099999999997</v>
      </c>
      <c r="BD189">
        <f t="shared" si="34"/>
        <v>18.8965</v>
      </c>
      <c r="BE189">
        <f t="shared" si="35"/>
        <v>15.143503927999999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54.863</v>
      </c>
      <c r="I190" s="22">
        <v>-1.9131499999999999E-2</v>
      </c>
      <c r="J190" s="22">
        <v>180</v>
      </c>
      <c r="K190" s="22">
        <v>0.94299299999999997</v>
      </c>
      <c r="L190">
        <f t="shared" si="24"/>
        <v>19.131499999999999</v>
      </c>
      <c r="M190">
        <f t="shared" si="25"/>
        <v>18.052559926000001</v>
      </c>
      <c r="N190" s="9"/>
      <c r="O190" s="22">
        <v>0.806427</v>
      </c>
      <c r="P190" s="22">
        <v>174.928</v>
      </c>
      <c r="Q190" s="22">
        <v>-1.9094799999999999E-2</v>
      </c>
      <c r="R190" s="22">
        <v>180</v>
      </c>
      <c r="S190" s="22">
        <v>0.80627400000000005</v>
      </c>
      <c r="T190">
        <f t="shared" si="26"/>
        <v>19.094799999999999</v>
      </c>
      <c r="U190">
        <f t="shared" si="27"/>
        <v>15.3985622796</v>
      </c>
      <c r="X190" s="9"/>
      <c r="Y190" s="22">
        <v>0.943604</v>
      </c>
      <c r="Z190" s="22">
        <v>248.15700000000001</v>
      </c>
      <c r="AA190" s="22">
        <v>-1.8832399999999999E-2</v>
      </c>
      <c r="AB190" s="22">
        <v>180</v>
      </c>
      <c r="AC190" s="22">
        <v>0.94268799999999997</v>
      </c>
      <c r="AD190">
        <f t="shared" si="28"/>
        <v>18.8324</v>
      </c>
      <c r="AE190">
        <f t="shared" si="29"/>
        <v>17.7703279696</v>
      </c>
      <c r="AF190" s="9"/>
      <c r="AG190" s="22">
        <v>0.806427</v>
      </c>
      <c r="AH190" s="22">
        <v>302.18900000000002</v>
      </c>
      <c r="AI190" s="22">
        <v>-1.8948400000000001E-2</v>
      </c>
      <c r="AJ190" s="22">
        <v>180</v>
      </c>
      <c r="AK190" s="22">
        <v>0.80596900000000005</v>
      </c>
      <c r="AL190">
        <f t="shared" si="30"/>
        <v>18.948399999999999</v>
      </c>
      <c r="AM190">
        <f t="shared" si="31"/>
        <v>15.280501366799999</v>
      </c>
      <c r="AP190" s="9"/>
      <c r="AQ190" s="22">
        <v>0.943604</v>
      </c>
      <c r="AR190" s="22">
        <v>361.822</v>
      </c>
      <c r="AS190" s="22">
        <v>-1.8740799999999998E-2</v>
      </c>
      <c r="AT190" s="22">
        <v>180</v>
      </c>
      <c r="AU190" s="22">
        <v>0.94268799999999997</v>
      </c>
      <c r="AV190">
        <f t="shared" si="32"/>
        <v>18.7408</v>
      </c>
      <c r="AW190">
        <f t="shared" si="33"/>
        <v>17.6838938432</v>
      </c>
      <c r="AX190" s="9"/>
      <c r="AY190" s="22">
        <v>0.806427</v>
      </c>
      <c r="AZ190" s="22">
        <v>437.20600000000002</v>
      </c>
      <c r="BA190" s="22">
        <v>-1.8869E-2</v>
      </c>
      <c r="BB190" s="22">
        <v>180</v>
      </c>
      <c r="BC190" s="22">
        <v>0.80596900000000005</v>
      </c>
      <c r="BD190">
        <f t="shared" si="34"/>
        <v>18.869</v>
      </c>
      <c r="BE190">
        <f t="shared" si="35"/>
        <v>15.216471063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54.963700000000003</v>
      </c>
      <c r="I191" s="22">
        <v>-1.9131499999999999E-2</v>
      </c>
      <c r="J191" s="22">
        <v>181</v>
      </c>
      <c r="K191" s="22">
        <v>0.937805</v>
      </c>
      <c r="L191">
        <f t="shared" si="24"/>
        <v>19.131499999999999</v>
      </c>
      <c r="M191">
        <f t="shared" si="25"/>
        <v>17.956213691999999</v>
      </c>
      <c r="N191" s="9"/>
      <c r="O191" s="22">
        <v>0.81146200000000002</v>
      </c>
      <c r="P191" s="22">
        <v>175.029</v>
      </c>
      <c r="Q191" s="22">
        <v>-1.9079599999999999E-2</v>
      </c>
      <c r="R191" s="22">
        <v>181</v>
      </c>
      <c r="S191" s="22">
        <v>0.81054700000000002</v>
      </c>
      <c r="T191">
        <f t="shared" si="26"/>
        <v>19.079599999999999</v>
      </c>
      <c r="U191">
        <f t="shared" si="27"/>
        <v>15.4823703752</v>
      </c>
      <c r="X191" s="9"/>
      <c r="Y191" s="22">
        <v>0.93856799999999996</v>
      </c>
      <c r="Z191" s="22">
        <v>248.25800000000001</v>
      </c>
      <c r="AA191" s="22">
        <v>-1.8847699999999998E-2</v>
      </c>
      <c r="AB191" s="22">
        <v>181</v>
      </c>
      <c r="AC191" s="22">
        <v>0.9375</v>
      </c>
      <c r="AD191">
        <f t="shared" si="28"/>
        <v>18.8477</v>
      </c>
      <c r="AE191">
        <f t="shared" si="29"/>
        <v>17.689848093599998</v>
      </c>
      <c r="AF191" s="9"/>
      <c r="AG191" s="22">
        <v>0.81146200000000002</v>
      </c>
      <c r="AH191" s="22">
        <v>302.29000000000002</v>
      </c>
      <c r="AI191" s="22">
        <v>-1.8933100000000001E-2</v>
      </c>
      <c r="AJ191" s="22">
        <v>181</v>
      </c>
      <c r="AK191" s="22">
        <v>0.81054700000000002</v>
      </c>
      <c r="AL191">
        <f t="shared" si="30"/>
        <v>18.9331</v>
      </c>
      <c r="AM191">
        <f t="shared" si="31"/>
        <v>15.3634911922</v>
      </c>
      <c r="AP191" s="9"/>
      <c r="AQ191" s="22">
        <v>0.93856799999999996</v>
      </c>
      <c r="AR191" s="22">
        <v>361.923</v>
      </c>
      <c r="AS191" s="22">
        <v>-1.87347E-2</v>
      </c>
      <c r="AT191" s="22">
        <v>181</v>
      </c>
      <c r="AU191" s="22">
        <v>0.93811</v>
      </c>
      <c r="AV191">
        <f t="shared" si="32"/>
        <v>18.7347</v>
      </c>
      <c r="AW191">
        <f t="shared" si="33"/>
        <v>17.5837899096</v>
      </c>
      <c r="AX191" s="9"/>
      <c r="AY191" s="22">
        <v>0.81146200000000002</v>
      </c>
      <c r="AZ191" s="22">
        <v>437.30700000000002</v>
      </c>
      <c r="BA191" s="22">
        <v>-1.8878200000000001E-2</v>
      </c>
      <c r="BB191" s="22">
        <v>181</v>
      </c>
      <c r="BC191" s="22">
        <v>0.81115700000000002</v>
      </c>
      <c r="BD191">
        <f t="shared" si="34"/>
        <v>18.8782</v>
      </c>
      <c r="BE191">
        <f t="shared" si="35"/>
        <v>15.318941928399999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55.064399999999999</v>
      </c>
      <c r="I192" s="22">
        <v>-1.9140600000000001E-2</v>
      </c>
      <c r="J192" s="22">
        <v>182</v>
      </c>
      <c r="K192" s="22">
        <v>0.93261700000000003</v>
      </c>
      <c r="L192">
        <f t="shared" si="24"/>
        <v>19.140599999999999</v>
      </c>
      <c r="M192">
        <f t="shared" si="25"/>
        <v>17.868381739799997</v>
      </c>
      <c r="N192" s="9"/>
      <c r="O192" s="22">
        <v>0.81649799999999995</v>
      </c>
      <c r="P192" s="22">
        <v>175.12899999999999</v>
      </c>
      <c r="Q192" s="22">
        <v>-1.9082600000000002E-2</v>
      </c>
      <c r="R192" s="22">
        <v>182</v>
      </c>
      <c r="S192" s="22">
        <v>0.81512499999999999</v>
      </c>
      <c r="T192">
        <f t="shared" si="26"/>
        <v>19.082600000000003</v>
      </c>
      <c r="U192">
        <f t="shared" si="27"/>
        <v>15.580904734800001</v>
      </c>
      <c r="X192" s="9"/>
      <c r="Y192" s="22">
        <v>0.93353299999999995</v>
      </c>
      <c r="Z192" s="22">
        <v>248.35900000000001</v>
      </c>
      <c r="AA192" s="22">
        <v>-1.8859899999999999E-2</v>
      </c>
      <c r="AB192" s="22">
        <v>182</v>
      </c>
      <c r="AC192" s="22">
        <v>0.93261700000000003</v>
      </c>
      <c r="AD192">
        <f t="shared" si="28"/>
        <v>18.8599</v>
      </c>
      <c r="AE192">
        <f t="shared" si="29"/>
        <v>17.606339026699999</v>
      </c>
      <c r="AF192" s="9"/>
      <c r="AG192" s="22">
        <v>0.81649799999999995</v>
      </c>
      <c r="AH192" s="22">
        <v>302.39</v>
      </c>
      <c r="AI192" s="22">
        <v>-1.8930099999999998E-2</v>
      </c>
      <c r="AJ192" s="22">
        <v>182</v>
      </c>
      <c r="AK192" s="22">
        <v>0.81634499999999999</v>
      </c>
      <c r="AL192">
        <f t="shared" si="30"/>
        <v>18.930099999999999</v>
      </c>
      <c r="AM192">
        <f t="shared" si="31"/>
        <v>15.456388789799998</v>
      </c>
      <c r="AP192" s="9"/>
      <c r="AQ192" s="22">
        <v>0.93353299999999995</v>
      </c>
      <c r="AR192" s="22">
        <v>362.02300000000002</v>
      </c>
      <c r="AS192" s="22">
        <v>-1.8749999999999999E-2</v>
      </c>
      <c r="AT192" s="22">
        <v>182</v>
      </c>
      <c r="AU192" s="22">
        <v>0.93292200000000003</v>
      </c>
      <c r="AV192">
        <f t="shared" si="32"/>
        <v>18.75</v>
      </c>
      <c r="AW192">
        <f t="shared" si="33"/>
        <v>17.503743749999998</v>
      </c>
      <c r="AX192" s="9"/>
      <c r="AY192" s="22">
        <v>0.81649799999999995</v>
      </c>
      <c r="AZ192" s="22">
        <v>437.40800000000002</v>
      </c>
      <c r="BA192" s="22">
        <v>-1.8872099999999999E-2</v>
      </c>
      <c r="BB192" s="22">
        <v>182</v>
      </c>
      <c r="BC192" s="22">
        <v>0.81634499999999999</v>
      </c>
      <c r="BD192">
        <f t="shared" si="34"/>
        <v>18.8721</v>
      </c>
      <c r="BE192">
        <f t="shared" si="35"/>
        <v>15.409031905799999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55.165100000000002</v>
      </c>
      <c r="I193" s="22">
        <v>-1.9149800000000002E-2</v>
      </c>
      <c r="J193" s="22">
        <v>183</v>
      </c>
      <c r="K193" s="22">
        <v>0.92803999999999998</v>
      </c>
      <c r="L193">
        <f t="shared" si="24"/>
        <v>19.149800000000003</v>
      </c>
      <c r="M193">
        <f t="shared" si="25"/>
        <v>17.780531850600003</v>
      </c>
      <c r="N193" s="9"/>
      <c r="O193" s="22">
        <v>0.82153299999999996</v>
      </c>
      <c r="P193" s="22">
        <v>175.23</v>
      </c>
      <c r="Q193" s="22">
        <v>-1.9064299999999999E-2</v>
      </c>
      <c r="R193" s="22">
        <v>183</v>
      </c>
      <c r="S193" s="22">
        <v>0.82092299999999996</v>
      </c>
      <c r="T193">
        <f t="shared" si="26"/>
        <v>19.064299999999999</v>
      </c>
      <c r="U193">
        <f t="shared" si="27"/>
        <v>15.6619515719</v>
      </c>
      <c r="X193" s="9"/>
      <c r="Y193" s="22">
        <v>0.92849700000000002</v>
      </c>
      <c r="Z193" s="22">
        <v>248.459</v>
      </c>
      <c r="AA193" s="22">
        <v>-1.88538E-2</v>
      </c>
      <c r="AB193" s="22">
        <v>183</v>
      </c>
      <c r="AC193" s="22">
        <v>0.92803999999999998</v>
      </c>
      <c r="AD193">
        <f t="shared" si="28"/>
        <v>18.8538</v>
      </c>
      <c r="AE193">
        <f t="shared" si="29"/>
        <v>17.505696738600001</v>
      </c>
      <c r="AF193" s="9"/>
      <c r="AG193" s="22">
        <v>0.82153299999999996</v>
      </c>
      <c r="AH193" s="22">
        <v>302.49099999999999</v>
      </c>
      <c r="AI193" s="22">
        <v>-1.8930099999999998E-2</v>
      </c>
      <c r="AJ193" s="22">
        <v>183</v>
      </c>
      <c r="AK193" s="22">
        <v>0.82092299999999996</v>
      </c>
      <c r="AL193">
        <f t="shared" si="30"/>
        <v>18.930099999999999</v>
      </c>
      <c r="AM193">
        <f t="shared" si="31"/>
        <v>15.551701843299998</v>
      </c>
      <c r="AP193" s="9"/>
      <c r="AQ193" s="22">
        <v>0.92849700000000002</v>
      </c>
      <c r="AR193" s="22">
        <v>362.12400000000002</v>
      </c>
      <c r="AS193" s="22">
        <v>-1.8753100000000002E-2</v>
      </c>
      <c r="AT193" s="22">
        <v>183</v>
      </c>
      <c r="AU193" s="22">
        <v>0.92773399999999995</v>
      </c>
      <c r="AV193">
        <f t="shared" si="32"/>
        <v>18.753100000000003</v>
      </c>
      <c r="AW193">
        <f t="shared" si="33"/>
        <v>17.412197090700005</v>
      </c>
      <c r="AX193" s="9"/>
      <c r="AY193" s="22">
        <v>0.82153299999999996</v>
      </c>
      <c r="AZ193" s="22">
        <v>437.50799999999998</v>
      </c>
      <c r="BA193" s="22">
        <v>-1.8859899999999999E-2</v>
      </c>
      <c r="BB193" s="22">
        <v>183</v>
      </c>
      <c r="BC193" s="22">
        <v>0.82061799999999996</v>
      </c>
      <c r="BD193">
        <f t="shared" si="34"/>
        <v>18.8599</v>
      </c>
      <c r="BE193">
        <f t="shared" si="35"/>
        <v>15.4940302267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55.265799999999999</v>
      </c>
      <c r="I194" s="22">
        <v>-1.91589E-2</v>
      </c>
      <c r="J194" s="22">
        <v>184</v>
      </c>
      <c r="K194" s="22">
        <v>0.92254599999999998</v>
      </c>
      <c r="L194">
        <f t="shared" si="24"/>
        <v>19.158899999999999</v>
      </c>
      <c r="M194">
        <f t="shared" si="25"/>
        <v>17.6925161118</v>
      </c>
      <c r="N194" s="9"/>
      <c r="O194" s="22">
        <v>0.826569</v>
      </c>
      <c r="P194" s="22">
        <v>175.33099999999999</v>
      </c>
      <c r="Q194" s="22">
        <v>-1.9058200000000001E-2</v>
      </c>
      <c r="R194" s="22">
        <v>184</v>
      </c>
      <c r="S194" s="22">
        <v>0.82580600000000004</v>
      </c>
      <c r="T194">
        <f t="shared" si="26"/>
        <v>19.058199999999999</v>
      </c>
      <c r="U194">
        <f t="shared" si="27"/>
        <v>15.7529173158</v>
      </c>
      <c r="X194" s="9"/>
      <c r="Y194" s="22">
        <v>0.92346200000000001</v>
      </c>
      <c r="Z194" s="22">
        <v>248.56</v>
      </c>
      <c r="AA194" s="22">
        <v>-1.8869E-2</v>
      </c>
      <c r="AB194" s="22">
        <v>184</v>
      </c>
      <c r="AC194" s="22">
        <v>0.92254599999999998</v>
      </c>
      <c r="AD194">
        <f t="shared" si="28"/>
        <v>18.869</v>
      </c>
      <c r="AE194">
        <f t="shared" si="29"/>
        <v>17.424804477999999</v>
      </c>
      <c r="AF194" s="9"/>
      <c r="AG194" s="22">
        <v>0.826569</v>
      </c>
      <c r="AH194" s="22">
        <v>302.59199999999998</v>
      </c>
      <c r="AI194" s="22">
        <v>-1.8917799999999999E-2</v>
      </c>
      <c r="AJ194" s="22">
        <v>184</v>
      </c>
      <c r="AK194" s="22">
        <v>0.82519500000000001</v>
      </c>
      <c r="AL194">
        <f t="shared" si="30"/>
        <v>18.9178</v>
      </c>
      <c r="AM194">
        <f t="shared" si="31"/>
        <v>15.636867028199999</v>
      </c>
      <c r="AP194" s="9"/>
      <c r="AQ194" s="22">
        <v>0.92346200000000001</v>
      </c>
      <c r="AR194" s="22">
        <v>362.22500000000002</v>
      </c>
      <c r="AS194" s="22">
        <v>-1.87592E-2</v>
      </c>
      <c r="AT194" s="22">
        <v>184</v>
      </c>
      <c r="AU194" s="22">
        <v>0.92315700000000001</v>
      </c>
      <c r="AV194">
        <f t="shared" si="32"/>
        <v>18.7592</v>
      </c>
      <c r="AW194">
        <f t="shared" si="33"/>
        <v>17.323408350400001</v>
      </c>
      <c r="AX194" s="9"/>
      <c r="AY194" s="22">
        <v>0.826569</v>
      </c>
      <c r="AZ194" s="22">
        <v>437.60899999999998</v>
      </c>
      <c r="BA194" s="22">
        <v>-1.88538E-2</v>
      </c>
      <c r="BB194" s="22">
        <v>184</v>
      </c>
      <c r="BC194" s="22">
        <v>0.82672100000000004</v>
      </c>
      <c r="BD194">
        <f t="shared" si="34"/>
        <v>18.8538</v>
      </c>
      <c r="BE194">
        <f t="shared" si="35"/>
        <v>15.583966612199999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55.366500000000002</v>
      </c>
      <c r="I195" s="22">
        <v>-1.9180300000000001E-2</v>
      </c>
      <c r="J195" s="22">
        <v>185</v>
      </c>
      <c r="K195" s="22">
        <v>0.91766400000000004</v>
      </c>
      <c r="L195">
        <f t="shared" si="24"/>
        <v>19.180300000000003</v>
      </c>
      <c r="M195">
        <f t="shared" si="25"/>
        <v>17.615705388100004</v>
      </c>
      <c r="N195" s="9"/>
      <c r="O195" s="22">
        <v>0.83160400000000001</v>
      </c>
      <c r="P195" s="22">
        <v>175.43199999999999</v>
      </c>
      <c r="Q195" s="22">
        <v>-1.9055200000000001E-2</v>
      </c>
      <c r="R195" s="22">
        <v>185</v>
      </c>
      <c r="S195" s="22">
        <v>0.83129900000000001</v>
      </c>
      <c r="T195">
        <f t="shared" si="26"/>
        <v>19.055200000000003</v>
      </c>
      <c r="U195">
        <f t="shared" si="27"/>
        <v>15.846380540800002</v>
      </c>
      <c r="X195" s="9"/>
      <c r="Y195" s="22">
        <v>0.91842699999999999</v>
      </c>
      <c r="Z195" s="22">
        <v>248.661</v>
      </c>
      <c r="AA195" s="22">
        <v>-1.8869E-2</v>
      </c>
      <c r="AB195" s="22">
        <v>185</v>
      </c>
      <c r="AC195" s="22">
        <v>0.91766400000000004</v>
      </c>
      <c r="AD195">
        <f t="shared" si="28"/>
        <v>18.869</v>
      </c>
      <c r="AE195">
        <f t="shared" si="29"/>
        <v>17.329799062999999</v>
      </c>
      <c r="AF195" s="9"/>
      <c r="AG195" s="22">
        <v>0.83160400000000001</v>
      </c>
      <c r="AH195" s="22">
        <v>302.69299999999998</v>
      </c>
      <c r="AI195" s="22">
        <v>-1.8890400000000002E-2</v>
      </c>
      <c r="AJ195" s="22">
        <v>185</v>
      </c>
      <c r="AK195" s="22">
        <v>0.83099400000000001</v>
      </c>
      <c r="AL195">
        <f t="shared" si="30"/>
        <v>18.890400000000003</v>
      </c>
      <c r="AM195">
        <f t="shared" si="31"/>
        <v>15.709332201600002</v>
      </c>
      <c r="AP195" s="9"/>
      <c r="AQ195" s="22">
        <v>0.91842699999999999</v>
      </c>
      <c r="AR195" s="22">
        <v>362.32600000000002</v>
      </c>
      <c r="AS195" s="22">
        <v>-1.8777499999999999E-2</v>
      </c>
      <c r="AT195" s="22">
        <v>185</v>
      </c>
      <c r="AU195" s="22">
        <v>0.91735800000000001</v>
      </c>
      <c r="AV195">
        <f t="shared" si="32"/>
        <v>18.7775</v>
      </c>
      <c r="AW195">
        <f t="shared" si="33"/>
        <v>17.245762992500001</v>
      </c>
      <c r="AX195" s="9"/>
      <c r="AY195" s="22">
        <v>0.83160400000000001</v>
      </c>
      <c r="AZ195" s="22">
        <v>437.71</v>
      </c>
      <c r="BA195" s="22">
        <v>-1.8847699999999998E-2</v>
      </c>
      <c r="BB195" s="22">
        <v>185</v>
      </c>
      <c r="BC195" s="22">
        <v>0.83099400000000001</v>
      </c>
      <c r="BD195">
        <f t="shared" si="34"/>
        <v>18.8477</v>
      </c>
      <c r="BE195">
        <f t="shared" si="35"/>
        <v>15.6738227108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55.467199999999998</v>
      </c>
      <c r="I196" s="22">
        <v>-1.9174199999999999E-2</v>
      </c>
      <c r="J196" s="22">
        <v>186</v>
      </c>
      <c r="K196" s="22">
        <v>0.91278099999999995</v>
      </c>
      <c r="L196">
        <f t="shared" si="24"/>
        <v>19.174199999999999</v>
      </c>
      <c r="M196">
        <f t="shared" si="25"/>
        <v>17.513541712199999</v>
      </c>
      <c r="N196" s="9"/>
      <c r="O196" s="22">
        <v>0.83663900000000002</v>
      </c>
      <c r="P196" s="22">
        <v>175.53200000000001</v>
      </c>
      <c r="Q196" s="22">
        <v>-1.9055200000000001E-2</v>
      </c>
      <c r="R196" s="22">
        <v>186</v>
      </c>
      <c r="S196" s="22">
        <v>0.83587599999999995</v>
      </c>
      <c r="T196">
        <f t="shared" si="26"/>
        <v>19.055200000000003</v>
      </c>
      <c r="U196">
        <f t="shared" si="27"/>
        <v>15.942323472800004</v>
      </c>
      <c r="X196" s="9"/>
      <c r="Y196" s="22">
        <v>0.91339099999999995</v>
      </c>
      <c r="Z196" s="22">
        <v>248.761</v>
      </c>
      <c r="AA196" s="22">
        <v>-1.8890400000000002E-2</v>
      </c>
      <c r="AB196" s="22">
        <v>186</v>
      </c>
      <c r="AC196" s="22">
        <v>0.91278099999999995</v>
      </c>
      <c r="AD196">
        <f t="shared" si="28"/>
        <v>18.890400000000003</v>
      </c>
      <c r="AE196">
        <f t="shared" si="29"/>
        <v>17.254321346400001</v>
      </c>
      <c r="AF196" s="9"/>
      <c r="AG196" s="22">
        <v>0.83663900000000002</v>
      </c>
      <c r="AH196" s="22">
        <v>302.79300000000001</v>
      </c>
      <c r="AI196" s="22">
        <v>-1.8893400000000001E-2</v>
      </c>
      <c r="AJ196" s="22">
        <v>186</v>
      </c>
      <c r="AK196" s="22">
        <v>0.83557099999999995</v>
      </c>
      <c r="AL196">
        <f t="shared" si="30"/>
        <v>18.8934</v>
      </c>
      <c r="AM196">
        <f t="shared" si="31"/>
        <v>15.806955282600001</v>
      </c>
      <c r="AP196" s="9"/>
      <c r="AQ196" s="22">
        <v>0.91339099999999995</v>
      </c>
      <c r="AR196" s="22">
        <v>362.42599999999999</v>
      </c>
      <c r="AS196" s="22">
        <v>-1.8789699999999999E-2</v>
      </c>
      <c r="AT196" s="22">
        <v>186</v>
      </c>
      <c r="AU196" s="22">
        <v>0.91339099999999995</v>
      </c>
      <c r="AV196">
        <f t="shared" si="32"/>
        <v>18.7897</v>
      </c>
      <c r="AW196">
        <f t="shared" si="33"/>
        <v>17.162342872699998</v>
      </c>
      <c r="AX196" s="9"/>
      <c r="AY196" s="22">
        <v>0.83663900000000002</v>
      </c>
      <c r="AZ196" s="22">
        <v>437.81</v>
      </c>
      <c r="BA196" s="22">
        <v>-1.8835399999999999E-2</v>
      </c>
      <c r="BB196" s="22">
        <v>186</v>
      </c>
      <c r="BC196" s="22">
        <v>0.83496099999999995</v>
      </c>
      <c r="BD196">
        <f t="shared" si="34"/>
        <v>18.8354</v>
      </c>
      <c r="BE196">
        <f t="shared" si="35"/>
        <v>15.758430220600001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55.567900000000002</v>
      </c>
      <c r="I197" s="22">
        <v>-1.9186399999999999E-2</v>
      </c>
      <c r="J197" s="22">
        <v>187</v>
      </c>
      <c r="K197" s="22">
        <v>0.90728799999999998</v>
      </c>
      <c r="L197">
        <f t="shared" si="24"/>
        <v>19.186399999999999</v>
      </c>
      <c r="M197">
        <f t="shared" si="25"/>
        <v>17.428081558399999</v>
      </c>
      <c r="N197" s="9"/>
      <c r="O197" s="22">
        <v>0.84167499999999995</v>
      </c>
      <c r="P197" s="22">
        <v>175.63300000000001</v>
      </c>
      <c r="Q197" s="22">
        <v>-1.9043000000000001E-2</v>
      </c>
      <c r="R197" s="22">
        <v>187</v>
      </c>
      <c r="S197" s="22">
        <v>0.84075900000000003</v>
      </c>
      <c r="T197">
        <f t="shared" si="26"/>
        <v>19.042999999999999</v>
      </c>
      <c r="U197">
        <f t="shared" si="27"/>
        <v>16.028017024999997</v>
      </c>
      <c r="X197" s="9"/>
      <c r="Y197" s="22">
        <v>0.90835600000000005</v>
      </c>
      <c r="Z197" s="22">
        <v>248.86199999999999</v>
      </c>
      <c r="AA197" s="22">
        <v>-1.8893400000000001E-2</v>
      </c>
      <c r="AB197" s="22">
        <v>187</v>
      </c>
      <c r="AC197" s="22">
        <v>0.90789799999999998</v>
      </c>
      <c r="AD197">
        <f t="shared" si="28"/>
        <v>18.8934</v>
      </c>
      <c r="AE197">
        <f t="shared" si="29"/>
        <v>17.161933250400001</v>
      </c>
      <c r="AF197" s="9"/>
      <c r="AG197" s="22">
        <v>0.84167499999999995</v>
      </c>
      <c r="AH197" s="22">
        <v>302.89400000000001</v>
      </c>
      <c r="AI197" s="22">
        <v>-1.8890400000000002E-2</v>
      </c>
      <c r="AJ197" s="22">
        <v>187</v>
      </c>
      <c r="AK197" s="22">
        <v>0.84045400000000003</v>
      </c>
      <c r="AL197">
        <f t="shared" si="30"/>
        <v>18.890400000000003</v>
      </c>
      <c r="AM197">
        <f t="shared" si="31"/>
        <v>15.899577420000002</v>
      </c>
      <c r="AP197" s="9"/>
      <c r="AQ197" s="22">
        <v>0.90835600000000005</v>
      </c>
      <c r="AR197" s="22">
        <v>362.52699999999999</v>
      </c>
      <c r="AS197" s="22">
        <v>-1.8795800000000001E-2</v>
      </c>
      <c r="AT197" s="22">
        <v>187</v>
      </c>
      <c r="AU197" s="22">
        <v>0.90728799999999998</v>
      </c>
      <c r="AV197">
        <f t="shared" si="32"/>
        <v>18.7958</v>
      </c>
      <c r="AW197">
        <f t="shared" si="33"/>
        <v>17.073277704800002</v>
      </c>
      <c r="AX197" s="9"/>
      <c r="AY197" s="22">
        <v>0.84167499999999995</v>
      </c>
      <c r="AZ197" s="22">
        <v>437.911</v>
      </c>
      <c r="BA197" s="22">
        <v>-1.88416E-2</v>
      </c>
      <c r="BB197" s="22">
        <v>187</v>
      </c>
      <c r="BC197" s="22">
        <v>0.84075900000000003</v>
      </c>
      <c r="BD197">
        <f t="shared" si="34"/>
        <v>18.8416</v>
      </c>
      <c r="BE197">
        <f t="shared" si="35"/>
        <v>15.858503679999998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55.668599999999998</v>
      </c>
      <c r="I198" s="22">
        <v>-1.9192500000000001E-2</v>
      </c>
      <c r="J198" s="22">
        <v>188</v>
      </c>
      <c r="K198" s="22">
        <v>0.90210000000000001</v>
      </c>
      <c r="L198">
        <f t="shared" si="24"/>
        <v>19.192500000000003</v>
      </c>
      <c r="M198">
        <f t="shared" si="25"/>
        <v>17.336969100000001</v>
      </c>
      <c r="N198" s="9"/>
      <c r="O198" s="22">
        <v>0.84670999999999996</v>
      </c>
      <c r="P198" s="22">
        <v>175.73400000000001</v>
      </c>
      <c r="Q198" s="22">
        <v>-1.9036899999999999E-2</v>
      </c>
      <c r="R198" s="22">
        <v>188</v>
      </c>
      <c r="S198" s="22">
        <v>0.845947</v>
      </c>
      <c r="T198">
        <f t="shared" si="26"/>
        <v>19.036899999999999</v>
      </c>
      <c r="U198">
        <f t="shared" si="27"/>
        <v>16.118733598999999</v>
      </c>
      <c r="X198" s="9"/>
      <c r="Y198" s="22">
        <v>0.90332000000000001</v>
      </c>
      <c r="Z198" s="22">
        <v>248.96299999999999</v>
      </c>
      <c r="AA198" s="22">
        <v>-1.8890400000000002E-2</v>
      </c>
      <c r="AB198" s="22">
        <v>188</v>
      </c>
      <c r="AC198" s="22">
        <v>0.90240500000000001</v>
      </c>
      <c r="AD198">
        <f t="shared" si="28"/>
        <v>18.890400000000003</v>
      </c>
      <c r="AE198">
        <f t="shared" si="29"/>
        <v>17.064076128000004</v>
      </c>
      <c r="AF198" s="9"/>
      <c r="AG198" s="22">
        <v>0.84670999999999996</v>
      </c>
      <c r="AH198" s="22">
        <v>302.995</v>
      </c>
      <c r="AI198" s="22">
        <v>-1.8890400000000002E-2</v>
      </c>
      <c r="AJ198" s="22">
        <v>188</v>
      </c>
      <c r="AK198" s="22">
        <v>0.846252</v>
      </c>
      <c r="AL198">
        <f t="shared" si="30"/>
        <v>18.890400000000003</v>
      </c>
      <c r="AM198">
        <f t="shared" si="31"/>
        <v>15.994690584000002</v>
      </c>
      <c r="AP198" s="9"/>
      <c r="AQ198" s="22">
        <v>0.90332000000000001</v>
      </c>
      <c r="AR198" s="22">
        <v>362.62799999999999</v>
      </c>
      <c r="AS198" s="22">
        <v>-1.8804899999999999E-2</v>
      </c>
      <c r="AT198" s="22">
        <v>188</v>
      </c>
      <c r="AU198" s="22">
        <v>0.90271000000000001</v>
      </c>
      <c r="AV198">
        <f t="shared" si="32"/>
        <v>18.8049</v>
      </c>
      <c r="AW198">
        <f t="shared" si="33"/>
        <v>16.986842268</v>
      </c>
      <c r="AX198" s="9"/>
      <c r="AY198" s="22">
        <v>0.84670999999999996</v>
      </c>
      <c r="AZ198" s="22">
        <v>438.012</v>
      </c>
      <c r="BA198" s="22">
        <v>-1.88293E-2</v>
      </c>
      <c r="BB198" s="22">
        <v>188</v>
      </c>
      <c r="BC198" s="22">
        <v>0.84655800000000003</v>
      </c>
      <c r="BD198">
        <f t="shared" si="34"/>
        <v>18.8293</v>
      </c>
      <c r="BE198">
        <f t="shared" si="35"/>
        <v>15.942956602999999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55.769399999999997</v>
      </c>
      <c r="I199" s="22">
        <v>-1.91986E-2</v>
      </c>
      <c r="J199" s="22">
        <v>189</v>
      </c>
      <c r="K199" s="22">
        <v>0.89752200000000004</v>
      </c>
      <c r="L199">
        <f t="shared" si="24"/>
        <v>19.198599999999999</v>
      </c>
      <c r="M199">
        <f t="shared" si="25"/>
        <v>17.245814401000001</v>
      </c>
      <c r="N199" s="9"/>
      <c r="O199" s="22">
        <v>0.851746</v>
      </c>
      <c r="P199" s="22">
        <v>175.834</v>
      </c>
      <c r="Q199" s="22">
        <v>-1.90308E-2</v>
      </c>
      <c r="R199" s="22">
        <v>189</v>
      </c>
      <c r="S199" s="22">
        <v>0.85113499999999997</v>
      </c>
      <c r="T199">
        <f t="shared" si="26"/>
        <v>19.030799999999999</v>
      </c>
      <c r="U199">
        <f t="shared" si="27"/>
        <v>16.209407776799999</v>
      </c>
      <c r="X199" s="9"/>
      <c r="Y199" s="22">
        <v>0.898285</v>
      </c>
      <c r="Z199" s="22">
        <v>249.06399999999999</v>
      </c>
      <c r="AA199" s="22">
        <v>-1.8905600000000002E-2</v>
      </c>
      <c r="AB199" s="22">
        <v>189</v>
      </c>
      <c r="AC199" s="22">
        <v>0.89782700000000004</v>
      </c>
      <c r="AD199">
        <f t="shared" si="28"/>
        <v>18.905600000000003</v>
      </c>
      <c r="AE199">
        <f t="shared" si="29"/>
        <v>16.982616896000003</v>
      </c>
      <c r="AF199" s="9"/>
      <c r="AG199" s="22">
        <v>0.851746</v>
      </c>
      <c r="AH199" s="22">
        <v>303.09500000000003</v>
      </c>
      <c r="AI199" s="22">
        <v>-1.8878200000000001E-2</v>
      </c>
      <c r="AJ199" s="22">
        <v>189</v>
      </c>
      <c r="AK199" s="22">
        <v>0.85082999999999998</v>
      </c>
      <c r="AL199">
        <f t="shared" si="30"/>
        <v>18.8782</v>
      </c>
      <c r="AM199">
        <f t="shared" si="31"/>
        <v>16.079431337199999</v>
      </c>
      <c r="AP199" s="9"/>
      <c r="AQ199" s="22">
        <v>0.898285</v>
      </c>
      <c r="AR199" s="22">
        <v>362.72800000000001</v>
      </c>
      <c r="AS199" s="22">
        <v>-1.8811000000000001E-2</v>
      </c>
      <c r="AT199" s="22">
        <v>189</v>
      </c>
      <c r="AU199" s="22">
        <v>0.89660600000000001</v>
      </c>
      <c r="AV199">
        <f t="shared" si="32"/>
        <v>18.811</v>
      </c>
      <c r="AW199">
        <f t="shared" si="33"/>
        <v>16.897639134999999</v>
      </c>
      <c r="AX199" s="9"/>
      <c r="AY199" s="22">
        <v>0.851746</v>
      </c>
      <c r="AZ199" s="22">
        <v>438.113</v>
      </c>
      <c r="BA199" s="22">
        <v>-1.8826300000000001E-2</v>
      </c>
      <c r="BB199" s="22">
        <v>189</v>
      </c>
      <c r="BC199" s="22">
        <v>0.85113499999999997</v>
      </c>
      <c r="BD199">
        <f t="shared" si="34"/>
        <v>18.8263</v>
      </c>
      <c r="BE199">
        <f t="shared" si="35"/>
        <v>16.0352257198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55.870100000000001</v>
      </c>
      <c r="I200" s="22">
        <v>-1.91986E-2</v>
      </c>
      <c r="J200" s="22">
        <v>190</v>
      </c>
      <c r="K200" s="22">
        <v>0.89233399999999996</v>
      </c>
      <c r="L200">
        <f t="shared" si="24"/>
        <v>19.198599999999999</v>
      </c>
      <c r="M200">
        <f t="shared" si="25"/>
        <v>17.149149449999999</v>
      </c>
      <c r="N200" s="9"/>
      <c r="O200" s="22">
        <v>0.85678100000000001</v>
      </c>
      <c r="P200" s="22">
        <v>175.935</v>
      </c>
      <c r="Q200" s="22">
        <v>-1.9024699999999999E-2</v>
      </c>
      <c r="R200" s="22">
        <v>190</v>
      </c>
      <c r="S200" s="22">
        <v>0.85601799999999995</v>
      </c>
      <c r="T200">
        <f t="shared" si="26"/>
        <v>19.024699999999999</v>
      </c>
      <c r="U200">
        <f t="shared" si="27"/>
        <v>16.300001490699998</v>
      </c>
      <c r="X200" s="9"/>
      <c r="Y200" s="22">
        <v>0.89324999999999999</v>
      </c>
      <c r="Z200" s="22">
        <v>249.16399999999999</v>
      </c>
      <c r="AA200" s="22">
        <v>-1.8902599999999999E-2</v>
      </c>
      <c r="AB200" s="22">
        <v>190</v>
      </c>
      <c r="AC200" s="22">
        <v>0.89233399999999996</v>
      </c>
      <c r="AD200">
        <f t="shared" si="28"/>
        <v>18.9026</v>
      </c>
      <c r="AE200">
        <f t="shared" si="29"/>
        <v>16.884747449999999</v>
      </c>
      <c r="AF200" s="9"/>
      <c r="AG200" s="22">
        <v>0.85678100000000001</v>
      </c>
      <c r="AH200" s="22">
        <v>303.19600000000003</v>
      </c>
      <c r="AI200" s="22">
        <v>-1.8866000000000001E-2</v>
      </c>
      <c r="AJ200" s="22">
        <v>190</v>
      </c>
      <c r="AK200" s="22">
        <v>0.85632299999999995</v>
      </c>
      <c r="AL200">
        <f t="shared" si="30"/>
        <v>18.866</v>
      </c>
      <c r="AM200">
        <f t="shared" si="31"/>
        <v>16.164030346000001</v>
      </c>
      <c r="AP200" s="9"/>
      <c r="AQ200" s="22">
        <v>0.89324999999999999</v>
      </c>
      <c r="AR200" s="22">
        <v>362.82900000000001</v>
      </c>
      <c r="AS200" s="22">
        <v>-1.8804899999999999E-2</v>
      </c>
      <c r="AT200" s="22">
        <v>190</v>
      </c>
      <c r="AU200" s="22">
        <v>0.89233399999999996</v>
      </c>
      <c r="AV200">
        <f t="shared" si="32"/>
        <v>18.8049</v>
      </c>
      <c r="AW200">
        <f t="shared" si="33"/>
        <v>16.797476924999998</v>
      </c>
      <c r="AX200" s="9"/>
      <c r="AY200" s="22">
        <v>0.85678100000000001</v>
      </c>
      <c r="AZ200" s="22">
        <v>438.21300000000002</v>
      </c>
      <c r="BA200" s="22">
        <v>-1.8811000000000001E-2</v>
      </c>
      <c r="BB200" s="22">
        <v>190</v>
      </c>
      <c r="BC200" s="22">
        <v>0.85540799999999995</v>
      </c>
      <c r="BD200">
        <f t="shared" si="34"/>
        <v>18.811</v>
      </c>
      <c r="BE200">
        <f t="shared" si="35"/>
        <v>16.116907391000002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55.970799999999997</v>
      </c>
      <c r="I201" s="22">
        <v>-1.91956E-2</v>
      </c>
      <c r="J201" s="22">
        <v>191</v>
      </c>
      <c r="K201" s="22">
        <v>0.88745099999999999</v>
      </c>
      <c r="L201">
        <f t="shared" si="24"/>
        <v>19.195599999999999</v>
      </c>
      <c r="M201">
        <f t="shared" si="25"/>
        <v>17.049800658399999</v>
      </c>
      <c r="N201" s="9"/>
      <c r="O201" s="22">
        <v>0.86181600000000003</v>
      </c>
      <c r="P201" s="22">
        <v>176.036</v>
      </c>
      <c r="Q201" s="22">
        <v>-1.9024699999999999E-2</v>
      </c>
      <c r="R201" s="22">
        <v>191</v>
      </c>
      <c r="S201" s="22">
        <v>0.86120600000000003</v>
      </c>
      <c r="T201">
        <f t="shared" si="26"/>
        <v>19.024699999999999</v>
      </c>
      <c r="U201">
        <f t="shared" si="27"/>
        <v>16.395790855200001</v>
      </c>
      <c r="X201" s="9"/>
      <c r="Y201" s="22">
        <v>0.88821399999999995</v>
      </c>
      <c r="Z201" s="22">
        <v>249.26499999999999</v>
      </c>
      <c r="AA201" s="22">
        <v>-1.8914799999999999E-2</v>
      </c>
      <c r="AB201" s="22">
        <v>191</v>
      </c>
      <c r="AC201" s="22">
        <v>0.88745099999999999</v>
      </c>
      <c r="AD201">
        <f t="shared" si="28"/>
        <v>18.9148</v>
      </c>
      <c r="AE201">
        <f t="shared" si="29"/>
        <v>16.8003901672</v>
      </c>
      <c r="AF201" s="9"/>
      <c r="AG201" s="22">
        <v>0.86181600000000003</v>
      </c>
      <c r="AH201" s="22">
        <v>303.29700000000003</v>
      </c>
      <c r="AI201" s="22">
        <v>-1.88568E-2</v>
      </c>
      <c r="AJ201" s="22">
        <v>191</v>
      </c>
      <c r="AK201" s="22">
        <v>0.86090100000000003</v>
      </c>
      <c r="AL201">
        <f t="shared" si="30"/>
        <v>18.8568</v>
      </c>
      <c r="AM201">
        <f t="shared" si="31"/>
        <v>16.251091948799999</v>
      </c>
      <c r="AP201" s="9"/>
      <c r="AQ201" s="22">
        <v>0.88821399999999995</v>
      </c>
      <c r="AR201" s="22">
        <v>362.93</v>
      </c>
      <c r="AS201" s="22">
        <v>-1.8823199999999998E-2</v>
      </c>
      <c r="AT201" s="22">
        <v>191</v>
      </c>
      <c r="AU201" s="22">
        <v>0.88775599999999999</v>
      </c>
      <c r="AV201">
        <f t="shared" si="32"/>
        <v>18.8232</v>
      </c>
      <c r="AW201">
        <f t="shared" si="33"/>
        <v>16.719029764799998</v>
      </c>
      <c r="AX201" s="9"/>
      <c r="AY201" s="22">
        <v>0.86181600000000003</v>
      </c>
      <c r="AZ201" s="22">
        <v>438.31400000000002</v>
      </c>
      <c r="BA201" s="22">
        <v>-1.8811000000000001E-2</v>
      </c>
      <c r="BB201" s="22">
        <v>191</v>
      </c>
      <c r="BC201" s="22">
        <v>0.86120600000000003</v>
      </c>
      <c r="BD201">
        <f t="shared" si="34"/>
        <v>18.811</v>
      </c>
      <c r="BE201">
        <f t="shared" si="35"/>
        <v>16.211620776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56.0715</v>
      </c>
      <c r="I202" s="22">
        <v>-1.9213899999999999E-2</v>
      </c>
      <c r="J202" s="22">
        <v>192</v>
      </c>
      <c r="K202" s="22">
        <v>0.88256800000000002</v>
      </c>
      <c r="L202">
        <f t="shared" si="24"/>
        <v>19.213899999999999</v>
      </c>
      <c r="M202">
        <f t="shared" si="25"/>
        <v>16.9693129881</v>
      </c>
      <c r="N202" s="9"/>
      <c r="O202" s="22">
        <v>0.86685199999999996</v>
      </c>
      <c r="P202" s="22">
        <v>176.137</v>
      </c>
      <c r="Q202" s="22">
        <v>-1.9012500000000002E-2</v>
      </c>
      <c r="R202" s="22">
        <v>192</v>
      </c>
      <c r="S202" s="22">
        <v>0.865479</v>
      </c>
      <c r="T202">
        <f t="shared" si="26"/>
        <v>19.012500000000003</v>
      </c>
      <c r="U202">
        <f t="shared" si="27"/>
        <v>16.481023650000001</v>
      </c>
      <c r="X202" s="9"/>
      <c r="Y202" s="22">
        <v>0.88317900000000005</v>
      </c>
      <c r="Z202" s="22">
        <v>249.36600000000001</v>
      </c>
      <c r="AA202" s="22">
        <v>-1.8924E-2</v>
      </c>
      <c r="AB202" s="22">
        <v>192</v>
      </c>
      <c r="AC202" s="22">
        <v>0.88195800000000002</v>
      </c>
      <c r="AD202">
        <f t="shared" si="28"/>
        <v>18.923999999999999</v>
      </c>
      <c r="AE202">
        <f t="shared" si="29"/>
        <v>16.713279396000001</v>
      </c>
      <c r="AF202" s="9"/>
      <c r="AG202" s="22">
        <v>0.86685199999999996</v>
      </c>
      <c r="AH202" s="22">
        <v>303.39800000000002</v>
      </c>
      <c r="AI202" s="22">
        <v>-1.88446E-2</v>
      </c>
      <c r="AJ202" s="22">
        <v>192</v>
      </c>
      <c r="AK202" s="22">
        <v>0.866089</v>
      </c>
      <c r="AL202">
        <f t="shared" si="30"/>
        <v>18.8446</v>
      </c>
      <c r="AM202">
        <f t="shared" si="31"/>
        <v>16.335479199199998</v>
      </c>
      <c r="AP202" s="9"/>
      <c r="AQ202" s="22">
        <v>0.88317900000000005</v>
      </c>
      <c r="AR202" s="22">
        <v>363.03</v>
      </c>
      <c r="AS202" s="22">
        <v>-1.88293E-2</v>
      </c>
      <c r="AT202" s="22">
        <v>192</v>
      </c>
      <c r="AU202" s="22">
        <v>0.88226300000000002</v>
      </c>
      <c r="AV202">
        <f t="shared" si="32"/>
        <v>18.8293</v>
      </c>
      <c r="AW202">
        <f t="shared" si="33"/>
        <v>16.629642344700002</v>
      </c>
      <c r="AX202" s="9"/>
      <c r="AY202" s="22">
        <v>0.86685199999999996</v>
      </c>
      <c r="AZ202" s="22">
        <v>438.41500000000002</v>
      </c>
      <c r="BA202" s="22">
        <v>-1.8795800000000001E-2</v>
      </c>
      <c r="BB202" s="22">
        <v>192</v>
      </c>
      <c r="BC202" s="22">
        <v>0.866394</v>
      </c>
      <c r="BD202">
        <f t="shared" si="34"/>
        <v>18.7958</v>
      </c>
      <c r="BE202">
        <f t="shared" si="35"/>
        <v>16.293176821599999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56.172199999999997</v>
      </c>
      <c r="I203" s="22">
        <v>-1.9226099999999999E-2</v>
      </c>
      <c r="J203" s="22">
        <v>193</v>
      </c>
      <c r="K203" s="22">
        <v>0.87677000000000005</v>
      </c>
      <c r="L203">
        <f t="shared" si="24"/>
        <v>19.226099999999999</v>
      </c>
      <c r="M203">
        <f t="shared" si="25"/>
        <v>16.8832651323</v>
      </c>
      <c r="N203" s="9"/>
      <c r="O203" s="22">
        <v>0.87188699999999997</v>
      </c>
      <c r="P203" s="22">
        <v>176.23699999999999</v>
      </c>
      <c r="Q203" s="22">
        <v>-1.9000199999999998E-2</v>
      </c>
      <c r="R203" s="22">
        <v>193</v>
      </c>
      <c r="S203" s="22">
        <v>0.87127699999999997</v>
      </c>
      <c r="T203">
        <f t="shared" si="26"/>
        <v>19.0002</v>
      </c>
      <c r="U203">
        <f t="shared" si="27"/>
        <v>16.566027377399998</v>
      </c>
      <c r="X203" s="9"/>
      <c r="Y203" s="22">
        <v>0.87814300000000001</v>
      </c>
      <c r="Z203" s="22">
        <v>249.46600000000001</v>
      </c>
      <c r="AA203" s="22">
        <v>-1.8930099999999998E-2</v>
      </c>
      <c r="AB203" s="22">
        <v>193</v>
      </c>
      <c r="AC203" s="22">
        <v>0.87738000000000005</v>
      </c>
      <c r="AD203">
        <f t="shared" si="28"/>
        <v>18.930099999999999</v>
      </c>
      <c r="AE203">
        <f t="shared" si="29"/>
        <v>16.623334804300001</v>
      </c>
      <c r="AF203" s="9"/>
      <c r="AG203" s="22">
        <v>0.87188699999999997</v>
      </c>
      <c r="AH203" s="22">
        <v>303.49799999999999</v>
      </c>
      <c r="AI203" s="22">
        <v>-1.88568E-2</v>
      </c>
      <c r="AJ203" s="22">
        <v>193</v>
      </c>
      <c r="AK203" s="22">
        <v>0.87097199999999997</v>
      </c>
      <c r="AL203">
        <f t="shared" si="30"/>
        <v>18.8568</v>
      </c>
      <c r="AM203">
        <f t="shared" si="31"/>
        <v>16.440998781599998</v>
      </c>
      <c r="AP203" s="9"/>
      <c r="AQ203" s="22">
        <v>0.87814300000000001</v>
      </c>
      <c r="AR203" s="22">
        <v>363.13099999999997</v>
      </c>
      <c r="AS203" s="22">
        <v>-1.8838500000000001E-2</v>
      </c>
      <c r="AT203" s="22">
        <v>193</v>
      </c>
      <c r="AU203" s="22">
        <v>0.87738000000000005</v>
      </c>
      <c r="AV203">
        <f t="shared" si="32"/>
        <v>18.8385</v>
      </c>
      <c r="AW203">
        <f t="shared" si="33"/>
        <v>16.542896905500001</v>
      </c>
      <c r="AX203" s="9"/>
      <c r="AY203" s="22">
        <v>0.87188699999999997</v>
      </c>
      <c r="AZ203" s="22">
        <v>438.51499999999999</v>
      </c>
      <c r="BA203" s="22">
        <v>-1.8786600000000001E-2</v>
      </c>
      <c r="BB203" s="22">
        <v>193</v>
      </c>
      <c r="BC203" s="22">
        <v>0.87097199999999997</v>
      </c>
      <c r="BD203">
        <f t="shared" si="34"/>
        <v>18.7866</v>
      </c>
      <c r="BE203">
        <f t="shared" si="35"/>
        <v>16.379792314199999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56.2729</v>
      </c>
      <c r="I204" s="22">
        <v>-1.9223000000000001E-2</v>
      </c>
      <c r="J204" s="22">
        <v>194</v>
      </c>
      <c r="K204" s="22">
        <v>0.87188699999999997</v>
      </c>
      <c r="L204">
        <f t="shared" ref="L204:L267" si="36">-I204/$F$2*1000</f>
        <v>19.222999999999999</v>
      </c>
      <c r="M204">
        <f t="shared" ref="M204:M267" si="37">L204*G204</f>
        <v>16.783755083999999</v>
      </c>
      <c r="N204" s="9"/>
      <c r="O204" s="22">
        <v>0.87692300000000001</v>
      </c>
      <c r="P204" s="22">
        <v>176.33799999999999</v>
      </c>
      <c r="Q204" s="22">
        <v>-1.8988000000000001E-2</v>
      </c>
      <c r="R204" s="22">
        <v>194</v>
      </c>
      <c r="S204" s="22">
        <v>0.87616000000000005</v>
      </c>
      <c r="T204">
        <f t="shared" ref="T204:T267" si="38">-Q204/$F$2*1000</f>
        <v>18.988000000000003</v>
      </c>
      <c r="U204">
        <f t="shared" ref="U204:U267" si="39">T204*O204</f>
        <v>16.651013924000004</v>
      </c>
      <c r="X204" s="9"/>
      <c r="Y204" s="22">
        <v>0.873108</v>
      </c>
      <c r="Z204" s="22">
        <v>249.56700000000001</v>
      </c>
      <c r="AA204" s="22">
        <v>-1.89392E-2</v>
      </c>
      <c r="AB204" s="22">
        <v>194</v>
      </c>
      <c r="AC204" s="22">
        <v>0.872803</v>
      </c>
      <c r="AD204">
        <f t="shared" ref="AD204:AD267" si="40">-AA204/$F$2*1000</f>
        <v>18.9392</v>
      </c>
      <c r="AE204">
        <f t="shared" ref="AE204:AE267" si="41">AD204*Y204</f>
        <v>16.535967033599999</v>
      </c>
      <c r="AF204" s="9"/>
      <c r="AG204" s="22">
        <v>0.87692300000000001</v>
      </c>
      <c r="AH204" s="22">
        <v>303.59899999999999</v>
      </c>
      <c r="AI204" s="22">
        <v>-1.8838500000000001E-2</v>
      </c>
      <c r="AJ204" s="22">
        <v>194</v>
      </c>
      <c r="AK204" s="22">
        <v>0.87616000000000005</v>
      </c>
      <c r="AL204">
        <f t="shared" ref="AL204:AL267" si="42">-AI204/$F$2*1000</f>
        <v>18.8385</v>
      </c>
      <c r="AM204">
        <f t="shared" ref="AM204:AM267" si="43">AL204*AG204</f>
        <v>16.5199139355</v>
      </c>
      <c r="AP204" s="9"/>
      <c r="AQ204" s="22">
        <v>0.873108</v>
      </c>
      <c r="AR204" s="22">
        <v>363.23200000000003</v>
      </c>
      <c r="AS204" s="22">
        <v>-1.88293E-2</v>
      </c>
      <c r="AT204" s="22">
        <v>194</v>
      </c>
      <c r="AU204" s="22">
        <v>0.872498</v>
      </c>
      <c r="AV204">
        <f t="shared" ref="AV204:AV267" si="44">-AS204/$F$2*1000</f>
        <v>18.8293</v>
      </c>
      <c r="AW204">
        <f t="shared" ref="AW204:AW267" si="45">AV204*AQ204</f>
        <v>16.440012464399999</v>
      </c>
      <c r="AX204" s="9"/>
      <c r="AY204" s="22">
        <v>0.87692300000000001</v>
      </c>
      <c r="AZ204" s="22">
        <v>438.61599999999999</v>
      </c>
      <c r="BA204" s="22">
        <v>-1.8789699999999999E-2</v>
      </c>
      <c r="BB204" s="22">
        <v>194</v>
      </c>
      <c r="BC204" s="22">
        <v>0.87585400000000002</v>
      </c>
      <c r="BD204">
        <f t="shared" ref="BD204:BD267" si="46">-BA204/$F$2*1000</f>
        <v>18.7897</v>
      </c>
      <c r="BE204">
        <f t="shared" ref="BE204:BE267" si="47">BD204*AY204</f>
        <v>16.477120093100002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56.373600000000003</v>
      </c>
      <c r="I205" s="22">
        <v>-1.9229099999999999E-2</v>
      </c>
      <c r="J205" s="22">
        <v>195</v>
      </c>
      <c r="K205" s="22">
        <v>0.86792000000000002</v>
      </c>
      <c r="L205">
        <f t="shared" si="36"/>
        <v>19.229099999999999</v>
      </c>
      <c r="M205">
        <f t="shared" si="37"/>
        <v>16.692262524299998</v>
      </c>
      <c r="N205" s="9"/>
      <c r="O205" s="22">
        <v>0.88195800000000002</v>
      </c>
      <c r="P205" s="22">
        <v>176.43899999999999</v>
      </c>
      <c r="Q205" s="22">
        <v>-1.8981899999999999E-2</v>
      </c>
      <c r="R205" s="22">
        <v>195</v>
      </c>
      <c r="S205" s="22">
        <v>0.88134800000000002</v>
      </c>
      <c r="T205">
        <f t="shared" si="38"/>
        <v>18.9819</v>
      </c>
      <c r="U205">
        <f t="shared" si="39"/>
        <v>16.741238560199999</v>
      </c>
      <c r="X205" s="9"/>
      <c r="Y205" s="22">
        <v>0.86807299999999998</v>
      </c>
      <c r="Z205" s="22">
        <v>249.66800000000001</v>
      </c>
      <c r="AA205" s="22">
        <v>-1.89392E-2</v>
      </c>
      <c r="AB205" s="22">
        <v>195</v>
      </c>
      <c r="AC205" s="22">
        <v>0.867004</v>
      </c>
      <c r="AD205">
        <f t="shared" si="40"/>
        <v>18.9392</v>
      </c>
      <c r="AE205">
        <f t="shared" si="41"/>
        <v>16.4406081616</v>
      </c>
      <c r="AF205" s="9"/>
      <c r="AG205" s="22">
        <v>0.88195800000000002</v>
      </c>
      <c r="AH205" s="22">
        <v>303.7</v>
      </c>
      <c r="AI205" s="22">
        <v>-1.88416E-2</v>
      </c>
      <c r="AJ205" s="22">
        <v>195</v>
      </c>
      <c r="AK205" s="22">
        <v>0.88134800000000002</v>
      </c>
      <c r="AL205">
        <f t="shared" si="42"/>
        <v>18.8416</v>
      </c>
      <c r="AM205">
        <f t="shared" si="43"/>
        <v>16.617499852800002</v>
      </c>
      <c r="AP205" s="9"/>
      <c r="AQ205" s="22">
        <v>0.86807299999999998</v>
      </c>
      <c r="AR205" s="22">
        <v>363.33300000000003</v>
      </c>
      <c r="AS205" s="22">
        <v>-1.88416E-2</v>
      </c>
      <c r="AT205" s="22">
        <v>195</v>
      </c>
      <c r="AU205" s="22">
        <v>0.86731000000000003</v>
      </c>
      <c r="AV205">
        <f t="shared" si="44"/>
        <v>18.8416</v>
      </c>
      <c r="AW205">
        <f t="shared" si="45"/>
        <v>16.355884236799998</v>
      </c>
      <c r="AX205" s="9"/>
      <c r="AY205" s="22">
        <v>0.88195800000000002</v>
      </c>
      <c r="AZ205" s="22">
        <v>438.71699999999998</v>
      </c>
      <c r="BA205" s="22">
        <v>-1.8768300000000002E-2</v>
      </c>
      <c r="BB205" s="22">
        <v>195</v>
      </c>
      <c r="BC205" s="22">
        <v>0.88195800000000002</v>
      </c>
      <c r="BD205">
        <f t="shared" si="46"/>
        <v>18.7683</v>
      </c>
      <c r="BE205">
        <f t="shared" si="47"/>
        <v>16.5528523314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56.474299999999999</v>
      </c>
      <c r="I206" s="22">
        <v>-1.9247400000000001E-2</v>
      </c>
      <c r="J206" s="22">
        <v>196</v>
      </c>
      <c r="K206" s="22">
        <v>0.86181600000000003</v>
      </c>
      <c r="L206">
        <f t="shared" si="36"/>
        <v>19.247400000000003</v>
      </c>
      <c r="M206">
        <f t="shared" si="37"/>
        <v>16.611218353800002</v>
      </c>
      <c r="N206" s="9"/>
      <c r="O206" s="22">
        <v>0.88699300000000003</v>
      </c>
      <c r="P206" s="22">
        <v>176.53899999999999</v>
      </c>
      <c r="Q206" s="22">
        <v>-1.8981899999999999E-2</v>
      </c>
      <c r="R206" s="22">
        <v>196</v>
      </c>
      <c r="S206" s="22">
        <v>0.88622999999999996</v>
      </c>
      <c r="T206">
        <f t="shared" si="38"/>
        <v>18.9819</v>
      </c>
      <c r="U206">
        <f t="shared" si="39"/>
        <v>16.8368124267</v>
      </c>
      <c r="X206" s="9"/>
      <c r="Y206" s="22">
        <v>0.86303700000000005</v>
      </c>
      <c r="Z206" s="22">
        <v>249.76900000000001</v>
      </c>
      <c r="AA206" s="22">
        <v>-1.8954499999999999E-2</v>
      </c>
      <c r="AB206" s="22">
        <v>196</v>
      </c>
      <c r="AC206" s="22">
        <v>0.86151100000000003</v>
      </c>
      <c r="AD206">
        <f t="shared" si="40"/>
        <v>18.954499999999999</v>
      </c>
      <c r="AE206">
        <f t="shared" si="41"/>
        <v>16.358434816500001</v>
      </c>
      <c r="AF206" s="9"/>
      <c r="AG206" s="22">
        <v>0.88699300000000003</v>
      </c>
      <c r="AH206" s="22">
        <v>303.8</v>
      </c>
      <c r="AI206" s="22">
        <v>-1.8832399999999999E-2</v>
      </c>
      <c r="AJ206" s="22">
        <v>196</v>
      </c>
      <c r="AK206" s="22">
        <v>0.88622999999999996</v>
      </c>
      <c r="AL206">
        <f t="shared" si="42"/>
        <v>18.8324</v>
      </c>
      <c r="AM206">
        <f t="shared" si="43"/>
        <v>16.704206973200002</v>
      </c>
      <c r="AP206" s="9"/>
      <c r="AQ206" s="22">
        <v>0.86303700000000005</v>
      </c>
      <c r="AR206" s="22">
        <v>363.43299999999999</v>
      </c>
      <c r="AS206" s="22">
        <v>-1.88538E-2</v>
      </c>
      <c r="AT206" s="22">
        <v>196</v>
      </c>
      <c r="AU206" s="22">
        <v>0.86273200000000005</v>
      </c>
      <c r="AV206">
        <f t="shared" si="44"/>
        <v>18.8538</v>
      </c>
      <c r="AW206">
        <f t="shared" si="45"/>
        <v>16.271526990600002</v>
      </c>
      <c r="AX206" s="9"/>
      <c r="AY206" s="22">
        <v>0.88699300000000003</v>
      </c>
      <c r="AZ206" s="22">
        <v>438.81799999999998</v>
      </c>
      <c r="BA206" s="22">
        <v>-1.8771400000000001E-2</v>
      </c>
      <c r="BB206" s="22">
        <v>196</v>
      </c>
      <c r="BC206" s="22">
        <v>0.88622999999999996</v>
      </c>
      <c r="BD206">
        <f t="shared" si="46"/>
        <v>18.7714</v>
      </c>
      <c r="BE206">
        <f t="shared" si="47"/>
        <v>16.650100400199999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56.575000000000003</v>
      </c>
      <c r="I207" s="22">
        <v>-1.92505E-2</v>
      </c>
      <c r="J207" s="22">
        <v>197</v>
      </c>
      <c r="K207" s="22">
        <v>0.85662799999999995</v>
      </c>
      <c r="L207">
        <f t="shared" si="36"/>
        <v>19.250499999999999</v>
      </c>
      <c r="M207">
        <f t="shared" si="37"/>
        <v>16.516967501</v>
      </c>
      <c r="N207" s="9"/>
      <c r="O207" s="22">
        <v>0.89202899999999996</v>
      </c>
      <c r="P207" s="22">
        <v>176.64</v>
      </c>
      <c r="Q207" s="22">
        <v>-1.8969699999999999E-2</v>
      </c>
      <c r="R207" s="22">
        <v>197</v>
      </c>
      <c r="S207" s="22">
        <v>0.89080800000000004</v>
      </c>
      <c r="T207">
        <f t="shared" si="38"/>
        <v>18.9697</v>
      </c>
      <c r="U207">
        <f t="shared" si="39"/>
        <v>16.921522521299998</v>
      </c>
      <c r="X207" s="9"/>
      <c r="Y207" s="22">
        <v>0.85800200000000004</v>
      </c>
      <c r="Z207" s="22">
        <v>249.869</v>
      </c>
      <c r="AA207" s="22">
        <v>-1.89514E-2</v>
      </c>
      <c r="AB207" s="22">
        <v>197</v>
      </c>
      <c r="AC207" s="22">
        <v>0.85693399999999997</v>
      </c>
      <c r="AD207">
        <f t="shared" si="40"/>
        <v>18.9514</v>
      </c>
      <c r="AE207">
        <f t="shared" si="41"/>
        <v>16.2603391028</v>
      </c>
      <c r="AF207" s="9"/>
      <c r="AG207" s="22">
        <v>0.89202899999999996</v>
      </c>
      <c r="AH207" s="22">
        <v>303.90100000000001</v>
      </c>
      <c r="AI207" s="22">
        <v>-1.88141E-2</v>
      </c>
      <c r="AJ207" s="22">
        <v>197</v>
      </c>
      <c r="AK207" s="22">
        <v>0.89111300000000004</v>
      </c>
      <c r="AL207">
        <f t="shared" si="42"/>
        <v>18.8141</v>
      </c>
      <c r="AM207">
        <f t="shared" si="43"/>
        <v>16.782722808899997</v>
      </c>
      <c r="AP207" s="9"/>
      <c r="AQ207" s="22">
        <v>0.85800200000000004</v>
      </c>
      <c r="AR207" s="22">
        <v>363.53399999999999</v>
      </c>
      <c r="AS207" s="22">
        <v>-1.8859899999999999E-2</v>
      </c>
      <c r="AT207" s="22">
        <v>197</v>
      </c>
      <c r="AU207" s="22">
        <v>0.85693399999999997</v>
      </c>
      <c r="AV207">
        <f t="shared" si="44"/>
        <v>18.8599</v>
      </c>
      <c r="AW207">
        <f t="shared" si="45"/>
        <v>16.1818319198</v>
      </c>
      <c r="AX207" s="9"/>
      <c r="AY207" s="22">
        <v>0.89202899999999996</v>
      </c>
      <c r="AZ207" s="22">
        <v>438.91800000000001</v>
      </c>
      <c r="BA207" s="22">
        <v>-1.87622E-2</v>
      </c>
      <c r="BB207" s="22">
        <v>197</v>
      </c>
      <c r="BC207" s="22">
        <v>0.89111300000000004</v>
      </c>
      <c r="BD207">
        <f t="shared" si="46"/>
        <v>18.7622</v>
      </c>
      <c r="BE207">
        <f t="shared" si="47"/>
        <v>16.736426503800001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56.675699999999999</v>
      </c>
      <c r="I208" s="22">
        <v>-1.92535E-2</v>
      </c>
      <c r="J208" s="22">
        <v>198</v>
      </c>
      <c r="K208" s="22">
        <v>0.851746</v>
      </c>
      <c r="L208">
        <f t="shared" si="36"/>
        <v>19.253499999999999</v>
      </c>
      <c r="M208">
        <f t="shared" si="37"/>
        <v>16.422580880999998</v>
      </c>
      <c r="N208" s="9"/>
      <c r="O208" s="22">
        <v>0.89706399999999997</v>
      </c>
      <c r="P208" s="22">
        <v>176.74100000000001</v>
      </c>
      <c r="Q208" s="22">
        <v>-1.8975800000000001E-2</v>
      </c>
      <c r="R208" s="22">
        <v>198</v>
      </c>
      <c r="S208" s="22">
        <v>0.89660600000000001</v>
      </c>
      <c r="T208">
        <f t="shared" si="38"/>
        <v>18.9758</v>
      </c>
      <c r="U208">
        <f t="shared" si="39"/>
        <v>17.022507051199998</v>
      </c>
      <c r="X208" s="9"/>
      <c r="Y208" s="22">
        <v>0.852966</v>
      </c>
      <c r="Z208" s="22">
        <v>249.97</v>
      </c>
      <c r="AA208" s="22">
        <v>-1.8960600000000001E-2</v>
      </c>
      <c r="AB208" s="22">
        <v>198</v>
      </c>
      <c r="AC208" s="22">
        <v>0.852051</v>
      </c>
      <c r="AD208">
        <f t="shared" si="40"/>
        <v>18.960599999999999</v>
      </c>
      <c r="AE208">
        <f t="shared" si="41"/>
        <v>16.172747139599998</v>
      </c>
      <c r="AF208" s="9"/>
      <c r="AG208" s="22">
        <v>0.89706399999999997</v>
      </c>
      <c r="AH208" s="22">
        <v>304.00200000000001</v>
      </c>
      <c r="AI208" s="22">
        <v>-1.88141E-2</v>
      </c>
      <c r="AJ208" s="22">
        <v>198</v>
      </c>
      <c r="AK208" s="22">
        <v>0.89599600000000001</v>
      </c>
      <c r="AL208">
        <f t="shared" si="42"/>
        <v>18.8141</v>
      </c>
      <c r="AM208">
        <f t="shared" si="43"/>
        <v>16.8774518024</v>
      </c>
      <c r="AP208" s="9"/>
      <c r="AQ208" s="22">
        <v>0.852966</v>
      </c>
      <c r="AR208" s="22">
        <v>363.63499999999999</v>
      </c>
      <c r="AS208" s="22">
        <v>-1.8878200000000001E-2</v>
      </c>
      <c r="AT208" s="22">
        <v>198</v>
      </c>
      <c r="AU208" s="22">
        <v>0.852356</v>
      </c>
      <c r="AV208">
        <f t="shared" si="44"/>
        <v>18.8782</v>
      </c>
      <c r="AW208">
        <f t="shared" si="45"/>
        <v>16.1024627412</v>
      </c>
      <c r="AX208" s="9"/>
      <c r="AY208" s="22">
        <v>0.89706399999999997</v>
      </c>
      <c r="AZ208" s="22">
        <v>439.01900000000001</v>
      </c>
      <c r="BA208" s="22">
        <v>-1.8765299999999999E-2</v>
      </c>
      <c r="BB208" s="22">
        <v>198</v>
      </c>
      <c r="BC208" s="22">
        <v>0.89630100000000001</v>
      </c>
      <c r="BD208">
        <f t="shared" si="46"/>
        <v>18.7653</v>
      </c>
      <c r="BE208">
        <f t="shared" si="47"/>
        <v>16.833675079199999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56.776400000000002</v>
      </c>
      <c r="I209" s="22">
        <v>-1.9281E-2</v>
      </c>
      <c r="J209" s="22">
        <v>199</v>
      </c>
      <c r="K209" s="22">
        <v>0.84747300000000003</v>
      </c>
      <c r="L209">
        <f t="shared" si="36"/>
        <v>19.280999999999999</v>
      </c>
      <c r="M209">
        <f t="shared" si="37"/>
        <v>16.348957610999999</v>
      </c>
      <c r="N209" s="9"/>
      <c r="O209" s="22">
        <v>0.90210000000000001</v>
      </c>
      <c r="P209" s="22">
        <v>176.84100000000001</v>
      </c>
      <c r="Q209" s="22">
        <v>-1.8954499999999999E-2</v>
      </c>
      <c r="R209" s="22">
        <v>199</v>
      </c>
      <c r="S209" s="22">
        <v>0.90057399999999999</v>
      </c>
      <c r="T209">
        <f t="shared" si="38"/>
        <v>18.954499999999999</v>
      </c>
      <c r="U209">
        <f t="shared" si="39"/>
        <v>17.098854450000001</v>
      </c>
      <c r="X209" s="9"/>
      <c r="Y209" s="22">
        <v>0.84793099999999999</v>
      </c>
      <c r="Z209" s="22">
        <v>250.071</v>
      </c>
      <c r="AA209" s="22">
        <v>-1.8963600000000001E-2</v>
      </c>
      <c r="AB209" s="22">
        <v>199</v>
      </c>
      <c r="AC209" s="22">
        <v>0.84686300000000003</v>
      </c>
      <c r="AD209">
        <f t="shared" si="40"/>
        <v>18.9636</v>
      </c>
      <c r="AE209">
        <f t="shared" si="41"/>
        <v>16.079824311599999</v>
      </c>
      <c r="AF209" s="9"/>
      <c r="AG209" s="22">
        <v>0.90210000000000001</v>
      </c>
      <c r="AH209" s="22">
        <v>304.10199999999998</v>
      </c>
      <c r="AI209" s="22">
        <v>-1.8804899999999999E-2</v>
      </c>
      <c r="AJ209" s="22">
        <v>199</v>
      </c>
      <c r="AK209" s="22">
        <v>0.90179399999999998</v>
      </c>
      <c r="AL209">
        <f t="shared" si="42"/>
        <v>18.8049</v>
      </c>
      <c r="AM209">
        <f t="shared" si="43"/>
        <v>16.963900290000002</v>
      </c>
      <c r="AP209" s="9"/>
      <c r="AQ209" s="22">
        <v>0.84793099999999999</v>
      </c>
      <c r="AR209" s="22">
        <v>363.73500000000001</v>
      </c>
      <c r="AS209" s="22">
        <v>-1.8875099999999999E-2</v>
      </c>
      <c r="AT209" s="22">
        <v>199</v>
      </c>
      <c r="AU209" s="22">
        <v>0.84686300000000003</v>
      </c>
      <c r="AV209">
        <f t="shared" si="44"/>
        <v>18.8751</v>
      </c>
      <c r="AW209">
        <f t="shared" si="45"/>
        <v>16.0047824181</v>
      </c>
      <c r="AX209" s="9"/>
      <c r="AY209" s="22">
        <v>0.90210000000000001</v>
      </c>
      <c r="AZ209" s="22">
        <v>439.12</v>
      </c>
      <c r="BA209" s="22">
        <v>-1.87592E-2</v>
      </c>
      <c r="BB209" s="22">
        <v>199</v>
      </c>
      <c r="BC209" s="22">
        <v>0.90179399999999998</v>
      </c>
      <c r="BD209">
        <f t="shared" si="46"/>
        <v>18.7592</v>
      </c>
      <c r="BE209">
        <f t="shared" si="47"/>
        <v>16.922674319999999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56.877099999999999</v>
      </c>
      <c r="I210" s="22">
        <v>-1.9284099999999998E-2</v>
      </c>
      <c r="J210" s="22">
        <v>200</v>
      </c>
      <c r="K210" s="22">
        <v>0.84167499999999995</v>
      </c>
      <c r="L210">
        <f t="shared" si="36"/>
        <v>19.284099999999999</v>
      </c>
      <c r="M210">
        <f t="shared" si="37"/>
        <v>16.254490753599999</v>
      </c>
      <c r="N210" s="9"/>
      <c r="O210" s="22">
        <v>0.90713500000000002</v>
      </c>
      <c r="P210" s="22">
        <v>176.94200000000001</v>
      </c>
      <c r="Q210" s="22">
        <v>-1.8954499999999999E-2</v>
      </c>
      <c r="R210" s="22">
        <v>200</v>
      </c>
      <c r="S210" s="22">
        <v>0.90637199999999996</v>
      </c>
      <c r="T210">
        <f t="shared" si="38"/>
        <v>18.954499999999999</v>
      </c>
      <c r="U210">
        <f t="shared" si="39"/>
        <v>17.194290357500002</v>
      </c>
      <c r="X210" s="9"/>
      <c r="Y210" s="22">
        <v>0.84289599999999998</v>
      </c>
      <c r="Z210" s="22">
        <v>250.17099999999999</v>
      </c>
      <c r="AA210" s="22">
        <v>-1.8972800000000001E-2</v>
      </c>
      <c r="AB210" s="22">
        <v>200</v>
      </c>
      <c r="AC210" s="22">
        <v>0.84228499999999995</v>
      </c>
      <c r="AD210">
        <f t="shared" si="40"/>
        <v>18.972800000000003</v>
      </c>
      <c r="AE210">
        <f t="shared" si="41"/>
        <v>15.992097228800002</v>
      </c>
      <c r="AF210" s="9"/>
      <c r="AG210" s="22">
        <v>0.90713500000000002</v>
      </c>
      <c r="AH210" s="22">
        <v>304.20299999999997</v>
      </c>
      <c r="AI210" s="22">
        <v>-1.88019E-2</v>
      </c>
      <c r="AJ210" s="22">
        <v>200</v>
      </c>
      <c r="AK210" s="22">
        <v>0.90637199999999996</v>
      </c>
      <c r="AL210">
        <f t="shared" si="42"/>
        <v>18.8019</v>
      </c>
      <c r="AM210">
        <f t="shared" si="43"/>
        <v>17.055861556500002</v>
      </c>
      <c r="AP210" s="9"/>
      <c r="AQ210" s="22">
        <v>0.84289599999999998</v>
      </c>
      <c r="AR210" s="22">
        <v>363.83600000000001</v>
      </c>
      <c r="AS210" s="22">
        <v>-1.8881200000000001E-2</v>
      </c>
      <c r="AT210" s="22">
        <v>200</v>
      </c>
      <c r="AU210" s="22">
        <v>0.84258999999999995</v>
      </c>
      <c r="AV210">
        <f t="shared" si="44"/>
        <v>18.8812</v>
      </c>
      <c r="AW210">
        <f t="shared" si="45"/>
        <v>15.914887955199999</v>
      </c>
      <c r="AX210" s="9"/>
      <c r="AY210" s="22">
        <v>0.90713500000000002</v>
      </c>
      <c r="AZ210" s="22">
        <v>439.22</v>
      </c>
      <c r="BA210" s="22">
        <v>-1.8749999999999999E-2</v>
      </c>
      <c r="BB210" s="22">
        <v>200</v>
      </c>
      <c r="BC210" s="22">
        <v>0.90576199999999996</v>
      </c>
      <c r="BD210">
        <f t="shared" si="46"/>
        <v>18.75</v>
      </c>
      <c r="BE210">
        <f t="shared" si="47"/>
        <v>17.008781250000002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56.977899999999998</v>
      </c>
      <c r="I211" s="22">
        <v>-1.9284099999999998E-2</v>
      </c>
      <c r="J211" s="22">
        <v>201</v>
      </c>
      <c r="K211" s="22">
        <v>0.83679199999999998</v>
      </c>
      <c r="L211">
        <f t="shared" si="36"/>
        <v>19.284099999999999</v>
      </c>
      <c r="M211">
        <f t="shared" si="37"/>
        <v>16.157376026000001</v>
      </c>
      <c r="N211" s="9"/>
      <c r="O211" s="22">
        <v>0.91217000000000004</v>
      </c>
      <c r="P211" s="22">
        <v>177.04300000000001</v>
      </c>
      <c r="Q211" s="22">
        <v>-1.8948400000000001E-2</v>
      </c>
      <c r="R211" s="22">
        <v>201</v>
      </c>
      <c r="S211" s="22">
        <v>0.91156000000000004</v>
      </c>
      <c r="T211">
        <f t="shared" si="38"/>
        <v>18.948399999999999</v>
      </c>
      <c r="U211">
        <f t="shared" si="39"/>
        <v>17.284162028000001</v>
      </c>
      <c r="X211" s="9"/>
      <c r="Y211" s="22">
        <v>0.83786000000000005</v>
      </c>
      <c r="Z211" s="22">
        <v>250.27199999999999</v>
      </c>
      <c r="AA211" s="22">
        <v>-1.8984999999999998E-2</v>
      </c>
      <c r="AB211" s="22">
        <v>201</v>
      </c>
      <c r="AC211" s="22">
        <v>0.83770800000000001</v>
      </c>
      <c r="AD211">
        <f t="shared" si="40"/>
        <v>18.984999999999999</v>
      </c>
      <c r="AE211">
        <f t="shared" si="41"/>
        <v>15.906772100000001</v>
      </c>
      <c r="AF211" s="9"/>
      <c r="AG211" s="22">
        <v>0.91217000000000004</v>
      </c>
      <c r="AH211" s="22">
        <v>304.30399999999997</v>
      </c>
      <c r="AI211" s="22">
        <v>-1.8798800000000001E-2</v>
      </c>
      <c r="AJ211" s="22">
        <v>201</v>
      </c>
      <c r="AK211" s="22">
        <v>0.91125500000000004</v>
      </c>
      <c r="AL211">
        <f t="shared" si="42"/>
        <v>18.7988</v>
      </c>
      <c r="AM211">
        <f t="shared" si="43"/>
        <v>17.147701396000002</v>
      </c>
      <c r="AP211" s="9"/>
      <c r="AQ211" s="22">
        <v>0.83786000000000005</v>
      </c>
      <c r="AR211" s="22">
        <v>363.93700000000001</v>
      </c>
      <c r="AS211" s="22">
        <v>-1.88568E-2</v>
      </c>
      <c r="AT211" s="22">
        <v>201</v>
      </c>
      <c r="AU211" s="22">
        <v>0.83709699999999998</v>
      </c>
      <c r="AV211">
        <f t="shared" si="44"/>
        <v>18.8568</v>
      </c>
      <c r="AW211">
        <f t="shared" si="45"/>
        <v>15.799358448000001</v>
      </c>
      <c r="AX211" s="9"/>
      <c r="AY211" s="22">
        <v>0.91217000000000004</v>
      </c>
      <c r="AZ211" s="22">
        <v>439.32100000000003</v>
      </c>
      <c r="BA211" s="22">
        <v>-1.87347E-2</v>
      </c>
      <c r="BB211" s="22">
        <v>201</v>
      </c>
      <c r="BC211" s="22">
        <v>0.91156000000000004</v>
      </c>
      <c r="BD211">
        <f t="shared" si="46"/>
        <v>18.7347</v>
      </c>
      <c r="BE211">
        <f t="shared" si="47"/>
        <v>17.089231299000001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57.078600000000002</v>
      </c>
      <c r="I212" s="22">
        <v>-1.9287100000000001E-2</v>
      </c>
      <c r="J212" s="22">
        <v>202</v>
      </c>
      <c r="K212" s="22">
        <v>0.83190900000000001</v>
      </c>
      <c r="L212">
        <f t="shared" si="36"/>
        <v>19.287100000000002</v>
      </c>
      <c r="M212">
        <f t="shared" si="37"/>
        <v>16.062779057500002</v>
      </c>
      <c r="N212" s="9"/>
      <c r="O212" s="22">
        <v>0.91720599999999997</v>
      </c>
      <c r="P212" s="22">
        <v>177.14400000000001</v>
      </c>
      <c r="Q212" s="22">
        <v>-1.8942299999999999E-2</v>
      </c>
      <c r="R212" s="22">
        <v>202</v>
      </c>
      <c r="S212" s="22">
        <v>0.91613800000000001</v>
      </c>
      <c r="T212">
        <f t="shared" si="38"/>
        <v>18.942299999999999</v>
      </c>
      <c r="U212">
        <f t="shared" si="39"/>
        <v>17.3739912138</v>
      </c>
      <c r="X212" s="9"/>
      <c r="Y212" s="22">
        <v>0.83282500000000004</v>
      </c>
      <c r="Z212" s="22">
        <v>250.37299999999999</v>
      </c>
      <c r="AA212" s="22">
        <v>-1.8988000000000001E-2</v>
      </c>
      <c r="AB212" s="22">
        <v>202</v>
      </c>
      <c r="AC212" s="22">
        <v>0.83252000000000004</v>
      </c>
      <c r="AD212">
        <f t="shared" si="40"/>
        <v>18.988000000000003</v>
      </c>
      <c r="AE212">
        <f t="shared" si="41"/>
        <v>15.813681100000004</v>
      </c>
      <c r="AF212" s="9"/>
      <c r="AG212" s="22">
        <v>0.91720599999999997</v>
      </c>
      <c r="AH212" s="22">
        <v>304.40499999999997</v>
      </c>
      <c r="AI212" s="22">
        <v>-1.8789699999999999E-2</v>
      </c>
      <c r="AJ212" s="22">
        <v>202</v>
      </c>
      <c r="AK212" s="22">
        <v>0.91644300000000001</v>
      </c>
      <c r="AL212">
        <f t="shared" si="42"/>
        <v>18.7897</v>
      </c>
      <c r="AM212">
        <f t="shared" si="43"/>
        <v>17.234025578200001</v>
      </c>
      <c r="AP212" s="9"/>
      <c r="AQ212" s="22">
        <v>0.83282500000000004</v>
      </c>
      <c r="AR212" s="22">
        <v>364.03800000000001</v>
      </c>
      <c r="AS212" s="22">
        <v>-1.88568E-2</v>
      </c>
      <c r="AT212" s="22">
        <v>202</v>
      </c>
      <c r="AU212" s="22">
        <v>0.83221400000000001</v>
      </c>
      <c r="AV212">
        <f t="shared" si="44"/>
        <v>18.8568</v>
      </c>
      <c r="AW212">
        <f t="shared" si="45"/>
        <v>15.704414460000001</v>
      </c>
      <c r="AX212" s="9"/>
      <c r="AY212" s="22">
        <v>0.91720599999999997</v>
      </c>
      <c r="AZ212" s="22">
        <v>439.42200000000003</v>
      </c>
      <c r="BA212" s="22">
        <v>-1.8743900000000001E-2</v>
      </c>
      <c r="BB212" s="22">
        <v>202</v>
      </c>
      <c r="BC212" s="22">
        <v>0.91613800000000001</v>
      </c>
      <c r="BD212">
        <f t="shared" si="46"/>
        <v>18.7439</v>
      </c>
      <c r="BE212">
        <f t="shared" si="47"/>
        <v>17.192017543399999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57.179299999999998</v>
      </c>
      <c r="I213" s="22">
        <v>-1.9302400000000001E-2</v>
      </c>
      <c r="J213" s="22">
        <v>203</v>
      </c>
      <c r="K213" s="22">
        <v>0.82763699999999996</v>
      </c>
      <c r="L213">
        <f t="shared" si="36"/>
        <v>19.302400000000002</v>
      </c>
      <c r="M213">
        <f t="shared" si="37"/>
        <v>15.978314393600002</v>
      </c>
      <c r="N213" s="9"/>
      <c r="O213" s="22">
        <v>0.92224099999999998</v>
      </c>
      <c r="P213" s="22">
        <v>177.244</v>
      </c>
      <c r="Q213" s="22">
        <v>-1.8933100000000001E-2</v>
      </c>
      <c r="R213" s="22">
        <v>203</v>
      </c>
      <c r="S213" s="22">
        <v>0.92071499999999995</v>
      </c>
      <c r="T213">
        <f t="shared" si="38"/>
        <v>18.9331</v>
      </c>
      <c r="U213">
        <f t="shared" si="39"/>
        <v>17.460881077099998</v>
      </c>
      <c r="X213" s="9"/>
      <c r="Y213" s="22">
        <v>0.827789</v>
      </c>
      <c r="Z213" s="22">
        <v>250.47300000000001</v>
      </c>
      <c r="AA213" s="22">
        <v>-1.8988000000000001E-2</v>
      </c>
      <c r="AB213" s="22">
        <v>203</v>
      </c>
      <c r="AC213" s="22">
        <v>0.82733199999999996</v>
      </c>
      <c r="AD213">
        <f t="shared" si="40"/>
        <v>18.988000000000003</v>
      </c>
      <c r="AE213">
        <f t="shared" si="41"/>
        <v>15.718057532000003</v>
      </c>
      <c r="AF213" s="9"/>
      <c r="AG213" s="22">
        <v>0.92224099999999998</v>
      </c>
      <c r="AH213" s="22">
        <v>304.505</v>
      </c>
      <c r="AI213" s="22">
        <v>-1.8777499999999999E-2</v>
      </c>
      <c r="AJ213" s="22">
        <v>203</v>
      </c>
      <c r="AK213" s="22">
        <v>0.92132599999999998</v>
      </c>
      <c r="AL213">
        <f t="shared" si="42"/>
        <v>18.7775</v>
      </c>
      <c r="AM213">
        <f t="shared" si="43"/>
        <v>17.317380377500001</v>
      </c>
      <c r="AP213" s="9"/>
      <c r="AQ213" s="22">
        <v>0.827789</v>
      </c>
      <c r="AR213" s="22">
        <v>364.13799999999998</v>
      </c>
      <c r="AS213" s="22">
        <v>-1.8872099999999999E-2</v>
      </c>
      <c r="AT213" s="22">
        <v>203</v>
      </c>
      <c r="AU213" s="22">
        <v>0.82733199999999996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439.52199999999999</v>
      </c>
      <c r="BA213" s="22">
        <v>-1.8710299999999999E-2</v>
      </c>
      <c r="BB213" s="22">
        <v>203</v>
      </c>
      <c r="BC213" s="22">
        <v>0.92193599999999998</v>
      </c>
      <c r="BD213">
        <f t="shared" si="46"/>
        <v>18.7103</v>
      </c>
      <c r="BE213">
        <f t="shared" si="47"/>
        <v>17.255405782299999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57.28</v>
      </c>
      <c r="I214" s="22">
        <v>-1.9311499999999999E-2</v>
      </c>
      <c r="J214" s="22">
        <v>204</v>
      </c>
      <c r="K214" s="22">
        <v>0.82275399999999999</v>
      </c>
      <c r="L214">
        <f t="shared" si="36"/>
        <v>19.311499999999999</v>
      </c>
      <c r="M214">
        <f t="shared" si="37"/>
        <v>15.888613870999999</v>
      </c>
      <c r="N214" s="9"/>
      <c r="O214" s="22">
        <v>0.92727700000000002</v>
      </c>
      <c r="P214" s="22">
        <v>177.345</v>
      </c>
      <c r="Q214" s="22">
        <v>-1.8920900000000001E-2</v>
      </c>
      <c r="R214" s="22">
        <v>204</v>
      </c>
      <c r="S214" s="22">
        <v>0.92651399999999995</v>
      </c>
      <c r="T214">
        <f t="shared" si="38"/>
        <v>18.9209</v>
      </c>
      <c r="U214">
        <f t="shared" si="39"/>
        <v>17.544915389300002</v>
      </c>
      <c r="X214" s="9"/>
      <c r="Y214" s="22">
        <v>0.82275399999999999</v>
      </c>
      <c r="Z214" s="22">
        <v>250.57400000000001</v>
      </c>
      <c r="AA214" s="22">
        <v>-1.9000199999999998E-2</v>
      </c>
      <c r="AB214" s="22">
        <v>204</v>
      </c>
      <c r="AC214" s="22">
        <v>0.82122799999999996</v>
      </c>
      <c r="AD214">
        <f t="shared" si="40"/>
        <v>19.0002</v>
      </c>
      <c r="AE214">
        <f t="shared" si="41"/>
        <v>15.6324905508</v>
      </c>
      <c r="AF214" s="9"/>
      <c r="AG214" s="22">
        <v>0.92727700000000002</v>
      </c>
      <c r="AH214" s="22">
        <v>304.60599999999999</v>
      </c>
      <c r="AI214" s="22">
        <v>-1.8765299999999999E-2</v>
      </c>
      <c r="AJ214" s="22">
        <v>204</v>
      </c>
      <c r="AK214" s="22">
        <v>0.92681899999999995</v>
      </c>
      <c r="AL214">
        <f t="shared" si="42"/>
        <v>18.7653</v>
      </c>
      <c r="AM214">
        <f t="shared" si="43"/>
        <v>17.400631088099999</v>
      </c>
      <c r="AP214" s="9"/>
      <c r="AQ214" s="22">
        <v>0.82275399999999999</v>
      </c>
      <c r="AR214" s="22">
        <v>364.23899999999998</v>
      </c>
      <c r="AS214" s="22">
        <v>-1.8869E-2</v>
      </c>
      <c r="AT214" s="22">
        <v>204</v>
      </c>
      <c r="AU214" s="22">
        <v>0.82183799999999996</v>
      </c>
      <c r="AV214">
        <f t="shared" si="44"/>
        <v>18.869</v>
      </c>
      <c r="AW214">
        <f t="shared" si="45"/>
        <v>15.524545225999999</v>
      </c>
      <c r="AX214" s="9"/>
      <c r="AY214" s="22">
        <v>0.92727700000000002</v>
      </c>
      <c r="AZ214" s="22">
        <v>439.62299999999999</v>
      </c>
      <c r="BA214" s="22">
        <v>-1.8710299999999999E-2</v>
      </c>
      <c r="BB214" s="22">
        <v>204</v>
      </c>
      <c r="BC214" s="22">
        <v>0.92651399999999995</v>
      </c>
      <c r="BD214">
        <f t="shared" si="46"/>
        <v>18.7103</v>
      </c>
      <c r="BE214">
        <f t="shared" si="47"/>
        <v>17.349630853099999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57.380699999999997</v>
      </c>
      <c r="I215" s="22">
        <v>-1.9311499999999999E-2</v>
      </c>
      <c r="J215" s="22">
        <v>205</v>
      </c>
      <c r="K215" s="22">
        <v>0.81756600000000001</v>
      </c>
      <c r="L215">
        <f t="shared" si="36"/>
        <v>19.311499999999999</v>
      </c>
      <c r="M215">
        <f t="shared" si="37"/>
        <v>15.791380468499998</v>
      </c>
      <c r="N215" s="9"/>
      <c r="O215" s="22">
        <v>0.93231200000000003</v>
      </c>
      <c r="P215" s="22">
        <v>177.446</v>
      </c>
      <c r="Q215" s="22">
        <v>-1.8926999999999999E-2</v>
      </c>
      <c r="R215" s="22">
        <v>205</v>
      </c>
      <c r="S215" s="22">
        <v>0.931396</v>
      </c>
      <c r="T215">
        <f t="shared" si="38"/>
        <v>18.927</v>
      </c>
      <c r="U215">
        <f t="shared" si="39"/>
        <v>17.645869224000002</v>
      </c>
      <c r="X215" s="9"/>
      <c r="Y215" s="22">
        <v>0.81771899999999997</v>
      </c>
      <c r="Z215" s="22">
        <v>250.67500000000001</v>
      </c>
      <c r="AA215" s="22">
        <v>-1.90063E-2</v>
      </c>
      <c r="AB215" s="22">
        <v>205</v>
      </c>
      <c r="AC215" s="22">
        <v>0.81695600000000002</v>
      </c>
      <c r="AD215">
        <f t="shared" si="40"/>
        <v>19.0063</v>
      </c>
      <c r="AE215">
        <f t="shared" si="41"/>
        <v>15.541812629699999</v>
      </c>
      <c r="AF215" s="9"/>
      <c r="AG215" s="22">
        <v>0.93231200000000003</v>
      </c>
      <c r="AH215" s="22">
        <v>304.70699999999999</v>
      </c>
      <c r="AI215" s="22">
        <v>-1.8771400000000001E-2</v>
      </c>
      <c r="AJ215" s="22">
        <v>205</v>
      </c>
      <c r="AK215" s="22">
        <v>0.93170200000000003</v>
      </c>
      <c r="AL215">
        <f t="shared" si="42"/>
        <v>18.7714</v>
      </c>
      <c r="AM215">
        <f t="shared" si="43"/>
        <v>17.5008014768</v>
      </c>
      <c r="AP215" s="9"/>
      <c r="AQ215" s="22">
        <v>0.81771899999999997</v>
      </c>
      <c r="AR215" s="22">
        <v>364.34</v>
      </c>
      <c r="AS215" s="22">
        <v>-1.8881200000000001E-2</v>
      </c>
      <c r="AT215" s="22">
        <v>205</v>
      </c>
      <c r="AU215" s="22">
        <v>0.81756600000000001</v>
      </c>
      <c r="AV215">
        <f t="shared" si="44"/>
        <v>18.8812</v>
      </c>
      <c r="AW215">
        <f t="shared" si="45"/>
        <v>15.4395159828</v>
      </c>
      <c r="AX215" s="9"/>
      <c r="AY215" s="22">
        <v>0.93231200000000003</v>
      </c>
      <c r="AZ215" s="22">
        <v>439.72399999999999</v>
      </c>
      <c r="BA215" s="22">
        <v>-1.8725599999999998E-2</v>
      </c>
      <c r="BB215" s="22">
        <v>205</v>
      </c>
      <c r="BC215" s="22">
        <v>0.931396</v>
      </c>
      <c r="BD215">
        <f t="shared" si="46"/>
        <v>18.7256</v>
      </c>
      <c r="BE215">
        <f t="shared" si="47"/>
        <v>17.458101587200002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57.481400000000001</v>
      </c>
      <c r="I216" s="22">
        <v>-1.9314600000000001E-2</v>
      </c>
      <c r="J216" s="22">
        <v>206</v>
      </c>
      <c r="K216" s="22">
        <v>0.81207300000000004</v>
      </c>
      <c r="L216">
        <f t="shared" si="36"/>
        <v>19.314600000000002</v>
      </c>
      <c r="M216">
        <f t="shared" si="37"/>
        <v>15.696647071800003</v>
      </c>
      <c r="N216" s="9"/>
      <c r="O216" s="22">
        <v>0.93734700000000004</v>
      </c>
      <c r="P216" s="22">
        <v>177.54599999999999</v>
      </c>
      <c r="Q216" s="22">
        <v>-1.89117E-2</v>
      </c>
      <c r="R216" s="22">
        <v>206</v>
      </c>
      <c r="S216" s="22">
        <v>0.937195</v>
      </c>
      <c r="T216">
        <f t="shared" si="38"/>
        <v>18.9117</v>
      </c>
      <c r="U216">
        <f t="shared" si="39"/>
        <v>17.7268252599</v>
      </c>
      <c r="X216" s="9"/>
      <c r="Y216" s="22">
        <v>0.81268300000000004</v>
      </c>
      <c r="Z216" s="22">
        <v>250.77600000000001</v>
      </c>
      <c r="AA216" s="22">
        <v>-1.9015500000000001E-2</v>
      </c>
      <c r="AB216" s="22">
        <v>206</v>
      </c>
      <c r="AC216" s="22">
        <v>0.81176800000000005</v>
      </c>
      <c r="AD216">
        <f t="shared" si="40"/>
        <v>19.015499999999999</v>
      </c>
      <c r="AE216">
        <f t="shared" si="41"/>
        <v>15.453573586500001</v>
      </c>
      <c r="AF216" s="9"/>
      <c r="AG216" s="22">
        <v>0.93734700000000004</v>
      </c>
      <c r="AH216" s="22">
        <v>304.80700000000002</v>
      </c>
      <c r="AI216" s="22">
        <v>-1.87592E-2</v>
      </c>
      <c r="AJ216" s="22">
        <v>206</v>
      </c>
      <c r="AK216" s="22">
        <v>0.937195</v>
      </c>
      <c r="AL216">
        <f t="shared" si="42"/>
        <v>18.7592</v>
      </c>
      <c r="AM216">
        <f t="shared" si="43"/>
        <v>17.583879842400002</v>
      </c>
      <c r="AP216" s="9"/>
      <c r="AQ216" s="22">
        <v>0.81268300000000004</v>
      </c>
      <c r="AR216" s="22">
        <v>364.44</v>
      </c>
      <c r="AS216" s="22">
        <v>-1.8890400000000002E-2</v>
      </c>
      <c r="AT216" s="22">
        <v>206</v>
      </c>
      <c r="AU216" s="22">
        <v>0.81207300000000004</v>
      </c>
      <c r="AV216">
        <f t="shared" si="44"/>
        <v>18.890400000000003</v>
      </c>
      <c r="AW216">
        <f t="shared" si="45"/>
        <v>15.351906943200003</v>
      </c>
      <c r="AX216" s="9"/>
      <c r="AY216" s="22">
        <v>0.93734700000000004</v>
      </c>
      <c r="AZ216" s="22">
        <v>439.82499999999999</v>
      </c>
      <c r="BA216" s="22">
        <v>-1.87073E-2</v>
      </c>
      <c r="BB216" s="22">
        <v>206</v>
      </c>
      <c r="BC216" s="22">
        <v>0.93658399999999997</v>
      </c>
      <c r="BD216">
        <f t="shared" si="46"/>
        <v>18.7073</v>
      </c>
      <c r="BE216">
        <f t="shared" si="47"/>
        <v>17.535231533099999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57.582099999999997</v>
      </c>
      <c r="I217" s="22">
        <v>-1.9326800000000002E-2</v>
      </c>
      <c r="J217" s="22">
        <v>207</v>
      </c>
      <c r="K217" s="22">
        <v>0.80688499999999996</v>
      </c>
      <c r="L217">
        <f t="shared" si="36"/>
        <v>19.326800000000002</v>
      </c>
      <c r="M217">
        <f t="shared" si="37"/>
        <v>15.609251366400002</v>
      </c>
      <c r="N217" s="9"/>
      <c r="O217" s="22">
        <v>0.94238299999999997</v>
      </c>
      <c r="P217" s="22">
        <v>177.64699999999999</v>
      </c>
      <c r="Q217" s="22">
        <v>-1.8905600000000002E-2</v>
      </c>
      <c r="R217" s="22">
        <v>207</v>
      </c>
      <c r="S217" s="22">
        <v>0.94177200000000005</v>
      </c>
      <c r="T217">
        <f t="shared" si="38"/>
        <v>18.905600000000003</v>
      </c>
      <c r="U217">
        <f t="shared" si="39"/>
        <v>17.816316044800004</v>
      </c>
      <c r="X217" s="9"/>
      <c r="Y217" s="22">
        <v>0.80764800000000003</v>
      </c>
      <c r="Z217" s="22">
        <v>250.876</v>
      </c>
      <c r="AA217" s="22">
        <v>-1.90186E-2</v>
      </c>
      <c r="AB217" s="22">
        <v>207</v>
      </c>
      <c r="AC217" s="22">
        <v>0.80657999999999996</v>
      </c>
      <c r="AD217">
        <f t="shared" si="40"/>
        <v>19.018599999999999</v>
      </c>
      <c r="AE217">
        <f t="shared" si="41"/>
        <v>15.3603342528</v>
      </c>
      <c r="AF217" s="9"/>
      <c r="AG217" s="22">
        <v>0.94238299999999997</v>
      </c>
      <c r="AH217" s="22">
        <v>304.90800000000002</v>
      </c>
      <c r="AI217" s="22">
        <v>-1.8753100000000002E-2</v>
      </c>
      <c r="AJ217" s="22">
        <v>207</v>
      </c>
      <c r="AK217" s="22">
        <v>0.94207799999999997</v>
      </c>
      <c r="AL217">
        <f t="shared" si="42"/>
        <v>18.753100000000003</v>
      </c>
      <c r="AM217">
        <f t="shared" si="43"/>
        <v>17.672602637300002</v>
      </c>
      <c r="AP217" s="9"/>
      <c r="AQ217" s="22">
        <v>0.80764800000000003</v>
      </c>
      <c r="AR217" s="22">
        <v>364.541</v>
      </c>
      <c r="AS217" s="22">
        <v>-1.8893400000000001E-2</v>
      </c>
      <c r="AT217" s="22">
        <v>207</v>
      </c>
      <c r="AU217" s="22">
        <v>0.80718999999999996</v>
      </c>
      <c r="AV217">
        <f t="shared" si="44"/>
        <v>18.8934</v>
      </c>
      <c r="AW217">
        <f t="shared" si="45"/>
        <v>15.2592167232</v>
      </c>
      <c r="AX217" s="9"/>
      <c r="AY217" s="22">
        <v>0.94238299999999997</v>
      </c>
      <c r="AZ217" s="22">
        <v>439.92500000000001</v>
      </c>
      <c r="BA217" s="22">
        <v>-1.8695099999999999E-2</v>
      </c>
      <c r="BB217" s="22">
        <v>207</v>
      </c>
      <c r="BC217" s="22">
        <v>0.94146700000000005</v>
      </c>
      <c r="BD217">
        <f t="shared" si="46"/>
        <v>18.6951</v>
      </c>
      <c r="BE217">
        <f t="shared" si="47"/>
        <v>17.617944423299999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57.6828</v>
      </c>
      <c r="I218" s="22">
        <v>-1.93329E-2</v>
      </c>
      <c r="J218" s="22">
        <v>208</v>
      </c>
      <c r="K218" s="22">
        <v>0.80169699999999999</v>
      </c>
      <c r="L218">
        <f t="shared" si="36"/>
        <v>19.332899999999999</v>
      </c>
      <c r="M218">
        <f t="shared" si="37"/>
        <v>15.516817534799999</v>
      </c>
      <c r="N218" s="9"/>
      <c r="O218" s="22">
        <v>0.94741799999999998</v>
      </c>
      <c r="P218" s="22">
        <v>177.74799999999999</v>
      </c>
      <c r="Q218" s="22">
        <v>-1.8905600000000002E-2</v>
      </c>
      <c r="R218" s="22">
        <v>208</v>
      </c>
      <c r="S218" s="22">
        <v>0.94604500000000002</v>
      </c>
      <c r="T218">
        <f t="shared" si="38"/>
        <v>18.905600000000003</v>
      </c>
      <c r="U218">
        <f t="shared" si="39"/>
        <v>17.911505740800003</v>
      </c>
      <c r="X218" s="9"/>
      <c r="Y218" s="22">
        <v>0.80261199999999999</v>
      </c>
      <c r="Z218" s="22">
        <v>250.977</v>
      </c>
      <c r="AA218" s="22">
        <v>-1.9024699999999999E-2</v>
      </c>
      <c r="AB218" s="22">
        <v>208</v>
      </c>
      <c r="AC218" s="22">
        <v>0.80169699999999999</v>
      </c>
      <c r="AD218">
        <f t="shared" si="40"/>
        <v>19.024699999999999</v>
      </c>
      <c r="AE218">
        <f t="shared" si="41"/>
        <v>15.269452516399999</v>
      </c>
      <c r="AF218" s="9"/>
      <c r="AG218" s="22">
        <v>0.94741799999999998</v>
      </c>
      <c r="AH218" s="22">
        <v>305.00900000000001</v>
      </c>
      <c r="AI218" s="22">
        <v>-1.8756100000000001E-2</v>
      </c>
      <c r="AJ218" s="22">
        <v>208</v>
      </c>
      <c r="AK218" s="22">
        <v>0.94665500000000002</v>
      </c>
      <c r="AL218">
        <f t="shared" si="42"/>
        <v>18.7561</v>
      </c>
      <c r="AM218">
        <f t="shared" si="43"/>
        <v>17.769866749799998</v>
      </c>
      <c r="AP218" s="9"/>
      <c r="AQ218" s="22">
        <v>0.80261199999999999</v>
      </c>
      <c r="AR218" s="22">
        <v>364.642</v>
      </c>
      <c r="AS218" s="22">
        <v>-1.8905600000000002E-2</v>
      </c>
      <c r="AT218" s="22">
        <v>208</v>
      </c>
      <c r="AU218" s="22">
        <v>0.80261199999999999</v>
      </c>
      <c r="AV218">
        <f t="shared" si="44"/>
        <v>18.905600000000003</v>
      </c>
      <c r="AW218">
        <f t="shared" si="45"/>
        <v>15.173861427200002</v>
      </c>
      <c r="AX218" s="9"/>
      <c r="AY218" s="22">
        <v>0.94741799999999998</v>
      </c>
      <c r="AZ218" s="22">
        <v>440.02600000000001</v>
      </c>
      <c r="BA218" s="22">
        <v>-1.8689000000000001E-2</v>
      </c>
      <c r="BB218" s="22">
        <v>208</v>
      </c>
      <c r="BC218" s="22">
        <v>0.94604500000000002</v>
      </c>
      <c r="BD218">
        <f t="shared" si="46"/>
        <v>18.689</v>
      </c>
      <c r="BE218">
        <f t="shared" si="47"/>
        <v>17.706295002000001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57.783499999999997</v>
      </c>
      <c r="I219" s="22">
        <v>-1.9329800000000001E-2</v>
      </c>
      <c r="J219" s="22">
        <v>209</v>
      </c>
      <c r="K219" s="22">
        <v>0.79772900000000002</v>
      </c>
      <c r="L219">
        <f t="shared" si="36"/>
        <v>19.329800000000002</v>
      </c>
      <c r="M219">
        <f t="shared" si="37"/>
        <v>15.417003894600002</v>
      </c>
      <c r="N219" s="9"/>
      <c r="O219" s="22">
        <v>0.95245400000000002</v>
      </c>
      <c r="P219" s="22">
        <v>177.84899999999999</v>
      </c>
      <c r="Q219" s="22">
        <v>-1.88843E-2</v>
      </c>
      <c r="R219" s="22">
        <v>209</v>
      </c>
      <c r="S219" s="22">
        <v>0.95184299999999999</v>
      </c>
      <c r="T219">
        <f t="shared" si="38"/>
        <v>18.8843</v>
      </c>
      <c r="U219">
        <f t="shared" si="39"/>
        <v>17.986427072200001</v>
      </c>
      <c r="X219" s="9"/>
      <c r="Y219" s="22">
        <v>0.79757699999999998</v>
      </c>
      <c r="Z219" s="22">
        <v>251.078</v>
      </c>
      <c r="AA219" s="22">
        <v>-1.9039899999999998E-2</v>
      </c>
      <c r="AB219" s="22">
        <v>209</v>
      </c>
      <c r="AC219" s="22">
        <v>0.79711900000000002</v>
      </c>
      <c r="AD219">
        <f t="shared" si="40"/>
        <v>19.039899999999999</v>
      </c>
      <c r="AE219">
        <f t="shared" si="41"/>
        <v>15.185786322299998</v>
      </c>
      <c r="AF219" s="9"/>
      <c r="AG219" s="22">
        <v>0.95245400000000002</v>
      </c>
      <c r="AH219" s="22">
        <v>305.11</v>
      </c>
      <c r="AI219" s="22">
        <v>-1.8740799999999998E-2</v>
      </c>
      <c r="AJ219" s="22">
        <v>209</v>
      </c>
      <c r="AK219" s="22">
        <v>0.950928</v>
      </c>
      <c r="AL219">
        <f t="shared" si="42"/>
        <v>18.7408</v>
      </c>
      <c r="AM219">
        <f t="shared" si="43"/>
        <v>17.849749923200001</v>
      </c>
      <c r="AP219" s="9"/>
      <c r="AQ219" s="22">
        <v>0.79757699999999998</v>
      </c>
      <c r="AR219" s="22">
        <v>364.74200000000002</v>
      </c>
      <c r="AS219" s="22">
        <v>-1.8917799999999999E-2</v>
      </c>
      <c r="AT219" s="22">
        <v>209</v>
      </c>
      <c r="AU219" s="22">
        <v>0.79711900000000002</v>
      </c>
      <c r="AV219">
        <f t="shared" si="44"/>
        <v>18.9178</v>
      </c>
      <c r="AW219">
        <f t="shared" si="45"/>
        <v>15.0884021706</v>
      </c>
      <c r="AX219" s="9"/>
      <c r="AY219" s="22">
        <v>0.95245400000000002</v>
      </c>
      <c r="AZ219" s="22">
        <v>440.12700000000001</v>
      </c>
      <c r="BA219" s="22">
        <v>-1.8689000000000001E-2</v>
      </c>
      <c r="BB219" s="22">
        <v>209</v>
      </c>
      <c r="BC219" s="22">
        <v>0.95184299999999999</v>
      </c>
      <c r="BD219">
        <f t="shared" si="46"/>
        <v>18.689</v>
      </c>
      <c r="BE219">
        <f t="shared" si="47"/>
        <v>17.800412806000001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57.8842</v>
      </c>
      <c r="I220" s="22">
        <v>-1.93359E-2</v>
      </c>
      <c r="J220" s="22">
        <v>210</v>
      </c>
      <c r="K220" s="22">
        <v>0.79223600000000005</v>
      </c>
      <c r="L220">
        <f t="shared" si="36"/>
        <v>19.335899999999999</v>
      </c>
      <c r="M220">
        <f t="shared" si="37"/>
        <v>15.324512857799998</v>
      </c>
      <c r="N220" s="9"/>
      <c r="O220" s="22">
        <v>0.95748900000000003</v>
      </c>
      <c r="P220" s="22">
        <v>177.94900000000001</v>
      </c>
      <c r="Q220" s="22">
        <v>-1.8881200000000001E-2</v>
      </c>
      <c r="R220" s="22">
        <v>210</v>
      </c>
      <c r="S220" s="22">
        <v>0.95642099999999997</v>
      </c>
      <c r="T220">
        <f t="shared" si="38"/>
        <v>18.8812</v>
      </c>
      <c r="U220">
        <f t="shared" si="39"/>
        <v>18.078541306800002</v>
      </c>
      <c r="X220" s="9"/>
      <c r="Y220" s="22">
        <v>0.79254199999999997</v>
      </c>
      <c r="Z220" s="22">
        <v>251.178</v>
      </c>
      <c r="AA220" s="22">
        <v>-1.9039899999999998E-2</v>
      </c>
      <c r="AB220" s="22">
        <v>210</v>
      </c>
      <c r="AC220" s="22">
        <v>0.79162600000000005</v>
      </c>
      <c r="AD220">
        <f t="shared" si="40"/>
        <v>19.039899999999999</v>
      </c>
      <c r="AE220">
        <f t="shared" si="41"/>
        <v>15.089920425799999</v>
      </c>
      <c r="AF220" s="9"/>
      <c r="AG220" s="22">
        <v>0.95748900000000003</v>
      </c>
      <c r="AH220" s="22">
        <v>305.20999999999998</v>
      </c>
      <c r="AI220" s="22">
        <v>-1.8737799999999999E-2</v>
      </c>
      <c r="AJ220" s="22">
        <v>210</v>
      </c>
      <c r="AK220" s="22">
        <v>0.95642099999999997</v>
      </c>
      <c r="AL220">
        <f t="shared" si="42"/>
        <v>18.7378</v>
      </c>
      <c r="AM220">
        <f t="shared" si="43"/>
        <v>17.941237384200001</v>
      </c>
      <c r="AP220" s="9"/>
      <c r="AQ220" s="22">
        <v>0.79254199999999997</v>
      </c>
      <c r="AR220" s="22">
        <v>364.84300000000002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440.22699999999998</v>
      </c>
      <c r="BA220" s="22">
        <v>-1.8673700000000001E-2</v>
      </c>
      <c r="BB220" s="22">
        <v>210</v>
      </c>
      <c r="BC220" s="22">
        <v>0.95581099999999997</v>
      </c>
      <c r="BD220">
        <f t="shared" si="46"/>
        <v>18.6737</v>
      </c>
      <c r="BE220">
        <f t="shared" si="47"/>
        <v>17.879862339300001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57.984900000000003</v>
      </c>
      <c r="I221" s="22">
        <v>-1.93359E-2</v>
      </c>
      <c r="J221" s="22">
        <v>211</v>
      </c>
      <c r="K221" s="22">
        <v>0.78674299999999997</v>
      </c>
      <c r="L221">
        <f t="shared" si="36"/>
        <v>19.335899999999999</v>
      </c>
      <c r="M221">
        <f t="shared" si="37"/>
        <v>15.2271372654</v>
      </c>
      <c r="N221" s="9"/>
      <c r="O221" s="22">
        <v>0.96252400000000005</v>
      </c>
      <c r="P221" s="22">
        <v>178.05</v>
      </c>
      <c r="Q221" s="22">
        <v>-1.8878200000000001E-2</v>
      </c>
      <c r="R221" s="22">
        <v>211</v>
      </c>
      <c r="S221" s="22">
        <v>0.96160900000000005</v>
      </c>
      <c r="T221">
        <f t="shared" si="38"/>
        <v>18.8782</v>
      </c>
      <c r="U221">
        <f t="shared" si="39"/>
        <v>18.170720576800001</v>
      </c>
      <c r="X221" s="9"/>
      <c r="Y221" s="22">
        <v>0.78750600000000004</v>
      </c>
      <c r="Z221" s="22">
        <v>251.279</v>
      </c>
      <c r="AA221" s="22">
        <v>-1.9046E-2</v>
      </c>
      <c r="AB221" s="22">
        <v>211</v>
      </c>
      <c r="AC221" s="22">
        <v>0.78674299999999997</v>
      </c>
      <c r="AD221">
        <f t="shared" si="40"/>
        <v>19.045999999999999</v>
      </c>
      <c r="AE221">
        <f t="shared" si="41"/>
        <v>14.998839276</v>
      </c>
      <c r="AF221" s="9"/>
      <c r="AG221" s="22">
        <v>0.96252400000000005</v>
      </c>
      <c r="AH221" s="22">
        <v>305.31099999999998</v>
      </c>
      <c r="AI221" s="22">
        <v>-1.87225E-2</v>
      </c>
      <c r="AJ221" s="22">
        <v>211</v>
      </c>
      <c r="AK221" s="22">
        <v>0.96191400000000005</v>
      </c>
      <c r="AL221">
        <f t="shared" si="42"/>
        <v>18.7225</v>
      </c>
      <c r="AM221">
        <f t="shared" si="43"/>
        <v>18.02085559</v>
      </c>
      <c r="AP221" s="9"/>
      <c r="AQ221" s="22">
        <v>0.78750600000000004</v>
      </c>
      <c r="AR221" s="22">
        <v>364.94400000000002</v>
      </c>
      <c r="AS221" s="22">
        <v>-1.8924E-2</v>
      </c>
      <c r="AT221" s="22">
        <v>211</v>
      </c>
      <c r="AU221" s="22">
        <v>0.78704799999999997</v>
      </c>
      <c r="AV221">
        <f t="shared" si="44"/>
        <v>18.923999999999999</v>
      </c>
      <c r="AW221">
        <f t="shared" si="45"/>
        <v>14.902763544000001</v>
      </c>
      <c r="AX221" s="9"/>
      <c r="AY221" s="22">
        <v>0.96252400000000005</v>
      </c>
      <c r="AZ221" s="22">
        <v>440.32799999999997</v>
      </c>
      <c r="BA221" s="22">
        <v>-1.8673700000000001E-2</v>
      </c>
      <c r="BB221" s="22">
        <v>211</v>
      </c>
      <c r="BC221" s="22">
        <v>0.96191400000000005</v>
      </c>
      <c r="BD221">
        <f t="shared" si="46"/>
        <v>18.6737</v>
      </c>
      <c r="BE221">
        <f t="shared" si="47"/>
        <v>17.973884418800001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58.085599999999999</v>
      </c>
      <c r="I222" s="22">
        <v>-1.93451E-2</v>
      </c>
      <c r="J222" s="22">
        <v>212</v>
      </c>
      <c r="K222" s="22">
        <v>0.78216600000000003</v>
      </c>
      <c r="L222">
        <f t="shared" si="36"/>
        <v>19.345100000000002</v>
      </c>
      <c r="M222">
        <f t="shared" si="37"/>
        <v>15.136979742100003</v>
      </c>
      <c r="N222" s="9"/>
      <c r="O222" s="22">
        <v>0.96755999999999998</v>
      </c>
      <c r="P222" s="22">
        <v>178.15100000000001</v>
      </c>
      <c r="Q222" s="22">
        <v>-1.8866000000000001E-2</v>
      </c>
      <c r="R222" s="22">
        <v>212</v>
      </c>
      <c r="S222" s="22">
        <v>0.96679700000000002</v>
      </c>
      <c r="T222">
        <f t="shared" si="38"/>
        <v>18.866</v>
      </c>
      <c r="U222">
        <f t="shared" si="39"/>
        <v>18.253986959999999</v>
      </c>
      <c r="X222" s="9"/>
      <c r="Y222" s="22">
        <v>0.78247100000000003</v>
      </c>
      <c r="Z222" s="22">
        <v>251.38</v>
      </c>
      <c r="AA222" s="22">
        <v>-1.9055200000000001E-2</v>
      </c>
      <c r="AB222" s="22">
        <v>212</v>
      </c>
      <c r="AC222" s="22">
        <v>0.78186</v>
      </c>
      <c r="AD222">
        <f t="shared" si="40"/>
        <v>19.055200000000003</v>
      </c>
      <c r="AE222">
        <f t="shared" si="41"/>
        <v>14.910141399200002</v>
      </c>
      <c r="AF222" s="9"/>
      <c r="AG222" s="22">
        <v>0.96755999999999998</v>
      </c>
      <c r="AH222" s="22">
        <v>305.41199999999998</v>
      </c>
      <c r="AI222" s="22">
        <v>-1.87317E-2</v>
      </c>
      <c r="AJ222" s="22">
        <v>212</v>
      </c>
      <c r="AK222" s="22">
        <v>0.96740700000000002</v>
      </c>
      <c r="AL222">
        <f t="shared" si="42"/>
        <v>18.7317</v>
      </c>
      <c r="AM222">
        <f t="shared" si="43"/>
        <v>18.124043652000001</v>
      </c>
      <c r="AP222" s="9"/>
      <c r="AQ222" s="22">
        <v>0.78247100000000003</v>
      </c>
      <c r="AR222" s="22">
        <v>365.04500000000002</v>
      </c>
      <c r="AS222" s="22">
        <v>-1.8933100000000001E-2</v>
      </c>
      <c r="AT222" s="22">
        <v>212</v>
      </c>
      <c r="AU222" s="22">
        <v>0.78186</v>
      </c>
      <c r="AV222">
        <f t="shared" si="44"/>
        <v>18.9331</v>
      </c>
      <c r="AW222">
        <f t="shared" si="45"/>
        <v>14.8146016901</v>
      </c>
      <c r="AX222" s="9"/>
      <c r="AY222" s="22">
        <v>0.96755999999999998</v>
      </c>
      <c r="AZ222" s="22">
        <v>440.42899999999997</v>
      </c>
      <c r="BA222" s="22">
        <v>-1.8670699999999998E-2</v>
      </c>
      <c r="BB222" s="22">
        <v>212</v>
      </c>
      <c r="BC222" s="22">
        <v>0.96649200000000002</v>
      </c>
      <c r="BD222">
        <f t="shared" si="46"/>
        <v>18.6707</v>
      </c>
      <c r="BE222">
        <f t="shared" si="47"/>
        <v>18.065022492000001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58.186300000000003</v>
      </c>
      <c r="I223" s="22">
        <v>-1.93604E-2</v>
      </c>
      <c r="J223" s="22">
        <v>213</v>
      </c>
      <c r="K223" s="22">
        <v>0.77667200000000003</v>
      </c>
      <c r="L223">
        <f t="shared" si="36"/>
        <v>19.360399999999998</v>
      </c>
      <c r="M223">
        <f t="shared" si="37"/>
        <v>15.051452573999999</v>
      </c>
      <c r="N223" s="9"/>
      <c r="O223" s="22">
        <v>0.97259499999999999</v>
      </c>
      <c r="P223" s="22">
        <v>178.251</v>
      </c>
      <c r="Q223" s="22">
        <v>-1.88538E-2</v>
      </c>
      <c r="R223" s="22">
        <v>213</v>
      </c>
      <c r="S223" s="22">
        <v>0.97228999999999999</v>
      </c>
      <c r="T223">
        <f t="shared" si="38"/>
        <v>18.8538</v>
      </c>
      <c r="U223">
        <f t="shared" si="39"/>
        <v>18.337111611000001</v>
      </c>
      <c r="X223" s="9"/>
      <c r="Y223" s="22">
        <v>0.77743499999999999</v>
      </c>
      <c r="Z223" s="22">
        <v>251.48099999999999</v>
      </c>
      <c r="AA223" s="22">
        <v>-1.9064299999999999E-2</v>
      </c>
      <c r="AB223" s="22">
        <v>213</v>
      </c>
      <c r="AC223" s="22">
        <v>0.77667200000000003</v>
      </c>
      <c r="AD223">
        <f t="shared" si="40"/>
        <v>19.064299999999999</v>
      </c>
      <c r="AE223">
        <f t="shared" si="41"/>
        <v>14.821254070499998</v>
      </c>
      <c r="AF223" s="9"/>
      <c r="AG223" s="22">
        <v>0.97259499999999999</v>
      </c>
      <c r="AH223" s="22">
        <v>305.512</v>
      </c>
      <c r="AI223" s="22">
        <v>-1.8728600000000001E-2</v>
      </c>
      <c r="AJ223" s="22">
        <v>213</v>
      </c>
      <c r="AK223" s="22">
        <v>0.97106899999999996</v>
      </c>
      <c r="AL223">
        <f t="shared" si="42"/>
        <v>18.7286</v>
      </c>
      <c r="AM223">
        <f t="shared" si="43"/>
        <v>18.215342716999999</v>
      </c>
      <c r="AP223" s="9"/>
      <c r="AQ223" s="22">
        <v>0.77743499999999999</v>
      </c>
      <c r="AR223" s="22">
        <v>365.14499999999998</v>
      </c>
      <c r="AS223" s="22">
        <v>-1.8942299999999999E-2</v>
      </c>
      <c r="AT223" s="22">
        <v>213</v>
      </c>
      <c r="AU223" s="22">
        <v>0.77697799999999995</v>
      </c>
      <c r="AV223">
        <f t="shared" si="44"/>
        <v>18.942299999999999</v>
      </c>
      <c r="AW223">
        <f t="shared" si="45"/>
        <v>14.7264070005</v>
      </c>
      <c r="AX223" s="9"/>
      <c r="AY223" s="22">
        <v>0.97259499999999999</v>
      </c>
      <c r="AZ223" s="22">
        <v>440.53</v>
      </c>
      <c r="BA223" s="22">
        <v>-1.8649300000000001E-2</v>
      </c>
      <c r="BB223" s="22">
        <v>213</v>
      </c>
      <c r="BC223" s="22">
        <v>0.97198499999999999</v>
      </c>
      <c r="BD223">
        <f t="shared" si="46"/>
        <v>18.6493</v>
      </c>
      <c r="BE223">
        <f t="shared" si="47"/>
        <v>18.1382159335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58.287100000000002</v>
      </c>
      <c r="I224" s="22">
        <v>-1.9366499999999998E-2</v>
      </c>
      <c r="J224" s="22">
        <v>214</v>
      </c>
      <c r="K224" s="22">
        <v>0.77209499999999998</v>
      </c>
      <c r="L224">
        <f t="shared" si="36"/>
        <v>19.366499999999998</v>
      </c>
      <c r="M224">
        <f t="shared" si="37"/>
        <v>14.958684599999998</v>
      </c>
      <c r="N224" s="9"/>
      <c r="O224" s="22">
        <v>0.97763100000000003</v>
      </c>
      <c r="P224" s="22">
        <v>178.352</v>
      </c>
      <c r="Q224" s="22">
        <v>-1.88538E-2</v>
      </c>
      <c r="R224" s="22">
        <v>214</v>
      </c>
      <c r="S224" s="22">
        <v>0.97625700000000004</v>
      </c>
      <c r="T224">
        <f t="shared" si="38"/>
        <v>18.8538</v>
      </c>
      <c r="U224">
        <f t="shared" si="39"/>
        <v>18.432059347799999</v>
      </c>
      <c r="X224" s="9"/>
      <c r="Y224" s="22">
        <v>0.77239999999999998</v>
      </c>
      <c r="Z224" s="22">
        <v>251.58099999999999</v>
      </c>
      <c r="AA224" s="22">
        <v>-1.90613E-2</v>
      </c>
      <c r="AB224" s="22">
        <v>214</v>
      </c>
      <c r="AC224" s="22">
        <v>0.77148399999999995</v>
      </c>
      <c r="AD224">
        <f t="shared" si="40"/>
        <v>19.061299999999999</v>
      </c>
      <c r="AE224">
        <f t="shared" si="41"/>
        <v>14.722948119999998</v>
      </c>
      <c r="AF224" s="9"/>
      <c r="AG224" s="22">
        <v>0.97763100000000003</v>
      </c>
      <c r="AH224" s="22">
        <v>305.613</v>
      </c>
      <c r="AI224" s="22">
        <v>-1.87073E-2</v>
      </c>
      <c r="AJ224" s="22">
        <v>214</v>
      </c>
      <c r="AK224" s="22">
        <v>0.97686799999999996</v>
      </c>
      <c r="AL224">
        <f t="shared" si="42"/>
        <v>18.7073</v>
      </c>
      <c r="AM224">
        <f t="shared" si="43"/>
        <v>18.2888364063</v>
      </c>
      <c r="AP224" s="9"/>
      <c r="AQ224" s="22">
        <v>0.77239999999999998</v>
      </c>
      <c r="AR224" s="22">
        <v>365.24599999999998</v>
      </c>
      <c r="AS224" s="22">
        <v>-1.89362E-2</v>
      </c>
      <c r="AT224" s="22">
        <v>214</v>
      </c>
      <c r="AU224" s="22">
        <v>0.77148399999999995</v>
      </c>
      <c r="AV224">
        <f t="shared" si="44"/>
        <v>18.936199999999999</v>
      </c>
      <c r="AW224">
        <f t="shared" si="45"/>
        <v>14.62632088</v>
      </c>
      <c r="AX224" s="9"/>
      <c r="AY224" s="22">
        <v>0.97763100000000003</v>
      </c>
      <c r="AZ224" s="22">
        <v>440.63</v>
      </c>
      <c r="BA224" s="22">
        <v>-1.8655399999999999E-2</v>
      </c>
      <c r="BB224" s="22">
        <v>214</v>
      </c>
      <c r="BC224" s="22">
        <v>0.97686799999999996</v>
      </c>
      <c r="BD224">
        <f t="shared" si="46"/>
        <v>18.6554</v>
      </c>
      <c r="BE224">
        <f t="shared" si="47"/>
        <v>18.238097357400001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58.387799999999999</v>
      </c>
      <c r="I225" s="22">
        <v>-1.9381700000000002E-2</v>
      </c>
      <c r="J225" s="22">
        <v>215</v>
      </c>
      <c r="K225" s="22">
        <v>0.76629599999999998</v>
      </c>
      <c r="L225">
        <f t="shared" si="36"/>
        <v>19.381700000000002</v>
      </c>
      <c r="M225">
        <f t="shared" si="37"/>
        <v>14.8728382205</v>
      </c>
      <c r="N225" s="9"/>
      <c r="O225" s="22">
        <v>0.98266600000000004</v>
      </c>
      <c r="P225" s="22">
        <v>178.453</v>
      </c>
      <c r="Q225" s="22">
        <v>-1.88446E-2</v>
      </c>
      <c r="R225" s="22">
        <v>215</v>
      </c>
      <c r="S225" s="22">
        <v>0.98175000000000001</v>
      </c>
      <c r="T225">
        <f t="shared" si="38"/>
        <v>18.8446</v>
      </c>
      <c r="U225">
        <f t="shared" si="39"/>
        <v>18.517947703600001</v>
      </c>
      <c r="X225" s="9"/>
      <c r="Y225" s="22">
        <v>0.76736499999999996</v>
      </c>
      <c r="Z225" s="22">
        <v>251.68199999999999</v>
      </c>
      <c r="AA225" s="22">
        <v>-1.90613E-2</v>
      </c>
      <c r="AB225" s="22">
        <v>215</v>
      </c>
      <c r="AC225" s="22">
        <v>0.76568599999999998</v>
      </c>
      <c r="AD225">
        <f t="shared" si="40"/>
        <v>19.061299999999999</v>
      </c>
      <c r="AE225">
        <f t="shared" si="41"/>
        <v>14.626974474499999</v>
      </c>
      <c r="AF225" s="9"/>
      <c r="AG225" s="22">
        <v>0.98266600000000004</v>
      </c>
      <c r="AH225" s="22">
        <v>305.714</v>
      </c>
      <c r="AI225" s="22">
        <v>-1.8698099999999999E-2</v>
      </c>
      <c r="AJ225" s="22">
        <v>215</v>
      </c>
      <c r="AK225" s="22">
        <v>0.98175000000000001</v>
      </c>
      <c r="AL225">
        <f t="shared" si="42"/>
        <v>18.6981</v>
      </c>
      <c r="AM225">
        <f t="shared" si="43"/>
        <v>18.3739871346</v>
      </c>
      <c r="AP225" s="9"/>
      <c r="AQ225" s="22">
        <v>0.76736499999999996</v>
      </c>
      <c r="AR225" s="22">
        <v>365.34699999999998</v>
      </c>
      <c r="AS225" s="22">
        <v>-1.8945300000000002E-2</v>
      </c>
      <c r="AT225" s="22">
        <v>215</v>
      </c>
      <c r="AU225" s="22">
        <v>0.76660200000000001</v>
      </c>
      <c r="AV225">
        <f t="shared" si="44"/>
        <v>18.945300000000003</v>
      </c>
      <c r="AW225">
        <f t="shared" si="45"/>
        <v>14.537960134500002</v>
      </c>
      <c r="AX225" s="9"/>
      <c r="AY225" s="22">
        <v>0.98266600000000004</v>
      </c>
      <c r="AZ225" s="22">
        <v>440.73099999999999</v>
      </c>
      <c r="BA225" s="22">
        <v>-1.8634000000000001E-2</v>
      </c>
      <c r="BB225" s="22">
        <v>215</v>
      </c>
      <c r="BC225" s="22">
        <v>0.98205600000000004</v>
      </c>
      <c r="BD225">
        <f t="shared" si="46"/>
        <v>18.634</v>
      </c>
      <c r="BE225">
        <f t="shared" si="47"/>
        <v>18.310998244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58.488500000000002</v>
      </c>
      <c r="I226" s="22">
        <v>-1.93756E-2</v>
      </c>
      <c r="J226" s="22">
        <v>216</v>
      </c>
      <c r="K226" s="22">
        <v>0.76171900000000003</v>
      </c>
      <c r="L226">
        <f t="shared" si="36"/>
        <v>19.375599999999999</v>
      </c>
      <c r="M226">
        <f t="shared" si="37"/>
        <v>14.7705817724</v>
      </c>
      <c r="N226" s="9"/>
      <c r="O226" s="22">
        <v>0.98770100000000005</v>
      </c>
      <c r="P226" s="22">
        <v>178.554</v>
      </c>
      <c r="Q226" s="22">
        <v>-1.8832399999999999E-2</v>
      </c>
      <c r="R226" s="22">
        <v>216</v>
      </c>
      <c r="S226" s="22">
        <v>0.98724400000000001</v>
      </c>
      <c r="T226">
        <f t="shared" si="38"/>
        <v>18.8324</v>
      </c>
      <c r="U226">
        <f t="shared" si="39"/>
        <v>18.600780312400001</v>
      </c>
      <c r="X226" s="9"/>
      <c r="Y226" s="22">
        <v>0.76232900000000003</v>
      </c>
      <c r="Z226" s="22">
        <v>251.78299999999999</v>
      </c>
      <c r="AA226" s="22">
        <v>-1.9067400000000002E-2</v>
      </c>
      <c r="AB226" s="22">
        <v>216</v>
      </c>
      <c r="AC226" s="22">
        <v>0.76141400000000004</v>
      </c>
      <c r="AD226">
        <f t="shared" si="40"/>
        <v>19.067400000000003</v>
      </c>
      <c r="AE226">
        <f t="shared" si="41"/>
        <v>14.535631974600003</v>
      </c>
      <c r="AF226" s="9"/>
      <c r="AG226" s="22">
        <v>0.98770100000000005</v>
      </c>
      <c r="AH226" s="22">
        <v>305.815</v>
      </c>
      <c r="AI226" s="22">
        <v>-1.8685899999999998E-2</v>
      </c>
      <c r="AJ226" s="22">
        <v>216</v>
      </c>
      <c r="AK226" s="22">
        <v>0.98632799999999998</v>
      </c>
      <c r="AL226">
        <f t="shared" si="42"/>
        <v>18.685899999999997</v>
      </c>
      <c r="AM226">
        <f t="shared" si="43"/>
        <v>18.456082115899999</v>
      </c>
      <c r="AP226" s="9"/>
      <c r="AQ226" s="22">
        <v>0.76232900000000003</v>
      </c>
      <c r="AR226" s="22">
        <v>365.447</v>
      </c>
      <c r="AS226" s="22">
        <v>-1.8948400000000001E-2</v>
      </c>
      <c r="AT226" s="22">
        <v>216</v>
      </c>
      <c r="AU226" s="22">
        <v>0.76080300000000001</v>
      </c>
      <c r="AV226">
        <f t="shared" si="44"/>
        <v>18.948399999999999</v>
      </c>
      <c r="AW226">
        <f t="shared" si="45"/>
        <v>14.4449148236</v>
      </c>
      <c r="AX226" s="9"/>
      <c r="AY226" s="22">
        <v>0.98770100000000005</v>
      </c>
      <c r="AZ226" s="22">
        <v>440.83199999999999</v>
      </c>
      <c r="BA226" s="22">
        <v>-1.86371E-2</v>
      </c>
      <c r="BB226" s="22">
        <v>216</v>
      </c>
      <c r="BC226" s="22">
        <v>0.98693799999999998</v>
      </c>
      <c r="BD226">
        <f t="shared" si="46"/>
        <v>18.6371</v>
      </c>
      <c r="BE226">
        <f t="shared" si="47"/>
        <v>18.4078823071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58.589199999999998</v>
      </c>
      <c r="I227" s="22">
        <v>-1.9384800000000001E-2</v>
      </c>
      <c r="J227" s="22">
        <v>217</v>
      </c>
      <c r="K227" s="22">
        <v>0.75653099999999995</v>
      </c>
      <c r="L227">
        <f t="shared" si="36"/>
        <v>19.384800000000002</v>
      </c>
      <c r="M227">
        <f t="shared" si="37"/>
        <v>14.679992731200002</v>
      </c>
      <c r="N227" s="9"/>
      <c r="O227" s="22">
        <v>0.99273699999999998</v>
      </c>
      <c r="P227" s="22">
        <v>178.654</v>
      </c>
      <c r="Q227" s="22">
        <v>-1.8826300000000001E-2</v>
      </c>
      <c r="R227" s="22">
        <v>217</v>
      </c>
      <c r="S227" s="22">
        <v>0.99182099999999995</v>
      </c>
      <c r="T227">
        <f t="shared" si="38"/>
        <v>18.8263</v>
      </c>
      <c r="U227">
        <f t="shared" si="39"/>
        <v>18.689564583100001</v>
      </c>
      <c r="X227" s="9"/>
      <c r="Y227" s="22">
        <v>0.75729400000000002</v>
      </c>
      <c r="Z227" s="22">
        <v>251.88300000000001</v>
      </c>
      <c r="AA227" s="22">
        <v>-1.9082600000000002E-2</v>
      </c>
      <c r="AB227" s="22">
        <v>217</v>
      </c>
      <c r="AC227" s="22">
        <v>0.75592000000000004</v>
      </c>
      <c r="AD227">
        <f t="shared" si="40"/>
        <v>19.082600000000003</v>
      </c>
      <c r="AE227">
        <f t="shared" si="41"/>
        <v>14.451138484400003</v>
      </c>
      <c r="AF227" s="9"/>
      <c r="AG227" s="22">
        <v>0.99273699999999998</v>
      </c>
      <c r="AH227" s="22">
        <v>305.91500000000002</v>
      </c>
      <c r="AI227" s="22">
        <v>-1.8689000000000001E-2</v>
      </c>
      <c r="AJ227" s="22">
        <v>217</v>
      </c>
      <c r="AK227" s="22">
        <v>0.99212599999999995</v>
      </c>
      <c r="AL227">
        <f t="shared" si="42"/>
        <v>18.689</v>
      </c>
      <c r="AM227">
        <f t="shared" si="43"/>
        <v>18.553261793000001</v>
      </c>
      <c r="AP227" s="9"/>
      <c r="AQ227" s="22">
        <v>0.75729400000000002</v>
      </c>
      <c r="AR227" s="22">
        <v>365.548</v>
      </c>
      <c r="AS227" s="22">
        <v>-1.8957499999999999E-2</v>
      </c>
      <c r="AT227" s="22">
        <v>217</v>
      </c>
      <c r="AU227" s="22">
        <v>0.75653099999999995</v>
      </c>
      <c r="AV227">
        <f t="shared" si="44"/>
        <v>18.9575</v>
      </c>
      <c r="AW227">
        <f t="shared" si="45"/>
        <v>14.356401005</v>
      </c>
      <c r="AX227" s="9"/>
      <c r="AY227" s="22">
        <v>0.99273699999999998</v>
      </c>
      <c r="AZ227" s="22">
        <v>440.93200000000002</v>
      </c>
      <c r="BA227" s="22">
        <v>-1.8627899999999999E-2</v>
      </c>
      <c r="BB227" s="22">
        <v>217</v>
      </c>
      <c r="BC227" s="22">
        <v>0.99212599999999995</v>
      </c>
      <c r="BD227">
        <f t="shared" si="46"/>
        <v>18.6279</v>
      </c>
      <c r="BE227">
        <f t="shared" si="47"/>
        <v>18.4926055623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58.689900000000002</v>
      </c>
      <c r="I228" s="22">
        <v>-1.9400000000000001E-2</v>
      </c>
      <c r="J228" s="22">
        <v>218</v>
      </c>
      <c r="K228" s="22">
        <v>0.75134299999999998</v>
      </c>
      <c r="L228">
        <f t="shared" si="36"/>
        <v>19.400000000000002</v>
      </c>
      <c r="M228">
        <f t="shared" si="37"/>
        <v>14.593805200000002</v>
      </c>
      <c r="N228" s="9"/>
      <c r="O228" s="22">
        <v>0.99777199999999999</v>
      </c>
      <c r="P228" s="22">
        <v>178.755</v>
      </c>
      <c r="Q228" s="22">
        <v>-1.8826300000000001E-2</v>
      </c>
      <c r="R228" s="22">
        <v>218</v>
      </c>
      <c r="S228" s="22">
        <v>0.99670400000000003</v>
      </c>
      <c r="T228">
        <f t="shared" si="38"/>
        <v>18.8263</v>
      </c>
      <c r="U228">
        <f t="shared" si="39"/>
        <v>18.784355003599998</v>
      </c>
      <c r="X228" s="9"/>
      <c r="Y228" s="22">
        <v>0.75225799999999998</v>
      </c>
      <c r="Z228" s="22">
        <v>251.98400000000001</v>
      </c>
      <c r="AA228" s="22">
        <v>-1.90887E-2</v>
      </c>
      <c r="AB228" s="22">
        <v>218</v>
      </c>
      <c r="AC228" s="22">
        <v>0.75164799999999998</v>
      </c>
      <c r="AD228">
        <f t="shared" si="40"/>
        <v>19.088699999999999</v>
      </c>
      <c r="AE228">
        <f t="shared" si="41"/>
        <v>14.359627284599998</v>
      </c>
      <c r="AF228" s="9"/>
      <c r="AG228" s="22">
        <v>0.99777199999999999</v>
      </c>
      <c r="AH228" s="22">
        <v>306.01600000000002</v>
      </c>
      <c r="AI228" s="22">
        <v>-1.8682899999999999E-2</v>
      </c>
      <c r="AJ228" s="22">
        <v>218</v>
      </c>
      <c r="AK228" s="22">
        <v>0.99761999999999995</v>
      </c>
      <c r="AL228">
        <f t="shared" si="42"/>
        <v>18.6829</v>
      </c>
      <c r="AM228">
        <f t="shared" si="43"/>
        <v>18.641274498800001</v>
      </c>
      <c r="AP228" s="9"/>
      <c r="AQ228" s="22">
        <v>0.75225799999999998</v>
      </c>
      <c r="AR228" s="22">
        <v>365.649</v>
      </c>
      <c r="AS228" s="22">
        <v>-1.8972800000000001E-2</v>
      </c>
      <c r="AT228" s="22">
        <v>218</v>
      </c>
      <c r="AU228" s="22">
        <v>0.75134299999999998</v>
      </c>
      <c r="AV228">
        <f t="shared" si="44"/>
        <v>18.972800000000003</v>
      </c>
      <c r="AW228">
        <f t="shared" si="45"/>
        <v>14.272440582400002</v>
      </c>
      <c r="AX228" s="9"/>
      <c r="AY228" s="22">
        <v>0.99777199999999999</v>
      </c>
      <c r="AZ228" s="22">
        <v>441.03300000000002</v>
      </c>
      <c r="BA228" s="22">
        <v>-1.8618800000000001E-2</v>
      </c>
      <c r="BB228" s="22">
        <v>218</v>
      </c>
      <c r="BC228" s="22">
        <v>0.99700900000000003</v>
      </c>
      <c r="BD228">
        <f t="shared" si="46"/>
        <v>18.6188</v>
      </c>
      <c r="BE228">
        <f t="shared" si="47"/>
        <v>18.577317313600002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58.790599999999998</v>
      </c>
      <c r="I229" s="22">
        <v>-1.94031E-2</v>
      </c>
      <c r="J229" s="22">
        <v>219</v>
      </c>
      <c r="K229" s="22">
        <v>0.74636800000000003</v>
      </c>
      <c r="L229">
        <f t="shared" si="36"/>
        <v>19.403099999999998</v>
      </c>
      <c r="M229">
        <f t="shared" si="37"/>
        <v>14.498442591299998</v>
      </c>
      <c r="N229" s="9"/>
      <c r="O229" s="22">
        <v>1.00281</v>
      </c>
      <c r="P229" s="22">
        <v>178.85599999999999</v>
      </c>
      <c r="Q229" s="22">
        <v>-1.8823199999999998E-2</v>
      </c>
      <c r="R229" s="22">
        <v>219</v>
      </c>
      <c r="S229" s="22">
        <v>1.00159</v>
      </c>
      <c r="T229">
        <f t="shared" si="38"/>
        <v>18.8232</v>
      </c>
      <c r="U229">
        <f t="shared" si="39"/>
        <v>18.876093191999999</v>
      </c>
      <c r="X229" s="9"/>
      <c r="Y229" s="22">
        <v>0.74722299999999997</v>
      </c>
      <c r="Z229" s="22">
        <v>252.08500000000001</v>
      </c>
      <c r="AA229" s="22">
        <v>-1.9101E-2</v>
      </c>
      <c r="AB229" s="22">
        <v>219</v>
      </c>
      <c r="AC229" s="22">
        <v>0.74661299999999997</v>
      </c>
      <c r="AD229">
        <f t="shared" si="40"/>
        <v>19.100999999999999</v>
      </c>
      <c r="AE229">
        <f t="shared" si="41"/>
        <v>14.272706522999998</v>
      </c>
      <c r="AF229" s="9"/>
      <c r="AG229" s="22">
        <v>1.00281</v>
      </c>
      <c r="AH229" s="22">
        <v>306.11700000000002</v>
      </c>
      <c r="AI229" s="22">
        <v>-1.8673700000000001E-2</v>
      </c>
      <c r="AJ229" s="22">
        <v>219</v>
      </c>
      <c r="AK229" s="22">
        <v>1.0022</v>
      </c>
      <c r="AL229">
        <f t="shared" si="42"/>
        <v>18.6737</v>
      </c>
      <c r="AM229">
        <f t="shared" si="43"/>
        <v>18.726173097</v>
      </c>
      <c r="AP229" s="9"/>
      <c r="AQ229" s="22">
        <v>0.74722299999999997</v>
      </c>
      <c r="AR229" s="22">
        <v>365.75</v>
      </c>
      <c r="AS229" s="22">
        <v>-1.8975800000000001E-2</v>
      </c>
      <c r="AT229" s="22">
        <v>219</v>
      </c>
      <c r="AU229" s="22">
        <v>0.74652099999999999</v>
      </c>
      <c r="AV229">
        <f t="shared" si="44"/>
        <v>18.9758</v>
      </c>
      <c r="AW229">
        <f t="shared" si="45"/>
        <v>14.1791542034</v>
      </c>
      <c r="AX229" s="9"/>
      <c r="AY229" s="22">
        <v>1.00281</v>
      </c>
      <c r="AZ229" s="22">
        <v>441.13400000000001</v>
      </c>
      <c r="BA229" s="22">
        <v>-1.8621800000000001E-2</v>
      </c>
      <c r="BB229" s="22">
        <v>219</v>
      </c>
      <c r="BC229" s="22">
        <v>1.0022</v>
      </c>
      <c r="BD229">
        <f t="shared" si="46"/>
        <v>18.6218</v>
      </c>
      <c r="BE229">
        <f t="shared" si="47"/>
        <v>18.674127257999999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58.891300000000001</v>
      </c>
      <c r="I230" s="22">
        <v>-1.9409200000000001E-2</v>
      </c>
      <c r="J230" s="22">
        <v>220</v>
      </c>
      <c r="K230" s="22">
        <v>0.74136400000000002</v>
      </c>
      <c r="L230">
        <f t="shared" si="36"/>
        <v>19.409200000000002</v>
      </c>
      <c r="M230">
        <f t="shared" si="37"/>
        <v>14.4052753296</v>
      </c>
      <c r="N230" s="9"/>
      <c r="O230" s="22">
        <v>1.0078400000000001</v>
      </c>
      <c r="P230" s="22">
        <v>178.95599999999999</v>
      </c>
      <c r="Q230" s="22">
        <v>-1.8804899999999999E-2</v>
      </c>
      <c r="R230" s="22">
        <v>220</v>
      </c>
      <c r="S230" s="22">
        <v>1.0067699999999999</v>
      </c>
      <c r="T230">
        <f t="shared" si="38"/>
        <v>18.8049</v>
      </c>
      <c r="U230">
        <f t="shared" si="39"/>
        <v>18.952330416000002</v>
      </c>
      <c r="X230" s="9"/>
      <c r="Y230" s="22">
        <v>0.74218799999999996</v>
      </c>
      <c r="Z230" s="22">
        <v>252.18600000000001</v>
      </c>
      <c r="AA230" s="22">
        <v>-1.9097900000000001E-2</v>
      </c>
      <c r="AB230" s="22">
        <v>220</v>
      </c>
      <c r="AC230" s="22">
        <v>0.741394</v>
      </c>
      <c r="AD230">
        <f t="shared" si="40"/>
        <v>19.097900000000003</v>
      </c>
      <c r="AE230">
        <f t="shared" si="41"/>
        <v>14.174232205200001</v>
      </c>
      <c r="AF230" s="9"/>
      <c r="AG230" s="22">
        <v>1.0078400000000001</v>
      </c>
      <c r="AH230" s="22">
        <v>306.21699999999998</v>
      </c>
      <c r="AI230" s="22">
        <v>-1.8661500000000001E-2</v>
      </c>
      <c r="AJ230" s="22">
        <v>220</v>
      </c>
      <c r="AK230" s="22">
        <v>1.0067699999999999</v>
      </c>
      <c r="AL230">
        <f t="shared" si="42"/>
        <v>18.6615</v>
      </c>
      <c r="AM230">
        <f t="shared" si="43"/>
        <v>18.807806160000002</v>
      </c>
      <c r="AP230" s="9"/>
      <c r="AQ230" s="22">
        <v>0.74218799999999996</v>
      </c>
      <c r="AR230" s="22">
        <v>365.85</v>
      </c>
      <c r="AS230" s="22">
        <v>-1.89789E-2</v>
      </c>
      <c r="AT230" s="22">
        <v>220</v>
      </c>
      <c r="AU230" s="22">
        <v>0.74160800000000004</v>
      </c>
      <c r="AV230">
        <f t="shared" si="44"/>
        <v>18.978899999999999</v>
      </c>
      <c r="AW230">
        <f t="shared" si="45"/>
        <v>14.085911833199999</v>
      </c>
      <c r="AX230" s="9"/>
      <c r="AY230" s="22">
        <v>1.0078400000000001</v>
      </c>
      <c r="AZ230" s="22">
        <v>441.23500000000001</v>
      </c>
      <c r="BA230" s="22">
        <v>-1.8618800000000001E-2</v>
      </c>
      <c r="BB230" s="22">
        <v>220</v>
      </c>
      <c r="BC230" s="22">
        <v>1.00769</v>
      </c>
      <c r="BD230">
        <f t="shared" si="46"/>
        <v>18.6188</v>
      </c>
      <c r="BE230">
        <f t="shared" si="47"/>
        <v>18.764771392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58.991999999999997</v>
      </c>
      <c r="I231" s="22">
        <v>-1.9418299999999999E-2</v>
      </c>
      <c r="J231" s="22">
        <v>221</v>
      </c>
      <c r="K231" s="22">
        <v>0.73651100000000003</v>
      </c>
      <c r="L231">
        <f t="shared" si="36"/>
        <v>19.418299999999999</v>
      </c>
      <c r="M231">
        <f t="shared" si="37"/>
        <v>14.314238681599999</v>
      </c>
      <c r="N231" s="9"/>
      <c r="O231" s="22">
        <v>1.01288</v>
      </c>
      <c r="P231" s="22">
        <v>179.05699999999999</v>
      </c>
      <c r="Q231" s="22">
        <v>-1.8804899999999999E-2</v>
      </c>
      <c r="R231" s="22">
        <v>221</v>
      </c>
      <c r="S231" s="22">
        <v>1.01227</v>
      </c>
      <c r="T231">
        <f t="shared" si="38"/>
        <v>18.8049</v>
      </c>
      <c r="U231">
        <f t="shared" si="39"/>
        <v>19.047107111999999</v>
      </c>
      <c r="X231" s="9"/>
      <c r="Y231" s="22">
        <v>0.73715200000000003</v>
      </c>
      <c r="Z231" s="22">
        <v>252.286</v>
      </c>
      <c r="AA231" s="22">
        <v>-1.9103999999999999E-2</v>
      </c>
      <c r="AB231" s="22">
        <v>221</v>
      </c>
      <c r="AC231" s="22">
        <v>0.73654200000000003</v>
      </c>
      <c r="AD231">
        <f t="shared" si="40"/>
        <v>19.103999999999999</v>
      </c>
      <c r="AE231">
        <f t="shared" si="41"/>
        <v>14.082551808</v>
      </c>
      <c r="AF231" s="9"/>
      <c r="AG231" s="22">
        <v>1.01288</v>
      </c>
      <c r="AH231" s="22">
        <v>306.31799999999998</v>
      </c>
      <c r="AI231" s="22">
        <v>-1.8649300000000001E-2</v>
      </c>
      <c r="AJ231" s="22">
        <v>221</v>
      </c>
      <c r="AK231" s="22">
        <v>1.01257</v>
      </c>
      <c r="AL231">
        <f t="shared" si="42"/>
        <v>18.6493</v>
      </c>
      <c r="AM231">
        <f t="shared" si="43"/>
        <v>18.889502984</v>
      </c>
      <c r="AP231" s="9"/>
      <c r="AQ231" s="22">
        <v>0.73715200000000003</v>
      </c>
      <c r="AR231" s="22">
        <v>365.95100000000002</v>
      </c>
      <c r="AS231" s="22">
        <v>-1.89789E-2</v>
      </c>
      <c r="AT231" s="22">
        <v>221</v>
      </c>
      <c r="AU231" s="22">
        <v>0.73648100000000005</v>
      </c>
      <c r="AV231">
        <f t="shared" si="44"/>
        <v>18.978899999999999</v>
      </c>
      <c r="AW231">
        <f t="shared" si="45"/>
        <v>13.9903340928</v>
      </c>
      <c r="AX231" s="9"/>
      <c r="AY231" s="22">
        <v>1.01288</v>
      </c>
      <c r="AZ231" s="22">
        <v>441.33499999999998</v>
      </c>
      <c r="BA231" s="22">
        <v>-1.8606600000000001E-2</v>
      </c>
      <c r="BB231" s="22">
        <v>221</v>
      </c>
      <c r="BC231" s="22">
        <v>1.01105</v>
      </c>
      <c r="BD231">
        <f t="shared" si="46"/>
        <v>18.6066</v>
      </c>
      <c r="BE231">
        <f t="shared" si="47"/>
        <v>18.846253008000001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59.092700000000001</v>
      </c>
      <c r="I232" s="22">
        <v>-1.9424400000000001E-2</v>
      </c>
      <c r="J232" s="22">
        <v>222</v>
      </c>
      <c r="K232" s="22">
        <v>0.73132299999999995</v>
      </c>
      <c r="L232">
        <f t="shared" si="36"/>
        <v>19.424400000000002</v>
      </c>
      <c r="M232">
        <f t="shared" si="37"/>
        <v>14.220933454800003</v>
      </c>
      <c r="N232" s="9"/>
      <c r="O232" s="22">
        <v>1.0179100000000001</v>
      </c>
      <c r="P232" s="22">
        <v>179.15799999999999</v>
      </c>
      <c r="Q232" s="22">
        <v>-1.8789699999999999E-2</v>
      </c>
      <c r="R232" s="22">
        <v>222</v>
      </c>
      <c r="S232" s="22">
        <v>1.01654</v>
      </c>
      <c r="T232">
        <f t="shared" si="38"/>
        <v>18.7897</v>
      </c>
      <c r="U232">
        <f t="shared" si="39"/>
        <v>19.126223527000001</v>
      </c>
      <c r="X232" s="9"/>
      <c r="Y232" s="22">
        <v>0.73211700000000002</v>
      </c>
      <c r="Z232" s="22">
        <v>252.387</v>
      </c>
      <c r="AA232" s="22">
        <v>-1.91162E-2</v>
      </c>
      <c r="AB232" s="22">
        <v>222</v>
      </c>
      <c r="AC232" s="22">
        <v>0.73144500000000001</v>
      </c>
      <c r="AD232">
        <f t="shared" si="40"/>
        <v>19.116199999999999</v>
      </c>
      <c r="AE232">
        <f t="shared" si="41"/>
        <v>13.9952949954</v>
      </c>
      <c r="AF232" s="9"/>
      <c r="AG232" s="22">
        <v>1.0179100000000001</v>
      </c>
      <c r="AH232" s="22">
        <v>306.41899999999998</v>
      </c>
      <c r="AI232" s="22">
        <v>-1.8646200000000002E-2</v>
      </c>
      <c r="AJ232" s="22">
        <v>222</v>
      </c>
      <c r="AK232" s="22">
        <v>1.01685</v>
      </c>
      <c r="AL232">
        <f t="shared" si="42"/>
        <v>18.6462</v>
      </c>
      <c r="AM232">
        <f t="shared" si="43"/>
        <v>18.980153442000002</v>
      </c>
      <c r="AP232" s="9"/>
      <c r="AQ232" s="22">
        <v>0.73211700000000002</v>
      </c>
      <c r="AR232" s="22">
        <v>366.05200000000002</v>
      </c>
      <c r="AS232" s="22">
        <v>-1.8981899999999999E-2</v>
      </c>
      <c r="AT232" s="22">
        <v>222</v>
      </c>
      <c r="AU232" s="22">
        <v>0.73150599999999999</v>
      </c>
      <c r="AV232">
        <f t="shared" si="44"/>
        <v>18.9819</v>
      </c>
      <c r="AW232">
        <f t="shared" si="45"/>
        <v>13.8969716823</v>
      </c>
      <c r="AX232" s="9"/>
      <c r="AY232" s="22">
        <v>1.0179100000000001</v>
      </c>
      <c r="AZ232" s="22">
        <v>441.43599999999998</v>
      </c>
      <c r="BA232" s="22">
        <v>-1.8600499999999999E-2</v>
      </c>
      <c r="BB232" s="22">
        <v>222</v>
      </c>
      <c r="BC232" s="22">
        <v>1.01685</v>
      </c>
      <c r="BD232">
        <f t="shared" si="46"/>
        <v>18.6005</v>
      </c>
      <c r="BE232">
        <f t="shared" si="47"/>
        <v>18.933634955000002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59.193399999999997</v>
      </c>
      <c r="I233" s="22">
        <v>-1.9424400000000001E-2</v>
      </c>
      <c r="J233" s="22">
        <v>223</v>
      </c>
      <c r="K233" s="22">
        <v>0.72643999999999997</v>
      </c>
      <c r="L233">
        <f t="shared" si="36"/>
        <v>19.424400000000002</v>
      </c>
      <c r="M233">
        <f t="shared" si="37"/>
        <v>14.123112176400001</v>
      </c>
      <c r="N233" s="9"/>
      <c r="O233" s="22">
        <v>1.02295</v>
      </c>
      <c r="P233" s="22">
        <v>179.25800000000001</v>
      </c>
      <c r="Q233" s="22">
        <v>-1.8780499999999999E-2</v>
      </c>
      <c r="R233" s="22">
        <v>223</v>
      </c>
      <c r="S233" s="22">
        <v>1.02203</v>
      </c>
      <c r="T233">
        <f t="shared" si="38"/>
        <v>18.7805</v>
      </c>
      <c r="U233">
        <f t="shared" si="39"/>
        <v>19.211512474999999</v>
      </c>
      <c r="X233" s="9"/>
      <c r="Y233" s="22">
        <v>0.72708099999999998</v>
      </c>
      <c r="Z233" s="22">
        <v>252.488</v>
      </c>
      <c r="AA233" s="22">
        <v>-1.91162E-2</v>
      </c>
      <c r="AB233" s="22">
        <v>223</v>
      </c>
      <c r="AC233" s="22">
        <v>0.72631800000000002</v>
      </c>
      <c r="AD233">
        <f t="shared" si="40"/>
        <v>19.116199999999999</v>
      </c>
      <c r="AE233">
        <f t="shared" si="41"/>
        <v>13.8990258122</v>
      </c>
      <c r="AF233" s="9"/>
      <c r="AG233" s="22">
        <v>1.02295</v>
      </c>
      <c r="AH233" s="22">
        <v>306.51900000000001</v>
      </c>
      <c r="AI233" s="22">
        <v>-1.8627899999999999E-2</v>
      </c>
      <c r="AJ233" s="22">
        <v>223</v>
      </c>
      <c r="AK233" s="22">
        <v>1.02203</v>
      </c>
      <c r="AL233">
        <f t="shared" si="42"/>
        <v>18.6279</v>
      </c>
      <c r="AM233">
        <f t="shared" si="43"/>
        <v>19.055410305000002</v>
      </c>
      <c r="AP233" s="9"/>
      <c r="AQ233" s="22">
        <v>0.72708099999999998</v>
      </c>
      <c r="AR233" s="22">
        <v>366.15199999999999</v>
      </c>
      <c r="AS233" s="22">
        <v>-1.9000199999999998E-2</v>
      </c>
      <c r="AT233" s="22">
        <v>223</v>
      </c>
      <c r="AU233" s="22">
        <v>0.72634900000000002</v>
      </c>
      <c r="AV233">
        <f t="shared" si="44"/>
        <v>19.0002</v>
      </c>
      <c r="AW233">
        <f t="shared" si="45"/>
        <v>13.814684416199999</v>
      </c>
      <c r="AX233" s="9"/>
      <c r="AY233" s="22">
        <v>1.02295</v>
      </c>
      <c r="AZ233" s="22">
        <v>441.53699999999998</v>
      </c>
      <c r="BA233" s="22">
        <v>-1.8588299999999999E-2</v>
      </c>
      <c r="BB233" s="22">
        <v>223</v>
      </c>
      <c r="BC233" s="22">
        <v>1.02234</v>
      </c>
      <c r="BD233">
        <f t="shared" si="46"/>
        <v>18.5883</v>
      </c>
      <c r="BE233">
        <f t="shared" si="47"/>
        <v>19.014901484999999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59.2941</v>
      </c>
      <c r="I234" s="22">
        <v>-1.94305E-2</v>
      </c>
      <c r="J234" s="22">
        <v>224</v>
      </c>
      <c r="K234" s="22">
        <v>0.72143599999999997</v>
      </c>
      <c r="L234">
        <f t="shared" si="36"/>
        <v>19.430499999999999</v>
      </c>
      <c r="M234">
        <f t="shared" si="37"/>
        <v>14.029714802999997</v>
      </c>
      <c r="N234" s="9"/>
      <c r="O234" s="22">
        <v>1.0279799999999999</v>
      </c>
      <c r="P234" s="22">
        <v>179.35900000000001</v>
      </c>
      <c r="Q234" s="22">
        <v>-1.87744E-2</v>
      </c>
      <c r="R234" s="22">
        <v>224</v>
      </c>
      <c r="S234" s="22">
        <v>1.0269200000000001</v>
      </c>
      <c r="T234">
        <f t="shared" si="38"/>
        <v>18.7744</v>
      </c>
      <c r="U234">
        <f t="shared" si="39"/>
        <v>19.299707711999996</v>
      </c>
      <c r="X234" s="9"/>
      <c r="Y234" s="22">
        <v>0.72204599999999997</v>
      </c>
      <c r="Z234" s="22">
        <v>252.58799999999999</v>
      </c>
      <c r="AA234" s="22">
        <v>-1.9125400000000001E-2</v>
      </c>
      <c r="AB234" s="22">
        <v>224</v>
      </c>
      <c r="AC234" s="22">
        <v>0.72155800000000003</v>
      </c>
      <c r="AD234">
        <f t="shared" si="40"/>
        <v>19.125399999999999</v>
      </c>
      <c r="AE234">
        <f t="shared" si="41"/>
        <v>13.809418568399998</v>
      </c>
      <c r="AF234" s="9"/>
      <c r="AG234" s="22">
        <v>1.0279799999999999</v>
      </c>
      <c r="AH234" s="22">
        <v>306.62</v>
      </c>
      <c r="AI234" s="22">
        <v>-1.86249E-2</v>
      </c>
      <c r="AJ234" s="22">
        <v>224</v>
      </c>
      <c r="AK234" s="22">
        <v>1.0275300000000001</v>
      </c>
      <c r="AL234">
        <f t="shared" si="42"/>
        <v>18.6249</v>
      </c>
      <c r="AM234">
        <f t="shared" si="43"/>
        <v>19.146024701999998</v>
      </c>
      <c r="AP234" s="9"/>
      <c r="AQ234" s="22">
        <v>0.72204599999999997</v>
      </c>
      <c r="AR234" s="22">
        <v>366.25299999999999</v>
      </c>
      <c r="AS234" s="22">
        <v>-1.9003300000000001E-2</v>
      </c>
      <c r="AT234" s="22">
        <v>224</v>
      </c>
      <c r="AU234" s="22">
        <v>0.721252</v>
      </c>
      <c r="AV234">
        <f t="shared" si="44"/>
        <v>19.003299999999999</v>
      </c>
      <c r="AW234">
        <f t="shared" si="45"/>
        <v>13.721256751799999</v>
      </c>
      <c r="AX234" s="9"/>
      <c r="AY234" s="22">
        <v>1.0279799999999999</v>
      </c>
      <c r="AZ234" s="22">
        <v>441.637</v>
      </c>
      <c r="BA234" s="22">
        <v>-1.85852E-2</v>
      </c>
      <c r="BB234" s="22">
        <v>224</v>
      </c>
      <c r="BC234" s="22">
        <v>1.0269200000000001</v>
      </c>
      <c r="BD234">
        <f t="shared" si="46"/>
        <v>18.5852</v>
      </c>
      <c r="BE234">
        <f t="shared" si="47"/>
        <v>19.105213895999999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59.394799999999996</v>
      </c>
      <c r="I235" s="22">
        <v>-1.9448900000000002E-2</v>
      </c>
      <c r="J235" s="22">
        <v>225</v>
      </c>
      <c r="K235" s="22">
        <v>0.716553</v>
      </c>
      <c r="L235">
        <f t="shared" si="36"/>
        <v>19.448900000000002</v>
      </c>
      <c r="M235">
        <f t="shared" si="37"/>
        <v>13.945055789000001</v>
      </c>
      <c r="N235" s="9"/>
      <c r="O235" s="22">
        <v>1.03302</v>
      </c>
      <c r="P235" s="22">
        <v>179.46</v>
      </c>
      <c r="Q235" s="22">
        <v>-1.87744E-2</v>
      </c>
      <c r="R235" s="22">
        <v>225</v>
      </c>
      <c r="S235" s="22">
        <v>1.0318000000000001</v>
      </c>
      <c r="T235">
        <f t="shared" si="38"/>
        <v>18.7744</v>
      </c>
      <c r="U235">
        <f t="shared" si="39"/>
        <v>19.394330688</v>
      </c>
      <c r="X235" s="9"/>
      <c r="Y235" s="22">
        <v>0.71701000000000004</v>
      </c>
      <c r="Z235" s="22">
        <v>252.68899999999999</v>
      </c>
      <c r="AA235" s="22">
        <v>-1.9125400000000001E-2</v>
      </c>
      <c r="AB235" s="22">
        <v>225</v>
      </c>
      <c r="AC235" s="22">
        <v>0.71609500000000004</v>
      </c>
      <c r="AD235">
        <f t="shared" si="40"/>
        <v>19.125399999999999</v>
      </c>
      <c r="AE235">
        <f t="shared" si="41"/>
        <v>13.713103053999999</v>
      </c>
      <c r="AF235" s="9"/>
      <c r="AG235" s="22">
        <v>1.03302</v>
      </c>
      <c r="AH235" s="22">
        <v>306.721</v>
      </c>
      <c r="AI235" s="22">
        <v>-1.8631000000000002E-2</v>
      </c>
      <c r="AJ235" s="22">
        <v>225</v>
      </c>
      <c r="AK235" s="22">
        <v>1.03149</v>
      </c>
      <c r="AL235">
        <f t="shared" si="42"/>
        <v>18.631</v>
      </c>
      <c r="AM235">
        <f t="shared" si="43"/>
        <v>19.246195620000002</v>
      </c>
      <c r="AP235" s="9"/>
      <c r="AQ235" s="22">
        <v>0.71701000000000004</v>
      </c>
      <c r="AR235" s="22">
        <v>366.35399999999998</v>
      </c>
      <c r="AS235" s="22">
        <v>-1.9012500000000002E-2</v>
      </c>
      <c r="AT235" s="22">
        <v>225</v>
      </c>
      <c r="AU235" s="22">
        <v>0.71640000000000004</v>
      </c>
      <c r="AV235">
        <f t="shared" si="44"/>
        <v>19.012500000000003</v>
      </c>
      <c r="AW235">
        <f t="shared" si="45"/>
        <v>13.632152625000003</v>
      </c>
      <c r="AX235" s="9"/>
      <c r="AY235" s="22">
        <v>1.03302</v>
      </c>
      <c r="AZ235" s="22">
        <v>441.738</v>
      </c>
      <c r="BA235" s="22">
        <v>-1.85822E-2</v>
      </c>
      <c r="BB235" s="22">
        <v>225</v>
      </c>
      <c r="BC235" s="22">
        <v>1.0321</v>
      </c>
      <c r="BD235">
        <f t="shared" si="46"/>
        <v>18.5822</v>
      </c>
      <c r="BE235">
        <f t="shared" si="47"/>
        <v>19.195784244000002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59.495600000000003</v>
      </c>
      <c r="I236" s="22">
        <v>-1.9448900000000002E-2</v>
      </c>
      <c r="J236" s="22">
        <v>226</v>
      </c>
      <c r="K236" s="22">
        <v>0.71130400000000005</v>
      </c>
      <c r="L236">
        <f t="shared" si="36"/>
        <v>19.448900000000002</v>
      </c>
      <c r="M236">
        <f t="shared" si="37"/>
        <v>13.847130577500002</v>
      </c>
      <c r="N236" s="9"/>
      <c r="O236" s="22">
        <v>1.03806</v>
      </c>
      <c r="P236" s="22">
        <v>179.56100000000001</v>
      </c>
      <c r="Q236" s="22">
        <v>-1.87592E-2</v>
      </c>
      <c r="R236" s="22">
        <v>226</v>
      </c>
      <c r="S236" s="22">
        <v>1.0369900000000001</v>
      </c>
      <c r="T236">
        <f t="shared" si="38"/>
        <v>18.7592</v>
      </c>
      <c r="U236">
        <f t="shared" si="39"/>
        <v>19.473175152</v>
      </c>
      <c r="X236" s="9"/>
      <c r="Y236" s="22">
        <v>0.71197500000000002</v>
      </c>
      <c r="Z236" s="22">
        <v>252.79</v>
      </c>
      <c r="AA236" s="22">
        <v>-1.9140600000000001E-2</v>
      </c>
      <c r="AB236" s="22">
        <v>226</v>
      </c>
      <c r="AC236" s="22">
        <v>0.71124299999999996</v>
      </c>
      <c r="AD236">
        <f t="shared" si="40"/>
        <v>19.140599999999999</v>
      </c>
      <c r="AE236">
        <f t="shared" si="41"/>
        <v>13.627628684999999</v>
      </c>
      <c r="AF236" s="9"/>
      <c r="AG236" s="22">
        <v>1.03806</v>
      </c>
      <c r="AH236" s="22">
        <v>306.822</v>
      </c>
      <c r="AI236" s="22">
        <v>-1.8618800000000001E-2</v>
      </c>
      <c r="AJ236" s="22">
        <v>226</v>
      </c>
      <c r="AK236" s="22">
        <v>1.03729</v>
      </c>
      <c r="AL236">
        <f t="shared" si="42"/>
        <v>18.6188</v>
      </c>
      <c r="AM236">
        <f t="shared" si="43"/>
        <v>19.327431527999998</v>
      </c>
      <c r="AP236" s="9"/>
      <c r="AQ236" s="22">
        <v>0.71197500000000002</v>
      </c>
      <c r="AR236" s="22">
        <v>366.45499999999998</v>
      </c>
      <c r="AS236" s="22">
        <v>-1.9015500000000001E-2</v>
      </c>
      <c r="AT236" s="22">
        <v>226</v>
      </c>
      <c r="AU236" s="22">
        <v>0.71127300000000004</v>
      </c>
      <c r="AV236">
        <f t="shared" si="44"/>
        <v>19.015499999999999</v>
      </c>
      <c r="AW236">
        <f t="shared" si="45"/>
        <v>13.5385606125</v>
      </c>
      <c r="AX236" s="9"/>
      <c r="AY236" s="22">
        <v>1.03806</v>
      </c>
      <c r="AZ236" s="22">
        <v>441.839</v>
      </c>
      <c r="BA236" s="22">
        <v>-1.85822E-2</v>
      </c>
      <c r="BB236" s="22">
        <v>226</v>
      </c>
      <c r="BC236" s="22">
        <v>1.0369900000000001</v>
      </c>
      <c r="BD236">
        <f t="shared" si="46"/>
        <v>18.5822</v>
      </c>
      <c r="BE236">
        <f t="shared" si="47"/>
        <v>19.289438531999998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59.596299999999999</v>
      </c>
      <c r="I237" s="22">
        <v>-1.9436599999999998E-2</v>
      </c>
      <c r="J237" s="22">
        <v>227</v>
      </c>
      <c r="K237" s="22">
        <v>0.70635999999999999</v>
      </c>
      <c r="L237">
        <f t="shared" si="36"/>
        <v>19.436599999999999</v>
      </c>
      <c r="M237">
        <f t="shared" si="37"/>
        <v>13.740510003999999</v>
      </c>
      <c r="N237" s="9"/>
      <c r="O237" s="22">
        <v>1.0430900000000001</v>
      </c>
      <c r="P237" s="22">
        <v>179.661</v>
      </c>
      <c r="Q237" s="22">
        <v>-1.87592E-2</v>
      </c>
      <c r="R237" s="22">
        <v>227</v>
      </c>
      <c r="S237" s="22">
        <v>1.0424800000000001</v>
      </c>
      <c r="T237">
        <f t="shared" si="38"/>
        <v>18.7592</v>
      </c>
      <c r="U237">
        <f t="shared" si="39"/>
        <v>19.567533928</v>
      </c>
      <c r="X237" s="9"/>
      <c r="Y237" s="22">
        <v>0.70694000000000001</v>
      </c>
      <c r="Z237" s="22">
        <v>252.89</v>
      </c>
      <c r="AA237" s="22">
        <v>-1.9149800000000002E-2</v>
      </c>
      <c r="AB237" s="22">
        <v>227</v>
      </c>
      <c r="AC237" s="22">
        <v>0.70635999999999999</v>
      </c>
      <c r="AD237">
        <f t="shared" si="40"/>
        <v>19.149800000000003</v>
      </c>
      <c r="AE237">
        <f t="shared" si="41"/>
        <v>13.537759612000002</v>
      </c>
      <c r="AF237" s="9"/>
      <c r="AG237" s="22">
        <v>1.0430900000000001</v>
      </c>
      <c r="AH237" s="22">
        <v>306.92200000000003</v>
      </c>
      <c r="AI237" s="22">
        <v>-1.8606600000000001E-2</v>
      </c>
      <c r="AJ237" s="22">
        <v>227</v>
      </c>
      <c r="AK237" s="22">
        <v>1.0427900000000001</v>
      </c>
      <c r="AL237">
        <f t="shared" si="42"/>
        <v>18.6066</v>
      </c>
      <c r="AM237">
        <f t="shared" si="43"/>
        <v>19.408358394</v>
      </c>
      <c r="AP237" s="9"/>
      <c r="AQ237" s="22">
        <v>0.70694000000000001</v>
      </c>
      <c r="AR237" s="22">
        <v>366.55500000000001</v>
      </c>
      <c r="AS237" s="22">
        <v>-1.90308E-2</v>
      </c>
      <c r="AT237" s="22">
        <v>227</v>
      </c>
      <c r="AU237" s="22">
        <v>0.70642099999999997</v>
      </c>
      <c r="AV237">
        <f t="shared" si="44"/>
        <v>19.030799999999999</v>
      </c>
      <c r="AW237">
        <f t="shared" si="45"/>
        <v>13.453633752</v>
      </c>
      <c r="AX237" s="9"/>
      <c r="AY237" s="22">
        <v>1.0430900000000001</v>
      </c>
      <c r="AZ237" s="22">
        <v>441.93900000000002</v>
      </c>
      <c r="BA237" s="22">
        <v>-1.85822E-2</v>
      </c>
      <c r="BB237" s="22">
        <v>227</v>
      </c>
      <c r="BC237" s="22">
        <v>1.0421800000000001</v>
      </c>
      <c r="BD237">
        <f t="shared" si="46"/>
        <v>18.5822</v>
      </c>
      <c r="BE237">
        <f t="shared" si="47"/>
        <v>19.382906998000003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59.697000000000003</v>
      </c>
      <c r="I238" s="22">
        <v>-1.9451900000000001E-2</v>
      </c>
      <c r="J238" s="22">
        <v>228</v>
      </c>
      <c r="K238" s="22">
        <v>0.701569</v>
      </c>
      <c r="L238">
        <f t="shared" si="36"/>
        <v>19.451900000000002</v>
      </c>
      <c r="M238">
        <f t="shared" si="37"/>
        <v>13.653366417600001</v>
      </c>
      <c r="N238" s="9"/>
      <c r="O238" s="22">
        <v>1.04813</v>
      </c>
      <c r="P238" s="22">
        <v>179.762</v>
      </c>
      <c r="Q238" s="22">
        <v>-1.8749999999999999E-2</v>
      </c>
      <c r="R238" s="22">
        <v>228</v>
      </c>
      <c r="S238" s="22">
        <v>1.0473600000000001</v>
      </c>
      <c r="T238">
        <f t="shared" si="38"/>
        <v>18.75</v>
      </c>
      <c r="U238">
        <f t="shared" si="39"/>
        <v>19.652437500000001</v>
      </c>
      <c r="X238" s="9"/>
      <c r="Y238" s="22">
        <v>0.70190399999999997</v>
      </c>
      <c r="Z238" s="22">
        <v>252.99100000000001</v>
      </c>
      <c r="AA238" s="22">
        <v>-1.91589E-2</v>
      </c>
      <c r="AB238" s="22">
        <v>228</v>
      </c>
      <c r="AC238" s="22">
        <v>0.70135499999999995</v>
      </c>
      <c r="AD238">
        <f t="shared" si="40"/>
        <v>19.158899999999999</v>
      </c>
      <c r="AE238">
        <f t="shared" si="41"/>
        <v>13.447708545599999</v>
      </c>
      <c r="AF238" s="9"/>
      <c r="AG238" s="22">
        <v>1.04813</v>
      </c>
      <c r="AH238" s="22">
        <v>307.02300000000002</v>
      </c>
      <c r="AI238" s="22">
        <v>-1.8600499999999999E-2</v>
      </c>
      <c r="AJ238" s="22">
        <v>228</v>
      </c>
      <c r="AK238" s="22">
        <v>1.0473600000000001</v>
      </c>
      <c r="AL238">
        <f t="shared" si="42"/>
        <v>18.6005</v>
      </c>
      <c r="AM238">
        <f t="shared" si="43"/>
        <v>19.495742065000002</v>
      </c>
      <c r="AP238" s="9"/>
      <c r="AQ238" s="22">
        <v>0.70190399999999997</v>
      </c>
      <c r="AR238" s="22">
        <v>366.65600000000001</v>
      </c>
      <c r="AS238" s="22">
        <v>-1.9039899999999998E-2</v>
      </c>
      <c r="AT238" s="22">
        <v>228</v>
      </c>
      <c r="AU238" s="22">
        <v>0.70132399999999995</v>
      </c>
      <c r="AV238">
        <f t="shared" si="44"/>
        <v>19.039899999999999</v>
      </c>
      <c r="AW238">
        <f t="shared" si="45"/>
        <v>13.364181969599999</v>
      </c>
      <c r="AX238" s="9"/>
      <c r="AY238" s="22">
        <v>1.04813</v>
      </c>
      <c r="AZ238" s="22">
        <v>442.04</v>
      </c>
      <c r="BA238" s="22">
        <v>-1.8551600000000001E-2</v>
      </c>
      <c r="BB238" s="22">
        <v>228</v>
      </c>
      <c r="BC238" s="22">
        <v>1.0470600000000001</v>
      </c>
      <c r="BD238">
        <f t="shared" si="46"/>
        <v>18.551600000000001</v>
      </c>
      <c r="BE238">
        <f t="shared" si="47"/>
        <v>19.444488507999999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59.797699999999999</v>
      </c>
      <c r="I239" s="22">
        <v>-1.9451900000000001E-2</v>
      </c>
      <c r="J239" s="22">
        <v>229</v>
      </c>
      <c r="K239" s="22">
        <v>0.69616699999999998</v>
      </c>
      <c r="L239">
        <f t="shared" si="36"/>
        <v>19.451900000000002</v>
      </c>
      <c r="M239">
        <f t="shared" si="37"/>
        <v>13.5554261011</v>
      </c>
      <c r="N239" s="9"/>
      <c r="O239" s="22">
        <v>1.0531600000000001</v>
      </c>
      <c r="P239" s="22">
        <v>179.863</v>
      </c>
      <c r="Q239" s="22">
        <v>-1.87469E-2</v>
      </c>
      <c r="R239" s="22">
        <v>229</v>
      </c>
      <c r="S239" s="22">
        <v>1.0525500000000001</v>
      </c>
      <c r="T239">
        <f t="shared" si="38"/>
        <v>18.7469</v>
      </c>
      <c r="U239">
        <f t="shared" si="39"/>
        <v>19.743485204000002</v>
      </c>
      <c r="X239" s="9"/>
      <c r="Y239" s="22">
        <v>0.69686899999999996</v>
      </c>
      <c r="Z239" s="22">
        <v>253.09200000000001</v>
      </c>
      <c r="AA239" s="22">
        <v>-1.9161999999999998E-2</v>
      </c>
      <c r="AB239" s="22">
        <v>229</v>
      </c>
      <c r="AC239" s="22">
        <v>0.69595300000000004</v>
      </c>
      <c r="AD239">
        <f t="shared" si="40"/>
        <v>19.161999999999999</v>
      </c>
      <c r="AE239">
        <f t="shared" si="41"/>
        <v>13.353403777999999</v>
      </c>
      <c r="AF239" s="9"/>
      <c r="AG239" s="22">
        <v>1.0531600000000001</v>
      </c>
      <c r="AH239" s="22">
        <v>307.12400000000002</v>
      </c>
      <c r="AI239" s="22">
        <v>-1.8588299999999999E-2</v>
      </c>
      <c r="AJ239" s="22">
        <v>229</v>
      </c>
      <c r="AK239" s="22">
        <v>1.0525500000000001</v>
      </c>
      <c r="AL239">
        <f t="shared" si="42"/>
        <v>18.5883</v>
      </c>
      <c r="AM239">
        <f t="shared" si="43"/>
        <v>19.576454028000001</v>
      </c>
      <c r="AP239" s="9"/>
      <c r="AQ239" s="22">
        <v>0.69686899999999996</v>
      </c>
      <c r="AR239" s="22">
        <v>366.75700000000001</v>
      </c>
      <c r="AS239" s="22">
        <v>-1.9055200000000001E-2</v>
      </c>
      <c r="AT239" s="22">
        <v>229</v>
      </c>
      <c r="AU239" s="22">
        <v>0.69628900000000005</v>
      </c>
      <c r="AV239">
        <f t="shared" si="44"/>
        <v>19.055200000000003</v>
      </c>
      <c r="AW239">
        <f t="shared" si="45"/>
        <v>13.278978168800002</v>
      </c>
      <c r="AX239" s="9"/>
      <c r="AY239" s="22">
        <v>1.0531600000000001</v>
      </c>
      <c r="AZ239" s="22">
        <v>442.14100000000002</v>
      </c>
      <c r="BA239" s="22">
        <v>-1.8548599999999998E-2</v>
      </c>
      <c r="BB239" s="22">
        <v>229</v>
      </c>
      <c r="BC239" s="22">
        <v>1.0522499999999999</v>
      </c>
      <c r="BD239">
        <f t="shared" si="46"/>
        <v>18.548599999999997</v>
      </c>
      <c r="BE239">
        <f t="shared" si="47"/>
        <v>19.534643575999997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59.898400000000002</v>
      </c>
      <c r="I240" s="22">
        <v>-1.9473299999999999E-2</v>
      </c>
      <c r="J240" s="22">
        <v>230</v>
      </c>
      <c r="K240" s="22">
        <v>0.69125400000000004</v>
      </c>
      <c r="L240">
        <f t="shared" si="36"/>
        <v>19.473299999999998</v>
      </c>
      <c r="M240">
        <f t="shared" si="37"/>
        <v>13.472271558899999</v>
      </c>
      <c r="N240" s="9"/>
      <c r="O240" s="22">
        <v>1.0582</v>
      </c>
      <c r="P240" s="22">
        <v>179.96299999999999</v>
      </c>
      <c r="Q240" s="22">
        <v>-1.8743900000000001E-2</v>
      </c>
      <c r="R240" s="22">
        <v>230</v>
      </c>
      <c r="S240" s="22">
        <v>1.0571299999999999</v>
      </c>
      <c r="T240">
        <f t="shared" si="38"/>
        <v>18.7439</v>
      </c>
      <c r="U240">
        <f t="shared" si="39"/>
        <v>19.834794980000002</v>
      </c>
      <c r="X240" s="9"/>
      <c r="Y240" s="22">
        <v>0.69183300000000003</v>
      </c>
      <c r="Z240" s="22">
        <v>253.19300000000001</v>
      </c>
      <c r="AA240" s="22">
        <v>-1.91711E-2</v>
      </c>
      <c r="AB240" s="22">
        <v>230</v>
      </c>
      <c r="AC240" s="22">
        <v>0.69122300000000003</v>
      </c>
      <c r="AD240">
        <f t="shared" si="40"/>
        <v>19.171099999999999</v>
      </c>
      <c r="AE240">
        <f t="shared" si="41"/>
        <v>13.2631996263</v>
      </c>
      <c r="AF240" s="9"/>
      <c r="AG240" s="22">
        <v>1.0582</v>
      </c>
      <c r="AH240" s="22">
        <v>307.22399999999999</v>
      </c>
      <c r="AI240" s="22">
        <v>-1.8575999999999999E-2</v>
      </c>
      <c r="AJ240" s="22">
        <v>230</v>
      </c>
      <c r="AK240" s="22">
        <v>1.0571299999999999</v>
      </c>
      <c r="AL240">
        <f t="shared" si="42"/>
        <v>18.576000000000001</v>
      </c>
      <c r="AM240">
        <f t="shared" si="43"/>
        <v>19.657123200000001</v>
      </c>
      <c r="AP240" s="9"/>
      <c r="AQ240" s="22">
        <v>0.69183300000000003</v>
      </c>
      <c r="AR240" s="22">
        <v>366.85700000000003</v>
      </c>
      <c r="AS240" s="22">
        <v>-1.9064299999999999E-2</v>
      </c>
      <c r="AT240" s="22">
        <v>230</v>
      </c>
      <c r="AU240" s="22">
        <v>0.69125400000000004</v>
      </c>
      <c r="AV240">
        <f t="shared" si="44"/>
        <v>19.064299999999999</v>
      </c>
      <c r="AW240">
        <f t="shared" si="45"/>
        <v>13.1893118619</v>
      </c>
      <c r="AX240" s="9"/>
      <c r="AY240" s="22">
        <v>1.0582</v>
      </c>
      <c r="AZ240" s="22">
        <v>442.24200000000002</v>
      </c>
      <c r="BA240" s="22">
        <v>-1.8545499999999999E-2</v>
      </c>
      <c r="BB240" s="22">
        <v>230</v>
      </c>
      <c r="BC240" s="22">
        <v>1.0568200000000001</v>
      </c>
      <c r="BD240">
        <f t="shared" si="46"/>
        <v>18.545500000000001</v>
      </c>
      <c r="BE240">
        <f t="shared" si="47"/>
        <v>19.624848100000001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59.999099999999999</v>
      </c>
      <c r="I241" s="22">
        <v>-1.9476299999999998E-2</v>
      </c>
      <c r="J241" s="22">
        <v>231</v>
      </c>
      <c r="K241" s="22">
        <v>0.68612700000000004</v>
      </c>
      <c r="L241">
        <f t="shared" si="36"/>
        <v>19.476299999999998</v>
      </c>
      <c r="M241">
        <f t="shared" si="37"/>
        <v>13.3762838874</v>
      </c>
      <c r="N241" s="9"/>
      <c r="O241" s="22">
        <v>1.0632299999999999</v>
      </c>
      <c r="P241" s="22">
        <v>180.06399999999999</v>
      </c>
      <c r="Q241" s="22">
        <v>-1.87469E-2</v>
      </c>
      <c r="R241" s="22">
        <v>231</v>
      </c>
      <c r="S241" s="22">
        <v>1.0623199999999999</v>
      </c>
      <c r="T241">
        <f t="shared" si="38"/>
        <v>18.7469</v>
      </c>
      <c r="U241">
        <f t="shared" si="39"/>
        <v>19.932266487</v>
      </c>
      <c r="X241" s="9"/>
      <c r="Y241" s="22">
        <v>0.68679800000000002</v>
      </c>
      <c r="Z241" s="22">
        <v>253.29300000000001</v>
      </c>
      <c r="AA241" s="22">
        <v>-1.9174199999999999E-2</v>
      </c>
      <c r="AB241" s="22">
        <v>231</v>
      </c>
      <c r="AC241" s="22">
        <v>0.68612700000000004</v>
      </c>
      <c r="AD241">
        <f t="shared" si="40"/>
        <v>19.174199999999999</v>
      </c>
      <c r="AE241">
        <f t="shared" si="41"/>
        <v>13.168802211599999</v>
      </c>
      <c r="AF241" s="9"/>
      <c r="AG241" s="22">
        <v>1.0632299999999999</v>
      </c>
      <c r="AH241" s="22">
        <v>307.32499999999999</v>
      </c>
      <c r="AI241" s="22">
        <v>-1.85699E-2</v>
      </c>
      <c r="AJ241" s="22">
        <v>231</v>
      </c>
      <c r="AK241" s="22">
        <v>1.0626199999999999</v>
      </c>
      <c r="AL241">
        <f t="shared" si="42"/>
        <v>18.569900000000001</v>
      </c>
      <c r="AM241">
        <f t="shared" si="43"/>
        <v>19.744074776999998</v>
      </c>
      <c r="AP241" s="9"/>
      <c r="AQ241" s="22">
        <v>0.68679800000000002</v>
      </c>
      <c r="AR241" s="22">
        <v>366.95800000000003</v>
      </c>
      <c r="AS241" s="22">
        <v>-1.9052099999999999E-2</v>
      </c>
      <c r="AT241" s="22">
        <v>231</v>
      </c>
      <c r="AU241" s="22">
        <v>0.68630999999999998</v>
      </c>
      <c r="AV241">
        <f t="shared" si="44"/>
        <v>19.052099999999999</v>
      </c>
      <c r="AW241">
        <f t="shared" si="45"/>
        <v>13.0849441758</v>
      </c>
      <c r="AX241" s="9"/>
      <c r="AY241" s="22">
        <v>1.0632299999999999</v>
      </c>
      <c r="AZ241" s="22">
        <v>442.34199999999998</v>
      </c>
      <c r="BA241" s="22">
        <v>-1.8533299999999999E-2</v>
      </c>
      <c r="BB241" s="22">
        <v>231</v>
      </c>
      <c r="BC241" s="22">
        <v>1.0623199999999999</v>
      </c>
      <c r="BD241">
        <f t="shared" si="46"/>
        <v>18.533300000000001</v>
      </c>
      <c r="BE241">
        <f t="shared" si="47"/>
        <v>19.705160558999999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60.099800000000002</v>
      </c>
      <c r="I242" s="22">
        <v>-1.9476299999999998E-2</v>
      </c>
      <c r="J242" s="22">
        <v>232</v>
      </c>
      <c r="K242" s="22">
        <v>0.68124399999999996</v>
      </c>
      <c r="L242">
        <f t="shared" si="36"/>
        <v>19.476299999999998</v>
      </c>
      <c r="M242">
        <f t="shared" si="37"/>
        <v>13.2782207169</v>
      </c>
      <c r="N242" s="9"/>
      <c r="O242" s="22">
        <v>1.0682700000000001</v>
      </c>
      <c r="P242" s="22">
        <v>180.16499999999999</v>
      </c>
      <c r="Q242" s="22">
        <v>-1.87317E-2</v>
      </c>
      <c r="R242" s="22">
        <v>232</v>
      </c>
      <c r="S242" s="22">
        <v>1.0674999999999999</v>
      </c>
      <c r="T242">
        <f t="shared" si="38"/>
        <v>18.7317</v>
      </c>
      <c r="U242">
        <f t="shared" si="39"/>
        <v>20.010513159000002</v>
      </c>
      <c r="X242" s="9"/>
      <c r="Y242" s="22">
        <v>0.68176300000000001</v>
      </c>
      <c r="Z242" s="22">
        <v>253.39400000000001</v>
      </c>
      <c r="AA242" s="22">
        <v>-1.91833E-2</v>
      </c>
      <c r="AB242" s="22">
        <v>232</v>
      </c>
      <c r="AC242" s="22">
        <v>0.68136600000000003</v>
      </c>
      <c r="AD242">
        <f t="shared" si="40"/>
        <v>19.183299999999999</v>
      </c>
      <c r="AE242">
        <f t="shared" si="41"/>
        <v>13.078464157899999</v>
      </c>
      <c r="AF242" s="9"/>
      <c r="AG242" s="22">
        <v>1.0682700000000001</v>
      </c>
      <c r="AH242" s="22">
        <v>307.42599999999999</v>
      </c>
      <c r="AI242" s="22">
        <v>-1.85699E-2</v>
      </c>
      <c r="AJ242" s="22">
        <v>232</v>
      </c>
      <c r="AK242" s="22">
        <v>1.0674999999999999</v>
      </c>
      <c r="AL242">
        <f t="shared" si="42"/>
        <v>18.569900000000001</v>
      </c>
      <c r="AM242">
        <f t="shared" si="43"/>
        <v>19.837667073000002</v>
      </c>
      <c r="AP242" s="9"/>
      <c r="AQ242" s="22">
        <v>0.68176300000000001</v>
      </c>
      <c r="AR242" s="22">
        <v>367.05900000000003</v>
      </c>
      <c r="AS242" s="22">
        <v>-1.90613E-2</v>
      </c>
      <c r="AT242" s="22">
        <v>232</v>
      </c>
      <c r="AU242" s="22">
        <v>0.681396</v>
      </c>
      <c r="AV242">
        <f t="shared" si="44"/>
        <v>19.061299999999999</v>
      </c>
      <c r="AW242">
        <f t="shared" si="45"/>
        <v>12.9952890719</v>
      </c>
      <c r="AX242" s="9"/>
      <c r="AY242" s="22">
        <v>1.0682700000000001</v>
      </c>
      <c r="AZ242" s="22">
        <v>442.44299999999998</v>
      </c>
      <c r="BA242" s="22">
        <v>-1.8521099999999999E-2</v>
      </c>
      <c r="BB242" s="22">
        <v>232</v>
      </c>
      <c r="BC242" s="22">
        <v>1.0674999999999999</v>
      </c>
      <c r="BD242">
        <f t="shared" si="46"/>
        <v>18.521099999999997</v>
      </c>
      <c r="BE242">
        <f t="shared" si="47"/>
        <v>19.785535496999998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60.200499999999998</v>
      </c>
      <c r="I243" s="22">
        <v>-1.9488499999999999E-2</v>
      </c>
      <c r="J243" s="22">
        <v>233</v>
      </c>
      <c r="K243" s="22">
        <v>0.67620800000000003</v>
      </c>
      <c r="L243">
        <f t="shared" si="36"/>
        <v>19.488499999999998</v>
      </c>
      <c r="M243">
        <f t="shared" si="37"/>
        <v>13.188394139499998</v>
      </c>
      <c r="N243" s="9"/>
      <c r="O243" s="22">
        <v>1.0732999999999999</v>
      </c>
      <c r="P243" s="22">
        <v>180.26599999999999</v>
      </c>
      <c r="Q243" s="22">
        <v>-1.87347E-2</v>
      </c>
      <c r="R243" s="22">
        <v>233</v>
      </c>
      <c r="S243" s="22">
        <v>1.0720799999999999</v>
      </c>
      <c r="T243">
        <f t="shared" si="38"/>
        <v>18.7347</v>
      </c>
      <c r="U243">
        <f t="shared" si="39"/>
        <v>20.107953509999998</v>
      </c>
      <c r="X243" s="9"/>
      <c r="Y243" s="22">
        <v>0.67672699999999997</v>
      </c>
      <c r="Z243" s="22">
        <v>253.495</v>
      </c>
      <c r="AA243" s="22">
        <v>-1.9189500000000002E-2</v>
      </c>
      <c r="AB243" s="22">
        <v>233</v>
      </c>
      <c r="AC243" s="22">
        <v>0.67614700000000005</v>
      </c>
      <c r="AD243">
        <f t="shared" si="40"/>
        <v>19.189500000000002</v>
      </c>
      <c r="AE243">
        <f t="shared" si="41"/>
        <v>12.9860527665</v>
      </c>
      <c r="AF243" s="9"/>
      <c r="AG243" s="22">
        <v>1.0732999999999999</v>
      </c>
      <c r="AH243" s="22">
        <v>307.52699999999999</v>
      </c>
      <c r="AI243" s="22">
        <v>-1.85577E-2</v>
      </c>
      <c r="AJ243" s="22">
        <v>233</v>
      </c>
      <c r="AK243" s="22">
        <v>1.07239</v>
      </c>
      <c r="AL243">
        <f t="shared" si="42"/>
        <v>18.557700000000001</v>
      </c>
      <c r="AM243">
        <f t="shared" si="43"/>
        <v>19.917979409999997</v>
      </c>
      <c r="AP243" s="9"/>
      <c r="AQ243" s="22">
        <v>0.67672699999999997</v>
      </c>
      <c r="AR243" s="22">
        <v>367.15899999999999</v>
      </c>
      <c r="AS243" s="22">
        <v>-1.90765E-2</v>
      </c>
      <c r="AT243" s="22">
        <v>233</v>
      </c>
      <c r="AU243" s="22">
        <v>0.67602499999999999</v>
      </c>
      <c r="AV243">
        <f t="shared" si="44"/>
        <v>19.076499999999999</v>
      </c>
      <c r="AW243">
        <f t="shared" si="45"/>
        <v>12.9095826155</v>
      </c>
      <c r="AX243" s="9"/>
      <c r="AY243" s="22">
        <v>1.0732999999999999</v>
      </c>
      <c r="AZ243" s="22">
        <v>442.54399999999998</v>
      </c>
      <c r="BA243" s="22">
        <v>-1.8518099999999999E-2</v>
      </c>
      <c r="BB243" s="22">
        <v>233</v>
      </c>
      <c r="BC243" s="22">
        <v>1.07178</v>
      </c>
      <c r="BD243">
        <f t="shared" si="46"/>
        <v>18.5181</v>
      </c>
      <c r="BE243">
        <f t="shared" si="47"/>
        <v>19.875476729999999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60.301200000000001</v>
      </c>
      <c r="I244" s="22">
        <v>-1.94977E-2</v>
      </c>
      <c r="J244" s="22">
        <v>234</v>
      </c>
      <c r="K244" s="22">
        <v>0.67086800000000002</v>
      </c>
      <c r="L244">
        <f t="shared" si="36"/>
        <v>19.497699999999998</v>
      </c>
      <c r="M244">
        <f t="shared" si="37"/>
        <v>13.096449108399998</v>
      </c>
      <c r="N244" s="9"/>
      <c r="O244" s="22">
        <v>1.0783400000000001</v>
      </c>
      <c r="P244" s="22">
        <v>180.36600000000001</v>
      </c>
      <c r="Q244" s="22">
        <v>-1.87347E-2</v>
      </c>
      <c r="R244" s="22">
        <v>234</v>
      </c>
      <c r="S244" s="22">
        <v>1.07758</v>
      </c>
      <c r="T244">
        <f t="shared" si="38"/>
        <v>18.7347</v>
      </c>
      <c r="U244">
        <f t="shared" si="39"/>
        <v>20.202376398000002</v>
      </c>
      <c r="X244" s="9"/>
      <c r="Y244" s="22">
        <v>0.67169199999999996</v>
      </c>
      <c r="Z244" s="22">
        <v>253.595</v>
      </c>
      <c r="AA244" s="22">
        <v>-1.9186399999999999E-2</v>
      </c>
      <c r="AB244" s="22">
        <v>234</v>
      </c>
      <c r="AC244" s="22">
        <v>0.67111200000000004</v>
      </c>
      <c r="AD244">
        <f t="shared" si="40"/>
        <v>19.186399999999999</v>
      </c>
      <c r="AE244">
        <f t="shared" si="41"/>
        <v>12.887351388799999</v>
      </c>
      <c r="AF244" s="9"/>
      <c r="AG244" s="22">
        <v>1.0783400000000001</v>
      </c>
      <c r="AH244" s="22">
        <v>307.62700000000001</v>
      </c>
      <c r="AI244" s="22">
        <v>-1.85547E-2</v>
      </c>
      <c r="AJ244" s="22">
        <v>234</v>
      </c>
      <c r="AK244" s="22">
        <v>1.07758</v>
      </c>
      <c r="AL244">
        <f t="shared" si="42"/>
        <v>18.5547</v>
      </c>
      <c r="AM244">
        <f t="shared" si="43"/>
        <v>20.008275198000003</v>
      </c>
      <c r="AP244" s="9"/>
      <c r="AQ244" s="22">
        <v>0.67169199999999996</v>
      </c>
      <c r="AR244" s="22">
        <v>367.26</v>
      </c>
      <c r="AS244" s="22">
        <v>-1.9085700000000001E-2</v>
      </c>
      <c r="AT244" s="22">
        <v>234</v>
      </c>
      <c r="AU244" s="22">
        <v>0.67102099999999998</v>
      </c>
      <c r="AV244">
        <f t="shared" si="44"/>
        <v>19.085699999999999</v>
      </c>
      <c r="AW244">
        <f t="shared" si="45"/>
        <v>12.819712004399999</v>
      </c>
      <c r="AX244" s="9"/>
      <c r="AY244" s="22">
        <v>1.0783400000000001</v>
      </c>
      <c r="AZ244" s="22">
        <v>442.64400000000001</v>
      </c>
      <c r="BA244" s="22">
        <v>-1.8512000000000001E-2</v>
      </c>
      <c r="BB244" s="22">
        <v>234</v>
      </c>
      <c r="BC244" s="22">
        <v>1.07666</v>
      </c>
      <c r="BD244">
        <f t="shared" si="46"/>
        <v>18.512</v>
      </c>
      <c r="BE244">
        <f t="shared" si="47"/>
        <v>19.962230080000001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60.401899999999998</v>
      </c>
      <c r="I245" s="22">
        <v>-1.9500699999999999E-2</v>
      </c>
      <c r="J245" s="22">
        <v>235</v>
      </c>
      <c r="K245" s="22">
        <v>0.666107</v>
      </c>
      <c r="L245">
        <f t="shared" si="36"/>
        <v>19.500699999999998</v>
      </c>
      <c r="M245">
        <f t="shared" si="37"/>
        <v>13.0002586592</v>
      </c>
      <c r="N245" s="9"/>
      <c r="O245" s="22">
        <v>1.0833699999999999</v>
      </c>
      <c r="P245" s="22">
        <v>180.46700000000001</v>
      </c>
      <c r="Q245" s="22">
        <v>-1.87195E-2</v>
      </c>
      <c r="R245" s="22">
        <v>235</v>
      </c>
      <c r="S245" s="22">
        <v>1.0827599999999999</v>
      </c>
      <c r="T245">
        <f t="shared" si="38"/>
        <v>18.7195</v>
      </c>
      <c r="U245">
        <f t="shared" si="39"/>
        <v>20.280144714999999</v>
      </c>
      <c r="X245" s="9"/>
      <c r="Y245" s="22">
        <v>0.66665600000000003</v>
      </c>
      <c r="Z245" s="22">
        <v>253.696</v>
      </c>
      <c r="AA245" s="22">
        <v>-1.9192500000000001E-2</v>
      </c>
      <c r="AB245" s="22">
        <v>235</v>
      </c>
      <c r="AC245" s="22">
        <v>0.66619899999999999</v>
      </c>
      <c r="AD245">
        <f t="shared" si="40"/>
        <v>19.192500000000003</v>
      </c>
      <c r="AE245">
        <f t="shared" si="41"/>
        <v>12.794795280000002</v>
      </c>
      <c r="AF245" s="9"/>
      <c r="AG245" s="22">
        <v>1.0833699999999999</v>
      </c>
      <c r="AH245" s="22">
        <v>307.72800000000001</v>
      </c>
      <c r="AI245" s="22">
        <v>-1.85303E-2</v>
      </c>
      <c r="AJ245" s="22">
        <v>235</v>
      </c>
      <c r="AK245" s="22">
        <v>1.08246</v>
      </c>
      <c r="AL245">
        <f t="shared" si="42"/>
        <v>18.5303</v>
      </c>
      <c r="AM245">
        <f t="shared" si="43"/>
        <v>20.075171111</v>
      </c>
      <c r="AP245" s="9"/>
      <c r="AQ245" s="22">
        <v>0.66665600000000003</v>
      </c>
      <c r="AR245" s="22">
        <v>367.36099999999999</v>
      </c>
      <c r="AS245" s="22">
        <v>-1.9082600000000002E-2</v>
      </c>
      <c r="AT245" s="22">
        <v>235</v>
      </c>
      <c r="AU245" s="22">
        <v>0.66598500000000005</v>
      </c>
      <c r="AV245">
        <f t="shared" si="44"/>
        <v>19.082600000000003</v>
      </c>
      <c r="AW245">
        <f t="shared" si="45"/>
        <v>12.721529785600003</v>
      </c>
      <c r="AX245" s="9"/>
      <c r="AY245" s="22">
        <v>1.0833699999999999</v>
      </c>
      <c r="AZ245" s="22">
        <v>442.745</v>
      </c>
      <c r="BA245" s="22">
        <v>-1.8515E-2</v>
      </c>
      <c r="BB245" s="22">
        <v>235</v>
      </c>
      <c r="BC245" s="22">
        <v>1.08246</v>
      </c>
      <c r="BD245">
        <f t="shared" si="46"/>
        <v>18.515000000000001</v>
      </c>
      <c r="BE245">
        <f t="shared" si="47"/>
        <v>20.05859555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60.502600000000001</v>
      </c>
      <c r="I246" s="22">
        <v>-1.95129E-2</v>
      </c>
      <c r="J246" s="22">
        <v>236</v>
      </c>
      <c r="K246" s="22">
        <v>0.66076699999999999</v>
      </c>
      <c r="L246">
        <f t="shared" si="36"/>
        <v>19.512899999999998</v>
      </c>
      <c r="M246">
        <f t="shared" si="37"/>
        <v>12.910144410899999</v>
      </c>
      <c r="N246" s="9"/>
      <c r="O246" s="22">
        <v>1.0884100000000001</v>
      </c>
      <c r="P246" s="22">
        <v>180.56800000000001</v>
      </c>
      <c r="Q246" s="22">
        <v>-1.8710299999999999E-2</v>
      </c>
      <c r="R246" s="22">
        <v>236</v>
      </c>
      <c r="S246" s="22">
        <v>1.08734</v>
      </c>
      <c r="T246">
        <f t="shared" si="38"/>
        <v>18.7103</v>
      </c>
      <c r="U246">
        <f t="shared" si="39"/>
        <v>20.364477623000003</v>
      </c>
      <c r="X246" s="9"/>
      <c r="Y246" s="22">
        <v>0.66162100000000001</v>
      </c>
      <c r="Z246" s="22">
        <v>253.797</v>
      </c>
      <c r="AA246" s="22">
        <v>-1.91986E-2</v>
      </c>
      <c r="AB246" s="22">
        <v>236</v>
      </c>
      <c r="AC246" s="22">
        <v>0.66110199999999997</v>
      </c>
      <c r="AD246">
        <f t="shared" si="40"/>
        <v>19.198599999999999</v>
      </c>
      <c r="AE246">
        <f t="shared" si="41"/>
        <v>12.7021969306</v>
      </c>
      <c r="AF246" s="9"/>
      <c r="AG246" s="22">
        <v>1.0884100000000001</v>
      </c>
      <c r="AH246" s="22">
        <v>307.82900000000001</v>
      </c>
      <c r="AI246" s="22">
        <v>-1.8539400000000001E-2</v>
      </c>
      <c r="AJ246" s="22">
        <v>236</v>
      </c>
      <c r="AK246" s="22">
        <v>1.08795</v>
      </c>
      <c r="AL246">
        <f t="shared" si="42"/>
        <v>18.539400000000001</v>
      </c>
      <c r="AM246">
        <f t="shared" si="43"/>
        <v>20.178468354000003</v>
      </c>
      <c r="AP246" s="9"/>
      <c r="AQ246" s="22">
        <v>0.66162100000000001</v>
      </c>
      <c r="AR246" s="22">
        <v>367.46199999999999</v>
      </c>
      <c r="AS246" s="22">
        <v>-1.9082600000000002E-2</v>
      </c>
      <c r="AT246" s="22">
        <v>236</v>
      </c>
      <c r="AU246" s="22">
        <v>0.66101100000000002</v>
      </c>
      <c r="AV246">
        <f t="shared" si="44"/>
        <v>19.082600000000003</v>
      </c>
      <c r="AW246">
        <f t="shared" si="45"/>
        <v>12.625448894600002</v>
      </c>
      <c r="AX246" s="9"/>
      <c r="AY246" s="22">
        <v>1.0884100000000001</v>
      </c>
      <c r="AZ246" s="22">
        <v>442.846</v>
      </c>
      <c r="BA246" s="22">
        <v>-1.84875E-2</v>
      </c>
      <c r="BB246" s="22">
        <v>236</v>
      </c>
      <c r="BC246" s="22">
        <v>1.08673</v>
      </c>
      <c r="BD246">
        <f t="shared" si="46"/>
        <v>18.487500000000001</v>
      </c>
      <c r="BE246">
        <f t="shared" si="47"/>
        <v>20.121979875000001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60.603299999999997</v>
      </c>
      <c r="I247" s="22">
        <v>-1.9522100000000001E-2</v>
      </c>
      <c r="J247" s="22">
        <v>237</v>
      </c>
      <c r="K247" s="22">
        <v>0.655945</v>
      </c>
      <c r="L247">
        <f t="shared" si="36"/>
        <v>19.522100000000002</v>
      </c>
      <c r="M247">
        <f t="shared" si="37"/>
        <v>12.817937550600002</v>
      </c>
      <c r="N247" s="9"/>
      <c r="O247" s="22">
        <v>1.09344</v>
      </c>
      <c r="P247" s="22">
        <v>180.66800000000001</v>
      </c>
      <c r="Q247" s="22">
        <v>-1.8704200000000001E-2</v>
      </c>
      <c r="R247" s="22">
        <v>237</v>
      </c>
      <c r="S247" s="22">
        <v>1.09283</v>
      </c>
      <c r="T247">
        <f t="shared" si="38"/>
        <v>18.7042</v>
      </c>
      <c r="U247">
        <f t="shared" si="39"/>
        <v>20.451920447999999</v>
      </c>
      <c r="X247" s="9"/>
      <c r="Y247" s="22">
        <v>0.656586</v>
      </c>
      <c r="Z247" s="22">
        <v>253.898</v>
      </c>
      <c r="AA247" s="22">
        <v>-1.92108E-2</v>
      </c>
      <c r="AB247" s="22">
        <v>237</v>
      </c>
      <c r="AC247" s="22">
        <v>0.65600599999999998</v>
      </c>
      <c r="AD247">
        <f t="shared" si="40"/>
        <v>19.210799999999999</v>
      </c>
      <c r="AE247">
        <f t="shared" si="41"/>
        <v>12.613542328799999</v>
      </c>
      <c r="AF247" s="9"/>
      <c r="AG247" s="22">
        <v>1.09344</v>
      </c>
      <c r="AH247" s="22">
        <v>307.92899999999997</v>
      </c>
      <c r="AI247" s="22">
        <v>-1.85303E-2</v>
      </c>
      <c r="AJ247" s="22">
        <v>237</v>
      </c>
      <c r="AK247" s="22">
        <v>1.09283</v>
      </c>
      <c r="AL247">
        <f t="shared" si="42"/>
        <v>18.5303</v>
      </c>
      <c r="AM247">
        <f t="shared" si="43"/>
        <v>20.261771232000001</v>
      </c>
      <c r="AP247" s="9"/>
      <c r="AQ247" s="22">
        <v>0.656586</v>
      </c>
      <c r="AR247" s="22">
        <v>367.56200000000001</v>
      </c>
      <c r="AS247" s="22">
        <v>-1.9094799999999999E-2</v>
      </c>
      <c r="AT247" s="22">
        <v>237</v>
      </c>
      <c r="AU247" s="22">
        <v>0.65597499999999997</v>
      </c>
      <c r="AV247">
        <f t="shared" si="44"/>
        <v>19.094799999999999</v>
      </c>
      <c r="AW247">
        <f t="shared" si="45"/>
        <v>12.537378352799999</v>
      </c>
      <c r="AX247" s="9"/>
      <c r="AY247" s="22">
        <v>1.09344</v>
      </c>
      <c r="AZ247" s="22">
        <v>442.947</v>
      </c>
      <c r="BA247" s="22">
        <v>-1.8481399999999999E-2</v>
      </c>
      <c r="BB247" s="22">
        <v>237</v>
      </c>
      <c r="BC247" s="22">
        <v>1.09283</v>
      </c>
      <c r="BD247">
        <f t="shared" si="46"/>
        <v>18.481399999999997</v>
      </c>
      <c r="BE247">
        <f t="shared" si="47"/>
        <v>20.208302015999998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60.704000000000001</v>
      </c>
      <c r="I248" s="22">
        <v>-1.9519000000000002E-2</v>
      </c>
      <c r="J248" s="22">
        <v>238</v>
      </c>
      <c r="K248" s="22">
        <v>0.65124499999999996</v>
      </c>
      <c r="L248">
        <f t="shared" si="36"/>
        <v>19.519000000000002</v>
      </c>
      <c r="M248">
        <f t="shared" si="37"/>
        <v>12.717604450000001</v>
      </c>
      <c r="N248" s="9"/>
      <c r="O248" s="22">
        <v>1.0984799999999999</v>
      </c>
      <c r="P248" s="22">
        <v>180.76900000000001</v>
      </c>
      <c r="Q248" s="22">
        <v>-1.8685899999999998E-2</v>
      </c>
      <c r="R248" s="22">
        <v>238</v>
      </c>
      <c r="S248" s="22">
        <v>1.09741</v>
      </c>
      <c r="T248">
        <f t="shared" si="38"/>
        <v>18.685899999999997</v>
      </c>
      <c r="U248">
        <f t="shared" si="39"/>
        <v>20.526087431999994</v>
      </c>
      <c r="X248" s="9"/>
      <c r="Y248" s="22">
        <v>0.65154999999999996</v>
      </c>
      <c r="Z248" s="22">
        <v>253.99799999999999</v>
      </c>
      <c r="AA248" s="22">
        <v>-1.9223000000000001E-2</v>
      </c>
      <c r="AB248" s="22">
        <v>238</v>
      </c>
      <c r="AC248" s="22">
        <v>0.65124499999999996</v>
      </c>
      <c r="AD248">
        <f t="shared" si="40"/>
        <v>19.222999999999999</v>
      </c>
      <c r="AE248">
        <f t="shared" si="41"/>
        <v>12.524745649999998</v>
      </c>
      <c r="AF248" s="9"/>
      <c r="AG248" s="22">
        <v>1.0984799999999999</v>
      </c>
      <c r="AH248" s="22">
        <v>308.02999999999997</v>
      </c>
      <c r="AI248" s="22">
        <v>-1.85303E-2</v>
      </c>
      <c r="AJ248" s="22">
        <v>238</v>
      </c>
      <c r="AK248" s="22">
        <v>1.0968</v>
      </c>
      <c r="AL248">
        <f t="shared" si="42"/>
        <v>18.5303</v>
      </c>
      <c r="AM248">
        <f t="shared" si="43"/>
        <v>20.355163943999997</v>
      </c>
      <c r="AP248" s="9"/>
      <c r="AQ248" s="22">
        <v>0.65154999999999996</v>
      </c>
      <c r="AR248" s="22">
        <v>367.66300000000001</v>
      </c>
      <c r="AS248" s="22">
        <v>-1.9101E-2</v>
      </c>
      <c r="AT248" s="22">
        <v>238</v>
      </c>
      <c r="AU248" s="22">
        <v>0.65097000000000005</v>
      </c>
      <c r="AV248">
        <f t="shared" si="44"/>
        <v>19.100999999999999</v>
      </c>
      <c r="AW248">
        <f t="shared" si="45"/>
        <v>12.445256549999998</v>
      </c>
      <c r="AX248" s="9"/>
      <c r="AY248" s="22">
        <v>1.0984799999999999</v>
      </c>
      <c r="AZ248" s="22">
        <v>443.04700000000003</v>
      </c>
      <c r="BA248" s="22">
        <v>-1.8484500000000001E-2</v>
      </c>
      <c r="BB248" s="22">
        <v>238</v>
      </c>
      <c r="BC248" s="22">
        <v>1.09772</v>
      </c>
      <c r="BD248">
        <f t="shared" si="46"/>
        <v>18.484500000000001</v>
      </c>
      <c r="BE248">
        <f t="shared" si="47"/>
        <v>20.304853559999998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60.8048</v>
      </c>
      <c r="I249" s="22">
        <v>-1.9534300000000001E-2</v>
      </c>
      <c r="J249" s="22">
        <v>239</v>
      </c>
      <c r="K249" s="22">
        <v>0.64581299999999997</v>
      </c>
      <c r="L249">
        <f t="shared" si="36"/>
        <v>19.534300000000002</v>
      </c>
      <c r="M249">
        <f t="shared" si="37"/>
        <v>12.6292179645</v>
      </c>
      <c r="N249" s="9"/>
      <c r="O249" s="22">
        <v>1.1035200000000001</v>
      </c>
      <c r="P249" s="22">
        <v>180.87</v>
      </c>
      <c r="Q249" s="22">
        <v>-1.86798E-2</v>
      </c>
      <c r="R249" s="22">
        <v>239</v>
      </c>
      <c r="S249" s="22">
        <v>1.10168</v>
      </c>
      <c r="T249">
        <f t="shared" si="38"/>
        <v>18.6798</v>
      </c>
      <c r="U249">
        <f t="shared" si="39"/>
        <v>20.613532896000002</v>
      </c>
      <c r="X249" s="9"/>
      <c r="Y249" s="22">
        <v>0.64651499999999995</v>
      </c>
      <c r="Z249" s="22">
        <v>254.09899999999999</v>
      </c>
      <c r="AA249" s="22">
        <v>-1.9226099999999999E-2</v>
      </c>
      <c r="AB249" s="22">
        <v>239</v>
      </c>
      <c r="AC249" s="22">
        <v>0.64593500000000004</v>
      </c>
      <c r="AD249">
        <f t="shared" si="40"/>
        <v>19.226099999999999</v>
      </c>
      <c r="AE249">
        <f t="shared" si="41"/>
        <v>12.429962041499998</v>
      </c>
      <c r="AF249" s="9"/>
      <c r="AG249" s="22">
        <v>1.1035200000000001</v>
      </c>
      <c r="AH249" s="22">
        <v>308.13099999999997</v>
      </c>
      <c r="AI249" s="22">
        <v>-1.8521099999999999E-2</v>
      </c>
      <c r="AJ249" s="22">
        <v>239</v>
      </c>
      <c r="AK249" s="22">
        <v>1.1026</v>
      </c>
      <c r="AL249">
        <f t="shared" si="42"/>
        <v>18.521099999999997</v>
      </c>
      <c r="AM249">
        <f t="shared" si="43"/>
        <v>20.438404271999996</v>
      </c>
      <c r="AP249" s="9"/>
      <c r="AQ249" s="22">
        <v>0.64651499999999995</v>
      </c>
      <c r="AR249" s="22">
        <v>367.76400000000001</v>
      </c>
      <c r="AS249" s="22">
        <v>-1.9107099999999998E-2</v>
      </c>
      <c r="AT249" s="22">
        <v>239</v>
      </c>
      <c r="AU249" s="22">
        <v>0.64587399999999995</v>
      </c>
      <c r="AV249">
        <f t="shared" si="44"/>
        <v>19.107099999999999</v>
      </c>
      <c r="AW249">
        <f t="shared" si="45"/>
        <v>12.353026756499998</v>
      </c>
      <c r="AX249" s="9"/>
      <c r="AY249" s="22">
        <v>1.1035200000000001</v>
      </c>
      <c r="AZ249" s="22">
        <v>443.14800000000002</v>
      </c>
      <c r="BA249" s="22">
        <v>-1.8481399999999999E-2</v>
      </c>
      <c r="BB249" s="22">
        <v>239</v>
      </c>
      <c r="BC249" s="22">
        <v>1.1026</v>
      </c>
      <c r="BD249">
        <f t="shared" si="46"/>
        <v>18.481399999999997</v>
      </c>
      <c r="BE249">
        <f t="shared" si="47"/>
        <v>20.394594527999999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60.905500000000004</v>
      </c>
      <c r="I250" s="22">
        <v>-1.9543499999999998E-2</v>
      </c>
      <c r="J250" s="22">
        <v>240</v>
      </c>
      <c r="K250" s="22">
        <v>0.64068599999999998</v>
      </c>
      <c r="L250">
        <f t="shared" si="36"/>
        <v>19.543499999999998</v>
      </c>
      <c r="M250">
        <f t="shared" si="37"/>
        <v>12.536744836499999</v>
      </c>
      <c r="N250" s="9"/>
      <c r="O250" s="22">
        <v>1.1085499999999999</v>
      </c>
      <c r="P250" s="22">
        <v>180.971</v>
      </c>
      <c r="Q250" s="22">
        <v>-1.86768E-2</v>
      </c>
      <c r="R250" s="22">
        <v>240</v>
      </c>
      <c r="S250" s="22">
        <v>1.1077900000000001</v>
      </c>
      <c r="T250">
        <f t="shared" si="38"/>
        <v>18.6768</v>
      </c>
      <c r="U250">
        <f t="shared" si="39"/>
        <v>20.70416664</v>
      </c>
      <c r="X250" s="9"/>
      <c r="Y250" s="22">
        <v>0.64147900000000002</v>
      </c>
      <c r="Z250" s="22">
        <v>254.2</v>
      </c>
      <c r="AA250" s="22">
        <v>-1.9241299999999999E-2</v>
      </c>
      <c r="AB250" s="22">
        <v>240</v>
      </c>
      <c r="AC250" s="22">
        <v>0.64074699999999996</v>
      </c>
      <c r="AD250">
        <f t="shared" si="40"/>
        <v>19.241299999999999</v>
      </c>
      <c r="AE250">
        <f t="shared" si="41"/>
        <v>12.3428898827</v>
      </c>
      <c r="AF250" s="9"/>
      <c r="AG250" s="22">
        <v>1.1085499999999999</v>
      </c>
      <c r="AH250" s="22">
        <v>308.23200000000003</v>
      </c>
      <c r="AI250" s="22">
        <v>-1.84998E-2</v>
      </c>
      <c r="AJ250" s="22">
        <v>240</v>
      </c>
      <c r="AK250" s="22">
        <v>1.10748</v>
      </c>
      <c r="AL250">
        <f t="shared" si="42"/>
        <v>18.4998</v>
      </c>
      <c r="AM250">
        <f t="shared" si="43"/>
        <v>20.50795329</v>
      </c>
      <c r="AP250" s="9"/>
      <c r="AQ250" s="22">
        <v>0.64147900000000002</v>
      </c>
      <c r="AR250" s="22">
        <v>367.86399999999998</v>
      </c>
      <c r="AS250" s="22">
        <v>-1.91132E-2</v>
      </c>
      <c r="AT250" s="22">
        <v>240</v>
      </c>
      <c r="AU250" s="22">
        <v>0.64086900000000002</v>
      </c>
      <c r="AV250">
        <f t="shared" si="44"/>
        <v>19.113199999999999</v>
      </c>
      <c r="AW250">
        <f t="shared" si="45"/>
        <v>12.2607164228</v>
      </c>
      <c r="AX250" s="9"/>
      <c r="AY250" s="22">
        <v>1.1085499999999999</v>
      </c>
      <c r="AZ250" s="22">
        <v>443.24900000000002</v>
      </c>
      <c r="BA250" s="22">
        <v>-1.8466199999999999E-2</v>
      </c>
      <c r="BB250" s="22">
        <v>240</v>
      </c>
      <c r="BC250" s="22">
        <v>1.1071800000000001</v>
      </c>
      <c r="BD250">
        <f t="shared" si="46"/>
        <v>18.466199999999997</v>
      </c>
      <c r="BE250">
        <f t="shared" si="47"/>
        <v>20.470706009999994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61.0062</v>
      </c>
      <c r="I251" s="22">
        <v>-1.9543499999999998E-2</v>
      </c>
      <c r="J251" s="22">
        <v>241</v>
      </c>
      <c r="K251" s="22">
        <v>0.63583400000000001</v>
      </c>
      <c r="L251">
        <f t="shared" si="36"/>
        <v>19.543499999999998</v>
      </c>
      <c r="M251">
        <f t="shared" si="37"/>
        <v>12.438343313999999</v>
      </c>
      <c r="N251" s="9"/>
      <c r="O251" s="22">
        <v>1.1135900000000001</v>
      </c>
      <c r="P251" s="22">
        <v>181.071</v>
      </c>
      <c r="Q251" s="22">
        <v>-1.8667599999999999E-2</v>
      </c>
      <c r="R251" s="22">
        <v>241</v>
      </c>
      <c r="S251" s="22">
        <v>1.11267</v>
      </c>
      <c r="T251">
        <f t="shared" si="38"/>
        <v>18.6676</v>
      </c>
      <c r="U251">
        <f t="shared" si="39"/>
        <v>20.788052684</v>
      </c>
      <c r="X251" s="9"/>
      <c r="Y251" s="22">
        <v>0.63644400000000001</v>
      </c>
      <c r="Z251" s="22">
        <v>254.3</v>
      </c>
      <c r="AA251" s="22">
        <v>-1.92383E-2</v>
      </c>
      <c r="AB251" s="22">
        <v>241</v>
      </c>
      <c r="AC251" s="22">
        <v>0.63574200000000003</v>
      </c>
      <c r="AD251">
        <f t="shared" si="40"/>
        <v>19.238299999999999</v>
      </c>
      <c r="AE251">
        <f t="shared" si="41"/>
        <v>12.2441006052</v>
      </c>
      <c r="AF251" s="9"/>
      <c r="AG251" s="22">
        <v>1.1135900000000001</v>
      </c>
      <c r="AH251" s="22">
        <v>308.33199999999999</v>
      </c>
      <c r="AI251" s="22">
        <v>-1.84998E-2</v>
      </c>
      <c r="AJ251" s="22">
        <v>241</v>
      </c>
      <c r="AK251" s="22">
        <v>1.11267</v>
      </c>
      <c r="AL251">
        <f t="shared" si="42"/>
        <v>18.4998</v>
      </c>
      <c r="AM251">
        <f t="shared" si="43"/>
        <v>20.601192282000003</v>
      </c>
      <c r="AP251" s="9"/>
      <c r="AQ251" s="22">
        <v>0.63644400000000001</v>
      </c>
      <c r="AR251" s="22">
        <v>367.96499999999997</v>
      </c>
      <c r="AS251" s="22">
        <v>-1.9125400000000001E-2</v>
      </c>
      <c r="AT251" s="22">
        <v>241</v>
      </c>
      <c r="AU251" s="22">
        <v>0.63613900000000001</v>
      </c>
      <c r="AV251">
        <f t="shared" si="44"/>
        <v>19.125399999999999</v>
      </c>
      <c r="AW251">
        <f t="shared" si="45"/>
        <v>12.172246077599999</v>
      </c>
      <c r="AX251" s="9"/>
      <c r="AY251" s="22">
        <v>1.1135900000000001</v>
      </c>
      <c r="AZ251" s="22">
        <v>443.34899999999999</v>
      </c>
      <c r="BA251" s="22">
        <v>-1.8469200000000002E-2</v>
      </c>
      <c r="BB251" s="22">
        <v>241</v>
      </c>
      <c r="BC251" s="22">
        <v>1.1129800000000001</v>
      </c>
      <c r="BD251">
        <f t="shared" si="46"/>
        <v>18.469200000000001</v>
      </c>
      <c r="BE251">
        <f t="shared" si="47"/>
        <v>20.567116428000002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61.106900000000003</v>
      </c>
      <c r="I252" s="22">
        <v>-1.95374E-2</v>
      </c>
      <c r="J252" s="22">
        <v>242</v>
      </c>
      <c r="K252" s="22">
        <v>0.630768</v>
      </c>
      <c r="L252">
        <f t="shared" si="36"/>
        <v>19.537400000000002</v>
      </c>
      <c r="M252">
        <f t="shared" si="37"/>
        <v>12.336090196600001</v>
      </c>
      <c r="N252" s="9"/>
      <c r="O252" s="22">
        <v>1.1186199999999999</v>
      </c>
      <c r="P252" s="22">
        <v>181.172</v>
      </c>
      <c r="Q252" s="22">
        <v>-1.86646E-2</v>
      </c>
      <c r="R252" s="22">
        <v>242</v>
      </c>
      <c r="S252" s="22">
        <v>1.1178600000000001</v>
      </c>
      <c r="T252">
        <f t="shared" si="38"/>
        <v>18.6646</v>
      </c>
      <c r="U252">
        <f t="shared" si="39"/>
        <v>20.878594851999999</v>
      </c>
      <c r="X252" s="9"/>
      <c r="Y252" s="22">
        <v>0.631409</v>
      </c>
      <c r="Z252" s="22">
        <v>254.40100000000001</v>
      </c>
      <c r="AA252" s="22">
        <v>-1.9241299999999999E-2</v>
      </c>
      <c r="AB252" s="22">
        <v>242</v>
      </c>
      <c r="AC252" s="22">
        <v>0.63058499999999995</v>
      </c>
      <c r="AD252">
        <f t="shared" si="40"/>
        <v>19.241299999999999</v>
      </c>
      <c r="AE252">
        <f t="shared" si="41"/>
        <v>12.149129991699999</v>
      </c>
      <c r="AF252" s="9"/>
      <c r="AG252" s="22">
        <v>1.1186199999999999</v>
      </c>
      <c r="AH252" s="22">
        <v>308.43299999999999</v>
      </c>
      <c r="AI252" s="22">
        <v>-1.84875E-2</v>
      </c>
      <c r="AJ252" s="22">
        <v>242</v>
      </c>
      <c r="AK252" s="22">
        <v>1.11755</v>
      </c>
      <c r="AL252">
        <f t="shared" si="42"/>
        <v>18.487500000000001</v>
      </c>
      <c r="AM252">
        <f t="shared" si="43"/>
        <v>20.680487249999999</v>
      </c>
      <c r="AP252" s="9"/>
      <c r="AQ252" s="22">
        <v>0.631409</v>
      </c>
      <c r="AR252" s="22">
        <v>368.06599999999997</v>
      </c>
      <c r="AS252" s="22">
        <v>-1.9125400000000001E-2</v>
      </c>
      <c r="AT252" s="22">
        <v>242</v>
      </c>
      <c r="AU252" s="22">
        <v>0.63067600000000001</v>
      </c>
      <c r="AV252">
        <f t="shared" si="44"/>
        <v>19.125399999999999</v>
      </c>
      <c r="AW252">
        <f t="shared" si="45"/>
        <v>12.0759496886</v>
      </c>
      <c r="AX252" s="9"/>
      <c r="AY252" s="22">
        <v>1.1186199999999999</v>
      </c>
      <c r="AZ252" s="22">
        <v>443.45</v>
      </c>
      <c r="BA252" s="22">
        <v>-1.8444800000000001E-2</v>
      </c>
      <c r="BB252" s="22">
        <v>242</v>
      </c>
      <c r="BC252" s="22">
        <v>1.1178600000000001</v>
      </c>
      <c r="BD252">
        <f t="shared" si="46"/>
        <v>18.444800000000001</v>
      </c>
      <c r="BE252">
        <f t="shared" si="47"/>
        <v>20.632722176000001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61.207599999999999</v>
      </c>
      <c r="I253" s="22">
        <v>-1.9558699999999998E-2</v>
      </c>
      <c r="J253" s="22">
        <v>243</v>
      </c>
      <c r="K253" s="22">
        <v>0.62570199999999998</v>
      </c>
      <c r="L253">
        <f t="shared" si="36"/>
        <v>19.558699999999998</v>
      </c>
      <c r="M253">
        <f t="shared" si="37"/>
        <v>12.251041595099998</v>
      </c>
      <c r="N253" s="9"/>
      <c r="O253" s="22">
        <v>1.1236600000000001</v>
      </c>
      <c r="P253" s="22">
        <v>181.273</v>
      </c>
      <c r="Q253" s="22">
        <v>-1.8661500000000001E-2</v>
      </c>
      <c r="R253" s="22">
        <v>243</v>
      </c>
      <c r="S253" s="22">
        <v>1.1230500000000001</v>
      </c>
      <c r="T253">
        <f t="shared" si="38"/>
        <v>18.6615</v>
      </c>
      <c r="U253">
        <f t="shared" si="39"/>
        <v>20.969181090000003</v>
      </c>
      <c r="X253" s="9"/>
      <c r="Y253" s="22">
        <v>0.62637299999999996</v>
      </c>
      <c r="Z253" s="22">
        <v>254.50200000000001</v>
      </c>
      <c r="AA253" s="22">
        <v>-1.9244399999999998E-2</v>
      </c>
      <c r="AB253" s="22">
        <v>243</v>
      </c>
      <c r="AC253" s="22">
        <v>0.62567099999999998</v>
      </c>
      <c r="AD253">
        <f t="shared" si="40"/>
        <v>19.244399999999999</v>
      </c>
      <c r="AE253">
        <f t="shared" si="41"/>
        <v>12.054172561199998</v>
      </c>
      <c r="AF253" s="9"/>
      <c r="AG253" s="22">
        <v>1.1236600000000001</v>
      </c>
      <c r="AH253" s="22">
        <v>308.53399999999999</v>
      </c>
      <c r="AI253" s="22">
        <v>-1.8484500000000001E-2</v>
      </c>
      <c r="AJ253" s="22">
        <v>243</v>
      </c>
      <c r="AK253" s="22">
        <v>1.1233500000000001</v>
      </c>
      <c r="AL253">
        <f t="shared" si="42"/>
        <v>18.484500000000001</v>
      </c>
      <c r="AM253">
        <f t="shared" si="43"/>
        <v>20.770293270000003</v>
      </c>
      <c r="AP253" s="9"/>
      <c r="AQ253" s="22">
        <v>0.62637299999999996</v>
      </c>
      <c r="AR253" s="22">
        <v>368.16699999999997</v>
      </c>
      <c r="AS253" s="22">
        <v>-1.9137600000000001E-2</v>
      </c>
      <c r="AT253" s="22">
        <v>243</v>
      </c>
      <c r="AU253" s="22">
        <v>0.62558000000000002</v>
      </c>
      <c r="AV253">
        <f t="shared" si="44"/>
        <v>19.137600000000003</v>
      </c>
      <c r="AW253">
        <f t="shared" si="45"/>
        <v>11.9872759248</v>
      </c>
      <c r="AX253" s="9"/>
      <c r="AY253" s="22">
        <v>1.1236600000000001</v>
      </c>
      <c r="AZ253" s="22">
        <v>443.55099999999999</v>
      </c>
      <c r="BA253" s="22">
        <v>-1.8441800000000001E-2</v>
      </c>
      <c r="BB253" s="22">
        <v>243</v>
      </c>
      <c r="BC253" s="22">
        <v>1.1236600000000001</v>
      </c>
      <c r="BD253">
        <f t="shared" si="46"/>
        <v>18.441800000000001</v>
      </c>
      <c r="BE253">
        <f t="shared" si="47"/>
        <v>20.722312988000002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61.308300000000003</v>
      </c>
      <c r="I254" s="22">
        <v>-1.9555699999999999E-2</v>
      </c>
      <c r="J254" s="22">
        <v>244</v>
      </c>
      <c r="K254" s="22">
        <v>0.62072799999999995</v>
      </c>
      <c r="L254">
        <f t="shared" si="36"/>
        <v>19.555699999999998</v>
      </c>
      <c r="M254">
        <f t="shared" si="37"/>
        <v>12.150699526599999</v>
      </c>
      <c r="N254" s="9"/>
      <c r="O254" s="22">
        <v>1.12869</v>
      </c>
      <c r="P254" s="22">
        <v>181.37299999999999</v>
      </c>
      <c r="Q254" s="22">
        <v>-1.8658399999999999E-2</v>
      </c>
      <c r="R254" s="22">
        <v>244</v>
      </c>
      <c r="S254" s="22">
        <v>1.1279300000000001</v>
      </c>
      <c r="T254">
        <f t="shared" si="38"/>
        <v>18.6584</v>
      </c>
      <c r="U254">
        <f t="shared" si="39"/>
        <v>21.059549495999999</v>
      </c>
      <c r="X254" s="9"/>
      <c r="Y254" s="22">
        <v>0.62133799999999995</v>
      </c>
      <c r="Z254" s="22">
        <v>254.60300000000001</v>
      </c>
      <c r="AA254" s="22">
        <v>-1.92535E-2</v>
      </c>
      <c r="AB254" s="22">
        <v>244</v>
      </c>
      <c r="AC254" s="22">
        <v>0.62054399999999998</v>
      </c>
      <c r="AD254">
        <f t="shared" si="40"/>
        <v>19.253499999999999</v>
      </c>
      <c r="AE254">
        <f t="shared" si="41"/>
        <v>11.962931182999998</v>
      </c>
      <c r="AF254" s="9"/>
      <c r="AG254" s="22">
        <v>1.12869</v>
      </c>
      <c r="AH254" s="22">
        <v>308.63400000000001</v>
      </c>
      <c r="AI254" s="22">
        <v>-1.8472300000000001E-2</v>
      </c>
      <c r="AJ254" s="22">
        <v>244</v>
      </c>
      <c r="AK254" s="22">
        <v>1.1282300000000001</v>
      </c>
      <c r="AL254">
        <f t="shared" si="42"/>
        <v>18.472300000000001</v>
      </c>
      <c r="AM254">
        <f t="shared" si="43"/>
        <v>20.849500287000001</v>
      </c>
      <c r="AP254" s="9"/>
      <c r="AQ254" s="22">
        <v>0.62133799999999995</v>
      </c>
      <c r="AR254" s="22">
        <v>368.267</v>
      </c>
      <c r="AS254" s="22">
        <v>-1.9149800000000002E-2</v>
      </c>
      <c r="AT254" s="22">
        <v>244</v>
      </c>
      <c r="AU254" s="22">
        <v>0.62072799999999995</v>
      </c>
      <c r="AV254">
        <f t="shared" si="44"/>
        <v>19.149800000000003</v>
      </c>
      <c r="AW254">
        <f t="shared" si="45"/>
        <v>11.8984984324</v>
      </c>
      <c r="AX254" s="9"/>
      <c r="AY254" s="22">
        <v>1.12869</v>
      </c>
      <c r="AZ254" s="22">
        <v>443.65199999999999</v>
      </c>
      <c r="BA254" s="22">
        <v>-1.8441800000000001E-2</v>
      </c>
      <c r="BB254" s="22">
        <v>244</v>
      </c>
      <c r="BC254" s="22">
        <v>1.1276200000000001</v>
      </c>
      <c r="BD254">
        <f t="shared" si="46"/>
        <v>18.441800000000001</v>
      </c>
      <c r="BE254">
        <f t="shared" si="47"/>
        <v>20.815075241999999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61.408999999999999</v>
      </c>
      <c r="I255" s="22">
        <v>-1.9558699999999998E-2</v>
      </c>
      <c r="J255" s="22">
        <v>245</v>
      </c>
      <c r="K255" s="22">
        <v>0.61560099999999995</v>
      </c>
      <c r="L255">
        <f t="shared" si="36"/>
        <v>19.558699999999998</v>
      </c>
      <c r="M255">
        <f t="shared" si="37"/>
        <v>12.0540659274</v>
      </c>
      <c r="N255" s="9"/>
      <c r="O255" s="22">
        <v>1.1337299999999999</v>
      </c>
      <c r="P255" s="22">
        <v>181.47399999999999</v>
      </c>
      <c r="Q255" s="22">
        <v>-1.8655399999999999E-2</v>
      </c>
      <c r="R255" s="22">
        <v>245</v>
      </c>
      <c r="S255" s="22">
        <v>1.1331199999999999</v>
      </c>
      <c r="T255">
        <f t="shared" si="38"/>
        <v>18.6554</v>
      </c>
      <c r="U255">
        <f t="shared" si="39"/>
        <v>21.150186641999998</v>
      </c>
      <c r="X255" s="9"/>
      <c r="Y255" s="22">
        <v>0.61630200000000002</v>
      </c>
      <c r="Z255" s="22">
        <v>254.703</v>
      </c>
      <c r="AA255" s="22">
        <v>-1.92657E-2</v>
      </c>
      <c r="AB255" s="22">
        <v>245</v>
      </c>
      <c r="AC255" s="22">
        <v>0.61560099999999995</v>
      </c>
      <c r="AD255">
        <f t="shared" si="40"/>
        <v>19.265699999999999</v>
      </c>
      <c r="AE255">
        <f t="shared" si="41"/>
        <v>11.8734894414</v>
      </c>
      <c r="AF255" s="9"/>
      <c r="AG255" s="22">
        <v>1.1337299999999999</v>
      </c>
      <c r="AH255" s="22">
        <v>308.73500000000001</v>
      </c>
      <c r="AI255" s="22">
        <v>-1.8478399999999999E-2</v>
      </c>
      <c r="AJ255" s="22">
        <v>245</v>
      </c>
      <c r="AK255" s="22">
        <v>1.1334200000000001</v>
      </c>
      <c r="AL255">
        <f t="shared" si="42"/>
        <v>18.478400000000001</v>
      </c>
      <c r="AM255">
        <f t="shared" si="43"/>
        <v>20.949516431999999</v>
      </c>
      <c r="AP255" s="9"/>
      <c r="AQ255" s="22">
        <v>0.61630200000000002</v>
      </c>
      <c r="AR255" s="22">
        <v>368.36799999999999</v>
      </c>
      <c r="AS255" s="22">
        <v>-1.91559E-2</v>
      </c>
      <c r="AT255" s="22">
        <v>245</v>
      </c>
      <c r="AU255" s="22">
        <v>0.615479</v>
      </c>
      <c r="AV255">
        <f t="shared" si="44"/>
        <v>19.155899999999999</v>
      </c>
      <c r="AW255">
        <f t="shared" si="45"/>
        <v>11.8058194818</v>
      </c>
      <c r="AX255" s="9"/>
      <c r="AY255" s="22">
        <v>1.1337299999999999</v>
      </c>
      <c r="AZ255" s="22">
        <v>443.75200000000001</v>
      </c>
      <c r="BA255" s="22">
        <v>-1.84326E-2</v>
      </c>
      <c r="BB255" s="22">
        <v>245</v>
      </c>
      <c r="BC255" s="22">
        <v>1.1328100000000001</v>
      </c>
      <c r="BD255">
        <f t="shared" si="46"/>
        <v>18.432600000000001</v>
      </c>
      <c r="BE255">
        <f t="shared" si="47"/>
        <v>20.897591597999998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61.509700000000002</v>
      </c>
      <c r="I256" s="22">
        <v>-1.9570899999999999E-2</v>
      </c>
      <c r="J256" s="22">
        <v>246</v>
      </c>
      <c r="K256" s="22">
        <v>0.61084000000000005</v>
      </c>
      <c r="L256">
        <f t="shared" si="36"/>
        <v>19.570899999999998</v>
      </c>
      <c r="M256">
        <f t="shared" si="37"/>
        <v>11.963045330299998</v>
      </c>
      <c r="N256" s="9"/>
      <c r="O256" s="22">
        <v>1.13876</v>
      </c>
      <c r="P256" s="22">
        <v>181.57499999999999</v>
      </c>
      <c r="Q256" s="22">
        <v>-1.86401E-2</v>
      </c>
      <c r="R256" s="22">
        <v>246</v>
      </c>
      <c r="S256" s="22">
        <v>1.1379999999999999</v>
      </c>
      <c r="T256">
        <f t="shared" si="38"/>
        <v>18.6401</v>
      </c>
      <c r="U256">
        <f t="shared" si="39"/>
        <v>21.226600275999999</v>
      </c>
      <c r="X256" s="9"/>
      <c r="Y256" s="22">
        <v>0.611267</v>
      </c>
      <c r="Z256" s="22">
        <v>254.804</v>
      </c>
      <c r="AA256" s="22">
        <v>-1.9259600000000002E-2</v>
      </c>
      <c r="AB256" s="22">
        <v>246</v>
      </c>
      <c r="AC256" s="22">
        <v>0.61053500000000005</v>
      </c>
      <c r="AD256">
        <f t="shared" si="40"/>
        <v>19.259600000000002</v>
      </c>
      <c r="AE256">
        <f t="shared" si="41"/>
        <v>11.772757913200001</v>
      </c>
      <c r="AF256" s="9"/>
      <c r="AG256" s="22">
        <v>1.13876</v>
      </c>
      <c r="AH256" s="22">
        <v>308.83600000000001</v>
      </c>
      <c r="AI256" s="22">
        <v>-1.8472300000000001E-2</v>
      </c>
      <c r="AJ256" s="22">
        <v>246</v>
      </c>
      <c r="AK256" s="22">
        <v>1.1379999999999999</v>
      </c>
      <c r="AL256">
        <f t="shared" si="42"/>
        <v>18.472300000000001</v>
      </c>
      <c r="AM256">
        <f t="shared" si="43"/>
        <v>21.035516348000002</v>
      </c>
      <c r="AP256" s="9"/>
      <c r="AQ256" s="22">
        <v>0.611267</v>
      </c>
      <c r="AR256" s="22">
        <v>368.46899999999999</v>
      </c>
      <c r="AS256" s="22">
        <v>-1.91589E-2</v>
      </c>
      <c r="AT256" s="22">
        <v>246</v>
      </c>
      <c r="AU256" s="22">
        <v>0.61065700000000001</v>
      </c>
      <c r="AV256">
        <f t="shared" si="44"/>
        <v>19.158899999999999</v>
      </c>
      <c r="AW256">
        <f t="shared" si="45"/>
        <v>11.7112033263</v>
      </c>
      <c r="AX256" s="9"/>
      <c r="AY256" s="22">
        <v>1.13876</v>
      </c>
      <c r="AZ256" s="22">
        <v>443.85300000000001</v>
      </c>
      <c r="BA256" s="22">
        <v>-1.8444800000000001E-2</v>
      </c>
      <c r="BB256" s="22">
        <v>246</v>
      </c>
      <c r="BC256" s="22">
        <v>1.1383099999999999</v>
      </c>
      <c r="BD256">
        <f t="shared" si="46"/>
        <v>18.444800000000001</v>
      </c>
      <c r="BE256">
        <f t="shared" si="47"/>
        <v>21.004200448000002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61.610399999999998</v>
      </c>
      <c r="I257" s="22">
        <v>-1.95801E-2</v>
      </c>
      <c r="J257" s="22">
        <v>247</v>
      </c>
      <c r="K257" s="22">
        <v>0.60549900000000001</v>
      </c>
      <c r="L257">
        <f t="shared" si="36"/>
        <v>19.580099999999998</v>
      </c>
      <c r="M257">
        <f t="shared" si="37"/>
        <v>11.870083183199998</v>
      </c>
      <c r="N257" s="9"/>
      <c r="O257" s="22">
        <v>1.1437999999999999</v>
      </c>
      <c r="P257" s="22">
        <v>181.67500000000001</v>
      </c>
      <c r="Q257" s="22">
        <v>-1.86401E-2</v>
      </c>
      <c r="R257" s="22">
        <v>247</v>
      </c>
      <c r="S257" s="22">
        <v>1.1431899999999999</v>
      </c>
      <c r="T257">
        <f t="shared" si="38"/>
        <v>18.6401</v>
      </c>
      <c r="U257">
        <f t="shared" si="39"/>
        <v>21.32054638</v>
      </c>
      <c r="X257" s="9"/>
      <c r="Y257" s="22">
        <v>0.60623199999999999</v>
      </c>
      <c r="Z257" s="22">
        <v>254.905</v>
      </c>
      <c r="AA257" s="22">
        <v>-1.9274900000000001E-2</v>
      </c>
      <c r="AB257" s="22">
        <v>247</v>
      </c>
      <c r="AC257" s="22">
        <v>0.60586499999999999</v>
      </c>
      <c r="AD257">
        <f t="shared" si="40"/>
        <v>19.274900000000002</v>
      </c>
      <c r="AE257">
        <f t="shared" si="41"/>
        <v>11.685061176800001</v>
      </c>
      <c r="AF257" s="9"/>
      <c r="AG257" s="22">
        <v>1.1437999999999999</v>
      </c>
      <c r="AH257" s="22">
        <v>308.93599999999998</v>
      </c>
      <c r="AI257" s="22">
        <v>-1.84631E-2</v>
      </c>
      <c r="AJ257" s="22">
        <v>247</v>
      </c>
      <c r="AK257" s="22">
        <v>1.1428799999999999</v>
      </c>
      <c r="AL257">
        <f t="shared" si="42"/>
        <v>18.463100000000001</v>
      </c>
      <c r="AM257">
        <f t="shared" si="43"/>
        <v>21.118093779999999</v>
      </c>
      <c r="AP257" s="9"/>
      <c r="AQ257" s="22">
        <v>0.60623199999999999</v>
      </c>
      <c r="AR257" s="22">
        <v>368.56900000000002</v>
      </c>
      <c r="AS257" s="22">
        <v>-1.9161999999999998E-2</v>
      </c>
      <c r="AT257" s="22">
        <v>247</v>
      </c>
      <c r="AU257" s="22">
        <v>0.60562099999999996</v>
      </c>
      <c r="AV257">
        <f t="shared" si="44"/>
        <v>19.161999999999999</v>
      </c>
      <c r="AW257">
        <f t="shared" si="45"/>
        <v>11.616617584</v>
      </c>
      <c r="AX257" s="9"/>
      <c r="AY257" s="22">
        <v>1.1437999999999999</v>
      </c>
      <c r="AZ257" s="22">
        <v>443.95400000000001</v>
      </c>
      <c r="BA257" s="22">
        <v>-1.8423499999999999E-2</v>
      </c>
      <c r="BB257" s="22">
        <v>247</v>
      </c>
      <c r="BC257" s="22">
        <v>1.1431899999999999</v>
      </c>
      <c r="BD257">
        <f t="shared" si="46"/>
        <v>18.423500000000001</v>
      </c>
      <c r="BE257">
        <f t="shared" si="47"/>
        <v>21.0727993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61.711100000000002</v>
      </c>
      <c r="I258" s="22">
        <v>-1.9583099999999999E-2</v>
      </c>
      <c r="J258" s="22">
        <v>248</v>
      </c>
      <c r="K258" s="22">
        <v>0.60082999999999998</v>
      </c>
      <c r="L258">
        <f t="shared" si="36"/>
        <v>19.583099999999998</v>
      </c>
      <c r="M258">
        <f t="shared" si="37"/>
        <v>11.773281387599997</v>
      </c>
      <c r="N258" s="9"/>
      <c r="O258" s="22">
        <v>1.14883</v>
      </c>
      <c r="P258" s="22">
        <v>181.77600000000001</v>
      </c>
      <c r="Q258" s="22">
        <v>-1.8621800000000001E-2</v>
      </c>
      <c r="R258" s="22">
        <v>248</v>
      </c>
      <c r="S258" s="22">
        <v>1.1474599999999999</v>
      </c>
      <c r="T258">
        <f t="shared" si="38"/>
        <v>18.6218</v>
      </c>
      <c r="U258">
        <f t="shared" si="39"/>
        <v>21.393282494000001</v>
      </c>
      <c r="X258" s="9"/>
      <c r="Y258" s="22">
        <v>0.60119599999999995</v>
      </c>
      <c r="Z258" s="22">
        <v>255.005</v>
      </c>
      <c r="AA258" s="22">
        <v>-1.9271900000000002E-2</v>
      </c>
      <c r="AB258" s="22">
        <v>248</v>
      </c>
      <c r="AC258" s="22">
        <v>0.60055499999999995</v>
      </c>
      <c r="AD258">
        <f t="shared" si="40"/>
        <v>19.271900000000002</v>
      </c>
      <c r="AE258">
        <f t="shared" si="41"/>
        <v>11.586189192400001</v>
      </c>
      <c r="AF258" s="9"/>
      <c r="AG258" s="22">
        <v>1.14883</v>
      </c>
      <c r="AH258" s="22">
        <v>309.03699999999998</v>
      </c>
      <c r="AI258" s="22">
        <v>-1.84479E-2</v>
      </c>
      <c r="AJ258" s="22">
        <v>248</v>
      </c>
      <c r="AK258" s="22">
        <v>1.1480699999999999</v>
      </c>
      <c r="AL258">
        <f t="shared" si="42"/>
        <v>18.447900000000001</v>
      </c>
      <c r="AM258">
        <f t="shared" si="43"/>
        <v>21.193500957000001</v>
      </c>
      <c r="AP258" s="9"/>
      <c r="AQ258" s="22">
        <v>0.60119599999999995</v>
      </c>
      <c r="AR258" s="22">
        <v>368.67</v>
      </c>
      <c r="AS258" s="22">
        <v>-1.9177199999999998E-2</v>
      </c>
      <c r="AT258" s="22">
        <v>248</v>
      </c>
      <c r="AU258" s="22">
        <v>0.60052499999999998</v>
      </c>
      <c r="AV258">
        <f t="shared" si="44"/>
        <v>19.177199999999999</v>
      </c>
      <c r="AW258">
        <f t="shared" si="45"/>
        <v>11.529255931199998</v>
      </c>
      <c r="AX258" s="9"/>
      <c r="AY258" s="22">
        <v>1.14883</v>
      </c>
      <c r="AZ258" s="22">
        <v>444.05399999999997</v>
      </c>
      <c r="BA258" s="22">
        <v>-1.84082E-2</v>
      </c>
      <c r="BB258" s="22">
        <v>248</v>
      </c>
      <c r="BC258" s="22">
        <v>1.14777</v>
      </c>
      <c r="BD258">
        <f t="shared" si="46"/>
        <v>18.408200000000001</v>
      </c>
      <c r="BE258">
        <f t="shared" si="47"/>
        <v>21.147892406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61.811799999999998</v>
      </c>
      <c r="I259" s="22">
        <v>-1.9586200000000002E-2</v>
      </c>
      <c r="J259" s="22">
        <v>249</v>
      </c>
      <c r="K259" s="22">
        <v>0.59518400000000005</v>
      </c>
      <c r="L259">
        <f t="shared" si="36"/>
        <v>19.586200000000002</v>
      </c>
      <c r="M259">
        <f t="shared" si="37"/>
        <v>11.676528578200003</v>
      </c>
      <c r="N259" s="9"/>
      <c r="O259" s="22">
        <v>1.15387</v>
      </c>
      <c r="P259" s="22">
        <v>181.87700000000001</v>
      </c>
      <c r="Q259" s="22">
        <v>-1.86096E-2</v>
      </c>
      <c r="R259" s="22">
        <v>249</v>
      </c>
      <c r="S259" s="22">
        <v>1.1529499999999999</v>
      </c>
      <c r="T259">
        <f t="shared" si="38"/>
        <v>18.6096</v>
      </c>
      <c r="U259">
        <f t="shared" si="39"/>
        <v>21.473059152000001</v>
      </c>
      <c r="X259" s="9"/>
      <c r="Y259" s="22">
        <v>0.59616100000000005</v>
      </c>
      <c r="Z259" s="22">
        <v>255.10599999999999</v>
      </c>
      <c r="AA259" s="22">
        <v>-1.92902E-2</v>
      </c>
      <c r="AB259" s="22">
        <v>249</v>
      </c>
      <c r="AC259" s="22">
        <v>0.59548999999999996</v>
      </c>
      <c r="AD259">
        <f t="shared" si="40"/>
        <v>19.290199999999999</v>
      </c>
      <c r="AE259">
        <f t="shared" si="41"/>
        <v>11.5000649222</v>
      </c>
      <c r="AF259" s="9"/>
      <c r="AG259" s="22">
        <v>1.15387</v>
      </c>
      <c r="AH259" s="22">
        <v>309.13799999999998</v>
      </c>
      <c r="AI259" s="22">
        <v>-1.8441800000000001E-2</v>
      </c>
      <c r="AJ259" s="22">
        <v>249</v>
      </c>
      <c r="AK259" s="22">
        <v>1.1529499999999999</v>
      </c>
      <c r="AL259">
        <f t="shared" si="42"/>
        <v>18.441800000000001</v>
      </c>
      <c r="AM259">
        <f t="shared" si="43"/>
        <v>21.279439765999999</v>
      </c>
      <c r="AP259" s="9"/>
      <c r="AQ259" s="22">
        <v>0.59616100000000005</v>
      </c>
      <c r="AR259" s="22">
        <v>368.77100000000002</v>
      </c>
      <c r="AS259" s="22">
        <v>-1.91681E-2</v>
      </c>
      <c r="AT259" s="22">
        <v>249</v>
      </c>
      <c r="AU259" s="22">
        <v>0.59545899999999996</v>
      </c>
      <c r="AV259">
        <f t="shared" si="44"/>
        <v>19.168099999999999</v>
      </c>
      <c r="AW259">
        <f t="shared" si="45"/>
        <v>11.427273664100001</v>
      </c>
      <c r="AX259" s="9"/>
      <c r="AY259" s="22">
        <v>1.15387</v>
      </c>
      <c r="AZ259" s="22">
        <v>444.15499999999997</v>
      </c>
      <c r="BA259" s="22">
        <v>-1.8411299999999999E-2</v>
      </c>
      <c r="BB259" s="22">
        <v>249</v>
      </c>
      <c r="BC259" s="22">
        <v>1.1535599999999999</v>
      </c>
      <c r="BD259">
        <f t="shared" si="46"/>
        <v>18.411299999999997</v>
      </c>
      <c r="BE259">
        <f t="shared" si="47"/>
        <v>21.244246730999997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61.912500000000001</v>
      </c>
      <c r="I260" s="22">
        <v>-1.96045E-2</v>
      </c>
      <c r="J260" s="22">
        <v>250</v>
      </c>
      <c r="K260" s="22">
        <v>0.59045400000000003</v>
      </c>
      <c r="L260">
        <f t="shared" si="36"/>
        <v>19.604500000000002</v>
      </c>
      <c r="M260">
        <f t="shared" si="37"/>
        <v>11.588710062500001</v>
      </c>
      <c r="N260" s="9"/>
      <c r="O260" s="22">
        <v>1.1589100000000001</v>
      </c>
      <c r="P260" s="22">
        <v>181.97800000000001</v>
      </c>
      <c r="Q260" s="22">
        <v>-1.8606600000000001E-2</v>
      </c>
      <c r="R260" s="22">
        <v>250</v>
      </c>
      <c r="S260" s="22">
        <v>1.15784</v>
      </c>
      <c r="T260">
        <f t="shared" si="38"/>
        <v>18.6066</v>
      </c>
      <c r="U260">
        <f t="shared" si="39"/>
        <v>21.563374806000002</v>
      </c>
      <c r="X260" s="9"/>
      <c r="Y260" s="22">
        <v>0.59112500000000001</v>
      </c>
      <c r="Z260" s="22">
        <v>255.20699999999999</v>
      </c>
      <c r="AA260" s="22">
        <v>-1.92902E-2</v>
      </c>
      <c r="AB260" s="22">
        <v>250</v>
      </c>
      <c r="AC260" s="22">
        <v>0.59060699999999999</v>
      </c>
      <c r="AD260">
        <f t="shared" si="40"/>
        <v>19.290199999999999</v>
      </c>
      <c r="AE260">
        <f t="shared" si="41"/>
        <v>11.402919474999999</v>
      </c>
      <c r="AF260" s="9"/>
      <c r="AG260" s="22">
        <v>1.1589100000000001</v>
      </c>
      <c r="AH260" s="22">
        <v>309.23899999999998</v>
      </c>
      <c r="AI260" s="22">
        <v>-1.8444800000000001E-2</v>
      </c>
      <c r="AJ260" s="22">
        <v>250</v>
      </c>
      <c r="AK260" s="22">
        <v>1.1575299999999999</v>
      </c>
      <c r="AL260">
        <f t="shared" si="42"/>
        <v>18.444800000000001</v>
      </c>
      <c r="AM260">
        <f t="shared" si="43"/>
        <v>21.375863168000002</v>
      </c>
      <c r="AP260" s="9"/>
      <c r="AQ260" s="22">
        <v>0.59112500000000001</v>
      </c>
      <c r="AR260" s="22">
        <v>368.87200000000001</v>
      </c>
      <c r="AS260" s="22">
        <v>-1.9180300000000001E-2</v>
      </c>
      <c r="AT260" s="22">
        <v>250</v>
      </c>
      <c r="AU260" s="22">
        <v>0.59091199999999999</v>
      </c>
      <c r="AV260">
        <f t="shared" si="44"/>
        <v>19.180300000000003</v>
      </c>
      <c r="AW260">
        <f t="shared" si="45"/>
        <v>11.337954837500002</v>
      </c>
      <c r="AX260" s="9"/>
      <c r="AY260" s="22">
        <v>1.1589100000000001</v>
      </c>
      <c r="AZ260" s="22">
        <v>444.25599999999997</v>
      </c>
      <c r="BA260" s="22">
        <v>-1.8389900000000001E-2</v>
      </c>
      <c r="BB260" s="22">
        <v>250</v>
      </c>
      <c r="BC260" s="22">
        <v>1.1581399999999999</v>
      </c>
      <c r="BD260">
        <f t="shared" si="46"/>
        <v>18.389900000000001</v>
      </c>
      <c r="BE260">
        <f t="shared" si="47"/>
        <v>21.312239009000002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62.013300000000001</v>
      </c>
      <c r="I261" s="22">
        <v>-1.9598399999999998E-2</v>
      </c>
      <c r="J261" s="22">
        <v>251</v>
      </c>
      <c r="K261" s="22">
        <v>0.58548</v>
      </c>
      <c r="L261">
        <f t="shared" si="36"/>
        <v>19.598399999999998</v>
      </c>
      <c r="M261">
        <f t="shared" si="37"/>
        <v>11.486426256</v>
      </c>
      <c r="N261" s="9"/>
      <c r="O261" s="22">
        <v>1.16394</v>
      </c>
      <c r="P261" s="22">
        <v>182.078</v>
      </c>
      <c r="Q261" s="22">
        <v>-1.8594400000000001E-2</v>
      </c>
      <c r="R261" s="22">
        <v>251</v>
      </c>
      <c r="S261" s="22">
        <v>1.1630199999999999</v>
      </c>
      <c r="T261">
        <f t="shared" si="38"/>
        <v>18.5944</v>
      </c>
      <c r="U261">
        <f t="shared" si="39"/>
        <v>21.642765936</v>
      </c>
      <c r="X261" s="9"/>
      <c r="Y261" s="22">
        <v>0.58609</v>
      </c>
      <c r="Z261" s="22">
        <v>255.30699999999999</v>
      </c>
      <c r="AA261" s="22">
        <v>-1.9299299999999998E-2</v>
      </c>
      <c r="AB261" s="22">
        <v>251</v>
      </c>
      <c r="AC261" s="22">
        <v>0.58557099999999995</v>
      </c>
      <c r="AD261">
        <f t="shared" si="40"/>
        <v>19.299299999999999</v>
      </c>
      <c r="AE261">
        <f t="shared" si="41"/>
        <v>11.311126736999999</v>
      </c>
      <c r="AF261" s="9"/>
      <c r="AG261" s="22">
        <v>1.16394</v>
      </c>
      <c r="AH261" s="22">
        <v>309.339</v>
      </c>
      <c r="AI261" s="22">
        <v>-1.84326E-2</v>
      </c>
      <c r="AJ261" s="22">
        <v>251</v>
      </c>
      <c r="AK261" s="22">
        <v>1.1630199999999999</v>
      </c>
      <c r="AL261">
        <f t="shared" si="42"/>
        <v>18.432600000000001</v>
      </c>
      <c r="AM261">
        <f t="shared" si="43"/>
        <v>21.454440443999999</v>
      </c>
      <c r="AP261" s="9"/>
      <c r="AQ261" s="22">
        <v>0.58609</v>
      </c>
      <c r="AR261" s="22">
        <v>368.97199999999998</v>
      </c>
      <c r="AS261" s="22">
        <v>-1.9186399999999999E-2</v>
      </c>
      <c r="AT261" s="22">
        <v>251</v>
      </c>
      <c r="AU261" s="22">
        <v>0.58560199999999996</v>
      </c>
      <c r="AV261">
        <f t="shared" si="44"/>
        <v>19.186399999999999</v>
      </c>
      <c r="AW261">
        <f t="shared" si="45"/>
        <v>11.244957176</v>
      </c>
      <c r="AX261" s="9"/>
      <c r="AY261" s="22">
        <v>1.16394</v>
      </c>
      <c r="AZ261" s="22">
        <v>444.35599999999999</v>
      </c>
      <c r="BA261" s="22">
        <v>-1.8402100000000001E-2</v>
      </c>
      <c r="BB261" s="22">
        <v>251</v>
      </c>
      <c r="BC261" s="22">
        <v>1.1630199999999999</v>
      </c>
      <c r="BD261">
        <f t="shared" si="46"/>
        <v>18.402100000000001</v>
      </c>
      <c r="BE261">
        <f t="shared" si="47"/>
        <v>21.418940274000001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62.113999999999997</v>
      </c>
      <c r="I262" s="22">
        <v>-1.96198E-2</v>
      </c>
      <c r="J262" s="22">
        <v>252</v>
      </c>
      <c r="K262" s="22">
        <v>0.57998700000000003</v>
      </c>
      <c r="L262">
        <f t="shared" si="36"/>
        <v>19.619800000000001</v>
      </c>
      <c r="M262">
        <f t="shared" si="37"/>
        <v>11.400182889</v>
      </c>
      <c r="N262" s="9"/>
      <c r="O262" s="22">
        <v>1.1689799999999999</v>
      </c>
      <c r="P262" s="22">
        <v>182.179</v>
      </c>
      <c r="Q262" s="22">
        <v>-1.85852E-2</v>
      </c>
      <c r="R262" s="22">
        <v>252</v>
      </c>
      <c r="S262" s="22">
        <v>1.16821</v>
      </c>
      <c r="T262">
        <f t="shared" si="38"/>
        <v>18.5852</v>
      </c>
      <c r="U262">
        <f t="shared" si="39"/>
        <v>21.725727096</v>
      </c>
      <c r="X262" s="9"/>
      <c r="Y262" s="22">
        <v>0.58105499999999999</v>
      </c>
      <c r="Z262" s="22">
        <v>255.40799999999999</v>
      </c>
      <c r="AA262" s="22">
        <v>-1.9308499999999999E-2</v>
      </c>
      <c r="AB262" s="22">
        <v>252</v>
      </c>
      <c r="AC262" s="22">
        <v>0.58029200000000003</v>
      </c>
      <c r="AD262">
        <f t="shared" si="40"/>
        <v>19.308499999999999</v>
      </c>
      <c r="AE262">
        <f t="shared" si="41"/>
        <v>11.219300467499998</v>
      </c>
      <c r="AF262" s="9"/>
      <c r="AG262" s="22">
        <v>1.1689799999999999</v>
      </c>
      <c r="AH262" s="22">
        <v>309.44</v>
      </c>
      <c r="AI262" s="22">
        <v>-1.84326E-2</v>
      </c>
      <c r="AJ262" s="22">
        <v>252</v>
      </c>
      <c r="AK262" s="22">
        <v>1.16791</v>
      </c>
      <c r="AL262">
        <f t="shared" si="42"/>
        <v>18.432600000000001</v>
      </c>
      <c r="AM262">
        <f t="shared" si="43"/>
        <v>21.547340748</v>
      </c>
      <c r="AP262" s="9"/>
      <c r="AQ262" s="22">
        <v>0.58105499999999999</v>
      </c>
      <c r="AR262" s="22">
        <v>369.07299999999998</v>
      </c>
      <c r="AS262" s="22">
        <v>-1.91956E-2</v>
      </c>
      <c r="AT262" s="22">
        <v>252</v>
      </c>
      <c r="AU262" s="22">
        <v>0.58029200000000003</v>
      </c>
      <c r="AV262">
        <f t="shared" si="44"/>
        <v>19.195599999999999</v>
      </c>
      <c r="AW262">
        <f t="shared" si="45"/>
        <v>11.153699357999999</v>
      </c>
      <c r="AX262" s="9"/>
      <c r="AY262" s="22">
        <v>1.1689799999999999</v>
      </c>
      <c r="AZ262" s="22">
        <v>444.45699999999999</v>
      </c>
      <c r="BA262" s="22">
        <v>-1.8371599999999998E-2</v>
      </c>
      <c r="BB262" s="22">
        <v>252</v>
      </c>
      <c r="BC262" s="22">
        <v>1.16852</v>
      </c>
      <c r="BD262">
        <f t="shared" si="46"/>
        <v>18.371599999999997</v>
      </c>
      <c r="BE262">
        <f t="shared" si="47"/>
        <v>21.476032967999995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62.214700000000001</v>
      </c>
      <c r="I263" s="22">
        <v>-1.96198E-2</v>
      </c>
      <c r="J263" s="22">
        <v>253</v>
      </c>
      <c r="K263" s="22">
        <v>0.57537799999999995</v>
      </c>
      <c r="L263">
        <f t="shared" si="36"/>
        <v>19.619800000000001</v>
      </c>
      <c r="M263">
        <f t="shared" si="37"/>
        <v>11.3013775762</v>
      </c>
      <c r="N263" s="9"/>
      <c r="O263" s="22">
        <v>1.17401</v>
      </c>
      <c r="P263" s="22">
        <v>182.28</v>
      </c>
      <c r="Q263" s="22">
        <v>-1.8575999999999999E-2</v>
      </c>
      <c r="R263" s="22">
        <v>253</v>
      </c>
      <c r="S263" s="22">
        <v>1.1731</v>
      </c>
      <c r="T263">
        <f t="shared" si="38"/>
        <v>18.576000000000001</v>
      </c>
      <c r="U263">
        <f t="shared" si="39"/>
        <v>21.80840976</v>
      </c>
      <c r="X263" s="9"/>
      <c r="Y263" s="22">
        <v>0.57601899999999995</v>
      </c>
      <c r="Z263" s="22">
        <v>255.50899999999999</v>
      </c>
      <c r="AA263" s="22">
        <v>-1.9314600000000001E-2</v>
      </c>
      <c r="AB263" s="22">
        <v>253</v>
      </c>
      <c r="AC263" s="22">
        <v>0.57534799999999997</v>
      </c>
      <c r="AD263">
        <f t="shared" si="40"/>
        <v>19.314600000000002</v>
      </c>
      <c r="AE263">
        <f t="shared" si="41"/>
        <v>11.1255765774</v>
      </c>
      <c r="AF263" s="9"/>
      <c r="AG263" s="22">
        <v>1.17401</v>
      </c>
      <c r="AH263" s="22">
        <v>309.541</v>
      </c>
      <c r="AI263" s="22">
        <v>-1.8423499999999999E-2</v>
      </c>
      <c r="AJ263" s="22">
        <v>253</v>
      </c>
      <c r="AK263" s="22">
        <v>1.17279</v>
      </c>
      <c r="AL263">
        <f t="shared" si="42"/>
        <v>18.423500000000001</v>
      </c>
      <c r="AM263">
        <f t="shared" si="43"/>
        <v>21.629373234999999</v>
      </c>
      <c r="AP263" s="9"/>
      <c r="AQ263" s="22">
        <v>0.57601899999999995</v>
      </c>
      <c r="AR263" s="22">
        <v>369.17399999999998</v>
      </c>
      <c r="AS263" s="22">
        <v>-1.92108E-2</v>
      </c>
      <c r="AT263" s="22">
        <v>253</v>
      </c>
      <c r="AU263" s="22">
        <v>0.57510399999999995</v>
      </c>
      <c r="AV263">
        <f t="shared" si="44"/>
        <v>19.210799999999999</v>
      </c>
      <c r="AW263">
        <f t="shared" si="45"/>
        <v>11.065785805199999</v>
      </c>
      <c r="AX263" s="9"/>
      <c r="AY263" s="22">
        <v>1.17401</v>
      </c>
      <c r="AZ263" s="22">
        <v>444.55799999999999</v>
      </c>
      <c r="BA263" s="22">
        <v>-1.8374600000000001E-2</v>
      </c>
      <c r="BB263" s="22">
        <v>253</v>
      </c>
      <c r="BC263" s="22">
        <v>1.1731</v>
      </c>
      <c r="BD263">
        <f t="shared" si="46"/>
        <v>18.374600000000001</v>
      </c>
      <c r="BE263">
        <f t="shared" si="47"/>
        <v>21.571964146000003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62.315399999999997</v>
      </c>
      <c r="I264" s="22">
        <v>-1.9625900000000002E-2</v>
      </c>
      <c r="J264" s="22">
        <v>254</v>
      </c>
      <c r="K264" s="22">
        <v>0.57031299999999996</v>
      </c>
      <c r="L264">
        <f t="shared" si="36"/>
        <v>19.625900000000001</v>
      </c>
      <c r="M264">
        <f t="shared" si="37"/>
        <v>11.206074885600001</v>
      </c>
      <c r="N264" s="9"/>
      <c r="O264" s="22">
        <v>1.1790499999999999</v>
      </c>
      <c r="P264" s="22">
        <v>182.38</v>
      </c>
      <c r="Q264" s="22">
        <v>-1.85699E-2</v>
      </c>
      <c r="R264" s="22">
        <v>254</v>
      </c>
      <c r="S264" s="22">
        <v>1.17828</v>
      </c>
      <c r="T264">
        <f t="shared" si="38"/>
        <v>18.569900000000001</v>
      </c>
      <c r="U264">
        <f t="shared" si="39"/>
        <v>21.894840594999998</v>
      </c>
      <c r="X264" s="9"/>
      <c r="Y264" s="22">
        <v>0.57098400000000005</v>
      </c>
      <c r="Z264" s="22">
        <v>255.61</v>
      </c>
      <c r="AA264" s="22">
        <v>-1.9317600000000001E-2</v>
      </c>
      <c r="AB264" s="22">
        <v>254</v>
      </c>
      <c r="AC264" s="22">
        <v>0.57028199999999996</v>
      </c>
      <c r="AD264">
        <f t="shared" si="40"/>
        <v>19.317600000000002</v>
      </c>
      <c r="AE264">
        <f t="shared" si="41"/>
        <v>11.030040518400002</v>
      </c>
      <c r="AF264" s="9"/>
      <c r="AG264" s="22">
        <v>1.1790499999999999</v>
      </c>
      <c r="AH264" s="22">
        <v>309.64100000000002</v>
      </c>
      <c r="AI264" s="22">
        <v>-1.8411299999999999E-2</v>
      </c>
      <c r="AJ264" s="22">
        <v>254</v>
      </c>
      <c r="AK264" s="22">
        <v>1.17798</v>
      </c>
      <c r="AL264">
        <f t="shared" si="42"/>
        <v>18.411299999999997</v>
      </c>
      <c r="AM264">
        <f t="shared" si="43"/>
        <v>21.707843264999994</v>
      </c>
      <c r="AP264" s="9"/>
      <c r="AQ264" s="22">
        <v>0.57098400000000005</v>
      </c>
      <c r="AR264" s="22">
        <v>369.274</v>
      </c>
      <c r="AS264" s="22">
        <v>-1.9204700000000002E-2</v>
      </c>
      <c r="AT264" s="22">
        <v>254</v>
      </c>
      <c r="AU264" s="22">
        <v>0.57028199999999996</v>
      </c>
      <c r="AV264">
        <f t="shared" si="44"/>
        <v>19.204700000000003</v>
      </c>
      <c r="AW264">
        <f t="shared" si="45"/>
        <v>10.965576424800002</v>
      </c>
      <c r="AX264" s="9"/>
      <c r="AY264" s="22">
        <v>1.1790499999999999</v>
      </c>
      <c r="AZ264" s="22">
        <v>444.65899999999999</v>
      </c>
      <c r="BA264" s="22">
        <v>-1.83807E-2</v>
      </c>
      <c r="BB264" s="22">
        <v>254</v>
      </c>
      <c r="BC264" s="22">
        <v>1.17798</v>
      </c>
      <c r="BD264">
        <f t="shared" si="46"/>
        <v>18.380700000000001</v>
      </c>
      <c r="BE264">
        <f t="shared" si="47"/>
        <v>21.671764334999999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62.4161</v>
      </c>
      <c r="I265" s="22">
        <v>-1.9622799999999999E-2</v>
      </c>
      <c r="J265" s="22">
        <v>255</v>
      </c>
      <c r="K265" s="22">
        <v>0.56555200000000005</v>
      </c>
      <c r="L265">
        <f t="shared" si="36"/>
        <v>19.622799999999998</v>
      </c>
      <c r="M265">
        <f t="shared" si="37"/>
        <v>11.105484414399999</v>
      </c>
      <c r="N265" s="9"/>
      <c r="O265" s="22">
        <v>1.18408</v>
      </c>
      <c r="P265" s="22">
        <v>182.48099999999999</v>
      </c>
      <c r="Q265" s="22">
        <v>-1.8575999999999999E-2</v>
      </c>
      <c r="R265" s="22">
        <v>255</v>
      </c>
      <c r="S265" s="22">
        <v>1.18347</v>
      </c>
      <c r="T265">
        <f t="shared" si="38"/>
        <v>18.576000000000001</v>
      </c>
      <c r="U265">
        <f t="shared" si="39"/>
        <v>21.99547008</v>
      </c>
      <c r="X265" s="9"/>
      <c r="Y265" s="22">
        <v>0.56594800000000001</v>
      </c>
      <c r="Z265" s="22">
        <v>255.71</v>
      </c>
      <c r="AA265" s="22">
        <v>-1.9326800000000002E-2</v>
      </c>
      <c r="AB265" s="22">
        <v>255</v>
      </c>
      <c r="AC265" s="22">
        <v>0.56536900000000001</v>
      </c>
      <c r="AD265">
        <f t="shared" si="40"/>
        <v>19.326800000000002</v>
      </c>
      <c r="AE265">
        <f t="shared" si="41"/>
        <v>10.937963806400001</v>
      </c>
      <c r="AF265" s="9"/>
      <c r="AG265" s="22">
        <v>1.18408</v>
      </c>
      <c r="AH265" s="22">
        <v>309.74200000000002</v>
      </c>
      <c r="AI265" s="22">
        <v>-1.8402100000000001E-2</v>
      </c>
      <c r="AJ265" s="22">
        <v>255</v>
      </c>
      <c r="AK265" s="22">
        <v>1.18347</v>
      </c>
      <c r="AL265">
        <f t="shared" si="42"/>
        <v>18.402100000000001</v>
      </c>
      <c r="AM265">
        <f t="shared" si="43"/>
        <v>21.789558568</v>
      </c>
      <c r="AP265" s="9"/>
      <c r="AQ265" s="22">
        <v>0.56594800000000001</v>
      </c>
      <c r="AR265" s="22">
        <v>369.375</v>
      </c>
      <c r="AS265" s="22">
        <v>-1.9207800000000001E-2</v>
      </c>
      <c r="AT265" s="22">
        <v>255</v>
      </c>
      <c r="AU265" s="22">
        <v>0.56518599999999997</v>
      </c>
      <c r="AV265">
        <f t="shared" si="44"/>
        <v>19.207799999999999</v>
      </c>
      <c r="AW265">
        <f t="shared" si="45"/>
        <v>10.8706159944</v>
      </c>
      <c r="AX265" s="9"/>
      <c r="AY265" s="22">
        <v>1.18408</v>
      </c>
      <c r="AZ265" s="22">
        <v>444.75900000000001</v>
      </c>
      <c r="BA265" s="22">
        <v>-1.8350200000000001E-2</v>
      </c>
      <c r="BB265" s="22">
        <v>255</v>
      </c>
      <c r="BC265" s="22">
        <v>1.1831700000000001</v>
      </c>
      <c r="BD265">
        <f t="shared" si="46"/>
        <v>18.350200000000001</v>
      </c>
      <c r="BE265">
        <f t="shared" si="47"/>
        <v>21.728104816000002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62.516800000000003</v>
      </c>
      <c r="I266" s="22">
        <v>-1.9628900000000001E-2</v>
      </c>
      <c r="J266" s="22">
        <v>256</v>
      </c>
      <c r="K266" s="22">
        <v>0.56024200000000002</v>
      </c>
      <c r="L266">
        <f t="shared" si="36"/>
        <v>19.628900000000002</v>
      </c>
      <c r="M266">
        <f t="shared" si="37"/>
        <v>11.010105185700001</v>
      </c>
      <c r="N266" s="9"/>
      <c r="O266" s="22">
        <v>1.18912</v>
      </c>
      <c r="P266" s="22">
        <v>182.58199999999999</v>
      </c>
      <c r="Q266" s="22">
        <v>-1.85547E-2</v>
      </c>
      <c r="R266" s="22">
        <v>256</v>
      </c>
      <c r="S266" s="22">
        <v>1.1880500000000001</v>
      </c>
      <c r="T266">
        <f t="shared" si="38"/>
        <v>18.5547</v>
      </c>
      <c r="U266">
        <f t="shared" si="39"/>
        <v>22.063764863999999</v>
      </c>
      <c r="X266" s="9"/>
      <c r="Y266" s="22">
        <v>0.56091299999999999</v>
      </c>
      <c r="Z266" s="22">
        <v>255.81100000000001</v>
      </c>
      <c r="AA266" s="22">
        <v>-1.93207E-2</v>
      </c>
      <c r="AB266" s="22">
        <v>256</v>
      </c>
      <c r="AC266" s="22">
        <v>0.56021100000000001</v>
      </c>
      <c r="AD266">
        <f t="shared" si="40"/>
        <v>19.320699999999999</v>
      </c>
      <c r="AE266">
        <f t="shared" si="41"/>
        <v>10.8372317991</v>
      </c>
      <c r="AF266" s="9"/>
      <c r="AG266" s="22">
        <v>1.18912</v>
      </c>
      <c r="AH266" s="22">
        <v>309.84300000000002</v>
      </c>
      <c r="AI266" s="22">
        <v>-1.8398999999999999E-2</v>
      </c>
      <c r="AJ266" s="22">
        <v>256</v>
      </c>
      <c r="AK266" s="22">
        <v>1.18835</v>
      </c>
      <c r="AL266">
        <f t="shared" si="42"/>
        <v>18.398999999999997</v>
      </c>
      <c r="AM266">
        <f t="shared" si="43"/>
        <v>21.878618879999998</v>
      </c>
      <c r="AP266" s="9"/>
      <c r="AQ266" s="22">
        <v>0.56091299999999999</v>
      </c>
      <c r="AR266" s="22">
        <v>369.476</v>
      </c>
      <c r="AS266" s="22">
        <v>-1.9223000000000001E-2</v>
      </c>
      <c r="AT266" s="22">
        <v>256</v>
      </c>
      <c r="AU266" s="22">
        <v>0.56039399999999995</v>
      </c>
      <c r="AV266">
        <f t="shared" si="44"/>
        <v>19.222999999999999</v>
      </c>
      <c r="AW266">
        <f t="shared" si="45"/>
        <v>10.782430599</v>
      </c>
      <c r="AX266" s="9"/>
      <c r="AY266" s="22">
        <v>1.18912</v>
      </c>
      <c r="AZ266" s="22">
        <v>444.86</v>
      </c>
      <c r="BA266" s="22">
        <v>-1.8350200000000001E-2</v>
      </c>
      <c r="BB266" s="22">
        <v>256</v>
      </c>
      <c r="BC266" s="22">
        <v>1.18774</v>
      </c>
      <c r="BD266">
        <f t="shared" si="46"/>
        <v>18.350200000000001</v>
      </c>
      <c r="BE266">
        <f t="shared" si="47"/>
        <v>21.820589823999999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62.6175</v>
      </c>
      <c r="I267" s="22">
        <v>-1.9638099999999999E-2</v>
      </c>
      <c r="J267" s="22">
        <v>257</v>
      </c>
      <c r="K267" s="22">
        <v>0.555176</v>
      </c>
      <c r="L267">
        <f t="shared" si="36"/>
        <v>19.638099999999998</v>
      </c>
      <c r="M267">
        <f t="shared" si="37"/>
        <v>10.916387751799999</v>
      </c>
      <c r="N267" s="9"/>
      <c r="O267" s="22">
        <v>1.19415</v>
      </c>
      <c r="P267" s="22">
        <v>182.68299999999999</v>
      </c>
      <c r="Q267" s="22">
        <v>-1.8548599999999998E-2</v>
      </c>
      <c r="R267" s="22">
        <v>257</v>
      </c>
      <c r="S267" s="22">
        <v>1.19293</v>
      </c>
      <c r="T267">
        <f t="shared" si="38"/>
        <v>18.548599999999997</v>
      </c>
      <c r="U267">
        <f t="shared" si="39"/>
        <v>22.149810689999995</v>
      </c>
      <c r="X267" s="9"/>
      <c r="Y267" s="22">
        <v>0.55587799999999998</v>
      </c>
      <c r="Z267" s="22">
        <v>255.91200000000001</v>
      </c>
      <c r="AA267" s="22">
        <v>-1.9338999999999999E-2</v>
      </c>
      <c r="AB267" s="22">
        <v>257</v>
      </c>
      <c r="AC267" s="22">
        <v>0.555176</v>
      </c>
      <c r="AD267">
        <f t="shared" si="40"/>
        <v>19.338999999999999</v>
      </c>
      <c r="AE267">
        <f t="shared" si="41"/>
        <v>10.750124641999999</v>
      </c>
      <c r="AF267" s="9"/>
      <c r="AG267" s="22">
        <v>1.19415</v>
      </c>
      <c r="AH267" s="22">
        <v>309.94400000000002</v>
      </c>
      <c r="AI267" s="22">
        <v>-1.8395999999999999E-2</v>
      </c>
      <c r="AJ267" s="22">
        <v>257</v>
      </c>
      <c r="AK267" s="22">
        <v>1.1932400000000001</v>
      </c>
      <c r="AL267">
        <f t="shared" si="42"/>
        <v>18.396000000000001</v>
      </c>
      <c r="AM267">
        <f t="shared" si="43"/>
        <v>21.967583400000002</v>
      </c>
      <c r="AP267" s="9"/>
      <c r="AQ267" s="22">
        <v>0.55587799999999998</v>
      </c>
      <c r="AR267" s="22">
        <v>369.57600000000002</v>
      </c>
      <c r="AS267" s="22">
        <v>-1.9226099999999999E-2</v>
      </c>
      <c r="AT267" s="22">
        <v>257</v>
      </c>
      <c r="AU267" s="22">
        <v>0.55532800000000004</v>
      </c>
      <c r="AV267">
        <f t="shared" si="44"/>
        <v>19.226099999999999</v>
      </c>
      <c r="AW267">
        <f t="shared" si="45"/>
        <v>10.687366015799999</v>
      </c>
      <c r="AX267" s="9"/>
      <c r="AY267" s="22">
        <v>1.19415</v>
      </c>
      <c r="AZ267" s="22">
        <v>444.96100000000001</v>
      </c>
      <c r="BA267" s="22">
        <v>-1.8335000000000001E-2</v>
      </c>
      <c r="BB267" s="22">
        <v>257</v>
      </c>
      <c r="BC267" s="22">
        <v>1.19293</v>
      </c>
      <c r="BD267">
        <f t="shared" si="46"/>
        <v>18.335000000000001</v>
      </c>
      <c r="BE267">
        <f t="shared" si="47"/>
        <v>21.894740250000002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62.718200000000003</v>
      </c>
      <c r="I268" s="22">
        <v>-1.9638099999999999E-2</v>
      </c>
      <c r="J268" s="22">
        <v>258</v>
      </c>
      <c r="K268" s="22">
        <v>0.55020100000000005</v>
      </c>
      <c r="L268">
        <f t="shared" ref="L268:L331" si="48">-I268/$F$2*1000</f>
        <v>19.638099999999998</v>
      </c>
      <c r="M268">
        <f t="shared" ref="M268:M331" si="49">L268*G268</f>
        <v>10.817490280199999</v>
      </c>
      <c r="N268" s="9"/>
      <c r="O268" s="22">
        <v>1.19919</v>
      </c>
      <c r="P268" s="22">
        <v>182.78299999999999</v>
      </c>
      <c r="Q268" s="22">
        <v>-1.8536400000000001E-2</v>
      </c>
      <c r="R268" s="22">
        <v>258</v>
      </c>
      <c r="S268" s="22">
        <v>1.1981200000000001</v>
      </c>
      <c r="T268">
        <f t="shared" ref="T268:T331" si="50">-Q268/$F$2*1000</f>
        <v>18.5364</v>
      </c>
      <c r="U268">
        <f t="shared" ref="U268:U331" si="51">T268*O268</f>
        <v>22.228665516</v>
      </c>
      <c r="X268" s="9"/>
      <c r="Y268" s="22">
        <v>0.55084200000000005</v>
      </c>
      <c r="Z268" s="22">
        <v>256.012</v>
      </c>
      <c r="AA268" s="22">
        <v>-1.9342000000000002E-2</v>
      </c>
      <c r="AB268" s="22">
        <v>258</v>
      </c>
      <c r="AC268" s="22">
        <v>0.55007899999999998</v>
      </c>
      <c r="AD268">
        <f t="shared" ref="AD268:AD331" si="52">-AA268/$F$2*1000</f>
        <v>19.342000000000002</v>
      </c>
      <c r="AE268">
        <f t="shared" ref="AE268:AE331" si="53">AD268*Y268</f>
        <v>10.654385964000003</v>
      </c>
      <c r="AF268" s="9"/>
      <c r="AG268" s="22">
        <v>1.19919</v>
      </c>
      <c r="AH268" s="22">
        <v>310.04399999999998</v>
      </c>
      <c r="AI268" s="22">
        <v>-1.8383799999999999E-2</v>
      </c>
      <c r="AJ268" s="22">
        <v>258</v>
      </c>
      <c r="AK268" s="22">
        <v>1.1984300000000001</v>
      </c>
      <c r="AL268">
        <f t="shared" ref="AL268:AL331" si="54">-AI268/$F$2*1000</f>
        <v>18.383799999999997</v>
      </c>
      <c r="AM268">
        <f t="shared" ref="AM268:AM331" si="55">AL268*AG268</f>
        <v>22.045669121999996</v>
      </c>
      <c r="AP268" s="9"/>
      <c r="AQ268" s="22">
        <v>0.55084200000000005</v>
      </c>
      <c r="AR268" s="22">
        <v>369.67700000000002</v>
      </c>
      <c r="AS268" s="22">
        <v>-1.9244399999999998E-2</v>
      </c>
      <c r="AT268" s="22">
        <v>258</v>
      </c>
      <c r="AU268" s="22">
        <v>0.55035400000000001</v>
      </c>
      <c r="AV268">
        <f t="shared" ref="AV268:AV331" si="56">-AS268/$F$2*1000</f>
        <v>19.244399999999999</v>
      </c>
      <c r="AW268">
        <f t="shared" ref="AW268:AW331" si="57">AV268*AQ268</f>
        <v>10.6006237848</v>
      </c>
      <c r="AX268" s="9"/>
      <c r="AY268" s="22">
        <v>1.19919</v>
      </c>
      <c r="AZ268" s="22">
        <v>445.06099999999998</v>
      </c>
      <c r="BA268" s="22">
        <v>-1.8335000000000001E-2</v>
      </c>
      <c r="BB268" s="22">
        <v>258</v>
      </c>
      <c r="BC268" s="22">
        <v>1.1984300000000001</v>
      </c>
      <c r="BD268">
        <f t="shared" ref="BD268:BD331" si="58">-BA268/$F$2*1000</f>
        <v>18.335000000000001</v>
      </c>
      <c r="BE268">
        <f t="shared" ref="BE268:BE331" si="59">BD268*AY268</f>
        <v>21.987148650000002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62.818899999999999</v>
      </c>
      <c r="I269" s="22">
        <v>-1.96594E-2</v>
      </c>
      <c r="J269" s="22">
        <v>259</v>
      </c>
      <c r="K269" s="22">
        <v>0.54501299999999997</v>
      </c>
      <c r="L269">
        <f t="shared" si="48"/>
        <v>19.659400000000002</v>
      </c>
      <c r="M269">
        <f t="shared" si="49"/>
        <v>10.730238135800002</v>
      </c>
      <c r="N269" s="9"/>
      <c r="O269" s="22">
        <v>1.2042200000000001</v>
      </c>
      <c r="P269" s="22">
        <v>182.88399999999999</v>
      </c>
      <c r="Q269" s="22">
        <v>-1.8527200000000001E-2</v>
      </c>
      <c r="R269" s="22">
        <v>259</v>
      </c>
      <c r="S269" s="22">
        <v>1.2030000000000001</v>
      </c>
      <c r="T269">
        <f t="shared" si="50"/>
        <v>18.527200000000001</v>
      </c>
      <c r="U269">
        <f t="shared" si="51"/>
        <v>22.310824784000001</v>
      </c>
      <c r="X269" s="9"/>
      <c r="Y269" s="22">
        <v>0.54580700000000004</v>
      </c>
      <c r="Z269" s="22">
        <v>256.113</v>
      </c>
      <c r="AA269" s="22">
        <v>-1.93451E-2</v>
      </c>
      <c r="AB269" s="22">
        <v>259</v>
      </c>
      <c r="AC269" s="22">
        <v>0.54525800000000002</v>
      </c>
      <c r="AD269">
        <f t="shared" si="52"/>
        <v>19.345100000000002</v>
      </c>
      <c r="AE269">
        <f t="shared" si="53"/>
        <v>10.558690995700003</v>
      </c>
      <c r="AF269" s="9"/>
      <c r="AG269" s="22">
        <v>1.2042200000000001</v>
      </c>
      <c r="AH269" s="22">
        <v>310.14499999999998</v>
      </c>
      <c r="AI269" s="22">
        <v>-1.8371599999999998E-2</v>
      </c>
      <c r="AJ269" s="22">
        <v>259</v>
      </c>
      <c r="AK269" s="22">
        <v>1.2033100000000001</v>
      </c>
      <c r="AL269">
        <f t="shared" si="54"/>
        <v>18.371599999999997</v>
      </c>
      <c r="AM269">
        <f t="shared" si="55"/>
        <v>22.123448151999998</v>
      </c>
      <c r="AP269" s="9"/>
      <c r="AQ269" s="22">
        <v>0.54580700000000004</v>
      </c>
      <c r="AR269" s="22">
        <v>369.77800000000002</v>
      </c>
      <c r="AS269" s="22">
        <v>-1.9244399999999998E-2</v>
      </c>
      <c r="AT269" s="22">
        <v>259</v>
      </c>
      <c r="AU269" s="22">
        <v>0.54476899999999995</v>
      </c>
      <c r="AV269">
        <f t="shared" si="56"/>
        <v>19.244399999999999</v>
      </c>
      <c r="AW269">
        <f t="shared" si="57"/>
        <v>10.5037282308</v>
      </c>
      <c r="AX269" s="9"/>
      <c r="AY269" s="22">
        <v>1.2042200000000001</v>
      </c>
      <c r="AZ269" s="22">
        <v>445.16199999999998</v>
      </c>
      <c r="BA269" s="22">
        <v>-1.83258E-2</v>
      </c>
      <c r="BB269" s="22">
        <v>259</v>
      </c>
      <c r="BC269" s="22">
        <v>1.2033100000000001</v>
      </c>
      <c r="BD269">
        <f t="shared" si="58"/>
        <v>18.325800000000001</v>
      </c>
      <c r="BE269">
        <f t="shared" si="59"/>
        <v>22.068294876000003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62.919600000000003</v>
      </c>
      <c r="I270" s="22">
        <v>-1.9656400000000001E-2</v>
      </c>
      <c r="J270" s="22">
        <v>260</v>
      </c>
      <c r="K270" s="22">
        <v>0.53973400000000005</v>
      </c>
      <c r="L270">
        <f t="shared" si="48"/>
        <v>19.656400000000001</v>
      </c>
      <c r="M270">
        <f t="shared" si="49"/>
        <v>10.6296110844</v>
      </c>
      <c r="N270" s="9"/>
      <c r="O270" s="22">
        <v>1.20926</v>
      </c>
      <c r="P270" s="22">
        <v>182.98500000000001</v>
      </c>
      <c r="Q270" s="22">
        <v>-1.8521099999999999E-2</v>
      </c>
      <c r="R270" s="22">
        <v>260</v>
      </c>
      <c r="S270" s="22">
        <v>1.2081900000000001</v>
      </c>
      <c r="T270">
        <f t="shared" si="50"/>
        <v>18.521099999999997</v>
      </c>
      <c r="U270">
        <f t="shared" si="51"/>
        <v>22.396825385999996</v>
      </c>
      <c r="X270" s="9"/>
      <c r="Y270" s="22">
        <v>0.540771</v>
      </c>
      <c r="Z270" s="22">
        <v>256.214</v>
      </c>
      <c r="AA270" s="22">
        <v>-1.9357300000000001E-2</v>
      </c>
      <c r="AB270" s="22">
        <v>260</v>
      </c>
      <c r="AC270" s="22">
        <v>0.54010000000000002</v>
      </c>
      <c r="AD270">
        <f t="shared" si="52"/>
        <v>19.357300000000002</v>
      </c>
      <c r="AE270">
        <f t="shared" si="53"/>
        <v>10.467866478300001</v>
      </c>
      <c r="AF270" s="9"/>
      <c r="AG270" s="22">
        <v>1.20926</v>
      </c>
      <c r="AH270" s="22">
        <v>310.24599999999998</v>
      </c>
      <c r="AI270" s="22">
        <v>-1.8374600000000001E-2</v>
      </c>
      <c r="AJ270" s="22">
        <v>260</v>
      </c>
      <c r="AK270" s="22">
        <v>1.2084999999999999</v>
      </c>
      <c r="AL270">
        <f t="shared" si="54"/>
        <v>18.374600000000001</v>
      </c>
      <c r="AM270">
        <f t="shared" si="55"/>
        <v>22.219668796000001</v>
      </c>
      <c r="AP270" s="9"/>
      <c r="AQ270" s="22">
        <v>0.540771</v>
      </c>
      <c r="AR270" s="22">
        <v>369.87900000000002</v>
      </c>
      <c r="AS270" s="22">
        <v>-1.9247400000000001E-2</v>
      </c>
      <c r="AT270" s="22">
        <v>260</v>
      </c>
      <c r="AU270" s="22">
        <v>0.54031399999999996</v>
      </c>
      <c r="AV270">
        <f t="shared" si="56"/>
        <v>19.247400000000003</v>
      </c>
      <c r="AW270">
        <f t="shared" si="57"/>
        <v>10.408435745400002</v>
      </c>
      <c r="AX270" s="9"/>
      <c r="AY270" s="22">
        <v>1.20926</v>
      </c>
      <c r="AZ270" s="22">
        <v>445.26299999999998</v>
      </c>
      <c r="BA270" s="22">
        <v>-1.8313599999999999E-2</v>
      </c>
      <c r="BB270" s="22">
        <v>260</v>
      </c>
      <c r="BC270" s="22">
        <v>1.2084999999999999</v>
      </c>
      <c r="BD270">
        <f t="shared" si="58"/>
        <v>18.313600000000001</v>
      </c>
      <c r="BE270">
        <f t="shared" si="59"/>
        <v>22.145903936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63.020299999999999</v>
      </c>
      <c r="I271" s="22">
        <v>-1.96594E-2</v>
      </c>
      <c r="J271" s="22">
        <v>261</v>
      </c>
      <c r="K271" s="22">
        <v>0.53497300000000003</v>
      </c>
      <c r="L271">
        <f t="shared" si="48"/>
        <v>19.659400000000002</v>
      </c>
      <c r="M271">
        <f t="shared" si="49"/>
        <v>10.532248318400001</v>
      </c>
      <c r="N271" s="9"/>
      <c r="O271" s="22">
        <v>1.2142900000000001</v>
      </c>
      <c r="P271" s="22">
        <v>183.08500000000001</v>
      </c>
      <c r="Q271" s="22">
        <v>-1.8508899999999998E-2</v>
      </c>
      <c r="R271" s="22">
        <v>261</v>
      </c>
      <c r="S271" s="22">
        <v>1.2133799999999999</v>
      </c>
      <c r="T271">
        <f t="shared" si="50"/>
        <v>18.508899999999997</v>
      </c>
      <c r="U271">
        <f t="shared" si="51"/>
        <v>22.475172180999998</v>
      </c>
      <c r="X271" s="9"/>
      <c r="Y271" s="22">
        <v>0.53573599999999999</v>
      </c>
      <c r="Z271" s="22">
        <v>256.315</v>
      </c>
      <c r="AA271" s="22">
        <v>-1.9366499999999998E-2</v>
      </c>
      <c r="AB271" s="22">
        <v>261</v>
      </c>
      <c r="AC271" s="22">
        <v>0.53506500000000001</v>
      </c>
      <c r="AD271">
        <f t="shared" si="52"/>
        <v>19.366499999999998</v>
      </c>
      <c r="AE271">
        <f t="shared" si="53"/>
        <v>10.375331244</v>
      </c>
      <c r="AF271" s="9"/>
      <c r="AG271" s="22">
        <v>1.2142900000000001</v>
      </c>
      <c r="AH271" s="22">
        <v>310.346</v>
      </c>
      <c r="AI271" s="22">
        <v>-1.8356299999999999E-2</v>
      </c>
      <c r="AJ271" s="22">
        <v>261</v>
      </c>
      <c r="AK271" s="22">
        <v>1.2136800000000001</v>
      </c>
      <c r="AL271">
        <f t="shared" si="54"/>
        <v>18.356299999999997</v>
      </c>
      <c r="AM271">
        <f t="shared" si="55"/>
        <v>22.289871526999999</v>
      </c>
      <c r="AP271" s="9"/>
      <c r="AQ271" s="22">
        <v>0.53573599999999999</v>
      </c>
      <c r="AR271" s="22">
        <v>369.97899999999998</v>
      </c>
      <c r="AS271" s="22">
        <v>-1.9259600000000002E-2</v>
      </c>
      <c r="AT271" s="22">
        <v>261</v>
      </c>
      <c r="AU271" s="22">
        <v>0.53509499999999999</v>
      </c>
      <c r="AV271">
        <f t="shared" si="56"/>
        <v>19.259600000000002</v>
      </c>
      <c r="AW271">
        <f t="shared" si="57"/>
        <v>10.318061065600002</v>
      </c>
      <c r="AX271" s="9"/>
      <c r="AY271" s="22">
        <v>1.2142900000000001</v>
      </c>
      <c r="AZ271" s="22">
        <v>445.36399999999998</v>
      </c>
      <c r="BA271" s="22">
        <v>-1.8316700000000002E-2</v>
      </c>
      <c r="BB271" s="22">
        <v>261</v>
      </c>
      <c r="BC271" s="22">
        <v>1.2136800000000001</v>
      </c>
      <c r="BD271">
        <f t="shared" si="58"/>
        <v>18.316700000000001</v>
      </c>
      <c r="BE271">
        <f t="shared" si="59"/>
        <v>22.241785643000004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63.121000000000002</v>
      </c>
      <c r="I272" s="22">
        <v>-1.9665499999999999E-2</v>
      </c>
      <c r="J272" s="22">
        <v>262</v>
      </c>
      <c r="K272" s="22">
        <v>0.53008999999999995</v>
      </c>
      <c r="L272">
        <f t="shared" si="48"/>
        <v>19.665499999999998</v>
      </c>
      <c r="M272">
        <f t="shared" si="49"/>
        <v>10.436500515499999</v>
      </c>
      <c r="N272" s="9"/>
      <c r="O272" s="22">
        <v>1.21933</v>
      </c>
      <c r="P272" s="22">
        <v>183.18600000000001</v>
      </c>
      <c r="Q272" s="22">
        <v>-1.85028E-2</v>
      </c>
      <c r="R272" s="22">
        <v>262</v>
      </c>
      <c r="S272" s="22">
        <v>1.2185699999999999</v>
      </c>
      <c r="T272">
        <f t="shared" si="50"/>
        <v>18.502800000000001</v>
      </c>
      <c r="U272">
        <f t="shared" si="51"/>
        <v>22.561019124000001</v>
      </c>
      <c r="X272" s="9"/>
      <c r="Y272" s="22">
        <v>0.53070099999999998</v>
      </c>
      <c r="Z272" s="22">
        <v>256.41500000000002</v>
      </c>
      <c r="AA272" s="22">
        <v>-1.93756E-2</v>
      </c>
      <c r="AB272" s="22">
        <v>262</v>
      </c>
      <c r="AC272" s="22">
        <v>0.53015100000000004</v>
      </c>
      <c r="AD272">
        <f t="shared" si="52"/>
        <v>19.375599999999999</v>
      </c>
      <c r="AE272">
        <f t="shared" si="53"/>
        <v>10.282650295599998</v>
      </c>
      <c r="AF272" s="9"/>
      <c r="AG272" s="22">
        <v>1.21933</v>
      </c>
      <c r="AH272" s="22">
        <v>310.447</v>
      </c>
      <c r="AI272" s="22">
        <v>-1.8347200000000001E-2</v>
      </c>
      <c r="AJ272" s="22">
        <v>262</v>
      </c>
      <c r="AK272" s="22">
        <v>1.2188699999999999</v>
      </c>
      <c r="AL272">
        <f t="shared" si="54"/>
        <v>18.347200000000001</v>
      </c>
      <c r="AM272">
        <f t="shared" si="55"/>
        <v>22.371291376000002</v>
      </c>
      <c r="AP272" s="9"/>
      <c r="AQ272" s="22">
        <v>0.53070099999999998</v>
      </c>
      <c r="AR272" s="22">
        <v>370.08</v>
      </c>
      <c r="AS272" s="22">
        <v>-1.92657E-2</v>
      </c>
      <c r="AT272" s="22">
        <v>262</v>
      </c>
      <c r="AU272" s="22">
        <v>0.53005999999999998</v>
      </c>
      <c r="AV272">
        <f t="shared" si="56"/>
        <v>19.265699999999999</v>
      </c>
      <c r="AW272">
        <f t="shared" si="57"/>
        <v>10.224326255699999</v>
      </c>
      <c r="AX272" s="9"/>
      <c r="AY272" s="22">
        <v>1.21933</v>
      </c>
      <c r="AZ272" s="22">
        <v>445.464</v>
      </c>
      <c r="BA272" s="22">
        <v>-1.8307500000000001E-2</v>
      </c>
      <c r="BB272" s="22">
        <v>262</v>
      </c>
      <c r="BC272" s="22">
        <v>1.2185699999999999</v>
      </c>
      <c r="BD272">
        <f t="shared" si="58"/>
        <v>18.307500000000001</v>
      </c>
      <c r="BE272">
        <f t="shared" si="59"/>
        <v>22.322883975000003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63.221699999999998</v>
      </c>
      <c r="I273" s="22">
        <v>-1.9680799999999998E-2</v>
      </c>
      <c r="J273" s="22">
        <v>263</v>
      </c>
      <c r="K273" s="22">
        <v>0.52499399999999996</v>
      </c>
      <c r="L273">
        <f t="shared" si="48"/>
        <v>19.680799999999998</v>
      </c>
      <c r="M273">
        <f t="shared" si="49"/>
        <v>10.345507732</v>
      </c>
      <c r="N273" s="9"/>
      <c r="O273" s="22">
        <v>1.22437</v>
      </c>
      <c r="P273" s="22">
        <v>183.28700000000001</v>
      </c>
      <c r="Q273" s="22">
        <v>-1.8490599999999999E-2</v>
      </c>
      <c r="R273" s="22">
        <v>263</v>
      </c>
      <c r="S273" s="22">
        <v>1.2231399999999999</v>
      </c>
      <c r="T273">
        <f t="shared" si="50"/>
        <v>18.490600000000001</v>
      </c>
      <c r="U273">
        <f t="shared" si="51"/>
        <v>22.639335922000001</v>
      </c>
      <c r="X273" s="9"/>
      <c r="Y273" s="22">
        <v>0.52566500000000005</v>
      </c>
      <c r="Z273" s="22">
        <v>256.51600000000002</v>
      </c>
      <c r="AA273" s="22">
        <v>-1.93726E-2</v>
      </c>
      <c r="AB273" s="22">
        <v>263</v>
      </c>
      <c r="AC273" s="22">
        <v>0.52499399999999996</v>
      </c>
      <c r="AD273">
        <f t="shared" si="52"/>
        <v>19.372599999999998</v>
      </c>
      <c r="AE273">
        <f t="shared" si="53"/>
        <v>10.183497779</v>
      </c>
      <c r="AF273" s="9"/>
      <c r="AG273" s="22">
        <v>1.22437</v>
      </c>
      <c r="AH273" s="22">
        <v>310.548</v>
      </c>
      <c r="AI273" s="22">
        <v>-1.8331900000000002E-2</v>
      </c>
      <c r="AJ273" s="22">
        <v>263</v>
      </c>
      <c r="AK273" s="22">
        <v>1.2231399999999999</v>
      </c>
      <c r="AL273">
        <f t="shared" si="54"/>
        <v>18.331900000000001</v>
      </c>
      <c r="AM273">
        <f t="shared" si="55"/>
        <v>22.445028403000002</v>
      </c>
      <c r="AP273" s="9"/>
      <c r="AQ273" s="22">
        <v>0.52566500000000005</v>
      </c>
      <c r="AR273" s="22">
        <v>370.18099999999998</v>
      </c>
      <c r="AS273" s="22">
        <v>-1.9268799999999999E-2</v>
      </c>
      <c r="AT273" s="22">
        <v>263</v>
      </c>
      <c r="AU273" s="22">
        <v>0.52496299999999996</v>
      </c>
      <c r="AV273">
        <f t="shared" si="56"/>
        <v>19.268799999999999</v>
      </c>
      <c r="AW273">
        <f t="shared" si="57"/>
        <v>10.128933752</v>
      </c>
      <c r="AX273" s="9"/>
      <c r="AY273" s="22">
        <v>1.22437</v>
      </c>
      <c r="AZ273" s="22">
        <v>445.565</v>
      </c>
      <c r="BA273" s="22">
        <v>-1.8304399999999998E-2</v>
      </c>
      <c r="BB273" s="22">
        <v>263</v>
      </c>
      <c r="BC273" s="22">
        <v>1.2240599999999999</v>
      </c>
      <c r="BD273">
        <f t="shared" si="58"/>
        <v>18.304399999999998</v>
      </c>
      <c r="BE273">
        <f t="shared" si="59"/>
        <v>22.411358227999997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63.322499999999998</v>
      </c>
      <c r="I274" s="22">
        <v>-1.9696000000000002E-2</v>
      </c>
      <c r="J274" s="22">
        <v>264</v>
      </c>
      <c r="K274" s="22">
        <v>0.52002000000000004</v>
      </c>
      <c r="L274">
        <f t="shared" si="48"/>
        <v>19.696000000000002</v>
      </c>
      <c r="M274">
        <f t="shared" si="49"/>
        <v>10.254328480000002</v>
      </c>
      <c r="N274" s="9"/>
      <c r="O274" s="22">
        <v>1.2294</v>
      </c>
      <c r="P274" s="22">
        <v>183.38800000000001</v>
      </c>
      <c r="Q274" s="22">
        <v>-1.8493699999999998E-2</v>
      </c>
      <c r="R274" s="22">
        <v>264</v>
      </c>
      <c r="S274" s="22">
        <v>1.2283299999999999</v>
      </c>
      <c r="T274">
        <f t="shared" si="50"/>
        <v>18.493699999999997</v>
      </c>
      <c r="U274">
        <f t="shared" si="51"/>
        <v>22.736154779999996</v>
      </c>
      <c r="X274" s="9"/>
      <c r="Y274" s="22">
        <v>0.52063000000000004</v>
      </c>
      <c r="Z274" s="22">
        <v>256.61700000000002</v>
      </c>
      <c r="AA274" s="22">
        <v>-1.9384800000000001E-2</v>
      </c>
      <c r="AB274" s="22">
        <v>264</v>
      </c>
      <c r="AC274" s="22">
        <v>0.52005000000000001</v>
      </c>
      <c r="AD274">
        <f t="shared" si="52"/>
        <v>19.384800000000002</v>
      </c>
      <c r="AE274">
        <f t="shared" si="53"/>
        <v>10.092308424000002</v>
      </c>
      <c r="AF274" s="9"/>
      <c r="AG274" s="22">
        <v>1.2294</v>
      </c>
      <c r="AH274" s="22">
        <v>310.649</v>
      </c>
      <c r="AI274" s="22">
        <v>-1.8338E-2</v>
      </c>
      <c r="AJ274" s="22">
        <v>264</v>
      </c>
      <c r="AK274" s="22">
        <v>1.22864</v>
      </c>
      <c r="AL274">
        <f t="shared" si="54"/>
        <v>18.338000000000001</v>
      </c>
      <c r="AM274">
        <f t="shared" si="55"/>
        <v>22.544737200000004</v>
      </c>
      <c r="AP274" s="9"/>
      <c r="AQ274" s="22">
        <v>0.52063000000000004</v>
      </c>
      <c r="AR274" s="22">
        <v>370.28100000000001</v>
      </c>
      <c r="AS274" s="22">
        <v>-1.9284099999999998E-2</v>
      </c>
      <c r="AT274" s="22">
        <v>264</v>
      </c>
      <c r="AU274" s="22">
        <v>0.52002000000000004</v>
      </c>
      <c r="AV274">
        <f t="shared" si="56"/>
        <v>19.284099999999999</v>
      </c>
      <c r="AW274">
        <f t="shared" si="57"/>
        <v>10.039880983</v>
      </c>
      <c r="AX274" s="9"/>
      <c r="AY274" s="22">
        <v>1.2294</v>
      </c>
      <c r="AZ274" s="22">
        <v>445.666</v>
      </c>
      <c r="BA274" s="22">
        <v>-1.8304399999999998E-2</v>
      </c>
      <c r="BB274" s="22">
        <v>264</v>
      </c>
      <c r="BC274" s="22">
        <v>1.22864</v>
      </c>
      <c r="BD274">
        <f t="shared" si="58"/>
        <v>18.304399999999998</v>
      </c>
      <c r="BE274">
        <f t="shared" si="59"/>
        <v>22.503429359999998</v>
      </c>
    </row>
    <row r="275" spans="6:101">
      <c r="F275" s="9"/>
      <c r="G275" s="22">
        <v>0.515594</v>
      </c>
      <c r="H275" s="22">
        <v>63.423200000000001</v>
      </c>
      <c r="I275" s="22">
        <v>-1.9683800000000001E-2</v>
      </c>
      <c r="J275" s="22">
        <v>265</v>
      </c>
      <c r="K275" s="22">
        <v>0.51495400000000002</v>
      </c>
      <c r="L275">
        <f t="shared" si="48"/>
        <v>19.683800000000002</v>
      </c>
      <c r="M275">
        <f t="shared" si="49"/>
        <v>10.148849177200001</v>
      </c>
      <c r="N275" s="9"/>
      <c r="O275" s="22">
        <v>1.23444</v>
      </c>
      <c r="P275" s="22">
        <v>183.488</v>
      </c>
      <c r="Q275" s="22">
        <v>-1.8484500000000001E-2</v>
      </c>
      <c r="R275" s="22">
        <v>265</v>
      </c>
      <c r="S275" s="22">
        <v>1.2335199999999999</v>
      </c>
      <c r="T275">
        <f t="shared" si="50"/>
        <v>18.484500000000001</v>
      </c>
      <c r="U275">
        <f t="shared" si="51"/>
        <v>22.818006180000001</v>
      </c>
      <c r="X275" s="9"/>
      <c r="Y275" s="22">
        <v>0.515594</v>
      </c>
      <c r="Z275" s="22">
        <v>256.71699999999998</v>
      </c>
      <c r="AA275" s="22">
        <v>-1.93878E-2</v>
      </c>
      <c r="AB275" s="22">
        <v>265</v>
      </c>
      <c r="AC275" s="22">
        <v>0.51495400000000002</v>
      </c>
      <c r="AD275">
        <f t="shared" si="52"/>
        <v>19.387799999999999</v>
      </c>
      <c r="AE275">
        <f t="shared" si="53"/>
        <v>9.9962333531999992</v>
      </c>
      <c r="AF275" s="9"/>
      <c r="AG275" s="22">
        <v>1.23444</v>
      </c>
      <c r="AH275" s="22">
        <v>310.74900000000002</v>
      </c>
      <c r="AI275" s="22">
        <v>-1.83258E-2</v>
      </c>
      <c r="AJ275" s="22">
        <v>265</v>
      </c>
      <c r="AK275" s="22">
        <v>1.23322</v>
      </c>
      <c r="AL275">
        <f t="shared" si="54"/>
        <v>18.325800000000001</v>
      </c>
      <c r="AM275">
        <f t="shared" si="55"/>
        <v>22.622100551999999</v>
      </c>
      <c r="AP275" s="9"/>
      <c r="AQ275" s="22">
        <v>0.515594</v>
      </c>
      <c r="AR275" s="22">
        <v>370.38200000000001</v>
      </c>
      <c r="AS275" s="22">
        <v>-1.9281E-2</v>
      </c>
      <c r="AT275" s="22">
        <v>265</v>
      </c>
      <c r="AU275" s="22">
        <v>0.51492300000000002</v>
      </c>
      <c r="AV275">
        <f t="shared" si="56"/>
        <v>19.280999999999999</v>
      </c>
      <c r="AW275">
        <f t="shared" si="57"/>
        <v>9.9411679139999993</v>
      </c>
      <c r="AX275" s="9"/>
      <c r="AY275" s="22">
        <v>1.23444</v>
      </c>
      <c r="AZ275" s="22">
        <v>445.76600000000002</v>
      </c>
      <c r="BA275" s="22">
        <v>-1.8292200000000002E-2</v>
      </c>
      <c r="BB275" s="22">
        <v>265</v>
      </c>
      <c r="BC275" s="22">
        <v>1.23322</v>
      </c>
      <c r="BD275">
        <f t="shared" si="58"/>
        <v>18.292200000000001</v>
      </c>
      <c r="BE275">
        <f t="shared" si="59"/>
        <v>22.580623368000001</v>
      </c>
    </row>
    <row r="276" spans="6:101">
      <c r="F276" s="9"/>
      <c r="G276" s="22">
        <v>0.51055899999999999</v>
      </c>
      <c r="H276" s="22">
        <v>63.523899999999998</v>
      </c>
      <c r="I276" s="22">
        <v>-1.9699100000000001E-2</v>
      </c>
      <c r="J276" s="22">
        <v>266</v>
      </c>
      <c r="K276" s="22">
        <v>0.50991799999999998</v>
      </c>
      <c r="L276">
        <f t="shared" si="48"/>
        <v>19.699100000000001</v>
      </c>
      <c r="M276">
        <f t="shared" si="49"/>
        <v>10.0575527969</v>
      </c>
      <c r="N276" s="9"/>
      <c r="O276" s="22">
        <v>1.2394700000000001</v>
      </c>
      <c r="P276" s="22">
        <v>183.589</v>
      </c>
      <c r="Q276" s="22">
        <v>-1.8469200000000002E-2</v>
      </c>
      <c r="R276" s="22">
        <v>266</v>
      </c>
      <c r="S276" s="22">
        <v>1.2390099999999999</v>
      </c>
      <c r="T276">
        <f t="shared" si="50"/>
        <v>18.469200000000001</v>
      </c>
      <c r="U276">
        <f t="shared" si="51"/>
        <v>22.892019324000003</v>
      </c>
      <c r="X276" s="9"/>
      <c r="Y276" s="22">
        <v>0.51055899999999999</v>
      </c>
      <c r="Z276" s="22">
        <v>256.81799999999998</v>
      </c>
      <c r="AA276" s="22">
        <v>-1.9393899999999999E-2</v>
      </c>
      <c r="AB276" s="22">
        <v>266</v>
      </c>
      <c r="AC276" s="22">
        <v>0.510162</v>
      </c>
      <c r="AD276">
        <f t="shared" si="52"/>
        <v>19.393899999999999</v>
      </c>
      <c r="AE276">
        <f t="shared" si="53"/>
        <v>9.9017301900999986</v>
      </c>
      <c r="AF276" s="9"/>
      <c r="AG276" s="22">
        <v>1.2394700000000001</v>
      </c>
      <c r="AH276" s="22">
        <v>310.85000000000002</v>
      </c>
      <c r="AI276" s="22">
        <v>-1.83228E-2</v>
      </c>
      <c r="AJ276" s="22">
        <v>266</v>
      </c>
      <c r="AK276" s="22">
        <v>1.2381</v>
      </c>
      <c r="AL276">
        <f t="shared" si="54"/>
        <v>18.322800000000001</v>
      </c>
      <c r="AM276">
        <f t="shared" si="55"/>
        <v>22.710560916000002</v>
      </c>
      <c r="AP276" s="9"/>
      <c r="AQ276" s="22">
        <v>0.51055899999999999</v>
      </c>
      <c r="AR276" s="22">
        <v>370.483</v>
      </c>
      <c r="AS276" s="22">
        <v>-1.92902E-2</v>
      </c>
      <c r="AT276" s="22">
        <v>266</v>
      </c>
      <c r="AU276" s="22">
        <v>0.51010100000000003</v>
      </c>
      <c r="AV276">
        <f t="shared" si="56"/>
        <v>19.290199999999999</v>
      </c>
      <c r="AW276">
        <f t="shared" si="57"/>
        <v>9.8487852217999983</v>
      </c>
      <c r="AX276" s="9"/>
      <c r="AY276" s="22">
        <v>1.2394700000000001</v>
      </c>
      <c r="AZ276" s="22">
        <v>445.86700000000002</v>
      </c>
      <c r="BA276" s="22">
        <v>-1.8277000000000002E-2</v>
      </c>
      <c r="BB276" s="22">
        <v>266</v>
      </c>
      <c r="BC276" s="22">
        <v>1.2390099999999999</v>
      </c>
      <c r="BD276">
        <f t="shared" si="58"/>
        <v>18.277000000000001</v>
      </c>
      <c r="BE276">
        <f t="shared" si="59"/>
        <v>22.653793190000002</v>
      </c>
    </row>
    <row r="277" spans="6:101">
      <c r="F277" s="9"/>
      <c r="G277" s="22">
        <v>0.50552399999999997</v>
      </c>
      <c r="H277" s="22">
        <v>63.624600000000001</v>
      </c>
      <c r="I277" s="22">
        <v>-1.9711300000000001E-2</v>
      </c>
      <c r="J277" s="22">
        <v>267</v>
      </c>
      <c r="K277" s="22">
        <v>0.50445600000000002</v>
      </c>
      <c r="L277">
        <f t="shared" si="48"/>
        <v>19.711300000000001</v>
      </c>
      <c r="M277">
        <f t="shared" si="49"/>
        <v>9.9645352212000002</v>
      </c>
      <c r="N277" s="9"/>
      <c r="O277" s="22">
        <v>1.24451</v>
      </c>
      <c r="P277" s="22">
        <v>183.69</v>
      </c>
      <c r="Q277" s="22">
        <v>-1.8466199999999999E-2</v>
      </c>
      <c r="R277" s="22">
        <v>267</v>
      </c>
      <c r="S277" s="22">
        <v>1.24359</v>
      </c>
      <c r="T277">
        <f t="shared" si="50"/>
        <v>18.466199999999997</v>
      </c>
      <c r="U277">
        <f t="shared" si="51"/>
        <v>22.981370561999995</v>
      </c>
      <c r="X277" s="9"/>
      <c r="Y277" s="22">
        <v>0.50552399999999997</v>
      </c>
      <c r="Z277" s="22">
        <v>256.91899999999998</v>
      </c>
      <c r="AA277" s="22">
        <v>-1.9406099999999999E-2</v>
      </c>
      <c r="AB277" s="22">
        <v>267</v>
      </c>
      <c r="AC277" s="22">
        <v>0.50527999999999995</v>
      </c>
      <c r="AD277">
        <f t="shared" si="52"/>
        <v>19.406099999999999</v>
      </c>
      <c r="AE277">
        <f t="shared" si="53"/>
        <v>9.8102492963999985</v>
      </c>
      <c r="AF277" s="9"/>
      <c r="AG277" s="22">
        <v>1.24451</v>
      </c>
      <c r="AH277" s="22">
        <v>310.95100000000002</v>
      </c>
      <c r="AI277" s="22">
        <v>-1.83105E-2</v>
      </c>
      <c r="AJ277" s="22">
        <v>267</v>
      </c>
      <c r="AK277" s="22">
        <v>1.2439</v>
      </c>
      <c r="AL277">
        <f t="shared" si="54"/>
        <v>18.310500000000001</v>
      </c>
      <c r="AM277">
        <f t="shared" si="55"/>
        <v>22.787600355000002</v>
      </c>
      <c r="AP277" s="9"/>
      <c r="AQ277" s="22">
        <v>0.50552399999999997</v>
      </c>
      <c r="AR277" s="22">
        <v>370.584</v>
      </c>
      <c r="AS277" s="22">
        <v>-1.92902E-2</v>
      </c>
      <c r="AT277" s="22">
        <v>267</v>
      </c>
      <c r="AU277" s="22">
        <v>0.50500500000000004</v>
      </c>
      <c r="AV277">
        <f t="shared" si="56"/>
        <v>19.290199999999999</v>
      </c>
      <c r="AW277">
        <f t="shared" si="57"/>
        <v>9.7516590647999983</v>
      </c>
      <c r="AX277" s="9"/>
      <c r="AY277" s="22">
        <v>1.24451</v>
      </c>
      <c r="AZ277" s="22">
        <v>445.96800000000002</v>
      </c>
      <c r="BA277" s="22">
        <v>-1.82556E-2</v>
      </c>
      <c r="BB277" s="22">
        <v>267</v>
      </c>
      <c r="BC277" s="22">
        <v>1.24359</v>
      </c>
      <c r="BD277">
        <f t="shared" si="58"/>
        <v>18.255600000000001</v>
      </c>
      <c r="BE277">
        <f t="shared" si="59"/>
        <v>22.719276756000003</v>
      </c>
    </row>
    <row r="278" spans="6:101">
      <c r="F278" s="9"/>
      <c r="G278" s="22">
        <v>0.50048800000000004</v>
      </c>
      <c r="H278" s="22">
        <v>63.725299999999997</v>
      </c>
      <c r="I278" s="22">
        <v>-1.9723500000000001E-2</v>
      </c>
      <c r="J278" s="22">
        <v>268</v>
      </c>
      <c r="K278" s="22">
        <v>0.49981700000000001</v>
      </c>
      <c r="L278">
        <f t="shared" si="48"/>
        <v>19.723500000000001</v>
      </c>
      <c r="M278">
        <f t="shared" si="49"/>
        <v>9.8713750680000008</v>
      </c>
      <c r="N278" s="9"/>
      <c r="O278" s="22">
        <v>1.2495400000000001</v>
      </c>
      <c r="P278" s="22">
        <v>183.79</v>
      </c>
      <c r="Q278" s="22">
        <v>-1.84601E-2</v>
      </c>
      <c r="R278" s="22">
        <v>268</v>
      </c>
      <c r="S278" s="22">
        <v>1.24908</v>
      </c>
      <c r="T278">
        <f t="shared" si="50"/>
        <v>18.460100000000001</v>
      </c>
      <c r="U278">
        <f t="shared" si="51"/>
        <v>23.066633354000004</v>
      </c>
      <c r="X278" s="9"/>
      <c r="Y278" s="22">
        <v>0.50048800000000004</v>
      </c>
      <c r="Z278" s="22">
        <v>257.02</v>
      </c>
      <c r="AA278" s="22">
        <v>-1.94153E-2</v>
      </c>
      <c r="AB278" s="22">
        <v>268</v>
      </c>
      <c r="AC278" s="22">
        <v>0.49972499999999997</v>
      </c>
      <c r="AD278">
        <f t="shared" si="52"/>
        <v>19.415299999999998</v>
      </c>
      <c r="AE278">
        <f t="shared" si="53"/>
        <v>9.7171246664000002</v>
      </c>
      <c r="AF278" s="9"/>
      <c r="AG278" s="22">
        <v>1.2495400000000001</v>
      </c>
      <c r="AH278" s="22">
        <v>311.05099999999999</v>
      </c>
      <c r="AI278" s="22">
        <v>-1.8304399999999998E-2</v>
      </c>
      <c r="AJ278" s="22">
        <v>268</v>
      </c>
      <c r="AK278" s="22">
        <v>1.24878</v>
      </c>
      <c r="AL278">
        <f t="shared" si="54"/>
        <v>18.304399999999998</v>
      </c>
      <c r="AM278">
        <f t="shared" si="55"/>
        <v>22.872079975999998</v>
      </c>
      <c r="AP278" s="9"/>
      <c r="AQ278" s="22">
        <v>0.50048800000000004</v>
      </c>
      <c r="AR278" s="22">
        <v>370.68400000000003</v>
      </c>
      <c r="AS278" s="22">
        <v>-1.93054E-2</v>
      </c>
      <c r="AT278" s="22">
        <v>268</v>
      </c>
      <c r="AU278" s="22">
        <v>0.50009199999999998</v>
      </c>
      <c r="AV278">
        <f t="shared" si="56"/>
        <v>19.305399999999999</v>
      </c>
      <c r="AW278">
        <f t="shared" si="57"/>
        <v>9.6621210352000002</v>
      </c>
      <c r="AX278" s="9"/>
      <c r="AY278" s="22">
        <v>1.2495400000000001</v>
      </c>
      <c r="AZ278" s="22">
        <v>446.06799999999998</v>
      </c>
      <c r="BA278" s="22">
        <v>-1.8264800000000001E-2</v>
      </c>
      <c r="BB278" s="22">
        <v>268</v>
      </c>
      <c r="BC278" s="22">
        <v>1.24908</v>
      </c>
      <c r="BD278">
        <f t="shared" si="58"/>
        <v>18.264800000000001</v>
      </c>
      <c r="BE278">
        <f t="shared" si="59"/>
        <v>22.822598192000005</v>
      </c>
    </row>
    <row r="279" spans="6:101">
      <c r="F279" s="9"/>
      <c r="G279" s="22">
        <v>0.49545299999999998</v>
      </c>
      <c r="H279" s="22">
        <v>63.826000000000001</v>
      </c>
      <c r="I279" s="22">
        <v>-1.97266E-2</v>
      </c>
      <c r="J279" s="22">
        <v>269</v>
      </c>
      <c r="K279" s="22">
        <v>0.494751</v>
      </c>
      <c r="L279">
        <f t="shared" si="48"/>
        <v>19.726600000000001</v>
      </c>
      <c r="M279">
        <f t="shared" si="49"/>
        <v>9.7736031497999996</v>
      </c>
      <c r="N279" s="9"/>
      <c r="O279" s="22">
        <v>1.25458</v>
      </c>
      <c r="P279" s="22">
        <v>183.89099999999999</v>
      </c>
      <c r="Q279" s="22">
        <v>-1.84601E-2</v>
      </c>
      <c r="R279" s="22">
        <v>269</v>
      </c>
      <c r="S279" s="22">
        <v>1.25397</v>
      </c>
      <c r="T279">
        <f t="shared" si="50"/>
        <v>18.460100000000001</v>
      </c>
      <c r="U279">
        <f t="shared" si="51"/>
        <v>23.159672258000001</v>
      </c>
      <c r="X279" s="9"/>
      <c r="Y279" s="22">
        <v>0.49545299999999998</v>
      </c>
      <c r="Z279" s="22">
        <v>257.12</v>
      </c>
      <c r="AA279" s="22">
        <v>-1.9412200000000001E-2</v>
      </c>
      <c r="AB279" s="22">
        <v>269</v>
      </c>
      <c r="AC279" s="22">
        <v>0.49484299999999998</v>
      </c>
      <c r="AD279">
        <f t="shared" si="52"/>
        <v>19.412200000000002</v>
      </c>
      <c r="AE279">
        <f t="shared" si="53"/>
        <v>9.6178327266000014</v>
      </c>
      <c r="AF279" s="9"/>
      <c r="AG279" s="22">
        <v>1.25458</v>
      </c>
      <c r="AH279" s="22">
        <v>311.15199999999999</v>
      </c>
      <c r="AI279" s="22">
        <v>-1.8289199999999999E-2</v>
      </c>
      <c r="AJ279" s="22">
        <v>269</v>
      </c>
      <c r="AK279" s="22">
        <v>1.25427</v>
      </c>
      <c r="AL279">
        <f t="shared" si="54"/>
        <v>18.289199999999997</v>
      </c>
      <c r="AM279">
        <f t="shared" si="55"/>
        <v>22.945264535999996</v>
      </c>
      <c r="AP279" s="9"/>
      <c r="AQ279" s="22">
        <v>0.49545299999999998</v>
      </c>
      <c r="AR279" s="22">
        <v>370.78500000000003</v>
      </c>
      <c r="AS279" s="22">
        <v>-1.9323699999999999E-2</v>
      </c>
      <c r="AT279" s="22">
        <v>269</v>
      </c>
      <c r="AU279" s="22">
        <v>0.49511699999999997</v>
      </c>
      <c r="AV279">
        <f t="shared" si="56"/>
        <v>19.323699999999999</v>
      </c>
      <c r="AW279">
        <f t="shared" si="57"/>
        <v>9.5739851360999992</v>
      </c>
      <c r="AX279" s="9"/>
      <c r="AY279" s="22">
        <v>1.25458</v>
      </c>
      <c r="AZ279" s="22">
        <v>446.16899999999998</v>
      </c>
      <c r="BA279" s="22">
        <v>-1.8252600000000001E-2</v>
      </c>
      <c r="BB279" s="22">
        <v>269</v>
      </c>
      <c r="BC279" s="22">
        <v>1.25397</v>
      </c>
      <c r="BD279">
        <f t="shared" si="58"/>
        <v>18.252600000000001</v>
      </c>
      <c r="BE279">
        <f t="shared" si="59"/>
        <v>22.899346908000002</v>
      </c>
    </row>
    <row r="280" spans="6:101">
      <c r="F280" s="9"/>
      <c r="G280" s="22">
        <v>0.49041699999999999</v>
      </c>
      <c r="H280" s="22">
        <v>63.926699999999997</v>
      </c>
      <c r="I280" s="22">
        <v>-1.9711300000000001E-2</v>
      </c>
      <c r="J280" s="22">
        <v>270</v>
      </c>
      <c r="K280" s="22">
        <v>0.48968499999999998</v>
      </c>
      <c r="L280">
        <f t="shared" si="48"/>
        <v>19.711300000000001</v>
      </c>
      <c r="M280">
        <f t="shared" si="49"/>
        <v>9.6667566121000004</v>
      </c>
      <c r="N280" s="9"/>
      <c r="O280" s="22">
        <v>1.2596099999999999</v>
      </c>
      <c r="P280" s="22">
        <v>183.99199999999999</v>
      </c>
      <c r="Q280" s="22">
        <v>-1.8454000000000002E-2</v>
      </c>
      <c r="R280" s="22">
        <v>270</v>
      </c>
      <c r="S280" s="22">
        <v>1.25854</v>
      </c>
      <c r="T280">
        <f t="shared" si="50"/>
        <v>18.454000000000001</v>
      </c>
      <c r="U280">
        <f t="shared" si="51"/>
        <v>23.244842939999998</v>
      </c>
      <c r="X280" s="9"/>
      <c r="Y280" s="22">
        <v>0.49041699999999999</v>
      </c>
      <c r="Z280" s="22">
        <v>257.221</v>
      </c>
      <c r="AA280" s="22">
        <v>-1.9406099999999999E-2</v>
      </c>
      <c r="AB280" s="22">
        <v>270</v>
      </c>
      <c r="AC280" s="22">
        <v>0.48989899999999997</v>
      </c>
      <c r="AD280">
        <f t="shared" si="52"/>
        <v>19.406099999999999</v>
      </c>
      <c r="AE280">
        <f t="shared" si="53"/>
        <v>9.5170813436999993</v>
      </c>
      <c r="AF280" s="9"/>
      <c r="AG280" s="22">
        <v>1.2596099999999999</v>
      </c>
      <c r="AH280" s="22">
        <v>311.25299999999999</v>
      </c>
      <c r="AI280" s="22">
        <v>-1.8277000000000002E-2</v>
      </c>
      <c r="AJ280" s="22">
        <v>270</v>
      </c>
      <c r="AK280" s="22">
        <v>1.25885</v>
      </c>
      <c r="AL280">
        <f t="shared" si="54"/>
        <v>18.277000000000001</v>
      </c>
      <c r="AM280">
        <f t="shared" si="55"/>
        <v>23.021891969999999</v>
      </c>
      <c r="AP280" s="9"/>
      <c r="AQ280" s="22">
        <v>0.49041699999999999</v>
      </c>
      <c r="AR280" s="22">
        <v>370.88600000000002</v>
      </c>
      <c r="AS280" s="22">
        <v>-1.93207E-2</v>
      </c>
      <c r="AT280" s="22">
        <v>270</v>
      </c>
      <c r="AU280" s="22">
        <v>0.48977700000000002</v>
      </c>
      <c r="AV280">
        <f t="shared" si="56"/>
        <v>19.320699999999999</v>
      </c>
      <c r="AW280">
        <f t="shared" si="57"/>
        <v>9.4751997318999983</v>
      </c>
      <c r="AX280" s="9"/>
      <c r="AY280" s="22">
        <v>1.2596099999999999</v>
      </c>
      <c r="AZ280" s="22">
        <v>446.27</v>
      </c>
      <c r="BA280" s="22">
        <v>-1.8252600000000001E-2</v>
      </c>
      <c r="BB280" s="22">
        <v>270</v>
      </c>
      <c r="BC280" s="22">
        <v>1.25946</v>
      </c>
      <c r="BD280">
        <f t="shared" si="58"/>
        <v>18.252600000000001</v>
      </c>
      <c r="BE280">
        <f t="shared" si="59"/>
        <v>22.991157485999999</v>
      </c>
    </row>
    <row r="281" spans="6:101">
      <c r="F281" s="9"/>
      <c r="G281" s="22">
        <v>0.48538199999999998</v>
      </c>
      <c r="H281" s="22">
        <v>64.0274</v>
      </c>
      <c r="I281" s="22">
        <v>-1.97266E-2</v>
      </c>
      <c r="J281" s="22">
        <v>271</v>
      </c>
      <c r="K281" s="22">
        <v>0.48474099999999998</v>
      </c>
      <c r="L281">
        <f t="shared" si="48"/>
        <v>19.726600000000001</v>
      </c>
      <c r="M281">
        <f t="shared" si="49"/>
        <v>9.5749365611999995</v>
      </c>
      <c r="N281" s="9"/>
      <c r="O281" s="22">
        <v>1.2646500000000001</v>
      </c>
      <c r="P281" s="22">
        <v>184.09200000000001</v>
      </c>
      <c r="Q281" s="22">
        <v>-1.8454000000000002E-2</v>
      </c>
      <c r="R281" s="22">
        <v>271</v>
      </c>
      <c r="S281" s="22">
        <v>1.2640400000000001</v>
      </c>
      <c r="T281">
        <f t="shared" si="50"/>
        <v>18.454000000000001</v>
      </c>
      <c r="U281">
        <f t="shared" si="51"/>
        <v>23.337851100000002</v>
      </c>
      <c r="X281" s="9"/>
      <c r="Y281" s="22">
        <v>0.48538199999999998</v>
      </c>
      <c r="Z281" s="22">
        <v>257.322</v>
      </c>
      <c r="AA281" s="22">
        <v>-1.9400000000000001E-2</v>
      </c>
      <c r="AB281" s="22">
        <v>271</v>
      </c>
      <c r="AC281" s="22">
        <v>0.48468</v>
      </c>
      <c r="AD281">
        <f t="shared" si="52"/>
        <v>19.400000000000002</v>
      </c>
      <c r="AE281">
        <f t="shared" si="53"/>
        <v>9.4164108000000013</v>
      </c>
      <c r="AF281" s="9"/>
      <c r="AG281" s="22">
        <v>1.2646500000000001</v>
      </c>
      <c r="AH281" s="22">
        <v>311.35300000000001</v>
      </c>
      <c r="AI281" s="22">
        <v>-1.82709E-2</v>
      </c>
      <c r="AJ281" s="22">
        <v>271</v>
      </c>
      <c r="AK281" s="22">
        <v>1.26434</v>
      </c>
      <c r="AL281">
        <f t="shared" si="54"/>
        <v>18.270900000000001</v>
      </c>
      <c r="AM281">
        <f t="shared" si="55"/>
        <v>23.106293685000001</v>
      </c>
      <c r="AP281" s="9"/>
      <c r="AQ281" s="22">
        <v>0.48538199999999998</v>
      </c>
      <c r="AR281" s="22">
        <v>370.98599999999999</v>
      </c>
      <c r="AS281" s="22">
        <v>-1.9317600000000001E-2</v>
      </c>
      <c r="AT281" s="22">
        <v>271</v>
      </c>
      <c r="AU281" s="22">
        <v>0.484711</v>
      </c>
      <c r="AV281">
        <f t="shared" si="56"/>
        <v>19.317600000000002</v>
      </c>
      <c r="AW281">
        <f t="shared" si="57"/>
        <v>9.3764153232000016</v>
      </c>
      <c r="AX281" s="9"/>
      <c r="AY281" s="22">
        <v>1.2646500000000001</v>
      </c>
      <c r="AZ281" s="22">
        <v>446.37099999999998</v>
      </c>
      <c r="BA281" s="22">
        <v>-1.82404E-2</v>
      </c>
      <c r="BB281" s="22">
        <v>271</v>
      </c>
      <c r="BC281" s="22">
        <v>1.26373</v>
      </c>
      <c r="BD281">
        <f t="shared" si="58"/>
        <v>18.240400000000001</v>
      </c>
      <c r="BE281">
        <f t="shared" si="59"/>
        <v>23.067721860000002</v>
      </c>
    </row>
    <row r="282" spans="6:101">
      <c r="F282" s="9"/>
      <c r="G282" s="22">
        <v>0.48034700000000002</v>
      </c>
      <c r="H282" s="22">
        <v>64.128100000000003</v>
      </c>
      <c r="I282" s="22">
        <v>-1.9723500000000001E-2</v>
      </c>
      <c r="J282" s="22">
        <v>272</v>
      </c>
      <c r="K282" s="22">
        <v>0.47994999999999999</v>
      </c>
      <c r="L282">
        <f t="shared" si="48"/>
        <v>19.723500000000001</v>
      </c>
      <c r="M282">
        <f t="shared" si="49"/>
        <v>9.4741240545000007</v>
      </c>
      <c r="N282" s="9"/>
      <c r="O282" s="22">
        <v>1.2696799999999999</v>
      </c>
      <c r="P282" s="22">
        <v>184.19300000000001</v>
      </c>
      <c r="Q282" s="22">
        <v>-1.84326E-2</v>
      </c>
      <c r="R282" s="22">
        <v>272</v>
      </c>
      <c r="S282" s="22">
        <v>1.26892</v>
      </c>
      <c r="T282">
        <f t="shared" si="50"/>
        <v>18.432600000000001</v>
      </c>
      <c r="U282">
        <f t="shared" si="51"/>
        <v>23.403503567999998</v>
      </c>
      <c r="X282" s="9"/>
      <c r="Y282" s="22">
        <v>0.48034700000000002</v>
      </c>
      <c r="Z282" s="22">
        <v>257.42200000000003</v>
      </c>
      <c r="AA282" s="22">
        <v>-1.9412200000000001E-2</v>
      </c>
      <c r="AB282" s="22">
        <v>272</v>
      </c>
      <c r="AC282" s="22">
        <v>0.47979699999999997</v>
      </c>
      <c r="AD282">
        <f t="shared" si="52"/>
        <v>19.412200000000002</v>
      </c>
      <c r="AE282">
        <f t="shared" si="53"/>
        <v>9.3245920334000019</v>
      </c>
      <c r="AF282" s="9"/>
      <c r="AG282" s="22">
        <v>1.2696799999999999</v>
      </c>
      <c r="AH282" s="22">
        <v>311.45400000000001</v>
      </c>
      <c r="AI282" s="22">
        <v>-1.8273899999999999E-2</v>
      </c>
      <c r="AJ282" s="22">
        <v>272</v>
      </c>
      <c r="AK282" s="22">
        <v>1.26892</v>
      </c>
      <c r="AL282">
        <f t="shared" si="54"/>
        <v>18.273899999999998</v>
      </c>
      <c r="AM282">
        <f t="shared" si="55"/>
        <v>23.202005351999997</v>
      </c>
      <c r="AP282" s="9"/>
      <c r="AQ282" s="22">
        <v>0.48034700000000002</v>
      </c>
      <c r="AR282" s="22">
        <v>371.08699999999999</v>
      </c>
      <c r="AS282" s="22">
        <v>-1.93329E-2</v>
      </c>
      <c r="AT282" s="22">
        <v>272</v>
      </c>
      <c r="AU282" s="22">
        <v>0.47994999999999999</v>
      </c>
      <c r="AV282">
        <f t="shared" si="56"/>
        <v>19.332899999999999</v>
      </c>
      <c r="AW282">
        <f t="shared" si="57"/>
        <v>9.2865005163000003</v>
      </c>
      <c r="AX282" s="9"/>
      <c r="AY282" s="22">
        <v>1.2696799999999999</v>
      </c>
      <c r="AZ282" s="22">
        <v>446.471</v>
      </c>
      <c r="BA282" s="22">
        <v>-1.8228100000000001E-2</v>
      </c>
      <c r="BB282" s="22">
        <v>272</v>
      </c>
      <c r="BC282" s="22">
        <v>1.2692300000000001</v>
      </c>
      <c r="BD282">
        <f t="shared" si="58"/>
        <v>18.228100000000001</v>
      </c>
      <c r="BE282">
        <f t="shared" si="59"/>
        <v>23.143854008000002</v>
      </c>
    </row>
    <row r="283" spans="6:101">
      <c r="F283" s="9"/>
      <c r="G283" s="22">
        <v>0.47531099999999998</v>
      </c>
      <c r="H283" s="22">
        <v>64.228800000000007</v>
      </c>
      <c r="I283" s="22">
        <v>-1.9732699999999999E-2</v>
      </c>
      <c r="J283" s="22">
        <v>273</v>
      </c>
      <c r="K283" s="22">
        <v>0.474823</v>
      </c>
      <c r="L283">
        <f t="shared" si="48"/>
        <v>19.732699999999998</v>
      </c>
      <c r="M283">
        <f t="shared" si="49"/>
        <v>9.3791693696999978</v>
      </c>
      <c r="N283" s="9"/>
      <c r="O283" s="22">
        <v>1.2747200000000001</v>
      </c>
      <c r="P283" s="22">
        <v>184.29400000000001</v>
      </c>
      <c r="Q283" s="22">
        <v>-1.84326E-2</v>
      </c>
      <c r="R283" s="22">
        <v>273</v>
      </c>
      <c r="S283" s="22">
        <v>1.2738</v>
      </c>
      <c r="T283">
        <f t="shared" si="50"/>
        <v>18.432600000000001</v>
      </c>
      <c r="U283">
        <f t="shared" si="51"/>
        <v>23.496403872000002</v>
      </c>
      <c r="X283" s="9"/>
      <c r="Y283" s="22">
        <v>0.47531099999999998</v>
      </c>
      <c r="Z283" s="22">
        <v>257.52300000000002</v>
      </c>
      <c r="AA283" s="22">
        <v>-1.9418299999999999E-2</v>
      </c>
      <c r="AB283" s="22">
        <v>273</v>
      </c>
      <c r="AC283" s="22">
        <v>0.47476200000000002</v>
      </c>
      <c r="AD283">
        <f t="shared" si="52"/>
        <v>19.418299999999999</v>
      </c>
      <c r="AE283">
        <f t="shared" si="53"/>
        <v>9.2297315912999984</v>
      </c>
      <c r="AF283" s="9"/>
      <c r="AG283" s="22">
        <v>1.2747200000000001</v>
      </c>
      <c r="AH283" s="22">
        <v>311.55500000000001</v>
      </c>
      <c r="AI283" s="22">
        <v>-1.8261699999999999E-2</v>
      </c>
      <c r="AJ283" s="22">
        <v>273</v>
      </c>
      <c r="AK283" s="22">
        <v>1.2738</v>
      </c>
      <c r="AL283">
        <f t="shared" si="54"/>
        <v>18.261699999999998</v>
      </c>
      <c r="AM283">
        <f t="shared" si="55"/>
        <v>23.278554223999997</v>
      </c>
      <c r="AP283" s="9"/>
      <c r="AQ283" s="22">
        <v>0.47531099999999998</v>
      </c>
      <c r="AR283" s="22">
        <v>371.18799999999999</v>
      </c>
      <c r="AS283" s="22">
        <v>-1.9323699999999999E-2</v>
      </c>
      <c r="AT283" s="22">
        <v>273</v>
      </c>
      <c r="AU283" s="22">
        <v>0.47509800000000002</v>
      </c>
      <c r="AV283">
        <f t="shared" si="56"/>
        <v>19.323699999999999</v>
      </c>
      <c r="AW283">
        <f t="shared" si="57"/>
        <v>9.1847671706999989</v>
      </c>
      <c r="AX283" s="9"/>
      <c r="AY283" s="22">
        <v>1.2747200000000001</v>
      </c>
      <c r="AZ283" s="22">
        <v>446.572</v>
      </c>
      <c r="BA283" s="22">
        <v>-1.8228100000000001E-2</v>
      </c>
      <c r="BB283" s="22">
        <v>273</v>
      </c>
      <c r="BC283" s="22">
        <v>1.2741100000000001</v>
      </c>
      <c r="BD283">
        <f t="shared" si="58"/>
        <v>18.228100000000001</v>
      </c>
      <c r="BE283">
        <f t="shared" si="59"/>
        <v>23.235723632000003</v>
      </c>
    </row>
    <row r="284" spans="6:101">
      <c r="F284" s="9"/>
      <c r="G284" s="22">
        <v>0.47027600000000003</v>
      </c>
      <c r="H284" s="22">
        <v>64.329499999999996</v>
      </c>
      <c r="I284" s="22">
        <v>-1.9760099999999999E-2</v>
      </c>
      <c r="J284" s="22">
        <v>274</v>
      </c>
      <c r="K284" s="22">
        <v>0.46966599999999997</v>
      </c>
      <c r="L284">
        <f t="shared" si="48"/>
        <v>19.760099999999998</v>
      </c>
      <c r="M284">
        <f t="shared" si="49"/>
        <v>9.2927007875999994</v>
      </c>
      <c r="N284" s="9"/>
      <c r="O284" s="22">
        <v>1.2797499999999999</v>
      </c>
      <c r="P284" s="22">
        <v>184.39500000000001</v>
      </c>
      <c r="Q284" s="22">
        <v>-1.84174E-2</v>
      </c>
      <c r="R284" s="22">
        <v>274</v>
      </c>
      <c r="S284" s="22">
        <v>1.2793000000000001</v>
      </c>
      <c r="T284">
        <f t="shared" si="50"/>
        <v>18.417400000000001</v>
      </c>
      <c r="U284">
        <f t="shared" si="51"/>
        <v>23.56966765</v>
      </c>
      <c r="X284" s="9"/>
      <c r="Y284" s="22">
        <v>0.47027600000000003</v>
      </c>
      <c r="Z284" s="22">
        <v>257.62400000000002</v>
      </c>
      <c r="AA284" s="22">
        <v>-1.94275E-2</v>
      </c>
      <c r="AB284" s="22">
        <v>274</v>
      </c>
      <c r="AC284" s="22">
        <v>0.46948200000000001</v>
      </c>
      <c r="AD284">
        <f t="shared" si="52"/>
        <v>19.427500000000002</v>
      </c>
      <c r="AE284">
        <f t="shared" si="53"/>
        <v>9.1362869900000021</v>
      </c>
      <c r="AF284" s="9"/>
      <c r="AG284" s="22">
        <v>1.2797499999999999</v>
      </c>
      <c r="AH284" s="22">
        <v>311.65600000000001</v>
      </c>
      <c r="AI284" s="22">
        <v>-1.8252600000000001E-2</v>
      </c>
      <c r="AJ284" s="22">
        <v>274</v>
      </c>
      <c r="AK284" s="22">
        <v>1.2793000000000001</v>
      </c>
      <c r="AL284">
        <f t="shared" si="54"/>
        <v>18.252600000000001</v>
      </c>
      <c r="AM284">
        <f t="shared" si="55"/>
        <v>23.35876485</v>
      </c>
      <c r="AP284" s="9"/>
      <c r="AQ284" s="22">
        <v>0.47027600000000003</v>
      </c>
      <c r="AR284" s="22">
        <v>371.28899999999999</v>
      </c>
      <c r="AS284" s="22">
        <v>-1.93359E-2</v>
      </c>
      <c r="AT284" s="22">
        <v>274</v>
      </c>
      <c r="AU284" s="22">
        <v>0.46984900000000002</v>
      </c>
      <c r="AV284">
        <f t="shared" si="56"/>
        <v>19.335899999999999</v>
      </c>
      <c r="AW284">
        <f t="shared" si="57"/>
        <v>9.0932097083999999</v>
      </c>
      <c r="AX284" s="9"/>
      <c r="AY284" s="22">
        <v>1.2797499999999999</v>
      </c>
      <c r="AZ284" s="22">
        <v>446.673</v>
      </c>
      <c r="BA284" s="22">
        <v>-1.8212900000000001E-2</v>
      </c>
      <c r="BB284" s="22">
        <v>274</v>
      </c>
      <c r="BC284" s="22">
        <v>1.2793000000000001</v>
      </c>
      <c r="BD284">
        <f t="shared" si="58"/>
        <v>18.212900000000001</v>
      </c>
      <c r="BE284">
        <f t="shared" si="59"/>
        <v>23.307958774999999</v>
      </c>
    </row>
    <row r="285" spans="6:101">
      <c r="F285" s="9"/>
      <c r="G285" s="22">
        <v>0.46523999999999999</v>
      </c>
      <c r="H285" s="22">
        <v>64.430199999999999</v>
      </c>
      <c r="I285" s="22">
        <v>-1.97571E-2</v>
      </c>
      <c r="J285" s="22">
        <v>275</v>
      </c>
      <c r="K285" s="22">
        <v>0.46460000000000001</v>
      </c>
      <c r="L285">
        <f t="shared" si="48"/>
        <v>19.757100000000001</v>
      </c>
      <c r="M285">
        <f t="shared" si="49"/>
        <v>9.1917932039999997</v>
      </c>
      <c r="N285" s="9"/>
      <c r="O285" s="22">
        <v>1.2847900000000001</v>
      </c>
      <c r="P285" s="22">
        <v>184.495</v>
      </c>
      <c r="Q285" s="22">
        <v>-1.84052E-2</v>
      </c>
      <c r="R285" s="22">
        <v>275</v>
      </c>
      <c r="S285" s="22">
        <v>1.2841800000000001</v>
      </c>
      <c r="T285">
        <f t="shared" si="50"/>
        <v>18.405200000000001</v>
      </c>
      <c r="U285">
        <f t="shared" si="51"/>
        <v>23.646816908000002</v>
      </c>
      <c r="X285" s="9"/>
      <c r="Y285" s="22">
        <v>0.46523999999999999</v>
      </c>
      <c r="Z285" s="22">
        <v>257.72399999999999</v>
      </c>
      <c r="AA285" s="22">
        <v>-1.9436599999999998E-2</v>
      </c>
      <c r="AB285" s="22">
        <v>275</v>
      </c>
      <c r="AC285" s="22">
        <v>0.46499600000000002</v>
      </c>
      <c r="AD285">
        <f t="shared" si="52"/>
        <v>19.436599999999999</v>
      </c>
      <c r="AE285">
        <f t="shared" si="53"/>
        <v>9.0426837839999994</v>
      </c>
      <c r="AF285" s="9"/>
      <c r="AG285" s="22">
        <v>1.2847900000000001</v>
      </c>
      <c r="AH285" s="22">
        <v>311.75599999999997</v>
      </c>
      <c r="AI285" s="22">
        <v>-1.8237300000000001E-2</v>
      </c>
      <c r="AJ285" s="22">
        <v>275</v>
      </c>
      <c r="AK285" s="22">
        <v>1.2838700000000001</v>
      </c>
      <c r="AL285">
        <f t="shared" si="54"/>
        <v>18.237300000000001</v>
      </c>
      <c r="AM285">
        <f t="shared" si="55"/>
        <v>23.431100667000003</v>
      </c>
      <c r="AP285" s="9"/>
      <c r="AQ285" s="22">
        <v>0.46523999999999999</v>
      </c>
      <c r="AR285" s="22">
        <v>371.38900000000001</v>
      </c>
      <c r="AS285" s="22">
        <v>-1.93451E-2</v>
      </c>
      <c r="AT285" s="22">
        <v>275</v>
      </c>
      <c r="AU285" s="22">
        <v>0.46511799999999998</v>
      </c>
      <c r="AV285">
        <f t="shared" si="56"/>
        <v>19.345100000000002</v>
      </c>
      <c r="AW285">
        <f t="shared" si="57"/>
        <v>9.0001143240000001</v>
      </c>
      <c r="AX285" s="9"/>
      <c r="AY285" s="22">
        <v>1.2847900000000001</v>
      </c>
      <c r="AZ285" s="22">
        <v>446.77300000000002</v>
      </c>
      <c r="BA285" s="22">
        <v>-1.8206799999999999E-2</v>
      </c>
      <c r="BB285" s="22">
        <v>275</v>
      </c>
      <c r="BC285" s="22">
        <v>1.2841800000000001</v>
      </c>
      <c r="BD285">
        <f t="shared" si="58"/>
        <v>18.206799999999998</v>
      </c>
      <c r="BE285">
        <f t="shared" si="59"/>
        <v>23.391914571999997</v>
      </c>
    </row>
    <row r="286" spans="6:101">
      <c r="F286" s="9"/>
      <c r="G286" s="22">
        <v>0.46020499999999998</v>
      </c>
      <c r="H286" s="22">
        <v>64.531000000000006</v>
      </c>
      <c r="I286" s="22">
        <v>-1.97571E-2</v>
      </c>
      <c r="J286" s="22">
        <v>276</v>
      </c>
      <c r="K286" s="22">
        <v>0.45941199999999999</v>
      </c>
      <c r="L286">
        <f t="shared" si="48"/>
        <v>19.757100000000001</v>
      </c>
      <c r="M286">
        <f t="shared" si="49"/>
        <v>9.0923162054999995</v>
      </c>
      <c r="N286" s="9"/>
      <c r="O286" s="22">
        <v>1.28983</v>
      </c>
      <c r="P286" s="22">
        <v>184.596</v>
      </c>
      <c r="Q286" s="22">
        <v>-1.83929E-2</v>
      </c>
      <c r="R286" s="22">
        <v>276</v>
      </c>
      <c r="S286" s="22">
        <v>1.2890600000000001</v>
      </c>
      <c r="T286">
        <f t="shared" si="50"/>
        <v>18.392900000000001</v>
      </c>
      <c r="U286">
        <f t="shared" si="51"/>
        <v>23.723714207</v>
      </c>
      <c r="X286" s="9"/>
      <c r="Y286" s="22">
        <v>0.46020499999999998</v>
      </c>
      <c r="Z286" s="22">
        <v>257.82499999999999</v>
      </c>
      <c r="AA286" s="22">
        <v>-1.94305E-2</v>
      </c>
      <c r="AB286" s="22">
        <v>276</v>
      </c>
      <c r="AC286" s="22">
        <v>0.45962500000000001</v>
      </c>
      <c r="AD286">
        <f t="shared" si="52"/>
        <v>19.430499999999999</v>
      </c>
      <c r="AE286">
        <f t="shared" si="53"/>
        <v>8.9420132524999989</v>
      </c>
      <c r="AF286" s="9"/>
      <c r="AG286" s="22">
        <v>1.28983</v>
      </c>
      <c r="AH286" s="22">
        <v>311.85700000000003</v>
      </c>
      <c r="AI286" s="22">
        <v>-1.8234299999999998E-2</v>
      </c>
      <c r="AJ286" s="22">
        <v>276</v>
      </c>
      <c r="AK286" s="22">
        <v>1.2893699999999999</v>
      </c>
      <c r="AL286">
        <f t="shared" si="54"/>
        <v>18.234299999999998</v>
      </c>
      <c r="AM286">
        <f t="shared" si="55"/>
        <v>23.519147168999996</v>
      </c>
      <c r="AP286" s="9"/>
      <c r="AQ286" s="22">
        <v>0.46020499999999998</v>
      </c>
      <c r="AR286" s="22">
        <v>371.49</v>
      </c>
      <c r="AS286" s="22">
        <v>-1.93451E-2</v>
      </c>
      <c r="AT286" s="22">
        <v>276</v>
      </c>
      <c r="AU286" s="22">
        <v>0.45977800000000002</v>
      </c>
      <c r="AV286">
        <f t="shared" si="56"/>
        <v>19.345100000000002</v>
      </c>
      <c r="AW286">
        <f t="shared" si="57"/>
        <v>8.9027117455000013</v>
      </c>
      <c r="AX286" s="9"/>
      <c r="AY286" s="22">
        <v>1.28983</v>
      </c>
      <c r="AZ286" s="22">
        <v>446.87400000000002</v>
      </c>
      <c r="BA286" s="22">
        <v>-1.8191499999999999E-2</v>
      </c>
      <c r="BB286" s="22">
        <v>276</v>
      </c>
      <c r="BC286" s="22">
        <v>1.2896700000000001</v>
      </c>
      <c r="BD286">
        <f t="shared" si="58"/>
        <v>18.191499999999998</v>
      </c>
      <c r="BE286">
        <f t="shared" si="59"/>
        <v>23.463942444999997</v>
      </c>
    </row>
    <row r="287" spans="6:101">
      <c r="F287" s="9"/>
      <c r="G287" s="22">
        <v>0.45517000000000002</v>
      </c>
      <c r="H287" s="22">
        <v>64.631699999999995</v>
      </c>
      <c r="I287" s="22">
        <v>-1.97693E-2</v>
      </c>
      <c r="J287" s="22">
        <v>277</v>
      </c>
      <c r="K287" s="22">
        <v>0.45465100000000003</v>
      </c>
      <c r="L287">
        <f t="shared" si="48"/>
        <v>19.769300000000001</v>
      </c>
      <c r="M287">
        <f t="shared" si="49"/>
        <v>8.998392281000001</v>
      </c>
      <c r="N287" s="9"/>
      <c r="O287" s="22">
        <v>1.2948599999999999</v>
      </c>
      <c r="P287" s="22">
        <v>184.697</v>
      </c>
      <c r="Q287" s="22">
        <v>-1.8386799999999998E-2</v>
      </c>
      <c r="R287" s="22">
        <v>277</v>
      </c>
      <c r="S287" s="22">
        <v>1.2939499999999999</v>
      </c>
      <c r="T287">
        <f t="shared" si="50"/>
        <v>18.386799999999997</v>
      </c>
      <c r="U287">
        <f t="shared" si="51"/>
        <v>23.808331847999995</v>
      </c>
      <c r="X287" s="9"/>
      <c r="Y287" s="22">
        <v>0.45517000000000002</v>
      </c>
      <c r="Z287" s="22">
        <v>257.92599999999999</v>
      </c>
      <c r="AA287" s="22">
        <v>-1.9397000000000001E-2</v>
      </c>
      <c r="AB287" s="22">
        <v>277</v>
      </c>
      <c r="AC287" s="22">
        <v>0.45458999999999999</v>
      </c>
      <c r="AD287">
        <f t="shared" si="52"/>
        <v>19.397000000000002</v>
      </c>
      <c r="AE287">
        <f t="shared" si="53"/>
        <v>8.8289324900000015</v>
      </c>
      <c r="AF287" s="9"/>
      <c r="AG287" s="22">
        <v>1.2948599999999999</v>
      </c>
      <c r="AH287" s="22">
        <v>311.95800000000003</v>
      </c>
      <c r="AI287" s="22">
        <v>-1.8237300000000001E-2</v>
      </c>
      <c r="AJ287" s="22">
        <v>277</v>
      </c>
      <c r="AK287" s="22">
        <v>1.2942499999999999</v>
      </c>
      <c r="AL287">
        <f t="shared" si="54"/>
        <v>18.237300000000001</v>
      </c>
      <c r="AM287">
        <f t="shared" si="55"/>
        <v>23.614750277999999</v>
      </c>
      <c r="AP287" s="9"/>
      <c r="AQ287" s="22">
        <v>0.45517000000000002</v>
      </c>
      <c r="AR287" s="22">
        <v>371.59100000000001</v>
      </c>
      <c r="AS287" s="22">
        <v>-1.93481E-2</v>
      </c>
      <c r="AT287" s="22">
        <v>277</v>
      </c>
      <c r="AU287" s="22">
        <v>0.45410200000000001</v>
      </c>
      <c r="AV287">
        <f t="shared" si="56"/>
        <v>19.348099999999999</v>
      </c>
      <c r="AW287">
        <f t="shared" si="57"/>
        <v>8.8066746770000002</v>
      </c>
      <c r="AX287" s="9"/>
      <c r="AY287" s="22">
        <v>1.2948599999999999</v>
      </c>
      <c r="AZ287" s="22">
        <v>446.97500000000002</v>
      </c>
      <c r="BA287" s="22">
        <v>-1.8194599999999998E-2</v>
      </c>
      <c r="BB287" s="22">
        <v>277</v>
      </c>
      <c r="BC287" s="22">
        <v>1.2939499999999999</v>
      </c>
      <c r="BD287">
        <f t="shared" si="58"/>
        <v>18.194599999999998</v>
      </c>
      <c r="BE287">
        <f t="shared" si="59"/>
        <v>23.559459755999995</v>
      </c>
    </row>
    <row r="288" spans="6:101">
      <c r="F288" s="9"/>
      <c r="G288" s="22">
        <v>0.45013399999999998</v>
      </c>
      <c r="H288" s="22">
        <v>64.732399999999998</v>
      </c>
      <c r="I288" s="22">
        <v>-1.97845E-2</v>
      </c>
      <c r="J288" s="22">
        <v>278</v>
      </c>
      <c r="K288" s="22">
        <v>0.44989000000000001</v>
      </c>
      <c r="L288">
        <f t="shared" si="48"/>
        <v>19.784500000000001</v>
      </c>
      <c r="M288">
        <f t="shared" si="49"/>
        <v>8.905676123000001</v>
      </c>
      <c r="N288" s="9"/>
      <c r="O288" s="22">
        <v>1.2999000000000001</v>
      </c>
      <c r="P288" s="22">
        <v>184.797</v>
      </c>
      <c r="Q288" s="22">
        <v>-1.83807E-2</v>
      </c>
      <c r="R288" s="22">
        <v>278</v>
      </c>
      <c r="S288" s="22">
        <v>1.2991299999999999</v>
      </c>
      <c r="T288">
        <f t="shared" si="50"/>
        <v>18.380700000000001</v>
      </c>
      <c r="U288">
        <f t="shared" si="51"/>
        <v>23.893071930000001</v>
      </c>
      <c r="X288" s="9"/>
      <c r="Y288" s="22">
        <v>0.45013399999999998</v>
      </c>
      <c r="Z288" s="22">
        <v>258.02699999999999</v>
      </c>
      <c r="AA288" s="22">
        <v>-1.9406099999999999E-2</v>
      </c>
      <c r="AB288" s="22">
        <v>278</v>
      </c>
      <c r="AC288" s="22">
        <v>0.449463</v>
      </c>
      <c r="AD288">
        <f t="shared" si="52"/>
        <v>19.406099999999999</v>
      </c>
      <c r="AE288">
        <f t="shared" si="53"/>
        <v>8.7353454173999996</v>
      </c>
      <c r="AF288" s="9"/>
      <c r="AG288" s="22">
        <v>1.2999000000000001</v>
      </c>
      <c r="AH288" s="22">
        <v>312.05799999999999</v>
      </c>
      <c r="AI288" s="22">
        <v>-1.8218999999999999E-2</v>
      </c>
      <c r="AJ288" s="22">
        <v>278</v>
      </c>
      <c r="AK288" s="22">
        <v>1.2997399999999999</v>
      </c>
      <c r="AL288">
        <f t="shared" si="54"/>
        <v>18.218999999999998</v>
      </c>
      <c r="AM288">
        <f t="shared" si="55"/>
        <v>23.682878099999996</v>
      </c>
      <c r="AP288" s="9"/>
      <c r="AQ288" s="22">
        <v>0.45013399999999998</v>
      </c>
      <c r="AR288" s="22">
        <v>371.69099999999997</v>
      </c>
      <c r="AS288" s="22">
        <v>-1.9354199999999998E-2</v>
      </c>
      <c r="AT288" s="22">
        <v>278</v>
      </c>
      <c r="AU288" s="22">
        <v>0.449463</v>
      </c>
      <c r="AV288">
        <f t="shared" si="56"/>
        <v>19.354199999999999</v>
      </c>
      <c r="AW288">
        <f t="shared" si="57"/>
        <v>8.7119834627999992</v>
      </c>
      <c r="AX288" s="9"/>
      <c r="AY288" s="22">
        <v>1.2999000000000001</v>
      </c>
      <c r="AZ288" s="22">
        <v>447.07600000000002</v>
      </c>
      <c r="BA288" s="22">
        <v>-1.8176299999999999E-2</v>
      </c>
      <c r="BB288" s="22">
        <v>278</v>
      </c>
      <c r="BC288" s="22">
        <v>1.2991299999999999</v>
      </c>
      <c r="BD288">
        <f t="shared" si="58"/>
        <v>18.176299999999998</v>
      </c>
      <c r="BE288">
        <f t="shared" si="59"/>
        <v>23.627372369999996</v>
      </c>
    </row>
    <row r="289" spans="6:57">
      <c r="F289" s="9"/>
      <c r="G289" s="22">
        <v>0.44509900000000002</v>
      </c>
      <c r="H289" s="22">
        <v>64.833100000000002</v>
      </c>
      <c r="I289" s="22">
        <v>-1.9787599999999999E-2</v>
      </c>
      <c r="J289" s="22">
        <v>279</v>
      </c>
      <c r="K289" s="22">
        <v>0.44433600000000001</v>
      </c>
      <c r="L289">
        <f t="shared" si="48"/>
        <v>19.787599999999998</v>
      </c>
      <c r="M289">
        <f t="shared" si="49"/>
        <v>8.8074409724000002</v>
      </c>
      <c r="N289" s="9"/>
      <c r="O289" s="22">
        <v>1.3049299999999999</v>
      </c>
      <c r="P289" s="22">
        <v>184.898</v>
      </c>
      <c r="Q289" s="22">
        <v>-1.83807E-2</v>
      </c>
      <c r="R289" s="22">
        <v>279</v>
      </c>
      <c r="S289" s="22">
        <v>1.3043199999999999</v>
      </c>
      <c r="T289">
        <f t="shared" si="50"/>
        <v>18.380700000000001</v>
      </c>
      <c r="U289">
        <f t="shared" si="51"/>
        <v>23.985526850999999</v>
      </c>
      <c r="X289" s="9"/>
      <c r="Y289" s="22">
        <v>0.44509900000000002</v>
      </c>
      <c r="Z289" s="22">
        <v>258.12700000000001</v>
      </c>
      <c r="AA289" s="22">
        <v>-1.94153E-2</v>
      </c>
      <c r="AB289" s="22">
        <v>279</v>
      </c>
      <c r="AC289" s="22">
        <v>0.44467200000000001</v>
      </c>
      <c r="AD289">
        <f t="shared" si="52"/>
        <v>19.415299999999998</v>
      </c>
      <c r="AE289">
        <f t="shared" si="53"/>
        <v>8.6417306147000001</v>
      </c>
      <c r="AF289" s="9"/>
      <c r="AG289" s="22">
        <v>1.3049299999999999</v>
      </c>
      <c r="AH289" s="22">
        <v>312.15899999999999</v>
      </c>
      <c r="AI289" s="22">
        <v>-1.82007E-2</v>
      </c>
      <c r="AJ289" s="22">
        <v>279</v>
      </c>
      <c r="AK289" s="22">
        <v>1.3043199999999999</v>
      </c>
      <c r="AL289">
        <f t="shared" si="54"/>
        <v>18.200700000000001</v>
      </c>
      <c r="AM289">
        <f t="shared" si="55"/>
        <v>23.750639451000001</v>
      </c>
      <c r="AP289" s="9"/>
      <c r="AQ289" s="22">
        <v>0.44509900000000002</v>
      </c>
      <c r="AR289" s="22">
        <v>371.79199999999997</v>
      </c>
      <c r="AS289" s="22">
        <v>-1.9369500000000001E-2</v>
      </c>
      <c r="AT289" s="22">
        <v>279</v>
      </c>
      <c r="AU289" s="22">
        <v>0.44457999999999998</v>
      </c>
      <c r="AV289">
        <f t="shared" si="56"/>
        <v>19.369500000000002</v>
      </c>
      <c r="AW289">
        <f t="shared" si="57"/>
        <v>8.6213450805000011</v>
      </c>
      <c r="AX289" s="9"/>
      <c r="AY289" s="22">
        <v>1.3049299999999999</v>
      </c>
      <c r="AZ289" s="22">
        <v>447.17599999999999</v>
      </c>
      <c r="BA289" s="22">
        <v>-1.8179299999999999E-2</v>
      </c>
      <c r="BB289" s="22">
        <v>279</v>
      </c>
      <c r="BC289" s="22">
        <v>1.30463</v>
      </c>
      <c r="BD289">
        <f t="shared" si="58"/>
        <v>18.179299999999998</v>
      </c>
      <c r="BE289">
        <f t="shared" si="59"/>
        <v>23.722713948999996</v>
      </c>
    </row>
    <row r="290" spans="6:57">
      <c r="F290" s="9"/>
      <c r="G290" s="22">
        <v>0.44006299999999998</v>
      </c>
      <c r="H290" s="22">
        <v>64.933800000000005</v>
      </c>
      <c r="I290" s="22">
        <v>-1.9790599999999998E-2</v>
      </c>
      <c r="J290" s="22">
        <v>280</v>
      </c>
      <c r="K290" s="22">
        <v>0.43933100000000003</v>
      </c>
      <c r="L290">
        <f t="shared" si="48"/>
        <v>19.790599999999998</v>
      </c>
      <c r="M290">
        <f t="shared" si="49"/>
        <v>8.7091108077999984</v>
      </c>
      <c r="N290" s="9"/>
      <c r="O290" s="22">
        <v>1.3099700000000001</v>
      </c>
      <c r="P290" s="22">
        <v>184.999</v>
      </c>
      <c r="Q290" s="22">
        <v>-1.8371599999999998E-2</v>
      </c>
      <c r="R290" s="22">
        <v>280</v>
      </c>
      <c r="S290" s="22">
        <v>1.30951</v>
      </c>
      <c r="T290">
        <f t="shared" si="50"/>
        <v>18.371599999999997</v>
      </c>
      <c r="U290">
        <f t="shared" si="51"/>
        <v>24.066244851999997</v>
      </c>
      <c r="X290" s="9"/>
      <c r="Y290" s="22">
        <v>0.44006299999999998</v>
      </c>
      <c r="Z290" s="22">
        <v>258.22800000000001</v>
      </c>
      <c r="AA290" s="22">
        <v>-1.9421399999999998E-2</v>
      </c>
      <c r="AB290" s="22">
        <v>280</v>
      </c>
      <c r="AC290" s="22">
        <v>0.43945299999999998</v>
      </c>
      <c r="AD290">
        <f t="shared" si="52"/>
        <v>19.421399999999998</v>
      </c>
      <c r="AE290">
        <f t="shared" si="53"/>
        <v>8.5466395481999982</v>
      </c>
      <c r="AF290" s="9"/>
      <c r="AG290" s="22">
        <v>1.3099700000000001</v>
      </c>
      <c r="AH290" s="22">
        <v>312.26</v>
      </c>
      <c r="AI290" s="22">
        <v>-1.82007E-2</v>
      </c>
      <c r="AJ290" s="22">
        <v>280</v>
      </c>
      <c r="AK290" s="22">
        <v>1.3091999999999999</v>
      </c>
      <c r="AL290">
        <f t="shared" si="54"/>
        <v>18.200700000000001</v>
      </c>
      <c r="AM290">
        <f t="shared" si="55"/>
        <v>23.842370979000002</v>
      </c>
      <c r="AP290" s="9"/>
      <c r="AQ290" s="22">
        <v>0.44006299999999998</v>
      </c>
      <c r="AR290" s="22">
        <v>371.89299999999997</v>
      </c>
      <c r="AS290" s="22">
        <v>-1.9366499999999998E-2</v>
      </c>
      <c r="AT290" s="22">
        <v>280</v>
      </c>
      <c r="AU290" s="22">
        <v>0.43884299999999998</v>
      </c>
      <c r="AV290">
        <f t="shared" si="56"/>
        <v>19.366499999999998</v>
      </c>
      <c r="AW290">
        <f t="shared" si="57"/>
        <v>8.5224800894999984</v>
      </c>
      <c r="AX290" s="9"/>
      <c r="AY290" s="22">
        <v>1.3099700000000001</v>
      </c>
      <c r="AZ290" s="22">
        <v>447.27699999999999</v>
      </c>
      <c r="BA290" s="22">
        <v>-1.8167099999999999E-2</v>
      </c>
      <c r="BB290" s="22">
        <v>280</v>
      </c>
      <c r="BC290" s="22">
        <v>1.3091999999999999</v>
      </c>
      <c r="BD290">
        <f t="shared" si="58"/>
        <v>18.167099999999998</v>
      </c>
      <c r="BE290">
        <f t="shared" si="59"/>
        <v>23.798355986999997</v>
      </c>
    </row>
    <row r="291" spans="6:57">
      <c r="F291" s="9"/>
      <c r="G291" s="22">
        <v>0.43502800000000003</v>
      </c>
      <c r="H291" s="22">
        <v>65.034499999999994</v>
      </c>
      <c r="I291" s="22">
        <v>-1.9809E-2</v>
      </c>
      <c r="J291" s="22">
        <v>281</v>
      </c>
      <c r="K291" s="22">
        <v>0.43426500000000001</v>
      </c>
      <c r="L291">
        <f t="shared" si="48"/>
        <v>19.809000000000001</v>
      </c>
      <c r="M291">
        <f t="shared" si="49"/>
        <v>8.6174696520000005</v>
      </c>
      <c r="N291" s="9"/>
      <c r="O291" s="22">
        <v>1.3149999999999999</v>
      </c>
      <c r="P291" s="22">
        <v>185.1</v>
      </c>
      <c r="Q291" s="22">
        <v>-1.83655E-2</v>
      </c>
      <c r="R291" s="22">
        <v>281</v>
      </c>
      <c r="S291" s="22">
        <v>1.3137799999999999</v>
      </c>
      <c r="T291">
        <f t="shared" si="50"/>
        <v>18.365500000000001</v>
      </c>
      <c r="U291">
        <f t="shared" si="51"/>
        <v>24.1506325</v>
      </c>
      <c r="X291" s="9"/>
      <c r="Y291" s="22">
        <v>0.43502800000000003</v>
      </c>
      <c r="Z291" s="22">
        <v>258.32900000000001</v>
      </c>
      <c r="AA291" s="22">
        <v>-1.94275E-2</v>
      </c>
      <c r="AB291" s="22">
        <v>281</v>
      </c>
      <c r="AC291" s="22">
        <v>0.43438700000000002</v>
      </c>
      <c r="AD291">
        <f t="shared" si="52"/>
        <v>19.427500000000002</v>
      </c>
      <c r="AE291">
        <f t="shared" si="53"/>
        <v>8.4515064700000018</v>
      </c>
      <c r="AF291" s="9"/>
      <c r="AG291" s="22">
        <v>1.3149999999999999</v>
      </c>
      <c r="AH291" s="22">
        <v>312.36099999999999</v>
      </c>
      <c r="AI291" s="22">
        <v>-1.8194599999999998E-2</v>
      </c>
      <c r="AJ291" s="22">
        <v>281</v>
      </c>
      <c r="AK291" s="22">
        <v>1.3143899999999999</v>
      </c>
      <c r="AL291">
        <f t="shared" si="54"/>
        <v>18.194599999999998</v>
      </c>
      <c r="AM291">
        <f t="shared" si="55"/>
        <v>23.925898999999998</v>
      </c>
      <c r="AP291" s="9"/>
      <c r="AQ291" s="22">
        <v>0.43502800000000003</v>
      </c>
      <c r="AR291" s="22">
        <v>371.99299999999999</v>
      </c>
      <c r="AS291" s="22">
        <v>-1.93756E-2</v>
      </c>
      <c r="AT291" s="22">
        <v>281</v>
      </c>
      <c r="AU291" s="22">
        <v>0.43420399999999998</v>
      </c>
      <c r="AV291">
        <f t="shared" si="56"/>
        <v>19.375599999999999</v>
      </c>
      <c r="AW291">
        <f t="shared" si="57"/>
        <v>8.4289285167999992</v>
      </c>
      <c r="AX291" s="9"/>
      <c r="AY291" s="22">
        <v>1.3149999999999999</v>
      </c>
      <c r="AZ291" s="22">
        <v>447.37799999999999</v>
      </c>
      <c r="BA291" s="22">
        <v>-1.8151899999999999E-2</v>
      </c>
      <c r="BB291" s="22">
        <v>281</v>
      </c>
      <c r="BC291" s="22">
        <v>1.31409</v>
      </c>
      <c r="BD291">
        <f t="shared" si="58"/>
        <v>18.151899999999998</v>
      </c>
      <c r="BE291">
        <f t="shared" si="59"/>
        <v>23.869748499999996</v>
      </c>
    </row>
    <row r="292" spans="6:57">
      <c r="F292" s="9"/>
      <c r="G292" s="22">
        <v>0.42999300000000001</v>
      </c>
      <c r="H292" s="22">
        <v>65.135199999999998</v>
      </c>
      <c r="I292" s="22">
        <v>-1.9809E-2</v>
      </c>
      <c r="J292" s="22">
        <v>282</v>
      </c>
      <c r="K292" s="22">
        <v>0.42944300000000002</v>
      </c>
      <c r="L292">
        <f t="shared" si="48"/>
        <v>19.809000000000001</v>
      </c>
      <c r="M292">
        <f t="shared" si="49"/>
        <v>8.5177313370000007</v>
      </c>
      <c r="N292" s="9"/>
      <c r="O292" s="22">
        <v>1.3200400000000001</v>
      </c>
      <c r="P292" s="22">
        <v>185.2</v>
      </c>
      <c r="Q292" s="22">
        <v>-1.8341099999999999E-2</v>
      </c>
      <c r="R292" s="22">
        <v>282</v>
      </c>
      <c r="S292" s="22">
        <v>1.3192699999999999</v>
      </c>
      <c r="T292">
        <f t="shared" si="50"/>
        <v>18.341099999999997</v>
      </c>
      <c r="U292">
        <f t="shared" si="51"/>
        <v>24.210985643999997</v>
      </c>
      <c r="X292" s="9"/>
      <c r="Y292" s="22">
        <v>0.42999300000000001</v>
      </c>
      <c r="Z292" s="22">
        <v>258.42899999999997</v>
      </c>
      <c r="AA292" s="22">
        <v>-1.9433599999999999E-2</v>
      </c>
      <c r="AB292" s="22">
        <v>282</v>
      </c>
      <c r="AC292" s="22">
        <v>0.42947400000000002</v>
      </c>
      <c r="AD292">
        <f t="shared" si="52"/>
        <v>19.433599999999998</v>
      </c>
      <c r="AE292">
        <f t="shared" si="53"/>
        <v>8.3563119647999997</v>
      </c>
      <c r="AF292" s="9"/>
      <c r="AG292" s="22">
        <v>1.3200400000000001</v>
      </c>
      <c r="AH292" s="22">
        <v>312.46100000000001</v>
      </c>
      <c r="AI292" s="22">
        <v>-1.81885E-2</v>
      </c>
      <c r="AJ292" s="22">
        <v>282</v>
      </c>
      <c r="AK292" s="22">
        <v>1.31958</v>
      </c>
      <c r="AL292">
        <f t="shared" si="54"/>
        <v>18.188500000000001</v>
      </c>
      <c r="AM292">
        <f t="shared" si="55"/>
        <v>24.009547540000003</v>
      </c>
      <c r="AP292" s="9"/>
      <c r="AQ292" s="22">
        <v>0.42999300000000001</v>
      </c>
      <c r="AR292" s="22">
        <v>372.09399999999999</v>
      </c>
      <c r="AS292" s="22">
        <v>-1.93878E-2</v>
      </c>
      <c r="AT292" s="22">
        <v>282</v>
      </c>
      <c r="AU292" s="22">
        <v>0.42941299999999999</v>
      </c>
      <c r="AV292">
        <f t="shared" si="56"/>
        <v>19.387799999999999</v>
      </c>
      <c r="AW292">
        <f t="shared" si="57"/>
        <v>8.3366182854000002</v>
      </c>
      <c r="AX292" s="9"/>
      <c r="AY292" s="22">
        <v>1.3200400000000001</v>
      </c>
      <c r="AZ292" s="22">
        <v>447.47800000000001</v>
      </c>
      <c r="BA292" s="22">
        <v>-1.8142700000000001E-2</v>
      </c>
      <c r="BB292" s="22">
        <v>282</v>
      </c>
      <c r="BC292" s="22">
        <v>1.31958</v>
      </c>
      <c r="BD292">
        <f t="shared" si="58"/>
        <v>18.142700000000001</v>
      </c>
      <c r="BE292">
        <f t="shared" si="59"/>
        <v>23.949089708000002</v>
      </c>
    </row>
    <row r="293" spans="6:57">
      <c r="F293" s="9"/>
      <c r="G293" s="22">
        <v>0.42495699999999997</v>
      </c>
      <c r="H293" s="22">
        <v>65.235900000000001</v>
      </c>
      <c r="I293" s="22">
        <v>-1.9812E-2</v>
      </c>
      <c r="J293" s="22">
        <v>283</v>
      </c>
      <c r="K293" s="22">
        <v>0.42446899999999999</v>
      </c>
      <c r="L293">
        <f t="shared" si="48"/>
        <v>19.812000000000001</v>
      </c>
      <c r="M293">
        <f t="shared" si="49"/>
        <v>8.4192480839999995</v>
      </c>
      <c r="N293" s="9"/>
      <c r="O293" s="22">
        <v>1.32507</v>
      </c>
      <c r="P293" s="22">
        <v>185.30099999999999</v>
      </c>
      <c r="Q293" s="22">
        <v>-1.8341099999999999E-2</v>
      </c>
      <c r="R293" s="22">
        <v>283</v>
      </c>
      <c r="S293" s="22">
        <v>1.32446</v>
      </c>
      <c r="T293">
        <f t="shared" si="50"/>
        <v>18.341099999999997</v>
      </c>
      <c r="U293">
        <f t="shared" si="51"/>
        <v>24.303241376999996</v>
      </c>
      <c r="X293" s="9"/>
      <c r="Y293" s="22">
        <v>0.42495699999999997</v>
      </c>
      <c r="Z293" s="22">
        <v>258.52999999999997</v>
      </c>
      <c r="AA293" s="22">
        <v>-1.9451900000000001E-2</v>
      </c>
      <c r="AB293" s="22">
        <v>283</v>
      </c>
      <c r="AC293" s="22">
        <v>0.42431600000000003</v>
      </c>
      <c r="AD293">
        <f t="shared" si="52"/>
        <v>19.451900000000002</v>
      </c>
      <c r="AE293">
        <f t="shared" si="53"/>
        <v>8.2662210683000001</v>
      </c>
      <c r="AF293" s="9"/>
      <c r="AG293" s="22">
        <v>1.32507</v>
      </c>
      <c r="AH293" s="22">
        <v>312.56200000000001</v>
      </c>
      <c r="AI293" s="22">
        <v>-1.8185400000000001E-2</v>
      </c>
      <c r="AJ293" s="22">
        <v>283</v>
      </c>
      <c r="AK293" s="22">
        <v>1.32446</v>
      </c>
      <c r="AL293">
        <f t="shared" si="54"/>
        <v>18.185400000000001</v>
      </c>
      <c r="AM293">
        <f t="shared" si="55"/>
        <v>24.096927978</v>
      </c>
      <c r="AP293" s="9"/>
      <c r="AQ293" s="22">
        <v>0.42495699999999997</v>
      </c>
      <c r="AR293" s="22">
        <v>372.19499999999999</v>
      </c>
      <c r="AS293" s="22">
        <v>-1.9390899999999999E-2</v>
      </c>
      <c r="AT293" s="22">
        <v>283</v>
      </c>
      <c r="AU293" s="22">
        <v>0.42410300000000001</v>
      </c>
      <c r="AV293">
        <f t="shared" si="56"/>
        <v>19.390899999999998</v>
      </c>
      <c r="AW293">
        <f t="shared" si="57"/>
        <v>8.2402986912999996</v>
      </c>
      <c r="AX293" s="9"/>
      <c r="AY293" s="22">
        <v>1.32507</v>
      </c>
      <c r="AZ293" s="22">
        <v>447.57900000000001</v>
      </c>
      <c r="BA293" s="22">
        <v>-1.8139599999999999E-2</v>
      </c>
      <c r="BB293" s="22">
        <v>283</v>
      </c>
      <c r="BC293" s="22">
        <v>1.32385</v>
      </c>
      <c r="BD293">
        <f t="shared" si="58"/>
        <v>18.139599999999998</v>
      </c>
      <c r="BE293">
        <f t="shared" si="59"/>
        <v>24.036239771999998</v>
      </c>
    </row>
    <row r="294" spans="6:57">
      <c r="F294" s="9"/>
      <c r="G294" s="22">
        <v>0.41992200000000002</v>
      </c>
      <c r="H294" s="22">
        <v>65.336600000000004</v>
      </c>
      <c r="I294" s="22">
        <v>-1.9818100000000002E-2</v>
      </c>
      <c r="J294" s="22">
        <v>284</v>
      </c>
      <c r="K294" s="22">
        <v>0.419159</v>
      </c>
      <c r="L294">
        <f t="shared" si="48"/>
        <v>19.818100000000001</v>
      </c>
      <c r="M294">
        <f t="shared" si="49"/>
        <v>8.3220561882000013</v>
      </c>
      <c r="N294" s="9"/>
      <c r="O294" s="22">
        <v>1.3301099999999999</v>
      </c>
      <c r="P294" s="22">
        <v>185.40199999999999</v>
      </c>
      <c r="Q294" s="22">
        <v>-1.8331900000000002E-2</v>
      </c>
      <c r="R294" s="22">
        <v>284</v>
      </c>
      <c r="S294" s="22">
        <v>1.32965</v>
      </c>
      <c r="T294">
        <f t="shared" si="50"/>
        <v>18.331900000000001</v>
      </c>
      <c r="U294">
        <f t="shared" si="51"/>
        <v>24.383443508999999</v>
      </c>
      <c r="X294" s="9"/>
      <c r="Y294" s="22">
        <v>0.41992200000000002</v>
      </c>
      <c r="Z294" s="22">
        <v>258.63099999999997</v>
      </c>
      <c r="AA294" s="22">
        <v>-1.9448900000000002E-2</v>
      </c>
      <c r="AB294" s="22">
        <v>284</v>
      </c>
      <c r="AC294" s="22">
        <v>0.419128</v>
      </c>
      <c r="AD294">
        <f t="shared" si="52"/>
        <v>19.448900000000002</v>
      </c>
      <c r="AE294">
        <f t="shared" si="53"/>
        <v>8.1670209858000007</v>
      </c>
      <c r="AF294" s="9"/>
      <c r="AG294" s="22">
        <v>1.3301099999999999</v>
      </c>
      <c r="AH294" s="22">
        <v>312.66300000000001</v>
      </c>
      <c r="AI294" s="22">
        <v>-1.8176299999999999E-2</v>
      </c>
      <c r="AJ294" s="22">
        <v>284</v>
      </c>
      <c r="AK294" s="22">
        <v>1.32965</v>
      </c>
      <c r="AL294">
        <f t="shared" si="54"/>
        <v>18.176299999999998</v>
      </c>
      <c r="AM294">
        <f t="shared" si="55"/>
        <v>24.176478392999996</v>
      </c>
      <c r="AP294" s="9"/>
      <c r="AQ294" s="22">
        <v>0.41992200000000002</v>
      </c>
      <c r="AR294" s="22">
        <v>372.29599999999999</v>
      </c>
      <c r="AS294" s="22">
        <v>-1.9397000000000001E-2</v>
      </c>
      <c r="AT294" s="22">
        <v>284</v>
      </c>
      <c r="AU294" s="22">
        <v>0.41952499999999998</v>
      </c>
      <c r="AV294">
        <f t="shared" si="56"/>
        <v>19.397000000000002</v>
      </c>
      <c r="AW294">
        <f t="shared" si="57"/>
        <v>8.1452270340000013</v>
      </c>
      <c r="AX294" s="9"/>
      <c r="AY294" s="22">
        <v>1.3301099999999999</v>
      </c>
      <c r="AZ294" s="22">
        <v>447.68</v>
      </c>
      <c r="BA294" s="22">
        <v>-1.81335E-2</v>
      </c>
      <c r="BB294" s="22">
        <v>284</v>
      </c>
      <c r="BC294" s="22">
        <v>1.32965</v>
      </c>
      <c r="BD294">
        <f t="shared" si="58"/>
        <v>18.133500000000002</v>
      </c>
      <c r="BE294">
        <f t="shared" si="59"/>
        <v>24.119549684999999</v>
      </c>
    </row>
    <row r="295" spans="6:57">
      <c r="F295" s="9"/>
      <c r="G295" s="22">
        <v>0.41488599999999998</v>
      </c>
      <c r="H295" s="22">
        <v>65.437299999999993</v>
      </c>
      <c r="I295" s="22">
        <v>-1.9830299999999999E-2</v>
      </c>
      <c r="J295" s="22">
        <v>285</v>
      </c>
      <c r="K295" s="22">
        <v>0.41418500000000003</v>
      </c>
      <c r="L295">
        <f t="shared" si="48"/>
        <v>19.830299999999998</v>
      </c>
      <c r="M295">
        <f t="shared" si="49"/>
        <v>8.2273138457999977</v>
      </c>
      <c r="N295" s="9"/>
      <c r="O295" s="22">
        <v>1.33514</v>
      </c>
      <c r="P295" s="22">
        <v>185.50200000000001</v>
      </c>
      <c r="Q295" s="22">
        <v>-1.8313599999999999E-2</v>
      </c>
      <c r="R295" s="22">
        <v>285</v>
      </c>
      <c r="S295" s="22">
        <v>1.33423</v>
      </c>
      <c r="T295">
        <f t="shared" si="50"/>
        <v>18.313600000000001</v>
      </c>
      <c r="U295">
        <f t="shared" si="51"/>
        <v>24.451219904000002</v>
      </c>
      <c r="X295" s="9"/>
      <c r="Y295" s="22">
        <v>0.41488599999999998</v>
      </c>
      <c r="Z295" s="22">
        <v>258.73200000000003</v>
      </c>
      <c r="AA295" s="22">
        <v>-1.94672E-2</v>
      </c>
      <c r="AB295" s="22">
        <v>285</v>
      </c>
      <c r="AC295" s="22">
        <v>0.41415400000000002</v>
      </c>
      <c r="AD295">
        <f t="shared" si="52"/>
        <v>19.467200000000002</v>
      </c>
      <c r="AE295">
        <f t="shared" si="53"/>
        <v>8.0766687392000005</v>
      </c>
      <c r="AF295" s="9"/>
      <c r="AG295" s="22">
        <v>1.33514</v>
      </c>
      <c r="AH295" s="22">
        <v>312.76299999999998</v>
      </c>
      <c r="AI295" s="22">
        <v>-1.8167099999999999E-2</v>
      </c>
      <c r="AJ295" s="22">
        <v>285</v>
      </c>
      <c r="AK295" s="22">
        <v>1.33423</v>
      </c>
      <c r="AL295">
        <f t="shared" si="54"/>
        <v>18.167099999999998</v>
      </c>
      <c r="AM295">
        <f t="shared" si="55"/>
        <v>24.255621893999997</v>
      </c>
      <c r="AP295" s="9"/>
      <c r="AQ295" s="22">
        <v>0.41488599999999998</v>
      </c>
      <c r="AR295" s="22">
        <v>372.39600000000002</v>
      </c>
      <c r="AS295" s="22">
        <v>-1.9406099999999999E-2</v>
      </c>
      <c r="AT295" s="22">
        <v>285</v>
      </c>
      <c r="AU295" s="22">
        <v>0.41452</v>
      </c>
      <c r="AV295">
        <f t="shared" si="56"/>
        <v>19.406099999999999</v>
      </c>
      <c r="AW295">
        <f t="shared" si="57"/>
        <v>8.0513192045999986</v>
      </c>
      <c r="AX295" s="9"/>
      <c r="AY295" s="22">
        <v>1.33514</v>
      </c>
      <c r="AZ295" s="22">
        <v>447.78100000000001</v>
      </c>
      <c r="BA295" s="22">
        <v>-1.8127399999999998E-2</v>
      </c>
      <c r="BB295" s="22">
        <v>285</v>
      </c>
      <c r="BC295" s="22">
        <v>1.33423</v>
      </c>
      <c r="BD295">
        <f t="shared" si="58"/>
        <v>18.127399999999998</v>
      </c>
      <c r="BE295">
        <f t="shared" si="59"/>
        <v>24.202616835999997</v>
      </c>
    </row>
    <row r="296" spans="6:57">
      <c r="F296" s="9"/>
      <c r="G296" s="22">
        <v>0.40985100000000002</v>
      </c>
      <c r="H296" s="22">
        <v>65.537999999999997</v>
      </c>
      <c r="I296" s="22">
        <v>-1.9830299999999999E-2</v>
      </c>
      <c r="J296" s="22">
        <v>286</v>
      </c>
      <c r="K296" s="22">
        <v>0.40921000000000002</v>
      </c>
      <c r="L296">
        <f t="shared" si="48"/>
        <v>19.830299999999998</v>
      </c>
      <c r="M296">
        <f t="shared" si="49"/>
        <v>8.1274682852999991</v>
      </c>
      <c r="N296" s="9"/>
      <c r="O296" s="22">
        <v>1.3401799999999999</v>
      </c>
      <c r="P296" s="22">
        <v>185.60300000000001</v>
      </c>
      <c r="Q296" s="22">
        <v>-1.83105E-2</v>
      </c>
      <c r="R296" s="22">
        <v>286</v>
      </c>
      <c r="S296" s="22">
        <v>1.33972</v>
      </c>
      <c r="T296">
        <f t="shared" si="50"/>
        <v>18.310500000000001</v>
      </c>
      <c r="U296">
        <f t="shared" si="51"/>
        <v>24.539365889999999</v>
      </c>
      <c r="X296" s="9"/>
      <c r="Y296" s="22">
        <v>0.40985100000000002</v>
      </c>
      <c r="Z296" s="22">
        <v>258.83199999999999</v>
      </c>
      <c r="AA296" s="22">
        <v>-1.9461099999999999E-2</v>
      </c>
      <c r="AB296" s="22">
        <v>286</v>
      </c>
      <c r="AC296" s="22">
        <v>0.40939300000000001</v>
      </c>
      <c r="AD296">
        <f t="shared" si="52"/>
        <v>19.461099999999998</v>
      </c>
      <c r="AE296">
        <f t="shared" si="53"/>
        <v>7.9761512960999994</v>
      </c>
      <c r="AF296" s="9"/>
      <c r="AG296" s="22">
        <v>1.3401799999999999</v>
      </c>
      <c r="AH296" s="22">
        <v>312.86399999999998</v>
      </c>
      <c r="AI296" s="22">
        <v>-1.8161E-2</v>
      </c>
      <c r="AJ296" s="22">
        <v>286</v>
      </c>
      <c r="AK296" s="22">
        <v>1.33911</v>
      </c>
      <c r="AL296">
        <f t="shared" si="54"/>
        <v>18.161000000000001</v>
      </c>
      <c r="AM296">
        <f t="shared" si="55"/>
        <v>24.339008979999999</v>
      </c>
      <c r="AP296" s="9"/>
      <c r="AQ296" s="22">
        <v>0.40985100000000002</v>
      </c>
      <c r="AR296" s="22">
        <v>372.49700000000001</v>
      </c>
      <c r="AS296" s="22">
        <v>-1.9418299999999999E-2</v>
      </c>
      <c r="AT296" s="22">
        <v>286</v>
      </c>
      <c r="AU296" s="22">
        <v>0.40933199999999997</v>
      </c>
      <c r="AV296">
        <f t="shared" si="56"/>
        <v>19.418299999999999</v>
      </c>
      <c r="AW296">
        <f t="shared" si="57"/>
        <v>7.9586096732999998</v>
      </c>
      <c r="AX296" s="9"/>
      <c r="AY296" s="22">
        <v>1.3401799999999999</v>
      </c>
      <c r="AZ296" s="22">
        <v>447.88099999999997</v>
      </c>
      <c r="BA296" s="22">
        <v>-1.81213E-2</v>
      </c>
      <c r="BB296" s="22">
        <v>286</v>
      </c>
      <c r="BC296" s="22">
        <v>1.33972</v>
      </c>
      <c r="BD296">
        <f t="shared" si="58"/>
        <v>18.121300000000002</v>
      </c>
      <c r="BE296">
        <f t="shared" si="59"/>
        <v>24.285803833999999</v>
      </c>
    </row>
    <row r="297" spans="6:57">
      <c r="F297" s="9"/>
      <c r="G297" s="22">
        <v>0.40481600000000001</v>
      </c>
      <c r="H297" s="22">
        <v>65.6387</v>
      </c>
      <c r="I297" s="22">
        <v>-1.9833400000000001E-2</v>
      </c>
      <c r="J297" s="22">
        <v>287</v>
      </c>
      <c r="K297" s="22">
        <v>0.40423599999999998</v>
      </c>
      <c r="L297">
        <f t="shared" si="48"/>
        <v>19.833400000000001</v>
      </c>
      <c r="M297">
        <f t="shared" si="49"/>
        <v>8.0288776544000005</v>
      </c>
      <c r="N297" s="9"/>
      <c r="O297" s="22">
        <v>1.34521</v>
      </c>
      <c r="P297" s="22">
        <v>185.70400000000001</v>
      </c>
      <c r="Q297" s="22">
        <v>-1.83105E-2</v>
      </c>
      <c r="R297" s="22">
        <v>287</v>
      </c>
      <c r="S297" s="22">
        <v>1.3443000000000001</v>
      </c>
      <c r="T297">
        <f t="shared" si="50"/>
        <v>18.310500000000001</v>
      </c>
      <c r="U297">
        <f t="shared" si="51"/>
        <v>24.631467705000002</v>
      </c>
      <c r="X297" s="9"/>
      <c r="Y297" s="22">
        <v>0.40481600000000001</v>
      </c>
      <c r="Z297" s="22">
        <v>258.93299999999999</v>
      </c>
      <c r="AA297" s="22">
        <v>-1.9476299999999998E-2</v>
      </c>
      <c r="AB297" s="22">
        <v>287</v>
      </c>
      <c r="AC297" s="22">
        <v>0.40426600000000001</v>
      </c>
      <c r="AD297">
        <f t="shared" si="52"/>
        <v>19.476299999999998</v>
      </c>
      <c r="AE297">
        <f t="shared" si="53"/>
        <v>7.8843178607999995</v>
      </c>
      <c r="AF297" s="9"/>
      <c r="AG297" s="22">
        <v>1.34521</v>
      </c>
      <c r="AH297" s="22">
        <v>312.96499999999997</v>
      </c>
      <c r="AI297" s="22">
        <v>-1.8151899999999999E-2</v>
      </c>
      <c r="AJ297" s="22">
        <v>287</v>
      </c>
      <c r="AK297" s="22">
        <v>1.3446</v>
      </c>
      <c r="AL297">
        <f t="shared" si="54"/>
        <v>18.151899999999998</v>
      </c>
      <c r="AM297">
        <f t="shared" si="55"/>
        <v>24.418117398999996</v>
      </c>
      <c r="AP297" s="9"/>
      <c r="AQ297" s="22">
        <v>0.40481600000000001</v>
      </c>
      <c r="AR297" s="22">
        <v>372.59800000000001</v>
      </c>
      <c r="AS297" s="22">
        <v>-1.94153E-2</v>
      </c>
      <c r="AT297" s="22">
        <v>287</v>
      </c>
      <c r="AU297" s="22">
        <v>0.40426600000000001</v>
      </c>
      <c r="AV297">
        <f t="shared" si="56"/>
        <v>19.415299999999998</v>
      </c>
      <c r="AW297">
        <f t="shared" si="57"/>
        <v>7.8596240847999992</v>
      </c>
      <c r="AX297" s="9"/>
      <c r="AY297" s="22">
        <v>1.34521</v>
      </c>
      <c r="AZ297" s="22">
        <v>447.98200000000003</v>
      </c>
      <c r="BA297" s="22">
        <v>-1.8100000000000002E-2</v>
      </c>
      <c r="BB297" s="22">
        <v>287</v>
      </c>
      <c r="BC297" s="22">
        <v>1.34491</v>
      </c>
      <c r="BD297">
        <f t="shared" si="58"/>
        <v>18.100000000000001</v>
      </c>
      <c r="BE297">
        <f t="shared" si="59"/>
        <v>24.348301000000003</v>
      </c>
    </row>
    <row r="298" spans="6:57">
      <c r="F298" s="9"/>
      <c r="G298" s="22">
        <v>0.39978000000000002</v>
      </c>
      <c r="H298" s="22">
        <v>65.739400000000003</v>
      </c>
      <c r="I298" s="22">
        <v>-1.9842499999999999E-2</v>
      </c>
      <c r="J298" s="22">
        <v>288</v>
      </c>
      <c r="K298" s="22">
        <v>0.39917000000000002</v>
      </c>
      <c r="L298">
        <f t="shared" si="48"/>
        <v>19.842499999999998</v>
      </c>
      <c r="M298">
        <f t="shared" si="49"/>
        <v>7.9326346499999998</v>
      </c>
      <c r="N298" s="9"/>
      <c r="O298" s="22">
        <v>1.35025</v>
      </c>
      <c r="P298" s="22">
        <v>185.804</v>
      </c>
      <c r="Q298" s="22">
        <v>-1.8304399999999998E-2</v>
      </c>
      <c r="R298" s="22">
        <v>288</v>
      </c>
      <c r="S298" s="22">
        <v>1.34918</v>
      </c>
      <c r="T298">
        <f t="shared" si="50"/>
        <v>18.304399999999998</v>
      </c>
      <c r="U298">
        <f t="shared" si="51"/>
        <v>24.715516099999995</v>
      </c>
      <c r="X298" s="9"/>
      <c r="Y298" s="22">
        <v>0.39978000000000002</v>
      </c>
      <c r="Z298" s="22">
        <v>259.03399999999999</v>
      </c>
      <c r="AA298" s="22">
        <v>-1.9479400000000001E-2</v>
      </c>
      <c r="AB298" s="22">
        <v>288</v>
      </c>
      <c r="AC298" s="22">
        <v>0.39917000000000002</v>
      </c>
      <c r="AD298">
        <f t="shared" si="52"/>
        <v>19.479400000000002</v>
      </c>
      <c r="AE298">
        <f t="shared" si="53"/>
        <v>7.7874745320000009</v>
      </c>
      <c r="AF298" s="9"/>
      <c r="AG298" s="22">
        <v>1.35025</v>
      </c>
      <c r="AH298" s="22">
        <v>313.06599999999997</v>
      </c>
      <c r="AI298" s="22">
        <v>-1.8142700000000001E-2</v>
      </c>
      <c r="AJ298" s="22">
        <v>288</v>
      </c>
      <c r="AK298" s="22">
        <v>1.3494900000000001</v>
      </c>
      <c r="AL298">
        <f t="shared" si="54"/>
        <v>18.142700000000001</v>
      </c>
      <c r="AM298">
        <f t="shared" si="55"/>
        <v>24.497180675000003</v>
      </c>
      <c r="AP298" s="9"/>
      <c r="AQ298" s="22">
        <v>0.39978000000000002</v>
      </c>
      <c r="AR298" s="22">
        <v>372.69799999999998</v>
      </c>
      <c r="AS298" s="22">
        <v>-1.9418299999999999E-2</v>
      </c>
      <c r="AT298" s="22">
        <v>288</v>
      </c>
      <c r="AU298" s="22">
        <v>0.39913900000000002</v>
      </c>
      <c r="AV298">
        <f t="shared" si="56"/>
        <v>19.418299999999999</v>
      </c>
      <c r="AW298">
        <f t="shared" si="57"/>
        <v>7.763047974</v>
      </c>
      <c r="AX298" s="9"/>
      <c r="AY298" s="22">
        <v>1.35025</v>
      </c>
      <c r="AZ298" s="22">
        <v>448.08300000000003</v>
      </c>
      <c r="BA298" s="22">
        <v>-1.8096899999999999E-2</v>
      </c>
      <c r="BB298" s="22">
        <v>288</v>
      </c>
      <c r="BC298" s="22">
        <v>1.34979</v>
      </c>
      <c r="BD298">
        <f t="shared" si="58"/>
        <v>18.096899999999998</v>
      </c>
      <c r="BE298">
        <f t="shared" si="59"/>
        <v>24.435339224999996</v>
      </c>
    </row>
    <row r="299" spans="6:57">
      <c r="F299" s="9"/>
      <c r="G299" s="22">
        <v>0.39474500000000001</v>
      </c>
      <c r="H299" s="22">
        <v>65.840199999999996</v>
      </c>
      <c r="I299" s="22">
        <v>-1.9848600000000001E-2</v>
      </c>
      <c r="J299" s="22">
        <v>289</v>
      </c>
      <c r="K299" s="22">
        <v>0.39446999999999999</v>
      </c>
      <c r="L299">
        <f t="shared" si="48"/>
        <v>19.848600000000001</v>
      </c>
      <c r="M299">
        <f t="shared" si="49"/>
        <v>7.8351356070000007</v>
      </c>
      <c r="N299" s="9"/>
      <c r="O299" s="22">
        <v>1.3552900000000001</v>
      </c>
      <c r="P299" s="22">
        <v>185.905</v>
      </c>
      <c r="Q299" s="22">
        <v>-1.82953E-2</v>
      </c>
      <c r="R299" s="22">
        <v>289</v>
      </c>
      <c r="S299" s="22">
        <v>1.3549800000000001</v>
      </c>
      <c r="T299">
        <f t="shared" si="50"/>
        <v>18.295300000000001</v>
      </c>
      <c r="U299">
        <f t="shared" si="51"/>
        <v>24.795437137000004</v>
      </c>
      <c r="X299" s="9"/>
      <c r="Y299" s="22">
        <v>0.39474500000000001</v>
      </c>
      <c r="Z299" s="22">
        <v>259.13400000000001</v>
      </c>
      <c r="AA299" s="22">
        <v>-1.9476299999999998E-2</v>
      </c>
      <c r="AB299" s="22">
        <v>289</v>
      </c>
      <c r="AC299" s="22">
        <v>0.39425700000000002</v>
      </c>
      <c r="AD299">
        <f t="shared" si="52"/>
        <v>19.476299999999998</v>
      </c>
      <c r="AE299">
        <f t="shared" si="53"/>
        <v>7.6881720434999998</v>
      </c>
      <c r="AF299" s="9"/>
      <c r="AG299" s="22">
        <v>1.3552900000000001</v>
      </c>
      <c r="AH299" s="22">
        <v>313.166</v>
      </c>
      <c r="AI299" s="22">
        <v>-1.81335E-2</v>
      </c>
      <c r="AJ299" s="22">
        <v>289</v>
      </c>
      <c r="AK299" s="22">
        <v>1.35406</v>
      </c>
      <c r="AL299">
        <f t="shared" si="54"/>
        <v>18.133500000000002</v>
      </c>
      <c r="AM299">
        <f t="shared" si="55"/>
        <v>24.576151215000003</v>
      </c>
      <c r="AP299" s="9"/>
      <c r="AQ299" s="22">
        <v>0.39474500000000001</v>
      </c>
      <c r="AR299" s="22">
        <v>372.79899999999998</v>
      </c>
      <c r="AS299" s="22">
        <v>-1.9424400000000001E-2</v>
      </c>
      <c r="AT299" s="22">
        <v>289</v>
      </c>
      <c r="AU299" s="22">
        <v>0.393951</v>
      </c>
      <c r="AV299">
        <f t="shared" si="56"/>
        <v>19.424400000000002</v>
      </c>
      <c r="AW299">
        <f t="shared" si="57"/>
        <v>7.6676847780000008</v>
      </c>
      <c r="AX299" s="9"/>
      <c r="AY299" s="22">
        <v>1.3552900000000001</v>
      </c>
      <c r="AZ299" s="22">
        <v>448.18299999999999</v>
      </c>
      <c r="BA299" s="22">
        <v>-1.8096899999999999E-2</v>
      </c>
      <c r="BB299" s="22">
        <v>289</v>
      </c>
      <c r="BC299" s="22">
        <v>1.3543700000000001</v>
      </c>
      <c r="BD299">
        <f t="shared" si="58"/>
        <v>18.096899999999998</v>
      </c>
      <c r="BE299">
        <f t="shared" si="59"/>
        <v>24.526547601000001</v>
      </c>
    </row>
    <row r="300" spans="6:57">
      <c r="F300" s="9"/>
      <c r="G300" s="22">
        <v>0.38970900000000003</v>
      </c>
      <c r="H300" s="22">
        <v>65.940899999999999</v>
      </c>
      <c r="I300" s="22">
        <v>-1.9848600000000001E-2</v>
      </c>
      <c r="J300" s="22">
        <v>290</v>
      </c>
      <c r="K300" s="22">
        <v>0.38934299999999999</v>
      </c>
      <c r="L300">
        <f t="shared" si="48"/>
        <v>19.848600000000001</v>
      </c>
      <c r="M300">
        <f t="shared" si="49"/>
        <v>7.7351780574000006</v>
      </c>
      <c r="N300" s="9"/>
      <c r="O300" s="22">
        <v>1.36032</v>
      </c>
      <c r="P300" s="22">
        <v>186.006</v>
      </c>
      <c r="Q300" s="22">
        <v>-1.8289199999999999E-2</v>
      </c>
      <c r="R300" s="22">
        <v>290</v>
      </c>
      <c r="S300" s="22">
        <v>1.3592500000000001</v>
      </c>
      <c r="T300">
        <f t="shared" si="50"/>
        <v>18.289199999999997</v>
      </c>
      <c r="U300">
        <f t="shared" si="51"/>
        <v>24.879164543999995</v>
      </c>
      <c r="X300" s="9"/>
      <c r="Y300" s="22">
        <v>0.38970900000000003</v>
      </c>
      <c r="Z300" s="22">
        <v>259.23500000000001</v>
      </c>
      <c r="AA300" s="22">
        <v>-1.9485499999999999E-2</v>
      </c>
      <c r="AB300" s="22">
        <v>290</v>
      </c>
      <c r="AC300" s="22">
        <v>0.38897700000000002</v>
      </c>
      <c r="AD300">
        <f t="shared" si="52"/>
        <v>19.485499999999998</v>
      </c>
      <c r="AE300">
        <f t="shared" si="53"/>
        <v>7.5936747195000001</v>
      </c>
      <c r="AF300" s="9"/>
      <c r="AG300" s="22">
        <v>1.36032</v>
      </c>
      <c r="AH300" s="22">
        <v>313.267</v>
      </c>
      <c r="AI300" s="22">
        <v>-1.8130500000000001E-2</v>
      </c>
      <c r="AJ300" s="22">
        <v>290</v>
      </c>
      <c r="AK300" s="22">
        <v>1.3589500000000001</v>
      </c>
      <c r="AL300">
        <f t="shared" si="54"/>
        <v>18.130500000000001</v>
      </c>
      <c r="AM300">
        <f t="shared" si="55"/>
        <v>24.66328176</v>
      </c>
      <c r="AP300" s="9"/>
      <c r="AQ300" s="22">
        <v>0.38970900000000003</v>
      </c>
      <c r="AR300" s="22">
        <v>372.9</v>
      </c>
      <c r="AS300" s="22">
        <v>-1.9436599999999998E-2</v>
      </c>
      <c r="AT300" s="22">
        <v>290</v>
      </c>
      <c r="AU300" s="22">
        <v>0.38916000000000001</v>
      </c>
      <c r="AV300">
        <f t="shared" si="56"/>
        <v>19.436599999999999</v>
      </c>
      <c r="AW300">
        <f t="shared" si="57"/>
        <v>7.5746179494000003</v>
      </c>
      <c r="AX300" s="9"/>
      <c r="AY300" s="22">
        <v>1.36032</v>
      </c>
      <c r="AZ300" s="22">
        <v>448.28399999999999</v>
      </c>
      <c r="BA300" s="22">
        <v>-1.8084699999999999E-2</v>
      </c>
      <c r="BB300" s="22">
        <v>290</v>
      </c>
      <c r="BC300" s="22">
        <v>1.3595600000000001</v>
      </c>
      <c r="BD300">
        <f t="shared" si="58"/>
        <v>18.084699999999998</v>
      </c>
      <c r="BE300">
        <f t="shared" si="59"/>
        <v>24.600979103999997</v>
      </c>
    </row>
    <row r="301" spans="6:57">
      <c r="F301" s="9"/>
      <c r="G301" s="22">
        <v>0.38467400000000002</v>
      </c>
      <c r="H301" s="22">
        <v>66.041600000000003</v>
      </c>
      <c r="I301" s="22">
        <v>-1.9854699999999999E-2</v>
      </c>
      <c r="J301" s="22">
        <v>291</v>
      </c>
      <c r="K301" s="22">
        <v>0.38385000000000002</v>
      </c>
      <c r="L301">
        <f t="shared" si="48"/>
        <v>19.854700000000001</v>
      </c>
      <c r="M301">
        <f t="shared" si="49"/>
        <v>7.6375868678000005</v>
      </c>
      <c r="N301" s="9"/>
      <c r="O301" s="22">
        <v>1.3653599999999999</v>
      </c>
      <c r="P301" s="22">
        <v>186.107</v>
      </c>
      <c r="Q301" s="22">
        <v>-1.8277000000000002E-2</v>
      </c>
      <c r="R301" s="22">
        <v>291</v>
      </c>
      <c r="S301" s="22">
        <v>1.3641399999999999</v>
      </c>
      <c r="T301">
        <f t="shared" si="50"/>
        <v>18.277000000000001</v>
      </c>
      <c r="U301">
        <f t="shared" si="51"/>
        <v>24.954684719999999</v>
      </c>
      <c r="X301" s="9"/>
      <c r="Y301" s="22">
        <v>0.38467400000000002</v>
      </c>
      <c r="Z301" s="22">
        <v>259.33600000000001</v>
      </c>
      <c r="AA301" s="22">
        <v>-1.9491600000000001E-2</v>
      </c>
      <c r="AB301" s="22">
        <v>291</v>
      </c>
      <c r="AC301" s="22">
        <v>0.38388100000000003</v>
      </c>
      <c r="AD301">
        <f t="shared" si="52"/>
        <v>19.491600000000002</v>
      </c>
      <c r="AE301">
        <f t="shared" si="53"/>
        <v>7.4979117384000009</v>
      </c>
      <c r="AF301" s="9"/>
      <c r="AG301" s="22">
        <v>1.3653599999999999</v>
      </c>
      <c r="AH301" s="22">
        <v>313.36799999999999</v>
      </c>
      <c r="AI301" s="22">
        <v>-1.81183E-2</v>
      </c>
      <c r="AJ301" s="22">
        <v>291</v>
      </c>
      <c r="AK301" s="22">
        <v>1.3647499999999999</v>
      </c>
      <c r="AL301">
        <f t="shared" si="54"/>
        <v>18.118300000000001</v>
      </c>
      <c r="AM301">
        <f t="shared" si="55"/>
        <v>24.738002088000002</v>
      </c>
      <c r="AP301" s="9"/>
      <c r="AQ301" s="22">
        <v>0.38467400000000002</v>
      </c>
      <c r="AR301" s="22">
        <v>373.00099999999998</v>
      </c>
      <c r="AS301" s="22">
        <v>-1.9439700000000001E-2</v>
      </c>
      <c r="AT301" s="22">
        <v>291</v>
      </c>
      <c r="AU301" s="22">
        <v>0.38424700000000001</v>
      </c>
      <c r="AV301">
        <f t="shared" si="56"/>
        <v>19.439700000000002</v>
      </c>
      <c r="AW301">
        <f t="shared" si="57"/>
        <v>7.477947157800001</v>
      </c>
      <c r="AX301" s="9"/>
      <c r="AY301" s="22">
        <v>1.3653599999999999</v>
      </c>
      <c r="AZ301" s="22">
        <v>448.38499999999999</v>
      </c>
      <c r="BA301" s="22">
        <v>-1.8075600000000001E-2</v>
      </c>
      <c r="BB301" s="22">
        <v>291</v>
      </c>
      <c r="BC301" s="22">
        <v>1.3641399999999999</v>
      </c>
      <c r="BD301">
        <f t="shared" si="58"/>
        <v>18.075600000000001</v>
      </c>
      <c r="BE301">
        <f t="shared" si="59"/>
        <v>24.679701216000002</v>
      </c>
    </row>
    <row r="302" spans="6:57">
      <c r="F302" s="9"/>
      <c r="G302" s="22">
        <v>0.379639</v>
      </c>
      <c r="H302" s="22">
        <v>66.142300000000006</v>
      </c>
      <c r="I302" s="22">
        <v>-1.9857799999999998E-2</v>
      </c>
      <c r="J302" s="22">
        <v>292</v>
      </c>
      <c r="K302" s="22">
        <v>0.37902799999999998</v>
      </c>
      <c r="L302">
        <f t="shared" si="48"/>
        <v>19.857799999999997</v>
      </c>
      <c r="M302">
        <f t="shared" si="49"/>
        <v>7.5387953341999987</v>
      </c>
      <c r="N302" s="9"/>
      <c r="O302" s="22">
        <v>1.37039</v>
      </c>
      <c r="P302" s="22">
        <v>186.20699999999999</v>
      </c>
      <c r="Q302" s="22">
        <v>-1.82831E-2</v>
      </c>
      <c r="R302" s="22">
        <v>292</v>
      </c>
      <c r="S302" s="22">
        <v>1.3699300000000001</v>
      </c>
      <c r="T302">
        <f t="shared" si="50"/>
        <v>18.283100000000001</v>
      </c>
      <c r="U302">
        <f t="shared" si="51"/>
        <v>25.054977409000003</v>
      </c>
      <c r="X302" s="9"/>
      <c r="Y302" s="22">
        <v>0.379639</v>
      </c>
      <c r="Z302" s="22">
        <v>259.43599999999998</v>
      </c>
      <c r="AA302" s="22">
        <v>-1.9503800000000002E-2</v>
      </c>
      <c r="AB302" s="22">
        <v>292</v>
      </c>
      <c r="AC302" s="22">
        <v>0.37939499999999998</v>
      </c>
      <c r="AD302">
        <f t="shared" si="52"/>
        <v>19.503800000000002</v>
      </c>
      <c r="AE302">
        <f t="shared" si="53"/>
        <v>7.4044031282000011</v>
      </c>
      <c r="AF302" s="9"/>
      <c r="AG302" s="22">
        <v>1.37039</v>
      </c>
      <c r="AH302" s="22">
        <v>313.46800000000002</v>
      </c>
      <c r="AI302" s="22">
        <v>-1.81091E-2</v>
      </c>
      <c r="AJ302" s="22">
        <v>292</v>
      </c>
      <c r="AK302" s="22">
        <v>1.3699300000000001</v>
      </c>
      <c r="AL302">
        <f t="shared" si="54"/>
        <v>18.109099999999998</v>
      </c>
      <c r="AM302">
        <f t="shared" si="55"/>
        <v>24.816529548999998</v>
      </c>
      <c r="AP302" s="9"/>
      <c r="AQ302" s="22">
        <v>0.379639</v>
      </c>
      <c r="AR302" s="22">
        <v>373.101</v>
      </c>
      <c r="AS302" s="22">
        <v>-1.9436599999999998E-2</v>
      </c>
      <c r="AT302" s="22">
        <v>292</v>
      </c>
      <c r="AU302" s="22">
        <v>0.37918099999999999</v>
      </c>
      <c r="AV302">
        <f t="shared" si="56"/>
        <v>19.436599999999999</v>
      </c>
      <c r="AW302">
        <f t="shared" si="57"/>
        <v>7.3788913873999995</v>
      </c>
      <c r="AX302" s="9"/>
      <c r="AY302" s="22">
        <v>1.37039</v>
      </c>
      <c r="AZ302" s="22">
        <v>448.48500000000001</v>
      </c>
      <c r="BA302" s="22">
        <v>-1.8060300000000001E-2</v>
      </c>
      <c r="BB302" s="22">
        <v>292</v>
      </c>
      <c r="BC302" s="22">
        <v>1.3696299999999999</v>
      </c>
      <c r="BD302">
        <f t="shared" si="58"/>
        <v>18.060300000000002</v>
      </c>
      <c r="BE302">
        <f t="shared" si="59"/>
        <v>24.749654517000003</v>
      </c>
    </row>
    <row r="303" spans="6:57">
      <c r="F303" s="9"/>
      <c r="G303" s="22">
        <v>0.37460300000000002</v>
      </c>
      <c r="H303" s="22">
        <v>66.242999999999995</v>
      </c>
      <c r="I303" s="22">
        <v>-1.9848600000000001E-2</v>
      </c>
      <c r="J303" s="22">
        <v>293</v>
      </c>
      <c r="K303" s="22">
        <v>0.37399300000000002</v>
      </c>
      <c r="L303">
        <f t="shared" si="48"/>
        <v>19.848600000000001</v>
      </c>
      <c r="M303">
        <f t="shared" si="49"/>
        <v>7.4353451058000006</v>
      </c>
      <c r="N303" s="9"/>
      <c r="O303" s="22">
        <v>1.3754299999999999</v>
      </c>
      <c r="P303" s="22">
        <v>186.30799999999999</v>
      </c>
      <c r="Q303" s="22">
        <v>-1.82556E-2</v>
      </c>
      <c r="R303" s="22">
        <v>293</v>
      </c>
      <c r="S303" s="22">
        <v>1.3745099999999999</v>
      </c>
      <c r="T303">
        <f t="shared" si="50"/>
        <v>18.255600000000001</v>
      </c>
      <c r="U303">
        <f t="shared" si="51"/>
        <v>25.109299908000001</v>
      </c>
      <c r="X303" s="9"/>
      <c r="Y303" s="22">
        <v>0.37460300000000002</v>
      </c>
      <c r="Z303" s="22">
        <v>259.53699999999998</v>
      </c>
      <c r="AA303" s="22">
        <v>-1.9500699999999999E-2</v>
      </c>
      <c r="AB303" s="22">
        <v>293</v>
      </c>
      <c r="AC303" s="22">
        <v>0.37402299999999999</v>
      </c>
      <c r="AD303">
        <f t="shared" si="52"/>
        <v>19.500699999999998</v>
      </c>
      <c r="AE303">
        <f t="shared" si="53"/>
        <v>7.3050207221000001</v>
      </c>
      <c r="AF303" s="9"/>
      <c r="AG303" s="22">
        <v>1.3754299999999999</v>
      </c>
      <c r="AH303" s="22">
        <v>313.56900000000002</v>
      </c>
      <c r="AI303" s="22">
        <v>-1.8112199999999998E-2</v>
      </c>
      <c r="AJ303" s="22">
        <v>293</v>
      </c>
      <c r="AK303" s="22">
        <v>1.3748199999999999</v>
      </c>
      <c r="AL303">
        <f t="shared" si="54"/>
        <v>18.112199999999998</v>
      </c>
      <c r="AM303">
        <f t="shared" si="55"/>
        <v>24.912063245999995</v>
      </c>
      <c r="AP303" s="9"/>
      <c r="AQ303" s="22">
        <v>0.37460300000000002</v>
      </c>
      <c r="AR303" s="22">
        <v>373.202</v>
      </c>
      <c r="AS303" s="22">
        <v>-1.9451900000000001E-2</v>
      </c>
      <c r="AT303" s="22">
        <v>293</v>
      </c>
      <c r="AU303" s="22">
        <v>0.37420700000000001</v>
      </c>
      <c r="AV303">
        <f t="shared" si="56"/>
        <v>19.451900000000002</v>
      </c>
      <c r="AW303">
        <f t="shared" si="57"/>
        <v>7.2867400957000008</v>
      </c>
      <c r="AX303" s="9"/>
      <c r="AY303" s="22">
        <v>1.3754299999999999</v>
      </c>
      <c r="AZ303" s="22">
        <v>448.58600000000001</v>
      </c>
      <c r="BA303" s="22">
        <v>-1.8072499999999998E-2</v>
      </c>
      <c r="BB303" s="22">
        <v>293</v>
      </c>
      <c r="BC303" s="22">
        <v>1.3742099999999999</v>
      </c>
      <c r="BD303">
        <f t="shared" si="58"/>
        <v>18.072499999999998</v>
      </c>
      <c r="BE303">
        <f t="shared" si="59"/>
        <v>24.857458674999997</v>
      </c>
    </row>
    <row r="304" spans="6:57">
      <c r="F304" s="9"/>
      <c r="G304" s="22">
        <v>0.36956800000000001</v>
      </c>
      <c r="H304" s="22">
        <v>66.343699999999998</v>
      </c>
      <c r="I304" s="22">
        <v>-1.9857799999999998E-2</v>
      </c>
      <c r="J304" s="22">
        <v>294</v>
      </c>
      <c r="K304" s="22">
        <v>0.36895800000000001</v>
      </c>
      <c r="L304">
        <f t="shared" si="48"/>
        <v>19.857799999999997</v>
      </c>
      <c r="M304">
        <f t="shared" si="49"/>
        <v>7.3388074303999993</v>
      </c>
      <c r="N304" s="9"/>
      <c r="O304" s="22">
        <v>1.38046</v>
      </c>
      <c r="P304" s="22">
        <v>186.40899999999999</v>
      </c>
      <c r="Q304" s="22">
        <v>-1.8258699999999999E-2</v>
      </c>
      <c r="R304" s="22">
        <v>294</v>
      </c>
      <c r="S304" s="22">
        <v>1.3796999999999999</v>
      </c>
      <c r="T304">
        <f t="shared" si="50"/>
        <v>18.258699999999997</v>
      </c>
      <c r="U304">
        <f t="shared" si="51"/>
        <v>25.205405001999996</v>
      </c>
      <c r="X304" s="9"/>
      <c r="Y304" s="22">
        <v>0.36956800000000001</v>
      </c>
      <c r="Z304" s="22">
        <v>259.63799999999998</v>
      </c>
      <c r="AA304" s="22">
        <v>-1.9515999999999999E-2</v>
      </c>
      <c r="AB304" s="22">
        <v>294</v>
      </c>
      <c r="AC304" s="22">
        <v>0.368896</v>
      </c>
      <c r="AD304">
        <f t="shared" si="52"/>
        <v>19.515999999999998</v>
      </c>
      <c r="AE304">
        <f t="shared" si="53"/>
        <v>7.2124890879999999</v>
      </c>
      <c r="AF304" s="9"/>
      <c r="AG304" s="22">
        <v>1.38046</v>
      </c>
      <c r="AH304" s="22">
        <v>313.67</v>
      </c>
      <c r="AI304" s="22">
        <v>-1.81061E-2</v>
      </c>
      <c r="AJ304" s="22">
        <v>294</v>
      </c>
      <c r="AK304" s="22">
        <v>1.3793899999999999</v>
      </c>
      <c r="AL304">
        <f t="shared" si="54"/>
        <v>18.106100000000001</v>
      </c>
      <c r="AM304">
        <f t="shared" si="55"/>
        <v>24.994746806000002</v>
      </c>
      <c r="AP304" s="9"/>
      <c r="AQ304" s="22">
        <v>0.36956800000000001</v>
      </c>
      <c r="AR304" s="22">
        <v>373.303</v>
      </c>
      <c r="AS304" s="22">
        <v>-1.9458E-2</v>
      </c>
      <c r="AT304" s="22">
        <v>294</v>
      </c>
      <c r="AU304" s="22">
        <v>0.36947600000000003</v>
      </c>
      <c r="AV304">
        <f t="shared" si="56"/>
        <v>19.457999999999998</v>
      </c>
      <c r="AW304">
        <f t="shared" si="57"/>
        <v>7.1910541439999998</v>
      </c>
      <c r="AX304" s="9"/>
      <c r="AY304" s="22">
        <v>1.38046</v>
      </c>
      <c r="AZ304" s="22">
        <v>448.68700000000001</v>
      </c>
      <c r="BA304" s="22">
        <v>-1.8035900000000001E-2</v>
      </c>
      <c r="BB304" s="22">
        <v>294</v>
      </c>
      <c r="BC304" s="22">
        <v>1.38</v>
      </c>
      <c r="BD304">
        <f t="shared" si="58"/>
        <v>18.035900000000002</v>
      </c>
      <c r="BE304">
        <f t="shared" si="59"/>
        <v>24.897838514000004</v>
      </c>
    </row>
    <row r="305" spans="6:57">
      <c r="F305" s="9"/>
      <c r="G305" s="22">
        <v>0.36453200000000002</v>
      </c>
      <c r="H305" s="22">
        <v>66.444400000000002</v>
      </c>
      <c r="I305" s="22">
        <v>-1.9860800000000001E-2</v>
      </c>
      <c r="J305" s="22">
        <v>295</v>
      </c>
      <c r="K305" s="22">
        <v>0.36395300000000003</v>
      </c>
      <c r="L305">
        <f t="shared" si="48"/>
        <v>19.860800000000001</v>
      </c>
      <c r="M305">
        <f t="shared" si="49"/>
        <v>7.2398971456000005</v>
      </c>
      <c r="N305" s="9"/>
      <c r="O305" s="22">
        <v>1.3855</v>
      </c>
      <c r="P305" s="22">
        <v>186.50899999999999</v>
      </c>
      <c r="Q305" s="22">
        <v>-1.82556E-2</v>
      </c>
      <c r="R305" s="22">
        <v>295</v>
      </c>
      <c r="S305" s="22">
        <v>1.3845799999999999</v>
      </c>
      <c r="T305">
        <f t="shared" si="50"/>
        <v>18.255600000000001</v>
      </c>
      <c r="U305">
        <f t="shared" si="51"/>
        <v>25.2931338</v>
      </c>
      <c r="X305" s="9"/>
      <c r="Y305" s="22">
        <v>0.36453200000000002</v>
      </c>
      <c r="Z305" s="22">
        <v>259.73899999999998</v>
      </c>
      <c r="AA305" s="22">
        <v>-1.9515999999999999E-2</v>
      </c>
      <c r="AB305" s="22">
        <v>295</v>
      </c>
      <c r="AC305" s="22">
        <v>0.36407499999999998</v>
      </c>
      <c r="AD305">
        <f t="shared" si="52"/>
        <v>19.515999999999998</v>
      </c>
      <c r="AE305">
        <f t="shared" si="53"/>
        <v>7.114206512</v>
      </c>
      <c r="AF305" s="9"/>
      <c r="AG305" s="22">
        <v>1.3855</v>
      </c>
      <c r="AH305" s="22">
        <v>313.77</v>
      </c>
      <c r="AI305" s="22">
        <v>-1.8103000000000001E-2</v>
      </c>
      <c r="AJ305" s="22">
        <v>295</v>
      </c>
      <c r="AK305" s="22">
        <v>1.3855</v>
      </c>
      <c r="AL305">
        <f t="shared" si="54"/>
        <v>18.103000000000002</v>
      </c>
      <c r="AM305">
        <f t="shared" si="55"/>
        <v>25.081706500000003</v>
      </c>
      <c r="AP305" s="9"/>
      <c r="AQ305" s="22">
        <v>0.36453200000000002</v>
      </c>
      <c r="AR305" s="22">
        <v>373.40300000000002</v>
      </c>
      <c r="AS305" s="22">
        <v>-1.9464100000000002E-2</v>
      </c>
      <c r="AT305" s="22">
        <v>295</v>
      </c>
      <c r="AU305" s="22">
        <v>0.363983</v>
      </c>
      <c r="AV305">
        <f t="shared" si="56"/>
        <v>19.464100000000002</v>
      </c>
      <c r="AW305">
        <f t="shared" si="57"/>
        <v>7.0952873012000008</v>
      </c>
      <c r="AX305" s="9"/>
      <c r="AY305" s="22">
        <v>1.3855</v>
      </c>
      <c r="AZ305" s="22">
        <v>448.78800000000001</v>
      </c>
      <c r="BA305" s="22">
        <v>-1.8032800000000002E-2</v>
      </c>
      <c r="BB305" s="22">
        <v>295</v>
      </c>
      <c r="BC305" s="22">
        <v>1.3845799999999999</v>
      </c>
      <c r="BD305">
        <f t="shared" si="58"/>
        <v>18.032800000000002</v>
      </c>
      <c r="BE305">
        <f t="shared" si="59"/>
        <v>24.984444400000001</v>
      </c>
    </row>
    <row r="306" spans="6:57">
      <c r="F306" s="9"/>
      <c r="G306" s="22">
        <v>0.35949700000000001</v>
      </c>
      <c r="H306" s="22">
        <v>66.545100000000005</v>
      </c>
      <c r="I306" s="22">
        <v>-1.9876100000000001E-2</v>
      </c>
      <c r="J306" s="22">
        <v>296</v>
      </c>
      <c r="K306" s="22">
        <v>0.35907</v>
      </c>
      <c r="L306">
        <f t="shared" si="48"/>
        <v>19.876100000000001</v>
      </c>
      <c r="M306">
        <f t="shared" si="49"/>
        <v>7.145398321700001</v>
      </c>
      <c r="N306" s="9"/>
      <c r="O306" s="22">
        <v>1.39053</v>
      </c>
      <c r="P306" s="22">
        <v>186.61</v>
      </c>
      <c r="Q306" s="22">
        <v>-1.82404E-2</v>
      </c>
      <c r="R306" s="22">
        <v>296</v>
      </c>
      <c r="S306" s="22">
        <v>1.38947</v>
      </c>
      <c r="T306">
        <f t="shared" si="50"/>
        <v>18.240400000000001</v>
      </c>
      <c r="U306">
        <f t="shared" si="51"/>
        <v>25.363823412000002</v>
      </c>
      <c r="X306" s="9"/>
      <c r="Y306" s="22">
        <v>0.35949700000000001</v>
      </c>
      <c r="Z306" s="22">
        <v>259.839</v>
      </c>
      <c r="AA306" s="22">
        <v>-1.95129E-2</v>
      </c>
      <c r="AB306" s="22">
        <v>296</v>
      </c>
      <c r="AC306" s="22">
        <v>0.358734</v>
      </c>
      <c r="AD306">
        <f t="shared" si="52"/>
        <v>19.512899999999998</v>
      </c>
      <c r="AE306">
        <f t="shared" si="53"/>
        <v>7.0148290112999998</v>
      </c>
      <c r="AF306" s="9"/>
      <c r="AG306" s="22">
        <v>1.39053</v>
      </c>
      <c r="AH306" s="22">
        <v>313.87099999999998</v>
      </c>
      <c r="AI306" s="22">
        <v>-1.80939E-2</v>
      </c>
      <c r="AJ306" s="22">
        <v>296</v>
      </c>
      <c r="AK306" s="22">
        <v>1.38947</v>
      </c>
      <c r="AL306">
        <f t="shared" si="54"/>
        <v>18.093899999999998</v>
      </c>
      <c r="AM306">
        <f t="shared" si="55"/>
        <v>25.160110766999999</v>
      </c>
      <c r="AP306" s="9"/>
      <c r="AQ306" s="22">
        <v>0.35949700000000001</v>
      </c>
      <c r="AR306" s="22">
        <v>373.50400000000002</v>
      </c>
      <c r="AS306" s="22">
        <v>-1.94702E-2</v>
      </c>
      <c r="AT306" s="22">
        <v>296</v>
      </c>
      <c r="AU306" s="22">
        <v>0.35888700000000001</v>
      </c>
      <c r="AV306">
        <f t="shared" si="56"/>
        <v>19.470199999999998</v>
      </c>
      <c r="AW306">
        <f t="shared" si="57"/>
        <v>6.9994784893999995</v>
      </c>
      <c r="AX306" s="9"/>
      <c r="AY306" s="22">
        <v>1.39053</v>
      </c>
      <c r="AZ306" s="22">
        <v>448.88799999999998</v>
      </c>
      <c r="BA306" s="22">
        <v>-1.8035900000000001E-2</v>
      </c>
      <c r="BB306" s="22">
        <v>296</v>
      </c>
      <c r="BC306" s="22">
        <v>1.39008</v>
      </c>
      <c r="BD306">
        <f t="shared" si="58"/>
        <v>18.035900000000002</v>
      </c>
      <c r="BE306">
        <f t="shared" si="59"/>
        <v>25.079460027000003</v>
      </c>
    </row>
    <row r="307" spans="6:57">
      <c r="F307" s="9"/>
      <c r="G307" s="22">
        <v>0.354462</v>
      </c>
      <c r="H307" s="22">
        <v>66.645799999999994</v>
      </c>
      <c r="I307" s="22">
        <v>-1.9876100000000001E-2</v>
      </c>
      <c r="J307" s="22">
        <v>297</v>
      </c>
      <c r="K307" s="22">
        <v>0.35400399999999999</v>
      </c>
      <c r="L307">
        <f t="shared" si="48"/>
        <v>19.876100000000001</v>
      </c>
      <c r="M307">
        <f t="shared" si="49"/>
        <v>7.0453221582000003</v>
      </c>
      <c r="N307" s="9"/>
      <c r="O307" s="22">
        <v>1.39557</v>
      </c>
      <c r="P307" s="22">
        <v>186.71100000000001</v>
      </c>
      <c r="Q307" s="22">
        <v>-1.8225100000000001E-2</v>
      </c>
      <c r="R307" s="22">
        <v>297</v>
      </c>
      <c r="S307" s="22">
        <v>1.3952599999999999</v>
      </c>
      <c r="T307">
        <f t="shared" si="50"/>
        <v>18.225100000000001</v>
      </c>
      <c r="U307">
        <f t="shared" si="51"/>
        <v>25.434402807000001</v>
      </c>
      <c r="X307" s="9"/>
      <c r="Y307" s="22">
        <v>0.354462</v>
      </c>
      <c r="Z307" s="22">
        <v>259.94</v>
      </c>
      <c r="AA307" s="22">
        <v>-1.9531300000000001E-2</v>
      </c>
      <c r="AB307" s="22">
        <v>297</v>
      </c>
      <c r="AC307" s="22">
        <v>0.35385100000000003</v>
      </c>
      <c r="AD307">
        <f t="shared" si="52"/>
        <v>19.531300000000002</v>
      </c>
      <c r="AE307">
        <f t="shared" si="53"/>
        <v>6.9231036606000007</v>
      </c>
      <c r="AF307" s="9"/>
      <c r="AG307" s="22">
        <v>1.39557</v>
      </c>
      <c r="AH307" s="22">
        <v>313.97199999999998</v>
      </c>
      <c r="AI307" s="22">
        <v>-1.8087800000000001E-2</v>
      </c>
      <c r="AJ307" s="22">
        <v>297</v>
      </c>
      <c r="AK307" s="22">
        <v>1.3952599999999999</v>
      </c>
      <c r="AL307">
        <f t="shared" si="54"/>
        <v>18.087800000000001</v>
      </c>
      <c r="AM307">
        <f t="shared" si="55"/>
        <v>25.242791046000001</v>
      </c>
      <c r="AP307" s="9"/>
      <c r="AQ307" s="22">
        <v>0.354462</v>
      </c>
      <c r="AR307" s="22">
        <v>373.60500000000002</v>
      </c>
      <c r="AS307" s="22">
        <v>-1.94702E-2</v>
      </c>
      <c r="AT307" s="22">
        <v>297</v>
      </c>
      <c r="AU307" s="22">
        <v>0.353821</v>
      </c>
      <c r="AV307">
        <f t="shared" si="56"/>
        <v>19.470199999999998</v>
      </c>
      <c r="AW307">
        <f t="shared" si="57"/>
        <v>6.9014460323999991</v>
      </c>
      <c r="AX307" s="9"/>
      <c r="AY307" s="22">
        <v>1.39557</v>
      </c>
      <c r="AZ307" s="22">
        <v>448.98899999999998</v>
      </c>
      <c r="BA307" s="22">
        <v>-1.80237E-2</v>
      </c>
      <c r="BB307" s="22">
        <v>297</v>
      </c>
      <c r="BC307" s="22">
        <v>1.3946499999999999</v>
      </c>
      <c r="BD307">
        <f t="shared" si="58"/>
        <v>18.023700000000002</v>
      </c>
      <c r="BE307">
        <f t="shared" si="59"/>
        <v>25.153335009000003</v>
      </c>
    </row>
    <row r="308" spans="6:57">
      <c r="F308" s="9"/>
      <c r="G308" s="22">
        <v>0.34942600000000001</v>
      </c>
      <c r="H308" s="22">
        <v>66.746499999999997</v>
      </c>
      <c r="I308" s="22">
        <v>-1.9882199999999999E-2</v>
      </c>
      <c r="J308" s="22">
        <v>298</v>
      </c>
      <c r="K308" s="22">
        <v>0.34884599999999999</v>
      </c>
      <c r="L308">
        <f t="shared" si="48"/>
        <v>19.882199999999997</v>
      </c>
      <c r="M308">
        <f t="shared" si="49"/>
        <v>6.9473576171999998</v>
      </c>
      <c r="N308" s="9"/>
      <c r="O308" s="22">
        <v>1.4006000000000001</v>
      </c>
      <c r="P308" s="22">
        <v>186.81200000000001</v>
      </c>
      <c r="Q308" s="22">
        <v>-1.82037E-2</v>
      </c>
      <c r="R308" s="22">
        <v>298</v>
      </c>
      <c r="S308" s="22">
        <v>1.39984</v>
      </c>
      <c r="T308">
        <f t="shared" si="50"/>
        <v>18.203700000000001</v>
      </c>
      <c r="U308">
        <f t="shared" si="51"/>
        <v>25.496102220000004</v>
      </c>
      <c r="X308" s="9"/>
      <c r="Y308" s="22">
        <v>0.34942600000000001</v>
      </c>
      <c r="Z308" s="22">
        <v>260.041</v>
      </c>
      <c r="AA308" s="22">
        <v>-1.95374E-2</v>
      </c>
      <c r="AB308" s="22">
        <v>298</v>
      </c>
      <c r="AC308" s="22">
        <v>0.34887699999999999</v>
      </c>
      <c r="AD308">
        <f t="shared" si="52"/>
        <v>19.537400000000002</v>
      </c>
      <c r="AE308">
        <f t="shared" si="53"/>
        <v>6.8268755324000008</v>
      </c>
      <c r="AF308" s="9"/>
      <c r="AG308" s="22">
        <v>1.4006000000000001</v>
      </c>
      <c r="AH308" s="22">
        <v>314.07299999999998</v>
      </c>
      <c r="AI308" s="22">
        <v>-1.8084699999999999E-2</v>
      </c>
      <c r="AJ308" s="22">
        <v>298</v>
      </c>
      <c r="AK308" s="22">
        <v>1.40045</v>
      </c>
      <c r="AL308">
        <f t="shared" si="54"/>
        <v>18.084699999999998</v>
      </c>
      <c r="AM308">
        <f t="shared" si="55"/>
        <v>25.329430819999999</v>
      </c>
      <c r="AP308" s="9"/>
      <c r="AQ308" s="22">
        <v>0.34942600000000001</v>
      </c>
      <c r="AR308" s="22">
        <v>373.70600000000002</v>
      </c>
      <c r="AS308" s="22">
        <v>-1.94824E-2</v>
      </c>
      <c r="AT308" s="22">
        <v>298</v>
      </c>
      <c r="AU308" s="22">
        <v>0.34890700000000002</v>
      </c>
      <c r="AV308">
        <f t="shared" si="56"/>
        <v>19.482400000000002</v>
      </c>
      <c r="AW308">
        <f t="shared" si="57"/>
        <v>6.8076571024000012</v>
      </c>
      <c r="AX308" s="9"/>
      <c r="AY308" s="22">
        <v>1.4006000000000001</v>
      </c>
      <c r="AZ308" s="22">
        <v>449.09</v>
      </c>
      <c r="BA308" s="22">
        <v>-1.80115E-2</v>
      </c>
      <c r="BB308" s="22">
        <v>298</v>
      </c>
      <c r="BC308" s="22">
        <v>1.39954</v>
      </c>
      <c r="BD308">
        <f t="shared" si="58"/>
        <v>18.011499999999998</v>
      </c>
      <c r="BE308">
        <f t="shared" si="59"/>
        <v>25.226906899999999</v>
      </c>
    </row>
    <row r="309" spans="6:57">
      <c r="F309" s="9"/>
      <c r="G309" s="22">
        <v>0.344391</v>
      </c>
      <c r="H309" s="22">
        <v>66.847200000000001</v>
      </c>
      <c r="I309" s="22">
        <v>-1.98944E-2</v>
      </c>
      <c r="J309" s="22">
        <v>299</v>
      </c>
      <c r="K309" s="22">
        <v>0.34402500000000003</v>
      </c>
      <c r="L309">
        <f t="shared" si="48"/>
        <v>19.894400000000001</v>
      </c>
      <c r="M309">
        <f t="shared" si="49"/>
        <v>6.8514523104</v>
      </c>
      <c r="N309" s="9"/>
      <c r="O309" s="22">
        <v>1.40564</v>
      </c>
      <c r="P309" s="22">
        <v>186.91200000000001</v>
      </c>
      <c r="Q309" s="22">
        <v>-1.8194599999999998E-2</v>
      </c>
      <c r="R309" s="22">
        <v>299</v>
      </c>
      <c r="S309" s="22">
        <v>1.40503</v>
      </c>
      <c r="T309">
        <f t="shared" si="50"/>
        <v>18.194599999999998</v>
      </c>
      <c r="U309">
        <f t="shared" si="51"/>
        <v>25.575057543999996</v>
      </c>
      <c r="X309" s="9"/>
      <c r="Y309" s="22">
        <v>0.344391</v>
      </c>
      <c r="Z309" s="22">
        <v>260.14100000000002</v>
      </c>
      <c r="AA309" s="22">
        <v>-1.95374E-2</v>
      </c>
      <c r="AB309" s="22">
        <v>299</v>
      </c>
      <c r="AC309" s="22">
        <v>0.343781</v>
      </c>
      <c r="AD309">
        <f t="shared" si="52"/>
        <v>19.537400000000002</v>
      </c>
      <c r="AE309">
        <f t="shared" si="53"/>
        <v>6.7285047234000004</v>
      </c>
      <c r="AF309" s="9"/>
      <c r="AG309" s="22">
        <v>1.40564</v>
      </c>
      <c r="AH309" s="22">
        <v>314.173</v>
      </c>
      <c r="AI309" s="22">
        <v>-1.80634E-2</v>
      </c>
      <c r="AJ309" s="22">
        <v>299</v>
      </c>
      <c r="AK309" s="22">
        <v>1.40472</v>
      </c>
      <c r="AL309">
        <f t="shared" si="54"/>
        <v>18.063400000000001</v>
      </c>
      <c r="AM309">
        <f t="shared" si="55"/>
        <v>25.390637576000003</v>
      </c>
      <c r="AP309" s="9"/>
      <c r="AQ309" s="22">
        <v>0.344391</v>
      </c>
      <c r="AR309" s="22">
        <v>373.80599999999998</v>
      </c>
      <c r="AS309" s="22">
        <v>-1.9494600000000001E-2</v>
      </c>
      <c r="AT309" s="22">
        <v>299</v>
      </c>
      <c r="AU309" s="22">
        <v>0.344055</v>
      </c>
      <c r="AV309">
        <f t="shared" si="56"/>
        <v>19.494600000000002</v>
      </c>
      <c r="AW309">
        <f t="shared" si="57"/>
        <v>6.7137647886000007</v>
      </c>
      <c r="AX309" s="9"/>
      <c r="AY309" s="22">
        <v>1.40564</v>
      </c>
      <c r="AZ309" s="22">
        <v>449.19</v>
      </c>
      <c r="BA309" s="22">
        <v>-1.8002299999999999E-2</v>
      </c>
      <c r="BB309" s="22">
        <v>299</v>
      </c>
      <c r="BC309" s="22">
        <v>1.40533</v>
      </c>
      <c r="BD309">
        <f t="shared" si="58"/>
        <v>18.002299999999998</v>
      </c>
      <c r="BE309">
        <f t="shared" si="59"/>
        <v>25.304752971999996</v>
      </c>
    </row>
    <row r="310" spans="6:57">
      <c r="F310" s="9"/>
      <c r="G310" s="22">
        <v>0.33935500000000002</v>
      </c>
      <c r="H310" s="22">
        <v>66.947900000000004</v>
      </c>
      <c r="I310" s="22">
        <v>-1.9900500000000002E-2</v>
      </c>
      <c r="J310" s="22">
        <v>300</v>
      </c>
      <c r="K310" s="22">
        <v>0.33874500000000002</v>
      </c>
      <c r="L310">
        <f t="shared" si="48"/>
        <v>19.900500000000001</v>
      </c>
      <c r="M310">
        <f t="shared" si="49"/>
        <v>6.7533341775000011</v>
      </c>
      <c r="N310" s="9"/>
      <c r="O310" s="22">
        <v>1.4106799999999999</v>
      </c>
      <c r="P310" s="22">
        <v>187.01300000000001</v>
      </c>
      <c r="Q310" s="22">
        <v>-1.8194599999999998E-2</v>
      </c>
      <c r="R310" s="22">
        <v>300</v>
      </c>
      <c r="S310" s="22">
        <v>1.41022</v>
      </c>
      <c r="T310">
        <f t="shared" si="50"/>
        <v>18.194599999999998</v>
      </c>
      <c r="U310">
        <f t="shared" si="51"/>
        <v>25.666758327999997</v>
      </c>
      <c r="X310" s="9"/>
      <c r="Y310" s="22">
        <v>0.33935500000000002</v>
      </c>
      <c r="Z310" s="22">
        <v>260.24200000000002</v>
      </c>
      <c r="AA310" s="22">
        <v>-1.95526E-2</v>
      </c>
      <c r="AB310" s="22">
        <v>300</v>
      </c>
      <c r="AC310" s="22">
        <v>0.33877600000000002</v>
      </c>
      <c r="AD310">
        <f t="shared" si="52"/>
        <v>19.552599999999998</v>
      </c>
      <c r="AE310">
        <f t="shared" si="53"/>
        <v>6.635272573</v>
      </c>
      <c r="AF310" s="9"/>
      <c r="AG310" s="22">
        <v>1.4106799999999999</v>
      </c>
      <c r="AH310" s="22">
        <v>314.274</v>
      </c>
      <c r="AI310" s="22">
        <v>-1.8054199999999999E-2</v>
      </c>
      <c r="AJ310" s="22">
        <v>300</v>
      </c>
      <c r="AK310" s="22">
        <v>1.40991</v>
      </c>
      <c r="AL310">
        <f t="shared" si="54"/>
        <v>18.054199999999998</v>
      </c>
      <c r="AM310">
        <f t="shared" si="55"/>
        <v>25.468698855999996</v>
      </c>
      <c r="AP310" s="9"/>
      <c r="AQ310" s="22">
        <v>0.33935500000000002</v>
      </c>
      <c r="AR310" s="22">
        <v>373.90699999999998</v>
      </c>
      <c r="AS310" s="22">
        <v>-1.95099E-2</v>
      </c>
      <c r="AT310" s="22">
        <v>300</v>
      </c>
      <c r="AU310" s="22">
        <v>0.33868399999999999</v>
      </c>
      <c r="AV310">
        <f t="shared" si="56"/>
        <v>19.509900000000002</v>
      </c>
      <c r="AW310">
        <f t="shared" si="57"/>
        <v>6.6207821145000008</v>
      </c>
      <c r="AX310" s="9"/>
      <c r="AY310" s="22">
        <v>1.4106799999999999</v>
      </c>
      <c r="AZ310" s="22">
        <v>449.291</v>
      </c>
      <c r="BA310" s="22">
        <v>-1.7993200000000001E-2</v>
      </c>
      <c r="BB310" s="22">
        <v>300</v>
      </c>
      <c r="BC310" s="22">
        <v>1.40991</v>
      </c>
      <c r="BD310">
        <f t="shared" si="58"/>
        <v>17.993200000000002</v>
      </c>
      <c r="BE310">
        <f t="shared" si="59"/>
        <v>25.382647376000001</v>
      </c>
    </row>
    <row r="311" spans="6:57">
      <c r="F311" s="9"/>
      <c r="G311" s="22">
        <v>0.33432000000000001</v>
      </c>
      <c r="H311" s="22">
        <v>67.048699999999997</v>
      </c>
      <c r="I311" s="22">
        <v>-1.99036E-2</v>
      </c>
      <c r="J311" s="22">
        <v>301</v>
      </c>
      <c r="K311" s="22">
        <v>0.33377099999999998</v>
      </c>
      <c r="L311">
        <f t="shared" si="48"/>
        <v>19.903600000000001</v>
      </c>
      <c r="M311">
        <f t="shared" si="49"/>
        <v>6.6541715520000002</v>
      </c>
      <c r="N311" s="9"/>
      <c r="O311" s="22">
        <v>1.41571</v>
      </c>
      <c r="P311" s="22">
        <v>187.114</v>
      </c>
      <c r="Q311" s="22">
        <v>-1.8182400000000001E-2</v>
      </c>
      <c r="R311" s="22">
        <v>301</v>
      </c>
      <c r="S311" s="22">
        <v>1.41479</v>
      </c>
      <c r="T311">
        <f t="shared" si="50"/>
        <v>18.182400000000001</v>
      </c>
      <c r="U311">
        <f t="shared" si="51"/>
        <v>25.741005504000004</v>
      </c>
      <c r="X311" s="9"/>
      <c r="Y311" s="22">
        <v>0.33432000000000001</v>
      </c>
      <c r="Z311" s="22">
        <v>260.34300000000002</v>
      </c>
      <c r="AA311" s="22">
        <v>-1.9555699999999999E-2</v>
      </c>
      <c r="AB311" s="22">
        <v>301</v>
      </c>
      <c r="AC311" s="22">
        <v>0.333984</v>
      </c>
      <c r="AD311">
        <f t="shared" si="52"/>
        <v>19.555699999999998</v>
      </c>
      <c r="AE311">
        <f t="shared" si="53"/>
        <v>6.5378616239999996</v>
      </c>
      <c r="AF311" s="9"/>
      <c r="AG311" s="22">
        <v>1.41571</v>
      </c>
      <c r="AH311" s="22">
        <v>314.375</v>
      </c>
      <c r="AI311" s="22">
        <v>-1.8048100000000001E-2</v>
      </c>
      <c r="AJ311" s="22">
        <v>301</v>
      </c>
      <c r="AK311" s="22">
        <v>1.4151</v>
      </c>
      <c r="AL311">
        <f t="shared" si="54"/>
        <v>18.048100000000002</v>
      </c>
      <c r="AM311">
        <f t="shared" si="55"/>
        <v>25.550875651000002</v>
      </c>
      <c r="AP311" s="9"/>
      <c r="AQ311" s="22">
        <v>0.33432000000000001</v>
      </c>
      <c r="AR311" s="22">
        <v>374.00799999999998</v>
      </c>
      <c r="AS311" s="22">
        <v>-1.9519000000000002E-2</v>
      </c>
      <c r="AT311" s="22">
        <v>301</v>
      </c>
      <c r="AU311" s="22">
        <v>0.33395399999999997</v>
      </c>
      <c r="AV311">
        <f t="shared" si="56"/>
        <v>19.519000000000002</v>
      </c>
      <c r="AW311">
        <f t="shared" si="57"/>
        <v>6.5255920800000009</v>
      </c>
      <c r="AX311" s="9"/>
      <c r="AY311" s="22">
        <v>1.41571</v>
      </c>
      <c r="AZ311" s="22">
        <v>449.392</v>
      </c>
      <c r="BA311" s="22">
        <v>-1.7984E-2</v>
      </c>
      <c r="BB311" s="22">
        <v>301</v>
      </c>
      <c r="BC311" s="22">
        <v>1.4151</v>
      </c>
      <c r="BD311">
        <f t="shared" si="58"/>
        <v>17.984000000000002</v>
      </c>
      <c r="BE311">
        <f t="shared" si="59"/>
        <v>25.460128640000004</v>
      </c>
    </row>
    <row r="312" spans="6:57">
      <c r="F312" s="9"/>
      <c r="G312" s="22">
        <v>0.32928499999999999</v>
      </c>
      <c r="H312" s="22">
        <v>67.1494</v>
      </c>
      <c r="I312" s="22">
        <v>-1.9912699999999998E-2</v>
      </c>
      <c r="J312" s="22">
        <v>302</v>
      </c>
      <c r="K312" s="22">
        <v>0.32858300000000001</v>
      </c>
      <c r="L312">
        <f t="shared" si="48"/>
        <v>19.912699999999997</v>
      </c>
      <c r="M312">
        <f t="shared" si="49"/>
        <v>6.5569534194999992</v>
      </c>
      <c r="N312" s="9"/>
      <c r="O312" s="22">
        <v>1.42075</v>
      </c>
      <c r="P312" s="22">
        <v>187.214</v>
      </c>
      <c r="Q312" s="22">
        <v>-1.8170200000000001E-2</v>
      </c>
      <c r="R312" s="22">
        <v>302</v>
      </c>
      <c r="S312" s="22">
        <v>1.4196800000000001</v>
      </c>
      <c r="T312">
        <f t="shared" si="50"/>
        <v>18.170200000000001</v>
      </c>
      <c r="U312">
        <f t="shared" si="51"/>
        <v>25.815311650000002</v>
      </c>
      <c r="X312" s="9"/>
      <c r="Y312" s="22">
        <v>0.32928499999999999</v>
      </c>
      <c r="Z312" s="22">
        <v>260.44400000000002</v>
      </c>
      <c r="AA312" s="22">
        <v>-1.9555699999999999E-2</v>
      </c>
      <c r="AB312" s="22">
        <v>302</v>
      </c>
      <c r="AC312" s="22">
        <v>0.32885700000000001</v>
      </c>
      <c r="AD312">
        <f t="shared" si="52"/>
        <v>19.555699999999998</v>
      </c>
      <c r="AE312">
        <f t="shared" si="53"/>
        <v>6.4393986744999996</v>
      </c>
      <c r="AF312" s="9"/>
      <c r="AG312" s="22">
        <v>1.42075</v>
      </c>
      <c r="AH312" s="22">
        <v>314.47500000000002</v>
      </c>
      <c r="AI312" s="22">
        <v>-1.8032800000000002E-2</v>
      </c>
      <c r="AJ312" s="22">
        <v>302</v>
      </c>
      <c r="AK312" s="22">
        <v>1.41998</v>
      </c>
      <c r="AL312">
        <f t="shared" si="54"/>
        <v>18.032800000000002</v>
      </c>
      <c r="AM312">
        <f t="shared" si="55"/>
        <v>25.620100600000001</v>
      </c>
      <c r="AP312" s="9"/>
      <c r="AQ312" s="22">
        <v>0.32928499999999999</v>
      </c>
      <c r="AR312" s="22">
        <v>374.108</v>
      </c>
      <c r="AS312" s="22">
        <v>-1.9515999999999999E-2</v>
      </c>
      <c r="AT312" s="22">
        <v>302</v>
      </c>
      <c r="AU312" s="22">
        <v>0.328461</v>
      </c>
      <c r="AV312">
        <f t="shared" si="56"/>
        <v>19.515999999999998</v>
      </c>
      <c r="AW312">
        <f t="shared" si="57"/>
        <v>6.4263260599999992</v>
      </c>
      <c r="AX312" s="9"/>
      <c r="AY312" s="22">
        <v>1.42075</v>
      </c>
      <c r="AZ312" s="22">
        <v>449.49299999999999</v>
      </c>
      <c r="BA312" s="22">
        <v>-1.79688E-2</v>
      </c>
      <c r="BB312" s="22">
        <v>302</v>
      </c>
      <c r="BC312" s="22">
        <v>1.41998</v>
      </c>
      <c r="BD312">
        <f t="shared" si="58"/>
        <v>17.968800000000002</v>
      </c>
      <c r="BE312">
        <f t="shared" si="59"/>
        <v>25.529172600000003</v>
      </c>
    </row>
    <row r="313" spans="6:57">
      <c r="F313" s="9"/>
      <c r="G313" s="22">
        <v>0.32424900000000001</v>
      </c>
      <c r="H313" s="22">
        <v>67.250100000000003</v>
      </c>
      <c r="I313" s="22">
        <v>-1.9931000000000001E-2</v>
      </c>
      <c r="J313" s="22">
        <v>303</v>
      </c>
      <c r="K313" s="22">
        <v>0.32376100000000002</v>
      </c>
      <c r="L313">
        <f t="shared" si="48"/>
        <v>19.931000000000001</v>
      </c>
      <c r="M313">
        <f t="shared" si="49"/>
        <v>6.4626068190000003</v>
      </c>
      <c r="N313" s="9"/>
      <c r="O313" s="22">
        <v>1.42578</v>
      </c>
      <c r="P313" s="22">
        <v>187.315</v>
      </c>
      <c r="Q313" s="22">
        <v>-1.8179299999999999E-2</v>
      </c>
      <c r="R313" s="22">
        <v>303</v>
      </c>
      <c r="S313" s="22">
        <v>1.4254800000000001</v>
      </c>
      <c r="T313">
        <f t="shared" si="50"/>
        <v>18.179299999999998</v>
      </c>
      <c r="U313">
        <f t="shared" si="51"/>
        <v>25.919682353999999</v>
      </c>
      <c r="X313" s="9"/>
      <c r="Y313" s="22">
        <v>0.32424900000000001</v>
      </c>
      <c r="Z313" s="22">
        <v>260.54399999999998</v>
      </c>
      <c r="AA313" s="22">
        <v>-1.9567899999999999E-2</v>
      </c>
      <c r="AB313" s="22">
        <v>303</v>
      </c>
      <c r="AC313" s="22">
        <v>0.323517</v>
      </c>
      <c r="AD313">
        <f t="shared" si="52"/>
        <v>19.567899999999998</v>
      </c>
      <c r="AE313">
        <f t="shared" si="53"/>
        <v>6.3448720070999993</v>
      </c>
      <c r="AF313" s="9"/>
      <c r="AG313" s="22">
        <v>1.42578</v>
      </c>
      <c r="AH313" s="22">
        <v>314.57600000000002</v>
      </c>
      <c r="AI313" s="22">
        <v>-1.8017600000000002E-2</v>
      </c>
      <c r="AJ313" s="22">
        <v>303</v>
      </c>
      <c r="AK313" s="22">
        <v>1.42456</v>
      </c>
      <c r="AL313">
        <f t="shared" si="54"/>
        <v>18.017600000000002</v>
      </c>
      <c r="AM313">
        <f t="shared" si="55"/>
        <v>25.689133728000002</v>
      </c>
      <c r="AP313" s="9"/>
      <c r="AQ313" s="22">
        <v>0.32424900000000001</v>
      </c>
      <c r="AR313" s="22">
        <v>374.209</v>
      </c>
      <c r="AS313" s="22">
        <v>-1.9522100000000001E-2</v>
      </c>
      <c r="AT313" s="22">
        <v>303</v>
      </c>
      <c r="AU313" s="22">
        <v>0.324127</v>
      </c>
      <c r="AV313">
        <f t="shared" si="56"/>
        <v>19.522100000000002</v>
      </c>
      <c r="AW313">
        <f t="shared" si="57"/>
        <v>6.3300214029000008</v>
      </c>
      <c r="AX313" s="9"/>
      <c r="AY313" s="22">
        <v>1.42578</v>
      </c>
      <c r="AZ313" s="22">
        <v>449.59300000000002</v>
      </c>
      <c r="BA313" s="22">
        <v>-1.79565E-2</v>
      </c>
      <c r="BB313" s="22">
        <v>303</v>
      </c>
      <c r="BC313" s="22">
        <v>1.42517</v>
      </c>
      <c r="BD313">
        <f t="shared" si="58"/>
        <v>17.956500000000002</v>
      </c>
      <c r="BE313">
        <f t="shared" si="59"/>
        <v>25.602018570000002</v>
      </c>
    </row>
    <row r="314" spans="6:57">
      <c r="F314" s="9"/>
      <c r="G314" s="22">
        <v>0.319214</v>
      </c>
      <c r="H314" s="22">
        <v>67.350800000000007</v>
      </c>
      <c r="I314" s="22">
        <v>-1.9921899999999999E-2</v>
      </c>
      <c r="J314" s="22">
        <v>304</v>
      </c>
      <c r="K314" s="22">
        <v>0.31832899999999997</v>
      </c>
      <c r="L314">
        <f t="shared" si="48"/>
        <v>19.921900000000001</v>
      </c>
      <c r="M314">
        <f t="shared" si="49"/>
        <v>6.3593493865999999</v>
      </c>
      <c r="N314" s="9"/>
      <c r="O314" s="22">
        <v>1.43082</v>
      </c>
      <c r="P314" s="22">
        <v>187.416</v>
      </c>
      <c r="Q314" s="22">
        <v>-1.81732E-2</v>
      </c>
      <c r="R314" s="22">
        <v>304</v>
      </c>
      <c r="S314" s="22">
        <v>1.4297500000000001</v>
      </c>
      <c r="T314">
        <f t="shared" si="50"/>
        <v>18.173200000000001</v>
      </c>
      <c r="U314">
        <f t="shared" si="51"/>
        <v>26.002578024000002</v>
      </c>
      <c r="X314" s="9"/>
      <c r="Y314" s="22">
        <v>0.319214</v>
      </c>
      <c r="Z314" s="22">
        <v>260.64499999999998</v>
      </c>
      <c r="AA314" s="22">
        <v>-1.9570899999999999E-2</v>
      </c>
      <c r="AB314" s="22">
        <v>304</v>
      </c>
      <c r="AC314" s="22">
        <v>0.31872600000000001</v>
      </c>
      <c r="AD314">
        <f t="shared" si="52"/>
        <v>19.570899999999998</v>
      </c>
      <c r="AE314">
        <f t="shared" si="53"/>
        <v>6.2473052725999993</v>
      </c>
      <c r="AF314" s="9"/>
      <c r="AG314" s="22">
        <v>1.43082</v>
      </c>
      <c r="AH314" s="22">
        <v>314.67700000000002</v>
      </c>
      <c r="AI314" s="22">
        <v>-1.8014499999999999E-2</v>
      </c>
      <c r="AJ314" s="22">
        <v>304</v>
      </c>
      <c r="AK314" s="22">
        <v>1.43066</v>
      </c>
      <c r="AL314">
        <f t="shared" si="54"/>
        <v>18.014499999999998</v>
      </c>
      <c r="AM314">
        <f t="shared" si="55"/>
        <v>25.775506889999996</v>
      </c>
      <c r="AP314" s="9"/>
      <c r="AQ314" s="22">
        <v>0.319214</v>
      </c>
      <c r="AR314" s="22">
        <v>374.31</v>
      </c>
      <c r="AS314" s="22">
        <v>-1.9531300000000001E-2</v>
      </c>
      <c r="AT314" s="22">
        <v>304</v>
      </c>
      <c r="AU314" s="22">
        <v>0.31811499999999998</v>
      </c>
      <c r="AV314">
        <f t="shared" si="56"/>
        <v>19.531300000000002</v>
      </c>
      <c r="AW314">
        <f t="shared" si="57"/>
        <v>6.2346643982000005</v>
      </c>
      <c r="AX314" s="9"/>
      <c r="AY314" s="22">
        <v>1.43082</v>
      </c>
      <c r="AZ314" s="22">
        <v>449.69400000000002</v>
      </c>
      <c r="BA314" s="22">
        <v>-1.7947399999999999E-2</v>
      </c>
      <c r="BB314" s="22">
        <v>304</v>
      </c>
      <c r="BC314" s="22">
        <v>1.4303600000000001</v>
      </c>
      <c r="BD314">
        <f t="shared" si="58"/>
        <v>17.947399999999998</v>
      </c>
      <c r="BE314">
        <f t="shared" si="59"/>
        <v>25.679498867999996</v>
      </c>
    </row>
    <row r="315" spans="6:57">
      <c r="F315" s="9"/>
      <c r="G315" s="22">
        <v>0.31417800000000001</v>
      </c>
      <c r="H315" s="22">
        <v>67.451499999999996</v>
      </c>
      <c r="I315" s="22">
        <v>-1.9921899999999999E-2</v>
      </c>
      <c r="J315" s="22">
        <v>305</v>
      </c>
      <c r="K315" s="22">
        <v>0.31359900000000002</v>
      </c>
      <c r="L315">
        <f t="shared" si="48"/>
        <v>19.921900000000001</v>
      </c>
      <c r="M315">
        <f t="shared" si="49"/>
        <v>6.2590226982000008</v>
      </c>
      <c r="N315" s="9"/>
      <c r="O315" s="22">
        <v>1.4358500000000001</v>
      </c>
      <c r="P315" s="22">
        <v>187.517</v>
      </c>
      <c r="Q315" s="22">
        <v>-1.81458E-2</v>
      </c>
      <c r="R315" s="22">
        <v>305</v>
      </c>
      <c r="S315" s="22">
        <v>1.4352400000000001</v>
      </c>
      <c r="T315">
        <f t="shared" si="50"/>
        <v>18.145800000000001</v>
      </c>
      <c r="U315">
        <f t="shared" si="51"/>
        <v>26.054646930000004</v>
      </c>
      <c r="X315" s="9"/>
      <c r="Y315" s="22">
        <v>0.31417800000000001</v>
      </c>
      <c r="Z315" s="22">
        <v>260.74599999999998</v>
      </c>
      <c r="AA315" s="22">
        <v>-1.9589200000000001E-2</v>
      </c>
      <c r="AB315" s="22">
        <v>305</v>
      </c>
      <c r="AC315" s="22">
        <v>0.31384299999999998</v>
      </c>
      <c r="AD315">
        <f t="shared" si="52"/>
        <v>19.589200000000002</v>
      </c>
      <c r="AE315">
        <f t="shared" si="53"/>
        <v>6.1544956776000008</v>
      </c>
      <c r="AF315" s="9"/>
      <c r="AG315" s="22">
        <v>1.4358500000000001</v>
      </c>
      <c r="AH315" s="22">
        <v>314.77800000000002</v>
      </c>
      <c r="AI315" s="22">
        <v>-1.8005400000000001E-2</v>
      </c>
      <c r="AJ315" s="22">
        <v>305</v>
      </c>
      <c r="AK315" s="22">
        <v>1.4352400000000001</v>
      </c>
      <c r="AL315">
        <f t="shared" si="54"/>
        <v>18.005400000000002</v>
      </c>
      <c r="AM315">
        <f t="shared" si="55"/>
        <v>25.853053590000005</v>
      </c>
      <c r="AP315" s="9"/>
      <c r="AQ315" s="22">
        <v>0.31417800000000001</v>
      </c>
      <c r="AR315" s="22">
        <v>374.41</v>
      </c>
      <c r="AS315" s="22">
        <v>-1.9528199999999999E-2</v>
      </c>
      <c r="AT315" s="22">
        <v>305</v>
      </c>
      <c r="AU315" s="22">
        <v>0.31353799999999998</v>
      </c>
      <c r="AV315">
        <f t="shared" si="56"/>
        <v>19.528199999999998</v>
      </c>
      <c r="AW315">
        <f t="shared" si="57"/>
        <v>6.1353308196</v>
      </c>
      <c r="AX315" s="9"/>
      <c r="AY315" s="22">
        <v>1.4358500000000001</v>
      </c>
      <c r="AZ315" s="22">
        <v>449.79500000000002</v>
      </c>
      <c r="BA315" s="22">
        <v>-1.7938200000000001E-2</v>
      </c>
      <c r="BB315" s="22">
        <v>305</v>
      </c>
      <c r="BC315" s="22">
        <v>1.4349400000000001</v>
      </c>
      <c r="BD315">
        <f t="shared" si="58"/>
        <v>17.938200000000002</v>
      </c>
      <c r="BE315">
        <f t="shared" si="59"/>
        <v>25.756564470000004</v>
      </c>
    </row>
    <row r="316" spans="6:57">
      <c r="F316" s="9"/>
      <c r="G316" s="22">
        <v>0.309143</v>
      </c>
      <c r="H316" s="22">
        <v>67.552199999999999</v>
      </c>
      <c r="I316" s="22">
        <v>-1.9943200000000001E-2</v>
      </c>
      <c r="J316" s="22">
        <v>306</v>
      </c>
      <c r="K316" s="22">
        <v>0.308502</v>
      </c>
      <c r="L316">
        <f t="shared" si="48"/>
        <v>19.943200000000001</v>
      </c>
      <c r="M316">
        <f t="shared" si="49"/>
        <v>6.1653006776000003</v>
      </c>
      <c r="N316" s="9"/>
      <c r="O316" s="22">
        <v>1.44089</v>
      </c>
      <c r="P316" s="22">
        <v>187.61699999999999</v>
      </c>
      <c r="Q316" s="22">
        <v>-1.81335E-2</v>
      </c>
      <c r="R316" s="22">
        <v>306</v>
      </c>
      <c r="S316" s="22">
        <v>1.4398200000000001</v>
      </c>
      <c r="T316">
        <f t="shared" si="50"/>
        <v>18.133500000000002</v>
      </c>
      <c r="U316">
        <f t="shared" si="51"/>
        <v>26.128378815000001</v>
      </c>
      <c r="X316" s="9"/>
      <c r="Y316" s="22">
        <v>0.309143</v>
      </c>
      <c r="Z316" s="22">
        <v>260.846</v>
      </c>
      <c r="AA316" s="22">
        <v>-1.95923E-2</v>
      </c>
      <c r="AB316" s="22">
        <v>306</v>
      </c>
      <c r="AC316" s="22">
        <v>0.30856299999999998</v>
      </c>
      <c r="AD316">
        <f t="shared" si="52"/>
        <v>19.592300000000002</v>
      </c>
      <c r="AE316">
        <f t="shared" si="53"/>
        <v>6.0568223989000005</v>
      </c>
      <c r="AF316" s="9"/>
      <c r="AG316" s="22">
        <v>1.44089</v>
      </c>
      <c r="AH316" s="22">
        <v>314.87799999999999</v>
      </c>
      <c r="AI316" s="22">
        <v>-1.7999299999999999E-2</v>
      </c>
      <c r="AJ316" s="22">
        <v>306</v>
      </c>
      <c r="AK316" s="22">
        <v>1.4401200000000001</v>
      </c>
      <c r="AL316">
        <f t="shared" si="54"/>
        <v>17.999299999999998</v>
      </c>
      <c r="AM316">
        <f t="shared" si="55"/>
        <v>25.935011376999999</v>
      </c>
      <c r="AP316" s="9"/>
      <c r="AQ316" s="22">
        <v>0.309143</v>
      </c>
      <c r="AR316" s="22">
        <v>374.51100000000002</v>
      </c>
      <c r="AS316" s="22">
        <v>-1.9540399999999999E-2</v>
      </c>
      <c r="AT316" s="22">
        <v>306</v>
      </c>
      <c r="AU316" s="22">
        <v>0.308838</v>
      </c>
      <c r="AV316">
        <f t="shared" si="56"/>
        <v>19.540399999999998</v>
      </c>
      <c r="AW316">
        <f t="shared" si="57"/>
        <v>6.0407778771999991</v>
      </c>
      <c r="AX316" s="9"/>
      <c r="AY316" s="22">
        <v>1.44089</v>
      </c>
      <c r="AZ316" s="22">
        <v>449.89499999999998</v>
      </c>
      <c r="BA316" s="22">
        <v>-1.7913800000000001E-2</v>
      </c>
      <c r="BB316" s="22">
        <v>306</v>
      </c>
      <c r="BC316" s="22">
        <v>1.4404300000000001</v>
      </c>
      <c r="BD316">
        <f t="shared" si="58"/>
        <v>17.913800000000002</v>
      </c>
      <c r="BE316">
        <f t="shared" si="59"/>
        <v>25.811815282000001</v>
      </c>
    </row>
    <row r="317" spans="6:57">
      <c r="F317" s="9"/>
      <c r="G317" s="22">
        <v>0.30410799999999999</v>
      </c>
      <c r="H317" s="22">
        <v>67.652900000000002</v>
      </c>
      <c r="I317" s="22">
        <v>-1.9952399999999999E-2</v>
      </c>
      <c r="J317" s="22">
        <v>307</v>
      </c>
      <c r="K317" s="22">
        <v>0.30340600000000001</v>
      </c>
      <c r="L317">
        <f t="shared" si="48"/>
        <v>19.952399999999997</v>
      </c>
      <c r="M317">
        <f t="shared" si="49"/>
        <v>6.0676844591999988</v>
      </c>
      <c r="N317" s="9"/>
      <c r="O317" s="22">
        <v>1.4459200000000001</v>
      </c>
      <c r="P317" s="22">
        <v>187.71799999999999</v>
      </c>
      <c r="Q317" s="22">
        <v>-1.8127399999999998E-2</v>
      </c>
      <c r="R317" s="22">
        <v>307</v>
      </c>
      <c r="S317" s="22">
        <v>1.4450099999999999</v>
      </c>
      <c r="T317">
        <f t="shared" si="50"/>
        <v>18.127399999999998</v>
      </c>
      <c r="U317">
        <f t="shared" si="51"/>
        <v>26.210770208</v>
      </c>
      <c r="X317" s="9"/>
      <c r="Y317" s="22">
        <v>0.30410799999999999</v>
      </c>
      <c r="Z317" s="22">
        <v>260.947</v>
      </c>
      <c r="AA317" s="22">
        <v>-1.9589200000000001E-2</v>
      </c>
      <c r="AB317" s="22">
        <v>307</v>
      </c>
      <c r="AC317" s="22">
        <v>0.30383300000000002</v>
      </c>
      <c r="AD317">
        <f t="shared" si="52"/>
        <v>19.589200000000002</v>
      </c>
      <c r="AE317">
        <f t="shared" si="53"/>
        <v>5.9572324336000007</v>
      </c>
      <c r="AF317" s="9"/>
      <c r="AG317" s="22">
        <v>1.4459200000000001</v>
      </c>
      <c r="AH317" s="22">
        <v>314.97899999999998</v>
      </c>
      <c r="AI317" s="22">
        <v>-1.7984E-2</v>
      </c>
      <c r="AJ317" s="22">
        <v>307</v>
      </c>
      <c r="AK317" s="22">
        <v>1.4459200000000001</v>
      </c>
      <c r="AL317">
        <f t="shared" si="54"/>
        <v>17.984000000000002</v>
      </c>
      <c r="AM317">
        <f t="shared" si="55"/>
        <v>26.003425280000005</v>
      </c>
      <c r="AP317" s="9"/>
      <c r="AQ317" s="22">
        <v>0.30410799999999999</v>
      </c>
      <c r="AR317" s="22">
        <v>374.61200000000002</v>
      </c>
      <c r="AS317" s="22">
        <v>-1.95374E-2</v>
      </c>
      <c r="AT317" s="22">
        <v>307</v>
      </c>
      <c r="AU317" s="22">
        <v>0.30343599999999998</v>
      </c>
      <c r="AV317">
        <f t="shared" si="56"/>
        <v>19.537400000000002</v>
      </c>
      <c r="AW317">
        <f t="shared" si="57"/>
        <v>5.9414796392000007</v>
      </c>
      <c r="AX317" s="9"/>
      <c r="AY317" s="22">
        <v>1.4459200000000001</v>
      </c>
      <c r="AZ317" s="22">
        <v>449.99599999999998</v>
      </c>
      <c r="BA317" s="22">
        <v>-1.79016E-2</v>
      </c>
      <c r="BB317" s="22">
        <v>307</v>
      </c>
      <c r="BC317" s="22">
        <v>1.4456199999999999</v>
      </c>
      <c r="BD317">
        <f t="shared" si="58"/>
        <v>17.901599999999998</v>
      </c>
      <c r="BE317">
        <f t="shared" si="59"/>
        <v>25.884281471999998</v>
      </c>
    </row>
    <row r="318" spans="6:57">
      <c r="F318" s="9"/>
      <c r="G318" s="22">
        <v>0.299072</v>
      </c>
      <c r="H318" s="22">
        <v>67.753600000000006</v>
      </c>
      <c r="I318" s="22">
        <v>-1.99463E-2</v>
      </c>
      <c r="J318" s="22">
        <v>308</v>
      </c>
      <c r="K318" s="22">
        <v>0.298676</v>
      </c>
      <c r="L318">
        <f t="shared" si="48"/>
        <v>19.946300000000001</v>
      </c>
      <c r="M318">
        <f t="shared" si="49"/>
        <v>5.9653798336000001</v>
      </c>
      <c r="N318" s="9"/>
      <c r="O318" s="22">
        <v>1.45096</v>
      </c>
      <c r="P318" s="22">
        <v>187.81899999999999</v>
      </c>
      <c r="Q318" s="22">
        <v>-1.8115200000000001E-2</v>
      </c>
      <c r="R318" s="22">
        <v>308</v>
      </c>
      <c r="S318" s="22">
        <v>1.4504999999999999</v>
      </c>
      <c r="T318">
        <f t="shared" si="50"/>
        <v>18.115200000000002</v>
      </c>
      <c r="U318">
        <f t="shared" si="51"/>
        <v>26.284430592000003</v>
      </c>
      <c r="X318" s="9"/>
      <c r="Y318" s="22">
        <v>0.299072</v>
      </c>
      <c r="Z318" s="22">
        <v>261.048</v>
      </c>
      <c r="AA318" s="22">
        <v>-1.96045E-2</v>
      </c>
      <c r="AB318" s="22">
        <v>308</v>
      </c>
      <c r="AC318" s="22">
        <v>0.29846200000000001</v>
      </c>
      <c r="AD318">
        <f t="shared" si="52"/>
        <v>19.604500000000002</v>
      </c>
      <c r="AE318">
        <f t="shared" si="53"/>
        <v>5.8631570240000004</v>
      </c>
      <c r="AF318" s="9"/>
      <c r="AG318" s="22">
        <v>1.45096</v>
      </c>
      <c r="AH318" s="22">
        <v>315.08</v>
      </c>
      <c r="AI318" s="22">
        <v>-1.79718E-2</v>
      </c>
      <c r="AJ318" s="22">
        <v>308</v>
      </c>
      <c r="AK318" s="22">
        <v>1.4498899999999999</v>
      </c>
      <c r="AL318">
        <f t="shared" si="54"/>
        <v>17.971799999999998</v>
      </c>
      <c r="AM318">
        <f t="shared" si="55"/>
        <v>26.076362927999998</v>
      </c>
      <c r="AP318" s="9"/>
      <c r="AQ318" s="22">
        <v>0.299072</v>
      </c>
      <c r="AR318" s="22">
        <v>374.71300000000002</v>
      </c>
      <c r="AS318" s="22">
        <v>-1.9540399999999999E-2</v>
      </c>
      <c r="AT318" s="22">
        <v>308</v>
      </c>
      <c r="AU318" s="22">
        <v>0.29830899999999999</v>
      </c>
      <c r="AV318">
        <f t="shared" si="56"/>
        <v>19.540399999999998</v>
      </c>
      <c r="AW318">
        <f t="shared" si="57"/>
        <v>5.8439865087999996</v>
      </c>
      <c r="AX318" s="9"/>
      <c r="AY318" s="22">
        <v>1.45096</v>
      </c>
      <c r="AZ318" s="22">
        <v>450.09699999999998</v>
      </c>
      <c r="BA318" s="22">
        <v>-1.7910800000000001E-2</v>
      </c>
      <c r="BB318" s="22">
        <v>308</v>
      </c>
      <c r="BC318" s="22">
        <v>1.4501999999999999</v>
      </c>
      <c r="BD318">
        <f t="shared" si="58"/>
        <v>17.910800000000002</v>
      </c>
      <c r="BE318">
        <f t="shared" si="59"/>
        <v>25.987854368000004</v>
      </c>
    </row>
    <row r="319" spans="6:57">
      <c r="F319" s="9"/>
      <c r="G319" s="22">
        <v>0.29403699999999999</v>
      </c>
      <c r="H319" s="22">
        <v>67.854299999999995</v>
      </c>
      <c r="I319" s="22">
        <v>-1.99493E-2</v>
      </c>
      <c r="J319" s="22">
        <v>309</v>
      </c>
      <c r="K319" s="22">
        <v>0.29348800000000003</v>
      </c>
      <c r="L319">
        <f t="shared" si="48"/>
        <v>19.949300000000001</v>
      </c>
      <c r="M319">
        <f t="shared" si="49"/>
        <v>5.8658323241000003</v>
      </c>
      <c r="N319" s="9"/>
      <c r="O319" s="22">
        <v>1.4559899999999999</v>
      </c>
      <c r="P319" s="22">
        <v>187.91900000000001</v>
      </c>
      <c r="Q319" s="22">
        <v>-1.81213E-2</v>
      </c>
      <c r="R319" s="22">
        <v>309</v>
      </c>
      <c r="S319" s="22">
        <v>1.4547699999999999</v>
      </c>
      <c r="T319">
        <f t="shared" si="50"/>
        <v>18.121300000000002</v>
      </c>
      <c r="U319">
        <f t="shared" si="51"/>
        <v>26.384431587000002</v>
      </c>
      <c r="X319" s="9"/>
      <c r="Y319" s="22">
        <v>0.29403699999999999</v>
      </c>
      <c r="Z319" s="22">
        <v>261.149</v>
      </c>
      <c r="AA319" s="22">
        <v>-1.9610599999999999E-2</v>
      </c>
      <c r="AB319" s="22">
        <v>309</v>
      </c>
      <c r="AC319" s="22">
        <v>0.29339599999999999</v>
      </c>
      <c r="AD319">
        <f t="shared" si="52"/>
        <v>19.610599999999998</v>
      </c>
      <c r="AE319">
        <f t="shared" si="53"/>
        <v>5.7662419921999994</v>
      </c>
      <c r="AF319" s="9"/>
      <c r="AG319" s="22">
        <v>1.4559899999999999</v>
      </c>
      <c r="AH319" s="22">
        <v>315.18</v>
      </c>
      <c r="AI319" s="22">
        <v>-1.79565E-2</v>
      </c>
      <c r="AJ319" s="22">
        <v>309</v>
      </c>
      <c r="AK319" s="22">
        <v>1.4550799999999999</v>
      </c>
      <c r="AL319">
        <f t="shared" si="54"/>
        <v>17.956500000000002</v>
      </c>
      <c r="AM319">
        <f t="shared" si="55"/>
        <v>26.144484435000003</v>
      </c>
      <c r="AP319" s="9"/>
      <c r="AQ319" s="22">
        <v>0.29403699999999999</v>
      </c>
      <c r="AR319" s="22">
        <v>374.81299999999999</v>
      </c>
      <c r="AS319" s="22">
        <v>-1.95496E-2</v>
      </c>
      <c r="AT319" s="22">
        <v>309</v>
      </c>
      <c r="AU319" s="22">
        <v>0.29367100000000002</v>
      </c>
      <c r="AV319">
        <f t="shared" si="56"/>
        <v>19.549600000000002</v>
      </c>
      <c r="AW319">
        <f t="shared" si="57"/>
        <v>5.7483057352000007</v>
      </c>
      <c r="AX319" s="9"/>
      <c r="AY319" s="22">
        <v>1.4559899999999999</v>
      </c>
      <c r="AZ319" s="22">
        <v>450.19799999999998</v>
      </c>
      <c r="BA319" s="22">
        <v>-1.78894E-2</v>
      </c>
      <c r="BB319" s="22">
        <v>309</v>
      </c>
      <c r="BC319" s="22">
        <v>1.4553799999999999</v>
      </c>
      <c r="BD319">
        <f t="shared" si="58"/>
        <v>17.889399999999998</v>
      </c>
      <c r="BE319">
        <f t="shared" si="59"/>
        <v>26.046787505999998</v>
      </c>
    </row>
    <row r="320" spans="6:57">
      <c r="F320" s="9"/>
      <c r="G320" s="22">
        <v>0.28900100000000001</v>
      </c>
      <c r="H320" s="22">
        <v>67.954999999999998</v>
      </c>
      <c r="I320" s="22">
        <v>-1.9952399999999999E-2</v>
      </c>
      <c r="J320" s="22">
        <v>310</v>
      </c>
      <c r="K320" s="22">
        <v>0.28863499999999997</v>
      </c>
      <c r="L320">
        <f t="shared" si="48"/>
        <v>19.952399999999997</v>
      </c>
      <c r="M320">
        <f t="shared" si="49"/>
        <v>5.766263552399999</v>
      </c>
      <c r="N320" s="9"/>
      <c r="O320" s="22">
        <v>1.4610300000000001</v>
      </c>
      <c r="P320" s="22">
        <v>188.02</v>
      </c>
      <c r="Q320" s="22">
        <v>-1.8100000000000002E-2</v>
      </c>
      <c r="R320" s="22">
        <v>310</v>
      </c>
      <c r="S320" s="22">
        <v>1.46027</v>
      </c>
      <c r="T320">
        <f t="shared" si="50"/>
        <v>18.100000000000001</v>
      </c>
      <c r="U320">
        <f t="shared" si="51"/>
        <v>26.444643000000003</v>
      </c>
      <c r="X320" s="9"/>
      <c r="Y320" s="22">
        <v>0.28900100000000001</v>
      </c>
      <c r="Z320" s="22">
        <v>261.24900000000002</v>
      </c>
      <c r="AA320" s="22">
        <v>-1.9613599999999998E-2</v>
      </c>
      <c r="AB320" s="22">
        <v>310</v>
      </c>
      <c r="AC320" s="22">
        <v>0.28839100000000001</v>
      </c>
      <c r="AD320">
        <f t="shared" si="52"/>
        <v>19.613599999999998</v>
      </c>
      <c r="AE320">
        <f t="shared" si="53"/>
        <v>5.6683500135999996</v>
      </c>
      <c r="AF320" s="9"/>
      <c r="AG320" s="22">
        <v>1.4610300000000001</v>
      </c>
      <c r="AH320" s="22">
        <v>315.28100000000001</v>
      </c>
      <c r="AI320" s="22">
        <v>-1.7950399999999998E-2</v>
      </c>
      <c r="AJ320" s="22">
        <v>310</v>
      </c>
      <c r="AK320" s="22">
        <v>1.4605699999999999</v>
      </c>
      <c r="AL320">
        <f t="shared" si="54"/>
        <v>17.950399999999998</v>
      </c>
      <c r="AM320">
        <f t="shared" si="55"/>
        <v>26.226072911999999</v>
      </c>
      <c r="AP320" s="9"/>
      <c r="AQ320" s="22">
        <v>0.28900100000000001</v>
      </c>
      <c r="AR320" s="22">
        <v>374.91399999999999</v>
      </c>
      <c r="AS320" s="22">
        <v>-1.9555699999999999E-2</v>
      </c>
      <c r="AT320" s="22">
        <v>310</v>
      </c>
      <c r="AU320" s="22">
        <v>0.28866599999999998</v>
      </c>
      <c r="AV320">
        <f t="shared" si="56"/>
        <v>19.555699999999998</v>
      </c>
      <c r="AW320">
        <f t="shared" si="57"/>
        <v>5.6516168556999995</v>
      </c>
      <c r="AX320" s="9"/>
      <c r="AY320" s="22">
        <v>1.4610300000000001</v>
      </c>
      <c r="AZ320" s="22">
        <v>450.298</v>
      </c>
      <c r="BA320" s="22">
        <v>-1.78741E-2</v>
      </c>
      <c r="BB320" s="22">
        <v>310</v>
      </c>
      <c r="BC320" s="22">
        <v>1.4605699999999999</v>
      </c>
      <c r="BD320">
        <f t="shared" si="58"/>
        <v>17.874100000000002</v>
      </c>
      <c r="BE320">
        <f t="shared" si="59"/>
        <v>26.114596323000004</v>
      </c>
    </row>
    <row r="321" spans="6:57">
      <c r="F321" s="9"/>
      <c r="G321" s="22">
        <v>0.283966</v>
      </c>
      <c r="H321" s="22">
        <v>68.055700000000002</v>
      </c>
      <c r="I321" s="22">
        <v>-1.9970700000000001E-2</v>
      </c>
      <c r="J321" s="22">
        <v>311</v>
      </c>
      <c r="K321" s="22">
        <v>0.283447</v>
      </c>
      <c r="L321">
        <f t="shared" si="48"/>
        <v>19.970700000000001</v>
      </c>
      <c r="M321">
        <f t="shared" si="49"/>
        <v>5.6709997962000003</v>
      </c>
      <c r="N321" s="9"/>
      <c r="O321" s="22">
        <v>1.4660599999999999</v>
      </c>
      <c r="P321" s="22">
        <v>188.12100000000001</v>
      </c>
      <c r="Q321" s="22">
        <v>-1.8103000000000001E-2</v>
      </c>
      <c r="R321" s="22">
        <v>311</v>
      </c>
      <c r="S321" s="22">
        <v>1.4654499999999999</v>
      </c>
      <c r="T321">
        <f t="shared" si="50"/>
        <v>18.103000000000002</v>
      </c>
      <c r="U321">
        <f t="shared" si="51"/>
        <v>26.540084180000001</v>
      </c>
      <c r="X321" s="9"/>
      <c r="Y321" s="22">
        <v>0.283966</v>
      </c>
      <c r="Z321" s="22">
        <v>261.35000000000002</v>
      </c>
      <c r="AA321" s="22">
        <v>-1.9622799999999999E-2</v>
      </c>
      <c r="AB321" s="22">
        <v>311</v>
      </c>
      <c r="AC321" s="22">
        <v>0.283356</v>
      </c>
      <c r="AD321">
        <f t="shared" si="52"/>
        <v>19.622799999999998</v>
      </c>
      <c r="AE321">
        <f t="shared" si="53"/>
        <v>5.5722080247999992</v>
      </c>
      <c r="AF321" s="9"/>
      <c r="AG321" s="22">
        <v>1.4660599999999999</v>
      </c>
      <c r="AH321" s="22">
        <v>315.38200000000001</v>
      </c>
      <c r="AI321" s="22">
        <v>-1.7947399999999999E-2</v>
      </c>
      <c r="AJ321" s="22">
        <v>311</v>
      </c>
      <c r="AK321" s="22">
        <v>1.4654499999999999</v>
      </c>
      <c r="AL321">
        <f t="shared" si="54"/>
        <v>17.947399999999998</v>
      </c>
      <c r="AM321">
        <f t="shared" si="55"/>
        <v>26.311965243999996</v>
      </c>
      <c r="AP321" s="9"/>
      <c r="AQ321" s="22">
        <v>0.283966</v>
      </c>
      <c r="AR321" s="22">
        <v>375.01499999999999</v>
      </c>
      <c r="AS321" s="22">
        <v>-1.95526E-2</v>
      </c>
      <c r="AT321" s="22">
        <v>311</v>
      </c>
      <c r="AU321" s="22">
        <v>0.28356900000000002</v>
      </c>
      <c r="AV321">
        <f t="shared" si="56"/>
        <v>19.552599999999998</v>
      </c>
      <c r="AW321">
        <f t="shared" si="57"/>
        <v>5.5522736115999995</v>
      </c>
      <c r="AX321" s="9"/>
      <c r="AY321" s="22">
        <v>1.4660599999999999</v>
      </c>
      <c r="AZ321" s="22">
        <v>450.399</v>
      </c>
      <c r="BA321" s="22">
        <v>-1.78497E-2</v>
      </c>
      <c r="BB321" s="22">
        <v>311</v>
      </c>
      <c r="BC321" s="22">
        <v>1.46576</v>
      </c>
      <c r="BD321">
        <f t="shared" si="58"/>
        <v>17.849699999999999</v>
      </c>
      <c r="BE321">
        <f t="shared" si="59"/>
        <v>26.168731181999995</v>
      </c>
    </row>
    <row r="322" spans="6:57">
      <c r="F322" s="9"/>
      <c r="G322" s="22">
        <v>0.27893099999999998</v>
      </c>
      <c r="H322" s="22">
        <v>68.156400000000005</v>
      </c>
      <c r="I322" s="22">
        <v>-1.9976799999999999E-2</v>
      </c>
      <c r="J322" s="22">
        <v>312</v>
      </c>
      <c r="K322" s="22">
        <v>0.27856399999999998</v>
      </c>
      <c r="L322">
        <f t="shared" si="48"/>
        <v>19.976800000000001</v>
      </c>
      <c r="M322">
        <f t="shared" si="49"/>
        <v>5.5721488008</v>
      </c>
      <c r="N322" s="9"/>
      <c r="O322" s="22">
        <v>1.4711000000000001</v>
      </c>
      <c r="P322" s="22">
        <v>188.221</v>
      </c>
      <c r="Q322" s="22">
        <v>-1.8096899999999999E-2</v>
      </c>
      <c r="R322" s="22">
        <v>312</v>
      </c>
      <c r="S322" s="22">
        <v>1.47034</v>
      </c>
      <c r="T322">
        <f t="shared" si="50"/>
        <v>18.096899999999998</v>
      </c>
      <c r="U322">
        <f t="shared" si="51"/>
        <v>26.622349589999999</v>
      </c>
      <c r="X322" s="9"/>
      <c r="Y322" s="22">
        <v>0.27893099999999998</v>
      </c>
      <c r="Z322" s="22">
        <v>261.45100000000002</v>
      </c>
      <c r="AA322" s="22">
        <v>-1.9622799999999999E-2</v>
      </c>
      <c r="AB322" s="22">
        <v>312</v>
      </c>
      <c r="AC322" s="22">
        <v>0.27804600000000002</v>
      </c>
      <c r="AD322">
        <f t="shared" si="52"/>
        <v>19.622799999999998</v>
      </c>
      <c r="AE322">
        <f t="shared" si="53"/>
        <v>5.4734072267999991</v>
      </c>
      <c r="AF322" s="9"/>
      <c r="AG322" s="22">
        <v>1.4711000000000001</v>
      </c>
      <c r="AH322" s="22">
        <v>315.48200000000003</v>
      </c>
      <c r="AI322" s="22">
        <v>-1.7923000000000001E-2</v>
      </c>
      <c r="AJ322" s="22">
        <v>312</v>
      </c>
      <c r="AK322" s="22">
        <v>1.47095</v>
      </c>
      <c r="AL322">
        <f t="shared" si="54"/>
        <v>17.923000000000002</v>
      </c>
      <c r="AM322">
        <f t="shared" si="55"/>
        <v>26.366525300000003</v>
      </c>
      <c r="AP322" s="9"/>
      <c r="AQ322" s="22">
        <v>0.27893099999999998</v>
      </c>
      <c r="AR322" s="22">
        <v>375.11500000000001</v>
      </c>
      <c r="AS322" s="22">
        <v>-1.9561800000000001E-2</v>
      </c>
      <c r="AT322" s="22">
        <v>312</v>
      </c>
      <c r="AU322" s="22">
        <v>0.278229</v>
      </c>
      <c r="AV322">
        <f t="shared" si="56"/>
        <v>19.561800000000002</v>
      </c>
      <c r="AW322">
        <f t="shared" si="57"/>
        <v>5.4563924357999998</v>
      </c>
      <c r="AX322" s="9"/>
      <c r="AY322" s="22">
        <v>1.4711000000000001</v>
      </c>
      <c r="AZ322" s="22">
        <v>450.5</v>
      </c>
      <c r="BA322" s="22">
        <v>-1.78467E-2</v>
      </c>
      <c r="BB322" s="22">
        <v>312</v>
      </c>
      <c r="BC322" s="22">
        <v>1.4706399999999999</v>
      </c>
      <c r="BD322">
        <f t="shared" si="58"/>
        <v>17.846699999999998</v>
      </c>
      <c r="BE322">
        <f t="shared" si="59"/>
        <v>26.25428037</v>
      </c>
    </row>
    <row r="323" spans="6:57">
      <c r="F323" s="9"/>
      <c r="G323" s="22">
        <v>0.273895</v>
      </c>
      <c r="H323" s="22">
        <v>68.257099999999994</v>
      </c>
      <c r="I323" s="22">
        <v>-1.9979899999999998E-2</v>
      </c>
      <c r="J323" s="22">
        <v>313</v>
      </c>
      <c r="K323" s="22">
        <v>0.27334599999999998</v>
      </c>
      <c r="L323">
        <f t="shared" si="48"/>
        <v>19.979899999999997</v>
      </c>
      <c r="M323">
        <f t="shared" si="49"/>
        <v>5.4723947104999988</v>
      </c>
      <c r="N323" s="9"/>
      <c r="O323" s="22">
        <v>1.47614</v>
      </c>
      <c r="P323" s="22">
        <v>188.322</v>
      </c>
      <c r="Q323" s="22">
        <v>-1.8075600000000001E-2</v>
      </c>
      <c r="R323" s="22">
        <v>313</v>
      </c>
      <c r="S323" s="22">
        <v>1.47614</v>
      </c>
      <c r="T323">
        <f t="shared" si="50"/>
        <v>18.075600000000001</v>
      </c>
      <c r="U323">
        <f t="shared" si="51"/>
        <v>26.682116184000002</v>
      </c>
      <c r="X323" s="9"/>
      <c r="Y323" s="22">
        <v>0.273895</v>
      </c>
      <c r="Z323" s="22">
        <v>261.55099999999999</v>
      </c>
      <c r="AA323" s="22">
        <v>-1.9625900000000002E-2</v>
      </c>
      <c r="AB323" s="22">
        <v>313</v>
      </c>
      <c r="AC323" s="22">
        <v>0.27334599999999998</v>
      </c>
      <c r="AD323">
        <f t="shared" si="52"/>
        <v>19.625900000000001</v>
      </c>
      <c r="AE323">
        <f t="shared" si="53"/>
        <v>5.3754358805000004</v>
      </c>
      <c r="AF323" s="9"/>
      <c r="AG323" s="22">
        <v>1.47614</v>
      </c>
      <c r="AH323" s="22">
        <v>315.58300000000003</v>
      </c>
      <c r="AI323" s="22">
        <v>-1.7913800000000001E-2</v>
      </c>
      <c r="AJ323" s="22">
        <v>313</v>
      </c>
      <c r="AK323" s="22">
        <v>1.47522</v>
      </c>
      <c r="AL323">
        <f t="shared" si="54"/>
        <v>17.913800000000002</v>
      </c>
      <c r="AM323">
        <f t="shared" si="55"/>
        <v>26.443276732000005</v>
      </c>
      <c r="AP323" s="9"/>
      <c r="AQ323" s="22">
        <v>0.273895</v>
      </c>
      <c r="AR323" s="22">
        <v>375.21600000000001</v>
      </c>
      <c r="AS323" s="22">
        <v>-1.9570899999999999E-2</v>
      </c>
      <c r="AT323" s="22">
        <v>313</v>
      </c>
      <c r="AU323" s="22">
        <v>0.273621</v>
      </c>
      <c r="AV323">
        <f t="shared" si="56"/>
        <v>19.570899999999998</v>
      </c>
      <c r="AW323">
        <f t="shared" si="57"/>
        <v>5.3603716554999998</v>
      </c>
      <c r="AX323" s="9"/>
      <c r="AY323" s="22">
        <v>1.47614</v>
      </c>
      <c r="AZ323" s="22">
        <v>450.6</v>
      </c>
      <c r="BA323" s="22">
        <v>-1.7828400000000001E-2</v>
      </c>
      <c r="BB323" s="22">
        <v>313</v>
      </c>
      <c r="BC323" s="22">
        <v>1.47522</v>
      </c>
      <c r="BD323">
        <f t="shared" si="58"/>
        <v>17.828400000000002</v>
      </c>
      <c r="BE323">
        <f t="shared" si="59"/>
        <v>26.317214376000003</v>
      </c>
    </row>
    <row r="324" spans="6:57">
      <c r="F324" s="9"/>
      <c r="G324" s="22">
        <v>0.26885999999999999</v>
      </c>
      <c r="H324" s="22">
        <v>68.357900000000001</v>
      </c>
      <c r="I324" s="22">
        <v>-1.9979899999999998E-2</v>
      </c>
      <c r="J324" s="22">
        <v>314</v>
      </c>
      <c r="K324" s="22">
        <v>0.26824999999999999</v>
      </c>
      <c r="L324">
        <f t="shared" si="48"/>
        <v>19.979899999999997</v>
      </c>
      <c r="M324">
        <f t="shared" si="49"/>
        <v>5.3717959139999989</v>
      </c>
      <c r="N324" s="9"/>
      <c r="O324" s="22">
        <v>1.4811700000000001</v>
      </c>
      <c r="P324" s="22">
        <v>188.423</v>
      </c>
      <c r="Q324" s="22">
        <v>-1.80634E-2</v>
      </c>
      <c r="R324" s="22">
        <v>314</v>
      </c>
      <c r="S324" s="22">
        <v>1.4801</v>
      </c>
      <c r="T324">
        <f t="shared" si="50"/>
        <v>18.063400000000001</v>
      </c>
      <c r="U324">
        <f t="shared" si="51"/>
        <v>26.754966178000004</v>
      </c>
      <c r="X324" s="9"/>
      <c r="Y324" s="22">
        <v>0.26885999999999999</v>
      </c>
      <c r="Z324" s="22">
        <v>261.65199999999999</v>
      </c>
      <c r="AA324" s="22">
        <v>-1.9628900000000001E-2</v>
      </c>
      <c r="AB324" s="22">
        <v>314</v>
      </c>
      <c r="AC324" s="22">
        <v>0.26852399999999998</v>
      </c>
      <c r="AD324">
        <f t="shared" si="52"/>
        <v>19.628900000000002</v>
      </c>
      <c r="AE324">
        <f t="shared" si="53"/>
        <v>5.2774260540000002</v>
      </c>
      <c r="AF324" s="9"/>
      <c r="AG324" s="22">
        <v>1.4811700000000001</v>
      </c>
      <c r="AH324" s="22">
        <v>315.68400000000003</v>
      </c>
      <c r="AI324" s="22">
        <v>-1.7898600000000001E-2</v>
      </c>
      <c r="AJ324" s="22">
        <v>314</v>
      </c>
      <c r="AK324" s="22">
        <v>1.4801</v>
      </c>
      <c r="AL324">
        <f t="shared" si="54"/>
        <v>17.898600000000002</v>
      </c>
      <c r="AM324">
        <f t="shared" si="55"/>
        <v>26.510869362000005</v>
      </c>
      <c r="AP324" s="9"/>
      <c r="AQ324" s="22">
        <v>0.26885999999999999</v>
      </c>
      <c r="AR324" s="22">
        <v>375.31700000000001</v>
      </c>
      <c r="AS324" s="22">
        <v>-1.9583099999999999E-2</v>
      </c>
      <c r="AT324" s="22">
        <v>314</v>
      </c>
      <c r="AU324" s="22">
        <v>0.26821899999999999</v>
      </c>
      <c r="AV324">
        <f t="shared" si="56"/>
        <v>19.583099999999998</v>
      </c>
      <c r="AW324">
        <f t="shared" si="57"/>
        <v>5.2651122659999992</v>
      </c>
      <c r="AX324" s="9"/>
      <c r="AY324" s="22">
        <v>1.4811700000000001</v>
      </c>
      <c r="AZ324" s="22">
        <v>450.70100000000002</v>
      </c>
      <c r="BA324" s="22">
        <v>-1.7813099999999998E-2</v>
      </c>
      <c r="BB324" s="22">
        <v>314</v>
      </c>
      <c r="BC324" s="22">
        <v>1.48071</v>
      </c>
      <c r="BD324">
        <f t="shared" si="58"/>
        <v>17.813099999999999</v>
      </c>
      <c r="BE324">
        <f t="shared" si="59"/>
        <v>26.384229327</v>
      </c>
    </row>
    <row r="325" spans="6:57">
      <c r="F325" s="9"/>
      <c r="G325" s="22">
        <v>0.263824</v>
      </c>
      <c r="H325" s="22">
        <v>68.458600000000004</v>
      </c>
      <c r="I325" s="22">
        <v>-1.9998200000000001E-2</v>
      </c>
      <c r="J325" s="22">
        <v>315</v>
      </c>
      <c r="K325" s="22">
        <v>0.263428</v>
      </c>
      <c r="L325">
        <f t="shared" si="48"/>
        <v>19.998200000000001</v>
      </c>
      <c r="M325">
        <f t="shared" si="49"/>
        <v>5.2760051168000004</v>
      </c>
      <c r="N325" s="9"/>
      <c r="O325" s="22">
        <v>1.48621</v>
      </c>
      <c r="P325" s="22">
        <v>188.524</v>
      </c>
      <c r="Q325" s="22">
        <v>-1.8048100000000001E-2</v>
      </c>
      <c r="R325" s="22">
        <v>315</v>
      </c>
      <c r="S325" s="22">
        <v>1.4856</v>
      </c>
      <c r="T325">
        <f t="shared" si="50"/>
        <v>18.048100000000002</v>
      </c>
      <c r="U325">
        <f t="shared" si="51"/>
        <v>26.823266701000001</v>
      </c>
      <c r="X325" s="9"/>
      <c r="Y325" s="22">
        <v>0.263824</v>
      </c>
      <c r="Z325" s="22">
        <v>261.75299999999999</v>
      </c>
      <c r="AA325" s="22">
        <v>-1.9635E-2</v>
      </c>
      <c r="AB325" s="22">
        <v>315</v>
      </c>
      <c r="AC325" s="22">
        <v>0.263214</v>
      </c>
      <c r="AD325">
        <f t="shared" si="52"/>
        <v>19.634999999999998</v>
      </c>
      <c r="AE325">
        <f t="shared" si="53"/>
        <v>5.1801842399999991</v>
      </c>
      <c r="AF325" s="9"/>
      <c r="AG325" s="22">
        <v>1.48621</v>
      </c>
      <c r="AH325" s="22">
        <v>315.78500000000003</v>
      </c>
      <c r="AI325" s="22">
        <v>-1.7880199999999999E-2</v>
      </c>
      <c r="AJ325" s="22">
        <v>315</v>
      </c>
      <c r="AK325" s="22">
        <v>1.4856</v>
      </c>
      <c r="AL325">
        <f t="shared" si="54"/>
        <v>17.880199999999999</v>
      </c>
      <c r="AM325">
        <f t="shared" si="55"/>
        <v>26.573732042</v>
      </c>
      <c r="AP325" s="9"/>
      <c r="AQ325" s="22">
        <v>0.263824</v>
      </c>
      <c r="AR325" s="22">
        <v>375.41800000000001</v>
      </c>
      <c r="AS325" s="22">
        <v>-1.95801E-2</v>
      </c>
      <c r="AT325" s="22">
        <v>315</v>
      </c>
      <c r="AU325" s="22">
        <v>0.26330599999999998</v>
      </c>
      <c r="AV325">
        <f t="shared" si="56"/>
        <v>19.580099999999998</v>
      </c>
      <c r="AW325">
        <f t="shared" si="57"/>
        <v>5.1657003023999994</v>
      </c>
      <c r="AX325" s="9"/>
      <c r="AY325" s="22">
        <v>1.48621</v>
      </c>
      <c r="AZ325" s="22">
        <v>450.80200000000002</v>
      </c>
      <c r="BA325" s="22">
        <v>-1.7791700000000001E-2</v>
      </c>
      <c r="BB325" s="22">
        <v>315</v>
      </c>
      <c r="BC325" s="22">
        <v>1.4856</v>
      </c>
      <c r="BD325">
        <f t="shared" si="58"/>
        <v>17.791700000000002</v>
      </c>
      <c r="BE325">
        <f t="shared" si="59"/>
        <v>26.442202457000004</v>
      </c>
    </row>
    <row r="326" spans="6:57">
      <c r="F326" s="9"/>
      <c r="G326" s="22">
        <v>0.25878899999999999</v>
      </c>
      <c r="H326" s="22">
        <v>68.559299999999993</v>
      </c>
      <c r="I326" s="22">
        <v>-2.00012E-2</v>
      </c>
      <c r="J326" s="22">
        <v>316</v>
      </c>
      <c r="K326" s="22">
        <v>0.25827</v>
      </c>
      <c r="L326">
        <f t="shared" si="48"/>
        <v>20.001200000000001</v>
      </c>
      <c r="M326">
        <f t="shared" si="49"/>
        <v>5.1760905468000002</v>
      </c>
      <c r="N326" s="9"/>
      <c r="O326" s="22">
        <v>1.4912399999999999</v>
      </c>
      <c r="P326" s="22">
        <v>188.624</v>
      </c>
      <c r="Q326" s="22">
        <v>-1.8035900000000001E-2</v>
      </c>
      <c r="R326" s="22">
        <v>316</v>
      </c>
      <c r="S326" s="22">
        <v>1.48987</v>
      </c>
      <c r="T326">
        <f t="shared" si="50"/>
        <v>18.035900000000002</v>
      </c>
      <c r="U326">
        <f t="shared" si="51"/>
        <v>26.895855516000001</v>
      </c>
      <c r="X326" s="9"/>
      <c r="Y326" s="22">
        <v>0.25878899999999999</v>
      </c>
      <c r="Z326" s="22">
        <v>261.85300000000001</v>
      </c>
      <c r="AA326" s="22">
        <v>-1.96472E-2</v>
      </c>
      <c r="AB326" s="22">
        <v>316</v>
      </c>
      <c r="AC326" s="22">
        <v>0.25790400000000002</v>
      </c>
      <c r="AD326">
        <f t="shared" si="52"/>
        <v>19.647200000000002</v>
      </c>
      <c r="AE326">
        <f t="shared" si="53"/>
        <v>5.0844792408000004</v>
      </c>
      <c r="AF326" s="9"/>
      <c r="AG326" s="22">
        <v>1.4912399999999999</v>
      </c>
      <c r="AH326" s="22">
        <v>315.88499999999999</v>
      </c>
      <c r="AI326" s="22">
        <v>-1.78619E-2</v>
      </c>
      <c r="AJ326" s="22">
        <v>316</v>
      </c>
      <c r="AK326" s="22">
        <v>1.49078</v>
      </c>
      <c r="AL326">
        <f t="shared" si="54"/>
        <v>17.861899999999999</v>
      </c>
      <c r="AM326">
        <f t="shared" si="55"/>
        <v>26.636379755999997</v>
      </c>
      <c r="AP326" s="9"/>
      <c r="AQ326" s="22">
        <v>0.25878899999999999</v>
      </c>
      <c r="AR326" s="22">
        <v>375.51799999999997</v>
      </c>
      <c r="AS326" s="22">
        <v>-1.95953E-2</v>
      </c>
      <c r="AT326" s="22">
        <v>316</v>
      </c>
      <c r="AU326" s="22">
        <v>0.25820900000000002</v>
      </c>
      <c r="AV326">
        <f t="shared" si="56"/>
        <v>19.595299999999998</v>
      </c>
      <c r="AW326">
        <f t="shared" si="57"/>
        <v>5.0710480916999989</v>
      </c>
      <c r="AX326" s="9"/>
      <c r="AY326" s="22">
        <v>1.4912399999999999</v>
      </c>
      <c r="AZ326" s="22">
        <v>450.90199999999999</v>
      </c>
      <c r="BA326" s="22">
        <v>-1.7782599999999999E-2</v>
      </c>
      <c r="BB326" s="22">
        <v>316</v>
      </c>
      <c r="BC326" s="22">
        <v>1.49048</v>
      </c>
      <c r="BD326">
        <f t="shared" si="58"/>
        <v>17.782599999999999</v>
      </c>
      <c r="BE326">
        <f t="shared" si="59"/>
        <v>26.518124423999996</v>
      </c>
    </row>
    <row r="327" spans="6:57">
      <c r="F327" s="9"/>
      <c r="G327" s="22">
        <v>0.25375399999999998</v>
      </c>
      <c r="H327" s="22">
        <v>68.66</v>
      </c>
      <c r="I327" s="22">
        <v>-1.9998200000000001E-2</v>
      </c>
      <c r="J327" s="22">
        <v>317</v>
      </c>
      <c r="K327" s="22">
        <v>0.25308199999999997</v>
      </c>
      <c r="L327">
        <f t="shared" si="48"/>
        <v>19.998200000000001</v>
      </c>
      <c r="M327">
        <f t="shared" si="49"/>
        <v>5.0746232427999995</v>
      </c>
      <c r="N327" s="9"/>
      <c r="O327" s="22">
        <v>1.4962800000000001</v>
      </c>
      <c r="P327" s="22">
        <v>188.72499999999999</v>
      </c>
      <c r="Q327" s="22">
        <v>-1.8020600000000001E-2</v>
      </c>
      <c r="R327" s="22">
        <v>317</v>
      </c>
      <c r="S327" s="22">
        <v>1.49536</v>
      </c>
      <c r="T327">
        <f t="shared" si="50"/>
        <v>18.020600000000002</v>
      </c>
      <c r="U327">
        <f t="shared" si="51"/>
        <v>26.963863368000002</v>
      </c>
      <c r="X327" s="9"/>
      <c r="Y327" s="22">
        <v>0.25375399999999998</v>
      </c>
      <c r="Z327" s="22">
        <v>261.95400000000001</v>
      </c>
      <c r="AA327" s="22">
        <v>-1.9665499999999999E-2</v>
      </c>
      <c r="AB327" s="22">
        <v>317</v>
      </c>
      <c r="AC327" s="22">
        <v>0.25296000000000002</v>
      </c>
      <c r="AD327">
        <f t="shared" si="52"/>
        <v>19.665499999999998</v>
      </c>
      <c r="AE327">
        <f t="shared" si="53"/>
        <v>4.9901992869999994</v>
      </c>
      <c r="AF327" s="9"/>
      <c r="AG327" s="22">
        <v>1.4962800000000001</v>
      </c>
      <c r="AH327" s="22">
        <v>315.98599999999999</v>
      </c>
      <c r="AI327" s="22">
        <v>-1.7852799999999999E-2</v>
      </c>
      <c r="AJ327" s="22">
        <v>317</v>
      </c>
      <c r="AK327" s="22">
        <v>1.4956700000000001</v>
      </c>
      <c r="AL327">
        <f t="shared" si="54"/>
        <v>17.852799999999998</v>
      </c>
      <c r="AM327">
        <f t="shared" si="55"/>
        <v>26.712787583999997</v>
      </c>
      <c r="AP327" s="9"/>
      <c r="AQ327" s="22">
        <v>0.25375399999999998</v>
      </c>
      <c r="AR327" s="22">
        <v>375.61900000000003</v>
      </c>
      <c r="AS327" s="22">
        <v>-1.9589200000000001E-2</v>
      </c>
      <c r="AT327" s="22">
        <v>317</v>
      </c>
      <c r="AU327" s="22">
        <v>0.25314300000000001</v>
      </c>
      <c r="AV327">
        <f t="shared" si="56"/>
        <v>19.589200000000002</v>
      </c>
      <c r="AW327">
        <f t="shared" si="57"/>
        <v>4.9708378568000002</v>
      </c>
      <c r="AX327" s="9"/>
      <c r="AY327" s="22">
        <v>1.4962800000000001</v>
      </c>
      <c r="AZ327" s="22">
        <v>451.00299999999999</v>
      </c>
      <c r="BA327" s="22">
        <v>-1.7761200000000001E-2</v>
      </c>
      <c r="BB327" s="22">
        <v>317</v>
      </c>
      <c r="BC327" s="22">
        <v>1.4956700000000001</v>
      </c>
      <c r="BD327">
        <f t="shared" si="58"/>
        <v>17.761200000000002</v>
      </c>
      <c r="BE327">
        <f t="shared" si="59"/>
        <v>26.575728336000005</v>
      </c>
    </row>
    <row r="328" spans="6:57">
      <c r="F328" s="9"/>
      <c r="G328" s="22">
        <v>0.24871799999999999</v>
      </c>
      <c r="H328" s="22">
        <v>68.7607</v>
      </c>
      <c r="I328" s="22">
        <v>-2.0010400000000001E-2</v>
      </c>
      <c r="J328" s="22">
        <v>318</v>
      </c>
      <c r="K328" s="22">
        <v>0.24835199999999999</v>
      </c>
      <c r="L328">
        <f t="shared" si="48"/>
        <v>20.010400000000001</v>
      </c>
      <c r="M328">
        <f t="shared" si="49"/>
        <v>4.9769466672</v>
      </c>
      <c r="N328" s="9"/>
      <c r="O328" s="22">
        <v>1.5013099999999999</v>
      </c>
      <c r="P328" s="22">
        <v>188.82599999999999</v>
      </c>
      <c r="Q328" s="22">
        <v>-1.8008400000000001E-2</v>
      </c>
      <c r="R328" s="22">
        <v>318</v>
      </c>
      <c r="S328" s="22">
        <v>1.50085</v>
      </c>
      <c r="T328">
        <f t="shared" si="50"/>
        <v>18.008400000000002</v>
      </c>
      <c r="U328">
        <f t="shared" si="51"/>
        <v>27.036191004000003</v>
      </c>
      <c r="X328" s="9"/>
      <c r="Y328" s="22">
        <v>0.24871799999999999</v>
      </c>
      <c r="Z328" s="22">
        <v>262.05500000000001</v>
      </c>
      <c r="AA328" s="22">
        <v>-1.9671600000000001E-2</v>
      </c>
      <c r="AB328" s="22">
        <v>318</v>
      </c>
      <c r="AC328" s="22">
        <v>0.248444</v>
      </c>
      <c r="AD328">
        <f t="shared" si="52"/>
        <v>19.671600000000002</v>
      </c>
      <c r="AE328">
        <f t="shared" si="53"/>
        <v>4.8926810088000003</v>
      </c>
      <c r="AF328" s="9"/>
      <c r="AG328" s="22">
        <v>1.5013099999999999</v>
      </c>
      <c r="AH328" s="22">
        <v>316.08699999999999</v>
      </c>
      <c r="AI328" s="22">
        <v>-1.7837499999999999E-2</v>
      </c>
      <c r="AJ328" s="22">
        <v>318</v>
      </c>
      <c r="AK328" s="22">
        <v>1.50085</v>
      </c>
      <c r="AL328">
        <f t="shared" si="54"/>
        <v>17.837499999999999</v>
      </c>
      <c r="AM328">
        <f t="shared" si="55"/>
        <v>26.779617124999998</v>
      </c>
      <c r="AP328" s="9"/>
      <c r="AQ328" s="22">
        <v>0.24871799999999999</v>
      </c>
      <c r="AR328" s="22">
        <v>375.72</v>
      </c>
      <c r="AS328" s="22">
        <v>-1.9598399999999998E-2</v>
      </c>
      <c r="AT328" s="22">
        <v>318</v>
      </c>
      <c r="AU328" s="22">
        <v>0.248199</v>
      </c>
      <c r="AV328">
        <f t="shared" si="56"/>
        <v>19.598399999999998</v>
      </c>
      <c r="AW328">
        <f t="shared" si="57"/>
        <v>4.8744748511999996</v>
      </c>
      <c r="AX328" s="9"/>
      <c r="AY328" s="22">
        <v>1.5013099999999999</v>
      </c>
      <c r="AZ328" s="22">
        <v>451.10399999999998</v>
      </c>
      <c r="BA328" s="22">
        <v>-1.7721600000000001E-2</v>
      </c>
      <c r="BB328" s="22">
        <v>318</v>
      </c>
      <c r="BC328" s="22">
        <v>1.5005500000000001</v>
      </c>
      <c r="BD328">
        <f t="shared" si="58"/>
        <v>17.721600000000002</v>
      </c>
      <c r="BE328">
        <f t="shared" si="59"/>
        <v>26.605615296000003</v>
      </c>
    </row>
    <row r="329" spans="6:57">
      <c r="F329" s="9"/>
      <c r="G329" s="22">
        <v>0.24368300000000001</v>
      </c>
      <c r="H329" s="22">
        <v>68.861400000000003</v>
      </c>
      <c r="I329" s="22">
        <v>-2.0013400000000001E-2</v>
      </c>
      <c r="J329" s="22">
        <v>319</v>
      </c>
      <c r="K329" s="22">
        <v>0.24292</v>
      </c>
      <c r="L329">
        <f t="shared" si="48"/>
        <v>20.013400000000001</v>
      </c>
      <c r="M329">
        <f t="shared" si="49"/>
        <v>4.8769253522000007</v>
      </c>
      <c r="N329" s="9"/>
      <c r="O329" s="22">
        <v>1.5063500000000001</v>
      </c>
      <c r="P329" s="22">
        <v>188.92599999999999</v>
      </c>
      <c r="Q329" s="22">
        <v>-1.7999299999999999E-2</v>
      </c>
      <c r="R329" s="22">
        <v>319</v>
      </c>
      <c r="S329" s="22">
        <v>1.50543</v>
      </c>
      <c r="T329">
        <f t="shared" si="50"/>
        <v>17.999299999999998</v>
      </c>
      <c r="U329">
        <f t="shared" si="51"/>
        <v>27.113245554999999</v>
      </c>
      <c r="X329" s="9"/>
      <c r="Y329" s="22">
        <v>0.24368300000000001</v>
      </c>
      <c r="Z329" s="22">
        <v>262.15600000000001</v>
      </c>
      <c r="AA329" s="22">
        <v>-1.96869E-2</v>
      </c>
      <c r="AB329" s="22">
        <v>319</v>
      </c>
      <c r="AC329" s="22">
        <v>0.24307300000000001</v>
      </c>
      <c r="AD329">
        <f t="shared" si="52"/>
        <v>19.686900000000001</v>
      </c>
      <c r="AE329">
        <f t="shared" si="53"/>
        <v>4.797362852700001</v>
      </c>
      <c r="AF329" s="9"/>
      <c r="AG329" s="22">
        <v>1.5063500000000001</v>
      </c>
      <c r="AH329" s="22">
        <v>316.18700000000001</v>
      </c>
      <c r="AI329" s="22">
        <v>-1.7822299999999999E-2</v>
      </c>
      <c r="AJ329" s="22">
        <v>319</v>
      </c>
      <c r="AK329" s="22">
        <v>1.5057400000000001</v>
      </c>
      <c r="AL329">
        <f t="shared" si="54"/>
        <v>17.822299999999998</v>
      </c>
      <c r="AM329">
        <f t="shared" si="55"/>
        <v>26.846621604999999</v>
      </c>
      <c r="AP329" s="9"/>
      <c r="AQ329" s="22">
        <v>0.24368300000000001</v>
      </c>
      <c r="AR329" s="22">
        <v>375.82</v>
      </c>
      <c r="AS329" s="22">
        <v>-1.96075E-2</v>
      </c>
      <c r="AT329" s="22">
        <v>319</v>
      </c>
      <c r="AU329" s="22">
        <v>0.243011</v>
      </c>
      <c r="AV329">
        <f t="shared" si="56"/>
        <v>19.607500000000002</v>
      </c>
      <c r="AW329">
        <f t="shared" si="57"/>
        <v>4.778014422500001</v>
      </c>
      <c r="AX329" s="9"/>
      <c r="AY329" s="22">
        <v>1.5063500000000001</v>
      </c>
      <c r="AZ329" s="22">
        <v>451.20499999999998</v>
      </c>
      <c r="BA329" s="22">
        <v>-1.7718500000000002E-2</v>
      </c>
      <c r="BB329" s="22">
        <v>319</v>
      </c>
      <c r="BC329" s="22">
        <v>1.50543</v>
      </c>
      <c r="BD329">
        <f t="shared" si="58"/>
        <v>17.718500000000002</v>
      </c>
      <c r="BE329">
        <f t="shared" si="59"/>
        <v>26.690262475000004</v>
      </c>
    </row>
    <row r="330" spans="6:57">
      <c r="F330" s="9"/>
      <c r="G330" s="22">
        <v>0.238647</v>
      </c>
      <c r="H330" s="22">
        <v>68.962100000000007</v>
      </c>
      <c r="I330" s="22">
        <v>-2.0019499999999999E-2</v>
      </c>
      <c r="J330" s="22">
        <v>320</v>
      </c>
      <c r="K330" s="22">
        <v>0.238098</v>
      </c>
      <c r="L330">
        <f t="shared" si="48"/>
        <v>20.019500000000001</v>
      </c>
      <c r="M330">
        <f t="shared" si="49"/>
        <v>4.7775936164999999</v>
      </c>
      <c r="N330" s="9"/>
      <c r="O330" s="22">
        <v>1.5113799999999999</v>
      </c>
      <c r="P330" s="22">
        <v>189.02699999999999</v>
      </c>
      <c r="Q330" s="22">
        <v>-1.7977900000000002E-2</v>
      </c>
      <c r="R330" s="22">
        <v>320</v>
      </c>
      <c r="S330" s="22">
        <v>1.51031</v>
      </c>
      <c r="T330">
        <f t="shared" si="50"/>
        <v>17.977900000000002</v>
      </c>
      <c r="U330">
        <f t="shared" si="51"/>
        <v>27.171438502000001</v>
      </c>
      <c r="X330" s="9"/>
      <c r="Y330" s="22">
        <v>0.238647</v>
      </c>
      <c r="Z330" s="22">
        <v>262.25599999999997</v>
      </c>
      <c r="AA330" s="22">
        <v>-1.9680799999999998E-2</v>
      </c>
      <c r="AB330" s="22">
        <v>320</v>
      </c>
      <c r="AC330" s="22">
        <v>0.23812900000000001</v>
      </c>
      <c r="AD330">
        <f t="shared" si="52"/>
        <v>19.680799999999998</v>
      </c>
      <c r="AE330">
        <f t="shared" si="53"/>
        <v>4.6967638775999996</v>
      </c>
      <c r="AF330" s="9"/>
      <c r="AG330" s="22">
        <v>1.5113799999999999</v>
      </c>
      <c r="AH330" s="22">
        <v>316.28800000000001</v>
      </c>
      <c r="AI330" s="22">
        <v>-1.77948E-2</v>
      </c>
      <c r="AJ330" s="22">
        <v>320</v>
      </c>
      <c r="AK330" s="22">
        <v>1.5106200000000001</v>
      </c>
      <c r="AL330">
        <f t="shared" si="54"/>
        <v>17.794799999999999</v>
      </c>
      <c r="AM330">
        <f t="shared" si="55"/>
        <v>26.894704823999998</v>
      </c>
      <c r="AP330" s="9"/>
      <c r="AQ330" s="22">
        <v>0.238647</v>
      </c>
      <c r="AR330" s="22">
        <v>375.92099999999999</v>
      </c>
      <c r="AS330" s="22">
        <v>-1.96075E-2</v>
      </c>
      <c r="AT330" s="22">
        <v>320</v>
      </c>
      <c r="AU330" s="22">
        <v>0.23788500000000001</v>
      </c>
      <c r="AV330">
        <f t="shared" si="56"/>
        <v>19.607500000000002</v>
      </c>
      <c r="AW330">
        <f t="shared" si="57"/>
        <v>4.6792710525000007</v>
      </c>
      <c r="AX330" s="9"/>
      <c r="AY330" s="22">
        <v>1.5113799999999999</v>
      </c>
      <c r="AZ330" s="22">
        <v>451.30500000000001</v>
      </c>
      <c r="BA330" s="22">
        <v>-1.76819E-2</v>
      </c>
      <c r="BB330" s="22">
        <v>320</v>
      </c>
      <c r="BC330" s="22">
        <v>1.5109300000000001</v>
      </c>
      <c r="BD330">
        <f t="shared" si="58"/>
        <v>17.681899999999999</v>
      </c>
      <c r="BE330">
        <f t="shared" si="59"/>
        <v>26.724070021999996</v>
      </c>
    </row>
    <row r="331" spans="6:57">
      <c r="F331" s="9"/>
      <c r="G331" s="22">
        <v>0.23361199999999999</v>
      </c>
      <c r="H331" s="22">
        <v>69.062799999999996</v>
      </c>
      <c r="I331" s="22">
        <v>-2.0025600000000001E-2</v>
      </c>
      <c r="J331" s="22">
        <v>321</v>
      </c>
      <c r="K331" s="22">
        <v>0.23303199999999999</v>
      </c>
      <c r="L331">
        <f t="shared" si="48"/>
        <v>20.025600000000001</v>
      </c>
      <c r="M331">
        <f t="shared" si="49"/>
        <v>4.6782204672000001</v>
      </c>
      <c r="N331" s="9"/>
      <c r="O331" s="22">
        <v>1.5164200000000001</v>
      </c>
      <c r="P331" s="22">
        <v>189.12799999999999</v>
      </c>
      <c r="Q331" s="22">
        <v>-1.79688E-2</v>
      </c>
      <c r="R331" s="22">
        <v>321</v>
      </c>
      <c r="S331" s="22">
        <v>1.5155000000000001</v>
      </c>
      <c r="T331">
        <f t="shared" si="50"/>
        <v>17.968800000000002</v>
      </c>
      <c r="U331">
        <f t="shared" si="51"/>
        <v>27.248247696000004</v>
      </c>
      <c r="X331" s="9"/>
      <c r="Y331" s="22">
        <v>0.23361199999999999</v>
      </c>
      <c r="Z331" s="22">
        <v>262.35700000000003</v>
      </c>
      <c r="AA331" s="22">
        <v>-1.9699100000000001E-2</v>
      </c>
      <c r="AB331" s="22">
        <v>321</v>
      </c>
      <c r="AC331" s="22">
        <v>0.23306299999999999</v>
      </c>
      <c r="AD331">
        <f t="shared" si="52"/>
        <v>19.699100000000001</v>
      </c>
      <c r="AE331">
        <f t="shared" si="53"/>
        <v>4.6019461491999998</v>
      </c>
      <c r="AF331" s="9"/>
      <c r="AG331" s="22">
        <v>1.5164200000000001</v>
      </c>
      <c r="AH331" s="22">
        <v>316.38900000000001</v>
      </c>
      <c r="AI331" s="22">
        <v>-1.77521E-2</v>
      </c>
      <c r="AJ331" s="22">
        <v>321</v>
      </c>
      <c r="AK331" s="22">
        <v>1.5155000000000001</v>
      </c>
      <c r="AL331">
        <f t="shared" si="54"/>
        <v>17.752099999999999</v>
      </c>
      <c r="AM331">
        <f t="shared" si="55"/>
        <v>26.919639482000001</v>
      </c>
      <c r="AP331" s="9"/>
      <c r="AQ331" s="22">
        <v>0.23361199999999999</v>
      </c>
      <c r="AR331" s="22">
        <v>376.02199999999999</v>
      </c>
      <c r="AS331" s="22">
        <v>-1.96075E-2</v>
      </c>
      <c r="AT331" s="22">
        <v>321</v>
      </c>
      <c r="AU331" s="22">
        <v>0.23303199999999999</v>
      </c>
      <c r="AV331">
        <f t="shared" si="56"/>
        <v>19.607500000000002</v>
      </c>
      <c r="AW331">
        <f t="shared" si="57"/>
        <v>4.5805472900000002</v>
      </c>
      <c r="AX331" s="9"/>
      <c r="AY331" s="22">
        <v>1.5164200000000001</v>
      </c>
      <c r="AZ331" s="22">
        <v>451.40600000000001</v>
      </c>
      <c r="BA331" s="22">
        <v>-1.7648299999999999E-2</v>
      </c>
      <c r="BB331" s="22">
        <v>321</v>
      </c>
      <c r="BC331" s="22">
        <v>1.5158100000000001</v>
      </c>
      <c r="BD331">
        <f t="shared" si="58"/>
        <v>17.648299999999999</v>
      </c>
      <c r="BE331">
        <f t="shared" si="59"/>
        <v>26.762235086</v>
      </c>
    </row>
    <row r="332" spans="6:57">
      <c r="F332" s="9"/>
      <c r="G332" s="22">
        <v>0.228577</v>
      </c>
      <c r="H332" s="22">
        <v>69.163499999999999</v>
      </c>
      <c r="I332" s="22">
        <v>-2.0034799999999998E-2</v>
      </c>
      <c r="J332" s="22">
        <v>322</v>
      </c>
      <c r="K332" s="22">
        <v>0.22787499999999999</v>
      </c>
      <c r="L332">
        <f t="shared" ref="L332:L395" si="60">-I332/$F$2*1000</f>
        <v>20.034799999999997</v>
      </c>
      <c r="M332">
        <f t="shared" ref="M332:M395" si="61">L332*G332</f>
        <v>4.5794944795999992</v>
      </c>
      <c r="N332" s="9"/>
      <c r="O332" s="22">
        <v>1.52145</v>
      </c>
      <c r="P332" s="22">
        <v>189.22900000000001</v>
      </c>
      <c r="Q332" s="22">
        <v>-1.7950399999999998E-2</v>
      </c>
      <c r="R332" s="22">
        <v>322</v>
      </c>
      <c r="S332" s="22">
        <v>1.5203899999999999</v>
      </c>
      <c r="T332">
        <f t="shared" ref="T332:T395" si="62">-Q332/$F$2*1000</f>
        <v>17.950399999999998</v>
      </c>
      <c r="U332">
        <f t="shared" ref="U332:U395" si="63">T332*O332</f>
        <v>27.310636079999998</v>
      </c>
      <c r="X332" s="9"/>
      <c r="Y332" s="22">
        <v>0.228577</v>
      </c>
      <c r="Z332" s="22">
        <v>262.45800000000003</v>
      </c>
      <c r="AA332" s="22">
        <v>-1.96899E-2</v>
      </c>
      <c r="AB332" s="22">
        <v>322</v>
      </c>
      <c r="AC332" s="22">
        <v>0.227966</v>
      </c>
      <c r="AD332">
        <f t="shared" ref="AD332:AD395" si="64">-AA332/$F$2*1000</f>
        <v>19.689900000000002</v>
      </c>
      <c r="AE332">
        <f t="shared" ref="AE332:AE395" si="65">AD332*Y332</f>
        <v>4.5006582723000008</v>
      </c>
      <c r="AF332" s="9"/>
      <c r="AG332" s="22">
        <v>1.52145</v>
      </c>
      <c r="AH332" s="22">
        <v>316.49</v>
      </c>
      <c r="AI332" s="22">
        <v>-1.7730699999999999E-2</v>
      </c>
      <c r="AJ332" s="22">
        <v>322</v>
      </c>
      <c r="AK332" s="22">
        <v>1.5206900000000001</v>
      </c>
      <c r="AL332">
        <f t="shared" ref="AL332:AL395" si="66">-AI332/$F$2*1000</f>
        <v>17.730699999999999</v>
      </c>
      <c r="AM332">
        <f t="shared" ref="AM332:AM395" si="67">AL332*AG332</f>
        <v>26.976373514999999</v>
      </c>
      <c r="AP332" s="9"/>
      <c r="AQ332" s="22">
        <v>0.228577</v>
      </c>
      <c r="AR332" s="22">
        <v>376.12200000000001</v>
      </c>
      <c r="AS332" s="22">
        <v>-1.9622799999999999E-2</v>
      </c>
      <c r="AT332" s="22">
        <v>322</v>
      </c>
      <c r="AU332" s="22">
        <v>0.22781399999999999</v>
      </c>
      <c r="AV332">
        <f t="shared" ref="AV332:AV395" si="68">-AS332/$F$2*1000</f>
        <v>19.622799999999998</v>
      </c>
      <c r="AW332">
        <f t="shared" ref="AW332:AW395" si="69">AV332*AQ332</f>
        <v>4.4853207555999992</v>
      </c>
      <c r="AX332" s="9"/>
      <c r="AY332" s="22">
        <v>1.52145</v>
      </c>
      <c r="AZ332" s="22">
        <v>451.50700000000001</v>
      </c>
      <c r="BA332" s="22">
        <v>-1.7620799999999999E-2</v>
      </c>
      <c r="BB332" s="22">
        <v>322</v>
      </c>
      <c r="BC332" s="22">
        <v>1.5206900000000001</v>
      </c>
      <c r="BD332">
        <f t="shared" ref="BD332:BD395" si="70">-BA332/$F$2*1000</f>
        <v>17.620799999999999</v>
      </c>
      <c r="BE332">
        <f t="shared" ref="BE332:BE395" si="71">BD332*AY332</f>
        <v>26.809166159999997</v>
      </c>
    </row>
    <row r="333" spans="6:57">
      <c r="F333" s="9"/>
      <c r="G333" s="22">
        <v>0.22354099999999999</v>
      </c>
      <c r="H333" s="22">
        <v>69.264200000000002</v>
      </c>
      <c r="I333" s="22">
        <v>-2.00439E-2</v>
      </c>
      <c r="J333" s="22">
        <v>323</v>
      </c>
      <c r="K333" s="22">
        <v>0.22283900000000001</v>
      </c>
      <c r="L333">
        <f t="shared" si="60"/>
        <v>20.043900000000001</v>
      </c>
      <c r="M333">
        <f t="shared" si="61"/>
        <v>4.4806334499</v>
      </c>
      <c r="N333" s="9"/>
      <c r="O333" s="22">
        <v>1.5264899999999999</v>
      </c>
      <c r="P333" s="22">
        <v>189.32900000000001</v>
      </c>
      <c r="Q333" s="22">
        <v>-1.7935199999999998E-2</v>
      </c>
      <c r="R333" s="22">
        <v>323</v>
      </c>
      <c r="S333" s="22">
        <v>1.5258799999999999</v>
      </c>
      <c r="T333">
        <f t="shared" si="62"/>
        <v>17.935199999999998</v>
      </c>
      <c r="U333">
        <f t="shared" si="63"/>
        <v>27.377903447999994</v>
      </c>
      <c r="X333" s="9"/>
      <c r="Y333" s="22">
        <v>0.22354099999999999</v>
      </c>
      <c r="Z333" s="22">
        <v>262.55799999999999</v>
      </c>
      <c r="AA333" s="22">
        <v>-1.9705199999999999E-2</v>
      </c>
      <c r="AB333" s="22">
        <v>323</v>
      </c>
      <c r="AC333" s="22">
        <v>0.222992</v>
      </c>
      <c r="AD333">
        <f t="shared" si="64"/>
        <v>19.705199999999998</v>
      </c>
      <c r="AE333">
        <f t="shared" si="65"/>
        <v>4.4049201131999993</v>
      </c>
      <c r="AF333" s="9"/>
      <c r="AG333" s="22">
        <v>1.5264899999999999</v>
      </c>
      <c r="AH333" s="22">
        <v>316.58999999999997</v>
      </c>
      <c r="AI333" s="22">
        <v>-1.7706300000000001E-2</v>
      </c>
      <c r="AJ333" s="22">
        <v>323</v>
      </c>
      <c r="AK333" s="22">
        <v>1.5264899999999999</v>
      </c>
      <c r="AL333">
        <f t="shared" si="66"/>
        <v>17.706300000000002</v>
      </c>
      <c r="AM333">
        <f t="shared" si="67"/>
        <v>27.028489887000003</v>
      </c>
      <c r="AP333" s="9"/>
      <c r="AQ333" s="22">
        <v>0.22354099999999999</v>
      </c>
      <c r="AR333" s="22">
        <v>376.22300000000001</v>
      </c>
      <c r="AS333" s="22">
        <v>-1.9635E-2</v>
      </c>
      <c r="AT333" s="22">
        <v>323</v>
      </c>
      <c r="AU333" s="22">
        <v>0.22296099999999999</v>
      </c>
      <c r="AV333">
        <f t="shared" si="68"/>
        <v>19.634999999999998</v>
      </c>
      <c r="AW333">
        <f t="shared" si="69"/>
        <v>4.389227534999999</v>
      </c>
      <c r="AX333" s="9"/>
      <c r="AY333" s="22">
        <v>1.5264899999999999</v>
      </c>
      <c r="AZ333" s="22">
        <v>451.60700000000003</v>
      </c>
      <c r="BA333" s="22">
        <v>-1.75903E-2</v>
      </c>
      <c r="BB333" s="22">
        <v>323</v>
      </c>
      <c r="BC333" s="22">
        <v>1.5258799999999999</v>
      </c>
      <c r="BD333">
        <f t="shared" si="70"/>
        <v>17.590299999999999</v>
      </c>
      <c r="BE333">
        <f t="shared" si="71"/>
        <v>26.851417046999998</v>
      </c>
    </row>
    <row r="334" spans="6:57">
      <c r="F334" s="9"/>
      <c r="G334" s="22">
        <v>0.21850600000000001</v>
      </c>
      <c r="H334" s="22">
        <v>69.364900000000006</v>
      </c>
      <c r="I334" s="22">
        <v>-2.00562E-2</v>
      </c>
      <c r="J334" s="22">
        <v>324</v>
      </c>
      <c r="K334" s="22">
        <v>0.217804</v>
      </c>
      <c r="L334">
        <f t="shared" si="60"/>
        <v>20.0562</v>
      </c>
      <c r="M334">
        <f t="shared" si="61"/>
        <v>4.3824000372</v>
      </c>
      <c r="N334" s="9"/>
      <c r="O334" s="22">
        <v>1.53152</v>
      </c>
      <c r="P334" s="22">
        <v>189.43</v>
      </c>
      <c r="Q334" s="22">
        <v>-1.7913800000000001E-2</v>
      </c>
      <c r="R334" s="22">
        <v>324</v>
      </c>
      <c r="S334" s="22">
        <v>1.5313699999999999</v>
      </c>
      <c r="T334">
        <f t="shared" si="62"/>
        <v>17.913800000000002</v>
      </c>
      <c r="U334">
        <f t="shared" si="63"/>
        <v>27.435342976000001</v>
      </c>
      <c r="X334" s="9"/>
      <c r="Y334" s="22">
        <v>0.21850600000000001</v>
      </c>
      <c r="Z334" s="22">
        <v>262.65899999999999</v>
      </c>
      <c r="AA334" s="22">
        <v>-1.9708300000000002E-2</v>
      </c>
      <c r="AB334" s="22">
        <v>324</v>
      </c>
      <c r="AC334" s="22">
        <v>0.21792600000000001</v>
      </c>
      <c r="AD334">
        <f t="shared" si="64"/>
        <v>19.708300000000001</v>
      </c>
      <c r="AE334">
        <f t="shared" si="65"/>
        <v>4.3063817998000005</v>
      </c>
      <c r="AF334" s="9"/>
      <c r="AG334" s="22">
        <v>1.53152</v>
      </c>
      <c r="AH334" s="22">
        <v>316.69099999999997</v>
      </c>
      <c r="AI334" s="22">
        <v>-1.7675799999999998E-2</v>
      </c>
      <c r="AJ334" s="22">
        <v>324</v>
      </c>
      <c r="AK334" s="22">
        <v>1.5310699999999999</v>
      </c>
      <c r="AL334">
        <f t="shared" si="66"/>
        <v>17.675799999999999</v>
      </c>
      <c r="AM334">
        <f t="shared" si="67"/>
        <v>27.070841215999998</v>
      </c>
      <c r="AP334" s="9"/>
      <c r="AQ334" s="22">
        <v>0.21850600000000001</v>
      </c>
      <c r="AR334" s="22">
        <v>376.32400000000001</v>
      </c>
      <c r="AS334" s="22">
        <v>-1.9641100000000002E-2</v>
      </c>
      <c r="AT334" s="22">
        <v>324</v>
      </c>
      <c r="AU334" s="22">
        <v>0.21801799999999999</v>
      </c>
      <c r="AV334">
        <f t="shared" si="68"/>
        <v>19.641100000000002</v>
      </c>
      <c r="AW334">
        <f t="shared" si="69"/>
        <v>4.2916981966000005</v>
      </c>
      <c r="AX334" s="9"/>
      <c r="AY334" s="22">
        <v>1.53152</v>
      </c>
      <c r="AZ334" s="22">
        <v>451.70800000000003</v>
      </c>
      <c r="BA334" s="22">
        <v>-1.7556800000000001E-2</v>
      </c>
      <c r="BB334" s="22">
        <v>324</v>
      </c>
      <c r="BC334" s="22">
        <v>1.5313699999999999</v>
      </c>
      <c r="BD334">
        <f t="shared" si="70"/>
        <v>17.556800000000003</v>
      </c>
      <c r="BE334">
        <f t="shared" si="71"/>
        <v>26.888590336000004</v>
      </c>
    </row>
    <row r="335" spans="6:57">
      <c r="F335" s="9"/>
      <c r="G335" s="22">
        <v>0.21346999999999999</v>
      </c>
      <c r="H335" s="22">
        <v>69.465599999999995</v>
      </c>
      <c r="I335" s="22">
        <v>-2.0049999999999998E-2</v>
      </c>
      <c r="J335" s="22">
        <v>325</v>
      </c>
      <c r="K335" s="22">
        <v>0.21285999999999999</v>
      </c>
      <c r="L335">
        <f t="shared" si="60"/>
        <v>20.049999999999997</v>
      </c>
      <c r="M335">
        <f t="shared" si="61"/>
        <v>4.2800734999999994</v>
      </c>
      <c r="N335" s="9"/>
      <c r="O335" s="22">
        <v>1.5365599999999999</v>
      </c>
      <c r="P335" s="22">
        <v>189.53100000000001</v>
      </c>
      <c r="Q335" s="22">
        <v>-1.7898600000000001E-2</v>
      </c>
      <c r="R335" s="22">
        <v>325</v>
      </c>
      <c r="S335" s="22">
        <v>1.5356399999999999</v>
      </c>
      <c r="T335">
        <f t="shared" si="62"/>
        <v>17.898600000000002</v>
      </c>
      <c r="U335">
        <f t="shared" si="63"/>
        <v>27.502272816000001</v>
      </c>
      <c r="X335" s="9"/>
      <c r="Y335" s="22">
        <v>0.21346999999999999</v>
      </c>
      <c r="Z335" s="22">
        <v>262.76</v>
      </c>
      <c r="AA335" s="22">
        <v>-1.9711300000000001E-2</v>
      </c>
      <c r="AB335" s="22">
        <v>325</v>
      </c>
      <c r="AC335" s="22">
        <v>0.212891</v>
      </c>
      <c r="AD335">
        <f t="shared" si="64"/>
        <v>19.711300000000001</v>
      </c>
      <c r="AE335">
        <f t="shared" si="65"/>
        <v>4.2077712109999998</v>
      </c>
      <c r="AF335" s="9"/>
      <c r="AG335" s="22">
        <v>1.5365599999999999</v>
      </c>
      <c r="AH335" s="22">
        <v>316.79199999999997</v>
      </c>
      <c r="AI335" s="22">
        <v>-1.76422E-2</v>
      </c>
      <c r="AJ335" s="22">
        <v>325</v>
      </c>
      <c r="AK335" s="22">
        <v>1.5356399999999999</v>
      </c>
      <c r="AL335">
        <f t="shared" si="66"/>
        <v>17.642199999999999</v>
      </c>
      <c r="AM335">
        <f t="shared" si="67"/>
        <v>27.108298831999996</v>
      </c>
      <c r="AP335" s="9"/>
      <c r="AQ335" s="22">
        <v>0.21346999999999999</v>
      </c>
      <c r="AR335" s="22">
        <v>376.42500000000001</v>
      </c>
      <c r="AS335" s="22">
        <v>-1.9641100000000002E-2</v>
      </c>
      <c r="AT335" s="22">
        <v>325</v>
      </c>
      <c r="AU335" s="22">
        <v>0.212982</v>
      </c>
      <c r="AV335">
        <f t="shared" si="68"/>
        <v>19.641100000000002</v>
      </c>
      <c r="AW335">
        <f t="shared" si="69"/>
        <v>4.1927856170000002</v>
      </c>
      <c r="AX335" s="9"/>
      <c r="AY335" s="22">
        <v>1.5365599999999999</v>
      </c>
      <c r="AZ335" s="22">
        <v>451.80900000000003</v>
      </c>
      <c r="BA335" s="22">
        <v>-1.7510999999999999E-2</v>
      </c>
      <c r="BB335" s="22">
        <v>325</v>
      </c>
      <c r="BC335" s="22">
        <v>1.5359499999999999</v>
      </c>
      <c r="BD335">
        <f t="shared" si="70"/>
        <v>17.510999999999999</v>
      </c>
      <c r="BE335">
        <f t="shared" si="71"/>
        <v>26.906702159999998</v>
      </c>
    </row>
    <row r="336" spans="6:57">
      <c r="F336" s="9"/>
      <c r="G336" s="22">
        <v>0.20843500000000001</v>
      </c>
      <c r="H336" s="22">
        <v>69.566400000000002</v>
      </c>
      <c r="I336" s="22">
        <v>-2.0059199999999999E-2</v>
      </c>
      <c r="J336" s="22">
        <v>326</v>
      </c>
      <c r="K336" s="22">
        <v>0.207733</v>
      </c>
      <c r="L336">
        <f t="shared" si="60"/>
        <v>20.059200000000001</v>
      </c>
      <c r="M336">
        <f t="shared" si="61"/>
        <v>4.181039352</v>
      </c>
      <c r="N336" s="9"/>
      <c r="O336" s="22">
        <v>1.5416000000000001</v>
      </c>
      <c r="P336" s="22">
        <v>189.631</v>
      </c>
      <c r="Q336" s="22">
        <v>-1.78741E-2</v>
      </c>
      <c r="R336" s="22">
        <v>326</v>
      </c>
      <c r="S336" s="22">
        <v>1.5414399999999999</v>
      </c>
      <c r="T336">
        <f t="shared" si="62"/>
        <v>17.874100000000002</v>
      </c>
      <c r="U336">
        <f t="shared" si="63"/>
        <v>27.554712560000006</v>
      </c>
      <c r="X336" s="9"/>
      <c r="Y336" s="22">
        <v>0.20843500000000001</v>
      </c>
      <c r="Z336" s="22">
        <v>262.86099999999999</v>
      </c>
      <c r="AA336" s="22">
        <v>-1.9723500000000001E-2</v>
      </c>
      <c r="AB336" s="22">
        <v>326</v>
      </c>
      <c r="AC336" s="22">
        <v>0.20794699999999999</v>
      </c>
      <c r="AD336">
        <f t="shared" si="64"/>
        <v>19.723500000000001</v>
      </c>
      <c r="AE336">
        <f t="shared" si="65"/>
        <v>4.1110677225000005</v>
      </c>
      <c r="AF336" s="9"/>
      <c r="AG336" s="22">
        <v>1.5416000000000001</v>
      </c>
      <c r="AH336" s="22">
        <v>316.892</v>
      </c>
      <c r="AI336" s="22">
        <v>-1.76147E-2</v>
      </c>
      <c r="AJ336" s="22">
        <v>326</v>
      </c>
      <c r="AK336" s="22">
        <v>1.54053</v>
      </c>
      <c r="AL336">
        <f t="shared" si="66"/>
        <v>17.614699999999999</v>
      </c>
      <c r="AM336">
        <f t="shared" si="67"/>
        <v>27.154821519999999</v>
      </c>
      <c r="AP336" s="9"/>
      <c r="AQ336" s="22">
        <v>0.20843500000000001</v>
      </c>
      <c r="AR336" s="22">
        <v>376.52499999999998</v>
      </c>
      <c r="AS336" s="22">
        <v>-1.9650299999999999E-2</v>
      </c>
      <c r="AT336" s="22">
        <v>326</v>
      </c>
      <c r="AU336" s="22">
        <v>0.20819099999999999</v>
      </c>
      <c r="AV336">
        <f t="shared" si="68"/>
        <v>19.650299999999998</v>
      </c>
      <c r="AW336">
        <f t="shared" si="69"/>
        <v>4.0958102804999994</v>
      </c>
      <c r="AX336" s="9"/>
      <c r="AY336" s="22">
        <v>1.5416000000000001</v>
      </c>
      <c r="AZ336" s="22">
        <v>451.91</v>
      </c>
      <c r="BA336" s="22">
        <v>-1.74805E-2</v>
      </c>
      <c r="BB336" s="22">
        <v>326</v>
      </c>
      <c r="BC336" s="22">
        <v>1.54114</v>
      </c>
      <c r="BD336">
        <f t="shared" si="70"/>
        <v>17.480499999999999</v>
      </c>
      <c r="BE336">
        <f t="shared" si="71"/>
        <v>26.947938799999999</v>
      </c>
    </row>
    <row r="337" spans="6:57">
      <c r="F337" s="9"/>
      <c r="G337" s="22">
        <v>0.2034</v>
      </c>
      <c r="H337" s="22">
        <v>69.667100000000005</v>
      </c>
      <c r="I337" s="22">
        <v>-2.00684E-2</v>
      </c>
      <c r="J337" s="22">
        <v>327</v>
      </c>
      <c r="K337" s="22">
        <v>0.20306399999999999</v>
      </c>
      <c r="L337">
        <f t="shared" si="60"/>
        <v>20.0684</v>
      </c>
      <c r="M337">
        <f t="shared" si="61"/>
        <v>4.0819125600000001</v>
      </c>
      <c r="N337" s="9"/>
      <c r="O337" s="22">
        <v>1.5466299999999999</v>
      </c>
      <c r="P337" s="22">
        <v>189.732</v>
      </c>
      <c r="Q337" s="22">
        <v>-1.78497E-2</v>
      </c>
      <c r="R337" s="22">
        <v>327</v>
      </c>
      <c r="S337" s="22">
        <v>1.54633</v>
      </c>
      <c r="T337">
        <f t="shared" si="62"/>
        <v>17.849699999999999</v>
      </c>
      <c r="U337">
        <f t="shared" si="63"/>
        <v>27.606881510999997</v>
      </c>
      <c r="X337" s="9"/>
      <c r="Y337" s="22">
        <v>0.2034</v>
      </c>
      <c r="Z337" s="22">
        <v>262.96100000000001</v>
      </c>
      <c r="AA337" s="22">
        <v>-1.97296E-2</v>
      </c>
      <c r="AB337" s="22">
        <v>327</v>
      </c>
      <c r="AC337" s="22">
        <v>0.202789</v>
      </c>
      <c r="AD337">
        <f t="shared" si="64"/>
        <v>19.729600000000001</v>
      </c>
      <c r="AE337">
        <f t="shared" si="65"/>
        <v>4.0130006400000005</v>
      </c>
      <c r="AF337" s="9"/>
      <c r="AG337" s="22">
        <v>1.5466299999999999</v>
      </c>
      <c r="AH337" s="22">
        <v>316.99299999999999</v>
      </c>
      <c r="AI337" s="22">
        <v>-1.7572000000000001E-2</v>
      </c>
      <c r="AJ337" s="22">
        <v>327</v>
      </c>
      <c r="AK337" s="22">
        <v>1.5466299999999999</v>
      </c>
      <c r="AL337">
        <f t="shared" si="66"/>
        <v>17.571999999999999</v>
      </c>
      <c r="AM337">
        <f t="shared" si="67"/>
        <v>27.177382359999999</v>
      </c>
      <c r="AP337" s="9"/>
      <c r="AQ337" s="22">
        <v>0.2034</v>
      </c>
      <c r="AR337" s="22">
        <v>376.62599999999998</v>
      </c>
      <c r="AS337" s="22">
        <v>-1.96594E-2</v>
      </c>
      <c r="AT337" s="22">
        <v>327</v>
      </c>
      <c r="AU337" s="22">
        <v>0.202789</v>
      </c>
      <c r="AV337">
        <f t="shared" si="68"/>
        <v>19.659400000000002</v>
      </c>
      <c r="AW337">
        <f t="shared" si="69"/>
        <v>3.9987219600000001</v>
      </c>
      <c r="AX337" s="9"/>
      <c r="AY337" s="22">
        <v>1.5466299999999999</v>
      </c>
      <c r="AZ337" s="22">
        <v>452.01</v>
      </c>
      <c r="BA337" s="22">
        <v>-1.7443799999999999E-2</v>
      </c>
      <c r="BB337" s="22">
        <v>327</v>
      </c>
      <c r="BC337" s="22">
        <v>1.54572</v>
      </c>
      <c r="BD337">
        <f t="shared" si="70"/>
        <v>17.4438</v>
      </c>
      <c r="BE337">
        <f t="shared" si="71"/>
        <v>26.979104394</v>
      </c>
    </row>
    <row r="338" spans="6:57">
      <c r="F338" s="9"/>
      <c r="G338" s="22">
        <v>0.19836400000000001</v>
      </c>
      <c r="H338" s="22">
        <v>69.767799999999994</v>
      </c>
      <c r="I338" s="22">
        <v>-2.0074499999999999E-2</v>
      </c>
      <c r="J338" s="22">
        <v>328</v>
      </c>
      <c r="K338" s="22">
        <v>0.19796800000000001</v>
      </c>
      <c r="L338">
        <f t="shared" si="60"/>
        <v>20.074499999999997</v>
      </c>
      <c r="M338">
        <f t="shared" si="61"/>
        <v>3.9820581179999994</v>
      </c>
      <c r="N338" s="9"/>
      <c r="O338" s="22">
        <v>1.5516700000000001</v>
      </c>
      <c r="P338" s="22">
        <v>189.833</v>
      </c>
      <c r="Q338" s="22">
        <v>-1.78345E-2</v>
      </c>
      <c r="R338" s="22">
        <v>328</v>
      </c>
      <c r="S338" s="22">
        <v>1.55121</v>
      </c>
      <c r="T338">
        <f t="shared" si="62"/>
        <v>17.834499999999998</v>
      </c>
      <c r="U338">
        <f t="shared" si="63"/>
        <v>27.673258614999998</v>
      </c>
      <c r="X338" s="9"/>
      <c r="Y338" s="22">
        <v>0.19836400000000001</v>
      </c>
      <c r="Z338" s="22">
        <v>263.06200000000001</v>
      </c>
      <c r="AA338" s="22">
        <v>-1.9720499999999998E-2</v>
      </c>
      <c r="AB338" s="22">
        <v>328</v>
      </c>
      <c r="AC338" s="22">
        <v>0.197937</v>
      </c>
      <c r="AD338">
        <f t="shared" si="64"/>
        <v>19.720499999999998</v>
      </c>
      <c r="AE338">
        <f t="shared" si="65"/>
        <v>3.9118372619999997</v>
      </c>
      <c r="AF338" s="9"/>
      <c r="AG338" s="22">
        <v>1.5516700000000001</v>
      </c>
      <c r="AH338" s="22">
        <v>317.09399999999999</v>
      </c>
      <c r="AI338" s="22">
        <v>-1.7538499999999999E-2</v>
      </c>
      <c r="AJ338" s="22">
        <v>328</v>
      </c>
      <c r="AK338" s="22">
        <v>1.5508999999999999</v>
      </c>
      <c r="AL338">
        <f t="shared" si="66"/>
        <v>17.538499999999999</v>
      </c>
      <c r="AM338">
        <f t="shared" si="67"/>
        <v>27.213964295</v>
      </c>
      <c r="AP338" s="9"/>
      <c r="AQ338" s="22">
        <v>0.19836400000000001</v>
      </c>
      <c r="AR338" s="22">
        <v>376.72699999999998</v>
      </c>
      <c r="AS338" s="22">
        <v>-1.96594E-2</v>
      </c>
      <c r="AT338" s="22">
        <v>328</v>
      </c>
      <c r="AU338" s="22">
        <v>0.197662</v>
      </c>
      <c r="AV338">
        <f t="shared" si="68"/>
        <v>19.659400000000002</v>
      </c>
      <c r="AW338">
        <f t="shared" si="69"/>
        <v>3.8997172216000004</v>
      </c>
      <c r="AX338" s="9"/>
      <c r="AY338" s="22">
        <v>1.5516700000000001</v>
      </c>
      <c r="AZ338" s="22">
        <v>452.11099999999999</v>
      </c>
      <c r="BA338" s="22">
        <v>-1.7401099999999999E-2</v>
      </c>
      <c r="BB338" s="22">
        <v>328</v>
      </c>
      <c r="BC338" s="22">
        <v>1.5508999999999999</v>
      </c>
      <c r="BD338">
        <f t="shared" si="70"/>
        <v>17.4011</v>
      </c>
      <c r="BE338">
        <f t="shared" si="71"/>
        <v>27.000764837000002</v>
      </c>
    </row>
    <row r="339" spans="6:57">
      <c r="F339" s="9"/>
      <c r="G339" s="22">
        <v>0.193329</v>
      </c>
      <c r="H339" s="22">
        <v>69.868499999999997</v>
      </c>
      <c r="I339" s="22">
        <v>-2.0074499999999999E-2</v>
      </c>
      <c r="J339" s="22">
        <v>329</v>
      </c>
      <c r="K339" s="22">
        <v>0.192688</v>
      </c>
      <c r="L339">
        <f t="shared" si="60"/>
        <v>20.074499999999997</v>
      </c>
      <c r="M339">
        <f t="shared" si="61"/>
        <v>3.8809830104999996</v>
      </c>
      <c r="N339" s="9"/>
      <c r="O339" s="22">
        <v>1.5567</v>
      </c>
      <c r="P339" s="22">
        <v>189.934</v>
      </c>
      <c r="Q339" s="22">
        <v>-1.7807E-2</v>
      </c>
      <c r="R339" s="22">
        <v>329</v>
      </c>
      <c r="S339" s="22">
        <v>1.55609</v>
      </c>
      <c r="T339">
        <f t="shared" si="62"/>
        <v>17.806999999999999</v>
      </c>
      <c r="U339">
        <f t="shared" si="63"/>
        <v>27.720156899999996</v>
      </c>
      <c r="X339" s="9"/>
      <c r="Y339" s="22">
        <v>0.193329</v>
      </c>
      <c r="Z339" s="22">
        <v>263.16300000000001</v>
      </c>
      <c r="AA339" s="22">
        <v>-1.9732699999999999E-2</v>
      </c>
      <c r="AB339" s="22">
        <v>329</v>
      </c>
      <c r="AC339" s="22">
        <v>0.19250500000000001</v>
      </c>
      <c r="AD339">
        <f t="shared" si="64"/>
        <v>19.732699999999998</v>
      </c>
      <c r="AE339">
        <f t="shared" si="65"/>
        <v>3.8149031582999995</v>
      </c>
      <c r="AF339" s="9"/>
      <c r="AG339" s="22">
        <v>1.5567</v>
      </c>
      <c r="AH339" s="22">
        <v>317.19499999999999</v>
      </c>
      <c r="AI339" s="22">
        <v>-1.7501800000000001E-2</v>
      </c>
      <c r="AJ339" s="22">
        <v>329</v>
      </c>
      <c r="AK339" s="22">
        <v>1.5567</v>
      </c>
      <c r="AL339">
        <f t="shared" si="66"/>
        <v>17.501800000000003</v>
      </c>
      <c r="AM339">
        <f t="shared" si="67"/>
        <v>27.245052060000003</v>
      </c>
      <c r="AP339" s="9"/>
      <c r="AQ339" s="22">
        <v>0.193329</v>
      </c>
      <c r="AR339" s="22">
        <v>376.827</v>
      </c>
      <c r="AS339" s="22">
        <v>-1.9665499999999999E-2</v>
      </c>
      <c r="AT339" s="22">
        <v>329</v>
      </c>
      <c r="AU339" s="22">
        <v>0.192719</v>
      </c>
      <c r="AV339">
        <f t="shared" si="68"/>
        <v>19.665499999999998</v>
      </c>
      <c r="AW339">
        <f t="shared" si="69"/>
        <v>3.8019114494999995</v>
      </c>
      <c r="AX339" s="9"/>
      <c r="AY339" s="22">
        <v>1.5567</v>
      </c>
      <c r="AZ339" s="22">
        <v>452.21199999999999</v>
      </c>
      <c r="BA339" s="22">
        <v>-1.7346199999999999E-2</v>
      </c>
      <c r="BB339" s="22">
        <v>329</v>
      </c>
      <c r="BC339" s="22">
        <v>1.55609</v>
      </c>
      <c r="BD339">
        <f t="shared" si="70"/>
        <v>17.3462</v>
      </c>
      <c r="BE339">
        <f t="shared" si="71"/>
        <v>27.00282954</v>
      </c>
    </row>
    <row r="340" spans="6:57">
      <c r="F340" s="9"/>
      <c r="G340" s="22">
        <v>0.18829299999999999</v>
      </c>
      <c r="H340" s="22">
        <v>69.969200000000001</v>
      </c>
      <c r="I340" s="22">
        <v>-2.0092800000000001E-2</v>
      </c>
      <c r="J340" s="22">
        <v>330</v>
      </c>
      <c r="K340" s="22">
        <v>0.18740799999999999</v>
      </c>
      <c r="L340">
        <f t="shared" si="60"/>
        <v>20.0928</v>
      </c>
      <c r="M340">
        <f t="shared" si="61"/>
        <v>3.7833335903999998</v>
      </c>
      <c r="N340" s="9"/>
      <c r="O340" s="22">
        <v>1.5617399999999999</v>
      </c>
      <c r="P340" s="22">
        <v>190.03399999999999</v>
      </c>
      <c r="Q340" s="22">
        <v>-1.7773400000000002E-2</v>
      </c>
      <c r="R340" s="22">
        <v>330</v>
      </c>
      <c r="S340" s="22">
        <v>1.56128</v>
      </c>
      <c r="T340">
        <f t="shared" si="62"/>
        <v>17.773400000000002</v>
      </c>
      <c r="U340">
        <f t="shared" si="63"/>
        <v>27.757429716000001</v>
      </c>
      <c r="X340" s="9"/>
      <c r="Y340" s="22">
        <v>0.18829299999999999</v>
      </c>
      <c r="Z340" s="22">
        <v>263.26299999999998</v>
      </c>
      <c r="AA340" s="22">
        <v>-1.9738800000000001E-2</v>
      </c>
      <c r="AB340" s="22">
        <v>330</v>
      </c>
      <c r="AC340" s="22">
        <v>0.18765299999999999</v>
      </c>
      <c r="AD340">
        <f t="shared" si="64"/>
        <v>19.738800000000001</v>
      </c>
      <c r="AE340">
        <f t="shared" si="65"/>
        <v>3.7166778684000001</v>
      </c>
      <c r="AF340" s="9"/>
      <c r="AG340" s="22">
        <v>1.5617399999999999</v>
      </c>
      <c r="AH340" s="22">
        <v>317.29500000000002</v>
      </c>
      <c r="AI340" s="22">
        <v>-1.7468299999999999E-2</v>
      </c>
      <c r="AJ340" s="22">
        <v>330</v>
      </c>
      <c r="AK340" s="22">
        <v>1.56158</v>
      </c>
      <c r="AL340">
        <f t="shared" si="66"/>
        <v>17.468299999999999</v>
      </c>
      <c r="AM340">
        <f t="shared" si="67"/>
        <v>27.280942841999998</v>
      </c>
      <c r="AP340" s="9"/>
      <c r="AQ340" s="22">
        <v>0.18829299999999999</v>
      </c>
      <c r="AR340" s="22">
        <v>376.928</v>
      </c>
      <c r="AS340" s="22">
        <v>-1.9671600000000001E-2</v>
      </c>
      <c r="AT340" s="22">
        <v>330</v>
      </c>
      <c r="AU340" s="22">
        <v>0.18795799999999999</v>
      </c>
      <c r="AV340">
        <f t="shared" si="68"/>
        <v>19.671600000000002</v>
      </c>
      <c r="AW340">
        <f t="shared" si="69"/>
        <v>3.7040245787999999</v>
      </c>
      <c r="AX340" s="9"/>
      <c r="AY340" s="22">
        <v>1.5617399999999999</v>
      </c>
      <c r="AZ340" s="22">
        <v>452.31200000000001</v>
      </c>
      <c r="BA340" s="22">
        <v>-1.7303499999999999E-2</v>
      </c>
      <c r="BB340" s="22">
        <v>330</v>
      </c>
      <c r="BC340" s="22">
        <v>1.56158</v>
      </c>
      <c r="BD340">
        <f t="shared" si="70"/>
        <v>17.3035</v>
      </c>
      <c r="BE340">
        <f t="shared" si="71"/>
        <v>27.023568089999998</v>
      </c>
    </row>
    <row r="341" spans="6:57">
      <c r="F341" s="9"/>
      <c r="G341" s="22">
        <v>0.183258</v>
      </c>
      <c r="H341" s="22">
        <v>70.069900000000004</v>
      </c>
      <c r="I341" s="22">
        <v>-2.00958E-2</v>
      </c>
      <c r="J341" s="22">
        <v>331</v>
      </c>
      <c r="K341" s="22">
        <v>0.182587</v>
      </c>
      <c r="L341">
        <f t="shared" si="60"/>
        <v>20.095800000000001</v>
      </c>
      <c r="M341">
        <f t="shared" si="61"/>
        <v>3.6827161164000004</v>
      </c>
      <c r="N341" s="9"/>
      <c r="O341" s="22">
        <v>1.56677</v>
      </c>
      <c r="P341" s="22">
        <v>190.13499999999999</v>
      </c>
      <c r="Q341" s="22">
        <v>-1.7749000000000001E-2</v>
      </c>
      <c r="R341" s="22">
        <v>331</v>
      </c>
      <c r="S341" s="22">
        <v>1.56616</v>
      </c>
      <c r="T341">
        <f t="shared" si="62"/>
        <v>17.749000000000002</v>
      </c>
      <c r="U341">
        <f t="shared" si="63"/>
        <v>27.808600730000002</v>
      </c>
      <c r="X341" s="9"/>
      <c r="Y341" s="22">
        <v>0.183258</v>
      </c>
      <c r="Z341" s="22">
        <v>263.36399999999998</v>
      </c>
      <c r="AA341" s="22">
        <v>-1.9747899999999999E-2</v>
      </c>
      <c r="AB341" s="22">
        <v>331</v>
      </c>
      <c r="AC341" s="22">
        <v>0.183228</v>
      </c>
      <c r="AD341">
        <f t="shared" si="64"/>
        <v>19.747899999999998</v>
      </c>
      <c r="AE341">
        <f t="shared" si="65"/>
        <v>3.6189606581999998</v>
      </c>
      <c r="AF341" s="9"/>
      <c r="AG341" s="22">
        <v>1.56677</v>
      </c>
      <c r="AH341" s="22">
        <v>317.39600000000002</v>
      </c>
      <c r="AI341" s="22">
        <v>-1.7407200000000001E-2</v>
      </c>
      <c r="AJ341" s="22">
        <v>331</v>
      </c>
      <c r="AK341" s="22">
        <v>1.56616</v>
      </c>
      <c r="AL341">
        <f t="shared" si="66"/>
        <v>17.4072</v>
      </c>
      <c r="AM341">
        <f t="shared" si="67"/>
        <v>27.273078743999999</v>
      </c>
      <c r="AP341" s="9"/>
      <c r="AQ341" s="22">
        <v>0.183258</v>
      </c>
      <c r="AR341" s="22">
        <v>377.029</v>
      </c>
      <c r="AS341" s="22">
        <v>-1.9683800000000001E-2</v>
      </c>
      <c r="AT341" s="22">
        <v>331</v>
      </c>
      <c r="AU341" s="22">
        <v>0.18267800000000001</v>
      </c>
      <c r="AV341">
        <f t="shared" si="68"/>
        <v>19.683800000000002</v>
      </c>
      <c r="AW341">
        <f t="shared" si="69"/>
        <v>3.6072138204000002</v>
      </c>
      <c r="AX341" s="9"/>
      <c r="AY341" s="22">
        <v>1.56677</v>
      </c>
      <c r="AZ341" s="22">
        <v>452.41300000000001</v>
      </c>
      <c r="BA341" s="22">
        <v>-1.72333E-2</v>
      </c>
      <c r="BB341" s="22">
        <v>331</v>
      </c>
      <c r="BC341" s="22">
        <v>1.56616</v>
      </c>
      <c r="BD341">
        <f t="shared" si="70"/>
        <v>17.2333</v>
      </c>
      <c r="BE341">
        <f t="shared" si="71"/>
        <v>27.000617440999999</v>
      </c>
    </row>
    <row r="342" spans="6:57">
      <c r="F342" s="9"/>
      <c r="G342" s="22">
        <v>0.17822299999999999</v>
      </c>
      <c r="H342" s="22">
        <v>70.170599999999993</v>
      </c>
      <c r="I342" s="22">
        <v>-2.0086699999999999E-2</v>
      </c>
      <c r="J342" s="22">
        <v>332</v>
      </c>
      <c r="K342" s="22">
        <v>0.177734</v>
      </c>
      <c r="L342">
        <f t="shared" si="60"/>
        <v>20.0867</v>
      </c>
      <c r="M342">
        <f t="shared" si="61"/>
        <v>3.5799119341000001</v>
      </c>
      <c r="N342" s="9"/>
      <c r="O342" s="22">
        <v>1.5718099999999999</v>
      </c>
      <c r="P342" s="22">
        <v>190.23599999999999</v>
      </c>
      <c r="Q342" s="22">
        <v>-1.7706300000000001E-2</v>
      </c>
      <c r="R342" s="22">
        <v>332</v>
      </c>
      <c r="S342" s="22">
        <v>1.57104</v>
      </c>
      <c r="T342">
        <f t="shared" si="62"/>
        <v>17.706300000000002</v>
      </c>
      <c r="U342">
        <f t="shared" si="63"/>
        <v>27.830939403000002</v>
      </c>
      <c r="X342" s="9"/>
      <c r="Y342" s="22">
        <v>0.17822299999999999</v>
      </c>
      <c r="Z342" s="22">
        <v>263.46499999999997</v>
      </c>
      <c r="AA342" s="22">
        <v>-1.9763200000000002E-2</v>
      </c>
      <c r="AB342" s="22">
        <v>332</v>
      </c>
      <c r="AC342" s="22">
        <v>0.177704</v>
      </c>
      <c r="AD342">
        <f t="shared" si="64"/>
        <v>19.763200000000001</v>
      </c>
      <c r="AE342">
        <f t="shared" si="65"/>
        <v>3.5222567936</v>
      </c>
      <c r="AF342" s="9"/>
      <c r="AG342" s="22">
        <v>1.5718099999999999</v>
      </c>
      <c r="AH342" s="22">
        <v>317.49700000000001</v>
      </c>
      <c r="AI342" s="22">
        <v>-1.7355300000000001E-2</v>
      </c>
      <c r="AJ342" s="22">
        <v>332</v>
      </c>
      <c r="AK342" s="22">
        <v>1.57074</v>
      </c>
      <c r="AL342">
        <f t="shared" si="66"/>
        <v>17.3553</v>
      </c>
      <c r="AM342">
        <f t="shared" si="67"/>
        <v>27.279234092999999</v>
      </c>
      <c r="AP342" s="9"/>
      <c r="AQ342" s="22">
        <v>0.17822299999999999</v>
      </c>
      <c r="AR342" s="22">
        <v>377.13</v>
      </c>
      <c r="AS342" s="22">
        <v>-1.9680799999999998E-2</v>
      </c>
      <c r="AT342" s="22">
        <v>332</v>
      </c>
      <c r="AU342" s="22">
        <v>0.177704</v>
      </c>
      <c r="AV342">
        <f t="shared" si="68"/>
        <v>19.680799999999998</v>
      </c>
      <c r="AW342">
        <f t="shared" si="69"/>
        <v>3.5075712183999994</v>
      </c>
      <c r="AX342" s="9"/>
      <c r="AY342" s="22">
        <v>1.5718099999999999</v>
      </c>
      <c r="AZ342" s="22">
        <v>452.51400000000001</v>
      </c>
      <c r="BA342" s="22">
        <v>-1.7184399999999999E-2</v>
      </c>
      <c r="BB342" s="22">
        <v>332</v>
      </c>
      <c r="BC342" s="22">
        <v>1.57074</v>
      </c>
      <c r="BD342">
        <f t="shared" si="70"/>
        <v>17.1844</v>
      </c>
      <c r="BE342">
        <f t="shared" si="71"/>
        <v>27.010611764</v>
      </c>
    </row>
    <row r="343" spans="6:57">
      <c r="F343" s="9"/>
      <c r="G343" s="22">
        <v>0.17318700000000001</v>
      </c>
      <c r="H343" s="22">
        <v>70.271299999999997</v>
      </c>
      <c r="I343" s="22">
        <v>-2.0101899999999999E-2</v>
      </c>
      <c r="J343" s="22">
        <v>333</v>
      </c>
      <c r="K343" s="22">
        <v>0.17263800000000001</v>
      </c>
      <c r="L343">
        <f t="shared" si="60"/>
        <v>20.101900000000001</v>
      </c>
      <c r="M343">
        <f t="shared" si="61"/>
        <v>3.4813877553000001</v>
      </c>
      <c r="N343" s="9"/>
      <c r="O343" s="22">
        <v>1.57684</v>
      </c>
      <c r="P343" s="22">
        <v>190.33600000000001</v>
      </c>
      <c r="Q343" s="22">
        <v>-1.7675799999999998E-2</v>
      </c>
      <c r="R343" s="22">
        <v>333</v>
      </c>
      <c r="S343" s="22">
        <v>1.57623</v>
      </c>
      <c r="T343">
        <f t="shared" si="62"/>
        <v>17.675799999999999</v>
      </c>
      <c r="U343">
        <f t="shared" si="63"/>
        <v>27.871908471999998</v>
      </c>
      <c r="X343" s="9"/>
      <c r="Y343" s="22">
        <v>0.17318700000000001</v>
      </c>
      <c r="Z343" s="22">
        <v>263.56599999999997</v>
      </c>
      <c r="AA343" s="22">
        <v>-1.9766200000000001E-2</v>
      </c>
      <c r="AB343" s="22">
        <v>333</v>
      </c>
      <c r="AC343" s="22">
        <v>0.17260700000000001</v>
      </c>
      <c r="AD343">
        <f t="shared" si="64"/>
        <v>19.766200000000001</v>
      </c>
      <c r="AE343">
        <f t="shared" si="65"/>
        <v>3.4232488794000004</v>
      </c>
      <c r="AF343" s="9"/>
      <c r="AG343" s="22">
        <v>1.57684</v>
      </c>
      <c r="AH343" s="22">
        <v>317.59699999999998</v>
      </c>
      <c r="AI343" s="22">
        <v>-1.7306499999999999E-2</v>
      </c>
      <c r="AJ343" s="22">
        <v>333</v>
      </c>
      <c r="AK343" s="22">
        <v>1.57623</v>
      </c>
      <c r="AL343">
        <f t="shared" si="66"/>
        <v>17.3065</v>
      </c>
      <c r="AM343">
        <f t="shared" si="67"/>
        <v>27.289581460000001</v>
      </c>
      <c r="AP343" s="9"/>
      <c r="AQ343" s="22">
        <v>0.17318700000000001</v>
      </c>
      <c r="AR343" s="22">
        <v>377.23</v>
      </c>
      <c r="AS343" s="22">
        <v>-1.9680799999999998E-2</v>
      </c>
      <c r="AT343" s="22">
        <v>333</v>
      </c>
      <c r="AU343" s="22">
        <v>0.17276</v>
      </c>
      <c r="AV343">
        <f t="shared" si="68"/>
        <v>19.680799999999998</v>
      </c>
      <c r="AW343">
        <f t="shared" si="69"/>
        <v>3.4084587095999996</v>
      </c>
      <c r="AX343" s="9"/>
      <c r="AY343" s="22">
        <v>1.57684</v>
      </c>
      <c r="AZ343" s="22">
        <v>452.61500000000001</v>
      </c>
      <c r="BA343" s="22">
        <v>-1.7120400000000001E-2</v>
      </c>
      <c r="BB343" s="22">
        <v>333</v>
      </c>
      <c r="BC343" s="22">
        <v>1.57623</v>
      </c>
      <c r="BD343">
        <f t="shared" si="70"/>
        <v>17.1204</v>
      </c>
      <c r="BE343">
        <f t="shared" si="71"/>
        <v>26.996131536</v>
      </c>
    </row>
    <row r="344" spans="6:57">
      <c r="F344" s="9"/>
      <c r="G344" s="22">
        <v>0.168152</v>
      </c>
      <c r="H344" s="22">
        <v>70.372</v>
      </c>
      <c r="I344" s="22">
        <v>-2.0108000000000001E-2</v>
      </c>
      <c r="J344" s="22">
        <v>334</v>
      </c>
      <c r="K344" s="22">
        <v>0.167572</v>
      </c>
      <c r="L344">
        <f t="shared" si="60"/>
        <v>20.108000000000001</v>
      </c>
      <c r="M344">
        <f t="shared" si="61"/>
        <v>3.381200416</v>
      </c>
      <c r="N344" s="9"/>
      <c r="O344" s="22">
        <v>1.58188</v>
      </c>
      <c r="P344" s="22">
        <v>190.43700000000001</v>
      </c>
      <c r="Q344" s="22">
        <v>-1.7645299999999999E-2</v>
      </c>
      <c r="R344" s="22">
        <v>334</v>
      </c>
      <c r="S344" s="22">
        <v>1.58081</v>
      </c>
      <c r="T344">
        <f t="shared" si="62"/>
        <v>17.645299999999999</v>
      </c>
      <c r="U344">
        <f t="shared" si="63"/>
        <v>27.912747163999999</v>
      </c>
      <c r="X344" s="9"/>
      <c r="Y344" s="22">
        <v>0.168152</v>
      </c>
      <c r="Z344" s="22">
        <v>263.666</v>
      </c>
      <c r="AA344" s="22">
        <v>-1.97693E-2</v>
      </c>
      <c r="AB344" s="22">
        <v>334</v>
      </c>
      <c r="AC344" s="22">
        <v>0.167877</v>
      </c>
      <c r="AD344">
        <f t="shared" si="64"/>
        <v>19.769300000000001</v>
      </c>
      <c r="AE344">
        <f t="shared" si="65"/>
        <v>3.3242473336000002</v>
      </c>
      <c r="AF344" s="9"/>
      <c r="AG344" s="22">
        <v>1.58188</v>
      </c>
      <c r="AH344" s="22">
        <v>317.69799999999998</v>
      </c>
      <c r="AI344" s="22">
        <v>-1.7251599999999999E-2</v>
      </c>
      <c r="AJ344" s="22">
        <v>334</v>
      </c>
      <c r="AK344" s="22">
        <v>1.58142</v>
      </c>
      <c r="AL344">
        <f t="shared" si="66"/>
        <v>17.2516</v>
      </c>
      <c r="AM344">
        <f t="shared" si="67"/>
        <v>27.289961007999999</v>
      </c>
      <c r="AP344" s="9"/>
      <c r="AQ344" s="22">
        <v>0.168152</v>
      </c>
      <c r="AR344" s="22">
        <v>377.33100000000002</v>
      </c>
      <c r="AS344" s="22">
        <v>-1.9692999999999999E-2</v>
      </c>
      <c r="AT344" s="22">
        <v>334</v>
      </c>
      <c r="AU344" s="22">
        <v>0.16744999999999999</v>
      </c>
      <c r="AV344">
        <f t="shared" si="68"/>
        <v>19.692999999999998</v>
      </c>
      <c r="AW344">
        <f t="shared" si="69"/>
        <v>3.3114173359999994</v>
      </c>
      <c r="AX344" s="9"/>
      <c r="AY344" s="22">
        <v>1.58188</v>
      </c>
      <c r="AZ344" s="22">
        <v>452.71499999999997</v>
      </c>
      <c r="BA344" s="22">
        <v>-1.7059299999999999E-2</v>
      </c>
      <c r="BB344" s="22">
        <v>334</v>
      </c>
      <c r="BC344" s="22">
        <v>1.5817300000000001</v>
      </c>
      <c r="BD344">
        <f t="shared" si="70"/>
        <v>17.0593</v>
      </c>
      <c r="BE344">
        <f t="shared" si="71"/>
        <v>26.985765483999998</v>
      </c>
    </row>
    <row r="345" spans="6:57">
      <c r="F345" s="9"/>
      <c r="G345" s="22">
        <v>0.16311600000000001</v>
      </c>
      <c r="H345" s="22">
        <v>70.472700000000003</v>
      </c>
      <c r="I345" s="22">
        <v>-2.0105000000000001E-2</v>
      </c>
      <c r="J345" s="22">
        <v>335</v>
      </c>
      <c r="K345" s="22">
        <v>0.16253699999999999</v>
      </c>
      <c r="L345">
        <f t="shared" si="60"/>
        <v>20.105</v>
      </c>
      <c r="M345">
        <f t="shared" si="61"/>
        <v>3.2794471800000005</v>
      </c>
      <c r="N345" s="9"/>
      <c r="O345" s="22">
        <v>1.58691</v>
      </c>
      <c r="P345" s="22">
        <v>190.53800000000001</v>
      </c>
      <c r="Q345" s="22">
        <v>-1.76025E-2</v>
      </c>
      <c r="R345" s="22">
        <v>335</v>
      </c>
      <c r="S345" s="22">
        <v>1.5860000000000001</v>
      </c>
      <c r="T345">
        <f t="shared" si="62"/>
        <v>17.602499999999999</v>
      </c>
      <c r="U345">
        <f t="shared" si="63"/>
        <v>27.933583275</v>
      </c>
      <c r="X345" s="9"/>
      <c r="Y345" s="22">
        <v>0.16311600000000001</v>
      </c>
      <c r="Z345" s="22">
        <v>263.767</v>
      </c>
      <c r="AA345" s="22">
        <v>-1.9775399999999999E-2</v>
      </c>
      <c r="AB345" s="22">
        <v>335</v>
      </c>
      <c r="AC345" s="22">
        <v>0.16253699999999999</v>
      </c>
      <c r="AD345">
        <f t="shared" si="64"/>
        <v>19.775399999999998</v>
      </c>
      <c r="AE345">
        <f t="shared" si="65"/>
        <v>3.2256841463999999</v>
      </c>
      <c r="AF345" s="9"/>
      <c r="AG345" s="22">
        <v>1.58691</v>
      </c>
      <c r="AH345" s="22">
        <v>317.79899999999998</v>
      </c>
      <c r="AI345" s="22">
        <v>-1.71936E-2</v>
      </c>
      <c r="AJ345" s="22">
        <v>335</v>
      </c>
      <c r="AK345" s="22">
        <v>1.5860000000000001</v>
      </c>
      <c r="AL345">
        <f t="shared" si="66"/>
        <v>17.1936</v>
      </c>
      <c r="AM345">
        <f t="shared" si="67"/>
        <v>27.284695776</v>
      </c>
      <c r="AP345" s="9"/>
      <c r="AQ345" s="22">
        <v>0.16311600000000001</v>
      </c>
      <c r="AR345" s="22">
        <v>377.43200000000002</v>
      </c>
      <c r="AS345" s="22">
        <v>-1.9696000000000002E-2</v>
      </c>
      <c r="AT345" s="22">
        <v>335</v>
      </c>
      <c r="AU345" s="22">
        <v>0.16256699999999999</v>
      </c>
      <c r="AV345">
        <f t="shared" si="68"/>
        <v>19.696000000000002</v>
      </c>
      <c r="AW345">
        <f t="shared" si="69"/>
        <v>3.2127327360000004</v>
      </c>
      <c r="AX345" s="9"/>
      <c r="AY345" s="22">
        <v>1.58691</v>
      </c>
      <c r="AZ345" s="22">
        <v>452.81599999999997</v>
      </c>
      <c r="BA345" s="22">
        <v>-1.69891E-2</v>
      </c>
      <c r="BB345" s="22">
        <v>335</v>
      </c>
      <c r="BC345" s="22">
        <v>1.5866100000000001</v>
      </c>
      <c r="BD345">
        <f t="shared" si="70"/>
        <v>16.989100000000001</v>
      </c>
      <c r="BE345">
        <f t="shared" si="71"/>
        <v>26.960172681000003</v>
      </c>
    </row>
    <row r="346" spans="6:57">
      <c r="F346" s="9"/>
      <c r="G346" s="22">
        <v>0.158081</v>
      </c>
      <c r="H346" s="22">
        <v>70.573400000000007</v>
      </c>
      <c r="I346" s="22">
        <v>-2.01263E-2</v>
      </c>
      <c r="J346" s="22">
        <v>336</v>
      </c>
      <c r="K346" s="22">
        <v>0.157501</v>
      </c>
      <c r="L346">
        <f t="shared" si="60"/>
        <v>20.126300000000001</v>
      </c>
      <c r="M346">
        <f t="shared" si="61"/>
        <v>3.1815856302999999</v>
      </c>
      <c r="N346" s="9"/>
      <c r="O346" s="22">
        <v>1.59195</v>
      </c>
      <c r="P346" s="22">
        <v>190.63800000000001</v>
      </c>
      <c r="Q346" s="22">
        <v>-1.7565899999999999E-2</v>
      </c>
      <c r="R346" s="22">
        <v>336</v>
      </c>
      <c r="S346" s="22">
        <v>1.5911900000000001</v>
      </c>
      <c r="T346">
        <f t="shared" si="62"/>
        <v>17.565899999999999</v>
      </c>
      <c r="U346">
        <f t="shared" si="63"/>
        <v>27.964034504999997</v>
      </c>
      <c r="X346" s="9"/>
      <c r="Y346" s="22">
        <v>0.158081</v>
      </c>
      <c r="Z346" s="22">
        <v>263.86799999999999</v>
      </c>
      <c r="AA346" s="22">
        <v>-1.97815E-2</v>
      </c>
      <c r="AB346" s="22">
        <v>336</v>
      </c>
      <c r="AC346" s="22">
        <v>0.157806</v>
      </c>
      <c r="AD346">
        <f t="shared" si="64"/>
        <v>19.781500000000001</v>
      </c>
      <c r="AE346">
        <f t="shared" si="65"/>
        <v>3.1270793015000002</v>
      </c>
      <c r="AF346" s="9"/>
      <c r="AG346" s="22">
        <v>1.59195</v>
      </c>
      <c r="AH346" s="22">
        <v>317.899</v>
      </c>
      <c r="AI346" s="22">
        <v>-1.7126499999999999E-2</v>
      </c>
      <c r="AJ346" s="22">
        <v>336</v>
      </c>
      <c r="AK346" s="22">
        <v>1.5914900000000001</v>
      </c>
      <c r="AL346">
        <f t="shared" si="66"/>
        <v>17.1265</v>
      </c>
      <c r="AM346">
        <f t="shared" si="67"/>
        <v>27.264531675000001</v>
      </c>
      <c r="AP346" s="9"/>
      <c r="AQ346" s="22">
        <v>0.158081</v>
      </c>
      <c r="AR346" s="22">
        <v>377.53199999999998</v>
      </c>
      <c r="AS346" s="22">
        <v>-1.9708300000000002E-2</v>
      </c>
      <c r="AT346" s="22">
        <v>336</v>
      </c>
      <c r="AU346" s="22">
        <v>0.15756200000000001</v>
      </c>
      <c r="AV346">
        <f t="shared" si="68"/>
        <v>19.708300000000001</v>
      </c>
      <c r="AW346">
        <f t="shared" si="69"/>
        <v>3.1155077723</v>
      </c>
      <c r="AX346" s="9"/>
      <c r="AY346" s="22">
        <v>1.59195</v>
      </c>
      <c r="AZ346" s="22">
        <v>452.91699999999997</v>
      </c>
      <c r="BA346" s="22">
        <v>-1.6909799999999999E-2</v>
      </c>
      <c r="BB346" s="22">
        <v>336</v>
      </c>
      <c r="BC346" s="22">
        <v>1.5911900000000001</v>
      </c>
      <c r="BD346">
        <f t="shared" si="70"/>
        <v>16.909800000000001</v>
      </c>
      <c r="BE346">
        <f t="shared" si="71"/>
        <v>26.919556110000002</v>
      </c>
    </row>
    <row r="347" spans="6:57">
      <c r="F347" s="9"/>
      <c r="G347" s="22">
        <v>0.15304599999999999</v>
      </c>
      <c r="H347" s="22">
        <v>70.674099999999996</v>
      </c>
      <c r="I347" s="22">
        <v>-2.0120200000000001E-2</v>
      </c>
      <c r="J347" s="22">
        <v>337</v>
      </c>
      <c r="K347" s="22">
        <v>0.15234400000000001</v>
      </c>
      <c r="L347">
        <f t="shared" si="60"/>
        <v>20.120200000000001</v>
      </c>
      <c r="M347">
        <f t="shared" si="61"/>
        <v>3.0793161292</v>
      </c>
      <c r="N347" s="9"/>
      <c r="O347" s="22">
        <v>1.5969800000000001</v>
      </c>
      <c r="P347" s="22">
        <v>190.739</v>
      </c>
      <c r="Q347" s="22">
        <v>-1.7513999999999998E-2</v>
      </c>
      <c r="R347" s="22">
        <v>337</v>
      </c>
      <c r="S347" s="22">
        <v>1.5963700000000001</v>
      </c>
      <c r="T347">
        <f t="shared" si="62"/>
        <v>17.513999999999999</v>
      </c>
      <c r="U347">
        <f t="shared" si="63"/>
        <v>27.969507719999999</v>
      </c>
      <c r="X347" s="9"/>
      <c r="Y347" s="22">
        <v>0.15304599999999999</v>
      </c>
      <c r="Z347" s="22">
        <v>263.96800000000002</v>
      </c>
      <c r="AA347" s="22">
        <v>-1.9787599999999999E-2</v>
      </c>
      <c r="AB347" s="22">
        <v>337</v>
      </c>
      <c r="AC347" s="22">
        <v>0.15237400000000001</v>
      </c>
      <c r="AD347">
        <f t="shared" si="64"/>
        <v>19.787599999999998</v>
      </c>
      <c r="AE347">
        <f t="shared" si="65"/>
        <v>3.0284130295999994</v>
      </c>
      <c r="AF347" s="9"/>
      <c r="AG347" s="22">
        <v>1.5969800000000001</v>
      </c>
      <c r="AH347" s="22">
        <v>318</v>
      </c>
      <c r="AI347" s="22">
        <v>-1.7065400000000001E-2</v>
      </c>
      <c r="AJ347" s="22">
        <v>337</v>
      </c>
      <c r="AK347" s="22">
        <v>1.5963700000000001</v>
      </c>
      <c r="AL347">
        <f t="shared" si="66"/>
        <v>17.0654</v>
      </c>
      <c r="AM347">
        <f t="shared" si="67"/>
        <v>27.253102492</v>
      </c>
      <c r="AP347" s="9"/>
      <c r="AQ347" s="22">
        <v>0.15304599999999999</v>
      </c>
      <c r="AR347" s="22">
        <v>377.63299999999998</v>
      </c>
      <c r="AS347" s="22">
        <v>-1.9699100000000001E-2</v>
      </c>
      <c r="AT347" s="22">
        <v>337</v>
      </c>
      <c r="AU347" s="22">
        <v>0.152557</v>
      </c>
      <c r="AV347">
        <f t="shared" si="68"/>
        <v>19.699100000000001</v>
      </c>
      <c r="AW347">
        <f t="shared" si="69"/>
        <v>3.0148684586000001</v>
      </c>
      <c r="AX347" s="9"/>
      <c r="AY347" s="22">
        <v>1.5969800000000001</v>
      </c>
      <c r="AZ347" s="22">
        <v>453.017</v>
      </c>
      <c r="BA347" s="22">
        <v>-1.68243E-2</v>
      </c>
      <c r="BB347" s="22">
        <v>337</v>
      </c>
      <c r="BC347" s="22">
        <v>1.5957600000000001</v>
      </c>
      <c r="BD347">
        <f t="shared" si="70"/>
        <v>16.824300000000001</v>
      </c>
      <c r="BE347">
        <f t="shared" si="71"/>
        <v>26.868070614000004</v>
      </c>
    </row>
    <row r="348" spans="6:57">
      <c r="F348" s="9"/>
      <c r="G348" s="22">
        <v>0.14801</v>
      </c>
      <c r="H348" s="22">
        <v>70.774799999999999</v>
      </c>
      <c r="I348" s="22">
        <v>-2.01263E-2</v>
      </c>
      <c r="J348" s="22">
        <v>338</v>
      </c>
      <c r="K348" s="22">
        <v>0.14730799999999999</v>
      </c>
      <c r="L348">
        <f t="shared" si="60"/>
        <v>20.126300000000001</v>
      </c>
      <c r="M348">
        <f t="shared" si="61"/>
        <v>2.978893663</v>
      </c>
      <c r="N348" s="9"/>
      <c r="O348" s="22">
        <v>1.60202</v>
      </c>
      <c r="P348" s="22">
        <v>190.84</v>
      </c>
      <c r="Q348" s="22">
        <v>-1.7453E-2</v>
      </c>
      <c r="R348" s="22">
        <v>338</v>
      </c>
      <c r="S348" s="22">
        <v>1.6009500000000001</v>
      </c>
      <c r="T348">
        <f t="shared" si="62"/>
        <v>17.452999999999999</v>
      </c>
      <c r="U348">
        <f t="shared" si="63"/>
        <v>27.960055059999998</v>
      </c>
      <c r="X348" s="9"/>
      <c r="Y348" s="22">
        <v>0.14801</v>
      </c>
      <c r="Z348" s="22">
        <v>264.06900000000002</v>
      </c>
      <c r="AA348" s="22">
        <v>-1.9799799999999999E-2</v>
      </c>
      <c r="AB348" s="22">
        <v>338</v>
      </c>
      <c r="AC348" s="22">
        <v>0.14712500000000001</v>
      </c>
      <c r="AD348">
        <f t="shared" si="64"/>
        <v>19.799799999999998</v>
      </c>
      <c r="AE348">
        <f t="shared" si="65"/>
        <v>2.9305683979999997</v>
      </c>
      <c r="AF348" s="9"/>
      <c r="AG348" s="22">
        <v>1.60202</v>
      </c>
      <c r="AH348" s="22">
        <v>318.101</v>
      </c>
      <c r="AI348" s="22">
        <v>-1.6983000000000002E-2</v>
      </c>
      <c r="AJ348" s="22">
        <v>338</v>
      </c>
      <c r="AK348" s="22">
        <v>1.6015600000000001</v>
      </c>
      <c r="AL348">
        <f t="shared" si="66"/>
        <v>16.983000000000001</v>
      </c>
      <c r="AM348">
        <f t="shared" si="67"/>
        <v>27.20710566</v>
      </c>
      <c r="AP348" s="9"/>
      <c r="AQ348" s="22">
        <v>0.14801</v>
      </c>
      <c r="AR348" s="22">
        <v>377.73399999999998</v>
      </c>
      <c r="AS348" s="22">
        <v>-1.97144E-2</v>
      </c>
      <c r="AT348" s="22">
        <v>338</v>
      </c>
      <c r="AU348" s="22">
        <v>0.14746100000000001</v>
      </c>
      <c r="AV348">
        <f t="shared" si="68"/>
        <v>19.714400000000001</v>
      </c>
      <c r="AW348">
        <f t="shared" si="69"/>
        <v>2.9179283440000003</v>
      </c>
      <c r="AX348" s="9"/>
      <c r="AY348" s="22">
        <v>1.60202</v>
      </c>
      <c r="AZ348" s="22">
        <v>453.11799999999999</v>
      </c>
      <c r="BA348" s="22">
        <v>-1.6744999999999999E-2</v>
      </c>
      <c r="BB348" s="22">
        <v>338</v>
      </c>
      <c r="BC348" s="22">
        <v>1.6018699999999999</v>
      </c>
      <c r="BD348">
        <f t="shared" si="70"/>
        <v>16.745000000000001</v>
      </c>
      <c r="BE348">
        <f t="shared" si="71"/>
        <v>26.825824900000001</v>
      </c>
    </row>
    <row r="349" spans="6:57">
      <c r="F349" s="9"/>
      <c r="G349" s="22">
        <v>0.14297499999999999</v>
      </c>
      <c r="H349" s="22">
        <v>70.875600000000006</v>
      </c>
      <c r="I349" s="22">
        <v>-2.0135500000000001E-2</v>
      </c>
      <c r="J349" s="22">
        <v>339</v>
      </c>
      <c r="K349" s="22">
        <v>0.14269999999999999</v>
      </c>
      <c r="L349">
        <f t="shared" si="60"/>
        <v>20.1355</v>
      </c>
      <c r="M349">
        <f t="shared" si="61"/>
        <v>2.8788731125</v>
      </c>
      <c r="N349" s="9"/>
      <c r="O349" s="22">
        <v>1.6070599999999999</v>
      </c>
      <c r="P349" s="22">
        <v>190.941</v>
      </c>
      <c r="Q349" s="22">
        <v>-1.74103E-2</v>
      </c>
      <c r="R349" s="22">
        <v>339</v>
      </c>
      <c r="S349" s="22">
        <v>1.6064499999999999</v>
      </c>
      <c r="T349">
        <f t="shared" si="62"/>
        <v>17.410299999999999</v>
      </c>
      <c r="U349">
        <f t="shared" si="63"/>
        <v>27.979396717999997</v>
      </c>
      <c r="X349" s="9"/>
      <c r="Y349" s="22">
        <v>0.14297499999999999</v>
      </c>
      <c r="Z349" s="22">
        <v>264.17</v>
      </c>
      <c r="AA349" s="22">
        <v>-1.97845E-2</v>
      </c>
      <c r="AB349" s="22">
        <v>339</v>
      </c>
      <c r="AC349" s="22">
        <v>0.142487</v>
      </c>
      <c r="AD349">
        <f t="shared" si="64"/>
        <v>19.784500000000001</v>
      </c>
      <c r="AE349">
        <f t="shared" si="65"/>
        <v>2.8286888874999998</v>
      </c>
      <c r="AF349" s="9"/>
      <c r="AG349" s="22">
        <v>1.6070599999999999</v>
      </c>
      <c r="AH349" s="22">
        <v>318.202</v>
      </c>
      <c r="AI349" s="22">
        <v>-1.6897599999999999E-2</v>
      </c>
      <c r="AJ349" s="22">
        <v>339</v>
      </c>
      <c r="AK349" s="22">
        <v>1.6064499999999999</v>
      </c>
      <c r="AL349">
        <f t="shared" si="66"/>
        <v>16.897599999999997</v>
      </c>
      <c r="AM349">
        <f t="shared" si="67"/>
        <v>27.155457055999996</v>
      </c>
      <c r="AP349" s="9"/>
      <c r="AQ349" s="22">
        <v>0.14297499999999999</v>
      </c>
      <c r="AR349" s="22">
        <v>377.83499999999998</v>
      </c>
      <c r="AS349" s="22">
        <v>-1.97296E-2</v>
      </c>
      <c r="AT349" s="22">
        <v>339</v>
      </c>
      <c r="AU349" s="22">
        <v>0.142151</v>
      </c>
      <c r="AV349">
        <f t="shared" si="68"/>
        <v>19.729600000000001</v>
      </c>
      <c r="AW349">
        <f t="shared" si="69"/>
        <v>2.82083956</v>
      </c>
      <c r="AX349" s="9"/>
      <c r="AY349" s="22">
        <v>1.6070599999999999</v>
      </c>
      <c r="AZ349" s="22">
        <v>453.21899999999999</v>
      </c>
      <c r="BA349" s="22">
        <v>-1.66473E-2</v>
      </c>
      <c r="BB349" s="22">
        <v>339</v>
      </c>
      <c r="BC349" s="22">
        <v>1.6061399999999999</v>
      </c>
      <c r="BD349">
        <f t="shared" si="70"/>
        <v>16.647300000000001</v>
      </c>
      <c r="BE349">
        <f t="shared" si="71"/>
        <v>26.753209938000001</v>
      </c>
    </row>
    <row r="350" spans="6:57">
      <c r="F350" s="9"/>
      <c r="G350" s="22">
        <v>0.13793900000000001</v>
      </c>
      <c r="H350" s="22">
        <v>70.976299999999995</v>
      </c>
      <c r="I350" s="22">
        <v>-2.0132400000000002E-2</v>
      </c>
      <c r="J350" s="22">
        <v>340</v>
      </c>
      <c r="K350" s="22">
        <v>0.13736000000000001</v>
      </c>
      <c r="L350">
        <f t="shared" si="60"/>
        <v>20.132400000000001</v>
      </c>
      <c r="M350">
        <f t="shared" si="61"/>
        <v>2.7770431236000004</v>
      </c>
      <c r="N350" s="9"/>
      <c r="O350" s="22">
        <v>1.61209</v>
      </c>
      <c r="P350" s="22">
        <v>191.041</v>
      </c>
      <c r="Q350" s="22">
        <v>-1.7352300000000001E-2</v>
      </c>
      <c r="R350" s="22">
        <v>340</v>
      </c>
      <c r="S350" s="22">
        <v>1.6110199999999999</v>
      </c>
      <c r="T350">
        <f t="shared" si="62"/>
        <v>17.3523</v>
      </c>
      <c r="U350">
        <f t="shared" si="63"/>
        <v>27.973469306999998</v>
      </c>
      <c r="X350" s="9"/>
      <c r="Y350" s="22">
        <v>0.13793900000000001</v>
      </c>
      <c r="Z350" s="22">
        <v>264.27</v>
      </c>
      <c r="AA350" s="22">
        <v>-1.97968E-2</v>
      </c>
      <c r="AB350" s="22">
        <v>340</v>
      </c>
      <c r="AC350" s="22">
        <v>0.13736000000000001</v>
      </c>
      <c r="AD350">
        <f t="shared" si="64"/>
        <v>19.796800000000001</v>
      </c>
      <c r="AE350">
        <f t="shared" si="65"/>
        <v>2.7307507952000001</v>
      </c>
      <c r="AF350" s="9"/>
      <c r="AG350" s="22">
        <v>1.61209</v>
      </c>
      <c r="AH350" s="22">
        <v>318.30200000000002</v>
      </c>
      <c r="AI350" s="22">
        <v>-1.6821300000000001E-2</v>
      </c>
      <c r="AJ350" s="22">
        <v>340</v>
      </c>
      <c r="AK350" s="22">
        <v>1.6110199999999999</v>
      </c>
      <c r="AL350">
        <f t="shared" si="66"/>
        <v>16.821300000000001</v>
      </c>
      <c r="AM350">
        <f t="shared" si="67"/>
        <v>27.117449517000001</v>
      </c>
      <c r="AP350" s="9"/>
      <c r="AQ350" s="22">
        <v>0.13793900000000001</v>
      </c>
      <c r="AR350" s="22">
        <v>377.935</v>
      </c>
      <c r="AS350" s="22">
        <v>-1.97296E-2</v>
      </c>
      <c r="AT350" s="22">
        <v>340</v>
      </c>
      <c r="AU350" s="22">
        <v>0.13739000000000001</v>
      </c>
      <c r="AV350">
        <f t="shared" si="68"/>
        <v>19.729600000000001</v>
      </c>
      <c r="AW350">
        <f t="shared" si="69"/>
        <v>2.7214812944000002</v>
      </c>
      <c r="AX350" s="9"/>
      <c r="AY350" s="22">
        <v>1.61209</v>
      </c>
      <c r="AZ350" s="22">
        <v>453.31900000000002</v>
      </c>
      <c r="BA350" s="22">
        <v>-1.6543599999999999E-2</v>
      </c>
      <c r="BB350" s="22">
        <v>340</v>
      </c>
      <c r="BC350" s="22">
        <v>1.6113299999999999</v>
      </c>
      <c r="BD350">
        <f t="shared" si="70"/>
        <v>16.543599999999998</v>
      </c>
      <c r="BE350">
        <f t="shared" si="71"/>
        <v>26.669772123999998</v>
      </c>
    </row>
    <row r="351" spans="6:57">
      <c r="F351" s="9"/>
      <c r="G351" s="22">
        <v>0.13290399999999999</v>
      </c>
      <c r="H351" s="22">
        <v>71.076999999999998</v>
      </c>
      <c r="I351" s="22">
        <v>-2.0129399999999999E-2</v>
      </c>
      <c r="J351" s="22">
        <v>341</v>
      </c>
      <c r="K351" s="22">
        <v>0.13220199999999999</v>
      </c>
      <c r="L351">
        <f t="shared" si="60"/>
        <v>20.1294</v>
      </c>
      <c r="M351">
        <f t="shared" si="61"/>
        <v>2.6752777775999999</v>
      </c>
      <c r="N351" s="9"/>
      <c r="O351" s="22">
        <v>1.61713</v>
      </c>
      <c r="P351" s="22">
        <v>191.142</v>
      </c>
      <c r="Q351" s="22">
        <v>-1.7294299999999999E-2</v>
      </c>
      <c r="R351" s="22">
        <v>341</v>
      </c>
      <c r="S351" s="22">
        <v>1.6162099999999999</v>
      </c>
      <c r="T351">
        <f t="shared" si="62"/>
        <v>17.2943</v>
      </c>
      <c r="U351">
        <f t="shared" si="63"/>
        <v>27.967131359</v>
      </c>
      <c r="X351" s="9"/>
      <c r="Y351" s="22">
        <v>0.13290399999999999</v>
      </c>
      <c r="Z351" s="22">
        <v>264.37099999999998</v>
      </c>
      <c r="AA351" s="22">
        <v>-1.9799799999999999E-2</v>
      </c>
      <c r="AB351" s="22">
        <v>341</v>
      </c>
      <c r="AC351" s="22">
        <v>0.132385</v>
      </c>
      <c r="AD351">
        <f t="shared" si="64"/>
        <v>19.799799999999998</v>
      </c>
      <c r="AE351">
        <f t="shared" si="65"/>
        <v>2.6314726191999998</v>
      </c>
      <c r="AF351" s="9"/>
      <c r="AG351" s="22">
        <v>1.61713</v>
      </c>
      <c r="AH351" s="22">
        <v>318.40300000000002</v>
      </c>
      <c r="AI351" s="22">
        <v>-1.67175E-2</v>
      </c>
      <c r="AJ351" s="22">
        <v>341</v>
      </c>
      <c r="AK351" s="22">
        <v>1.61652</v>
      </c>
      <c r="AL351">
        <f t="shared" si="66"/>
        <v>16.717500000000001</v>
      </c>
      <c r="AM351">
        <f t="shared" si="67"/>
        <v>27.034370775000003</v>
      </c>
      <c r="AP351" s="9"/>
      <c r="AQ351" s="22">
        <v>0.13290399999999999</v>
      </c>
      <c r="AR351" s="22">
        <v>378.036</v>
      </c>
      <c r="AS351" s="22">
        <v>-1.9732699999999999E-2</v>
      </c>
      <c r="AT351" s="22">
        <v>341</v>
      </c>
      <c r="AU351" s="22">
        <v>0.132385</v>
      </c>
      <c r="AV351">
        <f t="shared" si="68"/>
        <v>19.732699999999998</v>
      </c>
      <c r="AW351">
        <f t="shared" si="69"/>
        <v>2.6225547607999995</v>
      </c>
      <c r="AX351" s="9"/>
      <c r="AY351" s="22">
        <v>1.61713</v>
      </c>
      <c r="AZ351" s="22">
        <v>453.42</v>
      </c>
      <c r="BA351" s="22">
        <v>-1.64429E-2</v>
      </c>
      <c r="BB351" s="22">
        <v>341</v>
      </c>
      <c r="BC351" s="22">
        <v>1.61652</v>
      </c>
      <c r="BD351">
        <f t="shared" si="70"/>
        <v>16.442900000000002</v>
      </c>
      <c r="BE351">
        <f t="shared" si="71"/>
        <v>26.590306877000003</v>
      </c>
    </row>
    <row r="352" spans="6:57">
      <c r="F352" s="9"/>
      <c r="G352" s="22">
        <v>0.12786900000000001</v>
      </c>
      <c r="H352" s="22">
        <v>71.177700000000002</v>
      </c>
      <c r="I352" s="22">
        <v>-2.0144700000000001E-2</v>
      </c>
      <c r="J352" s="22">
        <v>342</v>
      </c>
      <c r="K352" s="22">
        <v>0.12737999999999999</v>
      </c>
      <c r="L352">
        <f t="shared" si="60"/>
        <v>20.1447</v>
      </c>
      <c r="M352">
        <f t="shared" si="61"/>
        <v>2.5758826443</v>
      </c>
      <c r="N352" s="9"/>
      <c r="O352" s="22">
        <v>1.62216</v>
      </c>
      <c r="P352" s="22">
        <v>191.24299999999999</v>
      </c>
      <c r="Q352" s="22">
        <v>-1.7230200000000001E-2</v>
      </c>
      <c r="R352" s="22">
        <v>342</v>
      </c>
      <c r="S352" s="22">
        <v>1.6223099999999999</v>
      </c>
      <c r="T352">
        <f t="shared" si="62"/>
        <v>17.2302</v>
      </c>
      <c r="U352">
        <f t="shared" si="63"/>
        <v>27.950141232</v>
      </c>
      <c r="X352" s="9"/>
      <c r="Y352" s="22">
        <v>0.12786900000000001</v>
      </c>
      <c r="Z352" s="22">
        <v>264.47199999999998</v>
      </c>
      <c r="AA352" s="22">
        <v>-1.9821200000000001E-2</v>
      </c>
      <c r="AB352" s="22">
        <v>342</v>
      </c>
      <c r="AC352" s="22">
        <v>0.12737999999999999</v>
      </c>
      <c r="AD352">
        <f t="shared" si="64"/>
        <v>19.821200000000001</v>
      </c>
      <c r="AE352">
        <f t="shared" si="65"/>
        <v>2.5345170228000002</v>
      </c>
      <c r="AF352" s="9"/>
      <c r="AG352" s="22">
        <v>1.62216</v>
      </c>
      <c r="AH352" s="22">
        <v>318.50400000000002</v>
      </c>
      <c r="AI352" s="22">
        <v>-1.6625999999999998E-2</v>
      </c>
      <c r="AJ352" s="22">
        <v>342</v>
      </c>
      <c r="AK352" s="22">
        <v>1.6216999999999999</v>
      </c>
      <c r="AL352">
        <f t="shared" si="66"/>
        <v>16.625999999999998</v>
      </c>
      <c r="AM352">
        <f t="shared" si="67"/>
        <v>26.970032159999995</v>
      </c>
      <c r="AP352" s="9"/>
      <c r="AQ352" s="22">
        <v>0.12786900000000001</v>
      </c>
      <c r="AR352" s="22">
        <v>378.137</v>
      </c>
      <c r="AS352" s="22">
        <v>-1.9744899999999999E-2</v>
      </c>
      <c r="AT352" s="22">
        <v>342</v>
      </c>
      <c r="AU352" s="22">
        <v>0.12734999999999999</v>
      </c>
      <c r="AV352">
        <f t="shared" si="68"/>
        <v>19.744899999999998</v>
      </c>
      <c r="AW352">
        <f t="shared" si="69"/>
        <v>2.5247606180999997</v>
      </c>
      <c r="AX352" s="9"/>
      <c r="AY352" s="22">
        <v>1.62216</v>
      </c>
      <c r="AZ352" s="22">
        <v>453.52100000000002</v>
      </c>
      <c r="BA352" s="22">
        <v>-1.6336099999999999E-2</v>
      </c>
      <c r="BB352" s="22">
        <v>342</v>
      </c>
      <c r="BC352" s="22">
        <v>1.6216999999999999</v>
      </c>
      <c r="BD352">
        <f t="shared" si="70"/>
        <v>16.336099999999998</v>
      </c>
      <c r="BE352">
        <f t="shared" si="71"/>
        <v>26.499767975999998</v>
      </c>
    </row>
    <row r="353" spans="6:57">
      <c r="F353" s="9"/>
      <c r="G353" s="22">
        <v>0.122833</v>
      </c>
      <c r="H353" s="22">
        <v>71.278400000000005</v>
      </c>
      <c r="I353" s="22">
        <v>-2.0153799999999999E-2</v>
      </c>
      <c r="J353" s="22">
        <v>343</v>
      </c>
      <c r="K353" s="22">
        <v>0.122375</v>
      </c>
      <c r="L353">
        <f t="shared" si="60"/>
        <v>20.1538</v>
      </c>
      <c r="M353">
        <f t="shared" si="61"/>
        <v>2.4755517154</v>
      </c>
      <c r="N353" s="9"/>
      <c r="O353" s="22">
        <v>1.6272</v>
      </c>
      <c r="P353" s="22">
        <v>191.34299999999999</v>
      </c>
      <c r="Q353" s="22">
        <v>-1.7163100000000001E-2</v>
      </c>
      <c r="R353" s="22">
        <v>343</v>
      </c>
      <c r="S353" s="22">
        <v>1.6262799999999999</v>
      </c>
      <c r="T353">
        <f t="shared" si="62"/>
        <v>17.1631</v>
      </c>
      <c r="U353">
        <f t="shared" si="63"/>
        <v>27.927796319999999</v>
      </c>
      <c r="X353" s="9"/>
      <c r="Y353" s="22">
        <v>0.122833</v>
      </c>
      <c r="Z353" s="22">
        <v>264.57299999999998</v>
      </c>
      <c r="AA353" s="22">
        <v>-1.9821200000000001E-2</v>
      </c>
      <c r="AB353" s="22">
        <v>343</v>
      </c>
      <c r="AC353" s="22">
        <v>0.122223</v>
      </c>
      <c r="AD353">
        <f t="shared" si="64"/>
        <v>19.821200000000001</v>
      </c>
      <c r="AE353">
        <f t="shared" si="65"/>
        <v>2.4346974596000002</v>
      </c>
      <c r="AF353" s="9"/>
      <c r="AG353" s="22">
        <v>1.6272</v>
      </c>
      <c r="AH353" s="22">
        <v>318.60399999999998</v>
      </c>
      <c r="AI353" s="22">
        <v>-1.65375E-2</v>
      </c>
      <c r="AJ353" s="22">
        <v>343</v>
      </c>
      <c r="AK353" s="22">
        <v>1.6262799999999999</v>
      </c>
      <c r="AL353">
        <f t="shared" si="66"/>
        <v>16.537500000000001</v>
      </c>
      <c r="AM353">
        <f t="shared" si="67"/>
        <v>26.909820000000003</v>
      </c>
      <c r="AP353" s="9"/>
      <c r="AQ353" s="22">
        <v>0.122833</v>
      </c>
      <c r="AR353" s="22">
        <v>378.23700000000002</v>
      </c>
      <c r="AS353" s="22">
        <v>-1.9751000000000001E-2</v>
      </c>
      <c r="AT353" s="22">
        <v>343</v>
      </c>
      <c r="AU353" s="22">
        <v>0.12231400000000001</v>
      </c>
      <c r="AV353">
        <f t="shared" si="68"/>
        <v>19.751000000000001</v>
      </c>
      <c r="AW353">
        <f t="shared" si="69"/>
        <v>2.4260745830000001</v>
      </c>
      <c r="AX353" s="9"/>
      <c r="AY353" s="22">
        <v>1.6272</v>
      </c>
      <c r="AZ353" s="22">
        <v>453.62200000000001</v>
      </c>
      <c r="BA353" s="22">
        <v>-1.6216999999999999E-2</v>
      </c>
      <c r="BB353" s="22">
        <v>343</v>
      </c>
      <c r="BC353" s="22">
        <v>1.6262799999999999</v>
      </c>
      <c r="BD353">
        <f t="shared" si="70"/>
        <v>16.216999999999999</v>
      </c>
      <c r="BE353">
        <f t="shared" si="71"/>
        <v>26.388302399999997</v>
      </c>
    </row>
    <row r="354" spans="6:57">
      <c r="F354" s="9"/>
      <c r="G354" s="22">
        <v>0.117798</v>
      </c>
      <c r="H354" s="22">
        <v>71.379099999999994</v>
      </c>
      <c r="I354" s="22">
        <v>-2.0166E-2</v>
      </c>
      <c r="J354" s="22">
        <v>344</v>
      </c>
      <c r="K354" s="22">
        <v>0.117218</v>
      </c>
      <c r="L354">
        <f t="shared" si="60"/>
        <v>20.166</v>
      </c>
      <c r="M354">
        <f t="shared" si="61"/>
        <v>2.375514468</v>
      </c>
      <c r="N354" s="9"/>
      <c r="O354" s="22">
        <v>1.6322300000000001</v>
      </c>
      <c r="P354" s="22">
        <v>191.44399999999999</v>
      </c>
      <c r="Q354" s="22">
        <v>-1.7077599999999998E-2</v>
      </c>
      <c r="R354" s="22">
        <v>344</v>
      </c>
      <c r="S354" s="22">
        <v>1.63147</v>
      </c>
      <c r="T354">
        <f t="shared" si="62"/>
        <v>17.077599999999997</v>
      </c>
      <c r="U354">
        <f t="shared" si="63"/>
        <v>27.874571047999996</v>
      </c>
      <c r="X354" s="9"/>
      <c r="Y354" s="22">
        <v>0.117798</v>
      </c>
      <c r="Z354" s="22">
        <v>264.673</v>
      </c>
      <c r="AA354" s="22">
        <v>-1.9830299999999999E-2</v>
      </c>
      <c r="AB354" s="22">
        <v>344</v>
      </c>
      <c r="AC354" s="22">
        <v>0.117218</v>
      </c>
      <c r="AD354">
        <f t="shared" si="64"/>
        <v>19.830299999999998</v>
      </c>
      <c r="AE354">
        <f t="shared" si="65"/>
        <v>2.3359696793999998</v>
      </c>
      <c r="AF354" s="9"/>
      <c r="AG354" s="22">
        <v>1.6322300000000001</v>
      </c>
      <c r="AH354" s="22">
        <v>318.70499999999998</v>
      </c>
      <c r="AI354" s="22">
        <v>-1.6397100000000001E-2</v>
      </c>
      <c r="AJ354" s="22">
        <v>344</v>
      </c>
      <c r="AK354" s="22">
        <v>1.6317699999999999</v>
      </c>
      <c r="AL354">
        <f t="shared" si="66"/>
        <v>16.397100000000002</v>
      </c>
      <c r="AM354">
        <f t="shared" si="67"/>
        <v>26.763838533000005</v>
      </c>
      <c r="AP354" s="9"/>
      <c r="AQ354" s="22">
        <v>0.117798</v>
      </c>
      <c r="AR354" s="22">
        <v>378.33800000000002</v>
      </c>
      <c r="AS354" s="22">
        <v>-1.9751000000000001E-2</v>
      </c>
      <c r="AT354" s="22">
        <v>344</v>
      </c>
      <c r="AU354" s="22">
        <v>0.11673</v>
      </c>
      <c r="AV354">
        <f t="shared" si="68"/>
        <v>19.751000000000001</v>
      </c>
      <c r="AW354">
        <f t="shared" si="69"/>
        <v>2.3266282980000002</v>
      </c>
      <c r="AX354" s="9"/>
      <c r="AY354" s="22">
        <v>1.6322300000000001</v>
      </c>
      <c r="AZ354" s="22">
        <v>453.72199999999998</v>
      </c>
      <c r="BA354" s="22">
        <v>-1.6091899999999999E-2</v>
      </c>
      <c r="BB354" s="22">
        <v>344</v>
      </c>
      <c r="BC354" s="22">
        <v>1.63147</v>
      </c>
      <c r="BD354">
        <f t="shared" si="70"/>
        <v>16.091899999999999</v>
      </c>
      <c r="BE354">
        <f t="shared" si="71"/>
        <v>26.265681937</v>
      </c>
    </row>
    <row r="355" spans="6:57">
      <c r="F355" s="9"/>
      <c r="G355" s="22">
        <v>0.112762</v>
      </c>
      <c r="H355" s="22">
        <v>71.479799999999997</v>
      </c>
      <c r="I355" s="22">
        <v>-2.0169099999999999E-2</v>
      </c>
      <c r="J355" s="22">
        <v>345</v>
      </c>
      <c r="K355" s="22">
        <v>0.11251800000000001</v>
      </c>
      <c r="L355">
        <f t="shared" si="60"/>
        <v>20.1691</v>
      </c>
      <c r="M355">
        <f t="shared" si="61"/>
        <v>2.2743080542</v>
      </c>
      <c r="N355" s="9"/>
      <c r="O355" s="22">
        <v>1.63727</v>
      </c>
      <c r="P355" s="22">
        <v>191.54499999999999</v>
      </c>
      <c r="Q355" s="22">
        <v>-1.70013E-2</v>
      </c>
      <c r="R355" s="22">
        <v>345</v>
      </c>
      <c r="S355" s="22">
        <v>1.63696</v>
      </c>
      <c r="T355">
        <f t="shared" si="62"/>
        <v>17.001300000000001</v>
      </c>
      <c r="U355">
        <f t="shared" si="63"/>
        <v>27.835718451000002</v>
      </c>
      <c r="X355" s="9"/>
      <c r="Y355" s="22">
        <v>0.112762</v>
      </c>
      <c r="Z355" s="22">
        <v>264.774</v>
      </c>
      <c r="AA355" s="22">
        <v>-1.9836400000000001E-2</v>
      </c>
      <c r="AB355" s="22">
        <v>345</v>
      </c>
      <c r="AC355" s="22">
        <v>0.112579</v>
      </c>
      <c r="AD355">
        <f t="shared" si="64"/>
        <v>19.836400000000001</v>
      </c>
      <c r="AE355">
        <f t="shared" si="65"/>
        <v>2.2367921368000001</v>
      </c>
      <c r="AF355" s="9"/>
      <c r="AG355" s="22">
        <v>1.63727</v>
      </c>
      <c r="AH355" s="22">
        <v>318.80599999999998</v>
      </c>
      <c r="AI355" s="22">
        <v>-1.6271999999999998E-2</v>
      </c>
      <c r="AJ355" s="22">
        <v>345</v>
      </c>
      <c r="AK355" s="22">
        <v>1.63696</v>
      </c>
      <c r="AL355">
        <f t="shared" si="66"/>
        <v>16.271999999999998</v>
      </c>
      <c r="AM355">
        <f t="shared" si="67"/>
        <v>26.641657439999996</v>
      </c>
      <c r="AP355" s="9"/>
      <c r="AQ355" s="22">
        <v>0.112762</v>
      </c>
      <c r="AR355" s="22">
        <v>378.43900000000002</v>
      </c>
      <c r="AS355" s="22">
        <v>-1.9760099999999999E-2</v>
      </c>
      <c r="AT355" s="22">
        <v>345</v>
      </c>
      <c r="AU355" s="22">
        <v>0.112</v>
      </c>
      <c r="AV355">
        <f t="shared" si="68"/>
        <v>19.760099999999998</v>
      </c>
      <c r="AW355">
        <f t="shared" si="69"/>
        <v>2.2281883961999998</v>
      </c>
      <c r="AX355" s="9"/>
      <c r="AY355" s="22">
        <v>1.63727</v>
      </c>
      <c r="AZ355" s="22">
        <v>453.82299999999998</v>
      </c>
      <c r="BA355" s="22">
        <v>-1.5948500000000001E-2</v>
      </c>
      <c r="BB355" s="22">
        <v>345</v>
      </c>
      <c r="BC355" s="22">
        <v>1.63696</v>
      </c>
      <c r="BD355">
        <f t="shared" si="70"/>
        <v>15.948500000000001</v>
      </c>
      <c r="BE355">
        <f t="shared" si="71"/>
        <v>26.112000595000001</v>
      </c>
    </row>
    <row r="356" spans="6:57">
      <c r="F356" s="9"/>
      <c r="G356" s="22">
        <v>0.107727</v>
      </c>
      <c r="H356" s="22">
        <v>71.580500000000001</v>
      </c>
      <c r="I356" s="22">
        <v>-2.0172099999999998E-2</v>
      </c>
      <c r="J356" s="22">
        <v>346</v>
      </c>
      <c r="K356" s="22">
        <v>0.107117</v>
      </c>
      <c r="L356">
        <f t="shared" si="60"/>
        <v>20.172099999999997</v>
      </c>
      <c r="M356">
        <f t="shared" si="61"/>
        <v>2.1730798166999996</v>
      </c>
      <c r="N356" s="9"/>
      <c r="O356" s="22">
        <v>1.6423000000000001</v>
      </c>
      <c r="P356" s="22">
        <v>191.64599999999999</v>
      </c>
      <c r="Q356" s="22">
        <v>-1.69067E-2</v>
      </c>
      <c r="R356" s="22">
        <v>346</v>
      </c>
      <c r="S356" s="22">
        <v>1.64154</v>
      </c>
      <c r="T356">
        <f t="shared" si="62"/>
        <v>16.906700000000001</v>
      </c>
      <c r="U356">
        <f t="shared" si="63"/>
        <v>27.765873410000001</v>
      </c>
      <c r="X356" s="9"/>
      <c r="Y356" s="22">
        <v>0.107727</v>
      </c>
      <c r="Z356" s="22">
        <v>264.875</v>
      </c>
      <c r="AA356" s="22">
        <v>-1.9842499999999999E-2</v>
      </c>
      <c r="AB356" s="22">
        <v>346</v>
      </c>
      <c r="AC356" s="22">
        <v>0.10714700000000001</v>
      </c>
      <c r="AD356">
        <f t="shared" si="64"/>
        <v>19.842499999999998</v>
      </c>
      <c r="AE356">
        <f t="shared" si="65"/>
        <v>2.1375729975</v>
      </c>
      <c r="AF356" s="9"/>
      <c r="AG356" s="22">
        <v>1.6423000000000001</v>
      </c>
      <c r="AH356" s="22">
        <v>318.90699999999998</v>
      </c>
      <c r="AI356" s="22">
        <v>-1.6153000000000001E-2</v>
      </c>
      <c r="AJ356" s="22">
        <v>346</v>
      </c>
      <c r="AK356" s="22">
        <v>1.64154</v>
      </c>
      <c r="AL356">
        <f t="shared" si="66"/>
        <v>16.153000000000002</v>
      </c>
      <c r="AM356">
        <f t="shared" si="67"/>
        <v>26.528071900000004</v>
      </c>
      <c r="AP356" s="9"/>
      <c r="AQ356" s="22">
        <v>0.107727</v>
      </c>
      <c r="AR356" s="22">
        <v>378.53899999999999</v>
      </c>
      <c r="AS356" s="22">
        <v>-1.97693E-2</v>
      </c>
      <c r="AT356" s="22">
        <v>346</v>
      </c>
      <c r="AU356" s="22">
        <v>0.107208</v>
      </c>
      <c r="AV356">
        <f t="shared" si="68"/>
        <v>19.769300000000001</v>
      </c>
      <c r="AW356">
        <f t="shared" si="69"/>
        <v>2.1296873811000001</v>
      </c>
      <c r="AX356" s="9"/>
      <c r="AY356" s="22">
        <v>1.6423000000000001</v>
      </c>
      <c r="AZ356" s="22">
        <v>453.92399999999998</v>
      </c>
      <c r="BA356" s="22">
        <v>-1.5795900000000002E-2</v>
      </c>
      <c r="BB356" s="22">
        <v>346</v>
      </c>
      <c r="BC356" s="22">
        <v>1.64154</v>
      </c>
      <c r="BD356">
        <f t="shared" si="70"/>
        <v>15.795900000000001</v>
      </c>
      <c r="BE356">
        <f t="shared" si="71"/>
        <v>25.941606570000005</v>
      </c>
    </row>
    <row r="357" spans="6:57">
      <c r="F357" s="9"/>
      <c r="G357" s="22">
        <v>0.10269200000000001</v>
      </c>
      <c r="H357" s="22">
        <v>71.681200000000004</v>
      </c>
      <c r="I357" s="22">
        <v>-2.0172099999999998E-2</v>
      </c>
      <c r="J357" s="22">
        <v>347</v>
      </c>
      <c r="K357" s="22">
        <v>0.10202</v>
      </c>
      <c r="L357">
        <f t="shared" si="60"/>
        <v>20.172099999999997</v>
      </c>
      <c r="M357">
        <f t="shared" si="61"/>
        <v>2.0715132931999998</v>
      </c>
      <c r="N357" s="9"/>
      <c r="O357" s="22">
        <v>1.64734</v>
      </c>
      <c r="P357" s="22">
        <v>191.74600000000001</v>
      </c>
      <c r="Q357" s="22">
        <v>-1.6806000000000001E-2</v>
      </c>
      <c r="R357" s="22">
        <v>347</v>
      </c>
      <c r="S357" s="22">
        <v>1.64673</v>
      </c>
      <c r="T357">
        <f t="shared" si="62"/>
        <v>16.806000000000001</v>
      </c>
      <c r="U357">
        <f t="shared" si="63"/>
        <v>27.685196040000001</v>
      </c>
      <c r="X357" s="9"/>
      <c r="Y357" s="22">
        <v>0.10269200000000001</v>
      </c>
      <c r="Z357" s="22">
        <v>264.97500000000002</v>
      </c>
      <c r="AA357" s="22">
        <v>-1.9842499999999999E-2</v>
      </c>
      <c r="AB357" s="22">
        <v>347</v>
      </c>
      <c r="AC357" s="22">
        <v>0.10208100000000001</v>
      </c>
      <c r="AD357">
        <f t="shared" si="64"/>
        <v>19.842499999999998</v>
      </c>
      <c r="AE357">
        <f t="shared" si="65"/>
        <v>2.0376660099999997</v>
      </c>
      <c r="AF357" s="9"/>
      <c r="AG357" s="22">
        <v>1.64734</v>
      </c>
      <c r="AH357" s="22">
        <v>319.00700000000001</v>
      </c>
      <c r="AI357" s="22">
        <v>-1.60065E-2</v>
      </c>
      <c r="AJ357" s="22">
        <v>347</v>
      </c>
      <c r="AK357" s="22">
        <v>1.64673</v>
      </c>
      <c r="AL357">
        <f t="shared" si="66"/>
        <v>16.006499999999999</v>
      </c>
      <c r="AM357">
        <f t="shared" si="67"/>
        <v>26.368147709999999</v>
      </c>
      <c r="AP357" s="9"/>
      <c r="AQ357" s="22">
        <v>0.10269200000000001</v>
      </c>
      <c r="AR357" s="22">
        <v>378.64</v>
      </c>
      <c r="AS357" s="22">
        <v>-1.9778400000000002E-2</v>
      </c>
      <c r="AT357" s="22">
        <v>347</v>
      </c>
      <c r="AU357" s="22">
        <v>0.101868</v>
      </c>
      <c r="AV357">
        <f t="shared" si="68"/>
        <v>19.778400000000001</v>
      </c>
      <c r="AW357">
        <f t="shared" si="69"/>
        <v>2.0310834528000004</v>
      </c>
      <c r="AX357" s="9"/>
      <c r="AY357" s="22">
        <v>1.64734</v>
      </c>
      <c r="AZ357" s="22">
        <v>454.024</v>
      </c>
      <c r="BA357" s="22">
        <v>-1.56372E-2</v>
      </c>
      <c r="BB357" s="22">
        <v>347</v>
      </c>
      <c r="BC357" s="22">
        <v>1.64673</v>
      </c>
      <c r="BD357">
        <f t="shared" si="70"/>
        <v>15.6372</v>
      </c>
      <c r="BE357">
        <f t="shared" si="71"/>
        <v>25.759785048000001</v>
      </c>
    </row>
    <row r="358" spans="6:57">
      <c r="F358" s="9"/>
      <c r="G358" s="22">
        <v>9.7656300000000001E-2</v>
      </c>
      <c r="H358" s="22">
        <v>71.781899999999993</v>
      </c>
      <c r="I358" s="22">
        <v>-2.01782E-2</v>
      </c>
      <c r="J358" s="22">
        <v>348</v>
      </c>
      <c r="K358" s="22">
        <v>9.7045900000000004E-2</v>
      </c>
      <c r="L358">
        <f t="shared" si="60"/>
        <v>20.1782</v>
      </c>
      <c r="M358">
        <f t="shared" si="61"/>
        <v>1.9705283526600001</v>
      </c>
      <c r="N358" s="9"/>
      <c r="O358" s="22">
        <v>1.6523699999999999</v>
      </c>
      <c r="P358" s="22">
        <v>191.84700000000001</v>
      </c>
      <c r="Q358" s="22">
        <v>-1.6699200000000001E-2</v>
      </c>
      <c r="R358" s="22">
        <v>348</v>
      </c>
      <c r="S358" s="22">
        <v>1.65161</v>
      </c>
      <c r="T358">
        <f t="shared" si="62"/>
        <v>16.699200000000001</v>
      </c>
      <c r="U358">
        <f t="shared" si="63"/>
        <v>27.593257103999999</v>
      </c>
      <c r="X358" s="9"/>
      <c r="Y358" s="22">
        <v>9.7656300000000001E-2</v>
      </c>
      <c r="Z358" s="22">
        <v>265.07600000000002</v>
      </c>
      <c r="AA358" s="22">
        <v>-1.9857799999999998E-2</v>
      </c>
      <c r="AB358" s="22">
        <v>348</v>
      </c>
      <c r="AC358" s="22">
        <v>9.7045900000000004E-2</v>
      </c>
      <c r="AD358">
        <f t="shared" si="64"/>
        <v>19.857799999999997</v>
      </c>
      <c r="AE358">
        <f t="shared" si="65"/>
        <v>1.9392392741399997</v>
      </c>
      <c r="AF358" s="9"/>
      <c r="AG358" s="22">
        <v>1.6523699999999999</v>
      </c>
      <c r="AH358" s="22">
        <v>319.108</v>
      </c>
      <c r="AI358" s="22">
        <v>-1.5838600000000001E-2</v>
      </c>
      <c r="AJ358" s="22">
        <v>348</v>
      </c>
      <c r="AK358" s="22">
        <v>1.6519200000000001</v>
      </c>
      <c r="AL358">
        <f t="shared" si="66"/>
        <v>15.838600000000001</v>
      </c>
      <c r="AM358">
        <f t="shared" si="67"/>
        <v>26.171227481999999</v>
      </c>
      <c r="AP358" s="9"/>
      <c r="AQ358" s="22">
        <v>9.7656300000000001E-2</v>
      </c>
      <c r="AR358" s="22">
        <v>378.74099999999999</v>
      </c>
      <c r="AS358" s="22">
        <v>-1.9775399999999999E-2</v>
      </c>
      <c r="AT358" s="22">
        <v>348</v>
      </c>
      <c r="AU358" s="22">
        <v>9.7198499999999993E-2</v>
      </c>
      <c r="AV358">
        <f t="shared" si="68"/>
        <v>19.775399999999998</v>
      </c>
      <c r="AW358">
        <f t="shared" si="69"/>
        <v>1.9311923950199998</v>
      </c>
      <c r="AX358" s="9"/>
      <c r="AY358" s="22">
        <v>1.6523699999999999</v>
      </c>
      <c r="AZ358" s="22">
        <v>454.125</v>
      </c>
      <c r="BA358" s="22">
        <v>-1.54755E-2</v>
      </c>
      <c r="BB358" s="22">
        <v>348</v>
      </c>
      <c r="BC358" s="22">
        <v>1.65161</v>
      </c>
      <c r="BD358">
        <f t="shared" si="70"/>
        <v>15.4755</v>
      </c>
      <c r="BE358">
        <f t="shared" si="71"/>
        <v>25.571251934999999</v>
      </c>
    </row>
    <row r="359" spans="6:57">
      <c r="F359" s="9"/>
      <c r="G359" s="22">
        <v>9.2620800000000003E-2</v>
      </c>
      <c r="H359" s="22">
        <v>71.882599999999996</v>
      </c>
      <c r="I359" s="22">
        <v>-2.0184299999999999E-2</v>
      </c>
      <c r="J359" s="22">
        <v>349</v>
      </c>
      <c r="K359" s="22">
        <v>9.1888399999999995E-2</v>
      </c>
      <c r="L359">
        <f t="shared" si="60"/>
        <v>20.1843</v>
      </c>
      <c r="M359">
        <f t="shared" si="61"/>
        <v>1.8694860134400002</v>
      </c>
      <c r="N359" s="9"/>
      <c r="O359" s="22">
        <v>1.65741</v>
      </c>
      <c r="P359" s="22">
        <v>191.94800000000001</v>
      </c>
      <c r="Q359" s="22">
        <v>-1.6583299999999999E-2</v>
      </c>
      <c r="R359" s="22">
        <v>349</v>
      </c>
      <c r="S359" s="22">
        <v>1.65649</v>
      </c>
      <c r="T359">
        <f t="shared" si="62"/>
        <v>16.583299999999998</v>
      </c>
      <c r="U359">
        <f t="shared" si="63"/>
        <v>27.485327252999998</v>
      </c>
      <c r="X359" s="9"/>
      <c r="Y359" s="22">
        <v>9.2620800000000003E-2</v>
      </c>
      <c r="Z359" s="22">
        <v>265.17700000000002</v>
      </c>
      <c r="AA359" s="22">
        <v>-1.9857799999999998E-2</v>
      </c>
      <c r="AB359" s="22">
        <v>349</v>
      </c>
      <c r="AC359" s="22">
        <v>9.2071500000000001E-2</v>
      </c>
      <c r="AD359">
        <f t="shared" si="64"/>
        <v>19.857799999999997</v>
      </c>
      <c r="AE359">
        <f t="shared" si="65"/>
        <v>1.8392453222399998</v>
      </c>
      <c r="AF359" s="9"/>
      <c r="AG359" s="22">
        <v>1.65741</v>
      </c>
      <c r="AH359" s="22">
        <v>319.209</v>
      </c>
      <c r="AI359" s="22">
        <v>-1.5670799999999999E-2</v>
      </c>
      <c r="AJ359" s="22">
        <v>349</v>
      </c>
      <c r="AK359" s="22">
        <v>1.65649</v>
      </c>
      <c r="AL359">
        <f t="shared" si="66"/>
        <v>15.670799999999998</v>
      </c>
      <c r="AM359">
        <f t="shared" si="67"/>
        <v>25.972940627999996</v>
      </c>
      <c r="AP359" s="9"/>
      <c r="AQ359" s="22">
        <v>9.2620800000000003E-2</v>
      </c>
      <c r="AR359" s="22">
        <v>378.84199999999998</v>
      </c>
      <c r="AS359" s="22">
        <v>-1.9793700000000001E-2</v>
      </c>
      <c r="AT359" s="22">
        <v>349</v>
      </c>
      <c r="AU359" s="22">
        <v>9.2498800000000006E-2</v>
      </c>
      <c r="AV359">
        <f t="shared" si="68"/>
        <v>19.793700000000001</v>
      </c>
      <c r="AW359">
        <f t="shared" si="69"/>
        <v>1.8333083289600001</v>
      </c>
      <c r="AX359" s="9"/>
      <c r="AY359" s="22">
        <v>1.65741</v>
      </c>
      <c r="AZ359" s="22">
        <v>454.226</v>
      </c>
      <c r="BA359" s="22">
        <v>-1.5280200000000001E-2</v>
      </c>
      <c r="BB359" s="22">
        <v>349</v>
      </c>
      <c r="BC359" s="22">
        <v>1.6568000000000001</v>
      </c>
      <c r="BD359">
        <f t="shared" si="70"/>
        <v>15.280200000000001</v>
      </c>
      <c r="BE359">
        <f t="shared" si="71"/>
        <v>25.325556282000001</v>
      </c>
    </row>
    <row r="360" spans="6:57">
      <c r="F360" s="9"/>
      <c r="G360" s="22">
        <v>8.7585399999999994E-2</v>
      </c>
      <c r="H360" s="22">
        <v>71.9833</v>
      </c>
      <c r="I360" s="22">
        <v>-2.0190400000000001E-2</v>
      </c>
      <c r="J360" s="22">
        <v>350</v>
      </c>
      <c r="K360" s="22">
        <v>8.7066699999999997E-2</v>
      </c>
      <c r="L360">
        <f t="shared" si="60"/>
        <v>20.1904</v>
      </c>
      <c r="M360">
        <f t="shared" si="61"/>
        <v>1.7683842601599999</v>
      </c>
      <c r="N360" s="9"/>
      <c r="O360" s="22">
        <v>1.66245</v>
      </c>
      <c r="P360" s="22">
        <v>192.048</v>
      </c>
      <c r="Q360" s="22">
        <v>-1.6452000000000001E-2</v>
      </c>
      <c r="R360" s="22">
        <v>350</v>
      </c>
      <c r="S360" s="22">
        <v>1.6619900000000001</v>
      </c>
      <c r="T360">
        <f t="shared" si="62"/>
        <v>16.452000000000002</v>
      </c>
      <c r="U360">
        <f t="shared" si="63"/>
        <v>27.350627400000004</v>
      </c>
      <c r="X360" s="9"/>
      <c r="Y360" s="22">
        <v>8.7585399999999994E-2</v>
      </c>
      <c r="Z360" s="22">
        <v>265.27800000000002</v>
      </c>
      <c r="AA360" s="22">
        <v>-1.9860800000000001E-2</v>
      </c>
      <c r="AB360" s="22">
        <v>350</v>
      </c>
      <c r="AC360" s="22">
        <v>8.70972E-2</v>
      </c>
      <c r="AD360">
        <f t="shared" si="64"/>
        <v>19.860800000000001</v>
      </c>
      <c r="AE360">
        <f t="shared" si="65"/>
        <v>1.73951611232</v>
      </c>
      <c r="AF360" s="9"/>
      <c r="AG360" s="22">
        <v>1.66245</v>
      </c>
      <c r="AH360" s="22">
        <v>319.30900000000003</v>
      </c>
      <c r="AI360" s="22">
        <v>-1.54907E-2</v>
      </c>
      <c r="AJ360" s="22">
        <v>350</v>
      </c>
      <c r="AK360" s="22">
        <v>1.6619900000000001</v>
      </c>
      <c r="AL360">
        <f t="shared" si="66"/>
        <v>15.4907</v>
      </c>
      <c r="AM360">
        <f t="shared" si="67"/>
        <v>25.752514215000001</v>
      </c>
      <c r="AP360" s="9"/>
      <c r="AQ360" s="22">
        <v>8.7585399999999994E-2</v>
      </c>
      <c r="AR360" s="22">
        <v>378.94200000000001</v>
      </c>
      <c r="AS360" s="22">
        <v>-1.97968E-2</v>
      </c>
      <c r="AT360" s="22">
        <v>350</v>
      </c>
      <c r="AU360" s="22">
        <v>8.7127700000000002E-2</v>
      </c>
      <c r="AV360">
        <f t="shared" si="68"/>
        <v>19.796800000000001</v>
      </c>
      <c r="AW360">
        <f t="shared" si="69"/>
        <v>1.7339106467200001</v>
      </c>
      <c r="AX360" s="9"/>
      <c r="AY360" s="22">
        <v>1.66245</v>
      </c>
      <c r="AZ360" s="22">
        <v>454.327</v>
      </c>
      <c r="BA360" s="22">
        <v>-1.5069600000000001E-2</v>
      </c>
      <c r="BB360" s="22">
        <v>350</v>
      </c>
      <c r="BC360" s="22">
        <v>1.6613800000000001</v>
      </c>
      <c r="BD360">
        <f t="shared" si="70"/>
        <v>15.069600000000001</v>
      </c>
      <c r="BE360">
        <f t="shared" si="71"/>
        <v>25.052456520000003</v>
      </c>
    </row>
    <row r="361" spans="6:57">
      <c r="F361" s="9"/>
      <c r="G361" s="22">
        <v>8.2549999999999998E-2</v>
      </c>
      <c r="H361" s="22">
        <v>72.084100000000007</v>
      </c>
      <c r="I361" s="22">
        <v>-2.01935E-2</v>
      </c>
      <c r="J361" s="22">
        <v>351</v>
      </c>
      <c r="K361" s="22">
        <v>8.2214400000000007E-2</v>
      </c>
      <c r="L361">
        <f t="shared" si="60"/>
        <v>20.1935</v>
      </c>
      <c r="M361">
        <f t="shared" si="61"/>
        <v>1.6669734249999999</v>
      </c>
      <c r="N361" s="9"/>
      <c r="O361" s="22">
        <v>1.6674800000000001</v>
      </c>
      <c r="P361" s="22">
        <v>192.149</v>
      </c>
      <c r="Q361" s="22">
        <v>-1.6299399999999999E-2</v>
      </c>
      <c r="R361" s="22">
        <v>351</v>
      </c>
      <c r="S361" s="22">
        <v>1.66656</v>
      </c>
      <c r="T361">
        <f t="shared" si="62"/>
        <v>16.299399999999999</v>
      </c>
      <c r="U361">
        <f t="shared" si="63"/>
        <v>27.178923511999997</v>
      </c>
      <c r="X361" s="9"/>
      <c r="Y361" s="22">
        <v>8.2549999999999998E-2</v>
      </c>
      <c r="Z361" s="22">
        <v>265.37799999999999</v>
      </c>
      <c r="AA361" s="22">
        <v>-1.98669E-2</v>
      </c>
      <c r="AB361" s="22">
        <v>351</v>
      </c>
      <c r="AC361" s="22">
        <v>8.1939700000000004E-2</v>
      </c>
      <c r="AD361">
        <f t="shared" si="64"/>
        <v>19.866900000000001</v>
      </c>
      <c r="AE361">
        <f t="shared" si="65"/>
        <v>1.640012595</v>
      </c>
      <c r="AF361" s="9"/>
      <c r="AG361" s="22">
        <v>1.6674800000000001</v>
      </c>
      <c r="AH361" s="22">
        <v>319.41000000000003</v>
      </c>
      <c r="AI361" s="22">
        <v>-1.5307599999999999E-2</v>
      </c>
      <c r="AJ361" s="22">
        <v>351</v>
      </c>
      <c r="AK361" s="22">
        <v>1.66656</v>
      </c>
      <c r="AL361">
        <f t="shared" si="66"/>
        <v>15.307599999999999</v>
      </c>
      <c r="AM361">
        <f t="shared" si="67"/>
        <v>25.525116848</v>
      </c>
      <c r="AP361" s="9"/>
      <c r="AQ361" s="22">
        <v>8.2549999999999998E-2</v>
      </c>
      <c r="AR361" s="22">
        <v>379.04300000000001</v>
      </c>
      <c r="AS361" s="22">
        <v>-1.9805900000000001E-2</v>
      </c>
      <c r="AT361" s="22">
        <v>351</v>
      </c>
      <c r="AU361" s="22">
        <v>8.1756599999999999E-2</v>
      </c>
      <c r="AV361">
        <f t="shared" si="68"/>
        <v>19.805900000000001</v>
      </c>
      <c r="AW361">
        <f t="shared" si="69"/>
        <v>1.6349770450000001</v>
      </c>
      <c r="AX361" s="9"/>
      <c r="AY361" s="22">
        <v>1.6674800000000001</v>
      </c>
      <c r="AZ361" s="22">
        <v>454.42700000000002</v>
      </c>
      <c r="BA361" s="22">
        <v>-1.4849899999999999E-2</v>
      </c>
      <c r="BB361" s="22">
        <v>351</v>
      </c>
      <c r="BC361" s="22">
        <v>1.66656</v>
      </c>
      <c r="BD361">
        <f t="shared" si="70"/>
        <v>14.8499</v>
      </c>
      <c r="BE361">
        <f t="shared" si="71"/>
        <v>24.761911252000001</v>
      </c>
    </row>
    <row r="362" spans="6:57">
      <c r="F362" s="9"/>
      <c r="G362" s="22">
        <v>7.7514600000000003E-2</v>
      </c>
      <c r="H362" s="22">
        <v>72.184799999999996</v>
      </c>
      <c r="I362" s="22">
        <v>-2.0211799999999999E-2</v>
      </c>
      <c r="J362" s="22">
        <v>352</v>
      </c>
      <c r="K362" s="22">
        <v>7.6812699999999998E-2</v>
      </c>
      <c r="L362">
        <f t="shared" si="60"/>
        <v>20.2118</v>
      </c>
      <c r="M362">
        <f t="shared" si="61"/>
        <v>1.5667095922800001</v>
      </c>
      <c r="N362" s="9"/>
      <c r="O362" s="22">
        <v>1.67252</v>
      </c>
      <c r="P362" s="22">
        <v>192.25</v>
      </c>
      <c r="Q362" s="22">
        <v>-1.6153000000000001E-2</v>
      </c>
      <c r="R362" s="22">
        <v>352</v>
      </c>
      <c r="S362" s="22">
        <v>1.6717500000000001</v>
      </c>
      <c r="T362">
        <f t="shared" si="62"/>
        <v>16.153000000000002</v>
      </c>
      <c r="U362">
        <f t="shared" si="63"/>
        <v>27.016215560000003</v>
      </c>
      <c r="X362" s="9"/>
      <c r="Y362" s="22">
        <v>7.7514600000000003E-2</v>
      </c>
      <c r="Z362" s="22">
        <v>265.47899999999998</v>
      </c>
      <c r="AA362" s="22">
        <v>-1.9872999999999998E-2</v>
      </c>
      <c r="AB362" s="22">
        <v>352</v>
      </c>
      <c r="AC362" s="22">
        <v>7.6995800000000003E-2</v>
      </c>
      <c r="AD362">
        <f t="shared" si="64"/>
        <v>19.872999999999998</v>
      </c>
      <c r="AE362">
        <f t="shared" si="65"/>
        <v>1.5404476457999998</v>
      </c>
      <c r="AF362" s="9"/>
      <c r="AG362" s="22">
        <v>1.67252</v>
      </c>
      <c r="AH362" s="22">
        <v>319.51100000000002</v>
      </c>
      <c r="AI362" s="22">
        <v>-1.5069600000000001E-2</v>
      </c>
      <c r="AJ362" s="22">
        <v>352</v>
      </c>
      <c r="AK362" s="22">
        <v>1.6720600000000001</v>
      </c>
      <c r="AL362">
        <f t="shared" si="66"/>
        <v>15.069600000000001</v>
      </c>
      <c r="AM362">
        <f t="shared" si="67"/>
        <v>25.204207392000001</v>
      </c>
      <c r="AP362" s="9"/>
      <c r="AQ362" s="22">
        <v>7.7514600000000003E-2</v>
      </c>
      <c r="AR362" s="22">
        <v>379.14400000000001</v>
      </c>
      <c r="AS362" s="22">
        <v>-1.9802899999999998E-2</v>
      </c>
      <c r="AT362" s="22">
        <v>352</v>
      </c>
      <c r="AU362" s="22">
        <v>7.7117900000000003E-2</v>
      </c>
      <c r="AV362">
        <f t="shared" si="68"/>
        <v>19.802899999999998</v>
      </c>
      <c r="AW362">
        <f t="shared" si="69"/>
        <v>1.53501387234</v>
      </c>
      <c r="AX362" s="9"/>
      <c r="AY362" s="22">
        <v>1.67252</v>
      </c>
      <c r="AZ362" s="22">
        <v>454.52800000000002</v>
      </c>
      <c r="BA362" s="22">
        <v>-1.4611799999999999E-2</v>
      </c>
      <c r="BB362" s="22">
        <v>352</v>
      </c>
      <c r="BC362" s="22">
        <v>1.6720600000000001</v>
      </c>
      <c r="BD362">
        <f t="shared" si="70"/>
        <v>14.611799999999999</v>
      </c>
      <c r="BE362">
        <f t="shared" si="71"/>
        <v>24.438527735999998</v>
      </c>
    </row>
    <row r="363" spans="6:57">
      <c r="F363" s="9"/>
      <c r="G363" s="22">
        <v>7.2479199999999994E-2</v>
      </c>
      <c r="H363" s="22">
        <v>72.285499999999999</v>
      </c>
      <c r="I363" s="22">
        <v>-2.0214800000000002E-2</v>
      </c>
      <c r="J363" s="22">
        <v>353</v>
      </c>
      <c r="K363" s="22">
        <v>7.2021500000000002E-2</v>
      </c>
      <c r="L363">
        <f t="shared" si="60"/>
        <v>20.2148</v>
      </c>
      <c r="M363">
        <f t="shared" si="61"/>
        <v>1.4651525321599999</v>
      </c>
      <c r="N363" s="9"/>
      <c r="O363" s="22">
        <v>1.6775500000000001</v>
      </c>
      <c r="P363" s="22">
        <v>192.351</v>
      </c>
      <c r="Q363" s="22">
        <v>-1.5994299999999999E-2</v>
      </c>
      <c r="R363" s="22">
        <v>353</v>
      </c>
      <c r="S363" s="22">
        <v>1.6769400000000001</v>
      </c>
      <c r="T363">
        <f t="shared" si="62"/>
        <v>15.994299999999999</v>
      </c>
      <c r="U363">
        <f t="shared" si="63"/>
        <v>26.831237965</v>
      </c>
      <c r="X363" s="9"/>
      <c r="Y363" s="22">
        <v>7.2479199999999994E-2</v>
      </c>
      <c r="Z363" s="22">
        <v>265.58</v>
      </c>
      <c r="AA363" s="22">
        <v>-1.9885300000000002E-2</v>
      </c>
      <c r="AB363" s="22">
        <v>353</v>
      </c>
      <c r="AC363" s="22">
        <v>7.2021500000000002E-2</v>
      </c>
      <c r="AD363">
        <f t="shared" si="64"/>
        <v>19.885300000000001</v>
      </c>
      <c r="AE363">
        <f t="shared" si="65"/>
        <v>1.44127063576</v>
      </c>
      <c r="AF363" s="9"/>
      <c r="AG363" s="22">
        <v>1.6775500000000001</v>
      </c>
      <c r="AH363" s="22">
        <v>319.61200000000002</v>
      </c>
      <c r="AI363" s="22">
        <v>-1.4859000000000001E-2</v>
      </c>
      <c r="AJ363" s="22">
        <v>353</v>
      </c>
      <c r="AK363" s="22">
        <v>1.6766399999999999</v>
      </c>
      <c r="AL363">
        <f t="shared" si="66"/>
        <v>14.859</v>
      </c>
      <c r="AM363">
        <f t="shared" si="67"/>
        <v>24.92671545</v>
      </c>
      <c r="AP363" s="9"/>
      <c r="AQ363" s="22">
        <v>7.2479199999999994E-2</v>
      </c>
      <c r="AR363" s="22">
        <v>379.24400000000003</v>
      </c>
      <c r="AS363" s="22">
        <v>-1.9812E-2</v>
      </c>
      <c r="AT363" s="22">
        <v>353</v>
      </c>
      <c r="AU363" s="22">
        <v>7.2448700000000005E-2</v>
      </c>
      <c r="AV363">
        <f t="shared" si="68"/>
        <v>19.812000000000001</v>
      </c>
      <c r="AW363">
        <f t="shared" si="69"/>
        <v>1.4359579104</v>
      </c>
      <c r="AX363" s="9"/>
      <c r="AY363" s="22">
        <v>1.6775500000000001</v>
      </c>
      <c r="AZ363" s="22">
        <v>454.62900000000002</v>
      </c>
      <c r="BA363" s="22">
        <v>-1.4328E-2</v>
      </c>
      <c r="BB363" s="22">
        <v>353</v>
      </c>
      <c r="BC363" s="22">
        <v>1.6763300000000001</v>
      </c>
      <c r="BD363">
        <f t="shared" si="70"/>
        <v>14.328000000000001</v>
      </c>
      <c r="BE363">
        <f t="shared" si="71"/>
        <v>24.035936400000004</v>
      </c>
    </row>
    <row r="364" spans="6:57">
      <c r="F364" s="9"/>
      <c r="G364" s="22">
        <v>6.7443799999999998E-2</v>
      </c>
      <c r="H364" s="22">
        <v>72.386200000000002</v>
      </c>
      <c r="I364" s="22">
        <v>-2.02087E-2</v>
      </c>
      <c r="J364" s="22">
        <v>354</v>
      </c>
      <c r="K364" s="22">
        <v>6.6986100000000007E-2</v>
      </c>
      <c r="L364">
        <f t="shared" si="60"/>
        <v>20.2087</v>
      </c>
      <c r="M364">
        <f t="shared" si="61"/>
        <v>1.3629515210600001</v>
      </c>
      <c r="N364" s="9"/>
      <c r="O364" s="22">
        <v>1.68259</v>
      </c>
      <c r="P364" s="22">
        <v>192.45099999999999</v>
      </c>
      <c r="Q364" s="22">
        <v>-1.5795900000000002E-2</v>
      </c>
      <c r="R364" s="22">
        <v>354</v>
      </c>
      <c r="S364" s="22">
        <v>1.6824300000000001</v>
      </c>
      <c r="T364">
        <f t="shared" si="62"/>
        <v>15.795900000000001</v>
      </c>
      <c r="U364">
        <f t="shared" si="63"/>
        <v>26.578023381000001</v>
      </c>
      <c r="X364" s="9"/>
      <c r="Y364" s="22">
        <v>6.7443799999999998E-2</v>
      </c>
      <c r="Z364" s="22">
        <v>265.68</v>
      </c>
      <c r="AA364" s="22">
        <v>-1.98914E-2</v>
      </c>
      <c r="AB364" s="22">
        <v>354</v>
      </c>
      <c r="AC364" s="22">
        <v>6.6864000000000007E-2</v>
      </c>
      <c r="AD364">
        <f t="shared" si="64"/>
        <v>19.891400000000001</v>
      </c>
      <c r="AE364">
        <f t="shared" si="65"/>
        <v>1.3415516033200001</v>
      </c>
      <c r="AF364" s="9"/>
      <c r="AG364" s="22">
        <v>1.68259</v>
      </c>
      <c r="AH364" s="22">
        <v>319.71199999999999</v>
      </c>
      <c r="AI364" s="22">
        <v>-1.4584400000000001E-2</v>
      </c>
      <c r="AJ364" s="22">
        <v>354</v>
      </c>
      <c r="AK364" s="22">
        <v>1.6818200000000001</v>
      </c>
      <c r="AL364">
        <f t="shared" si="66"/>
        <v>14.5844</v>
      </c>
      <c r="AM364">
        <f t="shared" si="67"/>
        <v>24.539565596000003</v>
      </c>
      <c r="AP364" s="9"/>
      <c r="AQ364" s="22">
        <v>6.7443799999999998E-2</v>
      </c>
      <c r="AR364" s="22">
        <v>379.34500000000003</v>
      </c>
      <c r="AS364" s="22">
        <v>-1.9818100000000002E-2</v>
      </c>
      <c r="AT364" s="22">
        <v>354</v>
      </c>
      <c r="AU364" s="22">
        <v>6.6955600000000004E-2</v>
      </c>
      <c r="AV364">
        <f t="shared" si="68"/>
        <v>19.818100000000001</v>
      </c>
      <c r="AW364">
        <f t="shared" si="69"/>
        <v>1.33660797278</v>
      </c>
      <c r="AX364" s="9"/>
      <c r="AY364" s="22">
        <v>1.68259</v>
      </c>
      <c r="AZ364" s="22">
        <v>454.72899999999998</v>
      </c>
      <c r="BA364" s="22">
        <v>-1.40564E-2</v>
      </c>
      <c r="BB364" s="22">
        <v>354</v>
      </c>
      <c r="BC364" s="22">
        <v>1.6815199999999999</v>
      </c>
      <c r="BD364">
        <f t="shared" si="70"/>
        <v>14.0564</v>
      </c>
      <c r="BE364">
        <f t="shared" si="71"/>
        <v>23.651158076000002</v>
      </c>
    </row>
    <row r="365" spans="6:57">
      <c r="F365" s="9"/>
      <c r="G365" s="22">
        <v>6.2408400000000003E-2</v>
      </c>
      <c r="H365" s="22">
        <v>72.486900000000006</v>
      </c>
      <c r="I365" s="22">
        <v>-2.02179E-2</v>
      </c>
      <c r="J365" s="22">
        <v>355</v>
      </c>
      <c r="K365" s="22">
        <v>6.1828599999999997E-2</v>
      </c>
      <c r="L365">
        <f t="shared" si="60"/>
        <v>20.2179</v>
      </c>
      <c r="M365">
        <f t="shared" si="61"/>
        <v>1.2617667903600001</v>
      </c>
      <c r="N365" s="9"/>
      <c r="O365" s="22">
        <v>1.6876199999999999</v>
      </c>
      <c r="P365" s="22">
        <v>192.55199999999999</v>
      </c>
      <c r="Q365" s="22">
        <v>-1.5621899999999999E-2</v>
      </c>
      <c r="R365" s="22">
        <v>355</v>
      </c>
      <c r="S365" s="22">
        <v>1.6873199999999999</v>
      </c>
      <c r="T365">
        <f t="shared" si="62"/>
        <v>15.6219</v>
      </c>
      <c r="U365">
        <f t="shared" si="63"/>
        <v>26.363830877999998</v>
      </c>
      <c r="X365" s="9"/>
      <c r="Y365" s="22">
        <v>6.2408400000000003E-2</v>
      </c>
      <c r="Z365" s="22">
        <v>265.78100000000001</v>
      </c>
      <c r="AA365" s="22">
        <v>-1.98944E-2</v>
      </c>
      <c r="AB365" s="22">
        <v>355</v>
      </c>
      <c r="AC365" s="22">
        <v>6.1889600000000003E-2</v>
      </c>
      <c r="AD365">
        <f t="shared" si="64"/>
        <v>19.894400000000001</v>
      </c>
      <c r="AE365">
        <f t="shared" si="65"/>
        <v>1.2415776729600001</v>
      </c>
      <c r="AF365" s="9"/>
      <c r="AG365" s="22">
        <v>1.6876199999999999</v>
      </c>
      <c r="AH365" s="22">
        <v>319.81299999999999</v>
      </c>
      <c r="AI365" s="22">
        <v>-1.4312699999999999E-2</v>
      </c>
      <c r="AJ365" s="22">
        <v>355</v>
      </c>
      <c r="AK365" s="22">
        <v>1.6870099999999999</v>
      </c>
      <c r="AL365">
        <f t="shared" si="66"/>
        <v>14.3127</v>
      </c>
      <c r="AM365">
        <f t="shared" si="67"/>
        <v>24.154398773999997</v>
      </c>
      <c r="AP365" s="9"/>
      <c r="AQ365" s="22">
        <v>6.2408400000000003E-2</v>
      </c>
      <c r="AR365" s="22">
        <v>379.44600000000003</v>
      </c>
      <c r="AS365" s="22">
        <v>-1.9815099999999999E-2</v>
      </c>
      <c r="AT365" s="22">
        <v>355</v>
      </c>
      <c r="AU365" s="22">
        <v>6.1889600000000003E-2</v>
      </c>
      <c r="AV365">
        <f t="shared" si="68"/>
        <v>19.815099999999997</v>
      </c>
      <c r="AW365">
        <f t="shared" si="69"/>
        <v>1.2366286868399998</v>
      </c>
      <c r="AX365" s="9"/>
      <c r="AY365" s="22">
        <v>1.6876199999999999</v>
      </c>
      <c r="AZ365" s="22">
        <v>454.83</v>
      </c>
      <c r="BA365" s="22">
        <v>-1.37299E-2</v>
      </c>
      <c r="BB365" s="22">
        <v>355</v>
      </c>
      <c r="BC365" s="22">
        <v>1.6873199999999999</v>
      </c>
      <c r="BD365">
        <f t="shared" si="70"/>
        <v>13.729899999999999</v>
      </c>
      <c r="BE365">
        <f t="shared" si="71"/>
        <v>23.170853837999996</v>
      </c>
    </row>
    <row r="366" spans="6:57">
      <c r="F366" s="9"/>
      <c r="G366" s="22">
        <v>5.7373E-2</v>
      </c>
      <c r="H366" s="22">
        <v>72.587599999999995</v>
      </c>
      <c r="I366" s="22">
        <v>-2.0230100000000001E-2</v>
      </c>
      <c r="J366" s="22">
        <v>356</v>
      </c>
      <c r="K366" s="22">
        <v>5.6823699999999998E-2</v>
      </c>
      <c r="L366">
        <f t="shared" si="60"/>
        <v>20.2301</v>
      </c>
      <c r="M366">
        <f t="shared" si="61"/>
        <v>1.1606615273000001</v>
      </c>
      <c r="N366" s="9"/>
      <c r="O366" s="22">
        <v>1.6926600000000001</v>
      </c>
      <c r="P366" s="22">
        <v>192.65299999999999</v>
      </c>
      <c r="Q366" s="22">
        <v>-1.54022E-2</v>
      </c>
      <c r="R366" s="22">
        <v>356</v>
      </c>
      <c r="S366" s="22">
        <v>1.6918899999999999</v>
      </c>
      <c r="T366">
        <f t="shared" si="62"/>
        <v>15.402199999999999</v>
      </c>
      <c r="U366">
        <f t="shared" si="63"/>
        <v>26.070687851999999</v>
      </c>
      <c r="X366" s="9"/>
      <c r="Y366" s="22">
        <v>5.7373E-2</v>
      </c>
      <c r="Z366" s="22">
        <v>265.88200000000001</v>
      </c>
      <c r="AA366" s="22">
        <v>-1.9900500000000002E-2</v>
      </c>
      <c r="AB366" s="22">
        <v>356</v>
      </c>
      <c r="AC366" s="22">
        <v>5.6823699999999998E-2</v>
      </c>
      <c r="AD366">
        <f t="shared" si="64"/>
        <v>19.900500000000001</v>
      </c>
      <c r="AE366">
        <f t="shared" si="65"/>
        <v>1.1417513865</v>
      </c>
      <c r="AF366" s="9"/>
      <c r="AG366" s="22">
        <v>1.6926600000000001</v>
      </c>
      <c r="AH366" s="22">
        <v>319.91399999999999</v>
      </c>
      <c r="AI366" s="22">
        <v>-1.39893E-2</v>
      </c>
      <c r="AJ366" s="22">
        <v>356</v>
      </c>
      <c r="AK366" s="22">
        <v>1.6915899999999999</v>
      </c>
      <c r="AL366">
        <f t="shared" si="66"/>
        <v>13.9893</v>
      </c>
      <c r="AM366">
        <f t="shared" si="67"/>
        <v>23.679128538000001</v>
      </c>
      <c r="AP366" s="9"/>
      <c r="AQ366" s="22">
        <v>5.7373E-2</v>
      </c>
      <c r="AR366" s="22">
        <v>379.54700000000003</v>
      </c>
      <c r="AS366" s="22">
        <v>-1.9812E-2</v>
      </c>
      <c r="AT366" s="22">
        <v>356</v>
      </c>
      <c r="AU366" s="22">
        <v>5.6579600000000001E-2</v>
      </c>
      <c r="AV366">
        <f t="shared" si="68"/>
        <v>19.812000000000001</v>
      </c>
      <c r="AW366">
        <f t="shared" si="69"/>
        <v>1.1366738760000001</v>
      </c>
      <c r="AX366" s="9"/>
      <c r="AY366" s="22">
        <v>1.6926600000000001</v>
      </c>
      <c r="AZ366" s="22">
        <v>454.93099999999998</v>
      </c>
      <c r="BA366" s="22">
        <v>-1.33759E-2</v>
      </c>
      <c r="BB366" s="22">
        <v>356</v>
      </c>
      <c r="BC366" s="22">
        <v>1.6918899999999999</v>
      </c>
      <c r="BD366">
        <f t="shared" si="70"/>
        <v>13.3759</v>
      </c>
      <c r="BE366">
        <f t="shared" si="71"/>
        <v>22.640850894</v>
      </c>
    </row>
    <row r="367" spans="6:57">
      <c r="F367" s="9"/>
      <c r="G367" s="22">
        <v>5.2337599999999998E-2</v>
      </c>
      <c r="H367" s="22">
        <v>72.688299999999998</v>
      </c>
      <c r="I367" s="22">
        <v>-2.0242300000000001E-2</v>
      </c>
      <c r="J367" s="22">
        <v>357</v>
      </c>
      <c r="K367" s="22">
        <v>5.1818799999999998E-2</v>
      </c>
      <c r="L367">
        <f t="shared" si="60"/>
        <v>20.2423</v>
      </c>
      <c r="M367">
        <f t="shared" si="61"/>
        <v>1.0594334004799999</v>
      </c>
      <c r="N367" s="9"/>
      <c r="O367" s="22">
        <v>1.6976899999999999</v>
      </c>
      <c r="P367" s="22">
        <v>192.75299999999999</v>
      </c>
      <c r="Q367" s="22">
        <v>-1.5191700000000001E-2</v>
      </c>
      <c r="R367" s="22">
        <v>357</v>
      </c>
      <c r="S367" s="22">
        <v>1.6970799999999999</v>
      </c>
      <c r="T367">
        <f t="shared" si="62"/>
        <v>15.191700000000001</v>
      </c>
      <c r="U367">
        <f t="shared" si="63"/>
        <v>25.790797173000001</v>
      </c>
      <c r="X367" s="9"/>
      <c r="Y367" s="22">
        <v>5.2337599999999998E-2</v>
      </c>
      <c r="Z367" s="22">
        <v>265.983</v>
      </c>
      <c r="AA367" s="22">
        <v>-1.99066E-2</v>
      </c>
      <c r="AB367" s="22">
        <v>357</v>
      </c>
      <c r="AC367" s="22">
        <v>5.1910400000000002E-2</v>
      </c>
      <c r="AD367">
        <f t="shared" si="64"/>
        <v>19.906600000000001</v>
      </c>
      <c r="AE367">
        <f t="shared" si="65"/>
        <v>1.04186366816</v>
      </c>
      <c r="AF367" s="9"/>
      <c r="AG367" s="22">
        <v>1.6976899999999999</v>
      </c>
      <c r="AH367" s="22">
        <v>320.01400000000001</v>
      </c>
      <c r="AI367" s="22">
        <v>-1.36627E-2</v>
      </c>
      <c r="AJ367" s="22">
        <v>357</v>
      </c>
      <c r="AK367" s="22">
        <v>1.69739</v>
      </c>
      <c r="AL367">
        <f t="shared" si="66"/>
        <v>13.662699999999999</v>
      </c>
      <c r="AM367">
        <f t="shared" si="67"/>
        <v>23.195029162999997</v>
      </c>
      <c r="AP367" s="9"/>
      <c r="AQ367" s="22">
        <v>5.2337599999999998E-2</v>
      </c>
      <c r="AR367" s="22">
        <v>379.64699999999999</v>
      </c>
      <c r="AS367" s="22">
        <v>-1.98242E-2</v>
      </c>
      <c r="AT367" s="22">
        <v>357</v>
      </c>
      <c r="AU367" s="22">
        <v>5.17578E-2</v>
      </c>
      <c r="AV367">
        <f t="shared" si="68"/>
        <v>19.824200000000001</v>
      </c>
      <c r="AW367">
        <f t="shared" si="69"/>
        <v>1.03755104992</v>
      </c>
      <c r="AX367" s="9"/>
      <c r="AY367" s="22">
        <v>1.6976899999999999</v>
      </c>
      <c r="AZ367" s="22">
        <v>455.03199999999998</v>
      </c>
      <c r="BA367" s="22">
        <v>-1.29791E-2</v>
      </c>
      <c r="BB367" s="22">
        <v>357</v>
      </c>
      <c r="BC367" s="22">
        <v>1.6970799999999999</v>
      </c>
      <c r="BD367">
        <f t="shared" si="70"/>
        <v>12.979100000000001</v>
      </c>
      <c r="BE367">
        <f t="shared" si="71"/>
        <v>22.034488279000001</v>
      </c>
    </row>
    <row r="368" spans="6:57">
      <c r="F368" s="9"/>
      <c r="G368" s="22">
        <v>4.7302200000000003E-2</v>
      </c>
      <c r="H368" s="22">
        <v>72.789000000000001</v>
      </c>
      <c r="I368" s="22">
        <v>-2.02332E-2</v>
      </c>
      <c r="J368" s="22">
        <v>358</v>
      </c>
      <c r="K368" s="22">
        <v>4.7235100000000002E-2</v>
      </c>
      <c r="L368">
        <f t="shared" si="60"/>
        <v>20.2332</v>
      </c>
      <c r="M368">
        <f t="shared" si="61"/>
        <v>0.95707487304000005</v>
      </c>
      <c r="N368" s="9"/>
      <c r="O368" s="22">
        <v>1.7027300000000001</v>
      </c>
      <c r="P368" s="22">
        <v>192.85400000000001</v>
      </c>
      <c r="Q368" s="22">
        <v>-1.49017E-2</v>
      </c>
      <c r="R368" s="22">
        <v>358</v>
      </c>
      <c r="S368" s="22">
        <v>1.70166</v>
      </c>
      <c r="T368">
        <f t="shared" si="62"/>
        <v>14.9017</v>
      </c>
      <c r="U368">
        <f t="shared" si="63"/>
        <v>25.373571641000002</v>
      </c>
      <c r="X368" s="9"/>
      <c r="Y368" s="22">
        <v>4.7302200000000003E-2</v>
      </c>
      <c r="Z368" s="22">
        <v>266.08300000000003</v>
      </c>
      <c r="AA368" s="22">
        <v>-1.9900500000000002E-2</v>
      </c>
      <c r="AB368" s="22">
        <v>358</v>
      </c>
      <c r="AC368" s="22">
        <v>4.7473099999999997E-2</v>
      </c>
      <c r="AD368">
        <f t="shared" si="64"/>
        <v>19.900500000000001</v>
      </c>
      <c r="AE368">
        <f t="shared" si="65"/>
        <v>0.94133743110000012</v>
      </c>
      <c r="AF368" s="9"/>
      <c r="AG368" s="22">
        <v>1.7027300000000001</v>
      </c>
      <c r="AH368" s="22">
        <v>320.11500000000001</v>
      </c>
      <c r="AI368" s="22">
        <v>-1.3266E-2</v>
      </c>
      <c r="AJ368" s="22">
        <v>358</v>
      </c>
      <c r="AK368" s="22">
        <v>1.70166</v>
      </c>
      <c r="AL368">
        <f t="shared" si="66"/>
        <v>13.266</v>
      </c>
      <c r="AM368">
        <f t="shared" si="67"/>
        <v>22.588416179999999</v>
      </c>
      <c r="AP368" s="9"/>
      <c r="AQ368" s="22">
        <v>4.7302200000000003E-2</v>
      </c>
      <c r="AR368" s="22">
        <v>379.74799999999999</v>
      </c>
      <c r="AS368" s="22">
        <v>-1.9836400000000001E-2</v>
      </c>
      <c r="AT368" s="22">
        <v>358</v>
      </c>
      <c r="AU368" s="22">
        <v>4.7021500000000001E-2</v>
      </c>
      <c r="AV368">
        <f t="shared" si="68"/>
        <v>19.836400000000001</v>
      </c>
      <c r="AW368">
        <f t="shared" si="69"/>
        <v>0.93830536008000009</v>
      </c>
      <c r="AX368" s="9"/>
      <c r="AY368" s="22">
        <v>1.7027300000000001</v>
      </c>
      <c r="AZ368" s="22">
        <v>455.13200000000001</v>
      </c>
      <c r="BA368" s="22">
        <v>-1.2539700000000001E-2</v>
      </c>
      <c r="BB368" s="22">
        <v>358</v>
      </c>
      <c r="BC368" s="22">
        <v>1.70197</v>
      </c>
      <c r="BD368">
        <f t="shared" si="70"/>
        <v>12.539700000000002</v>
      </c>
      <c r="BE368">
        <f t="shared" si="71"/>
        <v>21.351723381000003</v>
      </c>
    </row>
    <row r="369" spans="6:57">
      <c r="F369" s="9"/>
      <c r="G369" s="22">
        <v>4.22668E-2</v>
      </c>
      <c r="H369" s="22">
        <v>72.889700000000005</v>
      </c>
      <c r="I369" s="22">
        <v>-2.02332E-2</v>
      </c>
      <c r="J369" s="22">
        <v>359</v>
      </c>
      <c r="K369" s="22">
        <v>4.2330899999999998E-2</v>
      </c>
      <c r="L369">
        <f t="shared" si="60"/>
        <v>20.2332</v>
      </c>
      <c r="M369">
        <f t="shared" si="61"/>
        <v>0.85519261776</v>
      </c>
      <c r="N369" s="9"/>
      <c r="O369" s="22">
        <v>1.7077599999999999</v>
      </c>
      <c r="P369" s="22">
        <v>192.95500000000001</v>
      </c>
      <c r="Q369" s="22">
        <v>-1.4605699999999999E-2</v>
      </c>
      <c r="R369" s="22">
        <v>359</v>
      </c>
      <c r="S369" s="22">
        <v>1.70746</v>
      </c>
      <c r="T369">
        <f t="shared" si="62"/>
        <v>14.605699999999999</v>
      </c>
      <c r="U369">
        <f t="shared" si="63"/>
        <v>24.943030231999998</v>
      </c>
      <c r="X369" s="9"/>
      <c r="Y369" s="22">
        <v>4.22668E-2</v>
      </c>
      <c r="Z369" s="22">
        <v>266.18400000000003</v>
      </c>
      <c r="AA369" s="22">
        <v>-1.9900500000000002E-2</v>
      </c>
      <c r="AB369" s="22">
        <v>359</v>
      </c>
      <c r="AC369" s="22">
        <v>4.2297399999999999E-2</v>
      </c>
      <c r="AD369">
        <f t="shared" si="64"/>
        <v>19.900500000000001</v>
      </c>
      <c r="AE369">
        <f t="shared" si="65"/>
        <v>0.84113045340000003</v>
      </c>
      <c r="AF369" s="9"/>
      <c r="AG369" s="22">
        <v>1.7077599999999999</v>
      </c>
      <c r="AH369" s="22">
        <v>320.21600000000001</v>
      </c>
      <c r="AI369" s="22">
        <v>-1.28418E-2</v>
      </c>
      <c r="AJ369" s="22">
        <v>359</v>
      </c>
      <c r="AK369" s="22">
        <v>1.7071499999999999</v>
      </c>
      <c r="AL369">
        <f t="shared" si="66"/>
        <v>12.841800000000001</v>
      </c>
      <c r="AM369">
        <f t="shared" si="67"/>
        <v>21.930712368000002</v>
      </c>
      <c r="AP369" s="9"/>
      <c r="AQ369" s="22">
        <v>4.22668E-2</v>
      </c>
      <c r="AR369" s="22">
        <v>379.84899999999999</v>
      </c>
      <c r="AS369" s="22">
        <v>-1.9836400000000001E-2</v>
      </c>
      <c r="AT369" s="22">
        <v>359</v>
      </c>
      <c r="AU369" s="22">
        <v>4.2764299999999998E-2</v>
      </c>
      <c r="AV369">
        <f t="shared" si="68"/>
        <v>19.836400000000001</v>
      </c>
      <c r="AW369">
        <f t="shared" si="69"/>
        <v>0.83842115152000007</v>
      </c>
      <c r="AX369" s="9"/>
      <c r="AY369" s="22">
        <v>1.7077599999999999</v>
      </c>
      <c r="AZ369" s="22">
        <v>455.233</v>
      </c>
      <c r="BA369" s="22">
        <v>-1.20392E-2</v>
      </c>
      <c r="BB369" s="22">
        <v>359</v>
      </c>
      <c r="BC369" s="22">
        <v>1.70685</v>
      </c>
      <c r="BD369">
        <f t="shared" si="70"/>
        <v>12.039199999999999</v>
      </c>
      <c r="BE369">
        <f t="shared" si="71"/>
        <v>20.560064191999999</v>
      </c>
    </row>
    <row r="370" spans="6:57">
      <c r="F370" s="9"/>
      <c r="G370" s="22">
        <v>3.7231399999999998E-2</v>
      </c>
      <c r="H370" s="22">
        <v>72.990399999999994</v>
      </c>
      <c r="I370" s="22">
        <v>-2.0242300000000001E-2</v>
      </c>
      <c r="J370" s="22">
        <v>360</v>
      </c>
      <c r="K370" s="22">
        <v>3.73169E-2</v>
      </c>
      <c r="L370">
        <f t="shared" si="60"/>
        <v>20.2423</v>
      </c>
      <c r="M370">
        <f t="shared" si="61"/>
        <v>0.75364916821999994</v>
      </c>
      <c r="N370" s="9"/>
      <c r="O370" s="22">
        <v>1.7128000000000001</v>
      </c>
      <c r="P370" s="22">
        <v>193.05500000000001</v>
      </c>
      <c r="Q370" s="22">
        <v>-1.4279200000000001E-2</v>
      </c>
      <c r="R370" s="22">
        <v>360</v>
      </c>
      <c r="S370" s="22">
        <v>1.71204</v>
      </c>
      <c r="T370">
        <f t="shared" si="62"/>
        <v>14.279200000000001</v>
      </c>
      <c r="U370">
        <f t="shared" si="63"/>
        <v>24.457413760000005</v>
      </c>
      <c r="X370" s="9"/>
      <c r="Y370" s="22">
        <v>3.7231399999999998E-2</v>
      </c>
      <c r="Z370" s="22">
        <v>266.28500000000003</v>
      </c>
      <c r="AA370" s="22">
        <v>-1.99066E-2</v>
      </c>
      <c r="AB370" s="22">
        <v>360</v>
      </c>
      <c r="AC370" s="22">
        <v>3.7164299999999997E-2</v>
      </c>
      <c r="AD370">
        <f t="shared" si="64"/>
        <v>19.906600000000001</v>
      </c>
      <c r="AE370">
        <f t="shared" si="65"/>
        <v>0.74115058724000005</v>
      </c>
      <c r="AF370" s="9"/>
      <c r="AG370" s="22">
        <v>1.7128000000000001</v>
      </c>
      <c r="AH370" s="22">
        <v>320.31599999999997</v>
      </c>
      <c r="AI370" s="22">
        <v>-1.2326E-2</v>
      </c>
      <c r="AJ370" s="22">
        <v>360</v>
      </c>
      <c r="AK370" s="22">
        <v>1.71173</v>
      </c>
      <c r="AL370">
        <f t="shared" si="66"/>
        <v>12.326000000000001</v>
      </c>
      <c r="AM370">
        <f t="shared" si="67"/>
        <v>21.111972800000004</v>
      </c>
      <c r="AP370" s="9"/>
      <c r="AQ370" s="22">
        <v>3.7231399999999998E-2</v>
      </c>
      <c r="AR370" s="22">
        <v>379.94900000000001</v>
      </c>
      <c r="AS370" s="22">
        <v>-1.9836400000000001E-2</v>
      </c>
      <c r="AT370" s="22">
        <v>360</v>
      </c>
      <c r="AU370" s="22">
        <v>3.71796E-2</v>
      </c>
      <c r="AV370">
        <f t="shared" si="68"/>
        <v>19.836400000000001</v>
      </c>
      <c r="AW370">
        <f t="shared" si="69"/>
        <v>0.73853694296000005</v>
      </c>
      <c r="AX370" s="9"/>
      <c r="AY370" s="22">
        <v>1.7128000000000001</v>
      </c>
      <c r="AZ370" s="22">
        <v>455.334</v>
      </c>
      <c r="BA370" s="22">
        <v>-1.14655E-2</v>
      </c>
      <c r="BB370" s="22">
        <v>360</v>
      </c>
      <c r="BC370" s="22">
        <v>1.71234</v>
      </c>
      <c r="BD370">
        <f t="shared" si="70"/>
        <v>11.4655</v>
      </c>
      <c r="BE370">
        <f t="shared" si="71"/>
        <v>19.638108400000004</v>
      </c>
    </row>
    <row r="371" spans="6:57">
      <c r="F371" s="9"/>
      <c r="G371" s="22">
        <v>3.2196000000000002E-2</v>
      </c>
      <c r="H371" s="22">
        <v>73.091099999999997</v>
      </c>
      <c r="I371" s="22">
        <v>-2.0251499999999999E-2</v>
      </c>
      <c r="J371" s="22">
        <v>361</v>
      </c>
      <c r="K371" s="22">
        <v>3.2205200000000003E-2</v>
      </c>
      <c r="L371">
        <f t="shared" si="60"/>
        <v>20.2515</v>
      </c>
      <c r="M371">
        <f t="shared" si="61"/>
        <v>0.65201729400000008</v>
      </c>
      <c r="N371" s="9"/>
      <c r="O371" s="22">
        <v>1.71783</v>
      </c>
      <c r="P371" s="22">
        <v>193.15600000000001</v>
      </c>
      <c r="Q371" s="22">
        <v>-1.39069E-2</v>
      </c>
      <c r="R371" s="22">
        <v>361</v>
      </c>
      <c r="S371" s="22">
        <v>1.71722</v>
      </c>
      <c r="T371">
        <f t="shared" si="62"/>
        <v>13.9069</v>
      </c>
      <c r="U371">
        <f t="shared" si="63"/>
        <v>23.889690027</v>
      </c>
      <c r="X371" s="9"/>
      <c r="Y371" s="22">
        <v>3.2196000000000002E-2</v>
      </c>
      <c r="Z371" s="22">
        <v>266.38499999999999</v>
      </c>
      <c r="AA371" s="22">
        <v>-1.99188E-2</v>
      </c>
      <c r="AB371" s="22">
        <v>361</v>
      </c>
      <c r="AC371" s="22">
        <v>3.2022099999999998E-2</v>
      </c>
      <c r="AD371">
        <f t="shared" si="64"/>
        <v>19.918800000000001</v>
      </c>
      <c r="AE371">
        <f t="shared" si="65"/>
        <v>0.64130568480000005</v>
      </c>
      <c r="AF371" s="9"/>
      <c r="AG371" s="22">
        <v>1.71783</v>
      </c>
      <c r="AH371" s="22">
        <v>320.41699999999997</v>
      </c>
      <c r="AI371" s="22">
        <v>-1.1776699999999999E-2</v>
      </c>
      <c r="AJ371" s="22">
        <v>361</v>
      </c>
      <c r="AK371" s="22">
        <v>1.71753</v>
      </c>
      <c r="AL371">
        <f t="shared" si="66"/>
        <v>11.7767</v>
      </c>
      <c r="AM371">
        <f t="shared" si="67"/>
        <v>20.230368560999999</v>
      </c>
      <c r="AP371" s="9"/>
      <c r="AQ371" s="22">
        <v>3.2196000000000002E-2</v>
      </c>
      <c r="AR371" s="22">
        <v>380.05</v>
      </c>
      <c r="AS371" s="22">
        <v>-1.9845600000000001E-2</v>
      </c>
      <c r="AT371" s="22">
        <v>361</v>
      </c>
      <c r="AU371" s="22">
        <v>3.1652800000000002E-2</v>
      </c>
      <c r="AV371">
        <f t="shared" si="68"/>
        <v>19.845600000000001</v>
      </c>
      <c r="AW371">
        <f t="shared" si="69"/>
        <v>0.63894893760000004</v>
      </c>
      <c r="AX371" s="9"/>
      <c r="AY371" s="22">
        <v>1.71783</v>
      </c>
      <c r="AZ371" s="22">
        <v>455.43400000000003</v>
      </c>
      <c r="BA371" s="22">
        <v>-1.0836800000000001E-2</v>
      </c>
      <c r="BB371" s="22">
        <v>361</v>
      </c>
      <c r="BC371" s="22">
        <v>1.71692</v>
      </c>
      <c r="BD371">
        <f t="shared" si="70"/>
        <v>10.8368</v>
      </c>
      <c r="BE371">
        <f t="shared" si="71"/>
        <v>18.615780143999999</v>
      </c>
    </row>
    <row r="372" spans="6:57">
      <c r="F372" s="9"/>
      <c r="G372" s="22">
        <v>2.71606E-2</v>
      </c>
      <c r="H372" s="22">
        <v>73.191800000000001</v>
      </c>
      <c r="I372" s="22">
        <v>-2.0263699999999999E-2</v>
      </c>
      <c r="J372" s="22">
        <v>362</v>
      </c>
      <c r="K372" s="22">
        <v>2.7096599999999998E-2</v>
      </c>
      <c r="L372">
        <f t="shared" si="60"/>
        <v>20.2637</v>
      </c>
      <c r="M372">
        <f t="shared" si="61"/>
        <v>0.55037425021999997</v>
      </c>
      <c r="N372" s="9"/>
      <c r="O372" s="22">
        <v>1.7228699999999999</v>
      </c>
      <c r="P372" s="22">
        <v>193.25700000000001</v>
      </c>
      <c r="Q372" s="22">
        <v>-1.34705E-2</v>
      </c>
      <c r="R372" s="22">
        <v>362</v>
      </c>
      <c r="S372" s="22">
        <v>1.72241</v>
      </c>
      <c r="T372">
        <f t="shared" si="62"/>
        <v>13.470499999999999</v>
      </c>
      <c r="U372">
        <f t="shared" si="63"/>
        <v>23.207920334999997</v>
      </c>
      <c r="X372" s="9"/>
      <c r="Y372" s="22">
        <v>2.71606E-2</v>
      </c>
      <c r="Z372" s="22">
        <v>266.48599999999999</v>
      </c>
      <c r="AA372" s="22">
        <v>-1.9915800000000001E-2</v>
      </c>
      <c r="AB372" s="22">
        <v>362</v>
      </c>
      <c r="AC372" s="22">
        <v>2.6992800000000001E-2</v>
      </c>
      <c r="AD372">
        <f t="shared" si="64"/>
        <v>19.915800000000001</v>
      </c>
      <c r="AE372">
        <f t="shared" si="65"/>
        <v>0.54092507748000007</v>
      </c>
      <c r="AF372" s="9"/>
      <c r="AG372" s="22">
        <v>1.7228699999999999</v>
      </c>
      <c r="AH372" s="22">
        <v>320.51799999999997</v>
      </c>
      <c r="AI372" s="22">
        <v>-1.1114499999999999E-2</v>
      </c>
      <c r="AJ372" s="22">
        <v>362</v>
      </c>
      <c r="AK372" s="22">
        <v>1.72241</v>
      </c>
      <c r="AL372">
        <f t="shared" si="66"/>
        <v>11.1145</v>
      </c>
      <c r="AM372">
        <f t="shared" si="67"/>
        <v>19.148838614999999</v>
      </c>
      <c r="AP372" s="9"/>
      <c r="AQ372" s="22">
        <v>2.71606E-2</v>
      </c>
      <c r="AR372" s="22">
        <v>380.15100000000001</v>
      </c>
      <c r="AS372" s="22">
        <v>-1.9854699999999999E-2</v>
      </c>
      <c r="AT372" s="22">
        <v>362</v>
      </c>
      <c r="AU372" s="22">
        <v>2.71606E-2</v>
      </c>
      <c r="AV372">
        <f t="shared" si="68"/>
        <v>19.854700000000001</v>
      </c>
      <c r="AW372">
        <f t="shared" si="69"/>
        <v>0.53926556481999999</v>
      </c>
      <c r="AX372" s="9"/>
      <c r="AY372" s="22">
        <v>1.7228699999999999</v>
      </c>
      <c r="AZ372" s="22">
        <v>455.53500000000003</v>
      </c>
      <c r="BA372" s="22">
        <v>-1.00891E-2</v>
      </c>
      <c r="BB372" s="22">
        <v>362</v>
      </c>
      <c r="BC372" s="22">
        <v>1.7218</v>
      </c>
      <c r="BD372">
        <f t="shared" si="70"/>
        <v>10.0891</v>
      </c>
      <c r="BE372">
        <f t="shared" si="71"/>
        <v>17.382207717</v>
      </c>
    </row>
    <row r="373" spans="6:57">
      <c r="F373" s="9"/>
      <c r="G373" s="22">
        <v>2.2125200000000001E-2</v>
      </c>
      <c r="H373" s="22">
        <v>73.292500000000004</v>
      </c>
      <c r="I373" s="22">
        <v>-2.0257600000000001E-2</v>
      </c>
      <c r="J373" s="22">
        <v>363</v>
      </c>
      <c r="K373" s="22">
        <v>2.2076399999999999E-2</v>
      </c>
      <c r="L373">
        <f t="shared" si="60"/>
        <v>20.2576</v>
      </c>
      <c r="M373">
        <f t="shared" si="61"/>
        <v>0.44820345152000002</v>
      </c>
      <c r="N373" s="9"/>
      <c r="O373" s="22">
        <v>1.7279100000000001</v>
      </c>
      <c r="P373" s="22">
        <v>193.358</v>
      </c>
      <c r="Q373" s="22">
        <v>-1.30005E-2</v>
      </c>
      <c r="R373" s="22">
        <v>363</v>
      </c>
      <c r="S373" s="22">
        <v>1.72729</v>
      </c>
      <c r="T373">
        <f t="shared" si="62"/>
        <v>13.000500000000001</v>
      </c>
      <c r="U373">
        <f t="shared" si="63"/>
        <v>22.463693955</v>
      </c>
      <c r="X373" s="9"/>
      <c r="Y373" s="22">
        <v>2.2125200000000001E-2</v>
      </c>
      <c r="Z373" s="22">
        <v>266.58699999999999</v>
      </c>
      <c r="AA373" s="22">
        <v>-1.9931000000000001E-2</v>
      </c>
      <c r="AB373" s="22">
        <v>363</v>
      </c>
      <c r="AC373" s="22">
        <v>2.18292E-2</v>
      </c>
      <c r="AD373">
        <f t="shared" si="64"/>
        <v>19.931000000000001</v>
      </c>
      <c r="AE373">
        <f t="shared" si="65"/>
        <v>0.44097736120000003</v>
      </c>
      <c r="AF373" s="9"/>
      <c r="AG373" s="22">
        <v>1.7279100000000001</v>
      </c>
      <c r="AH373" s="22">
        <v>320.61900000000003</v>
      </c>
      <c r="AI373" s="22">
        <v>-1.0351600000000001E-2</v>
      </c>
      <c r="AJ373" s="22">
        <v>363</v>
      </c>
      <c r="AK373" s="22">
        <v>1.7276</v>
      </c>
      <c r="AL373">
        <f t="shared" si="66"/>
        <v>10.351600000000001</v>
      </c>
      <c r="AM373">
        <f t="shared" si="67"/>
        <v>17.886633156000002</v>
      </c>
      <c r="AP373" s="9"/>
      <c r="AQ373" s="22">
        <v>2.2125200000000001E-2</v>
      </c>
      <c r="AR373" s="22">
        <v>380.25200000000001</v>
      </c>
      <c r="AS373" s="22">
        <v>-1.9854699999999999E-2</v>
      </c>
      <c r="AT373" s="22">
        <v>363</v>
      </c>
      <c r="AU373" s="22">
        <v>2.21161E-2</v>
      </c>
      <c r="AV373">
        <f t="shared" si="68"/>
        <v>19.854700000000001</v>
      </c>
      <c r="AW373">
        <f t="shared" si="69"/>
        <v>0.43928920844000002</v>
      </c>
      <c r="AX373" s="9"/>
      <c r="AY373" s="22">
        <v>1.7279100000000001</v>
      </c>
      <c r="AZ373" s="22">
        <v>455.63600000000002</v>
      </c>
      <c r="BA373" s="22">
        <v>-9.2010500000000005E-3</v>
      </c>
      <c r="BB373" s="22">
        <v>363</v>
      </c>
      <c r="BC373" s="22">
        <v>1.72699</v>
      </c>
      <c r="BD373">
        <f t="shared" si="70"/>
        <v>9.2010500000000004</v>
      </c>
      <c r="BE373">
        <f t="shared" si="71"/>
        <v>15.898586305500002</v>
      </c>
    </row>
    <row r="374" spans="6:57">
      <c r="F374" s="9"/>
      <c r="G374" s="22">
        <v>1.7089799999999999E-2</v>
      </c>
      <c r="H374" s="22">
        <v>73.393299999999996</v>
      </c>
      <c r="I374" s="22">
        <v>-2.0266699999999999E-2</v>
      </c>
      <c r="J374" s="22">
        <v>364</v>
      </c>
      <c r="K374" s="22">
        <v>1.72333E-2</v>
      </c>
      <c r="L374">
        <f t="shared" si="60"/>
        <v>20.2667</v>
      </c>
      <c r="M374">
        <f t="shared" si="61"/>
        <v>0.34635384965999999</v>
      </c>
      <c r="N374" s="9"/>
      <c r="O374" s="22">
        <v>1.7329399999999999</v>
      </c>
      <c r="P374" s="22">
        <v>193.458</v>
      </c>
      <c r="Q374" s="22">
        <v>-1.24329E-2</v>
      </c>
      <c r="R374" s="22">
        <v>364</v>
      </c>
      <c r="S374" s="22">
        <v>1.73248</v>
      </c>
      <c r="T374">
        <f t="shared" si="62"/>
        <v>12.4329</v>
      </c>
      <c r="U374">
        <f t="shared" si="63"/>
        <v>21.545469726</v>
      </c>
      <c r="X374" s="9"/>
      <c r="Y374" s="22">
        <v>1.7089799999999999E-2</v>
      </c>
      <c r="Z374" s="22">
        <v>266.68700000000001</v>
      </c>
      <c r="AA374" s="22">
        <v>-1.9940200000000002E-2</v>
      </c>
      <c r="AB374" s="22">
        <v>364</v>
      </c>
      <c r="AC374" s="22">
        <v>1.7053200000000001E-2</v>
      </c>
      <c r="AD374">
        <f t="shared" si="64"/>
        <v>19.940200000000001</v>
      </c>
      <c r="AE374">
        <f t="shared" si="65"/>
        <v>0.34077402996</v>
      </c>
      <c r="AF374" s="9"/>
      <c r="AG374" s="22">
        <v>1.7329399999999999</v>
      </c>
      <c r="AH374" s="22">
        <v>320.71899999999999</v>
      </c>
      <c r="AI374" s="22">
        <v>-9.4604500000000005E-3</v>
      </c>
      <c r="AJ374" s="22">
        <v>364</v>
      </c>
      <c r="AK374" s="22">
        <v>1.7327900000000001</v>
      </c>
      <c r="AL374">
        <f t="shared" si="66"/>
        <v>9.4604499999999998</v>
      </c>
      <c r="AM374">
        <f t="shared" si="67"/>
        <v>16.394392223000001</v>
      </c>
      <c r="AP374" s="9"/>
      <c r="AQ374" s="22">
        <v>1.7089799999999999E-2</v>
      </c>
      <c r="AR374" s="22">
        <v>380.35199999999998</v>
      </c>
      <c r="AS374" s="22">
        <v>-1.98639E-2</v>
      </c>
      <c r="AT374" s="22">
        <v>364</v>
      </c>
      <c r="AU374" s="22">
        <v>1.6937299999999999E-2</v>
      </c>
      <c r="AV374">
        <f t="shared" si="68"/>
        <v>19.863900000000001</v>
      </c>
      <c r="AW374">
        <f t="shared" si="69"/>
        <v>0.33947007821999997</v>
      </c>
      <c r="AX374" s="9"/>
      <c r="AY374" s="22">
        <v>1.7329399999999999</v>
      </c>
      <c r="AZ374" s="22">
        <v>455.73599999999999</v>
      </c>
      <c r="BA374" s="22">
        <v>-8.1634499999999992E-3</v>
      </c>
      <c r="BB374" s="22">
        <v>364</v>
      </c>
      <c r="BC374" s="22">
        <v>1.73248</v>
      </c>
      <c r="BD374">
        <f t="shared" si="70"/>
        <v>8.1634499999999992</v>
      </c>
      <c r="BE374">
        <f t="shared" si="71"/>
        <v>14.146769042999997</v>
      </c>
    </row>
    <row r="375" spans="6:57">
      <c r="F375" s="9"/>
      <c r="G375" s="22">
        <v>1.20544E-2</v>
      </c>
      <c r="H375" s="22">
        <v>73.494</v>
      </c>
      <c r="I375" s="22">
        <v>-2.0266699999999999E-2</v>
      </c>
      <c r="J375" s="22">
        <v>365</v>
      </c>
      <c r="K375" s="22">
        <v>1.1953699999999999E-2</v>
      </c>
      <c r="L375">
        <f t="shared" si="60"/>
        <v>20.2667</v>
      </c>
      <c r="M375">
        <f t="shared" si="61"/>
        <v>0.24430290848</v>
      </c>
      <c r="N375" s="9"/>
      <c r="O375" s="22">
        <v>1.7379800000000001</v>
      </c>
      <c r="P375" s="22">
        <v>193.559</v>
      </c>
      <c r="Q375" s="22">
        <v>-1.17401E-2</v>
      </c>
      <c r="R375" s="22">
        <v>365</v>
      </c>
      <c r="S375" s="22">
        <v>1.7373700000000001</v>
      </c>
      <c r="T375">
        <f t="shared" si="62"/>
        <v>11.7401</v>
      </c>
      <c r="U375">
        <f t="shared" si="63"/>
        <v>20.404058998</v>
      </c>
      <c r="X375" s="9"/>
      <c r="Y375" s="22">
        <v>1.20544E-2</v>
      </c>
      <c r="Z375" s="22">
        <v>266.78800000000001</v>
      </c>
      <c r="AA375" s="22">
        <v>-1.99493E-2</v>
      </c>
      <c r="AB375" s="22">
        <v>365</v>
      </c>
      <c r="AC375" s="22">
        <v>1.29181E-2</v>
      </c>
      <c r="AD375">
        <f t="shared" si="64"/>
        <v>19.949300000000001</v>
      </c>
      <c r="AE375">
        <f t="shared" si="65"/>
        <v>0.24047684192000002</v>
      </c>
      <c r="AF375" s="9"/>
      <c r="AG375" s="22">
        <v>1.7379800000000001</v>
      </c>
      <c r="AH375" s="22">
        <v>320.82</v>
      </c>
      <c r="AI375" s="22">
        <v>-8.4045400000000003E-3</v>
      </c>
      <c r="AJ375" s="22">
        <v>365</v>
      </c>
      <c r="AK375" s="22">
        <v>1.7367600000000001</v>
      </c>
      <c r="AL375">
        <f t="shared" si="66"/>
        <v>8.4045400000000008</v>
      </c>
      <c r="AM375">
        <f t="shared" si="67"/>
        <v>14.606922429200003</v>
      </c>
      <c r="AP375" s="9"/>
      <c r="AQ375" s="22">
        <v>1.20544E-2</v>
      </c>
      <c r="AR375" s="22">
        <v>380.45299999999997</v>
      </c>
      <c r="AS375" s="22">
        <v>-1.98639E-2</v>
      </c>
      <c r="AT375" s="22">
        <v>365</v>
      </c>
      <c r="AU375" s="22">
        <v>1.19293E-2</v>
      </c>
      <c r="AV375">
        <f t="shared" si="68"/>
        <v>19.863900000000001</v>
      </c>
      <c r="AW375">
        <f t="shared" si="69"/>
        <v>0.23944739616000002</v>
      </c>
      <c r="AX375" s="9"/>
      <c r="AY375" s="22">
        <v>1.7379800000000001</v>
      </c>
      <c r="AZ375" s="22">
        <v>455.83699999999999</v>
      </c>
      <c r="BA375" s="22">
        <v>-6.9152800000000002E-3</v>
      </c>
      <c r="BB375" s="22">
        <v>365</v>
      </c>
      <c r="BC375" s="22">
        <v>1.73706</v>
      </c>
      <c r="BD375">
        <f t="shared" si="70"/>
        <v>6.9152800000000001</v>
      </c>
      <c r="BE375">
        <f t="shared" si="71"/>
        <v>12.018618334400001</v>
      </c>
    </row>
    <row r="376" spans="6:57">
      <c r="F376" s="9"/>
      <c r="G376" s="22">
        <v>7.0190399999999998E-3</v>
      </c>
      <c r="H376" s="22">
        <v>73.594700000000003</v>
      </c>
      <c r="I376" s="22">
        <v>-2.0269800000000001E-2</v>
      </c>
      <c r="J376" s="22">
        <v>366</v>
      </c>
      <c r="K376" s="22">
        <v>6.8878200000000002E-3</v>
      </c>
      <c r="L376">
        <f t="shared" si="60"/>
        <v>20.2698</v>
      </c>
      <c r="M376">
        <f t="shared" si="61"/>
        <v>0.14227453699199999</v>
      </c>
      <c r="N376" s="9"/>
      <c r="O376" s="22">
        <v>1.7430099999999999</v>
      </c>
      <c r="P376" s="22">
        <v>193.66</v>
      </c>
      <c r="Q376" s="22">
        <v>-1.0903899999999999E-2</v>
      </c>
      <c r="R376" s="22">
        <v>366</v>
      </c>
      <c r="S376" s="22">
        <v>1.74255</v>
      </c>
      <c r="T376">
        <f t="shared" si="62"/>
        <v>10.9039</v>
      </c>
      <c r="U376">
        <f t="shared" si="63"/>
        <v>19.005606739000001</v>
      </c>
      <c r="X376" s="9"/>
      <c r="Y376" s="22">
        <v>7.0190399999999998E-3</v>
      </c>
      <c r="Z376" s="22">
        <v>266.88900000000001</v>
      </c>
      <c r="AA376" s="22">
        <v>-1.9952399999999999E-2</v>
      </c>
      <c r="AB376" s="22">
        <v>366</v>
      </c>
      <c r="AC376" s="22">
        <v>7.0465099999999998E-3</v>
      </c>
      <c r="AD376">
        <f t="shared" si="64"/>
        <v>19.952399999999997</v>
      </c>
      <c r="AE376">
        <f t="shared" si="65"/>
        <v>0.14004669369599998</v>
      </c>
      <c r="AF376" s="9"/>
      <c r="AG376" s="22">
        <v>1.7430099999999999</v>
      </c>
      <c r="AH376" s="22">
        <v>320.92099999999999</v>
      </c>
      <c r="AI376" s="22">
        <v>-7.1594199999999997E-3</v>
      </c>
      <c r="AJ376" s="22">
        <v>366</v>
      </c>
      <c r="AK376" s="22">
        <v>1.74255</v>
      </c>
      <c r="AL376">
        <f t="shared" si="66"/>
        <v>7.1594199999999999</v>
      </c>
      <c r="AM376">
        <f t="shared" si="67"/>
        <v>12.478940654199999</v>
      </c>
      <c r="AP376" s="9"/>
      <c r="AQ376" s="22">
        <v>7.0190399999999998E-3</v>
      </c>
      <c r="AR376" s="22">
        <v>380.55399999999997</v>
      </c>
      <c r="AS376" s="22">
        <v>-1.9882199999999999E-2</v>
      </c>
      <c r="AT376" s="22">
        <v>366</v>
      </c>
      <c r="AU376" s="22">
        <v>6.9702100000000001E-3</v>
      </c>
      <c r="AV376">
        <f t="shared" si="68"/>
        <v>19.882199999999997</v>
      </c>
      <c r="AW376">
        <f t="shared" si="69"/>
        <v>0.13955395708799997</v>
      </c>
      <c r="AX376" s="9"/>
      <c r="AY376" s="22">
        <v>1.7430099999999999</v>
      </c>
      <c r="AZ376" s="22">
        <v>455.93799999999999</v>
      </c>
      <c r="BA376" s="22">
        <v>-5.3680400000000001E-3</v>
      </c>
      <c r="BB376" s="22">
        <v>366</v>
      </c>
      <c r="BC376" s="22">
        <v>1.7422500000000001</v>
      </c>
      <c r="BD376">
        <f t="shared" si="70"/>
        <v>5.3680399999999997</v>
      </c>
      <c r="BE376">
        <f t="shared" si="71"/>
        <v>9.3565474003999984</v>
      </c>
    </row>
    <row r="377" spans="6:57">
      <c r="F377" s="9"/>
      <c r="G377" s="22">
        <v>1.9836400000000001E-3</v>
      </c>
      <c r="H377" s="22">
        <v>73.695400000000006</v>
      </c>
      <c r="I377" s="22">
        <v>-2.0272800000000001E-2</v>
      </c>
      <c r="J377" s="22">
        <v>367</v>
      </c>
      <c r="K377" s="22">
        <v>2.0752000000000001E-3</v>
      </c>
      <c r="L377">
        <f t="shared" si="60"/>
        <v>20.2728</v>
      </c>
      <c r="M377">
        <f t="shared" si="61"/>
        <v>4.0213936992000002E-2</v>
      </c>
      <c r="N377" s="9"/>
      <c r="O377" s="22">
        <v>1.7480500000000001</v>
      </c>
      <c r="P377" s="22">
        <v>193.76</v>
      </c>
      <c r="Q377" s="22">
        <v>-9.8571800000000001E-3</v>
      </c>
      <c r="R377" s="22">
        <v>367</v>
      </c>
      <c r="S377" s="22">
        <v>1.7471300000000001</v>
      </c>
      <c r="T377">
        <f t="shared" si="62"/>
        <v>9.8571799999999996</v>
      </c>
      <c r="U377">
        <f t="shared" si="63"/>
        <v>17.230843498999999</v>
      </c>
      <c r="X377" s="9"/>
      <c r="Y377" s="22">
        <v>1.9836400000000001E-3</v>
      </c>
      <c r="Z377" s="22">
        <v>266.99</v>
      </c>
      <c r="AA377" s="22">
        <v>-1.9940200000000002E-2</v>
      </c>
      <c r="AB377" s="22">
        <v>367</v>
      </c>
      <c r="AC377" s="22">
        <v>1.9104E-3</v>
      </c>
      <c r="AD377">
        <f t="shared" si="64"/>
        <v>19.940200000000001</v>
      </c>
      <c r="AE377">
        <f t="shared" si="65"/>
        <v>3.9554178328000004E-2</v>
      </c>
      <c r="AF377" s="9"/>
      <c r="AG377" s="22">
        <v>1.7480500000000001</v>
      </c>
      <c r="AH377" s="22">
        <v>321.02100000000002</v>
      </c>
      <c r="AI377" s="22">
        <v>-5.6366000000000003E-3</v>
      </c>
      <c r="AJ377" s="22">
        <v>367</v>
      </c>
      <c r="AK377" s="22">
        <v>1.7477400000000001</v>
      </c>
      <c r="AL377">
        <f t="shared" si="66"/>
        <v>5.6366000000000005</v>
      </c>
      <c r="AM377">
        <f t="shared" si="67"/>
        <v>9.8530586300000014</v>
      </c>
      <c r="AP377" s="9"/>
      <c r="AQ377" s="22">
        <v>1.9836400000000001E-3</v>
      </c>
      <c r="AR377" s="22">
        <v>380.654</v>
      </c>
      <c r="AS377" s="22">
        <v>-1.9872999999999998E-2</v>
      </c>
      <c r="AT377" s="22">
        <v>367</v>
      </c>
      <c r="AU377" s="22">
        <v>1.85242E-3</v>
      </c>
      <c r="AV377">
        <f t="shared" si="68"/>
        <v>19.872999999999998</v>
      </c>
      <c r="AW377">
        <f t="shared" si="69"/>
        <v>3.9420877719999997E-2</v>
      </c>
      <c r="AX377" s="9"/>
      <c r="AY377" s="22">
        <v>1.7480500000000001</v>
      </c>
      <c r="AZ377" s="22">
        <v>456.03899999999999</v>
      </c>
      <c r="BA377" s="22">
        <v>-3.3609E-3</v>
      </c>
      <c r="BB377" s="22">
        <v>367</v>
      </c>
      <c r="BC377" s="22">
        <v>1.7477400000000001</v>
      </c>
      <c r="BD377">
        <f t="shared" si="70"/>
        <v>3.3609</v>
      </c>
      <c r="BE377">
        <f t="shared" si="71"/>
        <v>5.8750212450000001</v>
      </c>
    </row>
    <row r="378" spans="6:57">
      <c r="F378" s="9"/>
      <c r="G378" s="22">
        <v>-3.0517600000000001E-3</v>
      </c>
      <c r="H378" s="22">
        <v>73.796099999999996</v>
      </c>
      <c r="I378" s="22">
        <v>-2.0285000000000001E-2</v>
      </c>
      <c r="J378" s="22">
        <v>368</v>
      </c>
      <c r="K378" s="22">
        <v>-3.4820599999999999E-3</v>
      </c>
      <c r="L378">
        <f t="shared" si="60"/>
        <v>20.285</v>
      </c>
      <c r="M378">
        <f t="shared" si="61"/>
        <v>-6.1904951600000001E-2</v>
      </c>
      <c r="N378" s="9"/>
      <c r="O378" s="22">
        <v>1.75308</v>
      </c>
      <c r="P378" s="22">
        <v>193.86099999999999</v>
      </c>
      <c r="Q378" s="22">
        <v>-8.6090100000000003E-3</v>
      </c>
      <c r="R378" s="22">
        <v>368</v>
      </c>
      <c r="S378" s="22">
        <v>1.7529300000000001</v>
      </c>
      <c r="T378">
        <f t="shared" si="62"/>
        <v>8.6090099999999996</v>
      </c>
      <c r="U378">
        <f t="shared" si="63"/>
        <v>15.0922832508</v>
      </c>
      <c r="X378" s="9"/>
      <c r="Y378" s="22">
        <v>-3.0517600000000001E-3</v>
      </c>
      <c r="Z378" s="22">
        <v>267.08999999999997</v>
      </c>
      <c r="AA378" s="22">
        <v>-1.9952399999999999E-2</v>
      </c>
      <c r="AB378" s="22">
        <v>368</v>
      </c>
      <c r="AC378" s="22">
        <v>-2.7587900000000001E-3</v>
      </c>
      <c r="AD378">
        <f t="shared" si="64"/>
        <v>19.952399999999997</v>
      </c>
      <c r="AE378">
        <f t="shared" si="65"/>
        <v>-6.0889936223999998E-2</v>
      </c>
      <c r="AF378" s="9"/>
      <c r="AG378" s="22">
        <v>1.75308</v>
      </c>
      <c r="AH378" s="22">
        <v>321.12200000000001</v>
      </c>
      <c r="AI378" s="22">
        <v>-3.60992E-3</v>
      </c>
      <c r="AJ378" s="22">
        <v>368</v>
      </c>
      <c r="AK378" s="22">
        <v>1.7520100000000001</v>
      </c>
      <c r="AL378">
        <f t="shared" si="66"/>
        <v>3.6099199999999998</v>
      </c>
      <c r="AM378">
        <f t="shared" si="67"/>
        <v>6.3284785535999992</v>
      </c>
      <c r="AP378" s="9"/>
      <c r="AQ378" s="22">
        <v>-3.0517600000000001E-3</v>
      </c>
      <c r="AR378" s="22">
        <v>380.755</v>
      </c>
      <c r="AS378" s="22">
        <v>-1.98914E-2</v>
      </c>
      <c r="AT378" s="22">
        <v>368</v>
      </c>
      <c r="AU378" s="22">
        <v>-3.17688E-3</v>
      </c>
      <c r="AV378">
        <f t="shared" si="68"/>
        <v>19.891400000000001</v>
      </c>
      <c r="AW378">
        <f t="shared" si="69"/>
        <v>-6.0703778864000003E-2</v>
      </c>
      <c r="AX378" s="9"/>
      <c r="AY378" s="22">
        <v>1.75308</v>
      </c>
      <c r="AZ378" s="22">
        <v>456.13900000000001</v>
      </c>
      <c r="BA378" s="22">
        <v>-8.9386000000000001E-4</v>
      </c>
      <c r="BB378" s="22">
        <v>368</v>
      </c>
      <c r="BC378" s="22">
        <v>1.7520100000000001</v>
      </c>
      <c r="BD378">
        <f t="shared" si="70"/>
        <v>0.89385999999999999</v>
      </c>
      <c r="BE378">
        <f t="shared" si="71"/>
        <v>1.5670080888</v>
      </c>
    </row>
    <row r="379" spans="6:57">
      <c r="F379" s="9"/>
      <c r="G379" s="22">
        <v>-8.0871599999999995E-3</v>
      </c>
      <c r="H379" s="22">
        <v>73.896799999999999</v>
      </c>
      <c r="I379" s="22">
        <v>-2.0297200000000001E-2</v>
      </c>
      <c r="J379" s="22">
        <v>369</v>
      </c>
      <c r="K379" s="22">
        <v>-8.4869400000000001E-3</v>
      </c>
      <c r="L379">
        <f t="shared" si="60"/>
        <v>20.2972</v>
      </c>
      <c r="M379">
        <f t="shared" si="61"/>
        <v>-0.16414670395199998</v>
      </c>
      <c r="N379" s="9"/>
      <c r="O379" s="22">
        <v>1.7581199999999999</v>
      </c>
      <c r="P379" s="22">
        <v>193.96199999999999</v>
      </c>
      <c r="Q379" s="22">
        <v>-6.9763200000000003E-3</v>
      </c>
      <c r="R379" s="22">
        <v>369</v>
      </c>
      <c r="S379" s="22">
        <v>1.7568999999999999</v>
      </c>
      <c r="T379">
        <f t="shared" si="62"/>
        <v>6.9763200000000003</v>
      </c>
      <c r="U379">
        <f t="shared" si="63"/>
        <v>12.265207718399999</v>
      </c>
      <c r="X379" s="9"/>
      <c r="Y379" s="22">
        <v>-8.0871599999999995E-3</v>
      </c>
      <c r="Z379" s="22">
        <v>267.19099999999997</v>
      </c>
      <c r="AA379" s="22">
        <v>-1.9955400000000002E-2</v>
      </c>
      <c r="AB379" s="22">
        <v>369</v>
      </c>
      <c r="AC379" s="22">
        <v>-8.0902100000000005E-3</v>
      </c>
      <c r="AD379">
        <f t="shared" si="64"/>
        <v>19.955400000000001</v>
      </c>
      <c r="AE379">
        <f t="shared" si="65"/>
        <v>-0.161382512664</v>
      </c>
      <c r="AF379" s="9"/>
      <c r="AG379" s="22">
        <v>1.7581199999999999</v>
      </c>
      <c r="AH379" s="22">
        <v>321.22300000000001</v>
      </c>
      <c r="AI379" s="22">
        <v>-1.3018800000000001E-3</v>
      </c>
      <c r="AJ379" s="22">
        <v>369</v>
      </c>
      <c r="AK379" s="22">
        <v>1.7572000000000001</v>
      </c>
      <c r="AL379">
        <f t="shared" si="66"/>
        <v>1.3018800000000001</v>
      </c>
      <c r="AM379">
        <f t="shared" si="67"/>
        <v>2.2888612656</v>
      </c>
      <c r="AP379" s="9"/>
      <c r="AQ379" s="22">
        <v>-8.0871599999999995E-3</v>
      </c>
      <c r="AR379" s="22">
        <v>380.85599999999999</v>
      </c>
      <c r="AS379" s="22">
        <v>-1.9900500000000002E-2</v>
      </c>
      <c r="AT379" s="22">
        <v>369</v>
      </c>
      <c r="AU379" s="22">
        <v>-7.7056900000000003E-3</v>
      </c>
      <c r="AV379">
        <f t="shared" si="68"/>
        <v>19.900500000000001</v>
      </c>
      <c r="AW379">
        <f t="shared" si="69"/>
        <v>-0.16093852757999999</v>
      </c>
      <c r="AX379" s="9"/>
      <c r="AY379" s="22">
        <v>1.7581199999999999</v>
      </c>
      <c r="AZ379" s="22">
        <v>456.24</v>
      </c>
      <c r="BA379" s="22">
        <v>2.3034700000000002E-3</v>
      </c>
      <c r="BB379" s="22">
        <v>369</v>
      </c>
      <c r="BC379" s="22">
        <v>1.7572000000000001</v>
      </c>
      <c r="BD379">
        <f t="shared" si="70"/>
        <v>-2.3034700000000004</v>
      </c>
      <c r="BE379">
        <f t="shared" si="71"/>
        <v>-4.0497766764000005</v>
      </c>
    </row>
    <row r="380" spans="6:57">
      <c r="F380" s="9"/>
      <c r="G380" s="22">
        <v>-1.31226E-2</v>
      </c>
      <c r="H380" s="22">
        <v>73.997500000000002</v>
      </c>
      <c r="I380" s="22">
        <v>-2.0297200000000001E-2</v>
      </c>
      <c r="J380" s="22">
        <v>370</v>
      </c>
      <c r="K380" s="22">
        <v>-1.33209E-2</v>
      </c>
      <c r="L380">
        <f t="shared" si="60"/>
        <v>20.2972</v>
      </c>
      <c r="M380">
        <f t="shared" si="61"/>
        <v>-0.26635203672000002</v>
      </c>
      <c r="N380" s="9"/>
      <c r="O380" s="22">
        <v>1.76315</v>
      </c>
      <c r="P380" s="22">
        <v>194.06299999999999</v>
      </c>
      <c r="Q380" s="22">
        <v>-4.5754999999999997E-3</v>
      </c>
      <c r="R380" s="22">
        <v>370</v>
      </c>
      <c r="S380" s="22">
        <v>1.7623899999999999</v>
      </c>
      <c r="T380">
        <f t="shared" si="62"/>
        <v>4.5754999999999999</v>
      </c>
      <c r="U380">
        <f t="shared" si="63"/>
        <v>8.0672928249999991</v>
      </c>
      <c r="X380" s="9"/>
      <c r="Y380" s="22">
        <v>-1.31226E-2</v>
      </c>
      <c r="Z380" s="22">
        <v>267.29199999999997</v>
      </c>
      <c r="AA380" s="22">
        <v>-1.9970700000000001E-2</v>
      </c>
      <c r="AB380" s="22">
        <v>370</v>
      </c>
      <c r="AC380" s="22">
        <v>-1.33667E-2</v>
      </c>
      <c r="AD380">
        <f t="shared" si="64"/>
        <v>19.970700000000001</v>
      </c>
      <c r="AE380">
        <f t="shared" si="65"/>
        <v>-0.26206750781999999</v>
      </c>
      <c r="AF380" s="9"/>
      <c r="AG380" s="22">
        <v>1.76315</v>
      </c>
      <c r="AH380" s="22">
        <v>321.32400000000001</v>
      </c>
      <c r="AI380" s="22">
        <v>1.6244499999999999E-3</v>
      </c>
      <c r="AJ380" s="22">
        <v>370</v>
      </c>
      <c r="AK380" s="22">
        <v>1.7620800000000001</v>
      </c>
      <c r="AL380">
        <f t="shared" si="66"/>
        <v>-1.6244499999999999</v>
      </c>
      <c r="AM380">
        <f t="shared" si="67"/>
        <v>-2.8641490174999999</v>
      </c>
      <c r="AP380" s="9"/>
      <c r="AQ380" s="22">
        <v>-1.31226E-2</v>
      </c>
      <c r="AR380" s="22">
        <v>380.95600000000002</v>
      </c>
      <c r="AS380" s="22">
        <v>-1.9888300000000001E-2</v>
      </c>
      <c r="AT380" s="22">
        <v>370</v>
      </c>
      <c r="AU380" s="22">
        <v>-1.30524E-2</v>
      </c>
      <c r="AV380">
        <f t="shared" si="68"/>
        <v>19.888300000000001</v>
      </c>
      <c r="AW380">
        <f t="shared" si="69"/>
        <v>-0.26098620558000002</v>
      </c>
      <c r="AX380" s="9"/>
      <c r="AY380" s="22">
        <v>1.76315</v>
      </c>
      <c r="AZ380" s="22">
        <v>456.34100000000001</v>
      </c>
      <c r="BA380" s="22">
        <v>6.1126699999999997E-3</v>
      </c>
      <c r="BB380" s="22">
        <v>370</v>
      </c>
      <c r="BC380" s="22">
        <v>1.7626999999999999</v>
      </c>
      <c r="BD380">
        <f t="shared" si="70"/>
        <v>-6.1126699999999996</v>
      </c>
      <c r="BE380">
        <f t="shared" si="71"/>
        <v>-10.777554110499999</v>
      </c>
    </row>
    <row r="381" spans="6:57">
      <c r="F381" s="9"/>
      <c r="G381" s="22">
        <v>-1.8158000000000001E-2</v>
      </c>
      <c r="H381" s="22">
        <v>74.098200000000006</v>
      </c>
      <c r="I381" s="22">
        <v>-2.03003E-2</v>
      </c>
      <c r="J381" s="22">
        <v>371</v>
      </c>
      <c r="K381" s="22">
        <v>-1.8496700000000001E-2</v>
      </c>
      <c r="L381">
        <f t="shared" si="60"/>
        <v>20.3003</v>
      </c>
      <c r="M381">
        <f t="shared" si="61"/>
        <v>-0.3686128474</v>
      </c>
      <c r="N381" s="9"/>
      <c r="O381" s="22">
        <v>1.7681899999999999</v>
      </c>
      <c r="P381" s="22">
        <v>194.16300000000001</v>
      </c>
      <c r="Q381" s="22">
        <v>-1.2344400000000001E-3</v>
      </c>
      <c r="R381" s="22">
        <v>371</v>
      </c>
      <c r="S381" s="22">
        <v>1.7678799999999999</v>
      </c>
      <c r="T381">
        <f t="shared" si="62"/>
        <v>1.23444</v>
      </c>
      <c r="U381">
        <f t="shared" si="63"/>
        <v>2.1827244636000001</v>
      </c>
      <c r="X381" s="9"/>
      <c r="Y381" s="22">
        <v>-1.8158000000000001E-2</v>
      </c>
      <c r="Z381" s="22">
        <v>267.392</v>
      </c>
      <c r="AA381" s="22">
        <v>-1.9979899999999998E-2</v>
      </c>
      <c r="AB381" s="22">
        <v>371</v>
      </c>
      <c r="AC381" s="22">
        <v>-1.8060300000000001E-2</v>
      </c>
      <c r="AD381">
        <f t="shared" si="64"/>
        <v>19.979899999999997</v>
      </c>
      <c r="AE381">
        <f t="shared" si="65"/>
        <v>-0.36279502419999998</v>
      </c>
      <c r="AF381" s="9"/>
      <c r="AG381" s="22">
        <v>1.7681899999999999</v>
      </c>
      <c r="AH381" s="22">
        <v>321.42399999999998</v>
      </c>
      <c r="AI381" s="22">
        <v>5.0750700000000001E-3</v>
      </c>
      <c r="AJ381" s="22">
        <v>371</v>
      </c>
      <c r="AK381" s="22">
        <v>1.7672699999999999</v>
      </c>
      <c r="AL381">
        <f t="shared" si="66"/>
        <v>-5.0750700000000002</v>
      </c>
      <c r="AM381">
        <f t="shared" si="67"/>
        <v>-8.9736880232999994</v>
      </c>
      <c r="AP381" s="9"/>
      <c r="AQ381" s="22">
        <v>-1.8158000000000001E-2</v>
      </c>
      <c r="AR381" s="22">
        <v>381.05700000000002</v>
      </c>
      <c r="AS381" s="22">
        <v>-1.99066E-2</v>
      </c>
      <c r="AT381" s="22">
        <v>371</v>
      </c>
      <c r="AU381" s="22">
        <v>-1.83258E-2</v>
      </c>
      <c r="AV381">
        <f t="shared" si="68"/>
        <v>19.906600000000001</v>
      </c>
      <c r="AW381">
        <f t="shared" si="69"/>
        <v>-0.36146404280000005</v>
      </c>
      <c r="AX381" s="9"/>
      <c r="AY381" s="22">
        <v>1.7681899999999999</v>
      </c>
      <c r="AZ381" s="22">
        <v>456.44099999999997</v>
      </c>
      <c r="BA381" s="22">
        <v>1.02112E-2</v>
      </c>
      <c r="BB381" s="22">
        <v>371</v>
      </c>
      <c r="BC381" s="22">
        <v>1.7681899999999999</v>
      </c>
      <c r="BD381">
        <f t="shared" si="70"/>
        <v>-10.2112</v>
      </c>
      <c r="BE381">
        <f t="shared" si="71"/>
        <v>-18.055341727999998</v>
      </c>
    </row>
    <row r="382" spans="6:57">
      <c r="F382" s="9"/>
      <c r="G382" s="22">
        <v>-2.3193399999999999E-2</v>
      </c>
      <c r="H382" s="22">
        <v>74.198899999999995</v>
      </c>
      <c r="I382" s="22">
        <v>-2.0306399999999999E-2</v>
      </c>
      <c r="J382" s="22">
        <v>372</v>
      </c>
      <c r="K382" s="22">
        <v>-2.3590099999999999E-2</v>
      </c>
      <c r="L382">
        <f t="shared" si="60"/>
        <v>20.3064</v>
      </c>
      <c r="M382">
        <f t="shared" si="61"/>
        <v>-0.47097445775999996</v>
      </c>
      <c r="N382" s="9"/>
      <c r="O382" s="22">
        <v>1.77322</v>
      </c>
      <c r="P382" s="22">
        <v>194.26400000000001</v>
      </c>
      <c r="Q382" s="22">
        <v>3.8473499999999998E-3</v>
      </c>
      <c r="R382" s="22">
        <v>372</v>
      </c>
      <c r="S382" s="22">
        <v>1.7730699999999999</v>
      </c>
      <c r="T382">
        <f t="shared" si="62"/>
        <v>-3.8473499999999996</v>
      </c>
      <c r="U382">
        <f t="shared" si="63"/>
        <v>-6.8221979669999993</v>
      </c>
      <c r="X382" s="9"/>
      <c r="Y382" s="22">
        <v>-2.3193399999999999E-2</v>
      </c>
      <c r="Z382" s="22">
        <v>267.49299999999999</v>
      </c>
      <c r="AA382" s="22">
        <v>-1.9989E-2</v>
      </c>
      <c r="AB382" s="22">
        <v>372</v>
      </c>
      <c r="AC382" s="22">
        <v>-2.3422200000000001E-2</v>
      </c>
      <c r="AD382">
        <f t="shared" si="64"/>
        <v>19.989000000000001</v>
      </c>
      <c r="AE382">
        <f t="shared" si="65"/>
        <v>-0.4636128726</v>
      </c>
      <c r="AF382" s="9"/>
      <c r="AG382" s="22">
        <v>1.77322</v>
      </c>
      <c r="AH382" s="22">
        <v>321.52499999999998</v>
      </c>
      <c r="AI382" s="22">
        <v>8.7585400000000004E-3</v>
      </c>
      <c r="AJ382" s="22">
        <v>372</v>
      </c>
      <c r="AK382" s="22">
        <v>1.7724599999999999</v>
      </c>
      <c r="AL382">
        <f t="shared" si="66"/>
        <v>-8.75854</v>
      </c>
      <c r="AM382">
        <f t="shared" si="67"/>
        <v>-15.5308182988</v>
      </c>
      <c r="AP382" s="9"/>
      <c r="AQ382" s="22">
        <v>-2.3193399999999999E-2</v>
      </c>
      <c r="AR382" s="22">
        <v>381.15800000000002</v>
      </c>
      <c r="AS382" s="22">
        <v>-1.9912699999999998E-2</v>
      </c>
      <c r="AT382" s="22">
        <v>372</v>
      </c>
      <c r="AU382" s="22">
        <v>-2.3635900000000001E-2</v>
      </c>
      <c r="AV382">
        <f t="shared" si="68"/>
        <v>19.912699999999997</v>
      </c>
      <c r="AW382">
        <f t="shared" si="69"/>
        <v>-0.4618432161799999</v>
      </c>
      <c r="AX382" s="9"/>
      <c r="AY382" s="22">
        <v>1.77322</v>
      </c>
      <c r="AZ382" s="22">
        <v>456.54199999999997</v>
      </c>
      <c r="BA382" s="22">
        <v>1.4523299999999999E-2</v>
      </c>
      <c r="BB382" s="22">
        <v>372</v>
      </c>
      <c r="BC382" s="22">
        <v>1.7730699999999999</v>
      </c>
      <c r="BD382">
        <f t="shared" si="70"/>
        <v>-14.523299999999999</v>
      </c>
      <c r="BE382">
        <f t="shared" si="71"/>
        <v>-25.753006025999998</v>
      </c>
    </row>
    <row r="383" spans="6:57">
      <c r="F383" s="9"/>
      <c r="G383" s="22">
        <v>-2.8228799999999998E-2</v>
      </c>
      <c r="H383" s="22">
        <v>74.299599999999998</v>
      </c>
      <c r="I383" s="22">
        <v>-2.03033E-2</v>
      </c>
      <c r="J383" s="22">
        <v>373</v>
      </c>
      <c r="K383" s="22">
        <v>-2.85919E-2</v>
      </c>
      <c r="L383">
        <f t="shared" si="60"/>
        <v>20.3033</v>
      </c>
      <c r="M383">
        <f t="shared" si="61"/>
        <v>-0.57313779503999995</v>
      </c>
      <c r="N383" s="9"/>
      <c r="O383" s="22">
        <v>1.77826</v>
      </c>
      <c r="P383" s="22">
        <v>194.36500000000001</v>
      </c>
      <c r="Q383" s="22">
        <v>1.03027E-2</v>
      </c>
      <c r="R383" s="22">
        <v>373</v>
      </c>
      <c r="S383" s="22">
        <v>1.77765</v>
      </c>
      <c r="T383">
        <f t="shared" si="62"/>
        <v>-10.3027</v>
      </c>
      <c r="U383">
        <f t="shared" si="63"/>
        <v>-18.320879301999998</v>
      </c>
      <c r="X383" s="9"/>
      <c r="Y383" s="22">
        <v>-2.8228799999999998E-2</v>
      </c>
      <c r="Z383" s="22">
        <v>267.59399999999999</v>
      </c>
      <c r="AA383" s="22">
        <v>-1.9989E-2</v>
      </c>
      <c r="AB383" s="22">
        <v>373</v>
      </c>
      <c r="AC383" s="22">
        <v>-2.8460699999999998E-2</v>
      </c>
      <c r="AD383">
        <f t="shared" si="64"/>
        <v>19.989000000000001</v>
      </c>
      <c r="AE383">
        <f t="shared" si="65"/>
        <v>-0.56426548320000003</v>
      </c>
      <c r="AF383" s="9"/>
      <c r="AG383" s="22">
        <v>1.77826</v>
      </c>
      <c r="AH383" s="22">
        <v>321.62599999999998</v>
      </c>
      <c r="AI383" s="22">
        <v>1.26068E-2</v>
      </c>
      <c r="AJ383" s="22">
        <v>373</v>
      </c>
      <c r="AK383" s="22">
        <v>1.77765</v>
      </c>
      <c r="AL383">
        <f t="shared" si="66"/>
        <v>-12.6068</v>
      </c>
      <c r="AM383">
        <f t="shared" si="67"/>
        <v>-22.418168167999998</v>
      </c>
      <c r="AP383" s="9"/>
      <c r="AQ383" s="22">
        <v>-2.8228799999999998E-2</v>
      </c>
      <c r="AR383" s="22">
        <v>381.25900000000001</v>
      </c>
      <c r="AS383" s="22">
        <v>-1.99066E-2</v>
      </c>
      <c r="AT383" s="22">
        <v>373</v>
      </c>
      <c r="AU383" s="22">
        <v>-2.8408800000000001E-2</v>
      </c>
      <c r="AV383">
        <f t="shared" si="68"/>
        <v>19.906600000000001</v>
      </c>
      <c r="AW383">
        <f t="shared" si="69"/>
        <v>-0.56193943008000002</v>
      </c>
      <c r="AX383" s="9"/>
      <c r="AY383" s="22">
        <v>1.77826</v>
      </c>
      <c r="AZ383" s="22">
        <v>456.64299999999997</v>
      </c>
      <c r="BA383" s="22">
        <v>1.8862899999999998E-2</v>
      </c>
      <c r="BB383" s="22">
        <v>373</v>
      </c>
      <c r="BC383" s="22">
        <v>1.7779499999999999</v>
      </c>
      <c r="BD383">
        <f t="shared" si="70"/>
        <v>-18.8629</v>
      </c>
      <c r="BE383">
        <f t="shared" si="71"/>
        <v>-33.543140553999997</v>
      </c>
    </row>
    <row r="384" spans="6:57">
      <c r="F384" s="9"/>
      <c r="G384" s="22">
        <v>-3.3264200000000001E-2</v>
      </c>
      <c r="H384" s="22">
        <v>74.400300000000001</v>
      </c>
      <c r="I384" s="22">
        <v>-2.0309399999999998E-2</v>
      </c>
      <c r="J384" s="22">
        <v>374</v>
      </c>
      <c r="K384" s="22">
        <v>-3.3303800000000001E-2</v>
      </c>
      <c r="L384">
        <f t="shared" si="60"/>
        <v>20.309399999999997</v>
      </c>
      <c r="M384">
        <f t="shared" si="61"/>
        <v>-0.67557594347999994</v>
      </c>
      <c r="N384" s="9"/>
      <c r="O384" s="22">
        <v>1.78329</v>
      </c>
      <c r="P384" s="22">
        <v>194.465</v>
      </c>
      <c r="Q384" s="22">
        <v>1.6900600000000002E-2</v>
      </c>
      <c r="R384" s="22">
        <v>374</v>
      </c>
      <c r="S384" s="22">
        <v>1.7831399999999999</v>
      </c>
      <c r="T384">
        <f t="shared" si="62"/>
        <v>-16.900600000000001</v>
      </c>
      <c r="U384">
        <f t="shared" si="63"/>
        <v>-30.138670974000004</v>
      </c>
      <c r="X384" s="9"/>
      <c r="Y384" s="22">
        <v>-3.3264200000000001E-2</v>
      </c>
      <c r="Z384" s="22">
        <v>267.69499999999999</v>
      </c>
      <c r="AA384" s="22">
        <v>-2.00012E-2</v>
      </c>
      <c r="AB384" s="22">
        <v>374</v>
      </c>
      <c r="AC384" s="22">
        <v>-3.3502200000000003E-2</v>
      </c>
      <c r="AD384">
        <f t="shared" si="64"/>
        <v>20.001200000000001</v>
      </c>
      <c r="AE384">
        <f t="shared" si="65"/>
        <v>-0.66532391704000005</v>
      </c>
      <c r="AF384" s="9"/>
      <c r="AG384" s="22">
        <v>1.78329</v>
      </c>
      <c r="AH384" s="22">
        <v>321.726</v>
      </c>
      <c r="AI384" s="22">
        <v>1.6384900000000001E-2</v>
      </c>
      <c r="AJ384" s="22">
        <v>374</v>
      </c>
      <c r="AK384" s="22">
        <v>1.7831399999999999</v>
      </c>
      <c r="AL384">
        <f t="shared" si="66"/>
        <v>-16.384900000000002</v>
      </c>
      <c r="AM384">
        <f t="shared" si="67"/>
        <v>-29.219028321000003</v>
      </c>
      <c r="AP384" s="9"/>
      <c r="AQ384" s="22">
        <v>-3.3264200000000001E-2</v>
      </c>
      <c r="AR384" s="22">
        <v>381.35899999999998</v>
      </c>
      <c r="AS384" s="22">
        <v>-1.9921899999999999E-2</v>
      </c>
      <c r="AT384" s="22">
        <v>374</v>
      </c>
      <c r="AU384" s="22">
        <v>-3.3459500000000003E-2</v>
      </c>
      <c r="AV384">
        <f t="shared" si="68"/>
        <v>19.921900000000001</v>
      </c>
      <c r="AW384">
        <f t="shared" si="69"/>
        <v>-0.66268606598000002</v>
      </c>
      <c r="AX384" s="9"/>
      <c r="AY384" s="22">
        <v>1.78329</v>
      </c>
      <c r="AZ384" s="22">
        <v>456.74400000000003</v>
      </c>
      <c r="BA384" s="22">
        <v>2.3196399999999999E-2</v>
      </c>
      <c r="BB384" s="22">
        <v>374</v>
      </c>
      <c r="BC384" s="22">
        <v>1.78223</v>
      </c>
      <c r="BD384">
        <f t="shared" si="70"/>
        <v>-23.196400000000001</v>
      </c>
      <c r="BE384">
        <f t="shared" si="71"/>
        <v>-41.365908156000003</v>
      </c>
    </row>
    <row r="385" spans="6:57">
      <c r="F385" s="9"/>
      <c r="G385" s="22">
        <v>-3.8299600000000003E-2</v>
      </c>
      <c r="H385" s="22">
        <v>74.501000000000005</v>
      </c>
      <c r="I385" s="22">
        <v>-2.03308E-2</v>
      </c>
      <c r="J385" s="22">
        <v>375</v>
      </c>
      <c r="K385" s="22">
        <v>-3.8531500000000003E-2</v>
      </c>
      <c r="L385">
        <f t="shared" si="60"/>
        <v>20.3308</v>
      </c>
      <c r="M385">
        <f t="shared" si="61"/>
        <v>-0.77866150768000009</v>
      </c>
      <c r="N385" s="9"/>
      <c r="O385" s="22">
        <v>1.78833</v>
      </c>
      <c r="P385" s="22">
        <v>194.566</v>
      </c>
      <c r="Q385" s="22">
        <v>2.3879999999999998E-2</v>
      </c>
      <c r="R385" s="22">
        <v>375</v>
      </c>
      <c r="S385" s="22">
        <v>1.78772</v>
      </c>
      <c r="T385">
        <f t="shared" si="62"/>
        <v>-23.88</v>
      </c>
      <c r="U385">
        <f t="shared" si="63"/>
        <v>-42.705320399999998</v>
      </c>
      <c r="X385" s="9"/>
      <c r="Y385" s="22">
        <v>-3.8299600000000003E-2</v>
      </c>
      <c r="Z385" s="22">
        <v>267.79500000000002</v>
      </c>
      <c r="AA385" s="22">
        <v>-2.00165E-2</v>
      </c>
      <c r="AB385" s="22">
        <v>375</v>
      </c>
      <c r="AC385" s="22">
        <v>-3.8729899999999998E-2</v>
      </c>
      <c r="AD385">
        <f t="shared" si="64"/>
        <v>20.016500000000001</v>
      </c>
      <c r="AE385">
        <f t="shared" si="65"/>
        <v>-0.76662394340000006</v>
      </c>
      <c r="AF385" s="9"/>
      <c r="AG385" s="22">
        <v>1.78833</v>
      </c>
      <c r="AH385" s="22">
        <v>321.827</v>
      </c>
      <c r="AI385" s="22">
        <v>2.0272800000000001E-2</v>
      </c>
      <c r="AJ385" s="22">
        <v>375</v>
      </c>
      <c r="AK385" s="22">
        <v>1.7880199999999999</v>
      </c>
      <c r="AL385">
        <f t="shared" si="66"/>
        <v>-20.2728</v>
      </c>
      <c r="AM385">
        <f t="shared" si="67"/>
        <v>-36.254456423999997</v>
      </c>
      <c r="AP385" s="9"/>
      <c r="AQ385" s="22">
        <v>-3.8299600000000003E-2</v>
      </c>
      <c r="AR385" s="22">
        <v>381.46</v>
      </c>
      <c r="AS385" s="22">
        <v>-1.9924899999999999E-2</v>
      </c>
      <c r="AT385" s="22">
        <v>375</v>
      </c>
      <c r="AU385" s="22">
        <v>-3.8687100000000002E-2</v>
      </c>
      <c r="AV385">
        <f t="shared" si="68"/>
        <v>19.924899999999997</v>
      </c>
      <c r="AW385">
        <f t="shared" si="69"/>
        <v>-0.76311570003999996</v>
      </c>
      <c r="AX385" s="9"/>
      <c r="AY385" s="22">
        <v>1.78833</v>
      </c>
      <c r="AZ385" s="22">
        <v>456.84399999999999</v>
      </c>
      <c r="BA385" s="22">
        <v>2.78564E-2</v>
      </c>
      <c r="BB385" s="22">
        <v>375</v>
      </c>
      <c r="BC385" s="22">
        <v>1.7880199999999999</v>
      </c>
      <c r="BD385">
        <f t="shared" si="70"/>
        <v>-27.856400000000001</v>
      </c>
      <c r="BE385">
        <f t="shared" si="71"/>
        <v>-49.816435812000002</v>
      </c>
    </row>
    <row r="386" spans="6:57">
      <c r="F386" s="9"/>
      <c r="G386" s="22">
        <v>-4.3334999999999999E-2</v>
      </c>
      <c r="H386" s="22">
        <v>74.601799999999997</v>
      </c>
      <c r="I386" s="22">
        <v>-2.0336900000000002E-2</v>
      </c>
      <c r="J386" s="22">
        <v>376</v>
      </c>
      <c r="K386" s="22">
        <v>-4.3450900000000001E-2</v>
      </c>
      <c r="L386">
        <f t="shared" si="60"/>
        <v>20.3369</v>
      </c>
      <c r="M386">
        <f t="shared" si="61"/>
        <v>-0.88129956149999999</v>
      </c>
      <c r="N386" s="9"/>
      <c r="O386" s="22">
        <v>1.7933699999999999</v>
      </c>
      <c r="P386" s="22">
        <v>194.667</v>
      </c>
      <c r="Q386" s="22">
        <v>3.1503299999999998E-2</v>
      </c>
      <c r="R386" s="22">
        <v>376</v>
      </c>
      <c r="S386" s="22">
        <v>1.7926</v>
      </c>
      <c r="T386">
        <f t="shared" si="62"/>
        <v>-31.503299999999999</v>
      </c>
      <c r="U386">
        <f t="shared" si="63"/>
        <v>-56.497073120999993</v>
      </c>
      <c r="X386" s="9"/>
      <c r="Y386" s="22">
        <v>-4.3334999999999999E-2</v>
      </c>
      <c r="Z386" s="22">
        <v>267.89600000000002</v>
      </c>
      <c r="AA386" s="22">
        <v>-2.0010400000000001E-2</v>
      </c>
      <c r="AB386" s="22">
        <v>376</v>
      </c>
      <c r="AC386" s="22">
        <v>-4.3884300000000001E-2</v>
      </c>
      <c r="AD386">
        <f t="shared" si="64"/>
        <v>20.010400000000001</v>
      </c>
      <c r="AE386">
        <f t="shared" si="65"/>
        <v>-0.86715068399999995</v>
      </c>
      <c r="AF386" s="9"/>
      <c r="AG386" s="22">
        <v>1.7933699999999999</v>
      </c>
      <c r="AH386" s="22">
        <v>321.928</v>
      </c>
      <c r="AI386" s="22">
        <v>2.4261499999999998E-2</v>
      </c>
      <c r="AJ386" s="22">
        <v>376</v>
      </c>
      <c r="AK386" s="22">
        <v>1.79321</v>
      </c>
      <c r="AL386">
        <f t="shared" si="66"/>
        <v>-24.261499999999998</v>
      </c>
      <c r="AM386">
        <f t="shared" si="67"/>
        <v>-43.509846254999992</v>
      </c>
      <c r="AP386" s="9"/>
      <c r="AQ386" s="22">
        <v>-4.3334999999999999E-2</v>
      </c>
      <c r="AR386" s="22">
        <v>381.56099999999998</v>
      </c>
      <c r="AS386" s="22">
        <v>-1.9928000000000001E-2</v>
      </c>
      <c r="AT386" s="22">
        <v>376</v>
      </c>
      <c r="AU386" s="22">
        <v>-4.3566899999999999E-2</v>
      </c>
      <c r="AV386">
        <f t="shared" si="68"/>
        <v>19.928000000000001</v>
      </c>
      <c r="AW386">
        <f t="shared" si="69"/>
        <v>-0.86357987999999997</v>
      </c>
      <c r="AX386" s="9"/>
      <c r="AY386" s="22">
        <v>1.7933699999999999</v>
      </c>
      <c r="AZ386" s="22">
        <v>456.94499999999999</v>
      </c>
      <c r="BA386" s="22">
        <v>3.2266200000000002E-2</v>
      </c>
      <c r="BB386" s="22">
        <v>376</v>
      </c>
      <c r="BC386" s="22">
        <v>1.7926</v>
      </c>
      <c r="BD386">
        <f t="shared" si="70"/>
        <v>-32.266200000000005</v>
      </c>
      <c r="BE386">
        <f t="shared" si="71"/>
        <v>-57.865235094000006</v>
      </c>
    </row>
    <row r="387" spans="6:57">
      <c r="F387" s="9"/>
      <c r="G387" s="22">
        <v>-4.8370400000000001E-2</v>
      </c>
      <c r="H387" s="22">
        <v>74.702500000000001</v>
      </c>
      <c r="I387" s="22">
        <v>-2.03308E-2</v>
      </c>
      <c r="J387" s="22">
        <v>377</v>
      </c>
      <c r="K387" s="22">
        <v>-4.8736599999999998E-2</v>
      </c>
      <c r="L387">
        <f t="shared" si="60"/>
        <v>20.3308</v>
      </c>
      <c r="M387">
        <f t="shared" si="61"/>
        <v>-0.98340892832000004</v>
      </c>
      <c r="N387" s="9"/>
      <c r="O387" s="22">
        <v>1.7984</v>
      </c>
      <c r="P387" s="22">
        <v>194.768</v>
      </c>
      <c r="Q387" s="22">
        <v>3.9276100000000001E-2</v>
      </c>
      <c r="R387" s="22">
        <v>377</v>
      </c>
      <c r="S387" s="22">
        <v>1.7981</v>
      </c>
      <c r="T387">
        <f t="shared" si="62"/>
        <v>-39.2761</v>
      </c>
      <c r="U387">
        <f t="shared" si="63"/>
        <v>-70.634138239999999</v>
      </c>
      <c r="X387" s="9"/>
      <c r="Y387" s="22">
        <v>-4.8370400000000001E-2</v>
      </c>
      <c r="Z387" s="22">
        <v>267.99700000000001</v>
      </c>
      <c r="AA387" s="22">
        <v>-2.0019499999999999E-2</v>
      </c>
      <c r="AB387" s="22">
        <v>377</v>
      </c>
      <c r="AC387" s="22">
        <v>-4.8919700000000003E-2</v>
      </c>
      <c r="AD387">
        <f t="shared" si="64"/>
        <v>20.019500000000001</v>
      </c>
      <c r="AE387">
        <f t="shared" si="65"/>
        <v>-0.96835122280000008</v>
      </c>
      <c r="AF387" s="9"/>
      <c r="AG387" s="22">
        <v>1.7984</v>
      </c>
      <c r="AH387" s="22">
        <v>322.029</v>
      </c>
      <c r="AI387" s="22">
        <v>2.8228799999999998E-2</v>
      </c>
      <c r="AJ387" s="22">
        <v>377</v>
      </c>
      <c r="AK387" s="22">
        <v>1.79749</v>
      </c>
      <c r="AL387">
        <f t="shared" si="66"/>
        <v>-28.2288</v>
      </c>
      <c r="AM387">
        <f t="shared" si="67"/>
        <v>-50.766673920000002</v>
      </c>
      <c r="AP387" s="9"/>
      <c r="AQ387" s="22">
        <v>-4.8370400000000001E-2</v>
      </c>
      <c r="AR387" s="22">
        <v>381.661</v>
      </c>
      <c r="AS387" s="22">
        <v>-1.9943200000000001E-2</v>
      </c>
      <c r="AT387" s="22">
        <v>377</v>
      </c>
      <c r="AU387" s="22">
        <v>-4.8797599999999997E-2</v>
      </c>
      <c r="AV387">
        <f t="shared" si="68"/>
        <v>19.943200000000001</v>
      </c>
      <c r="AW387">
        <f t="shared" si="69"/>
        <v>-0.96466056128000011</v>
      </c>
      <c r="AX387" s="9"/>
      <c r="AY387" s="22">
        <v>1.7984</v>
      </c>
      <c r="AZ387" s="22">
        <v>457.04599999999999</v>
      </c>
      <c r="BA387" s="22">
        <v>3.6843899999999999E-2</v>
      </c>
      <c r="BB387" s="22">
        <v>377</v>
      </c>
      <c r="BC387" s="22">
        <v>1.79749</v>
      </c>
      <c r="BD387">
        <f t="shared" si="70"/>
        <v>-36.843899999999998</v>
      </c>
      <c r="BE387">
        <f t="shared" si="71"/>
        <v>-66.260069759999993</v>
      </c>
    </row>
    <row r="388" spans="6:57">
      <c r="F388" s="9"/>
      <c r="G388" s="22">
        <v>-5.3405800000000003E-2</v>
      </c>
      <c r="H388" s="22">
        <v>74.803200000000004</v>
      </c>
      <c r="I388" s="22">
        <v>-2.0349099999999998E-2</v>
      </c>
      <c r="J388" s="22">
        <v>378</v>
      </c>
      <c r="K388" s="22">
        <v>-5.3680400000000003E-2</v>
      </c>
      <c r="L388">
        <f t="shared" si="60"/>
        <v>20.3491</v>
      </c>
      <c r="M388">
        <f t="shared" si="61"/>
        <v>-1.0867599647800001</v>
      </c>
      <c r="N388" s="9"/>
      <c r="O388" s="22">
        <v>1.8034399999999999</v>
      </c>
      <c r="P388" s="22">
        <v>194.86799999999999</v>
      </c>
      <c r="Q388" s="22">
        <v>4.70917E-2</v>
      </c>
      <c r="R388" s="22">
        <v>378</v>
      </c>
      <c r="S388" s="22">
        <v>1.80267</v>
      </c>
      <c r="T388">
        <f t="shared" si="62"/>
        <v>-47.091700000000003</v>
      </c>
      <c r="U388">
        <f t="shared" si="63"/>
        <v>-84.927055448000004</v>
      </c>
      <c r="X388" s="9"/>
      <c r="Y388" s="22">
        <v>-5.3405800000000003E-2</v>
      </c>
      <c r="Z388" s="22">
        <v>268.09699999999998</v>
      </c>
      <c r="AA388" s="22">
        <v>-2.00287E-2</v>
      </c>
      <c r="AB388" s="22">
        <v>378</v>
      </c>
      <c r="AC388" s="22">
        <v>-5.4321300000000003E-2</v>
      </c>
      <c r="AD388">
        <f t="shared" si="64"/>
        <v>20.028700000000001</v>
      </c>
      <c r="AE388">
        <f t="shared" si="65"/>
        <v>-1.0696487464600002</v>
      </c>
      <c r="AF388" s="9"/>
      <c r="AG388" s="22">
        <v>1.8034399999999999</v>
      </c>
      <c r="AH388" s="22">
        <v>322.12900000000002</v>
      </c>
      <c r="AI388" s="22">
        <v>3.2321200000000001E-2</v>
      </c>
      <c r="AJ388" s="22">
        <v>378</v>
      </c>
      <c r="AK388" s="22">
        <v>1.80298</v>
      </c>
      <c r="AL388">
        <f t="shared" si="66"/>
        <v>-32.321200000000005</v>
      </c>
      <c r="AM388">
        <f t="shared" si="67"/>
        <v>-58.289344928000006</v>
      </c>
      <c r="AP388" s="9"/>
      <c r="AQ388" s="22">
        <v>-5.3405800000000003E-2</v>
      </c>
      <c r="AR388" s="22">
        <v>381.762</v>
      </c>
      <c r="AS388" s="22">
        <v>-1.9955400000000002E-2</v>
      </c>
      <c r="AT388" s="22">
        <v>378</v>
      </c>
      <c r="AU388" s="22">
        <v>-5.3802500000000003E-2</v>
      </c>
      <c r="AV388">
        <f t="shared" si="68"/>
        <v>19.955400000000001</v>
      </c>
      <c r="AW388">
        <f t="shared" si="69"/>
        <v>-1.0657341013200001</v>
      </c>
      <c r="AX388" s="9"/>
      <c r="AY388" s="22">
        <v>1.8034399999999999</v>
      </c>
      <c r="AZ388" s="22">
        <v>457.14600000000002</v>
      </c>
      <c r="BA388" s="22">
        <v>4.1519199999999999E-2</v>
      </c>
      <c r="BB388" s="22">
        <v>378</v>
      </c>
      <c r="BC388" s="22">
        <v>1.80267</v>
      </c>
      <c r="BD388">
        <f t="shared" si="70"/>
        <v>-41.519199999999998</v>
      </c>
      <c r="BE388">
        <f t="shared" si="71"/>
        <v>-74.877386047999991</v>
      </c>
    </row>
    <row r="389" spans="6:57">
      <c r="F389" s="9"/>
      <c r="G389" s="22">
        <v>-5.8441199999999999E-2</v>
      </c>
      <c r="H389" s="22">
        <v>74.903899999999993</v>
      </c>
      <c r="I389" s="22">
        <v>-2.0346099999999999E-2</v>
      </c>
      <c r="J389" s="22">
        <v>379</v>
      </c>
      <c r="K389" s="22">
        <v>-5.89294E-2</v>
      </c>
      <c r="L389">
        <f t="shared" si="60"/>
        <v>20.3461</v>
      </c>
      <c r="M389">
        <f t="shared" si="61"/>
        <v>-1.18905049932</v>
      </c>
      <c r="N389" s="9"/>
      <c r="O389" s="22">
        <v>1.80847</v>
      </c>
      <c r="P389" s="22">
        <v>194.96899999999999</v>
      </c>
      <c r="Q389" s="22">
        <v>5.5612200000000001E-2</v>
      </c>
      <c r="R389" s="22">
        <v>379</v>
      </c>
      <c r="S389" s="22">
        <v>1.8075600000000001</v>
      </c>
      <c r="T389">
        <f t="shared" si="62"/>
        <v>-55.612200000000001</v>
      </c>
      <c r="U389">
        <f t="shared" si="63"/>
        <v>-100.572995334</v>
      </c>
      <c r="X389" s="9"/>
      <c r="Y389" s="22">
        <v>-5.8441199999999999E-2</v>
      </c>
      <c r="Z389" s="22">
        <v>268.19799999999998</v>
      </c>
      <c r="AA389" s="22">
        <v>-2.0025600000000001E-2</v>
      </c>
      <c r="AB389" s="22">
        <v>379</v>
      </c>
      <c r="AC389" s="22">
        <v>-5.89294E-2</v>
      </c>
      <c r="AD389">
        <f t="shared" si="64"/>
        <v>20.025600000000001</v>
      </c>
      <c r="AE389">
        <f t="shared" si="65"/>
        <v>-1.1703200947200001</v>
      </c>
      <c r="AF389" s="9"/>
      <c r="AG389" s="22">
        <v>1.80847</v>
      </c>
      <c r="AH389" s="22">
        <v>322.23</v>
      </c>
      <c r="AI389" s="22">
        <v>3.6520400000000001E-2</v>
      </c>
      <c r="AJ389" s="22">
        <v>379</v>
      </c>
      <c r="AK389" s="22">
        <v>1.8075600000000001</v>
      </c>
      <c r="AL389">
        <f t="shared" si="66"/>
        <v>-36.520400000000002</v>
      </c>
      <c r="AM389">
        <f t="shared" si="67"/>
        <v>-66.04604778800001</v>
      </c>
      <c r="AP389" s="9"/>
      <c r="AQ389" s="22">
        <v>-5.8441199999999999E-2</v>
      </c>
      <c r="AR389" s="22">
        <v>381.863</v>
      </c>
      <c r="AS389" s="22">
        <v>-1.9955400000000002E-2</v>
      </c>
      <c r="AT389" s="22">
        <v>379</v>
      </c>
      <c r="AU389" s="22">
        <v>-5.9020999999999997E-2</v>
      </c>
      <c r="AV389">
        <f t="shared" si="68"/>
        <v>19.955400000000001</v>
      </c>
      <c r="AW389">
        <f t="shared" si="69"/>
        <v>-1.16621752248</v>
      </c>
      <c r="AX389" s="9"/>
      <c r="AY389" s="22">
        <v>1.80847</v>
      </c>
      <c r="AZ389" s="22">
        <v>457.24700000000001</v>
      </c>
      <c r="BA389" s="22">
        <v>4.6215800000000001E-2</v>
      </c>
      <c r="BB389" s="22">
        <v>379</v>
      </c>
      <c r="BC389" s="22">
        <v>1.8081700000000001</v>
      </c>
      <c r="BD389">
        <f t="shared" si="70"/>
        <v>-46.215800000000002</v>
      </c>
      <c r="BE389">
        <f t="shared" si="71"/>
        <v>-83.579887826000004</v>
      </c>
    </row>
    <row r="390" spans="6:57">
      <c r="F390" s="9"/>
      <c r="G390" s="22">
        <v>-6.3476599999999994E-2</v>
      </c>
      <c r="H390" s="22">
        <v>75.004599999999996</v>
      </c>
      <c r="I390" s="22">
        <v>-2.034E-2</v>
      </c>
      <c r="J390" s="22">
        <v>380</v>
      </c>
      <c r="K390" s="22">
        <v>-6.3934299999999999E-2</v>
      </c>
      <c r="L390">
        <f t="shared" si="60"/>
        <v>20.34</v>
      </c>
      <c r="M390">
        <f t="shared" si="61"/>
        <v>-1.291114044</v>
      </c>
      <c r="N390" s="9"/>
      <c r="O390" s="22">
        <v>1.81351</v>
      </c>
      <c r="P390" s="22">
        <v>195.07</v>
      </c>
      <c r="Q390" s="22">
        <v>6.3775600000000002E-2</v>
      </c>
      <c r="R390" s="22">
        <v>380</v>
      </c>
      <c r="S390" s="22">
        <v>1.81274</v>
      </c>
      <c r="T390">
        <f t="shared" si="62"/>
        <v>-63.775600000000004</v>
      </c>
      <c r="U390">
        <f t="shared" si="63"/>
        <v>-115.65768835600001</v>
      </c>
      <c r="X390" s="9"/>
      <c r="Y390" s="22">
        <v>-6.3476599999999994E-2</v>
      </c>
      <c r="Z390" s="22">
        <v>268.29899999999998</v>
      </c>
      <c r="AA390" s="22">
        <v>-2.00287E-2</v>
      </c>
      <c r="AB390" s="22">
        <v>380</v>
      </c>
      <c r="AC390" s="22">
        <v>-6.4178499999999999E-2</v>
      </c>
      <c r="AD390">
        <f t="shared" si="64"/>
        <v>20.028700000000001</v>
      </c>
      <c r="AE390">
        <f t="shared" si="65"/>
        <v>-1.27135377842</v>
      </c>
      <c r="AF390" s="9"/>
      <c r="AG390" s="22">
        <v>1.81351</v>
      </c>
      <c r="AH390" s="22">
        <v>322.33100000000002</v>
      </c>
      <c r="AI390" s="22">
        <v>4.0655499999999997E-2</v>
      </c>
      <c r="AJ390" s="22">
        <v>380</v>
      </c>
      <c r="AK390" s="22">
        <v>1.8130500000000001</v>
      </c>
      <c r="AL390">
        <f t="shared" si="66"/>
        <v>-40.655499999999996</v>
      </c>
      <c r="AM390">
        <f t="shared" si="67"/>
        <v>-73.729155804999991</v>
      </c>
      <c r="AP390" s="9"/>
      <c r="AQ390" s="22">
        <v>-6.3476599999999994E-2</v>
      </c>
      <c r="AR390" s="22">
        <v>381.964</v>
      </c>
      <c r="AS390" s="22">
        <v>-1.99615E-2</v>
      </c>
      <c r="AT390" s="22">
        <v>380</v>
      </c>
      <c r="AU390" s="22">
        <v>-6.4209000000000002E-2</v>
      </c>
      <c r="AV390">
        <f t="shared" si="68"/>
        <v>19.961500000000001</v>
      </c>
      <c r="AW390">
        <f t="shared" si="69"/>
        <v>-1.2670881509</v>
      </c>
      <c r="AX390" s="9"/>
      <c r="AY390" s="22">
        <v>1.81351</v>
      </c>
      <c r="AZ390" s="22">
        <v>457.34800000000001</v>
      </c>
      <c r="BA390" s="22">
        <v>5.0903299999999999E-2</v>
      </c>
      <c r="BB390" s="22">
        <v>380</v>
      </c>
      <c r="BC390" s="22">
        <v>1.81274</v>
      </c>
      <c r="BD390">
        <f t="shared" si="70"/>
        <v>-50.903300000000002</v>
      </c>
      <c r="BE390">
        <f t="shared" si="71"/>
        <v>-92.313643583000001</v>
      </c>
    </row>
    <row r="391" spans="6:57">
      <c r="F391" s="9"/>
      <c r="G391" s="22">
        <v>-6.8512000000000003E-2</v>
      </c>
      <c r="H391" s="22">
        <v>75.1053</v>
      </c>
      <c r="I391" s="22">
        <v>-2.0343E-2</v>
      </c>
      <c r="J391" s="22">
        <v>381</v>
      </c>
      <c r="K391" s="22">
        <v>-6.9366499999999998E-2</v>
      </c>
      <c r="L391">
        <f t="shared" si="60"/>
        <v>20.343</v>
      </c>
      <c r="M391">
        <f t="shared" si="61"/>
        <v>-1.393739616</v>
      </c>
      <c r="N391" s="9"/>
      <c r="O391" s="22">
        <v>1.81854</v>
      </c>
      <c r="P391" s="22">
        <v>195.17</v>
      </c>
      <c r="Q391" s="22">
        <v>7.3089600000000005E-2</v>
      </c>
      <c r="R391" s="22">
        <v>381</v>
      </c>
      <c r="S391" s="22">
        <v>1.8176300000000001</v>
      </c>
      <c r="T391">
        <f t="shared" si="62"/>
        <v>-73.089600000000004</v>
      </c>
      <c r="U391">
        <f t="shared" si="63"/>
        <v>-132.91636118400001</v>
      </c>
      <c r="X391" s="9"/>
      <c r="Y391" s="22">
        <v>-6.8512000000000003E-2</v>
      </c>
      <c r="Z391" s="22">
        <v>268.39999999999998</v>
      </c>
      <c r="AA391" s="22">
        <v>-2.0037800000000001E-2</v>
      </c>
      <c r="AB391" s="22">
        <v>381</v>
      </c>
      <c r="AC391" s="22">
        <v>-6.9030800000000003E-2</v>
      </c>
      <c r="AD391">
        <f t="shared" si="64"/>
        <v>20.037800000000001</v>
      </c>
      <c r="AE391">
        <f t="shared" si="65"/>
        <v>-1.3728297536</v>
      </c>
      <c r="AF391" s="9"/>
      <c r="AG391" s="22">
        <v>1.81854</v>
      </c>
      <c r="AH391" s="22">
        <v>322.43099999999998</v>
      </c>
      <c r="AI391" s="22">
        <v>4.4781500000000002E-2</v>
      </c>
      <c r="AJ391" s="22">
        <v>381</v>
      </c>
      <c r="AK391" s="22">
        <v>1.81793</v>
      </c>
      <c r="AL391">
        <f t="shared" si="66"/>
        <v>-44.781500000000001</v>
      </c>
      <c r="AM391">
        <f t="shared" si="67"/>
        <v>-81.436949010000006</v>
      </c>
      <c r="AP391" s="9"/>
      <c r="AQ391" s="22">
        <v>-6.8512000000000003E-2</v>
      </c>
      <c r="AR391" s="22">
        <v>382.06400000000002</v>
      </c>
      <c r="AS391" s="22">
        <v>-1.9958500000000001E-2</v>
      </c>
      <c r="AT391" s="22">
        <v>381</v>
      </c>
      <c r="AU391" s="22">
        <v>-6.9122299999999998E-2</v>
      </c>
      <c r="AV391">
        <f t="shared" si="68"/>
        <v>19.958500000000001</v>
      </c>
      <c r="AW391">
        <f t="shared" si="69"/>
        <v>-1.3673967520000001</v>
      </c>
      <c r="AX391" s="9"/>
      <c r="AY391" s="22">
        <v>1.81854</v>
      </c>
      <c r="AZ391" s="22">
        <v>457.44900000000001</v>
      </c>
      <c r="BA391" s="22">
        <v>5.56549E-2</v>
      </c>
      <c r="BB391" s="22">
        <v>381</v>
      </c>
      <c r="BC391" s="22">
        <v>1.81854</v>
      </c>
      <c r="BD391">
        <f t="shared" si="70"/>
        <v>-55.654899999999998</v>
      </c>
      <c r="BE391">
        <f t="shared" si="71"/>
        <v>-101.21066184599999</v>
      </c>
    </row>
    <row r="392" spans="6:57">
      <c r="F392" s="9"/>
      <c r="G392" s="22">
        <v>-7.3547399999999999E-2</v>
      </c>
      <c r="H392" s="22">
        <v>75.206000000000003</v>
      </c>
      <c r="I392" s="22">
        <v>-2.0346099999999999E-2</v>
      </c>
      <c r="J392" s="22">
        <v>382</v>
      </c>
      <c r="K392" s="22">
        <v>-7.4127200000000004E-2</v>
      </c>
      <c r="L392">
        <f t="shared" si="60"/>
        <v>20.3461</v>
      </c>
      <c r="M392">
        <f t="shared" si="61"/>
        <v>-1.4964027551399999</v>
      </c>
      <c r="N392" s="9"/>
      <c r="O392" s="22">
        <v>1.82358</v>
      </c>
      <c r="P392" s="22">
        <v>195.27099999999999</v>
      </c>
      <c r="Q392" s="22">
        <v>8.2092300000000007E-2</v>
      </c>
      <c r="R392" s="22">
        <v>382</v>
      </c>
      <c r="S392" s="22">
        <v>1.8231200000000001</v>
      </c>
      <c r="T392">
        <f t="shared" si="62"/>
        <v>-82.092300000000009</v>
      </c>
      <c r="U392">
        <f t="shared" si="63"/>
        <v>-149.70187643400001</v>
      </c>
      <c r="X392" s="9"/>
      <c r="Y392" s="22">
        <v>-7.3547399999999999E-2</v>
      </c>
      <c r="Z392" s="22">
        <v>268.5</v>
      </c>
      <c r="AA392" s="22">
        <v>-2.00409E-2</v>
      </c>
      <c r="AB392" s="22">
        <v>382</v>
      </c>
      <c r="AC392" s="22">
        <v>-7.3486300000000004E-2</v>
      </c>
      <c r="AD392">
        <f t="shared" si="64"/>
        <v>20.040900000000001</v>
      </c>
      <c r="AE392">
        <f t="shared" si="65"/>
        <v>-1.4739560886600001</v>
      </c>
      <c r="AF392" s="9"/>
      <c r="AG392" s="22">
        <v>1.82358</v>
      </c>
      <c r="AH392" s="22">
        <v>322.53199999999998</v>
      </c>
      <c r="AI392" s="22">
        <v>4.8950199999999999E-2</v>
      </c>
      <c r="AJ392" s="22">
        <v>382</v>
      </c>
      <c r="AK392" s="22">
        <v>1.8234300000000001</v>
      </c>
      <c r="AL392">
        <f t="shared" si="66"/>
        <v>-48.950200000000002</v>
      </c>
      <c r="AM392">
        <f t="shared" si="67"/>
        <v>-89.264605716000005</v>
      </c>
      <c r="AP392" s="9"/>
      <c r="AQ392" s="22">
        <v>-7.3547399999999999E-2</v>
      </c>
      <c r="AR392" s="22">
        <v>382.16500000000002</v>
      </c>
      <c r="AS392" s="22">
        <v>-1.99738E-2</v>
      </c>
      <c r="AT392" s="22">
        <v>382</v>
      </c>
      <c r="AU392" s="22">
        <v>-7.4127200000000004E-2</v>
      </c>
      <c r="AV392">
        <f t="shared" si="68"/>
        <v>19.973800000000001</v>
      </c>
      <c r="AW392">
        <f t="shared" si="69"/>
        <v>-1.4690210581200001</v>
      </c>
      <c r="AX392" s="9"/>
      <c r="AY392" s="22">
        <v>1.82358</v>
      </c>
      <c r="AZ392" s="22">
        <v>457.54899999999998</v>
      </c>
      <c r="BA392" s="22">
        <v>6.0650599999999999E-2</v>
      </c>
      <c r="BB392" s="22">
        <v>382</v>
      </c>
      <c r="BC392" s="22">
        <v>1.82281</v>
      </c>
      <c r="BD392">
        <f t="shared" si="70"/>
        <v>-60.650599999999997</v>
      </c>
      <c r="BE392">
        <f t="shared" si="71"/>
        <v>-110.60122114799999</v>
      </c>
    </row>
    <row r="393" spans="6:57">
      <c r="F393" s="9"/>
      <c r="G393" s="22">
        <v>-7.8582799999999994E-2</v>
      </c>
      <c r="H393" s="22">
        <v>75.306700000000006</v>
      </c>
      <c r="I393" s="22">
        <v>-2.0358299999999999E-2</v>
      </c>
      <c r="J393" s="22">
        <v>383</v>
      </c>
      <c r="K393" s="22">
        <v>-7.9101599999999994E-2</v>
      </c>
      <c r="L393">
        <f t="shared" si="60"/>
        <v>20.3583</v>
      </c>
      <c r="M393">
        <f t="shared" si="61"/>
        <v>-1.5998122172399998</v>
      </c>
      <c r="N393" s="9"/>
      <c r="O393" s="22">
        <v>1.8286100000000001</v>
      </c>
      <c r="P393" s="22">
        <v>195.37200000000001</v>
      </c>
      <c r="Q393" s="22">
        <v>9.0637200000000001E-2</v>
      </c>
      <c r="R393" s="22">
        <v>383</v>
      </c>
      <c r="S393" s="22">
        <v>1.8277000000000001</v>
      </c>
      <c r="T393">
        <f t="shared" si="62"/>
        <v>-90.637200000000007</v>
      </c>
      <c r="U393">
        <f t="shared" si="63"/>
        <v>-165.74009029200002</v>
      </c>
      <c r="X393" s="9"/>
      <c r="Y393" s="22">
        <v>-7.8582799999999994E-2</v>
      </c>
      <c r="Z393" s="22">
        <v>268.601</v>
      </c>
      <c r="AA393" s="22">
        <v>-2.0053100000000001E-2</v>
      </c>
      <c r="AB393" s="22">
        <v>383</v>
      </c>
      <c r="AC393" s="22">
        <v>-7.91626E-2</v>
      </c>
      <c r="AD393">
        <f t="shared" si="64"/>
        <v>20.053100000000001</v>
      </c>
      <c r="AE393">
        <f t="shared" si="65"/>
        <v>-1.5758287466799998</v>
      </c>
      <c r="AF393" s="9"/>
      <c r="AG393" s="22">
        <v>1.8286100000000001</v>
      </c>
      <c r="AH393" s="22">
        <v>322.63299999999998</v>
      </c>
      <c r="AI393" s="22">
        <v>5.32013E-2</v>
      </c>
      <c r="AJ393" s="22">
        <v>383</v>
      </c>
      <c r="AK393" s="22">
        <v>1.8283100000000001</v>
      </c>
      <c r="AL393">
        <f t="shared" si="66"/>
        <v>-53.201300000000003</v>
      </c>
      <c r="AM393">
        <f t="shared" si="67"/>
        <v>-97.284429193000008</v>
      </c>
      <c r="AP393" s="9"/>
      <c r="AQ393" s="22">
        <v>-7.8582799999999994E-2</v>
      </c>
      <c r="AR393" s="22">
        <v>382.26600000000002</v>
      </c>
      <c r="AS393" s="22">
        <v>-1.9976799999999999E-2</v>
      </c>
      <c r="AT393" s="22">
        <v>383</v>
      </c>
      <c r="AU393" s="22">
        <v>-7.8979499999999994E-2</v>
      </c>
      <c r="AV393">
        <f t="shared" si="68"/>
        <v>19.976800000000001</v>
      </c>
      <c r="AW393">
        <f t="shared" si="69"/>
        <v>-1.56983287904</v>
      </c>
      <c r="AX393" s="9"/>
      <c r="AY393" s="22">
        <v>1.8286100000000001</v>
      </c>
      <c r="AZ393" s="22">
        <v>457.65</v>
      </c>
      <c r="BA393" s="22">
        <v>6.5612799999999999E-2</v>
      </c>
      <c r="BB393" s="22">
        <v>383</v>
      </c>
      <c r="BC393" s="22">
        <v>1.8280000000000001</v>
      </c>
      <c r="BD393">
        <f t="shared" si="70"/>
        <v>-65.612799999999993</v>
      </c>
      <c r="BE393">
        <f t="shared" si="71"/>
        <v>-119.98022220799999</v>
      </c>
    </row>
    <row r="394" spans="6:57">
      <c r="F394" s="9"/>
      <c r="G394" s="22">
        <v>-8.3618200000000004E-2</v>
      </c>
      <c r="H394" s="22">
        <v>75.407399999999996</v>
      </c>
      <c r="I394" s="22">
        <v>-2.03552E-2</v>
      </c>
      <c r="J394" s="22">
        <v>384</v>
      </c>
      <c r="K394" s="22">
        <v>-8.4411600000000003E-2</v>
      </c>
      <c r="L394">
        <f t="shared" si="60"/>
        <v>20.3552</v>
      </c>
      <c r="M394">
        <f t="shared" si="61"/>
        <v>-1.7020651846400001</v>
      </c>
      <c r="N394" s="9"/>
      <c r="O394" s="22">
        <v>1.83365</v>
      </c>
      <c r="P394" s="22">
        <v>195.47200000000001</v>
      </c>
      <c r="Q394" s="22">
        <v>9.9029500000000006E-2</v>
      </c>
      <c r="R394" s="22">
        <v>384</v>
      </c>
      <c r="S394" s="22">
        <v>1.8338000000000001</v>
      </c>
      <c r="T394">
        <f t="shared" si="62"/>
        <v>-99.029500000000013</v>
      </c>
      <c r="U394">
        <f t="shared" si="63"/>
        <v>-181.58544267500002</v>
      </c>
      <c r="X394" s="9"/>
      <c r="Y394" s="22">
        <v>-8.3618200000000004E-2</v>
      </c>
      <c r="Z394" s="22">
        <v>268.702</v>
      </c>
      <c r="AA394" s="22">
        <v>-2.0065300000000001E-2</v>
      </c>
      <c r="AB394" s="22">
        <v>384</v>
      </c>
      <c r="AC394" s="22">
        <v>-8.4137000000000003E-2</v>
      </c>
      <c r="AD394">
        <f t="shared" si="64"/>
        <v>20.065300000000001</v>
      </c>
      <c r="AE394">
        <f t="shared" si="65"/>
        <v>-1.6778242684600002</v>
      </c>
      <c r="AF394" s="9"/>
      <c r="AG394" s="22">
        <v>1.83365</v>
      </c>
      <c r="AH394" s="22">
        <v>322.733</v>
      </c>
      <c r="AI394" s="22">
        <v>5.7336400000000003E-2</v>
      </c>
      <c r="AJ394" s="22">
        <v>384</v>
      </c>
      <c r="AK394" s="22">
        <v>1.8331900000000001</v>
      </c>
      <c r="AL394">
        <f t="shared" si="66"/>
        <v>-57.336400000000005</v>
      </c>
      <c r="AM394">
        <f t="shared" si="67"/>
        <v>-105.13488986000002</v>
      </c>
      <c r="AP394" s="9"/>
      <c r="AQ394" s="22">
        <v>-8.3618200000000004E-2</v>
      </c>
      <c r="AR394" s="22">
        <v>382.36599999999999</v>
      </c>
      <c r="AS394" s="22">
        <v>-1.9986E-2</v>
      </c>
      <c r="AT394" s="22">
        <v>384</v>
      </c>
      <c r="AU394" s="22">
        <v>-8.4045400000000006E-2</v>
      </c>
      <c r="AV394">
        <f t="shared" si="68"/>
        <v>19.986000000000001</v>
      </c>
      <c r="AW394">
        <f t="shared" si="69"/>
        <v>-1.6711933452000001</v>
      </c>
      <c r="AX394" s="9"/>
      <c r="AY394" s="22">
        <v>1.83365</v>
      </c>
      <c r="AZ394" s="22">
        <v>457.75099999999998</v>
      </c>
      <c r="BA394" s="22">
        <v>7.0465100000000003E-2</v>
      </c>
      <c r="BB394" s="22">
        <v>384</v>
      </c>
      <c r="BC394" s="22">
        <v>1.8328899999999999</v>
      </c>
      <c r="BD394">
        <f t="shared" si="70"/>
        <v>-70.465100000000007</v>
      </c>
      <c r="BE394">
        <f t="shared" si="71"/>
        <v>-129.20833061500002</v>
      </c>
    </row>
    <row r="395" spans="6:57">
      <c r="F395" s="9"/>
      <c r="G395" s="22">
        <v>-8.8653599999999999E-2</v>
      </c>
      <c r="H395" s="22">
        <v>75.508099999999999</v>
      </c>
      <c r="I395" s="22">
        <v>-2.03552E-2</v>
      </c>
      <c r="J395" s="22">
        <v>385</v>
      </c>
      <c r="K395" s="22">
        <v>-8.9233400000000004E-2</v>
      </c>
      <c r="L395">
        <f t="shared" si="60"/>
        <v>20.3552</v>
      </c>
      <c r="M395">
        <f t="shared" si="61"/>
        <v>-1.80456175872</v>
      </c>
      <c r="N395" s="9"/>
      <c r="O395" s="22">
        <v>1.8386800000000001</v>
      </c>
      <c r="P395" s="22">
        <v>195.57300000000001</v>
      </c>
      <c r="Q395" s="22">
        <v>0.10653700000000001</v>
      </c>
      <c r="R395" s="22">
        <v>385</v>
      </c>
      <c r="S395" s="22">
        <v>1.8383799999999999</v>
      </c>
      <c r="T395">
        <f t="shared" si="62"/>
        <v>-106.53700000000001</v>
      </c>
      <c r="U395">
        <f t="shared" si="63"/>
        <v>-195.88745116000001</v>
      </c>
      <c r="X395" s="9"/>
      <c r="Y395" s="22">
        <v>-8.8653599999999999E-2</v>
      </c>
      <c r="Z395" s="22">
        <v>268.80200000000002</v>
      </c>
      <c r="AA395" s="22">
        <v>-2.0059199999999999E-2</v>
      </c>
      <c r="AB395" s="22">
        <v>385</v>
      </c>
      <c r="AC395" s="22">
        <v>-8.9141799999999993E-2</v>
      </c>
      <c r="AD395">
        <f t="shared" si="64"/>
        <v>20.059200000000001</v>
      </c>
      <c r="AE395">
        <f t="shared" si="65"/>
        <v>-1.77832029312</v>
      </c>
      <c r="AF395" s="9"/>
      <c r="AG395" s="22">
        <v>1.8386800000000001</v>
      </c>
      <c r="AH395" s="22">
        <v>322.834</v>
      </c>
      <c r="AI395" s="22">
        <v>6.1578399999999998E-2</v>
      </c>
      <c r="AJ395" s="22">
        <v>385</v>
      </c>
      <c r="AK395" s="22">
        <v>1.8383799999999999</v>
      </c>
      <c r="AL395">
        <f t="shared" si="66"/>
        <v>-61.578399999999995</v>
      </c>
      <c r="AM395">
        <f t="shared" si="67"/>
        <v>-113.222972512</v>
      </c>
      <c r="AP395" s="9"/>
      <c r="AQ395" s="22">
        <v>-8.8653599999999999E-2</v>
      </c>
      <c r="AR395" s="22">
        <v>382.46699999999998</v>
      </c>
      <c r="AS395" s="22">
        <v>-1.9992099999999999E-2</v>
      </c>
      <c r="AT395" s="22">
        <v>385</v>
      </c>
      <c r="AU395" s="22">
        <v>-8.9141799999999993E-2</v>
      </c>
      <c r="AV395">
        <f t="shared" si="68"/>
        <v>19.992099999999997</v>
      </c>
      <c r="AW395">
        <f t="shared" si="69"/>
        <v>-1.7723716365599997</v>
      </c>
      <c r="AX395" s="9"/>
      <c r="AY395" s="22">
        <v>1.8386800000000001</v>
      </c>
      <c r="AZ395" s="22">
        <v>457.851</v>
      </c>
      <c r="BA395" s="22">
        <v>7.5286900000000004E-2</v>
      </c>
      <c r="BB395" s="22">
        <v>385</v>
      </c>
      <c r="BC395" s="22">
        <v>1.8377699999999999</v>
      </c>
      <c r="BD395">
        <f t="shared" si="70"/>
        <v>-75.286900000000003</v>
      </c>
      <c r="BE395">
        <f t="shared" si="71"/>
        <v>-138.42851729200001</v>
      </c>
    </row>
    <row r="396" spans="6:57">
      <c r="F396" s="9"/>
      <c r="G396" s="22">
        <v>-9.3688999999999995E-2</v>
      </c>
      <c r="H396" s="22">
        <v>75.608800000000002</v>
      </c>
      <c r="I396" s="22">
        <v>-2.0361299999999999E-2</v>
      </c>
      <c r="J396" s="22">
        <v>386</v>
      </c>
      <c r="K396" s="22">
        <v>-9.43909E-2</v>
      </c>
      <c r="L396">
        <f t="shared" ref="L396:L398" si="72">-I396/$F$2*1000</f>
        <v>20.3613</v>
      </c>
      <c r="M396">
        <f t="shared" ref="M396:M398" si="73">L396*G396</f>
        <v>-1.9076298356999999</v>
      </c>
      <c r="N396" s="9"/>
      <c r="O396" s="22">
        <v>1.84372</v>
      </c>
      <c r="P396" s="22">
        <v>195.67400000000001</v>
      </c>
      <c r="Q396" s="22">
        <v>0.115448</v>
      </c>
      <c r="R396" s="22">
        <v>386</v>
      </c>
      <c r="S396" s="22">
        <v>1.8432599999999999</v>
      </c>
      <c r="T396">
        <f t="shared" ref="T396:T398" si="74">-Q396/$F$2*1000</f>
        <v>-115.44799999999999</v>
      </c>
      <c r="U396">
        <f t="shared" ref="U396:U398" si="75">T396*O396</f>
        <v>-212.85378656</v>
      </c>
      <c r="X396" s="9"/>
      <c r="Y396" s="22">
        <v>-9.3688999999999995E-2</v>
      </c>
      <c r="Z396" s="22">
        <v>268.90300000000002</v>
      </c>
      <c r="AA396" s="22">
        <v>-2.00714E-2</v>
      </c>
      <c r="AB396" s="22">
        <v>386</v>
      </c>
      <c r="AC396" s="22">
        <v>-9.3780500000000003E-2</v>
      </c>
      <c r="AD396">
        <f t="shared" ref="AD396:AD398" si="76">-AA396/$F$2*1000</f>
        <v>20.071400000000001</v>
      </c>
      <c r="AE396">
        <f t="shared" ref="AE396:AE398" si="77">AD396*Y396</f>
        <v>-1.8804693946</v>
      </c>
      <c r="AF396" s="9"/>
      <c r="AG396" s="22">
        <v>1.84372</v>
      </c>
      <c r="AH396" s="22">
        <v>322.935</v>
      </c>
      <c r="AI396" s="22">
        <v>6.6131599999999999E-2</v>
      </c>
      <c r="AJ396" s="22">
        <v>386</v>
      </c>
      <c r="AK396" s="22">
        <v>1.8432599999999999</v>
      </c>
      <c r="AL396">
        <f t="shared" ref="AL396:AL398" si="78">-AI396/$F$2*1000</f>
        <v>-66.131599999999992</v>
      </c>
      <c r="AM396">
        <f t="shared" ref="AM396:AM398" si="79">AL396*AG396</f>
        <v>-121.92815355199998</v>
      </c>
      <c r="AP396" s="9"/>
      <c r="AQ396" s="22">
        <v>-9.3688999999999995E-2</v>
      </c>
      <c r="AR396" s="22">
        <v>382.56799999999998</v>
      </c>
      <c r="AS396" s="22">
        <v>-2.0004299999999999E-2</v>
      </c>
      <c r="AT396" s="22">
        <v>386</v>
      </c>
      <c r="AU396" s="22">
        <v>-9.4116199999999997E-2</v>
      </c>
      <c r="AV396">
        <f t="shared" ref="AV396:AV398" si="80">-AS396/$F$2*1000</f>
        <v>20.004300000000001</v>
      </c>
      <c r="AW396">
        <f t="shared" ref="AW396:AW398" si="81">AV396*AQ396</f>
        <v>-1.8741828626999999</v>
      </c>
      <c r="AX396" s="9"/>
      <c r="AY396" s="22">
        <v>1.84372</v>
      </c>
      <c r="AZ396" s="22">
        <v>457.952</v>
      </c>
      <c r="BA396" s="22">
        <v>7.9925499999999997E-2</v>
      </c>
      <c r="BB396" s="22">
        <v>386</v>
      </c>
      <c r="BC396" s="22">
        <v>1.8435699999999999</v>
      </c>
      <c r="BD396">
        <f t="shared" ref="BD396:BD398" si="82">-BA396/$F$2*1000</f>
        <v>-79.9255</v>
      </c>
      <c r="BE396">
        <f t="shared" ref="BE396:BE398" si="83">BD396*AY396</f>
        <v>-147.36024286</v>
      </c>
    </row>
    <row r="397" spans="6:57">
      <c r="F397" s="9"/>
      <c r="G397" s="22">
        <v>-9.8724400000000004E-2</v>
      </c>
      <c r="H397" s="22">
        <v>75.709500000000006</v>
      </c>
      <c r="I397" s="22">
        <v>-2.0373499999999999E-2</v>
      </c>
      <c r="J397" s="22">
        <v>387</v>
      </c>
      <c r="K397" s="22">
        <v>-9.9151600000000006E-2</v>
      </c>
      <c r="L397">
        <f t="shared" si="72"/>
        <v>20.3735</v>
      </c>
      <c r="M397">
        <f t="shared" si="73"/>
        <v>-2.0113615633999999</v>
      </c>
      <c r="N397" s="9"/>
      <c r="O397" s="22">
        <v>1.8487499999999999</v>
      </c>
      <c r="P397" s="22">
        <v>195.77500000000001</v>
      </c>
      <c r="Q397" s="22">
        <v>0.12734999999999999</v>
      </c>
      <c r="R397" s="22">
        <v>387</v>
      </c>
      <c r="S397" s="22">
        <v>1.8478399999999999</v>
      </c>
      <c r="T397">
        <f t="shared" si="74"/>
        <v>-127.35</v>
      </c>
      <c r="U397">
        <f t="shared" si="75"/>
        <v>-235.43831249999997</v>
      </c>
      <c r="X397" s="9"/>
      <c r="Y397" s="22">
        <v>-9.8724400000000004E-2</v>
      </c>
      <c r="Z397" s="22">
        <v>269.00400000000002</v>
      </c>
      <c r="AA397" s="22">
        <v>-2.0080600000000001E-2</v>
      </c>
      <c r="AB397" s="22">
        <v>387</v>
      </c>
      <c r="AC397" s="22">
        <v>-9.9121100000000004E-2</v>
      </c>
      <c r="AD397">
        <f t="shared" si="76"/>
        <v>20.0806</v>
      </c>
      <c r="AE397">
        <f t="shared" si="77"/>
        <v>-1.9824451866400001</v>
      </c>
      <c r="AF397" s="9"/>
      <c r="AG397" s="22">
        <v>1.8487499999999999</v>
      </c>
      <c r="AH397" s="22">
        <v>323.036</v>
      </c>
      <c r="AI397" s="22">
        <v>7.0556599999999997E-2</v>
      </c>
      <c r="AJ397" s="22">
        <v>387</v>
      </c>
      <c r="AK397" s="22">
        <v>1.8478399999999999</v>
      </c>
      <c r="AL397">
        <f t="shared" si="78"/>
        <v>-70.556600000000003</v>
      </c>
      <c r="AM397">
        <f t="shared" si="79"/>
        <v>-130.44151425000001</v>
      </c>
      <c r="AP397" s="9"/>
      <c r="AQ397" s="22">
        <v>-9.8724400000000004E-2</v>
      </c>
      <c r="AR397" s="22">
        <v>382.66899999999998</v>
      </c>
      <c r="AS397" s="22">
        <v>-2.00012E-2</v>
      </c>
      <c r="AT397" s="22">
        <v>387</v>
      </c>
      <c r="AU397" s="22">
        <v>-9.9487300000000001E-2</v>
      </c>
      <c r="AV397">
        <f t="shared" si="80"/>
        <v>20.001200000000001</v>
      </c>
      <c r="AW397">
        <f t="shared" si="81"/>
        <v>-1.9746064692800001</v>
      </c>
      <c r="AX397" s="9"/>
      <c r="AY397" s="22">
        <v>1.8487499999999999</v>
      </c>
      <c r="AZ397" s="22">
        <v>458.053</v>
      </c>
      <c r="BA397" s="22">
        <v>8.4808300000000003E-2</v>
      </c>
      <c r="BB397" s="22">
        <v>387</v>
      </c>
      <c r="BC397" s="22">
        <v>1.8481399999999999</v>
      </c>
      <c r="BD397">
        <f t="shared" si="82"/>
        <v>-84.808300000000003</v>
      </c>
      <c r="BE397">
        <f t="shared" si="83"/>
        <v>-156.78934462499998</v>
      </c>
    </row>
    <row r="398" spans="6:57">
      <c r="F398" s="9"/>
      <c r="G398" s="22">
        <v>-0.10376000000000001</v>
      </c>
      <c r="H398" s="22">
        <v>75.810199999999995</v>
      </c>
      <c r="I398" s="22">
        <v>-2.03827E-2</v>
      </c>
      <c r="J398" s="22">
        <v>388</v>
      </c>
      <c r="K398" s="22">
        <v>-0.10409499999999999</v>
      </c>
      <c r="L398">
        <f t="shared" si="72"/>
        <v>20.3827</v>
      </c>
      <c r="M398">
        <f t="shared" si="73"/>
        <v>-2.114908952</v>
      </c>
      <c r="N398" s="9"/>
      <c r="O398" s="22">
        <v>1.85379</v>
      </c>
      <c r="P398" s="22">
        <v>195.875</v>
      </c>
      <c r="Q398" s="22">
        <v>0.13797000000000001</v>
      </c>
      <c r="R398" s="22">
        <v>388</v>
      </c>
      <c r="S398" s="22">
        <v>1.8533299999999999</v>
      </c>
      <c r="T398">
        <f t="shared" si="74"/>
        <v>-137.97</v>
      </c>
      <c r="U398">
        <f t="shared" si="75"/>
        <v>-255.7674063</v>
      </c>
      <c r="X398" s="9"/>
      <c r="Y398" s="22">
        <v>-0.10376000000000001</v>
      </c>
      <c r="Z398" s="22">
        <v>269.10399999999998</v>
      </c>
      <c r="AA398" s="22">
        <v>-2.0077500000000002E-2</v>
      </c>
      <c r="AB398" s="22">
        <v>388</v>
      </c>
      <c r="AC398" s="22">
        <v>-0.104431</v>
      </c>
      <c r="AD398">
        <f t="shared" si="76"/>
        <v>20.077500000000001</v>
      </c>
      <c r="AE398">
        <f t="shared" si="77"/>
        <v>-2.0832414000000004</v>
      </c>
      <c r="AF398" s="9"/>
      <c r="AG398" s="22">
        <v>1.85379</v>
      </c>
      <c r="AH398" s="22">
        <v>323.13600000000002</v>
      </c>
      <c r="AI398" s="22">
        <v>7.4859599999999998E-2</v>
      </c>
      <c r="AJ398" s="22">
        <v>388</v>
      </c>
      <c r="AK398" s="22">
        <v>1.8533299999999999</v>
      </c>
      <c r="AL398">
        <f t="shared" si="78"/>
        <v>-74.8596</v>
      </c>
      <c r="AM398">
        <f t="shared" si="79"/>
        <v>-138.773977884</v>
      </c>
      <c r="AP398" s="9"/>
      <c r="AQ398" s="22">
        <v>-0.10376000000000001</v>
      </c>
      <c r="AR398" s="22">
        <v>382.76900000000001</v>
      </c>
      <c r="AS398" s="22">
        <v>-2.0004299999999999E-2</v>
      </c>
      <c r="AT398" s="22">
        <v>388</v>
      </c>
      <c r="AU398" s="22">
        <v>-0.10409499999999999</v>
      </c>
      <c r="AV398">
        <f t="shared" si="80"/>
        <v>20.004300000000001</v>
      </c>
      <c r="AW398">
        <f t="shared" si="81"/>
        <v>-2.075646168</v>
      </c>
      <c r="AX398" s="9"/>
      <c r="AY398" s="22">
        <v>1.85379</v>
      </c>
      <c r="AZ398" s="22">
        <v>458.15300000000002</v>
      </c>
      <c r="BA398" s="22">
        <v>8.9660599999999993E-2</v>
      </c>
      <c r="BB398" s="22">
        <v>388</v>
      </c>
      <c r="BC398" s="22">
        <v>1.8533299999999999</v>
      </c>
      <c r="BD398">
        <f t="shared" si="82"/>
        <v>-89.660599999999988</v>
      </c>
      <c r="BE398">
        <f t="shared" si="83"/>
        <v>-166.21192367399999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V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562.58586956544218</v>
      </c>
      <c r="H2" s="2"/>
      <c r="I2" s="6" t="s">
        <v>12</v>
      </c>
      <c r="J2" s="2"/>
      <c r="K2" s="7" t="s">
        <v>13</v>
      </c>
      <c r="L2" s="3">
        <f>L4*I6*L9/100*100</f>
        <v>27.809251963999998</v>
      </c>
      <c r="M2" s="8" t="s">
        <v>14</v>
      </c>
      <c r="N2" s="9"/>
      <c r="O2" s="2">
        <f>ABS(S7-S6)/ABS(T7-T6)*1000</f>
        <v>333.29967320253985</v>
      </c>
      <c r="P2" s="2"/>
      <c r="Q2" s="6" t="s">
        <v>15</v>
      </c>
      <c r="R2" s="2"/>
      <c r="S2" s="7" t="s">
        <v>13</v>
      </c>
      <c r="T2" s="3">
        <f>T4*Q6*T9/100*100</f>
        <v>26.957498956000002</v>
      </c>
      <c r="U2" s="8" t="s">
        <v>14</v>
      </c>
      <c r="X2" s="9"/>
      <c r="Y2" s="2">
        <f>ABS(AC7-AC6)/ABS(AD7-AD6)*1000</f>
        <v>1627.606666666605</v>
      </c>
      <c r="Z2" s="2"/>
      <c r="AA2" s="6" t="s">
        <v>12</v>
      </c>
      <c r="AB2" s="2"/>
      <c r="AC2" s="7" t="s">
        <v>13</v>
      </c>
      <c r="AD2" s="3">
        <f>AD4*AA6*AD9/100*100</f>
        <v>26.815599712999997</v>
      </c>
      <c r="AE2" s="8" t="s">
        <v>14</v>
      </c>
      <c r="AF2" s="9"/>
      <c r="AG2" s="2">
        <f>ABS(AK7-AK6)/ABS(AL7-AL6)*1000</f>
        <v>7131.4975000028498</v>
      </c>
      <c r="AH2" s="2"/>
      <c r="AI2" s="6" t="s">
        <v>15</v>
      </c>
      <c r="AJ2" s="2"/>
      <c r="AK2" s="7" t="s">
        <v>13</v>
      </c>
      <c r="AL2" s="3">
        <f>AL4*AI6*AL9/100*100</f>
        <v>26.204579280000001</v>
      </c>
      <c r="AM2" s="8" t="s">
        <v>14</v>
      </c>
      <c r="AP2" s="9"/>
      <c r="AQ2" s="2">
        <f>ABS(AU7-AU6)/ABS(AV7-AV6)*1000</f>
        <v>841.98360655688748</v>
      </c>
      <c r="AR2" s="2"/>
      <c r="AS2" s="6" t="s">
        <v>12</v>
      </c>
      <c r="AT2" s="2"/>
      <c r="AU2" s="7" t="s">
        <v>13</v>
      </c>
      <c r="AV2" s="3">
        <f>AV4*AS6*AV9/100*100</f>
        <v>26.159593709999999</v>
      </c>
      <c r="AW2" s="8" t="s">
        <v>14</v>
      </c>
      <c r="AX2" s="9"/>
      <c r="AY2" s="2">
        <f>ABS(BC7-BC6)/ABS(BD7-BD6)*1000</f>
        <v>27793.622580646232</v>
      </c>
      <c r="AZ2" s="2"/>
      <c r="BA2" s="6" t="s">
        <v>15</v>
      </c>
      <c r="BB2" s="2"/>
      <c r="BC2" s="7" t="s">
        <v>13</v>
      </c>
      <c r="BD2" s="3">
        <f>BD4*BA6*BD9/100*100</f>
        <v>25.896814191999994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1.7687999999999999</v>
      </c>
      <c r="J3" s="2"/>
      <c r="K3" s="10">
        <f>INDEX(L11:L1056,MATCH(I3,K11:K1056,0))</f>
        <v>-3.3386200000000001</v>
      </c>
      <c r="L3" s="39" t="s">
        <v>16</v>
      </c>
      <c r="M3" s="11">
        <f>M9</f>
        <v>27.809251963999998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1.39862</v>
      </c>
      <c r="T3" s="39" t="s">
        <v>16</v>
      </c>
      <c r="U3" s="11">
        <f>U9</f>
        <v>26.957498956000002</v>
      </c>
      <c r="X3" s="9"/>
      <c r="Y3" s="2" t="s">
        <v>44</v>
      </c>
      <c r="Z3" s="2"/>
      <c r="AA3" s="2">
        <f>INDEX(AC11:AC856,MATCH(0,AD11:AD856,1))</f>
        <v>1.7483500000000001</v>
      </c>
      <c r="AB3" s="2"/>
      <c r="AC3" s="10">
        <f>INDEX(AD11:AD1056,MATCH(AA3,AC11:AC1056,0))</f>
        <v>-3.2601900000000001</v>
      </c>
      <c r="AD3" s="39" t="s">
        <v>16</v>
      </c>
      <c r="AE3" s="11">
        <f>AE9</f>
        <v>26.815599713000001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0.57311999999999996</v>
      </c>
      <c r="AL3" s="39" t="s">
        <v>16</v>
      </c>
      <c r="AM3" s="11">
        <f>AM9</f>
        <v>26.204579280000001</v>
      </c>
      <c r="AP3" s="9"/>
      <c r="AQ3" s="2" t="s">
        <v>44</v>
      </c>
      <c r="AR3" s="2"/>
      <c r="AS3" s="2">
        <f>INDEX(AU11:AU856,MATCH(0,AV11:AV856,1))</f>
        <v>1.74316</v>
      </c>
      <c r="AT3" s="2"/>
      <c r="AU3" s="10">
        <f>INDEX(AV11:AV1056,MATCH(AS3,AU11:AU1056,0))</f>
        <v>-0.32449300000000003</v>
      </c>
      <c r="AV3" s="39" t="s">
        <v>16</v>
      </c>
      <c r="AW3" s="11">
        <f>AW9</f>
        <v>26.159593709999999</v>
      </c>
      <c r="AX3" s="9"/>
      <c r="AY3" s="2" t="s">
        <v>44</v>
      </c>
      <c r="AZ3" s="2"/>
      <c r="BA3" s="2">
        <f>INDEX(BC11:BC1056,MATCH(0,BD11:BD1056,-1))</f>
        <v>1.7361500000000001</v>
      </c>
      <c r="BB3" s="2"/>
      <c r="BC3" s="10">
        <f>INDEX(BD11:BD1056,MATCH(BA3,BC11:BC1056,0))</f>
        <v>0.82397500000000001</v>
      </c>
      <c r="BD3" s="39" t="s">
        <v>16</v>
      </c>
      <c r="BE3" s="11">
        <f>BE9</f>
        <v>25.896814191999997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0.93192576894788326</v>
      </c>
      <c r="H4" s="2"/>
      <c r="I4" s="2">
        <f>INDEX(K11:K1000,1+MATCH(0,L11:L856,1))</f>
        <v>1.7645299999999999</v>
      </c>
      <c r="J4" s="2"/>
      <c r="K4" s="10">
        <f>INDEX(L11:L1056,MATCH(I4,K11:K1056,0))</f>
        <v>1.24329</v>
      </c>
      <c r="L4" s="38">
        <f>M3/(I6*L9)</f>
        <v>0.79287706340817143</v>
      </c>
      <c r="M4" s="8" t="s">
        <v>17</v>
      </c>
      <c r="N4" s="9"/>
      <c r="O4" s="2">
        <f>ABS(Q3-Q4)/ABS(S3-S4)*1000</f>
        <v>1.7064489112227241</v>
      </c>
      <c r="P4" s="2"/>
      <c r="Q4" s="2">
        <f>INDEX(S11:S856,1+MATCH(0,T11:T856,-1))</f>
        <v>1.7568999999999999</v>
      </c>
      <c r="R4" s="2"/>
      <c r="S4" s="10">
        <f>INDEX(T11:T856,MATCH(Q4,S11:S856,0))</f>
        <v>-1.4669800000000002</v>
      </c>
      <c r="T4" s="38">
        <f>U3/(Q6*T9)</f>
        <v>0.77633441644858747</v>
      </c>
      <c r="U4" s="8" t="s">
        <v>17</v>
      </c>
      <c r="X4" s="9"/>
      <c r="Y4" s="2">
        <f>ABS(AA3-AA4)/ABS(AC3-AC4)*1000</f>
        <v>1.3402774140137499</v>
      </c>
      <c r="Z4" s="2"/>
      <c r="AA4" s="2">
        <f>INDEX(AC11:AC1000,1+MATCH(0,AD11:AD856,1))</f>
        <v>1.74377</v>
      </c>
      <c r="AB4" s="2"/>
      <c r="AC4" s="10">
        <f>INDEX(AD11:AD1056,MATCH(AA4,AC11:AC1056,0))</f>
        <v>0.15701300000000001</v>
      </c>
      <c r="AD4" s="38">
        <f>AE3/(AA6*AD9)</f>
        <v>0.77769868513487628</v>
      </c>
      <c r="AE4" s="8" t="s">
        <v>17</v>
      </c>
      <c r="AF4" s="9"/>
      <c r="AG4" s="2">
        <f>ABS(AI3-AI4)/ABS(AK3-AK4)*1000</f>
        <v>2.4155306742696463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-1.4471399999999999</v>
      </c>
      <c r="AL4" s="38">
        <f>AM3/(AI6*AL9)</f>
        <v>0.76516436882103778</v>
      </c>
      <c r="AM4" s="8" t="s">
        <v>17</v>
      </c>
      <c r="AP4" s="9"/>
      <c r="AQ4" s="2">
        <f>ABS(AS3-AS4)/ABS(AU3-AU4)*1000</f>
        <v>2.7900337795555621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1.31348</v>
      </c>
      <c r="AV4" s="38">
        <f>AW3/(AS6*AV9)</f>
        <v>0.76401625114920491</v>
      </c>
      <c r="AW4" s="8" t="s">
        <v>17</v>
      </c>
      <c r="AX4" s="9"/>
      <c r="AY4" s="2">
        <f>ABS(BA3-BA4)/ABS(BC3-BC4)*1000</f>
        <v>4.0918067271985707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-0.66680899999999999</v>
      </c>
      <c r="BD4" s="38">
        <f>BE3/(BA6*BD9)</f>
        <v>0.75950875942807416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17.2913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17.0959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17.0471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16.9983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16.900600000000001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17.077599999999997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1.7656886539892751</v>
      </c>
      <c r="J6" s="38"/>
      <c r="K6" s="13">
        <f>INDEX(K11:K1056,MATCH(L6,L11:L1056,0))</f>
        <v>1.86768E-3</v>
      </c>
      <c r="L6" s="10">
        <f>INDEX(L11:L1056,MATCH(0,K11:K1056,-1))</f>
        <v>19.860800000000001</v>
      </c>
      <c r="M6" s="8" t="s">
        <v>22</v>
      </c>
      <c r="N6" s="9"/>
      <c r="O6" s="2"/>
      <c r="P6" s="2"/>
      <c r="Q6" s="50">
        <f>(Q3-Q4)/(S3-S4)*(-S4)+Q4</f>
        <v>1.7543966735762144</v>
      </c>
      <c r="R6" s="50"/>
      <c r="S6" s="13">
        <f>INDEX(S11:S1056,MATCH(T6,T11:T1056,0))</f>
        <v>-4.43115E-3</v>
      </c>
      <c r="T6" s="10">
        <f>INDEX(T11:T1056,MATCH(0,S11:S1056,1))</f>
        <v>19.805900000000001</v>
      </c>
      <c r="U6" s="8" t="s">
        <v>22</v>
      </c>
      <c r="X6" s="9"/>
      <c r="Y6" s="2"/>
      <c r="Z6" s="2"/>
      <c r="AA6" s="38">
        <f>(AA3-AA4)/(AC3-AC4)*(-AC4)+AA4</f>
        <v>1.7439804409776065</v>
      </c>
      <c r="AB6" s="38"/>
      <c r="AC6" s="13">
        <f>INDEX(AC11:AC1056,MATCH(AD6,AD11:AD1056,0))</f>
        <v>1.67847E-3</v>
      </c>
      <c r="AD6" s="10">
        <f>INDEX(AD11:AD1056,MATCH(0,AC11:AC1056,-1))</f>
        <v>19.772300000000001</v>
      </c>
      <c r="AE6" s="8" t="s">
        <v>22</v>
      </c>
      <c r="AF6" s="9"/>
      <c r="AG6" s="2"/>
      <c r="AH6" s="2"/>
      <c r="AI6" s="50">
        <f>(AI3-AI4)/(AK3-AK4)*(-AK4)+AI4</f>
        <v>1.7436343889400374</v>
      </c>
      <c r="AJ6" s="50"/>
      <c r="AK6" s="13">
        <f>INDEX(AK11:AK1056,MATCH(AL6,AL11:AL1056,0))</f>
        <v>-6.5216099999999999E-2</v>
      </c>
      <c r="AL6" s="10">
        <f>INDEX(AL11:AL1056,MATCH(0,AK11:AK1056,1))</f>
        <v>19.650299999999998</v>
      </c>
      <c r="AM6" s="8" t="s">
        <v>22</v>
      </c>
      <c r="AP6" s="9"/>
      <c r="AQ6" s="2"/>
      <c r="AR6" s="2"/>
      <c r="AS6" s="38">
        <f>(AS3-AS4)/(AU3-AU4)*(-AU4)+AS4</f>
        <v>1.7422546535687706</v>
      </c>
      <c r="AT6" s="38"/>
      <c r="AU6" s="13">
        <f>INDEX(AU11:AU1056,MATCH(AV6,AV11:AV1056,0))</f>
        <v>1.81274E-3</v>
      </c>
      <c r="AV6" s="10">
        <f>INDEX(AV11:AV1056,MATCH(0,AU11:AU1056,-1))</f>
        <v>19.650299999999998</v>
      </c>
      <c r="AW6" s="8" t="s">
        <v>22</v>
      </c>
      <c r="AX6" s="9"/>
      <c r="AY6" s="2"/>
      <c r="AZ6" s="2"/>
      <c r="BA6" s="50">
        <f>(BA3-BA4)/(BC3-BC4)*(-BC4)+BA4</f>
        <v>1.7395215464480436</v>
      </c>
      <c r="BB6" s="50"/>
      <c r="BC6" s="13">
        <f>INDEX(BC11:BC1056,MATCH(BD6,BD11:BD1056,0))</f>
        <v>-4.2022700000000001E-3</v>
      </c>
      <c r="BD6" s="10">
        <f>INDEX(BD11:BD1056,MATCH(0,BC11:BC1056,1))</f>
        <v>19.601400000000002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-3.30811E-3</v>
      </c>
      <c r="L7" s="10">
        <f>INDEX(L11:L856,1+MATCH(0,K11:K856,-1))</f>
        <v>19.869999999999997</v>
      </c>
      <c r="M7" s="12">
        <f>INDEX(K11:K1056,MATCH(M9,M11:M1056,0))</f>
        <v>1.6070599999999999</v>
      </c>
      <c r="N7" s="9"/>
      <c r="O7" s="2"/>
      <c r="P7" s="2"/>
      <c r="Q7" s="2"/>
      <c r="R7" s="2"/>
      <c r="S7" s="13">
        <f>INDEX(S11:S1056,MATCH(T7,T11:T1056,0))</f>
        <v>6.6833500000000004E-4</v>
      </c>
      <c r="T7" s="10">
        <f>INDEX(T11:T1056,1+MATCH(0,S11:S1056,1))</f>
        <v>19.790599999999998</v>
      </c>
      <c r="U7" s="12">
        <f>INDEX(S11:S1056,MATCH(U9,U11:U1056,0))</f>
        <v>1.57623</v>
      </c>
      <c r="X7" s="9"/>
      <c r="Y7" s="2"/>
      <c r="Z7" s="2"/>
      <c r="AA7" s="2"/>
      <c r="AB7" s="2"/>
      <c r="AC7" s="13">
        <f>INDEX(AC11:AC856,MATCH(AD7,AD11:AD856,1))</f>
        <v>-3.2043499999999999E-3</v>
      </c>
      <c r="AD7" s="10">
        <f>INDEX(AD11:AD856,1+MATCH(0,AC11:AC856,-1))</f>
        <v>19.769300000000001</v>
      </c>
      <c r="AE7" s="12">
        <f>INDEX(AC11:AC1056,MATCH(AE9,AE11:AE1056,0))</f>
        <v>1.57196</v>
      </c>
      <c r="AF7" s="9"/>
      <c r="AG7" s="2"/>
      <c r="AH7" s="2"/>
      <c r="AI7" s="2"/>
      <c r="AJ7" s="2"/>
      <c r="AK7" s="13">
        <f>INDEX(AK11:AK1056,MATCH(AL7,AL11:AL1056,0))</f>
        <v>3.9367699999999999E-4</v>
      </c>
      <c r="AL7" s="10">
        <f>INDEX(AL11:AL1056,1+MATCH(0,AK11:AK1056,1))</f>
        <v>19.641100000000002</v>
      </c>
      <c r="AM7" s="12">
        <f>INDEX(AK11:AK1056,MATCH(AM9,AM11:AM1056,0))</f>
        <v>1.54114</v>
      </c>
      <c r="AP7" s="9"/>
      <c r="AQ7" s="2"/>
      <c r="AR7" s="2"/>
      <c r="AS7" s="2"/>
      <c r="AT7" s="2"/>
      <c r="AU7" s="13">
        <f>INDEX(AU11:AU856,MATCH(AV7,AV11:AV856,1))</f>
        <v>-3.32336E-3</v>
      </c>
      <c r="AV7" s="10">
        <f>INDEX(AV11:AV856,1+MATCH(0,AU11:AU856,-1))</f>
        <v>19.656400000000001</v>
      </c>
      <c r="AW7" s="12">
        <f>INDEX(AU11:AU1056,MATCH(AW9,AW11:AW1056,0))</f>
        <v>1.54694</v>
      </c>
      <c r="AX7" s="9"/>
      <c r="AY7" s="2"/>
      <c r="AZ7" s="2"/>
      <c r="BA7" s="2"/>
      <c r="BB7" s="2"/>
      <c r="BC7" s="13">
        <f>INDEX(BC11:BC1056,MATCH(BD7,BD11:BD1056,0))</f>
        <v>-9.0362499999999998E-2</v>
      </c>
      <c r="BD7" s="10">
        <f>INDEX(BD11:BD1056,1+MATCH(0,BC11:BC1056,1))</f>
        <v>19.604500000000002</v>
      </c>
      <c r="BE7" s="12">
        <f>INDEX(BC11:BC1056,MATCH(BE9,BE11:BE1056,0))</f>
        <v>1.5158100000000001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3.062840414055791</v>
      </c>
      <c r="J9" s="2"/>
      <c r="K9" s="2"/>
      <c r="L9" s="3">
        <f>(L6-L7)/(K6-K7)*(-K7)+L7</f>
        <v>19.86411981320726</v>
      </c>
      <c r="M9" s="16">
        <f>MAX(M11:M1056)</f>
        <v>27.809251963999998</v>
      </c>
      <c r="N9" s="9"/>
      <c r="O9" s="2"/>
      <c r="P9" s="2"/>
      <c r="Q9" s="2"/>
      <c r="R9" s="2"/>
      <c r="S9" s="2"/>
      <c r="T9" s="3">
        <f>(T6-T7)/(S6-S7)*(-S7)+T7</f>
        <v>19.792605207486638</v>
      </c>
      <c r="U9" s="16">
        <f>MAX(U11:U1056)</f>
        <v>26.957498956000002</v>
      </c>
      <c r="X9" s="9"/>
      <c r="Y9" s="2"/>
      <c r="Z9" s="2"/>
      <c r="AA9" s="15">
        <f>(MAX(AD2,AL2)-MIN(AD2,AL2))/MAX(AD2,AL2)%</f>
        <v>2.2786006635674032</v>
      </c>
      <c r="AB9" s="2"/>
      <c r="AC9" s="2"/>
      <c r="AD9" s="3">
        <f>(AD6-AD7)/(AC6-AC7)*(-AC7)+AD7</f>
        <v>19.771268749616002</v>
      </c>
      <c r="AE9" s="16">
        <f>MAX(AE11:AE1056)</f>
        <v>26.815599713000001</v>
      </c>
      <c r="AF9" s="9"/>
      <c r="AG9" s="2"/>
      <c r="AH9" s="2"/>
      <c r="AI9" s="2"/>
      <c r="AJ9" s="2"/>
      <c r="AK9" s="2"/>
      <c r="AL9" s="3">
        <f>(AL6-AL7)/(AK6-AK7)*(-AK7)+AL7</f>
        <v>19.641155202571412</v>
      </c>
      <c r="AM9" s="16">
        <f>MAX(AM11:AM1056)</f>
        <v>26.204579280000001</v>
      </c>
      <c r="AP9" s="9"/>
      <c r="AQ9" s="2"/>
      <c r="AR9" s="2"/>
      <c r="AS9" s="15">
        <f>(MAX(AV2,BD2)-MIN(AV2,BD2))/MAX(AV2,BD2)%</f>
        <v>1.004524462088848</v>
      </c>
      <c r="AT9" s="2"/>
      <c r="AU9" s="2"/>
      <c r="AV9" s="3">
        <f>(AV6-AV7)/(AU6-AU7)*(-AU7)+AV7</f>
        <v>19.652452939779209</v>
      </c>
      <c r="AW9" s="16">
        <f>MAX(AW11:AW1056)</f>
        <v>26.159593709999999</v>
      </c>
      <c r="AX9" s="9"/>
      <c r="AY9" s="2"/>
      <c r="AZ9" s="2"/>
      <c r="BA9" s="2"/>
      <c r="BB9" s="2"/>
      <c r="BC9" s="2"/>
      <c r="BD9" s="3">
        <f>(BD6-BD7)/(BC6-BC7)*(-BC7)+BD7</f>
        <v>19.601248804523852</v>
      </c>
      <c r="BE9" s="16">
        <f>MAX(BE11:BE1056)</f>
        <v>25.896814191999997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1.7656886539892751</v>
      </c>
      <c r="B11" s="19">
        <f>IFERROR(L9,0)</f>
        <v>19.86411981320726</v>
      </c>
      <c r="C11" s="20">
        <f>IFERROR(L4,0)</f>
        <v>0.79287706340817143</v>
      </c>
      <c r="D11" s="21">
        <f>IFERROR(L2,0)</f>
        <v>27.809251963999998</v>
      </c>
      <c r="E11" s="21">
        <f>IFERROR(I9,0)</f>
        <v>3.062840414055791</v>
      </c>
      <c r="F11" s="9"/>
      <c r="G11" s="22">
        <v>1.84494</v>
      </c>
      <c r="H11" s="22">
        <v>138.32499999999999</v>
      </c>
      <c r="I11" s="22">
        <v>6.7102099999999998E-2</v>
      </c>
      <c r="J11" s="22">
        <v>1</v>
      </c>
      <c r="K11" s="22">
        <v>1.8444799999999999</v>
      </c>
      <c r="L11">
        <f>-I11/$F$2*1000</f>
        <v>-67.102099999999993</v>
      </c>
      <c r="M11">
        <f>L11*G11</f>
        <v>-123.79934837399999</v>
      </c>
      <c r="N11" s="9"/>
      <c r="O11" s="22">
        <v>-9.49097E-2</v>
      </c>
      <c r="P11" s="22">
        <v>218.02</v>
      </c>
      <c r="Q11" s="22">
        <v>-1.9778400000000002E-2</v>
      </c>
      <c r="R11" s="22">
        <v>1</v>
      </c>
      <c r="S11" s="22">
        <v>-9.6008300000000005E-2</v>
      </c>
      <c r="T11">
        <f>-Q11/$F$2*1000</f>
        <v>19.778400000000001</v>
      </c>
      <c r="U11">
        <f>T11*O11</f>
        <v>-1.8771620104800002</v>
      </c>
      <c r="V11" s="23"/>
      <c r="W11" s="24"/>
      <c r="X11" s="9"/>
      <c r="Y11" s="22">
        <v>1.84494</v>
      </c>
      <c r="Z11" s="22">
        <v>353.91399999999999</v>
      </c>
      <c r="AA11" s="22">
        <v>7.4981699999999998E-2</v>
      </c>
      <c r="AB11" s="22">
        <v>1</v>
      </c>
      <c r="AC11" s="22">
        <v>1.8438699999999999</v>
      </c>
      <c r="AD11">
        <f>-AA11/$F$2*1000</f>
        <v>-74.981700000000004</v>
      </c>
      <c r="AE11">
        <f>AD11*Y11</f>
        <v>-138.33673759800001</v>
      </c>
      <c r="AF11" s="9"/>
      <c r="AG11" s="22">
        <v>-9.49097E-2</v>
      </c>
      <c r="AH11" s="22">
        <v>484.08199999999999</v>
      </c>
      <c r="AI11" s="22">
        <v>-1.9561800000000001E-2</v>
      </c>
      <c r="AJ11" s="22">
        <v>1</v>
      </c>
      <c r="AK11" s="22">
        <v>-9.5245399999999994E-2</v>
      </c>
      <c r="AL11">
        <f>-AI11/$F$2*1000</f>
        <v>19.561800000000002</v>
      </c>
      <c r="AM11">
        <f>AL11*AG11</f>
        <v>-1.8566045694600002</v>
      </c>
      <c r="AP11" s="9"/>
      <c r="AQ11" s="22">
        <v>1.84494</v>
      </c>
      <c r="AR11" s="22">
        <v>560.24800000000005</v>
      </c>
      <c r="AS11" s="22">
        <v>3.9520300000000001E-2</v>
      </c>
      <c r="AT11" s="22">
        <v>1</v>
      </c>
      <c r="AU11" s="22">
        <v>1.8444799999999999</v>
      </c>
      <c r="AV11">
        <f>-AS11/$F$2*1000</f>
        <v>-39.520299999999999</v>
      </c>
      <c r="AW11">
        <f>AV11*AQ11</f>
        <v>-72.912582282000002</v>
      </c>
      <c r="AX11" s="9"/>
      <c r="AY11" s="22">
        <v>-9.49097E-2</v>
      </c>
      <c r="AZ11" s="22">
        <v>634.38099999999997</v>
      </c>
      <c r="BA11" s="22">
        <v>-1.95801E-2</v>
      </c>
      <c r="BB11" s="22">
        <v>1</v>
      </c>
      <c r="BC11" s="22">
        <v>-9.5275899999999997E-2</v>
      </c>
      <c r="BD11">
        <f>-BA11/$F$2*1000</f>
        <v>19.580099999999998</v>
      </c>
      <c r="BE11">
        <f>BD11*AY11</f>
        <v>-1.8583414169699999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1.7543966735762144</v>
      </c>
      <c r="B12" s="19">
        <f>IFERROR(T9,0)</f>
        <v>19.792605207486638</v>
      </c>
      <c r="C12" s="20">
        <f>IFERROR(T4,0)</f>
        <v>0.77633441644858747</v>
      </c>
      <c r="D12" s="21">
        <f>IFERROR(T2,0)</f>
        <v>26.957498956000002</v>
      </c>
      <c r="E12" s="21"/>
      <c r="F12" s="9"/>
      <c r="G12" s="22">
        <v>1.8399000000000001</v>
      </c>
      <c r="H12" s="22">
        <v>138.42599999999999</v>
      </c>
      <c r="I12" s="22">
        <v>6.3436900000000004E-2</v>
      </c>
      <c r="J12" s="22">
        <v>2</v>
      </c>
      <c r="K12" s="22">
        <v>1.8395999999999999</v>
      </c>
      <c r="L12">
        <f t="shared" ref="L12:L75" si="0">-I12/$F$2*1000</f>
        <v>-63.436900000000001</v>
      </c>
      <c r="M12">
        <f t="shared" ref="M12:M75" si="1">L12*G12</f>
        <v>-116.71755231</v>
      </c>
      <c r="N12" s="9"/>
      <c r="O12" s="22">
        <v>-8.9874300000000004E-2</v>
      </c>
      <c r="P12" s="22">
        <v>218.12100000000001</v>
      </c>
      <c r="Q12" s="22">
        <v>-1.9802899999999998E-2</v>
      </c>
      <c r="R12" s="22">
        <v>2</v>
      </c>
      <c r="S12" s="22">
        <v>-9.0423600000000007E-2</v>
      </c>
      <c r="T12">
        <f t="shared" ref="T12:T75" si="2">-Q12/$F$2*1000</f>
        <v>19.802899999999998</v>
      </c>
      <c r="U12">
        <f t="shared" ref="U12:U75" si="3">T12*O12</f>
        <v>-1.7797717754699998</v>
      </c>
      <c r="V12" s="23"/>
      <c r="W12" s="24"/>
      <c r="X12" s="9"/>
      <c r="Y12" s="22">
        <v>1.8399000000000001</v>
      </c>
      <c r="Z12" s="22">
        <v>354.01400000000001</v>
      </c>
      <c r="AA12" s="22">
        <v>7.0556599999999997E-2</v>
      </c>
      <c r="AB12" s="22">
        <v>2</v>
      </c>
      <c r="AC12" s="22">
        <v>1.8392900000000001</v>
      </c>
      <c r="AD12">
        <f t="shared" ref="AD12:AD75" si="4">-AA12/$F$2*1000</f>
        <v>-70.556600000000003</v>
      </c>
      <c r="AE12">
        <f t="shared" ref="AE12:AE75" si="5">AD12*Y12</f>
        <v>-129.81708834</v>
      </c>
      <c r="AF12" s="9"/>
      <c r="AG12" s="22">
        <v>-8.9874300000000004E-2</v>
      </c>
      <c r="AH12" s="22">
        <v>484.18299999999999</v>
      </c>
      <c r="AI12" s="22">
        <v>-1.9589200000000001E-2</v>
      </c>
      <c r="AJ12" s="22">
        <v>2</v>
      </c>
      <c r="AK12" s="22">
        <v>-9.0148900000000004E-2</v>
      </c>
      <c r="AL12">
        <f t="shared" ref="AL12:AL75" si="6">-AI12/$F$2*1000</f>
        <v>19.589200000000002</v>
      </c>
      <c r="AM12">
        <f t="shared" ref="AM12:AM75" si="7">AL12*AG12</f>
        <v>-1.7605656375600003</v>
      </c>
      <c r="AP12" s="9"/>
      <c r="AQ12" s="22">
        <v>1.8399000000000001</v>
      </c>
      <c r="AR12" s="22">
        <v>560.34900000000005</v>
      </c>
      <c r="AS12" s="22">
        <v>3.7567099999999999E-2</v>
      </c>
      <c r="AT12" s="22">
        <v>2</v>
      </c>
      <c r="AU12" s="22">
        <v>1.8392900000000001</v>
      </c>
      <c r="AV12">
        <f t="shared" ref="AV12:AV75" si="8">-AS12/$F$2*1000</f>
        <v>-37.567099999999996</v>
      </c>
      <c r="AW12">
        <f t="shared" ref="AW12:AW75" si="9">AV12*AQ12</f>
        <v>-69.119707289999994</v>
      </c>
      <c r="AX12" s="9"/>
      <c r="AY12" s="22">
        <v>-8.9874300000000004E-2</v>
      </c>
      <c r="AZ12" s="22">
        <v>634.48199999999997</v>
      </c>
      <c r="BA12" s="22">
        <v>-1.96045E-2</v>
      </c>
      <c r="BB12" s="22">
        <v>2</v>
      </c>
      <c r="BC12" s="22">
        <v>-9.0362499999999998E-2</v>
      </c>
      <c r="BD12">
        <f t="shared" ref="BD12:BD75" si="10">-BA12/$F$2*1000</f>
        <v>19.604500000000002</v>
      </c>
      <c r="BE12">
        <f t="shared" ref="BE12:BE75" si="11">BD12*AY12</f>
        <v>-1.7619407143500003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1.7439804409776065</v>
      </c>
      <c r="B13" s="19">
        <f>IFERROR(AD9,0)</f>
        <v>19.771268749616002</v>
      </c>
      <c r="C13" s="20">
        <f>IFERROR(AD4,0)</f>
        <v>0.77769868513487628</v>
      </c>
      <c r="D13" s="21">
        <f>IFERROR(AD2,0)</f>
        <v>26.815599712999997</v>
      </c>
      <c r="E13" s="21">
        <f>IFERROR(AA9,0)</f>
        <v>2.2786006635674032</v>
      </c>
      <c r="F13" s="9"/>
      <c r="G13" s="22">
        <v>1.83487</v>
      </c>
      <c r="H13" s="22">
        <v>138.52699999999999</v>
      </c>
      <c r="I13" s="22">
        <v>5.9359700000000001E-2</v>
      </c>
      <c r="J13" s="22">
        <v>3</v>
      </c>
      <c r="K13" s="22">
        <v>1.8341099999999999</v>
      </c>
      <c r="L13">
        <f t="shared" si="0"/>
        <v>-59.359700000000004</v>
      </c>
      <c r="M13">
        <f t="shared" si="1"/>
        <v>-108.917332739</v>
      </c>
      <c r="N13" s="9"/>
      <c r="O13" s="22">
        <v>-8.4838899999999995E-2</v>
      </c>
      <c r="P13" s="22">
        <v>218.22200000000001</v>
      </c>
      <c r="Q13" s="22">
        <v>-1.9812E-2</v>
      </c>
      <c r="R13" s="22">
        <v>3</v>
      </c>
      <c r="S13" s="22">
        <v>-8.5510299999999997E-2</v>
      </c>
      <c r="T13">
        <f t="shared" si="2"/>
        <v>19.812000000000001</v>
      </c>
      <c r="U13">
        <f t="shared" si="3"/>
        <v>-1.6808282868</v>
      </c>
      <c r="V13" s="23"/>
      <c r="W13" s="24"/>
      <c r="X13" s="9"/>
      <c r="Y13" s="22">
        <v>1.83487</v>
      </c>
      <c r="Z13" s="22">
        <v>354.11500000000001</v>
      </c>
      <c r="AA13" s="22">
        <v>6.6528299999999999E-2</v>
      </c>
      <c r="AB13" s="22">
        <v>3</v>
      </c>
      <c r="AC13" s="22">
        <v>1.8341099999999999</v>
      </c>
      <c r="AD13">
        <f t="shared" si="4"/>
        <v>-66.528300000000002</v>
      </c>
      <c r="AE13">
        <f t="shared" si="5"/>
        <v>-122.070781821</v>
      </c>
      <c r="AF13" s="9"/>
      <c r="AG13" s="22">
        <v>-8.4838899999999995E-2</v>
      </c>
      <c r="AH13" s="22">
        <v>484.28300000000002</v>
      </c>
      <c r="AI13" s="22">
        <v>-1.96075E-2</v>
      </c>
      <c r="AJ13" s="22">
        <v>3</v>
      </c>
      <c r="AK13" s="22">
        <v>-8.5235599999999995E-2</v>
      </c>
      <c r="AL13">
        <f t="shared" si="6"/>
        <v>19.607500000000002</v>
      </c>
      <c r="AM13">
        <f t="shared" si="7"/>
        <v>-1.6634787317499999</v>
      </c>
      <c r="AP13" s="9"/>
      <c r="AQ13" s="22">
        <v>1.83487</v>
      </c>
      <c r="AR13" s="22">
        <v>560.45000000000005</v>
      </c>
      <c r="AS13" s="22">
        <v>3.5580399999999998E-2</v>
      </c>
      <c r="AT13" s="22">
        <v>3</v>
      </c>
      <c r="AU13" s="22">
        <v>1.8338000000000001</v>
      </c>
      <c r="AV13">
        <f t="shared" si="8"/>
        <v>-35.580399999999997</v>
      </c>
      <c r="AW13">
        <f t="shared" si="9"/>
        <v>-65.285408547999992</v>
      </c>
      <c r="AX13" s="9"/>
      <c r="AY13" s="22">
        <v>-8.4838899999999995E-2</v>
      </c>
      <c r="AZ13" s="22">
        <v>634.58299999999997</v>
      </c>
      <c r="BA13" s="22">
        <v>-1.9628900000000001E-2</v>
      </c>
      <c r="BB13" s="22">
        <v>3</v>
      </c>
      <c r="BC13" s="22">
        <v>-8.5143999999999997E-2</v>
      </c>
      <c r="BD13">
        <f t="shared" si="10"/>
        <v>19.628900000000002</v>
      </c>
      <c r="BE13">
        <f t="shared" si="11"/>
        <v>-1.66529428421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1.7436343889400374</v>
      </c>
      <c r="B14" s="19">
        <f>IFERROR(AL9,0)</f>
        <v>19.641155202571412</v>
      </c>
      <c r="C14" s="20">
        <f>IFERROR(AL4,0)</f>
        <v>0.76516436882103778</v>
      </c>
      <c r="D14" s="21">
        <f>IFERROR(AL2,0)</f>
        <v>26.204579280000001</v>
      </c>
      <c r="E14" s="21"/>
      <c r="F14" s="9"/>
      <c r="G14" s="22">
        <v>1.8298300000000001</v>
      </c>
      <c r="H14" s="22">
        <v>138.62700000000001</v>
      </c>
      <c r="I14" s="22">
        <v>5.5099500000000003E-2</v>
      </c>
      <c r="J14" s="22">
        <v>4</v>
      </c>
      <c r="K14" s="22">
        <v>1.8307500000000001</v>
      </c>
      <c r="L14">
        <f t="shared" si="0"/>
        <v>-55.099500000000006</v>
      </c>
      <c r="M14">
        <f t="shared" si="1"/>
        <v>-100.82271808500002</v>
      </c>
      <c r="N14" s="9"/>
      <c r="O14" s="22">
        <v>-7.9803499999999999E-2</v>
      </c>
      <c r="P14" s="22">
        <v>218.32300000000001</v>
      </c>
      <c r="Q14" s="22">
        <v>-1.9821200000000001E-2</v>
      </c>
      <c r="R14" s="22">
        <v>4</v>
      </c>
      <c r="S14" s="22">
        <v>-8.0322299999999999E-2</v>
      </c>
      <c r="T14">
        <f t="shared" si="2"/>
        <v>19.821200000000001</v>
      </c>
      <c r="U14">
        <f t="shared" si="3"/>
        <v>-1.5818011342</v>
      </c>
      <c r="V14" s="23"/>
      <c r="W14" s="24"/>
      <c r="X14" s="9"/>
      <c r="Y14" s="22">
        <v>1.8298300000000001</v>
      </c>
      <c r="Z14" s="22">
        <v>354.21600000000001</v>
      </c>
      <c r="AA14" s="22">
        <v>6.2011700000000003E-2</v>
      </c>
      <c r="AB14" s="22">
        <v>4</v>
      </c>
      <c r="AC14" s="22">
        <v>1.8295300000000001</v>
      </c>
      <c r="AD14">
        <f t="shared" si="4"/>
        <v>-62.011700000000005</v>
      </c>
      <c r="AE14">
        <f t="shared" si="5"/>
        <v>-113.47086901100002</v>
      </c>
      <c r="AF14" s="9"/>
      <c r="AG14" s="22">
        <v>-7.9803499999999999E-2</v>
      </c>
      <c r="AH14" s="22">
        <v>484.38400000000001</v>
      </c>
      <c r="AI14" s="22">
        <v>-1.9613599999999998E-2</v>
      </c>
      <c r="AJ14" s="22">
        <v>4</v>
      </c>
      <c r="AK14" s="22">
        <v>-8.0780000000000005E-2</v>
      </c>
      <c r="AL14">
        <f t="shared" si="6"/>
        <v>19.613599999999998</v>
      </c>
      <c r="AM14">
        <f t="shared" si="7"/>
        <v>-1.5652339275999998</v>
      </c>
      <c r="AP14" s="9"/>
      <c r="AQ14" s="22">
        <v>1.8298300000000001</v>
      </c>
      <c r="AR14" s="22">
        <v>560.54999999999995</v>
      </c>
      <c r="AS14" s="22">
        <v>3.3694500000000002E-2</v>
      </c>
      <c r="AT14" s="22">
        <v>4</v>
      </c>
      <c r="AU14" s="22">
        <v>1.8292200000000001</v>
      </c>
      <c r="AV14">
        <f t="shared" si="8"/>
        <v>-33.694500000000005</v>
      </c>
      <c r="AW14">
        <f t="shared" si="9"/>
        <v>-61.65520693500001</v>
      </c>
      <c r="AX14" s="9"/>
      <c r="AY14" s="22">
        <v>-7.9803499999999999E-2</v>
      </c>
      <c r="AZ14" s="22">
        <v>634.68399999999997</v>
      </c>
      <c r="BA14" s="22">
        <v>-1.9638099999999999E-2</v>
      </c>
      <c r="BB14" s="22">
        <v>4</v>
      </c>
      <c r="BC14" s="22">
        <v>-8.0596899999999999E-2</v>
      </c>
      <c r="BD14">
        <f t="shared" si="10"/>
        <v>19.638099999999998</v>
      </c>
      <c r="BE14">
        <f t="shared" si="11"/>
        <v>-1.5671891133499998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1.7422546535687706</v>
      </c>
      <c r="B15" s="19">
        <f>IFERROR(AV9,0)</f>
        <v>19.652452939779209</v>
      </c>
      <c r="C15" s="20">
        <f>IFERROR(AV4,0)</f>
        <v>0.76401625114920491</v>
      </c>
      <c r="D15" s="21">
        <f>IFERROR(AV2,0)</f>
        <v>26.159593709999999</v>
      </c>
      <c r="E15" s="21">
        <f>IFERROR(AS9,0)</f>
        <v>1.004524462088848</v>
      </c>
      <c r="F15" s="9"/>
      <c r="G15" s="22">
        <v>1.8248</v>
      </c>
      <c r="H15" s="22">
        <v>138.72800000000001</v>
      </c>
      <c r="I15" s="22">
        <v>4.9948100000000002E-2</v>
      </c>
      <c r="J15" s="22">
        <v>5</v>
      </c>
      <c r="K15" s="22">
        <v>1.8243400000000001</v>
      </c>
      <c r="L15">
        <f t="shared" si="0"/>
        <v>-49.948100000000004</v>
      </c>
      <c r="M15">
        <f t="shared" si="1"/>
        <v>-91.14529288</v>
      </c>
      <c r="N15" s="9"/>
      <c r="O15" s="22">
        <v>-7.4768100000000004E-2</v>
      </c>
      <c r="P15" s="22">
        <v>218.423</v>
      </c>
      <c r="Q15" s="22">
        <v>-1.9836400000000001E-2</v>
      </c>
      <c r="R15" s="22">
        <v>5</v>
      </c>
      <c r="S15" s="22">
        <v>-7.5408900000000001E-2</v>
      </c>
      <c r="T15">
        <f t="shared" si="2"/>
        <v>19.836400000000001</v>
      </c>
      <c r="U15">
        <f t="shared" si="3"/>
        <v>-1.4831299388400001</v>
      </c>
      <c r="V15" s="23"/>
      <c r="W15" s="24"/>
      <c r="X15" s="9"/>
      <c r="Y15" s="22">
        <v>1.8248</v>
      </c>
      <c r="Z15" s="22">
        <v>354.31700000000001</v>
      </c>
      <c r="AA15" s="22">
        <v>5.8380099999999997E-2</v>
      </c>
      <c r="AB15" s="22">
        <v>5</v>
      </c>
      <c r="AC15" s="22">
        <v>1.8237300000000001</v>
      </c>
      <c r="AD15">
        <f t="shared" si="4"/>
        <v>-58.380099999999999</v>
      </c>
      <c r="AE15">
        <f t="shared" si="5"/>
        <v>-106.53200647999999</v>
      </c>
      <c r="AF15" s="9"/>
      <c r="AG15" s="22">
        <v>-7.4768100000000004E-2</v>
      </c>
      <c r="AH15" s="22">
        <v>484.48500000000001</v>
      </c>
      <c r="AI15" s="22">
        <v>-1.96198E-2</v>
      </c>
      <c r="AJ15" s="22">
        <v>5</v>
      </c>
      <c r="AK15" s="22">
        <v>-7.5256299999999998E-2</v>
      </c>
      <c r="AL15">
        <f t="shared" si="6"/>
        <v>19.619800000000001</v>
      </c>
      <c r="AM15">
        <f t="shared" si="7"/>
        <v>-1.4669351683800003</v>
      </c>
      <c r="AP15" s="9"/>
      <c r="AQ15" s="22">
        <v>1.8248</v>
      </c>
      <c r="AR15" s="22">
        <v>560.65099999999995</v>
      </c>
      <c r="AS15" s="22">
        <v>3.1744399999999999E-2</v>
      </c>
      <c r="AT15" s="22">
        <v>5</v>
      </c>
      <c r="AU15" s="22">
        <v>1.8240400000000001</v>
      </c>
      <c r="AV15">
        <f t="shared" si="8"/>
        <v>-31.744399999999999</v>
      </c>
      <c r="AW15">
        <f t="shared" si="9"/>
        <v>-57.92718112</v>
      </c>
      <c r="AX15" s="9"/>
      <c r="AY15" s="22">
        <v>-7.4768100000000004E-2</v>
      </c>
      <c r="AZ15" s="22">
        <v>634.78399999999999</v>
      </c>
      <c r="BA15" s="22">
        <v>-1.9641100000000002E-2</v>
      </c>
      <c r="BB15" s="22">
        <v>5</v>
      </c>
      <c r="BC15" s="22">
        <v>-7.5408900000000001E-2</v>
      </c>
      <c r="BD15">
        <f t="shared" si="10"/>
        <v>19.641100000000002</v>
      </c>
      <c r="BE15">
        <f t="shared" si="11"/>
        <v>-1.4685277289100003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1.7395215464480436</v>
      </c>
      <c r="B16" s="19">
        <f>IFERROR(BD9,0)</f>
        <v>19.601248804523852</v>
      </c>
      <c r="C16" s="20">
        <f>IFERROR(BD4,0)</f>
        <v>0.75950875942807416</v>
      </c>
      <c r="D16" s="21">
        <f>IFERROR(BD2,0)</f>
        <v>25.896814191999994</v>
      </c>
      <c r="E16" s="21"/>
      <c r="F16" s="9"/>
      <c r="G16" s="22">
        <v>1.81976</v>
      </c>
      <c r="H16" s="22">
        <v>138.82900000000001</v>
      </c>
      <c r="I16" s="22">
        <v>4.6301299999999997E-2</v>
      </c>
      <c r="J16" s="22">
        <v>6</v>
      </c>
      <c r="K16" s="22">
        <v>1.81915</v>
      </c>
      <c r="L16">
        <f t="shared" si="0"/>
        <v>-46.301299999999998</v>
      </c>
      <c r="M16">
        <f t="shared" si="1"/>
        <v>-84.257253687999992</v>
      </c>
      <c r="N16" s="9"/>
      <c r="O16" s="22">
        <v>-6.9732699999999995E-2</v>
      </c>
      <c r="P16" s="22">
        <v>218.524</v>
      </c>
      <c r="Q16" s="22">
        <v>-1.9836400000000001E-2</v>
      </c>
      <c r="R16" s="22">
        <v>6</v>
      </c>
      <c r="S16" s="22">
        <v>-7.03125E-2</v>
      </c>
      <c r="T16">
        <f t="shared" si="2"/>
        <v>19.836400000000001</v>
      </c>
      <c r="U16">
        <f t="shared" si="3"/>
        <v>-1.3832457302800001</v>
      </c>
      <c r="V16" s="23"/>
      <c r="W16" s="24"/>
      <c r="X16" s="9"/>
      <c r="Y16" s="22">
        <v>1.81976</v>
      </c>
      <c r="Z16" s="22">
        <v>354.41699999999997</v>
      </c>
      <c r="AA16" s="22">
        <v>5.48096E-2</v>
      </c>
      <c r="AB16" s="22">
        <v>6</v>
      </c>
      <c r="AC16" s="22">
        <v>1.81915</v>
      </c>
      <c r="AD16">
        <f t="shared" si="4"/>
        <v>-54.809600000000003</v>
      </c>
      <c r="AE16">
        <f t="shared" si="5"/>
        <v>-99.740317696000005</v>
      </c>
      <c r="AF16" s="9"/>
      <c r="AG16" s="22">
        <v>-6.9732699999999995E-2</v>
      </c>
      <c r="AH16" s="22">
        <v>484.58600000000001</v>
      </c>
      <c r="AI16" s="22">
        <v>-1.9628900000000001E-2</v>
      </c>
      <c r="AJ16" s="22">
        <v>6</v>
      </c>
      <c r="AK16" s="22">
        <v>-7.0343000000000003E-2</v>
      </c>
      <c r="AL16">
        <f t="shared" si="6"/>
        <v>19.628900000000002</v>
      </c>
      <c r="AM16">
        <f t="shared" si="7"/>
        <v>-1.3687761950299999</v>
      </c>
      <c r="AP16" s="9"/>
      <c r="AQ16" s="22">
        <v>1.81976</v>
      </c>
      <c r="AR16" s="22">
        <v>560.75199999999995</v>
      </c>
      <c r="AS16" s="22">
        <v>2.9833999999999999E-2</v>
      </c>
      <c r="AT16" s="22">
        <v>6</v>
      </c>
      <c r="AU16" s="22">
        <v>1.8188500000000001</v>
      </c>
      <c r="AV16">
        <f t="shared" si="8"/>
        <v>-29.834</v>
      </c>
      <c r="AW16">
        <f t="shared" si="9"/>
        <v>-54.290719840000001</v>
      </c>
      <c r="AX16" s="9"/>
      <c r="AY16" s="22">
        <v>-6.9732699999999995E-2</v>
      </c>
      <c r="AZ16" s="22">
        <v>634.88499999999999</v>
      </c>
      <c r="BA16" s="22">
        <v>-1.9641100000000002E-2</v>
      </c>
      <c r="BB16" s="22">
        <v>6</v>
      </c>
      <c r="BC16" s="22">
        <v>-7.04346E-2</v>
      </c>
      <c r="BD16">
        <f t="shared" si="10"/>
        <v>19.641100000000002</v>
      </c>
      <c r="BE16">
        <f t="shared" si="11"/>
        <v>-1.36962693397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138.929</v>
      </c>
      <c r="I17" s="22">
        <v>4.2724600000000001E-2</v>
      </c>
      <c r="J17" s="22">
        <v>7</v>
      </c>
      <c r="K17" s="22">
        <v>1.81427</v>
      </c>
      <c r="L17">
        <f t="shared" si="0"/>
        <v>-42.724600000000002</v>
      </c>
      <c r="M17">
        <f t="shared" si="1"/>
        <v>-77.533613357999997</v>
      </c>
      <c r="N17" s="9"/>
      <c r="O17" s="22">
        <v>-6.4697299999999999E-2</v>
      </c>
      <c r="P17" s="22">
        <v>218.625</v>
      </c>
      <c r="Q17" s="22">
        <v>-1.9845600000000001E-2</v>
      </c>
      <c r="R17" s="22">
        <v>7</v>
      </c>
      <c r="S17" s="22">
        <v>-6.5155000000000005E-2</v>
      </c>
      <c r="T17">
        <f t="shared" si="2"/>
        <v>19.845600000000001</v>
      </c>
      <c r="U17">
        <f t="shared" si="3"/>
        <v>-1.28395673688</v>
      </c>
      <c r="V17" s="23"/>
      <c r="W17" s="24"/>
      <c r="X17" s="9"/>
      <c r="Y17" s="22">
        <v>1.81473</v>
      </c>
      <c r="Z17" s="22">
        <v>354.51799999999997</v>
      </c>
      <c r="AA17" s="22">
        <v>5.11169E-2</v>
      </c>
      <c r="AB17" s="22">
        <v>7</v>
      </c>
      <c r="AC17" s="22">
        <v>1.81396</v>
      </c>
      <c r="AD17">
        <f t="shared" si="4"/>
        <v>-51.116900000000001</v>
      </c>
      <c r="AE17">
        <f t="shared" si="5"/>
        <v>-92.763371937000002</v>
      </c>
      <c r="AF17" s="9"/>
      <c r="AG17" s="22">
        <v>-6.4697299999999999E-2</v>
      </c>
      <c r="AH17" s="22">
        <v>484.68599999999998</v>
      </c>
      <c r="AI17" s="22">
        <v>-1.9650299999999999E-2</v>
      </c>
      <c r="AJ17" s="22">
        <v>7</v>
      </c>
      <c r="AK17" s="22">
        <v>-6.5216099999999999E-2</v>
      </c>
      <c r="AL17">
        <f t="shared" si="6"/>
        <v>19.650299999999998</v>
      </c>
      <c r="AM17">
        <f t="shared" si="7"/>
        <v>-1.2713213541899999</v>
      </c>
      <c r="AP17" s="9"/>
      <c r="AQ17" s="22">
        <v>1.81473</v>
      </c>
      <c r="AR17" s="22">
        <v>560.85199999999998</v>
      </c>
      <c r="AS17" s="22">
        <v>2.7871699999999999E-2</v>
      </c>
      <c r="AT17" s="22">
        <v>7</v>
      </c>
      <c r="AU17" s="22">
        <v>1.81366</v>
      </c>
      <c r="AV17">
        <f t="shared" si="8"/>
        <v>-27.871700000000001</v>
      </c>
      <c r="AW17">
        <f t="shared" si="9"/>
        <v>-50.579610140999996</v>
      </c>
      <c r="AX17" s="9"/>
      <c r="AY17" s="22">
        <v>-6.4697299999999999E-2</v>
      </c>
      <c r="AZ17" s="22">
        <v>634.98599999999999</v>
      </c>
      <c r="BA17" s="22">
        <v>-1.96472E-2</v>
      </c>
      <c r="BB17" s="22">
        <v>7</v>
      </c>
      <c r="BC17" s="22">
        <v>-6.5093999999999999E-2</v>
      </c>
      <c r="BD17">
        <f t="shared" si="10"/>
        <v>19.647200000000002</v>
      </c>
      <c r="BE17">
        <f t="shared" si="11"/>
        <v>-1.2711207925600001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139.03</v>
      </c>
      <c r="I18" s="22">
        <v>3.8861100000000003E-2</v>
      </c>
      <c r="J18" s="22">
        <v>8</v>
      </c>
      <c r="K18" s="22">
        <v>1.8087800000000001</v>
      </c>
      <c r="L18">
        <f t="shared" si="0"/>
        <v>-38.8611</v>
      </c>
      <c r="M18">
        <f t="shared" si="1"/>
        <v>-70.326544059</v>
      </c>
      <c r="N18" s="9"/>
      <c r="O18" s="22">
        <v>-5.9661899999999997E-2</v>
      </c>
      <c r="P18" s="22">
        <v>218.72499999999999</v>
      </c>
      <c r="Q18" s="22">
        <v>-1.9839499999999999E-2</v>
      </c>
      <c r="R18" s="22">
        <v>8</v>
      </c>
      <c r="S18" s="22">
        <v>-5.9997599999999998E-2</v>
      </c>
      <c r="T18">
        <f t="shared" si="2"/>
        <v>19.839500000000001</v>
      </c>
      <c r="U18">
        <f t="shared" si="3"/>
        <v>-1.1836622650499999</v>
      </c>
      <c r="V18" s="23"/>
      <c r="W18" s="24"/>
      <c r="X18" s="9"/>
      <c r="Y18" s="22">
        <v>1.80969</v>
      </c>
      <c r="Z18" s="22">
        <v>354.61900000000003</v>
      </c>
      <c r="AA18" s="22">
        <v>4.8236099999999997E-2</v>
      </c>
      <c r="AB18" s="22">
        <v>8</v>
      </c>
      <c r="AC18" s="22">
        <v>1.8093900000000001</v>
      </c>
      <c r="AD18">
        <f t="shared" si="4"/>
        <v>-48.2361</v>
      </c>
      <c r="AE18">
        <f t="shared" si="5"/>
        <v>-87.292387809000004</v>
      </c>
      <c r="AF18" s="9"/>
      <c r="AG18" s="22">
        <v>-5.9661899999999997E-2</v>
      </c>
      <c r="AH18" s="22">
        <v>484.78699999999998</v>
      </c>
      <c r="AI18" s="22">
        <v>-1.9668600000000001E-2</v>
      </c>
      <c r="AJ18" s="22">
        <v>8</v>
      </c>
      <c r="AK18" s="22">
        <v>-6.0394299999999998E-2</v>
      </c>
      <c r="AL18">
        <f t="shared" si="6"/>
        <v>19.668600000000001</v>
      </c>
      <c r="AM18">
        <f t="shared" si="7"/>
        <v>-1.17346604634</v>
      </c>
      <c r="AP18" s="9"/>
      <c r="AQ18" s="22">
        <v>1.80969</v>
      </c>
      <c r="AR18" s="22">
        <v>560.95299999999997</v>
      </c>
      <c r="AS18" s="22">
        <v>2.59583E-2</v>
      </c>
      <c r="AT18" s="22">
        <v>8</v>
      </c>
      <c r="AU18" s="22">
        <v>1.80847</v>
      </c>
      <c r="AV18">
        <f t="shared" si="8"/>
        <v>-25.958300000000001</v>
      </c>
      <c r="AW18">
        <f t="shared" si="9"/>
        <v>-46.976475927000003</v>
      </c>
      <c r="AX18" s="9"/>
      <c r="AY18" s="22">
        <v>-5.9661899999999997E-2</v>
      </c>
      <c r="AZ18" s="22">
        <v>635.08600000000001</v>
      </c>
      <c r="BA18" s="22">
        <v>-1.9656400000000001E-2</v>
      </c>
      <c r="BB18" s="22">
        <v>8</v>
      </c>
      <c r="BC18" s="22">
        <v>-6.0150099999999998E-2</v>
      </c>
      <c r="BD18">
        <f t="shared" si="10"/>
        <v>19.656400000000001</v>
      </c>
      <c r="BE18">
        <f t="shared" si="11"/>
        <v>-1.17273817116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139.131</v>
      </c>
      <c r="I19" s="22">
        <v>3.5256999999999997E-2</v>
      </c>
      <c r="J19" s="22">
        <v>9</v>
      </c>
      <c r="K19" s="22">
        <v>1.80389</v>
      </c>
      <c r="L19">
        <f t="shared" si="0"/>
        <v>-35.256999999999998</v>
      </c>
      <c r="M19">
        <f t="shared" si="1"/>
        <v>-63.626897619999994</v>
      </c>
      <c r="N19" s="9"/>
      <c r="O19" s="22">
        <v>-5.4626500000000001E-2</v>
      </c>
      <c r="P19" s="22">
        <v>218.82599999999999</v>
      </c>
      <c r="Q19" s="22">
        <v>-1.98517E-2</v>
      </c>
      <c r="R19" s="22">
        <v>9</v>
      </c>
      <c r="S19" s="22">
        <v>-5.5175799999999997E-2</v>
      </c>
      <c r="T19">
        <f t="shared" si="2"/>
        <v>19.851700000000001</v>
      </c>
      <c r="U19">
        <f t="shared" si="3"/>
        <v>-1.0844288900500001</v>
      </c>
      <c r="V19" s="23"/>
      <c r="W19" s="24"/>
      <c r="X19" s="9"/>
      <c r="Y19" s="22">
        <v>1.8046599999999999</v>
      </c>
      <c r="Z19" s="22">
        <v>354.71899999999999</v>
      </c>
      <c r="AA19" s="22">
        <v>4.4995100000000003E-2</v>
      </c>
      <c r="AB19" s="22">
        <v>9</v>
      </c>
      <c r="AC19" s="22">
        <v>1.80389</v>
      </c>
      <c r="AD19">
        <f t="shared" si="4"/>
        <v>-44.995100000000001</v>
      </c>
      <c r="AE19">
        <f t="shared" si="5"/>
        <v>-81.200857165999992</v>
      </c>
      <c r="AF19" s="9"/>
      <c r="AG19" s="22">
        <v>-5.4626500000000001E-2</v>
      </c>
      <c r="AH19" s="22">
        <v>484.88799999999998</v>
      </c>
      <c r="AI19" s="22">
        <v>-1.96594E-2</v>
      </c>
      <c r="AJ19" s="22">
        <v>9</v>
      </c>
      <c r="AK19" s="22">
        <v>-5.50842E-2</v>
      </c>
      <c r="AL19">
        <f t="shared" si="6"/>
        <v>19.659400000000002</v>
      </c>
      <c r="AM19">
        <f t="shared" si="7"/>
        <v>-1.0739242141000001</v>
      </c>
      <c r="AP19" s="9"/>
      <c r="AQ19" s="22">
        <v>1.8046599999999999</v>
      </c>
      <c r="AR19" s="22">
        <v>561.05399999999997</v>
      </c>
      <c r="AS19" s="22">
        <v>2.39166E-2</v>
      </c>
      <c r="AT19" s="22">
        <v>9</v>
      </c>
      <c r="AU19" s="22">
        <v>1.8045</v>
      </c>
      <c r="AV19">
        <f t="shared" si="8"/>
        <v>-23.916599999999999</v>
      </c>
      <c r="AW19">
        <f t="shared" si="9"/>
        <v>-43.161331355999998</v>
      </c>
      <c r="AX19" s="9"/>
      <c r="AY19" s="22">
        <v>-5.4626500000000001E-2</v>
      </c>
      <c r="AZ19" s="22">
        <v>635.18700000000001</v>
      </c>
      <c r="BA19" s="22">
        <v>-1.9662499999999999E-2</v>
      </c>
      <c r="BB19" s="22">
        <v>9</v>
      </c>
      <c r="BC19" s="22">
        <v>-5.52063E-2</v>
      </c>
      <c r="BD19">
        <f t="shared" si="10"/>
        <v>19.662499999999998</v>
      </c>
      <c r="BE19">
        <f t="shared" si="11"/>
        <v>-1.0740935562499998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139.232</v>
      </c>
      <c r="I20" s="22">
        <v>3.1219500000000001E-2</v>
      </c>
      <c r="J20" s="22">
        <v>10</v>
      </c>
      <c r="K20" s="22">
        <v>1.79901</v>
      </c>
      <c r="L20">
        <f t="shared" si="0"/>
        <v>-31.2195</v>
      </c>
      <c r="M20">
        <f t="shared" si="1"/>
        <v>-56.18323659</v>
      </c>
      <c r="N20" s="9"/>
      <c r="O20" s="22">
        <v>-4.9591099999999999E-2</v>
      </c>
      <c r="P20" s="22">
        <v>218.92699999999999</v>
      </c>
      <c r="Q20" s="22">
        <v>-1.9833400000000001E-2</v>
      </c>
      <c r="R20" s="22">
        <v>10</v>
      </c>
      <c r="S20" s="22">
        <v>-5.0140400000000002E-2</v>
      </c>
      <c r="T20">
        <f t="shared" si="2"/>
        <v>19.833400000000001</v>
      </c>
      <c r="U20">
        <f t="shared" si="3"/>
        <v>-0.98356012274000004</v>
      </c>
      <c r="V20" s="23"/>
      <c r="W20" s="24"/>
      <c r="X20" s="9"/>
      <c r="Y20" s="22">
        <v>1.79962</v>
      </c>
      <c r="Z20" s="22">
        <v>354.82</v>
      </c>
      <c r="AA20" s="22">
        <v>4.11621E-2</v>
      </c>
      <c r="AB20" s="22">
        <v>10</v>
      </c>
      <c r="AC20" s="22">
        <v>1.79871</v>
      </c>
      <c r="AD20">
        <f t="shared" si="4"/>
        <v>-41.162100000000002</v>
      </c>
      <c r="AE20">
        <f t="shared" si="5"/>
        <v>-74.076138401999998</v>
      </c>
      <c r="AF20" s="9"/>
      <c r="AG20" s="22">
        <v>-4.9591099999999999E-2</v>
      </c>
      <c r="AH20" s="22">
        <v>484.988</v>
      </c>
      <c r="AI20" s="22">
        <v>-1.9677699999999999E-2</v>
      </c>
      <c r="AJ20" s="22">
        <v>10</v>
      </c>
      <c r="AK20" s="22">
        <v>-4.99268E-2</v>
      </c>
      <c r="AL20">
        <f t="shared" si="6"/>
        <v>19.677699999999998</v>
      </c>
      <c r="AM20">
        <f t="shared" si="7"/>
        <v>-0.97583878846999983</v>
      </c>
      <c r="AP20" s="9"/>
      <c r="AQ20" s="22">
        <v>1.79962</v>
      </c>
      <c r="AR20" s="22">
        <v>561.15499999999997</v>
      </c>
      <c r="AS20" s="22">
        <v>2.1972700000000001E-2</v>
      </c>
      <c r="AT20" s="22">
        <v>10</v>
      </c>
      <c r="AU20" s="22">
        <v>1.79932</v>
      </c>
      <c r="AV20">
        <f t="shared" si="8"/>
        <v>-21.9727</v>
      </c>
      <c r="AW20">
        <f t="shared" si="9"/>
        <v>-39.542510374000003</v>
      </c>
      <c r="AX20" s="9"/>
      <c r="AY20" s="22">
        <v>-4.9591099999999999E-2</v>
      </c>
      <c r="AZ20" s="22">
        <v>635.28800000000001</v>
      </c>
      <c r="BA20" s="22">
        <v>-1.9653299999999999E-2</v>
      </c>
      <c r="BB20" s="22">
        <v>10</v>
      </c>
      <c r="BC20" s="22">
        <v>-5.02014E-2</v>
      </c>
      <c r="BD20">
        <f t="shared" si="10"/>
        <v>19.653299999999998</v>
      </c>
      <c r="BE20">
        <f t="shared" si="11"/>
        <v>-0.97462876562999989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139.33199999999999</v>
      </c>
      <c r="I21" s="22">
        <v>2.68738E-2</v>
      </c>
      <c r="J21" s="22">
        <v>11</v>
      </c>
      <c r="K21" s="22">
        <v>1.79382</v>
      </c>
      <c r="L21">
        <f t="shared" si="0"/>
        <v>-26.873799999999999</v>
      </c>
      <c r="M21">
        <f t="shared" si="1"/>
        <v>-48.227452741999997</v>
      </c>
      <c r="N21" s="9"/>
      <c r="O21" s="22">
        <v>-4.4555699999999997E-2</v>
      </c>
      <c r="P21" s="22">
        <v>219.02799999999999</v>
      </c>
      <c r="Q21" s="22">
        <v>-1.9839499999999999E-2</v>
      </c>
      <c r="R21" s="22">
        <v>11</v>
      </c>
      <c r="S21" s="22">
        <v>-4.4662500000000001E-2</v>
      </c>
      <c r="T21">
        <f t="shared" si="2"/>
        <v>19.839500000000001</v>
      </c>
      <c r="U21">
        <f t="shared" si="3"/>
        <v>-0.88396281015</v>
      </c>
      <c r="V21" s="23"/>
      <c r="W21" s="24"/>
      <c r="X21" s="9"/>
      <c r="Y21" s="22">
        <v>1.7945899999999999</v>
      </c>
      <c r="Z21" s="22">
        <v>354.92099999999999</v>
      </c>
      <c r="AA21" s="22">
        <v>3.7072800000000003E-2</v>
      </c>
      <c r="AB21" s="22">
        <v>11</v>
      </c>
      <c r="AC21" s="22">
        <v>1.79413</v>
      </c>
      <c r="AD21">
        <f t="shared" si="4"/>
        <v>-37.072800000000001</v>
      </c>
      <c r="AE21">
        <f t="shared" si="5"/>
        <v>-66.530476151999991</v>
      </c>
      <c r="AF21" s="9"/>
      <c r="AG21" s="22">
        <v>-4.4555699999999997E-2</v>
      </c>
      <c r="AH21" s="22">
        <v>485.089</v>
      </c>
      <c r="AI21" s="22">
        <v>-1.96594E-2</v>
      </c>
      <c r="AJ21" s="22">
        <v>11</v>
      </c>
      <c r="AK21" s="22">
        <v>-4.4879200000000001E-2</v>
      </c>
      <c r="AL21">
        <f t="shared" si="6"/>
        <v>19.659400000000002</v>
      </c>
      <c r="AM21">
        <f t="shared" si="7"/>
        <v>-0.87593832857999998</v>
      </c>
      <c r="AP21" s="9"/>
      <c r="AQ21" s="22">
        <v>1.7945899999999999</v>
      </c>
      <c r="AR21" s="22">
        <v>561.255</v>
      </c>
      <c r="AS21" s="22">
        <v>1.99615E-2</v>
      </c>
      <c r="AT21" s="22">
        <v>11</v>
      </c>
      <c r="AU21" s="22">
        <v>1.79352</v>
      </c>
      <c r="AV21">
        <f t="shared" si="8"/>
        <v>-19.961500000000001</v>
      </c>
      <c r="AW21">
        <f t="shared" si="9"/>
        <v>-35.822708284999997</v>
      </c>
      <c r="AX21" s="9"/>
      <c r="AY21" s="22">
        <v>-4.4555699999999997E-2</v>
      </c>
      <c r="AZ21" s="22">
        <v>635.38900000000001</v>
      </c>
      <c r="BA21" s="22">
        <v>-1.9653299999999999E-2</v>
      </c>
      <c r="BB21" s="22">
        <v>11</v>
      </c>
      <c r="BC21" s="22">
        <v>-4.4873000000000003E-2</v>
      </c>
      <c r="BD21">
        <f t="shared" si="10"/>
        <v>19.653299999999998</v>
      </c>
      <c r="BE21">
        <f t="shared" si="11"/>
        <v>-0.87566653880999989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139.43299999999999</v>
      </c>
      <c r="I22" s="22">
        <v>2.24823E-2</v>
      </c>
      <c r="J22" s="22">
        <v>12</v>
      </c>
      <c r="K22" s="22">
        <v>1.78864</v>
      </c>
      <c r="L22">
        <f t="shared" si="0"/>
        <v>-22.482299999999999</v>
      </c>
      <c r="M22">
        <f t="shared" si="1"/>
        <v>-40.233199964999997</v>
      </c>
      <c r="N22" s="9"/>
      <c r="O22" s="22">
        <v>-3.9520300000000001E-2</v>
      </c>
      <c r="P22" s="22">
        <v>219.12799999999999</v>
      </c>
      <c r="Q22" s="22">
        <v>-1.9830299999999999E-2</v>
      </c>
      <c r="R22" s="22">
        <v>12</v>
      </c>
      <c r="S22" s="22">
        <v>-3.9502000000000002E-2</v>
      </c>
      <c r="T22">
        <f t="shared" si="2"/>
        <v>19.830299999999998</v>
      </c>
      <c r="U22">
        <f t="shared" si="3"/>
        <v>-0.78369940508999991</v>
      </c>
      <c r="V22" s="23"/>
      <c r="W22" s="24"/>
      <c r="X22" s="9"/>
      <c r="Y22" s="22">
        <v>1.78955</v>
      </c>
      <c r="Z22" s="22">
        <v>355.02199999999999</v>
      </c>
      <c r="AA22" s="22">
        <v>3.2760600000000001E-2</v>
      </c>
      <c r="AB22" s="22">
        <v>12</v>
      </c>
      <c r="AC22" s="22">
        <v>1.78894</v>
      </c>
      <c r="AD22">
        <f t="shared" si="4"/>
        <v>-32.760600000000004</v>
      </c>
      <c r="AE22">
        <f t="shared" si="5"/>
        <v>-58.626731730000003</v>
      </c>
      <c r="AF22" s="9"/>
      <c r="AG22" s="22">
        <v>-3.9520300000000001E-2</v>
      </c>
      <c r="AH22" s="22">
        <v>485.19</v>
      </c>
      <c r="AI22" s="22">
        <v>-1.9665499999999999E-2</v>
      </c>
      <c r="AJ22" s="22">
        <v>12</v>
      </c>
      <c r="AK22" s="22">
        <v>-3.9846800000000002E-2</v>
      </c>
      <c r="AL22">
        <f t="shared" si="6"/>
        <v>19.665499999999998</v>
      </c>
      <c r="AM22">
        <f t="shared" si="7"/>
        <v>-0.77718645964999999</v>
      </c>
      <c r="AP22" s="9"/>
      <c r="AQ22" s="22">
        <v>1.78955</v>
      </c>
      <c r="AR22" s="22">
        <v>561.35599999999999</v>
      </c>
      <c r="AS22" s="22">
        <v>1.8032800000000002E-2</v>
      </c>
      <c r="AT22" s="22">
        <v>12</v>
      </c>
      <c r="AU22" s="22">
        <v>1.78955</v>
      </c>
      <c r="AV22">
        <f t="shared" si="8"/>
        <v>-18.032800000000002</v>
      </c>
      <c r="AW22">
        <f t="shared" si="9"/>
        <v>-32.270597240000001</v>
      </c>
      <c r="AX22" s="9"/>
      <c r="AY22" s="22">
        <v>-3.9520300000000001E-2</v>
      </c>
      <c r="AZ22" s="22">
        <v>635.48900000000003</v>
      </c>
      <c r="BA22" s="22">
        <v>-1.9641100000000002E-2</v>
      </c>
      <c r="BB22" s="22">
        <v>12</v>
      </c>
      <c r="BC22" s="22">
        <v>-3.9798E-2</v>
      </c>
      <c r="BD22">
        <f t="shared" si="10"/>
        <v>19.641100000000002</v>
      </c>
      <c r="BE22">
        <f t="shared" si="11"/>
        <v>-0.77622216433000013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139.53399999999999</v>
      </c>
      <c r="I23" s="22">
        <v>1.7999299999999999E-2</v>
      </c>
      <c r="J23" s="22">
        <v>13</v>
      </c>
      <c r="K23" s="22">
        <v>1.78406</v>
      </c>
      <c r="L23">
        <f t="shared" si="0"/>
        <v>-17.999299999999998</v>
      </c>
      <c r="M23">
        <f t="shared" si="1"/>
        <v>-32.120110835999995</v>
      </c>
      <c r="N23" s="9"/>
      <c r="O23" s="22">
        <v>-3.4484899999999999E-2</v>
      </c>
      <c r="P23" s="22">
        <v>219.22900000000001</v>
      </c>
      <c r="Q23" s="22">
        <v>-1.98242E-2</v>
      </c>
      <c r="R23" s="22">
        <v>13</v>
      </c>
      <c r="S23" s="22">
        <v>-3.4497100000000003E-2</v>
      </c>
      <c r="T23">
        <f t="shared" si="2"/>
        <v>19.824200000000001</v>
      </c>
      <c r="U23">
        <f t="shared" si="3"/>
        <v>-0.68363555458000003</v>
      </c>
      <c r="V23" s="23"/>
      <c r="W23" s="24"/>
      <c r="X23" s="9"/>
      <c r="Y23" s="22">
        <v>1.7845200000000001</v>
      </c>
      <c r="Z23" s="22">
        <v>355.12200000000001</v>
      </c>
      <c r="AA23" s="22">
        <v>2.8866599999999999E-2</v>
      </c>
      <c r="AB23" s="22">
        <v>13</v>
      </c>
      <c r="AC23" s="22">
        <v>1.78345</v>
      </c>
      <c r="AD23">
        <f t="shared" si="4"/>
        <v>-28.866599999999998</v>
      </c>
      <c r="AE23">
        <f t="shared" si="5"/>
        <v>-51.513025032000002</v>
      </c>
      <c r="AF23" s="9"/>
      <c r="AG23" s="22">
        <v>-3.4484899999999999E-2</v>
      </c>
      <c r="AH23" s="22">
        <v>485.291</v>
      </c>
      <c r="AI23" s="22">
        <v>-1.9662499999999999E-2</v>
      </c>
      <c r="AJ23" s="22">
        <v>13</v>
      </c>
      <c r="AK23" s="22">
        <v>-3.4750400000000001E-2</v>
      </c>
      <c r="AL23">
        <f t="shared" si="6"/>
        <v>19.662499999999998</v>
      </c>
      <c r="AM23">
        <f t="shared" si="7"/>
        <v>-0.67805934624999986</v>
      </c>
      <c r="AP23" s="9"/>
      <c r="AQ23" s="22">
        <v>1.7845200000000001</v>
      </c>
      <c r="AR23" s="22">
        <v>561.45699999999999</v>
      </c>
      <c r="AS23" s="22">
        <v>1.5985099999999999E-2</v>
      </c>
      <c r="AT23" s="22">
        <v>13</v>
      </c>
      <c r="AU23" s="22">
        <v>1.78345</v>
      </c>
      <c r="AV23">
        <f t="shared" si="8"/>
        <v>-15.985099999999999</v>
      </c>
      <c r="AW23">
        <f t="shared" si="9"/>
        <v>-28.525730652</v>
      </c>
      <c r="AX23" s="9"/>
      <c r="AY23" s="22">
        <v>-3.4484899999999999E-2</v>
      </c>
      <c r="AZ23" s="22">
        <v>635.59</v>
      </c>
      <c r="BA23" s="22">
        <v>-1.9641100000000002E-2</v>
      </c>
      <c r="BB23" s="22">
        <v>13</v>
      </c>
      <c r="BC23" s="22">
        <v>-3.508E-2</v>
      </c>
      <c r="BD23">
        <f t="shared" si="10"/>
        <v>19.641100000000002</v>
      </c>
      <c r="BE23">
        <f t="shared" si="11"/>
        <v>-0.67732136938999998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139.63399999999999</v>
      </c>
      <c r="I24" s="22">
        <v>1.28784E-2</v>
      </c>
      <c r="J24" s="22">
        <v>14</v>
      </c>
      <c r="K24" s="22">
        <v>1.77887</v>
      </c>
      <c r="L24">
        <f t="shared" si="0"/>
        <v>-12.878399999999999</v>
      </c>
      <c r="M24">
        <f t="shared" si="1"/>
        <v>-22.916855232</v>
      </c>
      <c r="N24" s="9"/>
      <c r="O24" s="22">
        <v>-2.94495E-2</v>
      </c>
      <c r="P24" s="22">
        <v>219.33</v>
      </c>
      <c r="Q24" s="22">
        <v>-1.9815099999999999E-2</v>
      </c>
      <c r="R24" s="22">
        <v>14</v>
      </c>
      <c r="S24" s="22">
        <v>-2.9714999999999998E-2</v>
      </c>
      <c r="T24">
        <f t="shared" si="2"/>
        <v>19.815099999999997</v>
      </c>
      <c r="U24">
        <f t="shared" si="3"/>
        <v>-0.58354478744999994</v>
      </c>
      <c r="V24" s="23"/>
      <c r="W24" s="24"/>
      <c r="X24" s="9"/>
      <c r="Y24" s="22">
        <v>1.77948</v>
      </c>
      <c r="Z24" s="22">
        <v>355.22300000000001</v>
      </c>
      <c r="AA24" s="22">
        <v>2.5314300000000001E-2</v>
      </c>
      <c r="AB24" s="22">
        <v>14</v>
      </c>
      <c r="AC24" s="22">
        <v>1.7785599999999999</v>
      </c>
      <c r="AD24">
        <f t="shared" si="4"/>
        <v>-25.314300000000003</v>
      </c>
      <c r="AE24">
        <f t="shared" si="5"/>
        <v>-45.046290564000003</v>
      </c>
      <c r="AF24" s="9"/>
      <c r="AG24" s="22">
        <v>-2.94495E-2</v>
      </c>
      <c r="AH24" s="22">
        <v>485.39100000000002</v>
      </c>
      <c r="AI24" s="22">
        <v>-1.9650299999999999E-2</v>
      </c>
      <c r="AJ24" s="22">
        <v>14</v>
      </c>
      <c r="AK24" s="22">
        <v>-2.9644799999999999E-2</v>
      </c>
      <c r="AL24">
        <f t="shared" si="6"/>
        <v>19.650299999999998</v>
      </c>
      <c r="AM24">
        <f t="shared" si="7"/>
        <v>-0.57869150984999995</v>
      </c>
      <c r="AP24" s="9"/>
      <c r="AQ24" s="22">
        <v>1.77948</v>
      </c>
      <c r="AR24" s="22">
        <v>561.55700000000002</v>
      </c>
      <c r="AS24" s="22">
        <v>1.39709E-2</v>
      </c>
      <c r="AT24" s="22">
        <v>14</v>
      </c>
      <c r="AU24" s="22">
        <v>1.77887</v>
      </c>
      <c r="AV24">
        <f t="shared" si="8"/>
        <v>-13.9709</v>
      </c>
      <c r="AW24">
        <f t="shared" si="9"/>
        <v>-24.860937132</v>
      </c>
      <c r="AX24" s="9"/>
      <c r="AY24" s="22">
        <v>-2.94495E-2</v>
      </c>
      <c r="AZ24" s="22">
        <v>635.69100000000003</v>
      </c>
      <c r="BA24" s="22">
        <v>-1.9641100000000002E-2</v>
      </c>
      <c r="BB24" s="22">
        <v>14</v>
      </c>
      <c r="BC24" s="22">
        <v>-2.9772900000000001E-2</v>
      </c>
      <c r="BD24">
        <f t="shared" si="10"/>
        <v>19.641100000000002</v>
      </c>
      <c r="BE24">
        <f t="shared" si="11"/>
        <v>-0.57842057445000006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139.73500000000001</v>
      </c>
      <c r="I25" s="22">
        <v>8.1512500000000005E-3</v>
      </c>
      <c r="J25" s="22">
        <v>15</v>
      </c>
      <c r="K25" s="22">
        <v>1.7736799999999999</v>
      </c>
      <c r="L25">
        <f t="shared" si="0"/>
        <v>-8.151250000000001</v>
      </c>
      <c r="M25">
        <f t="shared" si="1"/>
        <v>-14.463904050000002</v>
      </c>
      <c r="N25" s="9"/>
      <c r="O25" s="22">
        <v>-2.4414100000000001E-2</v>
      </c>
      <c r="P25" s="22">
        <v>219.43</v>
      </c>
      <c r="Q25" s="22">
        <v>-1.9815099999999999E-2</v>
      </c>
      <c r="R25" s="22">
        <v>15</v>
      </c>
      <c r="S25" s="22">
        <v>-2.47742E-2</v>
      </c>
      <c r="T25">
        <f t="shared" si="2"/>
        <v>19.815099999999997</v>
      </c>
      <c r="U25">
        <f t="shared" si="3"/>
        <v>-0.48376783290999997</v>
      </c>
      <c r="V25" s="23"/>
      <c r="W25" s="24"/>
      <c r="X25" s="9"/>
      <c r="Y25" s="22">
        <v>1.77444</v>
      </c>
      <c r="Z25" s="22">
        <v>355.32400000000001</v>
      </c>
      <c r="AA25" s="22">
        <v>2.19513E-2</v>
      </c>
      <c r="AB25" s="22">
        <v>15</v>
      </c>
      <c r="AC25" s="22">
        <v>1.7736799999999999</v>
      </c>
      <c r="AD25">
        <f t="shared" si="4"/>
        <v>-21.9513</v>
      </c>
      <c r="AE25">
        <f t="shared" si="5"/>
        <v>-38.951264772000002</v>
      </c>
      <c r="AF25" s="9"/>
      <c r="AG25" s="22">
        <v>-2.4414100000000001E-2</v>
      </c>
      <c r="AH25" s="22">
        <v>485.49200000000002</v>
      </c>
      <c r="AI25" s="22">
        <v>-1.9644200000000001E-2</v>
      </c>
      <c r="AJ25" s="22">
        <v>15</v>
      </c>
      <c r="AK25" s="22">
        <v>-2.4481200000000002E-2</v>
      </c>
      <c r="AL25">
        <f t="shared" si="6"/>
        <v>19.644200000000001</v>
      </c>
      <c r="AM25">
        <f t="shared" si="7"/>
        <v>-0.47959546322000007</v>
      </c>
      <c r="AP25" s="9"/>
      <c r="AQ25" s="22">
        <v>1.77444</v>
      </c>
      <c r="AR25" s="22">
        <v>561.65800000000002</v>
      </c>
      <c r="AS25" s="22">
        <v>1.2014800000000001E-2</v>
      </c>
      <c r="AT25" s="22">
        <v>15</v>
      </c>
      <c r="AU25" s="22">
        <v>1.77399</v>
      </c>
      <c r="AV25">
        <f t="shared" si="8"/>
        <v>-12.014800000000001</v>
      </c>
      <c r="AW25">
        <f t="shared" si="9"/>
        <v>-21.319541712000003</v>
      </c>
      <c r="AX25" s="9"/>
      <c r="AY25" s="22">
        <v>-2.4414100000000001E-2</v>
      </c>
      <c r="AZ25" s="22">
        <v>635.79100000000005</v>
      </c>
      <c r="BA25" s="22">
        <v>-1.9632E-2</v>
      </c>
      <c r="BB25" s="22">
        <v>15</v>
      </c>
      <c r="BC25" s="22">
        <v>-2.4325599999999999E-2</v>
      </c>
      <c r="BD25">
        <f t="shared" si="10"/>
        <v>19.632000000000001</v>
      </c>
      <c r="BE25">
        <f t="shared" si="11"/>
        <v>-0.47929761120000003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139.83600000000001</v>
      </c>
      <c r="I26" s="22">
        <v>3.33862E-3</v>
      </c>
      <c r="J26" s="22">
        <v>16</v>
      </c>
      <c r="K26" s="22">
        <v>1.7687999999999999</v>
      </c>
      <c r="L26">
        <f t="shared" si="0"/>
        <v>-3.3386200000000001</v>
      </c>
      <c r="M26">
        <f t="shared" si="1"/>
        <v>-5.9073876142000001</v>
      </c>
      <c r="N26" s="9"/>
      <c r="O26" s="22">
        <v>-1.9378699999999999E-2</v>
      </c>
      <c r="P26" s="22">
        <v>219.53100000000001</v>
      </c>
      <c r="Q26" s="22">
        <v>-1.9812E-2</v>
      </c>
      <c r="R26" s="22">
        <v>16</v>
      </c>
      <c r="S26" s="22">
        <v>-1.9671600000000001E-2</v>
      </c>
      <c r="T26">
        <f t="shared" si="2"/>
        <v>19.812000000000001</v>
      </c>
      <c r="U26">
        <f t="shared" si="3"/>
        <v>-0.38393080439999999</v>
      </c>
      <c r="V26" s="23"/>
      <c r="W26" s="24"/>
      <c r="X26" s="9"/>
      <c r="Y26" s="22">
        <v>1.7694099999999999</v>
      </c>
      <c r="Z26" s="22">
        <v>355.42399999999998</v>
      </c>
      <c r="AA26" s="22">
        <v>1.82709E-2</v>
      </c>
      <c r="AB26" s="22">
        <v>16</v>
      </c>
      <c r="AC26" s="22">
        <v>1.7690999999999999</v>
      </c>
      <c r="AD26">
        <f t="shared" si="4"/>
        <v>-18.270900000000001</v>
      </c>
      <c r="AE26">
        <f t="shared" si="5"/>
        <v>-32.328713169000004</v>
      </c>
      <c r="AF26" s="9"/>
      <c r="AG26" s="22">
        <v>-1.9378699999999999E-2</v>
      </c>
      <c r="AH26" s="22">
        <v>485.59300000000002</v>
      </c>
      <c r="AI26" s="22">
        <v>-1.9653299999999999E-2</v>
      </c>
      <c r="AJ26" s="22">
        <v>16</v>
      </c>
      <c r="AK26" s="22">
        <v>-1.9641100000000002E-2</v>
      </c>
      <c r="AL26">
        <f t="shared" si="6"/>
        <v>19.653299999999998</v>
      </c>
      <c r="AM26">
        <f t="shared" si="7"/>
        <v>-0.38085540470999996</v>
      </c>
      <c r="AP26" s="9"/>
      <c r="AQ26" s="22">
        <v>1.7694099999999999</v>
      </c>
      <c r="AR26" s="22">
        <v>561.75900000000001</v>
      </c>
      <c r="AS26" s="22">
        <v>1.00372E-2</v>
      </c>
      <c r="AT26" s="22">
        <v>16</v>
      </c>
      <c r="AU26" s="22">
        <v>1.7687999999999999</v>
      </c>
      <c r="AV26">
        <f t="shared" si="8"/>
        <v>-10.0372</v>
      </c>
      <c r="AW26">
        <f t="shared" si="9"/>
        <v>-17.759922052</v>
      </c>
      <c r="AX26" s="9"/>
      <c r="AY26" s="22">
        <v>-1.9378699999999999E-2</v>
      </c>
      <c r="AZ26" s="22">
        <v>635.89200000000005</v>
      </c>
      <c r="BA26" s="22">
        <v>-1.96198E-2</v>
      </c>
      <c r="BB26" s="22">
        <v>16</v>
      </c>
      <c r="BC26" s="22">
        <v>-1.9644200000000001E-2</v>
      </c>
      <c r="BD26">
        <f t="shared" si="10"/>
        <v>19.619800000000001</v>
      </c>
      <c r="BE26">
        <f t="shared" si="11"/>
        <v>-0.38020621826000001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139.93600000000001</v>
      </c>
      <c r="I27" s="22">
        <v>-1.24329E-3</v>
      </c>
      <c r="J27" s="22">
        <v>17</v>
      </c>
      <c r="K27" s="22">
        <v>1.7645299999999999</v>
      </c>
      <c r="L27">
        <f t="shared" si="0"/>
        <v>1.24329</v>
      </c>
      <c r="M27">
        <f t="shared" si="1"/>
        <v>2.1936235772999999</v>
      </c>
      <c r="N27" s="9"/>
      <c r="O27" s="22">
        <v>-1.43433E-2</v>
      </c>
      <c r="P27" s="22">
        <v>219.63200000000001</v>
      </c>
      <c r="Q27" s="22">
        <v>-1.9802899999999998E-2</v>
      </c>
      <c r="R27" s="22">
        <v>17</v>
      </c>
      <c r="S27" s="22">
        <v>-1.4798E-2</v>
      </c>
      <c r="T27">
        <f t="shared" si="2"/>
        <v>19.802899999999998</v>
      </c>
      <c r="U27">
        <f t="shared" si="3"/>
        <v>-0.28403893556999998</v>
      </c>
      <c r="X27" s="9"/>
      <c r="Y27" s="22">
        <v>1.76437</v>
      </c>
      <c r="Z27" s="22">
        <v>355.52499999999998</v>
      </c>
      <c r="AA27" s="22">
        <v>1.45538E-2</v>
      </c>
      <c r="AB27" s="22">
        <v>17</v>
      </c>
      <c r="AC27" s="22">
        <v>1.7636099999999999</v>
      </c>
      <c r="AD27">
        <f t="shared" si="4"/>
        <v>-14.553800000000001</v>
      </c>
      <c r="AE27">
        <f t="shared" si="5"/>
        <v>-25.678288106</v>
      </c>
      <c r="AF27" s="9"/>
      <c r="AG27" s="22">
        <v>-1.43433E-2</v>
      </c>
      <c r="AH27" s="22">
        <v>485.69299999999998</v>
      </c>
      <c r="AI27" s="22">
        <v>-1.9644200000000001E-2</v>
      </c>
      <c r="AJ27" s="22">
        <v>17</v>
      </c>
      <c r="AK27" s="22">
        <v>-1.4566000000000001E-2</v>
      </c>
      <c r="AL27">
        <f t="shared" si="6"/>
        <v>19.644200000000001</v>
      </c>
      <c r="AM27">
        <f t="shared" si="7"/>
        <v>-0.28176265385999999</v>
      </c>
      <c r="AP27" s="9"/>
      <c r="AQ27" s="22">
        <v>1.76437</v>
      </c>
      <c r="AR27" s="22">
        <v>561.86</v>
      </c>
      <c r="AS27" s="22">
        <v>8.0871599999999995E-3</v>
      </c>
      <c r="AT27" s="22">
        <v>17</v>
      </c>
      <c r="AU27" s="22">
        <v>1.7633099999999999</v>
      </c>
      <c r="AV27">
        <f t="shared" si="8"/>
        <v>-8.087159999999999</v>
      </c>
      <c r="AW27">
        <f t="shared" si="9"/>
        <v>-14.268742489199997</v>
      </c>
      <c r="AX27" s="9"/>
      <c r="AY27" s="22">
        <v>-1.43433E-2</v>
      </c>
      <c r="AZ27" s="22">
        <v>635.99300000000005</v>
      </c>
      <c r="BA27" s="22">
        <v>-1.9610599999999999E-2</v>
      </c>
      <c r="BB27" s="22">
        <v>17</v>
      </c>
      <c r="BC27" s="22">
        <v>-1.4605699999999999E-2</v>
      </c>
      <c r="BD27">
        <f t="shared" si="10"/>
        <v>19.610599999999998</v>
      </c>
      <c r="BE27">
        <f t="shared" si="11"/>
        <v>-0.28128071897999996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140.03700000000001</v>
      </c>
      <c r="I28" s="22">
        <v>-4.3978899999999998E-3</v>
      </c>
      <c r="J28" s="22">
        <v>18</v>
      </c>
      <c r="K28" s="22">
        <v>1.7587299999999999</v>
      </c>
      <c r="L28">
        <f t="shared" si="0"/>
        <v>4.3978899999999994</v>
      </c>
      <c r="M28">
        <f t="shared" si="1"/>
        <v>7.7373837925999984</v>
      </c>
      <c r="N28" s="9"/>
      <c r="O28" s="22">
        <v>-9.3078599999999994E-3</v>
      </c>
      <c r="P28" s="22">
        <v>219.732</v>
      </c>
      <c r="Q28" s="22">
        <v>-1.9799799999999999E-2</v>
      </c>
      <c r="R28" s="22">
        <v>18</v>
      </c>
      <c r="S28" s="22">
        <v>-9.3902599999999992E-3</v>
      </c>
      <c r="T28">
        <f t="shared" si="2"/>
        <v>19.799799999999998</v>
      </c>
      <c r="U28">
        <f t="shared" si="3"/>
        <v>-0.18429376642799997</v>
      </c>
      <c r="X28" s="9"/>
      <c r="Y28" s="22">
        <v>1.7593399999999999</v>
      </c>
      <c r="Z28" s="22">
        <v>355.62599999999998</v>
      </c>
      <c r="AA28" s="22">
        <v>1.073E-2</v>
      </c>
      <c r="AB28" s="22">
        <v>18</v>
      </c>
      <c r="AC28" s="22">
        <v>1.7584200000000001</v>
      </c>
      <c r="AD28">
        <f t="shared" si="4"/>
        <v>-10.73</v>
      </c>
      <c r="AE28">
        <f t="shared" si="5"/>
        <v>-18.8777182</v>
      </c>
      <c r="AF28" s="9"/>
      <c r="AG28" s="22">
        <v>-9.3078599999999994E-3</v>
      </c>
      <c r="AH28" s="22">
        <v>485.79399999999998</v>
      </c>
      <c r="AI28" s="22">
        <v>-1.96472E-2</v>
      </c>
      <c r="AJ28" s="22">
        <v>18</v>
      </c>
      <c r="AK28" s="22">
        <v>-9.3261699999999999E-3</v>
      </c>
      <c r="AL28">
        <f t="shared" si="6"/>
        <v>19.647200000000002</v>
      </c>
      <c r="AM28">
        <f t="shared" si="7"/>
        <v>-0.18287338699200001</v>
      </c>
      <c r="AP28" s="9"/>
      <c r="AQ28" s="22">
        <v>1.7593399999999999</v>
      </c>
      <c r="AR28" s="22">
        <v>561.96</v>
      </c>
      <c r="AS28" s="22">
        <v>6.1004600000000003E-3</v>
      </c>
      <c r="AT28" s="22">
        <v>18</v>
      </c>
      <c r="AU28" s="22">
        <v>1.7590300000000001</v>
      </c>
      <c r="AV28">
        <f t="shared" si="8"/>
        <v>-6.10046</v>
      </c>
      <c r="AW28">
        <f t="shared" si="9"/>
        <v>-10.732783296399999</v>
      </c>
      <c r="AX28" s="9"/>
      <c r="AY28" s="22">
        <v>-9.3078599999999994E-3</v>
      </c>
      <c r="AZ28" s="22">
        <v>636.09299999999996</v>
      </c>
      <c r="BA28" s="22">
        <v>-1.9613599999999998E-2</v>
      </c>
      <c r="BB28" s="22">
        <v>18</v>
      </c>
      <c r="BC28" s="22">
        <v>-9.1003400000000002E-3</v>
      </c>
      <c r="BD28">
        <f t="shared" si="10"/>
        <v>19.613599999999998</v>
      </c>
      <c r="BE28">
        <f t="shared" si="11"/>
        <v>-0.18256064289599996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140.13800000000001</v>
      </c>
      <c r="I29" s="22">
        <v>-6.64673E-3</v>
      </c>
      <c r="J29" s="22">
        <v>19</v>
      </c>
      <c r="K29" s="22">
        <v>1.7535400000000001</v>
      </c>
      <c r="L29">
        <f t="shared" si="0"/>
        <v>6.6467299999999998</v>
      </c>
      <c r="M29">
        <f t="shared" si="1"/>
        <v>11.660358438999999</v>
      </c>
      <c r="N29" s="9"/>
      <c r="O29" s="22">
        <v>-4.2724599999999996E-3</v>
      </c>
      <c r="P29" s="22">
        <v>219.833</v>
      </c>
      <c r="Q29" s="22">
        <v>-1.9805900000000001E-2</v>
      </c>
      <c r="R29" s="22">
        <v>19</v>
      </c>
      <c r="S29" s="22">
        <v>-4.43115E-3</v>
      </c>
      <c r="T29">
        <f t="shared" si="2"/>
        <v>19.805900000000001</v>
      </c>
      <c r="U29">
        <f t="shared" si="3"/>
        <v>-8.4619915513999999E-2</v>
      </c>
      <c r="X29" s="9"/>
      <c r="Y29" s="22">
        <v>1.7543</v>
      </c>
      <c r="Z29" s="22">
        <v>355.72699999999998</v>
      </c>
      <c r="AA29" s="22">
        <v>7.0129399999999996E-3</v>
      </c>
      <c r="AB29" s="22">
        <v>19</v>
      </c>
      <c r="AC29" s="22">
        <v>1.7532300000000001</v>
      </c>
      <c r="AD29">
        <f t="shared" si="4"/>
        <v>-7.0129399999999995</v>
      </c>
      <c r="AE29">
        <f t="shared" si="5"/>
        <v>-12.302800641999999</v>
      </c>
      <c r="AF29" s="9"/>
      <c r="AG29" s="22">
        <v>-4.2724599999999996E-3</v>
      </c>
      <c r="AH29" s="22">
        <v>485.89499999999998</v>
      </c>
      <c r="AI29" s="22">
        <v>-1.9650299999999999E-2</v>
      </c>
      <c r="AJ29" s="22">
        <v>19</v>
      </c>
      <c r="AK29" s="22">
        <v>-4.4342000000000001E-3</v>
      </c>
      <c r="AL29">
        <f t="shared" si="6"/>
        <v>19.650299999999998</v>
      </c>
      <c r="AM29">
        <f t="shared" si="7"/>
        <v>-8.3955120737999989E-2</v>
      </c>
      <c r="AP29" s="9"/>
      <c r="AQ29" s="22">
        <v>1.7543</v>
      </c>
      <c r="AR29" s="22">
        <v>562.06100000000004</v>
      </c>
      <c r="AS29" s="22">
        <v>4.0966800000000001E-3</v>
      </c>
      <c r="AT29" s="22">
        <v>19</v>
      </c>
      <c r="AU29" s="22">
        <v>1.7535400000000001</v>
      </c>
      <c r="AV29">
        <f t="shared" si="8"/>
        <v>-4.0966800000000001</v>
      </c>
      <c r="AW29">
        <f t="shared" si="9"/>
        <v>-7.1868057240000001</v>
      </c>
      <c r="AX29" s="9"/>
      <c r="AY29" s="22">
        <v>-4.2724599999999996E-3</v>
      </c>
      <c r="AZ29" s="22">
        <v>636.19399999999996</v>
      </c>
      <c r="BA29" s="22">
        <v>-1.9601400000000001E-2</v>
      </c>
      <c r="BB29" s="22">
        <v>19</v>
      </c>
      <c r="BC29" s="22">
        <v>-4.2022700000000001E-3</v>
      </c>
      <c r="BD29">
        <f t="shared" si="10"/>
        <v>19.601400000000002</v>
      </c>
      <c r="BE29">
        <f t="shared" si="11"/>
        <v>-8.3746197443999998E-2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140.239</v>
      </c>
      <c r="I30" s="22">
        <v>-8.3618200000000007E-3</v>
      </c>
      <c r="J30" s="22">
        <v>20</v>
      </c>
      <c r="K30" s="22">
        <v>1.7486600000000001</v>
      </c>
      <c r="L30">
        <f t="shared" si="0"/>
        <v>8.3618200000000016</v>
      </c>
      <c r="M30">
        <f t="shared" si="1"/>
        <v>14.627080871400004</v>
      </c>
      <c r="N30" s="9"/>
      <c r="O30" s="22">
        <v>7.6293900000000002E-4</v>
      </c>
      <c r="P30" s="22">
        <v>219.934</v>
      </c>
      <c r="Q30" s="22">
        <v>-1.9790599999999998E-2</v>
      </c>
      <c r="R30" s="22">
        <v>20</v>
      </c>
      <c r="S30" s="22">
        <v>6.6833500000000004E-4</v>
      </c>
      <c r="T30">
        <f t="shared" si="2"/>
        <v>19.790599999999998</v>
      </c>
      <c r="U30">
        <f t="shared" si="3"/>
        <v>1.5099020573399999E-2</v>
      </c>
      <c r="X30" s="9"/>
      <c r="Y30" s="22">
        <v>1.7492700000000001</v>
      </c>
      <c r="Z30" s="22">
        <v>355.827</v>
      </c>
      <c r="AA30" s="22">
        <v>3.26019E-3</v>
      </c>
      <c r="AB30" s="22">
        <v>20</v>
      </c>
      <c r="AC30" s="22">
        <v>1.7483500000000001</v>
      </c>
      <c r="AD30">
        <f t="shared" si="4"/>
        <v>-3.2601900000000001</v>
      </c>
      <c r="AE30">
        <f t="shared" si="5"/>
        <v>-5.7029525613000009</v>
      </c>
      <c r="AF30" s="9"/>
      <c r="AG30" s="22">
        <v>7.6293900000000002E-4</v>
      </c>
      <c r="AH30" s="22">
        <v>485.995</v>
      </c>
      <c r="AI30" s="22">
        <v>-1.9641100000000002E-2</v>
      </c>
      <c r="AJ30" s="22">
        <v>20</v>
      </c>
      <c r="AK30" s="22">
        <v>3.9367699999999999E-4</v>
      </c>
      <c r="AL30">
        <f t="shared" si="6"/>
        <v>19.641100000000002</v>
      </c>
      <c r="AM30">
        <f t="shared" si="7"/>
        <v>1.4984961192900001E-2</v>
      </c>
      <c r="AP30" s="9"/>
      <c r="AQ30" s="22">
        <v>1.7492700000000001</v>
      </c>
      <c r="AR30" s="22">
        <v>562.16200000000003</v>
      </c>
      <c r="AS30" s="22">
        <v>2.1978800000000001E-3</v>
      </c>
      <c r="AT30" s="22">
        <v>20</v>
      </c>
      <c r="AU30" s="22">
        <v>1.7483500000000001</v>
      </c>
      <c r="AV30">
        <f t="shared" si="8"/>
        <v>-2.1978800000000001</v>
      </c>
      <c r="AW30">
        <f t="shared" si="9"/>
        <v>-3.8446855476000001</v>
      </c>
      <c r="AX30" s="9"/>
      <c r="AY30" s="22">
        <v>7.6293900000000002E-4</v>
      </c>
      <c r="AZ30" s="22">
        <v>636.29499999999996</v>
      </c>
      <c r="BA30" s="22">
        <v>-1.96045E-2</v>
      </c>
      <c r="BB30" s="22">
        <v>20</v>
      </c>
      <c r="BC30" s="22">
        <v>4.2419400000000003E-4</v>
      </c>
      <c r="BD30">
        <f t="shared" si="10"/>
        <v>19.604500000000002</v>
      </c>
      <c r="BE30">
        <f t="shared" si="11"/>
        <v>1.4957037625500002E-2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140.339</v>
      </c>
      <c r="I31" s="22">
        <v>-9.6862800000000002E-3</v>
      </c>
      <c r="J31" s="22">
        <v>21</v>
      </c>
      <c r="K31" s="22">
        <v>1.74377</v>
      </c>
      <c r="L31">
        <f t="shared" si="0"/>
        <v>9.68628</v>
      </c>
      <c r="M31">
        <f t="shared" si="1"/>
        <v>16.895100164399999</v>
      </c>
      <c r="N31" s="9"/>
      <c r="O31" s="22">
        <v>5.7983399999999999E-3</v>
      </c>
      <c r="P31" s="22">
        <v>220.035</v>
      </c>
      <c r="Q31" s="22">
        <v>-1.9778400000000002E-2</v>
      </c>
      <c r="R31" s="22">
        <v>21</v>
      </c>
      <c r="S31" s="22">
        <v>5.7769800000000001E-3</v>
      </c>
      <c r="T31">
        <f t="shared" si="2"/>
        <v>19.778400000000001</v>
      </c>
      <c r="U31">
        <f t="shared" si="3"/>
        <v>0.114681887856</v>
      </c>
      <c r="X31" s="9"/>
      <c r="Y31" s="22">
        <v>1.7442299999999999</v>
      </c>
      <c r="Z31" s="22">
        <v>355.928</v>
      </c>
      <c r="AA31" s="22">
        <v>-1.5701300000000001E-4</v>
      </c>
      <c r="AB31" s="22">
        <v>21</v>
      </c>
      <c r="AC31" s="22">
        <v>1.74377</v>
      </c>
      <c r="AD31">
        <f t="shared" si="4"/>
        <v>0.15701300000000001</v>
      </c>
      <c r="AE31">
        <f t="shared" si="5"/>
        <v>0.27386678499</v>
      </c>
      <c r="AF31" s="9"/>
      <c r="AG31" s="22">
        <v>5.7983399999999999E-3</v>
      </c>
      <c r="AH31" s="22">
        <v>486.096</v>
      </c>
      <c r="AI31" s="22">
        <v>-1.9638099999999999E-2</v>
      </c>
      <c r="AJ31" s="22">
        <v>21</v>
      </c>
      <c r="AK31" s="22">
        <v>5.6793199999999999E-3</v>
      </c>
      <c r="AL31">
        <f t="shared" si="6"/>
        <v>19.638099999999998</v>
      </c>
      <c r="AM31">
        <f t="shared" si="7"/>
        <v>0.11386838075399999</v>
      </c>
      <c r="AP31" s="9"/>
      <c r="AQ31" s="22">
        <v>1.7442299999999999</v>
      </c>
      <c r="AR31" s="22">
        <v>562.26199999999994</v>
      </c>
      <c r="AS31" s="22">
        <v>3.2449300000000003E-4</v>
      </c>
      <c r="AT31" s="22">
        <v>21</v>
      </c>
      <c r="AU31" s="22">
        <v>1.74316</v>
      </c>
      <c r="AV31">
        <f t="shared" si="8"/>
        <v>-0.32449300000000003</v>
      </c>
      <c r="AW31">
        <f t="shared" si="9"/>
        <v>-0.56599042539</v>
      </c>
      <c r="AX31" s="9"/>
      <c r="AY31" s="22">
        <v>5.7983399999999999E-3</v>
      </c>
      <c r="AZ31" s="22">
        <v>636.39599999999996</v>
      </c>
      <c r="BA31" s="22">
        <v>-1.95953E-2</v>
      </c>
      <c r="BB31" s="22">
        <v>21</v>
      </c>
      <c r="BC31" s="22">
        <v>5.5175800000000002E-3</v>
      </c>
      <c r="BD31">
        <f t="shared" si="10"/>
        <v>19.595299999999998</v>
      </c>
      <c r="BE31">
        <f t="shared" si="11"/>
        <v>0.11362021180199999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140.44</v>
      </c>
      <c r="I32" s="22">
        <v>-1.0726899999999999E-2</v>
      </c>
      <c r="J32" s="22">
        <v>22</v>
      </c>
      <c r="K32" s="22">
        <v>1.73828</v>
      </c>
      <c r="L32">
        <f t="shared" si="0"/>
        <v>10.726899999999999</v>
      </c>
      <c r="M32">
        <f t="shared" si="1"/>
        <v>18.656224479999999</v>
      </c>
      <c r="N32" s="9"/>
      <c r="O32" s="22">
        <v>1.08337E-2</v>
      </c>
      <c r="P32" s="22">
        <v>220.13499999999999</v>
      </c>
      <c r="Q32" s="22">
        <v>-1.9775399999999999E-2</v>
      </c>
      <c r="R32" s="22">
        <v>22</v>
      </c>
      <c r="S32" s="22">
        <v>1.0699500000000001E-2</v>
      </c>
      <c r="T32">
        <f t="shared" si="2"/>
        <v>19.775399999999998</v>
      </c>
      <c r="U32">
        <f t="shared" si="3"/>
        <v>0.21424075097999998</v>
      </c>
      <c r="X32" s="9"/>
      <c r="Y32" s="22">
        <v>1.7392000000000001</v>
      </c>
      <c r="Z32" s="22">
        <v>356.029</v>
      </c>
      <c r="AA32" s="22">
        <v>-3.0249000000000001E-3</v>
      </c>
      <c r="AB32" s="22">
        <v>22</v>
      </c>
      <c r="AC32" s="22">
        <v>1.7379800000000001</v>
      </c>
      <c r="AD32">
        <f t="shared" si="4"/>
        <v>3.0249000000000001</v>
      </c>
      <c r="AE32">
        <f t="shared" si="5"/>
        <v>5.2609060800000007</v>
      </c>
      <c r="AF32" s="9"/>
      <c r="AG32" s="22">
        <v>1.08337E-2</v>
      </c>
      <c r="AH32" s="22">
        <v>486.197</v>
      </c>
      <c r="AI32" s="22">
        <v>-1.9635E-2</v>
      </c>
      <c r="AJ32" s="22">
        <v>22</v>
      </c>
      <c r="AK32" s="22">
        <v>1.0711699999999999E-2</v>
      </c>
      <c r="AL32">
        <f t="shared" si="6"/>
        <v>19.634999999999998</v>
      </c>
      <c r="AM32">
        <f t="shared" si="7"/>
        <v>0.21271969949999997</v>
      </c>
      <c r="AP32" s="9"/>
      <c r="AQ32" s="22">
        <v>1.7392000000000001</v>
      </c>
      <c r="AR32" s="22">
        <v>562.36300000000006</v>
      </c>
      <c r="AS32" s="22">
        <v>-1.3134799999999999E-3</v>
      </c>
      <c r="AT32" s="22">
        <v>22</v>
      </c>
      <c r="AU32" s="22">
        <v>1.7385900000000001</v>
      </c>
      <c r="AV32">
        <f t="shared" si="8"/>
        <v>1.31348</v>
      </c>
      <c r="AW32">
        <f t="shared" si="9"/>
        <v>2.2844044160000001</v>
      </c>
      <c r="AX32" s="9"/>
      <c r="AY32" s="22">
        <v>1.08337E-2</v>
      </c>
      <c r="AZ32" s="22">
        <v>636.49599999999998</v>
      </c>
      <c r="BA32" s="22">
        <v>-1.96075E-2</v>
      </c>
      <c r="BB32" s="22">
        <v>22</v>
      </c>
      <c r="BC32" s="22">
        <v>1.0201999999999999E-2</v>
      </c>
      <c r="BD32">
        <f t="shared" si="10"/>
        <v>19.607500000000002</v>
      </c>
      <c r="BE32">
        <f t="shared" si="11"/>
        <v>0.21242177275000002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140.541</v>
      </c>
      <c r="I33" s="22">
        <v>-1.1554E-2</v>
      </c>
      <c r="J33" s="22">
        <v>23</v>
      </c>
      <c r="K33" s="22">
        <v>1.73309</v>
      </c>
      <c r="L33">
        <f t="shared" si="0"/>
        <v>11.554</v>
      </c>
      <c r="M33">
        <f t="shared" si="1"/>
        <v>20.036484640000001</v>
      </c>
      <c r="N33" s="9"/>
      <c r="O33" s="22">
        <v>1.5869100000000001E-2</v>
      </c>
      <c r="P33" s="22">
        <v>220.23599999999999</v>
      </c>
      <c r="Q33" s="22">
        <v>-1.97723E-2</v>
      </c>
      <c r="R33" s="22">
        <v>23</v>
      </c>
      <c r="S33" s="22">
        <v>1.58142E-2</v>
      </c>
      <c r="T33">
        <f t="shared" si="2"/>
        <v>19.772300000000001</v>
      </c>
      <c r="U33">
        <f t="shared" si="3"/>
        <v>0.31376860593000006</v>
      </c>
      <c r="X33" s="9"/>
      <c r="Y33" s="22">
        <v>1.7341599999999999</v>
      </c>
      <c r="Z33" s="22">
        <v>356.12900000000002</v>
      </c>
      <c r="AA33" s="22">
        <v>-5.3436300000000003E-3</v>
      </c>
      <c r="AB33" s="22">
        <v>23</v>
      </c>
      <c r="AC33" s="22">
        <v>1.7334000000000001</v>
      </c>
      <c r="AD33">
        <f t="shared" si="4"/>
        <v>5.3436300000000001</v>
      </c>
      <c r="AE33">
        <f t="shared" si="5"/>
        <v>9.2667094007999999</v>
      </c>
      <c r="AF33" s="9"/>
      <c r="AG33" s="22">
        <v>1.5869100000000001E-2</v>
      </c>
      <c r="AH33" s="22">
        <v>486.298</v>
      </c>
      <c r="AI33" s="22">
        <v>-1.9622799999999999E-2</v>
      </c>
      <c r="AJ33" s="22">
        <v>23</v>
      </c>
      <c r="AK33" s="22">
        <v>1.53381E-2</v>
      </c>
      <c r="AL33">
        <f t="shared" si="6"/>
        <v>19.622799999999998</v>
      </c>
      <c r="AM33">
        <f t="shared" si="7"/>
        <v>0.31139617547999998</v>
      </c>
      <c r="AP33" s="9"/>
      <c r="AQ33" s="22">
        <v>1.7341599999999999</v>
      </c>
      <c r="AR33" s="22">
        <v>562.46400000000006</v>
      </c>
      <c r="AS33" s="22">
        <v>-2.9046599999999999E-3</v>
      </c>
      <c r="AT33" s="22">
        <v>23</v>
      </c>
      <c r="AU33" s="22">
        <v>1.7327900000000001</v>
      </c>
      <c r="AV33">
        <f t="shared" si="8"/>
        <v>2.9046599999999998</v>
      </c>
      <c r="AW33">
        <f t="shared" si="9"/>
        <v>5.0371451855999991</v>
      </c>
      <c r="AX33" s="9"/>
      <c r="AY33" s="22">
        <v>1.5869100000000001E-2</v>
      </c>
      <c r="AZ33" s="22">
        <v>636.59699999999998</v>
      </c>
      <c r="BA33" s="22">
        <v>-1.95953E-2</v>
      </c>
      <c r="BB33" s="22">
        <v>23</v>
      </c>
      <c r="BC33" s="22">
        <v>1.5777599999999999E-2</v>
      </c>
      <c r="BD33">
        <f t="shared" si="10"/>
        <v>19.595299999999998</v>
      </c>
      <c r="BE33">
        <f t="shared" si="11"/>
        <v>0.31095977522999996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140.64099999999999</v>
      </c>
      <c r="I34" s="22">
        <v>-1.22589E-2</v>
      </c>
      <c r="J34" s="22">
        <v>24</v>
      </c>
      <c r="K34" s="22">
        <v>1.7276</v>
      </c>
      <c r="L34">
        <f t="shared" si="0"/>
        <v>12.258899999999999</v>
      </c>
      <c r="M34">
        <f t="shared" si="1"/>
        <v>21.197231756999997</v>
      </c>
      <c r="N34" s="9"/>
      <c r="O34" s="22">
        <v>2.0904499999999999E-2</v>
      </c>
      <c r="P34" s="22">
        <v>220.33699999999999</v>
      </c>
      <c r="Q34" s="22">
        <v>-1.9763200000000002E-2</v>
      </c>
      <c r="R34" s="22">
        <v>24</v>
      </c>
      <c r="S34" s="22">
        <v>2.1026599999999999E-2</v>
      </c>
      <c r="T34">
        <f t="shared" si="2"/>
        <v>19.763200000000001</v>
      </c>
      <c r="U34">
        <f t="shared" si="3"/>
        <v>0.41313981440000003</v>
      </c>
      <c r="X34" s="9"/>
      <c r="Y34" s="22">
        <v>1.7291300000000001</v>
      </c>
      <c r="Z34" s="22">
        <v>356.23</v>
      </c>
      <c r="AA34" s="22">
        <v>-7.0404100000000004E-3</v>
      </c>
      <c r="AB34" s="22">
        <v>24</v>
      </c>
      <c r="AC34" s="22">
        <v>1.7285200000000001</v>
      </c>
      <c r="AD34">
        <f t="shared" si="4"/>
        <v>7.0404100000000005</v>
      </c>
      <c r="AE34">
        <f t="shared" si="5"/>
        <v>12.173784143300001</v>
      </c>
      <c r="AF34" s="9"/>
      <c r="AG34" s="22">
        <v>2.0904499999999999E-2</v>
      </c>
      <c r="AH34" s="22">
        <v>486.39800000000002</v>
      </c>
      <c r="AI34" s="22">
        <v>-1.96198E-2</v>
      </c>
      <c r="AJ34" s="22">
        <v>24</v>
      </c>
      <c r="AK34" s="22">
        <v>2.08221E-2</v>
      </c>
      <c r="AL34">
        <f t="shared" si="6"/>
        <v>19.619800000000001</v>
      </c>
      <c r="AM34">
        <f t="shared" si="7"/>
        <v>0.41014210910000004</v>
      </c>
      <c r="AP34" s="9"/>
      <c r="AQ34" s="22">
        <v>1.7291300000000001</v>
      </c>
      <c r="AR34" s="22">
        <v>562.56500000000005</v>
      </c>
      <c r="AS34" s="22">
        <v>-4.3618800000000003E-3</v>
      </c>
      <c r="AT34" s="22">
        <v>24</v>
      </c>
      <c r="AU34" s="22">
        <v>1.72821</v>
      </c>
      <c r="AV34">
        <f t="shared" si="8"/>
        <v>4.3618800000000002</v>
      </c>
      <c r="AW34">
        <f t="shared" si="9"/>
        <v>7.5422575644000007</v>
      </c>
      <c r="AX34" s="9"/>
      <c r="AY34" s="22">
        <v>2.0904499999999999E-2</v>
      </c>
      <c r="AZ34" s="22">
        <v>636.69799999999998</v>
      </c>
      <c r="BA34" s="22">
        <v>-1.95923E-2</v>
      </c>
      <c r="BB34" s="22">
        <v>24</v>
      </c>
      <c r="BC34" s="22">
        <v>2.09412E-2</v>
      </c>
      <c r="BD34">
        <f t="shared" si="10"/>
        <v>19.592300000000002</v>
      </c>
      <c r="BE34">
        <f t="shared" si="11"/>
        <v>0.40956723535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140.74199999999999</v>
      </c>
      <c r="I35" s="22">
        <v>-1.2896700000000001E-2</v>
      </c>
      <c r="J35" s="22">
        <v>25</v>
      </c>
      <c r="K35" s="22">
        <v>1.72333</v>
      </c>
      <c r="L35">
        <f t="shared" si="0"/>
        <v>12.896700000000001</v>
      </c>
      <c r="M35">
        <f t="shared" si="1"/>
        <v>22.235071503</v>
      </c>
      <c r="N35" s="9"/>
      <c r="O35" s="22">
        <v>2.5939899999999998E-2</v>
      </c>
      <c r="P35" s="22">
        <v>220.43700000000001</v>
      </c>
      <c r="Q35" s="22">
        <v>-1.9766200000000001E-2</v>
      </c>
      <c r="R35" s="22">
        <v>25</v>
      </c>
      <c r="S35" s="22">
        <v>2.5894199999999999E-2</v>
      </c>
      <c r="T35">
        <f t="shared" si="2"/>
        <v>19.766200000000001</v>
      </c>
      <c r="U35">
        <f t="shared" si="3"/>
        <v>0.51273325138000003</v>
      </c>
      <c r="X35" s="9"/>
      <c r="Y35" s="22">
        <v>1.7240899999999999</v>
      </c>
      <c r="Z35" s="22">
        <v>356.33100000000002</v>
      </c>
      <c r="AA35" s="22">
        <v>-8.3709700000000001E-3</v>
      </c>
      <c r="AB35" s="22">
        <v>25</v>
      </c>
      <c r="AC35" s="22">
        <v>1.72302</v>
      </c>
      <c r="AD35">
        <f t="shared" si="4"/>
        <v>8.3709699999999998</v>
      </c>
      <c r="AE35">
        <f t="shared" si="5"/>
        <v>14.4323056673</v>
      </c>
      <c r="AF35" s="9"/>
      <c r="AG35" s="22">
        <v>2.5939899999999998E-2</v>
      </c>
      <c r="AH35" s="22">
        <v>486.49900000000002</v>
      </c>
      <c r="AI35" s="22">
        <v>-1.9610599999999999E-2</v>
      </c>
      <c r="AJ35" s="22">
        <v>25</v>
      </c>
      <c r="AK35" s="22">
        <v>2.6074199999999999E-2</v>
      </c>
      <c r="AL35">
        <f t="shared" si="6"/>
        <v>19.610599999999998</v>
      </c>
      <c r="AM35">
        <f t="shared" si="7"/>
        <v>0.50869700293999986</v>
      </c>
      <c r="AP35" s="9"/>
      <c r="AQ35" s="22">
        <v>1.7240899999999999</v>
      </c>
      <c r="AR35" s="22">
        <v>562.66499999999996</v>
      </c>
      <c r="AS35" s="22">
        <v>-5.7311999999999997E-3</v>
      </c>
      <c r="AT35" s="22">
        <v>25</v>
      </c>
      <c r="AU35" s="22">
        <v>1.72394</v>
      </c>
      <c r="AV35">
        <f t="shared" si="8"/>
        <v>5.7311999999999994</v>
      </c>
      <c r="AW35">
        <f t="shared" si="9"/>
        <v>9.8811046079999976</v>
      </c>
      <c r="AX35" s="9"/>
      <c r="AY35" s="22">
        <v>2.5939899999999998E-2</v>
      </c>
      <c r="AZ35" s="22">
        <v>636.798</v>
      </c>
      <c r="BA35" s="22">
        <v>-1.9586200000000002E-2</v>
      </c>
      <c r="BB35" s="22">
        <v>25</v>
      </c>
      <c r="BC35" s="22">
        <v>2.57416E-2</v>
      </c>
      <c r="BD35">
        <f t="shared" si="10"/>
        <v>19.586200000000002</v>
      </c>
      <c r="BE35">
        <f t="shared" si="11"/>
        <v>0.50806406938000004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140.84299999999999</v>
      </c>
      <c r="I36" s="22">
        <v>-1.34094E-2</v>
      </c>
      <c r="J36" s="22">
        <v>26</v>
      </c>
      <c r="K36" s="22">
        <v>1.71814</v>
      </c>
      <c r="L36">
        <f t="shared" si="0"/>
        <v>13.4094</v>
      </c>
      <c r="M36">
        <f t="shared" si="1"/>
        <v>23.051563164000001</v>
      </c>
      <c r="N36" s="9"/>
      <c r="O36" s="22">
        <v>3.0975300000000001E-2</v>
      </c>
      <c r="P36" s="22">
        <v>220.53800000000001</v>
      </c>
      <c r="Q36" s="22">
        <v>-1.9754000000000001E-2</v>
      </c>
      <c r="R36" s="22">
        <v>26</v>
      </c>
      <c r="S36" s="22">
        <v>3.0926499999999999E-2</v>
      </c>
      <c r="T36">
        <f t="shared" si="2"/>
        <v>19.754000000000001</v>
      </c>
      <c r="U36">
        <f t="shared" si="3"/>
        <v>0.61188607620000002</v>
      </c>
      <c r="X36" s="9"/>
      <c r="Y36" s="22">
        <v>1.71906</v>
      </c>
      <c r="Z36" s="22">
        <v>356.43099999999998</v>
      </c>
      <c r="AA36" s="22">
        <v>-9.3994100000000004E-3</v>
      </c>
      <c r="AB36" s="22">
        <v>26</v>
      </c>
      <c r="AC36" s="22">
        <v>1.71783</v>
      </c>
      <c r="AD36">
        <f t="shared" si="4"/>
        <v>9.3994099999999996</v>
      </c>
      <c r="AE36">
        <f t="shared" si="5"/>
        <v>16.1581497546</v>
      </c>
      <c r="AF36" s="9"/>
      <c r="AG36" s="22">
        <v>3.0975300000000001E-2</v>
      </c>
      <c r="AH36" s="22">
        <v>486.6</v>
      </c>
      <c r="AI36" s="22">
        <v>-1.96075E-2</v>
      </c>
      <c r="AJ36" s="22">
        <v>26</v>
      </c>
      <c r="AK36" s="22">
        <v>3.0728100000000001E-2</v>
      </c>
      <c r="AL36">
        <f t="shared" si="6"/>
        <v>19.607500000000002</v>
      </c>
      <c r="AM36">
        <f t="shared" si="7"/>
        <v>0.60734819475000001</v>
      </c>
      <c r="AP36" s="9"/>
      <c r="AQ36" s="22">
        <v>1.71906</v>
      </c>
      <c r="AR36" s="22">
        <v>562.76599999999996</v>
      </c>
      <c r="AS36" s="22">
        <v>-6.8847700000000001E-3</v>
      </c>
      <c r="AT36" s="22">
        <v>26</v>
      </c>
      <c r="AU36" s="22">
        <v>1.71783</v>
      </c>
      <c r="AV36">
        <f t="shared" si="8"/>
        <v>6.8847700000000005</v>
      </c>
      <c r="AW36">
        <f t="shared" si="9"/>
        <v>11.835332716200002</v>
      </c>
      <c r="AX36" s="9"/>
      <c r="AY36" s="22">
        <v>3.0975300000000001E-2</v>
      </c>
      <c r="AZ36" s="22">
        <v>636.899</v>
      </c>
      <c r="BA36" s="22">
        <v>-1.9574000000000001E-2</v>
      </c>
      <c r="BB36" s="22">
        <v>26</v>
      </c>
      <c r="BC36" s="22">
        <v>3.1048599999999999E-2</v>
      </c>
      <c r="BD36">
        <f t="shared" si="10"/>
        <v>19.574000000000002</v>
      </c>
      <c r="BE36">
        <f t="shared" si="11"/>
        <v>0.60631052220000003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140.94399999999999</v>
      </c>
      <c r="I37" s="22">
        <v>-1.3842800000000001E-2</v>
      </c>
      <c r="J37" s="22">
        <v>27</v>
      </c>
      <c r="K37" s="22">
        <v>1.71326</v>
      </c>
      <c r="L37">
        <f t="shared" si="0"/>
        <v>13.8428</v>
      </c>
      <c r="M37">
        <f t="shared" si="1"/>
        <v>23.726836056000003</v>
      </c>
      <c r="N37" s="9"/>
      <c r="O37" s="22">
        <v>3.60107E-2</v>
      </c>
      <c r="P37" s="22">
        <v>220.63900000000001</v>
      </c>
      <c r="Q37" s="22">
        <v>-1.9747899999999999E-2</v>
      </c>
      <c r="R37" s="22">
        <v>27</v>
      </c>
      <c r="S37" s="22">
        <v>3.5928300000000003E-2</v>
      </c>
      <c r="T37">
        <f t="shared" si="2"/>
        <v>19.747899999999998</v>
      </c>
      <c r="U37">
        <f t="shared" si="3"/>
        <v>0.71113570252999991</v>
      </c>
      <c r="X37" s="9"/>
      <c r="Y37" s="22">
        <v>1.7140200000000001</v>
      </c>
      <c r="Z37" s="22">
        <v>356.53199999999998</v>
      </c>
      <c r="AA37" s="22">
        <v>-1.0318000000000001E-2</v>
      </c>
      <c r="AB37" s="22">
        <v>27</v>
      </c>
      <c r="AC37" s="22">
        <v>1.71295</v>
      </c>
      <c r="AD37">
        <f t="shared" si="4"/>
        <v>10.318000000000001</v>
      </c>
      <c r="AE37">
        <f t="shared" si="5"/>
        <v>17.685258360000002</v>
      </c>
      <c r="AF37" s="9"/>
      <c r="AG37" s="22">
        <v>3.60107E-2</v>
      </c>
      <c r="AH37" s="22">
        <v>486.7</v>
      </c>
      <c r="AI37" s="22">
        <v>-1.9601400000000001E-2</v>
      </c>
      <c r="AJ37" s="22">
        <v>27</v>
      </c>
      <c r="AK37" s="22">
        <v>3.5943599999999999E-2</v>
      </c>
      <c r="AL37">
        <f t="shared" si="6"/>
        <v>19.601400000000002</v>
      </c>
      <c r="AM37">
        <f t="shared" si="7"/>
        <v>0.70586013498000011</v>
      </c>
      <c r="AP37" s="9"/>
      <c r="AQ37" s="22">
        <v>1.7140200000000001</v>
      </c>
      <c r="AR37" s="22">
        <v>562.86699999999996</v>
      </c>
      <c r="AS37" s="22">
        <v>-7.8704799999999991E-3</v>
      </c>
      <c r="AT37" s="22">
        <v>27</v>
      </c>
      <c r="AU37" s="22">
        <v>1.71326</v>
      </c>
      <c r="AV37">
        <f t="shared" si="8"/>
        <v>7.8704799999999988</v>
      </c>
      <c r="AW37">
        <f t="shared" si="9"/>
        <v>13.4901601296</v>
      </c>
      <c r="AX37" s="9"/>
      <c r="AY37" s="22">
        <v>3.60107E-2</v>
      </c>
      <c r="AZ37" s="22">
        <v>637</v>
      </c>
      <c r="BA37" s="22">
        <v>-1.9561800000000001E-2</v>
      </c>
      <c r="BB37" s="22">
        <v>27</v>
      </c>
      <c r="BC37" s="22">
        <v>3.5971099999999999E-2</v>
      </c>
      <c r="BD37">
        <f t="shared" si="10"/>
        <v>19.561800000000002</v>
      </c>
      <c r="BE37">
        <f t="shared" si="11"/>
        <v>0.70443411126000011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141.04400000000001</v>
      </c>
      <c r="I38" s="22">
        <v>-1.42395E-2</v>
      </c>
      <c r="J38" s="22">
        <v>28</v>
      </c>
      <c r="K38" s="22">
        <v>1.70807</v>
      </c>
      <c r="L38">
        <f t="shared" si="0"/>
        <v>14.2395</v>
      </c>
      <c r="M38">
        <f t="shared" si="1"/>
        <v>24.335020709999998</v>
      </c>
      <c r="N38" s="9"/>
      <c r="O38" s="22">
        <v>4.1046100000000002E-2</v>
      </c>
      <c r="P38" s="22">
        <v>220.74</v>
      </c>
      <c r="Q38" s="22">
        <v>-1.9747899999999999E-2</v>
      </c>
      <c r="R38" s="22">
        <v>28</v>
      </c>
      <c r="S38" s="22">
        <v>4.0948499999999999E-2</v>
      </c>
      <c r="T38">
        <f t="shared" si="2"/>
        <v>19.747899999999998</v>
      </c>
      <c r="U38">
        <f t="shared" si="3"/>
        <v>0.81057427818999994</v>
      </c>
      <c r="X38" s="9"/>
      <c r="Y38" s="22">
        <v>1.7089799999999999</v>
      </c>
      <c r="Z38" s="22">
        <v>356.63299999999998</v>
      </c>
      <c r="AA38" s="22">
        <v>-1.1102300000000001E-2</v>
      </c>
      <c r="AB38" s="22">
        <v>28</v>
      </c>
      <c r="AC38" s="22">
        <v>1.7083699999999999</v>
      </c>
      <c r="AD38">
        <f t="shared" si="4"/>
        <v>11.102300000000001</v>
      </c>
      <c r="AE38">
        <f t="shared" si="5"/>
        <v>18.973608654000003</v>
      </c>
      <c r="AF38" s="9"/>
      <c r="AG38" s="22">
        <v>4.1046100000000002E-2</v>
      </c>
      <c r="AH38" s="22">
        <v>486.80099999999999</v>
      </c>
      <c r="AI38" s="22">
        <v>-1.9598399999999998E-2</v>
      </c>
      <c r="AJ38" s="22">
        <v>28</v>
      </c>
      <c r="AK38" s="22">
        <v>4.0710400000000001E-2</v>
      </c>
      <c r="AL38">
        <f t="shared" si="6"/>
        <v>19.598399999999998</v>
      </c>
      <c r="AM38">
        <f t="shared" si="7"/>
        <v>0.80443788624000001</v>
      </c>
      <c r="AP38" s="9"/>
      <c r="AQ38" s="22">
        <v>1.7089799999999999</v>
      </c>
      <c r="AR38" s="22">
        <v>562.96699999999998</v>
      </c>
      <c r="AS38" s="22">
        <v>-8.6639400000000002E-3</v>
      </c>
      <c r="AT38" s="22">
        <v>28</v>
      </c>
      <c r="AU38" s="22">
        <v>1.70868</v>
      </c>
      <c r="AV38">
        <f t="shared" si="8"/>
        <v>8.6639400000000002</v>
      </c>
      <c r="AW38">
        <f t="shared" si="9"/>
        <v>14.806500181200001</v>
      </c>
      <c r="AX38" s="9"/>
      <c r="AY38" s="22">
        <v>4.1046100000000002E-2</v>
      </c>
      <c r="AZ38" s="22">
        <v>637.101</v>
      </c>
      <c r="BA38" s="22">
        <v>-1.95526E-2</v>
      </c>
      <c r="BB38" s="22">
        <v>28</v>
      </c>
      <c r="BC38" s="22">
        <v>4.1015599999999999E-2</v>
      </c>
      <c r="BD38">
        <f t="shared" si="10"/>
        <v>19.552599999999998</v>
      </c>
      <c r="BE38">
        <f t="shared" si="11"/>
        <v>0.80255797485999991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141.14500000000001</v>
      </c>
      <c r="I39" s="22">
        <v>-1.4584400000000001E-2</v>
      </c>
      <c r="J39" s="22">
        <v>29</v>
      </c>
      <c r="K39" s="22">
        <v>1.7028799999999999</v>
      </c>
      <c r="L39">
        <f t="shared" si="0"/>
        <v>14.5844</v>
      </c>
      <c r="M39">
        <f t="shared" si="1"/>
        <v>24.85108838</v>
      </c>
      <c r="N39" s="9"/>
      <c r="O39" s="22">
        <v>4.6081499999999997E-2</v>
      </c>
      <c r="P39" s="22">
        <v>220.84</v>
      </c>
      <c r="Q39" s="22">
        <v>-1.97418E-2</v>
      </c>
      <c r="R39" s="22">
        <v>29</v>
      </c>
      <c r="S39" s="22">
        <v>4.6005200000000003E-2</v>
      </c>
      <c r="T39">
        <f t="shared" si="2"/>
        <v>19.741800000000001</v>
      </c>
      <c r="U39">
        <f t="shared" si="3"/>
        <v>0.90973175670000006</v>
      </c>
      <c r="X39" s="9"/>
      <c r="Y39" s="22">
        <v>1.7039500000000001</v>
      </c>
      <c r="Z39" s="22">
        <v>356.73399999999998</v>
      </c>
      <c r="AA39" s="22">
        <v>-1.17188E-2</v>
      </c>
      <c r="AB39" s="22">
        <v>29</v>
      </c>
      <c r="AC39" s="22">
        <v>1.7038</v>
      </c>
      <c r="AD39">
        <f t="shared" si="4"/>
        <v>11.7188</v>
      </c>
      <c r="AE39">
        <f t="shared" si="5"/>
        <v>19.96824926</v>
      </c>
      <c r="AF39" s="9"/>
      <c r="AG39" s="22">
        <v>4.6081499999999997E-2</v>
      </c>
      <c r="AH39" s="22">
        <v>486.90199999999999</v>
      </c>
      <c r="AI39" s="22">
        <v>-1.95953E-2</v>
      </c>
      <c r="AJ39" s="22">
        <v>29</v>
      </c>
      <c r="AK39" s="22">
        <v>4.5922900000000003E-2</v>
      </c>
      <c r="AL39">
        <f t="shared" si="6"/>
        <v>19.595299999999998</v>
      </c>
      <c r="AM39">
        <f t="shared" si="7"/>
        <v>0.90298081694999988</v>
      </c>
      <c r="AP39" s="9"/>
      <c r="AQ39" s="22">
        <v>1.7039500000000001</v>
      </c>
      <c r="AR39" s="22">
        <v>563.06799999999998</v>
      </c>
      <c r="AS39" s="22">
        <v>-9.4818100000000002E-3</v>
      </c>
      <c r="AT39" s="22">
        <v>29</v>
      </c>
      <c r="AU39" s="22">
        <v>1.7038</v>
      </c>
      <c r="AV39">
        <f t="shared" si="8"/>
        <v>9.4818099999999994</v>
      </c>
      <c r="AW39">
        <f t="shared" si="9"/>
        <v>16.1565301495</v>
      </c>
      <c r="AX39" s="9"/>
      <c r="AY39" s="22">
        <v>4.6081499999999997E-2</v>
      </c>
      <c r="AZ39" s="22">
        <v>637.20100000000002</v>
      </c>
      <c r="BA39" s="22">
        <v>-1.95526E-2</v>
      </c>
      <c r="BB39" s="22">
        <v>29</v>
      </c>
      <c r="BC39" s="22">
        <v>4.5932000000000001E-2</v>
      </c>
      <c r="BD39">
        <f t="shared" si="10"/>
        <v>19.552599999999998</v>
      </c>
      <c r="BE39">
        <f t="shared" si="11"/>
        <v>0.90101313689999984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141.24600000000001</v>
      </c>
      <c r="I40" s="22">
        <v>-1.48834E-2</v>
      </c>
      <c r="J40" s="22">
        <v>30</v>
      </c>
      <c r="K40" s="22">
        <v>1.6989099999999999</v>
      </c>
      <c r="L40">
        <f t="shared" si="0"/>
        <v>14.8834</v>
      </c>
      <c r="M40">
        <f t="shared" si="1"/>
        <v>25.285557093999998</v>
      </c>
      <c r="N40" s="9"/>
      <c r="O40" s="22">
        <v>5.11169E-2</v>
      </c>
      <c r="P40" s="22">
        <v>220.941</v>
      </c>
      <c r="Q40" s="22">
        <v>-1.9732699999999999E-2</v>
      </c>
      <c r="R40" s="22">
        <v>30</v>
      </c>
      <c r="S40" s="22">
        <v>5.1083400000000001E-2</v>
      </c>
      <c r="T40">
        <f t="shared" si="2"/>
        <v>19.732699999999998</v>
      </c>
      <c r="U40">
        <f t="shared" si="3"/>
        <v>1.0086744526299998</v>
      </c>
      <c r="X40" s="9"/>
      <c r="Y40" s="22">
        <v>1.6989099999999999</v>
      </c>
      <c r="Z40" s="22">
        <v>356.834</v>
      </c>
      <c r="AA40" s="22">
        <v>-1.2274200000000001E-2</v>
      </c>
      <c r="AB40" s="22">
        <v>30</v>
      </c>
      <c r="AC40" s="22">
        <v>1.69861</v>
      </c>
      <c r="AD40">
        <f t="shared" si="4"/>
        <v>12.2742</v>
      </c>
      <c r="AE40">
        <f t="shared" si="5"/>
        <v>20.852761122</v>
      </c>
      <c r="AF40" s="9"/>
      <c r="AG40" s="22">
        <v>5.11169E-2</v>
      </c>
      <c r="AH40" s="22">
        <v>487.00299999999999</v>
      </c>
      <c r="AI40" s="22">
        <v>-1.9577000000000001E-2</v>
      </c>
      <c r="AJ40" s="22">
        <v>30</v>
      </c>
      <c r="AK40" s="22">
        <v>5.1083400000000001E-2</v>
      </c>
      <c r="AL40">
        <f t="shared" si="6"/>
        <v>19.577000000000002</v>
      </c>
      <c r="AM40">
        <f t="shared" si="7"/>
        <v>1.0007155513000001</v>
      </c>
      <c r="AP40" s="9"/>
      <c r="AQ40" s="22">
        <v>1.6989099999999999</v>
      </c>
      <c r="AR40" s="22">
        <v>563.16899999999998</v>
      </c>
      <c r="AS40" s="22">
        <v>-1.0180700000000001E-2</v>
      </c>
      <c r="AT40" s="22">
        <v>30</v>
      </c>
      <c r="AU40" s="22">
        <v>1.698</v>
      </c>
      <c r="AV40">
        <f t="shared" si="8"/>
        <v>10.180700000000002</v>
      </c>
      <c r="AW40">
        <f t="shared" si="9"/>
        <v>17.296093037000002</v>
      </c>
      <c r="AX40" s="9"/>
      <c r="AY40" s="22">
        <v>5.11169E-2</v>
      </c>
      <c r="AZ40" s="22">
        <v>637.30200000000002</v>
      </c>
      <c r="BA40" s="22">
        <v>-1.9543499999999998E-2</v>
      </c>
      <c r="BB40" s="22">
        <v>30</v>
      </c>
      <c r="BC40" s="22">
        <v>5.1055900000000001E-2</v>
      </c>
      <c r="BD40">
        <f t="shared" si="10"/>
        <v>19.543499999999998</v>
      </c>
      <c r="BE40">
        <f t="shared" si="11"/>
        <v>0.99900313514999994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141.346</v>
      </c>
      <c r="I41" s="22">
        <v>-1.5155E-2</v>
      </c>
      <c r="J41" s="22">
        <v>31</v>
      </c>
      <c r="K41" s="22">
        <v>1.6928099999999999</v>
      </c>
      <c r="L41">
        <f t="shared" si="0"/>
        <v>15.154999999999999</v>
      </c>
      <c r="M41">
        <f t="shared" si="1"/>
        <v>25.6707514</v>
      </c>
      <c r="N41" s="9"/>
      <c r="O41" s="22">
        <v>5.6152300000000002E-2</v>
      </c>
      <c r="P41" s="22">
        <v>221.042</v>
      </c>
      <c r="Q41" s="22">
        <v>-1.9711300000000001E-2</v>
      </c>
      <c r="R41" s="22">
        <v>31</v>
      </c>
      <c r="S41" s="22">
        <v>5.57251E-2</v>
      </c>
      <c r="T41">
        <f t="shared" si="2"/>
        <v>19.711300000000001</v>
      </c>
      <c r="U41">
        <f t="shared" si="3"/>
        <v>1.10683483099</v>
      </c>
      <c r="X41" s="9"/>
      <c r="Y41" s="22">
        <v>1.6938800000000001</v>
      </c>
      <c r="Z41" s="22">
        <v>356.935</v>
      </c>
      <c r="AA41" s="22">
        <v>-1.27747E-2</v>
      </c>
      <c r="AB41" s="22">
        <v>31</v>
      </c>
      <c r="AC41" s="22">
        <v>1.69312</v>
      </c>
      <c r="AD41">
        <f t="shared" si="4"/>
        <v>12.774699999999999</v>
      </c>
      <c r="AE41">
        <f t="shared" si="5"/>
        <v>21.638808835999999</v>
      </c>
      <c r="AF41" s="9"/>
      <c r="AG41" s="22">
        <v>5.6152300000000002E-2</v>
      </c>
      <c r="AH41" s="22">
        <v>487.10300000000001</v>
      </c>
      <c r="AI41" s="22">
        <v>-1.9577000000000001E-2</v>
      </c>
      <c r="AJ41" s="22">
        <v>31</v>
      </c>
      <c r="AK41" s="22">
        <v>5.5572499999999997E-2</v>
      </c>
      <c r="AL41">
        <f t="shared" si="6"/>
        <v>19.577000000000002</v>
      </c>
      <c r="AM41">
        <f t="shared" si="7"/>
        <v>1.0992935771000001</v>
      </c>
      <c r="AP41" s="9"/>
      <c r="AQ41" s="22">
        <v>1.6938800000000001</v>
      </c>
      <c r="AR41" s="22">
        <v>563.26900000000001</v>
      </c>
      <c r="AS41" s="22">
        <v>-1.08307E-2</v>
      </c>
      <c r="AT41" s="22">
        <v>31</v>
      </c>
      <c r="AU41" s="22">
        <v>1.6924999999999999</v>
      </c>
      <c r="AV41">
        <f t="shared" si="8"/>
        <v>10.8307</v>
      </c>
      <c r="AW41">
        <f t="shared" si="9"/>
        <v>18.345906116000002</v>
      </c>
      <c r="AX41" s="9"/>
      <c r="AY41" s="22">
        <v>5.6152300000000002E-2</v>
      </c>
      <c r="AZ41" s="22">
        <v>637.40300000000002</v>
      </c>
      <c r="BA41" s="22">
        <v>-1.9546500000000001E-2</v>
      </c>
      <c r="BB41" s="22">
        <v>31</v>
      </c>
      <c r="BC41" s="22">
        <v>5.5511499999999998E-2</v>
      </c>
      <c r="BD41">
        <f t="shared" si="10"/>
        <v>19.546500000000002</v>
      </c>
      <c r="BE41">
        <f t="shared" si="11"/>
        <v>1.0975809319500001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141.447</v>
      </c>
      <c r="I42" s="22">
        <v>-1.54053E-2</v>
      </c>
      <c r="J42" s="22">
        <v>32</v>
      </c>
      <c r="K42" s="22">
        <v>1.6882299999999999</v>
      </c>
      <c r="L42">
        <f t="shared" si="0"/>
        <v>15.4053</v>
      </c>
      <c r="M42">
        <f t="shared" si="1"/>
        <v>26.017086851999998</v>
      </c>
      <c r="N42" s="9"/>
      <c r="O42" s="22">
        <v>6.1187699999999998E-2</v>
      </c>
      <c r="P42" s="22">
        <v>221.142</v>
      </c>
      <c r="Q42" s="22">
        <v>-1.9711300000000001E-2</v>
      </c>
      <c r="R42" s="22">
        <v>32</v>
      </c>
      <c r="S42" s="22">
        <v>6.0943600000000001E-2</v>
      </c>
      <c r="T42">
        <f t="shared" si="2"/>
        <v>19.711300000000001</v>
      </c>
      <c r="U42">
        <f t="shared" si="3"/>
        <v>1.20608911101</v>
      </c>
      <c r="X42" s="9"/>
      <c r="Y42" s="22">
        <v>1.6888399999999999</v>
      </c>
      <c r="Z42" s="22">
        <v>357.036</v>
      </c>
      <c r="AA42" s="22">
        <v>-1.3205E-2</v>
      </c>
      <c r="AB42" s="22">
        <v>32</v>
      </c>
      <c r="AC42" s="22">
        <v>1.6876199999999999</v>
      </c>
      <c r="AD42">
        <f t="shared" si="4"/>
        <v>13.205</v>
      </c>
      <c r="AE42">
        <f t="shared" si="5"/>
        <v>22.301132199999998</v>
      </c>
      <c r="AF42" s="9"/>
      <c r="AG42" s="22">
        <v>6.1187699999999998E-2</v>
      </c>
      <c r="AH42" s="22">
        <v>487.20400000000001</v>
      </c>
      <c r="AI42" s="22">
        <v>-1.9577000000000001E-2</v>
      </c>
      <c r="AJ42" s="22">
        <v>32</v>
      </c>
      <c r="AK42" s="22">
        <v>6.0607899999999999E-2</v>
      </c>
      <c r="AL42">
        <f t="shared" si="6"/>
        <v>19.577000000000002</v>
      </c>
      <c r="AM42">
        <f t="shared" si="7"/>
        <v>1.1978716029000001</v>
      </c>
      <c r="AP42" s="9"/>
      <c r="AQ42" s="22">
        <v>1.6888399999999999</v>
      </c>
      <c r="AR42" s="22">
        <v>563.37</v>
      </c>
      <c r="AS42" s="22">
        <v>-1.14319E-2</v>
      </c>
      <c r="AT42" s="22">
        <v>32</v>
      </c>
      <c r="AU42" s="22">
        <v>1.6882299999999999</v>
      </c>
      <c r="AV42">
        <f t="shared" si="8"/>
        <v>11.431900000000001</v>
      </c>
      <c r="AW42">
        <f t="shared" si="9"/>
        <v>19.306649996000001</v>
      </c>
      <c r="AX42" s="9"/>
      <c r="AY42" s="22">
        <v>6.1187699999999998E-2</v>
      </c>
      <c r="AZ42" s="22">
        <v>637.50300000000004</v>
      </c>
      <c r="BA42" s="22">
        <v>-1.9546500000000001E-2</v>
      </c>
      <c r="BB42" s="22">
        <v>32</v>
      </c>
      <c r="BC42" s="22">
        <v>6.0729999999999999E-2</v>
      </c>
      <c r="BD42">
        <f t="shared" si="10"/>
        <v>19.546500000000002</v>
      </c>
      <c r="BE42">
        <f t="shared" si="11"/>
        <v>1.19600537805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141.548</v>
      </c>
      <c r="I43" s="22">
        <v>-1.5634200000000001E-2</v>
      </c>
      <c r="J43" s="22">
        <v>33</v>
      </c>
      <c r="K43" s="22">
        <v>1.6833499999999999</v>
      </c>
      <c r="L43">
        <f t="shared" si="0"/>
        <v>15.634200000000002</v>
      </c>
      <c r="M43">
        <f t="shared" si="1"/>
        <v>26.325022302000004</v>
      </c>
      <c r="N43" s="9"/>
      <c r="O43" s="22">
        <v>6.6223099999999993E-2</v>
      </c>
      <c r="P43" s="22">
        <v>221.24299999999999</v>
      </c>
      <c r="Q43" s="22">
        <v>-1.97021E-2</v>
      </c>
      <c r="R43" s="22">
        <v>33</v>
      </c>
      <c r="S43" s="22">
        <v>6.5795900000000004E-2</v>
      </c>
      <c r="T43">
        <f t="shared" si="2"/>
        <v>19.702100000000002</v>
      </c>
      <c r="U43">
        <f t="shared" si="3"/>
        <v>1.30473413851</v>
      </c>
      <c r="X43" s="9"/>
      <c r="Y43" s="22">
        <v>1.68381</v>
      </c>
      <c r="Z43" s="22">
        <v>357.13600000000002</v>
      </c>
      <c r="AA43" s="22">
        <v>-1.36078E-2</v>
      </c>
      <c r="AB43" s="22">
        <v>33</v>
      </c>
      <c r="AC43" s="22">
        <v>1.6833499999999999</v>
      </c>
      <c r="AD43">
        <f t="shared" si="4"/>
        <v>13.607799999999999</v>
      </c>
      <c r="AE43">
        <f t="shared" si="5"/>
        <v>22.912949718</v>
      </c>
      <c r="AF43" s="9"/>
      <c r="AG43" s="22">
        <v>6.6223099999999993E-2</v>
      </c>
      <c r="AH43" s="22">
        <v>487.30500000000001</v>
      </c>
      <c r="AI43" s="22">
        <v>-1.9567899999999999E-2</v>
      </c>
      <c r="AJ43" s="22">
        <v>33</v>
      </c>
      <c r="AK43" s="22">
        <v>6.5948499999999993E-2</v>
      </c>
      <c r="AL43">
        <f t="shared" si="6"/>
        <v>19.567899999999998</v>
      </c>
      <c r="AM43">
        <f t="shared" si="7"/>
        <v>1.2958469984899998</v>
      </c>
      <c r="AP43" s="9"/>
      <c r="AQ43" s="22">
        <v>1.68381</v>
      </c>
      <c r="AR43" s="22">
        <v>563.471</v>
      </c>
      <c r="AS43" s="22">
        <v>-1.19141E-2</v>
      </c>
      <c r="AT43" s="22">
        <v>33</v>
      </c>
      <c r="AU43" s="22">
        <v>1.6830400000000001</v>
      </c>
      <c r="AV43">
        <f t="shared" si="8"/>
        <v>11.914100000000001</v>
      </c>
      <c r="AW43">
        <f t="shared" si="9"/>
        <v>20.061080721000003</v>
      </c>
      <c r="AX43" s="9"/>
      <c r="AY43" s="22">
        <v>6.6223099999999993E-2</v>
      </c>
      <c r="AZ43" s="22">
        <v>637.60400000000004</v>
      </c>
      <c r="BA43" s="22">
        <v>-1.95374E-2</v>
      </c>
      <c r="BB43" s="22">
        <v>33</v>
      </c>
      <c r="BC43" s="22">
        <v>6.5643300000000002E-2</v>
      </c>
      <c r="BD43">
        <f t="shared" si="10"/>
        <v>19.537400000000002</v>
      </c>
      <c r="BE43">
        <f t="shared" si="11"/>
        <v>1.2938271939399999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141.648</v>
      </c>
      <c r="I44" s="22">
        <v>-1.5811200000000001E-2</v>
      </c>
      <c r="J44" s="22">
        <v>34</v>
      </c>
      <c r="K44" s="22">
        <v>1.6781600000000001</v>
      </c>
      <c r="L44">
        <f t="shared" si="0"/>
        <v>15.811200000000001</v>
      </c>
      <c r="M44">
        <f t="shared" si="1"/>
        <v>26.543368224000005</v>
      </c>
      <c r="N44" s="9"/>
      <c r="O44" s="22">
        <v>7.1258500000000002E-2</v>
      </c>
      <c r="P44" s="22">
        <v>221.34399999999999</v>
      </c>
      <c r="Q44" s="22">
        <v>-1.9696000000000002E-2</v>
      </c>
      <c r="R44" s="22">
        <v>34</v>
      </c>
      <c r="S44" s="22">
        <v>7.0648199999999994E-2</v>
      </c>
      <c r="T44">
        <f t="shared" si="2"/>
        <v>19.696000000000002</v>
      </c>
      <c r="U44">
        <f t="shared" si="3"/>
        <v>1.4035074160000001</v>
      </c>
      <c r="X44" s="9"/>
      <c r="Y44" s="22">
        <v>1.6787700000000001</v>
      </c>
      <c r="Z44" s="22">
        <v>357.23700000000002</v>
      </c>
      <c r="AA44" s="22">
        <v>-1.3937400000000001E-2</v>
      </c>
      <c r="AB44" s="22">
        <v>34</v>
      </c>
      <c r="AC44" s="22">
        <v>1.6778599999999999</v>
      </c>
      <c r="AD44">
        <f t="shared" si="4"/>
        <v>13.9374</v>
      </c>
      <c r="AE44">
        <f t="shared" si="5"/>
        <v>23.397688998000003</v>
      </c>
      <c r="AF44" s="9"/>
      <c r="AG44" s="22">
        <v>7.1258500000000002E-2</v>
      </c>
      <c r="AH44" s="22">
        <v>487.40499999999997</v>
      </c>
      <c r="AI44" s="22">
        <v>-1.95648E-2</v>
      </c>
      <c r="AJ44" s="22">
        <v>34</v>
      </c>
      <c r="AK44" s="22">
        <v>7.0617700000000005E-2</v>
      </c>
      <c r="AL44">
        <f t="shared" si="6"/>
        <v>19.564800000000002</v>
      </c>
      <c r="AM44">
        <f t="shared" si="7"/>
        <v>1.3941583008000002</v>
      </c>
      <c r="AP44" s="9"/>
      <c r="AQ44" s="22">
        <v>1.6787700000000001</v>
      </c>
      <c r="AR44" s="22">
        <v>563.572</v>
      </c>
      <c r="AS44" s="22">
        <v>-1.2341299999999999E-2</v>
      </c>
      <c r="AT44" s="22">
        <v>34</v>
      </c>
      <c r="AU44" s="22">
        <v>1.6778599999999999</v>
      </c>
      <c r="AV44">
        <f t="shared" si="8"/>
        <v>12.3413</v>
      </c>
      <c r="AW44">
        <f t="shared" si="9"/>
        <v>20.718204201000002</v>
      </c>
      <c r="AX44" s="9"/>
      <c r="AY44" s="22">
        <v>7.1258500000000002E-2</v>
      </c>
      <c r="AZ44" s="22">
        <v>637.70500000000004</v>
      </c>
      <c r="BA44" s="22">
        <v>-1.9534300000000001E-2</v>
      </c>
      <c r="BB44" s="22">
        <v>34</v>
      </c>
      <c r="BC44" s="22">
        <v>7.0739700000000003E-2</v>
      </c>
      <c r="BD44">
        <f t="shared" si="10"/>
        <v>19.534300000000002</v>
      </c>
      <c r="BE44">
        <f t="shared" si="11"/>
        <v>1.3919849165500002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141.749</v>
      </c>
      <c r="I45" s="22">
        <v>-1.5982099999999999E-2</v>
      </c>
      <c r="J45" s="22">
        <v>35</v>
      </c>
      <c r="K45" s="22">
        <v>1.6729700000000001</v>
      </c>
      <c r="L45">
        <f t="shared" si="0"/>
        <v>15.982099999999999</v>
      </c>
      <c r="M45">
        <f t="shared" si="1"/>
        <v>26.749880053999998</v>
      </c>
      <c r="N45" s="9"/>
      <c r="O45" s="22">
        <v>7.6293899999999998E-2</v>
      </c>
      <c r="P45" s="22">
        <v>221.44499999999999</v>
      </c>
      <c r="Q45" s="22">
        <v>-1.9692999999999999E-2</v>
      </c>
      <c r="R45" s="22">
        <v>35</v>
      </c>
      <c r="S45" s="22">
        <v>7.5958300000000006E-2</v>
      </c>
      <c r="T45">
        <f t="shared" si="2"/>
        <v>19.692999999999998</v>
      </c>
      <c r="U45">
        <f t="shared" si="3"/>
        <v>1.5024557726999999</v>
      </c>
      <c r="X45" s="9"/>
      <c r="Y45" s="22">
        <v>1.67374</v>
      </c>
      <c r="Z45" s="22">
        <v>357.33800000000002</v>
      </c>
      <c r="AA45" s="22">
        <v>-1.42395E-2</v>
      </c>
      <c r="AB45" s="22">
        <v>35</v>
      </c>
      <c r="AC45" s="22">
        <v>1.6729700000000001</v>
      </c>
      <c r="AD45">
        <f t="shared" si="4"/>
        <v>14.2395</v>
      </c>
      <c r="AE45">
        <f t="shared" si="5"/>
        <v>23.833220730000001</v>
      </c>
      <c r="AF45" s="9"/>
      <c r="AG45" s="22">
        <v>7.6293899999999998E-2</v>
      </c>
      <c r="AH45" s="22">
        <v>487.50599999999997</v>
      </c>
      <c r="AI45" s="22">
        <v>-1.9561800000000001E-2</v>
      </c>
      <c r="AJ45" s="22">
        <v>35</v>
      </c>
      <c r="AK45" s="22">
        <v>7.5622599999999998E-2</v>
      </c>
      <c r="AL45">
        <f t="shared" si="6"/>
        <v>19.561800000000002</v>
      </c>
      <c r="AM45">
        <f t="shared" si="7"/>
        <v>1.4924460130200001</v>
      </c>
      <c r="AP45" s="9"/>
      <c r="AQ45" s="22">
        <v>1.67374</v>
      </c>
      <c r="AR45" s="22">
        <v>563.67200000000003</v>
      </c>
      <c r="AS45" s="22">
        <v>-1.27289E-2</v>
      </c>
      <c r="AT45" s="22">
        <v>35</v>
      </c>
      <c r="AU45" s="22">
        <v>1.6729700000000001</v>
      </c>
      <c r="AV45">
        <f t="shared" si="8"/>
        <v>12.728899999999999</v>
      </c>
      <c r="AW45">
        <f t="shared" si="9"/>
        <v>21.304869086</v>
      </c>
      <c r="AX45" s="9"/>
      <c r="AY45" s="22">
        <v>7.6293899999999998E-2</v>
      </c>
      <c r="AZ45" s="22">
        <v>637.80600000000004</v>
      </c>
      <c r="BA45" s="22">
        <v>-1.9531300000000001E-2</v>
      </c>
      <c r="BB45" s="22">
        <v>35</v>
      </c>
      <c r="BC45" s="22">
        <v>7.5653100000000001E-2</v>
      </c>
      <c r="BD45">
        <f t="shared" si="10"/>
        <v>19.531300000000002</v>
      </c>
      <c r="BE45">
        <f t="shared" si="11"/>
        <v>1.49011904907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141.85</v>
      </c>
      <c r="I46" s="22">
        <v>-1.6149899999999998E-2</v>
      </c>
      <c r="J46" s="22">
        <v>36</v>
      </c>
      <c r="K46" s="22">
        <v>1.6671800000000001</v>
      </c>
      <c r="L46">
        <f t="shared" si="0"/>
        <v>16.149899999999999</v>
      </c>
      <c r="M46">
        <f t="shared" si="1"/>
        <v>26.949338129999997</v>
      </c>
      <c r="N46" s="9"/>
      <c r="O46" s="22">
        <v>8.1329299999999993E-2</v>
      </c>
      <c r="P46" s="22">
        <v>221.54499999999999</v>
      </c>
      <c r="Q46" s="22">
        <v>-1.9692999999999999E-2</v>
      </c>
      <c r="R46" s="22">
        <v>36</v>
      </c>
      <c r="S46" s="22">
        <v>8.0871600000000002E-2</v>
      </c>
      <c r="T46">
        <f t="shared" si="2"/>
        <v>19.692999999999998</v>
      </c>
      <c r="U46">
        <f t="shared" si="3"/>
        <v>1.6016179048999997</v>
      </c>
      <c r="X46" s="9"/>
      <c r="Y46" s="22">
        <v>1.6687000000000001</v>
      </c>
      <c r="Z46" s="22">
        <v>357.43900000000002</v>
      </c>
      <c r="AA46" s="22">
        <v>-1.4505000000000001E-2</v>
      </c>
      <c r="AB46" s="22">
        <v>36</v>
      </c>
      <c r="AC46" s="22">
        <v>1.6674800000000001</v>
      </c>
      <c r="AD46">
        <f t="shared" si="4"/>
        <v>14.505000000000001</v>
      </c>
      <c r="AE46">
        <f t="shared" si="5"/>
        <v>24.204493500000002</v>
      </c>
      <c r="AF46" s="9"/>
      <c r="AG46" s="22">
        <v>8.1329299999999993E-2</v>
      </c>
      <c r="AH46" s="22">
        <v>487.60700000000003</v>
      </c>
      <c r="AI46" s="22">
        <v>-1.95526E-2</v>
      </c>
      <c r="AJ46" s="22">
        <v>36</v>
      </c>
      <c r="AK46" s="22">
        <v>8.0718999999999999E-2</v>
      </c>
      <c r="AL46">
        <f t="shared" si="6"/>
        <v>19.552599999999998</v>
      </c>
      <c r="AM46">
        <f t="shared" si="7"/>
        <v>1.5901992711799997</v>
      </c>
      <c r="AP46" s="9"/>
      <c r="AQ46" s="22">
        <v>1.6687000000000001</v>
      </c>
      <c r="AR46" s="22">
        <v>563.77300000000002</v>
      </c>
      <c r="AS46" s="22">
        <v>-1.31165E-2</v>
      </c>
      <c r="AT46" s="22">
        <v>36</v>
      </c>
      <c r="AU46" s="22">
        <v>1.6680900000000001</v>
      </c>
      <c r="AV46">
        <f t="shared" si="8"/>
        <v>13.1165</v>
      </c>
      <c r="AW46">
        <f t="shared" si="9"/>
        <v>21.887503550000002</v>
      </c>
      <c r="AX46" s="9"/>
      <c r="AY46" s="22">
        <v>8.1329299999999993E-2</v>
      </c>
      <c r="AZ46" s="22">
        <v>637.90599999999995</v>
      </c>
      <c r="BA46" s="22">
        <v>-1.9519000000000002E-2</v>
      </c>
      <c r="BB46" s="22">
        <v>36</v>
      </c>
      <c r="BC46" s="22">
        <v>8.0780000000000005E-2</v>
      </c>
      <c r="BD46">
        <f t="shared" si="10"/>
        <v>19.519000000000002</v>
      </c>
      <c r="BE46">
        <f t="shared" si="11"/>
        <v>1.5874666067000001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141.95099999999999</v>
      </c>
      <c r="I47" s="22">
        <v>-1.6311599999999999E-2</v>
      </c>
      <c r="J47" s="22">
        <v>37</v>
      </c>
      <c r="K47" s="22">
        <v>1.6632100000000001</v>
      </c>
      <c r="L47">
        <f t="shared" si="0"/>
        <v>16.311599999999999</v>
      </c>
      <c r="M47">
        <f t="shared" si="1"/>
        <v>27.137119571999996</v>
      </c>
      <c r="N47" s="9"/>
      <c r="O47" s="22">
        <v>8.6364700000000003E-2</v>
      </c>
      <c r="P47" s="22">
        <v>221.64599999999999</v>
      </c>
      <c r="Q47" s="22">
        <v>-1.9677699999999999E-2</v>
      </c>
      <c r="R47" s="22">
        <v>37</v>
      </c>
      <c r="S47" s="22">
        <v>8.5845900000000003E-2</v>
      </c>
      <c r="T47">
        <f t="shared" si="2"/>
        <v>19.677699999999998</v>
      </c>
      <c r="U47">
        <f t="shared" si="3"/>
        <v>1.6994586571899999</v>
      </c>
      <c r="X47" s="9"/>
      <c r="Y47" s="22">
        <v>1.66367</v>
      </c>
      <c r="Z47" s="22">
        <v>357.53899999999999</v>
      </c>
      <c r="AA47" s="22">
        <v>-1.4770500000000001E-2</v>
      </c>
      <c r="AB47" s="22">
        <v>37</v>
      </c>
      <c r="AC47" s="22">
        <v>1.6629</v>
      </c>
      <c r="AD47">
        <f t="shared" si="4"/>
        <v>14.7705</v>
      </c>
      <c r="AE47">
        <f t="shared" si="5"/>
        <v>24.573237734999999</v>
      </c>
      <c r="AF47" s="9"/>
      <c r="AG47" s="22">
        <v>8.6364700000000003E-2</v>
      </c>
      <c r="AH47" s="22">
        <v>487.70699999999999</v>
      </c>
      <c r="AI47" s="22">
        <v>-1.95496E-2</v>
      </c>
      <c r="AJ47" s="22">
        <v>37</v>
      </c>
      <c r="AK47" s="22">
        <v>8.55408E-2</v>
      </c>
      <c r="AL47">
        <f t="shared" si="6"/>
        <v>19.549600000000002</v>
      </c>
      <c r="AM47">
        <f t="shared" si="7"/>
        <v>1.6883953391200002</v>
      </c>
      <c r="AP47" s="9"/>
      <c r="AQ47" s="22">
        <v>1.66367</v>
      </c>
      <c r="AR47" s="22">
        <v>563.87400000000002</v>
      </c>
      <c r="AS47" s="22">
        <v>-1.34705E-2</v>
      </c>
      <c r="AT47" s="22">
        <v>37</v>
      </c>
      <c r="AU47" s="22">
        <v>1.6632100000000001</v>
      </c>
      <c r="AV47">
        <f t="shared" si="8"/>
        <v>13.470499999999999</v>
      </c>
      <c r="AW47">
        <f t="shared" si="9"/>
        <v>22.410466735</v>
      </c>
      <c r="AX47" s="9"/>
      <c r="AY47" s="22">
        <v>8.6364700000000003E-2</v>
      </c>
      <c r="AZ47" s="22">
        <v>638.00699999999995</v>
      </c>
      <c r="BA47" s="22">
        <v>-1.9500699999999999E-2</v>
      </c>
      <c r="BB47" s="22">
        <v>37</v>
      </c>
      <c r="BC47" s="22">
        <v>8.5693400000000003E-2</v>
      </c>
      <c r="BD47">
        <f t="shared" si="10"/>
        <v>19.500699999999998</v>
      </c>
      <c r="BE47">
        <f t="shared" si="11"/>
        <v>1.6841721052899998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142.05099999999999</v>
      </c>
      <c r="I48" s="22">
        <v>-1.6433699999999999E-2</v>
      </c>
      <c r="J48" s="22">
        <v>38</v>
      </c>
      <c r="K48" s="22">
        <v>1.65771</v>
      </c>
      <c r="L48">
        <f t="shared" si="0"/>
        <v>16.433699999999998</v>
      </c>
      <c r="M48">
        <f t="shared" si="1"/>
        <v>27.257427830999998</v>
      </c>
      <c r="N48" s="9"/>
      <c r="O48" s="22">
        <v>9.1400099999999998E-2</v>
      </c>
      <c r="P48" s="22">
        <v>221.74700000000001</v>
      </c>
      <c r="Q48" s="22">
        <v>-1.9668600000000001E-2</v>
      </c>
      <c r="R48" s="22">
        <v>38</v>
      </c>
      <c r="S48" s="22">
        <v>9.0606699999999998E-2</v>
      </c>
      <c r="T48">
        <f t="shared" si="2"/>
        <v>19.668600000000001</v>
      </c>
      <c r="U48">
        <f t="shared" si="3"/>
        <v>1.7977120068600001</v>
      </c>
      <c r="X48" s="9"/>
      <c r="Y48" s="22">
        <v>1.65863</v>
      </c>
      <c r="Z48" s="22">
        <v>357.64</v>
      </c>
      <c r="AA48" s="22">
        <v>-1.5002400000000001E-2</v>
      </c>
      <c r="AB48" s="22">
        <v>38</v>
      </c>
      <c r="AC48" s="22">
        <v>1.65771</v>
      </c>
      <c r="AD48">
        <f t="shared" si="4"/>
        <v>15.002400000000002</v>
      </c>
      <c r="AE48">
        <f t="shared" si="5"/>
        <v>24.883430712000003</v>
      </c>
      <c r="AF48" s="9"/>
      <c r="AG48" s="22">
        <v>9.1400099999999998E-2</v>
      </c>
      <c r="AH48" s="22">
        <v>487.80799999999999</v>
      </c>
      <c r="AI48" s="22">
        <v>-1.9543499999999998E-2</v>
      </c>
      <c r="AJ48" s="22">
        <v>38</v>
      </c>
      <c r="AK48" s="22">
        <v>9.0820300000000007E-2</v>
      </c>
      <c r="AL48">
        <f t="shared" si="6"/>
        <v>19.543499999999998</v>
      </c>
      <c r="AM48">
        <f t="shared" si="7"/>
        <v>1.7862778543499997</v>
      </c>
      <c r="AP48" s="9"/>
      <c r="AQ48" s="22">
        <v>1.65863</v>
      </c>
      <c r="AR48" s="22">
        <v>563.97400000000005</v>
      </c>
      <c r="AS48" s="22">
        <v>-1.37848E-2</v>
      </c>
      <c r="AT48" s="22">
        <v>38</v>
      </c>
      <c r="AU48" s="22">
        <v>1.65771</v>
      </c>
      <c r="AV48">
        <f t="shared" si="8"/>
        <v>13.784800000000001</v>
      </c>
      <c r="AW48">
        <f t="shared" si="9"/>
        <v>22.863882824000001</v>
      </c>
      <c r="AX48" s="9"/>
      <c r="AY48" s="22">
        <v>9.1400099999999998E-2</v>
      </c>
      <c r="AZ48" s="22">
        <v>638.10799999999995</v>
      </c>
      <c r="BA48" s="22">
        <v>-1.9506800000000001E-2</v>
      </c>
      <c r="BB48" s="22">
        <v>38</v>
      </c>
      <c r="BC48" s="22">
        <v>9.0881299999999998E-2</v>
      </c>
      <c r="BD48">
        <f t="shared" si="10"/>
        <v>19.506800000000002</v>
      </c>
      <c r="BE48">
        <f t="shared" si="11"/>
        <v>1.7829234706800001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142.15199999999999</v>
      </c>
      <c r="I49" s="22">
        <v>-1.6561900000000001E-2</v>
      </c>
      <c r="J49" s="22">
        <v>39</v>
      </c>
      <c r="K49" s="22">
        <v>1.65283</v>
      </c>
      <c r="L49">
        <f t="shared" si="0"/>
        <v>16.561900000000001</v>
      </c>
      <c r="M49">
        <f t="shared" si="1"/>
        <v>27.386592221000001</v>
      </c>
      <c r="N49" s="9"/>
      <c r="O49" s="22">
        <v>9.6435499999999993E-2</v>
      </c>
      <c r="P49" s="22">
        <v>221.84700000000001</v>
      </c>
      <c r="Q49" s="22">
        <v>-1.9665499999999999E-2</v>
      </c>
      <c r="R49" s="22">
        <v>39</v>
      </c>
      <c r="S49" s="22">
        <v>9.5825199999999999E-2</v>
      </c>
      <c r="T49">
        <f t="shared" si="2"/>
        <v>19.665499999999998</v>
      </c>
      <c r="U49">
        <f t="shared" si="3"/>
        <v>1.8964523252499996</v>
      </c>
      <c r="X49" s="9"/>
      <c r="Y49" s="22">
        <v>1.6535899999999999</v>
      </c>
      <c r="Z49" s="22">
        <v>357.74099999999999</v>
      </c>
      <c r="AA49" s="22">
        <v>-1.51825E-2</v>
      </c>
      <c r="AB49" s="22">
        <v>39</v>
      </c>
      <c r="AC49" s="22">
        <v>1.65222</v>
      </c>
      <c r="AD49">
        <f t="shared" si="4"/>
        <v>15.182499999999999</v>
      </c>
      <c r="AE49">
        <f t="shared" si="5"/>
        <v>25.105630174999998</v>
      </c>
      <c r="AF49" s="9"/>
      <c r="AG49" s="22">
        <v>9.6435499999999993E-2</v>
      </c>
      <c r="AH49" s="22">
        <v>487.90899999999999</v>
      </c>
      <c r="AI49" s="22">
        <v>-1.9540399999999999E-2</v>
      </c>
      <c r="AJ49" s="22">
        <v>39</v>
      </c>
      <c r="AK49" s="22">
        <v>9.5428499999999999E-2</v>
      </c>
      <c r="AL49">
        <f t="shared" si="6"/>
        <v>19.540399999999998</v>
      </c>
      <c r="AM49">
        <f t="shared" si="7"/>
        <v>1.8843882441999997</v>
      </c>
      <c r="AP49" s="9"/>
      <c r="AQ49" s="22">
        <v>1.6535899999999999</v>
      </c>
      <c r="AR49" s="22">
        <v>564.07500000000005</v>
      </c>
      <c r="AS49" s="22">
        <v>-1.40594E-2</v>
      </c>
      <c r="AT49" s="22">
        <v>39</v>
      </c>
      <c r="AU49" s="22">
        <v>1.65283</v>
      </c>
      <c r="AV49">
        <f t="shared" si="8"/>
        <v>14.0594</v>
      </c>
      <c r="AW49">
        <f t="shared" si="9"/>
        <v>23.248483245999999</v>
      </c>
      <c r="AX49" s="9"/>
      <c r="AY49" s="22">
        <v>9.6435499999999993E-2</v>
      </c>
      <c r="AZ49" s="22">
        <v>638.20799999999997</v>
      </c>
      <c r="BA49" s="22">
        <v>-1.9500699999999999E-2</v>
      </c>
      <c r="BB49" s="22">
        <v>39</v>
      </c>
      <c r="BC49" s="22">
        <v>9.5825199999999999E-2</v>
      </c>
      <c r="BD49">
        <f t="shared" si="10"/>
        <v>19.500699999999998</v>
      </c>
      <c r="BE49">
        <f t="shared" si="11"/>
        <v>1.8805597548499997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142.25299999999999</v>
      </c>
      <c r="I50" s="22">
        <v>-1.6653399999999999E-2</v>
      </c>
      <c r="J50" s="22">
        <v>40</v>
      </c>
      <c r="K50" s="22">
        <v>1.64734</v>
      </c>
      <c r="L50">
        <f t="shared" si="0"/>
        <v>16.653399999999998</v>
      </c>
      <c r="M50">
        <f t="shared" si="1"/>
        <v>27.454129103999996</v>
      </c>
      <c r="N50" s="9"/>
      <c r="O50" s="22">
        <v>0.10147100000000001</v>
      </c>
      <c r="P50" s="22">
        <v>221.94800000000001</v>
      </c>
      <c r="Q50" s="22">
        <v>-1.9671600000000001E-2</v>
      </c>
      <c r="R50" s="22">
        <v>40</v>
      </c>
      <c r="S50" s="22">
        <v>0.100952</v>
      </c>
      <c r="T50">
        <f t="shared" si="2"/>
        <v>19.671600000000002</v>
      </c>
      <c r="U50">
        <f t="shared" si="3"/>
        <v>1.9960969236000004</v>
      </c>
      <c r="X50" s="9"/>
      <c r="Y50" s="22">
        <v>1.64856</v>
      </c>
      <c r="Z50" s="22">
        <v>357.84100000000001</v>
      </c>
      <c r="AA50" s="22">
        <v>-1.53992E-2</v>
      </c>
      <c r="AB50" s="22">
        <v>40</v>
      </c>
      <c r="AC50" s="22">
        <v>1.64734</v>
      </c>
      <c r="AD50">
        <f t="shared" si="4"/>
        <v>15.3992</v>
      </c>
      <c r="AE50">
        <f t="shared" si="5"/>
        <v>25.386505152000002</v>
      </c>
      <c r="AF50" s="9"/>
      <c r="AG50" s="22">
        <v>0.10147100000000001</v>
      </c>
      <c r="AH50" s="22">
        <v>488.01</v>
      </c>
      <c r="AI50" s="22">
        <v>-1.9534300000000001E-2</v>
      </c>
      <c r="AJ50" s="22">
        <v>40</v>
      </c>
      <c r="AK50" s="22">
        <v>0.10058599999999999</v>
      </c>
      <c r="AL50">
        <f t="shared" si="6"/>
        <v>19.534300000000002</v>
      </c>
      <c r="AM50">
        <f t="shared" si="7"/>
        <v>1.9821649553000003</v>
      </c>
      <c r="AP50" s="9"/>
      <c r="AQ50" s="22">
        <v>1.64856</v>
      </c>
      <c r="AR50" s="22">
        <v>564.17600000000004</v>
      </c>
      <c r="AS50" s="22">
        <v>-1.43219E-2</v>
      </c>
      <c r="AT50" s="22">
        <v>40</v>
      </c>
      <c r="AU50" s="22">
        <v>1.64764</v>
      </c>
      <c r="AV50">
        <f t="shared" si="8"/>
        <v>14.321899999999999</v>
      </c>
      <c r="AW50">
        <f t="shared" si="9"/>
        <v>23.610511463999998</v>
      </c>
      <c r="AX50" s="9"/>
      <c r="AY50" s="22">
        <v>0.10147100000000001</v>
      </c>
      <c r="AZ50" s="22">
        <v>638.30899999999997</v>
      </c>
      <c r="BA50" s="22">
        <v>-1.9494600000000001E-2</v>
      </c>
      <c r="BB50" s="22">
        <v>40</v>
      </c>
      <c r="BC50" s="22">
        <v>0.101135</v>
      </c>
      <c r="BD50">
        <f t="shared" si="10"/>
        <v>19.494600000000002</v>
      </c>
      <c r="BE50">
        <f t="shared" si="11"/>
        <v>1.9781365566000002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142.35300000000001</v>
      </c>
      <c r="I51" s="22">
        <v>-1.6763299999999998E-2</v>
      </c>
      <c r="J51" s="22">
        <v>41</v>
      </c>
      <c r="K51" s="22">
        <v>1.64276</v>
      </c>
      <c r="L51">
        <f t="shared" si="0"/>
        <v>16.763299999999997</v>
      </c>
      <c r="M51">
        <f t="shared" si="1"/>
        <v>27.550818815999996</v>
      </c>
      <c r="N51" s="9"/>
      <c r="O51" s="22">
        <v>0.106506</v>
      </c>
      <c r="P51" s="22">
        <v>222.04900000000001</v>
      </c>
      <c r="Q51" s="22">
        <v>-1.9656400000000001E-2</v>
      </c>
      <c r="R51" s="22">
        <v>41</v>
      </c>
      <c r="S51" s="22">
        <v>0.105896</v>
      </c>
      <c r="T51">
        <f t="shared" si="2"/>
        <v>19.656400000000001</v>
      </c>
      <c r="U51">
        <f t="shared" si="3"/>
        <v>2.0935245384000001</v>
      </c>
      <c r="X51" s="9"/>
      <c r="Y51" s="22">
        <v>1.6435200000000001</v>
      </c>
      <c r="Z51" s="22">
        <v>357.94200000000001</v>
      </c>
      <c r="AA51" s="22">
        <v>-1.55792E-2</v>
      </c>
      <c r="AB51" s="22">
        <v>41</v>
      </c>
      <c r="AC51" s="22">
        <v>1.64215</v>
      </c>
      <c r="AD51">
        <f t="shared" si="4"/>
        <v>15.5792</v>
      </c>
      <c r="AE51">
        <f t="shared" si="5"/>
        <v>25.604726784</v>
      </c>
      <c r="AF51" s="9"/>
      <c r="AG51" s="22">
        <v>0.106506</v>
      </c>
      <c r="AH51" s="22">
        <v>488.11</v>
      </c>
      <c r="AI51" s="22">
        <v>-1.9519000000000002E-2</v>
      </c>
      <c r="AJ51" s="22">
        <v>41</v>
      </c>
      <c r="AK51" s="22">
        <v>0.106323</v>
      </c>
      <c r="AL51">
        <f t="shared" si="6"/>
        <v>19.519000000000002</v>
      </c>
      <c r="AM51">
        <f t="shared" si="7"/>
        <v>2.0788906140000001</v>
      </c>
      <c r="AP51" s="9"/>
      <c r="AQ51" s="22">
        <v>1.6435200000000001</v>
      </c>
      <c r="AR51" s="22">
        <v>564.27700000000004</v>
      </c>
      <c r="AS51" s="22">
        <v>-1.45538E-2</v>
      </c>
      <c r="AT51" s="22">
        <v>41</v>
      </c>
      <c r="AU51" s="22">
        <v>1.64215</v>
      </c>
      <c r="AV51">
        <f t="shared" si="8"/>
        <v>14.553800000000001</v>
      </c>
      <c r="AW51">
        <f t="shared" si="9"/>
        <v>23.919461376000001</v>
      </c>
      <c r="AX51" s="9"/>
      <c r="AY51" s="22">
        <v>0.106506</v>
      </c>
      <c r="AZ51" s="22">
        <v>638.41</v>
      </c>
      <c r="BA51" s="22">
        <v>-1.9479400000000001E-2</v>
      </c>
      <c r="BB51" s="22">
        <v>41</v>
      </c>
      <c r="BC51" s="22">
        <v>0.10546899999999999</v>
      </c>
      <c r="BD51">
        <f t="shared" si="10"/>
        <v>19.479400000000002</v>
      </c>
      <c r="BE51">
        <f t="shared" si="11"/>
        <v>2.0746729764000005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142.45400000000001</v>
      </c>
      <c r="I52" s="22">
        <v>-1.6870099999999999E-2</v>
      </c>
      <c r="J52" s="22">
        <v>42</v>
      </c>
      <c r="K52" s="22">
        <v>1.63788</v>
      </c>
      <c r="L52">
        <f t="shared" si="0"/>
        <v>16.870100000000001</v>
      </c>
      <c r="M52">
        <f t="shared" si="1"/>
        <v>27.641490149000003</v>
      </c>
      <c r="N52" s="9"/>
      <c r="O52" s="22">
        <v>0.111542</v>
      </c>
      <c r="P52" s="22">
        <v>222.149</v>
      </c>
      <c r="Q52" s="22">
        <v>-1.96594E-2</v>
      </c>
      <c r="R52" s="22">
        <v>42</v>
      </c>
      <c r="S52" s="22">
        <v>0.11087</v>
      </c>
      <c r="T52">
        <f t="shared" si="2"/>
        <v>19.659400000000002</v>
      </c>
      <c r="U52">
        <f t="shared" si="3"/>
        <v>2.1928487948000002</v>
      </c>
      <c r="X52" s="9"/>
      <c r="Y52" s="22">
        <v>1.63849</v>
      </c>
      <c r="Z52" s="22">
        <v>358.04300000000001</v>
      </c>
      <c r="AA52" s="22">
        <v>-1.5737899999999999E-2</v>
      </c>
      <c r="AB52" s="22">
        <v>42</v>
      </c>
      <c r="AC52" s="22">
        <v>1.63788</v>
      </c>
      <c r="AD52">
        <f t="shared" si="4"/>
        <v>15.7379</v>
      </c>
      <c r="AE52">
        <f t="shared" si="5"/>
        <v>25.786391770999998</v>
      </c>
      <c r="AF52" s="9"/>
      <c r="AG52" s="22">
        <v>0.111542</v>
      </c>
      <c r="AH52" s="22">
        <v>488.21100000000001</v>
      </c>
      <c r="AI52" s="22">
        <v>-1.9522100000000001E-2</v>
      </c>
      <c r="AJ52" s="22">
        <v>42</v>
      </c>
      <c r="AK52" s="22">
        <v>0.110931</v>
      </c>
      <c r="AL52">
        <f t="shared" si="6"/>
        <v>19.522100000000002</v>
      </c>
      <c r="AM52">
        <f t="shared" si="7"/>
        <v>2.1775340782000003</v>
      </c>
      <c r="AP52" s="9"/>
      <c r="AQ52" s="22">
        <v>1.63849</v>
      </c>
      <c r="AR52" s="22">
        <v>564.37699999999995</v>
      </c>
      <c r="AS52" s="22">
        <v>-1.47888E-2</v>
      </c>
      <c r="AT52" s="22">
        <v>42</v>
      </c>
      <c r="AU52" s="22">
        <v>1.63818</v>
      </c>
      <c r="AV52">
        <f t="shared" si="8"/>
        <v>14.7888</v>
      </c>
      <c r="AW52">
        <f t="shared" si="9"/>
        <v>24.231300912000002</v>
      </c>
      <c r="AX52" s="9"/>
      <c r="AY52" s="22">
        <v>0.111542</v>
      </c>
      <c r="AZ52" s="22">
        <v>638.51</v>
      </c>
      <c r="BA52" s="22">
        <v>-1.94702E-2</v>
      </c>
      <c r="BB52" s="22">
        <v>42</v>
      </c>
      <c r="BC52" s="22">
        <v>0.111084</v>
      </c>
      <c r="BD52">
        <f t="shared" si="10"/>
        <v>19.470199999999998</v>
      </c>
      <c r="BE52">
        <f t="shared" si="11"/>
        <v>2.1717450484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142.55500000000001</v>
      </c>
      <c r="I53" s="22">
        <v>-1.6940299999999998E-2</v>
      </c>
      <c r="J53" s="22">
        <v>43</v>
      </c>
      <c r="K53" s="22">
        <v>1.63269</v>
      </c>
      <c r="L53">
        <f t="shared" si="0"/>
        <v>16.940299999999997</v>
      </c>
      <c r="M53">
        <f t="shared" si="1"/>
        <v>27.671133034999997</v>
      </c>
      <c r="N53" s="9"/>
      <c r="O53" s="22">
        <v>0.116577</v>
      </c>
      <c r="P53" s="22">
        <v>222.25</v>
      </c>
      <c r="Q53" s="22">
        <v>-1.9650299999999999E-2</v>
      </c>
      <c r="R53" s="22">
        <v>43</v>
      </c>
      <c r="S53" s="22">
        <v>0.116089</v>
      </c>
      <c r="T53">
        <f t="shared" si="2"/>
        <v>19.650299999999998</v>
      </c>
      <c r="U53">
        <f t="shared" si="3"/>
        <v>2.2907730230999999</v>
      </c>
      <c r="X53" s="9"/>
      <c r="Y53" s="22">
        <v>1.6334500000000001</v>
      </c>
      <c r="Z53" s="22">
        <v>358.14299999999997</v>
      </c>
      <c r="AA53" s="22">
        <v>-1.5902699999999999E-2</v>
      </c>
      <c r="AB53" s="22">
        <v>43</v>
      </c>
      <c r="AC53" s="22">
        <v>1.63239</v>
      </c>
      <c r="AD53">
        <f t="shared" si="4"/>
        <v>15.902699999999999</v>
      </c>
      <c r="AE53">
        <f t="shared" si="5"/>
        <v>25.976265314999999</v>
      </c>
      <c r="AF53" s="9"/>
      <c r="AG53" s="22">
        <v>0.116577</v>
      </c>
      <c r="AH53" s="22">
        <v>488.31200000000001</v>
      </c>
      <c r="AI53" s="22">
        <v>-1.95251E-2</v>
      </c>
      <c r="AJ53" s="22">
        <v>43</v>
      </c>
      <c r="AK53" s="22">
        <v>0.11587500000000001</v>
      </c>
      <c r="AL53">
        <f t="shared" si="6"/>
        <v>19.525099999999998</v>
      </c>
      <c r="AM53">
        <f t="shared" si="7"/>
        <v>2.2761775826999999</v>
      </c>
      <c r="AP53" s="9"/>
      <c r="AQ53" s="22">
        <v>1.6334500000000001</v>
      </c>
      <c r="AR53" s="22">
        <v>564.47799999999995</v>
      </c>
      <c r="AS53" s="22">
        <v>-1.4993299999999999E-2</v>
      </c>
      <c r="AT53" s="22">
        <v>43</v>
      </c>
      <c r="AU53" s="22">
        <v>1.63269</v>
      </c>
      <c r="AV53">
        <f t="shared" si="8"/>
        <v>14.9933</v>
      </c>
      <c r="AW53">
        <f t="shared" si="9"/>
        <v>24.490805885</v>
      </c>
      <c r="AX53" s="9"/>
      <c r="AY53" s="22">
        <v>0.116577</v>
      </c>
      <c r="AZ53" s="22">
        <v>638.61099999999999</v>
      </c>
      <c r="BA53" s="22">
        <v>-1.9461099999999999E-2</v>
      </c>
      <c r="BB53" s="22">
        <v>43</v>
      </c>
      <c r="BC53" s="22">
        <v>0.11618000000000001</v>
      </c>
      <c r="BD53">
        <f t="shared" si="10"/>
        <v>19.461099999999998</v>
      </c>
      <c r="BE53">
        <f t="shared" si="11"/>
        <v>2.2687166546999999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142.65600000000001</v>
      </c>
      <c r="I54" s="22">
        <v>-1.7022700000000002E-2</v>
      </c>
      <c r="J54" s="22">
        <v>44</v>
      </c>
      <c r="K54" s="22">
        <v>1.62781</v>
      </c>
      <c r="L54">
        <f t="shared" si="0"/>
        <v>17.0227</v>
      </c>
      <c r="M54">
        <f t="shared" si="1"/>
        <v>27.720105134000001</v>
      </c>
      <c r="N54" s="9"/>
      <c r="O54" s="22">
        <v>0.121613</v>
      </c>
      <c r="P54" s="22">
        <v>222.351</v>
      </c>
      <c r="Q54" s="22">
        <v>-1.9638099999999999E-2</v>
      </c>
      <c r="R54" s="22">
        <v>44</v>
      </c>
      <c r="S54" s="22">
        <v>0.121033</v>
      </c>
      <c r="T54">
        <f t="shared" si="2"/>
        <v>19.638099999999998</v>
      </c>
      <c r="U54">
        <f t="shared" si="3"/>
        <v>2.3882482552999997</v>
      </c>
      <c r="X54" s="9"/>
      <c r="Y54" s="22">
        <v>1.62842</v>
      </c>
      <c r="Z54" s="22">
        <v>358.24400000000003</v>
      </c>
      <c r="AA54" s="22">
        <v>-1.6055300000000002E-2</v>
      </c>
      <c r="AB54" s="22">
        <v>44</v>
      </c>
      <c r="AC54" s="22">
        <v>1.62781</v>
      </c>
      <c r="AD54">
        <f t="shared" si="4"/>
        <v>16.055300000000003</v>
      </c>
      <c r="AE54">
        <f t="shared" si="5"/>
        <v>26.144771626000004</v>
      </c>
      <c r="AF54" s="9"/>
      <c r="AG54" s="22">
        <v>0.121613</v>
      </c>
      <c r="AH54" s="22">
        <v>488.41199999999998</v>
      </c>
      <c r="AI54" s="22">
        <v>-1.95099E-2</v>
      </c>
      <c r="AJ54" s="22">
        <v>44</v>
      </c>
      <c r="AK54" s="22">
        <v>0.121063</v>
      </c>
      <c r="AL54">
        <f t="shared" si="6"/>
        <v>19.509900000000002</v>
      </c>
      <c r="AM54">
        <f t="shared" si="7"/>
        <v>2.3726574687000004</v>
      </c>
      <c r="AP54" s="9"/>
      <c r="AQ54" s="22">
        <v>1.62842</v>
      </c>
      <c r="AR54" s="22">
        <v>564.57899999999995</v>
      </c>
      <c r="AS54" s="22">
        <v>-1.51825E-2</v>
      </c>
      <c r="AT54" s="22">
        <v>44</v>
      </c>
      <c r="AU54" s="22">
        <v>1.62781</v>
      </c>
      <c r="AV54">
        <f t="shared" si="8"/>
        <v>15.182499999999999</v>
      </c>
      <c r="AW54">
        <f t="shared" si="9"/>
        <v>24.723486649999998</v>
      </c>
      <c r="AX54" s="9"/>
      <c r="AY54" s="22">
        <v>0.121613</v>
      </c>
      <c r="AZ54" s="22">
        <v>638.71199999999999</v>
      </c>
      <c r="BA54" s="22">
        <v>-1.9461099999999999E-2</v>
      </c>
      <c r="BB54" s="22">
        <v>44</v>
      </c>
      <c r="BC54" s="22">
        <v>0.121124</v>
      </c>
      <c r="BD54">
        <f t="shared" si="10"/>
        <v>19.461099999999998</v>
      </c>
      <c r="BE54">
        <f t="shared" si="11"/>
        <v>2.3667227542999996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142.756</v>
      </c>
      <c r="I55" s="22">
        <v>-1.7086799999999999E-2</v>
      </c>
      <c r="J55" s="22">
        <v>45</v>
      </c>
      <c r="K55" s="22">
        <v>1.6223099999999999</v>
      </c>
      <c r="L55">
        <f t="shared" si="0"/>
        <v>17.0868</v>
      </c>
      <c r="M55">
        <f t="shared" si="1"/>
        <v>27.738369384000002</v>
      </c>
      <c r="N55" s="9"/>
      <c r="O55" s="22">
        <v>0.12664800000000001</v>
      </c>
      <c r="P55" s="22">
        <v>222.452</v>
      </c>
      <c r="Q55" s="22">
        <v>-1.9638099999999999E-2</v>
      </c>
      <c r="R55" s="22">
        <v>45</v>
      </c>
      <c r="S55" s="22">
        <v>0.125885</v>
      </c>
      <c r="T55">
        <f t="shared" si="2"/>
        <v>19.638099999999998</v>
      </c>
      <c r="U55">
        <f t="shared" si="3"/>
        <v>2.4871260887999997</v>
      </c>
      <c r="X55" s="9"/>
      <c r="Y55" s="22">
        <v>1.62338</v>
      </c>
      <c r="Z55" s="22">
        <v>358.34500000000003</v>
      </c>
      <c r="AA55" s="22">
        <v>-1.6149899999999998E-2</v>
      </c>
      <c r="AB55" s="22">
        <v>45</v>
      </c>
      <c r="AC55" s="22">
        <v>1.62262</v>
      </c>
      <c r="AD55">
        <f t="shared" si="4"/>
        <v>16.149899999999999</v>
      </c>
      <c r="AE55">
        <f t="shared" si="5"/>
        <v>26.217424661999999</v>
      </c>
      <c r="AF55" s="9"/>
      <c r="AG55" s="22">
        <v>0.12664800000000001</v>
      </c>
      <c r="AH55" s="22">
        <v>488.51299999999998</v>
      </c>
      <c r="AI55" s="22">
        <v>-1.95099E-2</v>
      </c>
      <c r="AJ55" s="22">
        <v>45</v>
      </c>
      <c r="AK55" s="22">
        <v>0.12570200000000001</v>
      </c>
      <c r="AL55">
        <f t="shared" si="6"/>
        <v>19.509900000000002</v>
      </c>
      <c r="AM55">
        <f t="shared" si="7"/>
        <v>2.4708898152000005</v>
      </c>
      <c r="AP55" s="9"/>
      <c r="AQ55" s="22">
        <v>1.62338</v>
      </c>
      <c r="AR55" s="22">
        <v>564.67899999999997</v>
      </c>
      <c r="AS55" s="22">
        <v>-1.53381E-2</v>
      </c>
      <c r="AT55" s="22">
        <v>45</v>
      </c>
      <c r="AU55" s="22">
        <v>1.6223099999999999</v>
      </c>
      <c r="AV55">
        <f t="shared" si="8"/>
        <v>15.338100000000001</v>
      </c>
      <c r="AW55">
        <f t="shared" si="9"/>
        <v>24.899564778000002</v>
      </c>
      <c r="AX55" s="9"/>
      <c r="AY55" s="22">
        <v>0.12664800000000001</v>
      </c>
      <c r="AZ55" s="22">
        <v>638.81299999999999</v>
      </c>
      <c r="BA55" s="22">
        <v>-1.9455E-2</v>
      </c>
      <c r="BB55" s="22">
        <v>45</v>
      </c>
      <c r="BC55" s="22">
        <v>0.12579299999999999</v>
      </c>
      <c r="BD55">
        <f t="shared" si="10"/>
        <v>19.454999999999998</v>
      </c>
      <c r="BE55">
        <f t="shared" si="11"/>
        <v>2.4639368400000001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142.857</v>
      </c>
      <c r="I56" s="22">
        <v>-1.71661E-2</v>
      </c>
      <c r="J56" s="22">
        <v>46</v>
      </c>
      <c r="K56" s="22">
        <v>1.6174299999999999</v>
      </c>
      <c r="L56">
        <f t="shared" si="0"/>
        <v>17.1661</v>
      </c>
      <c r="M56">
        <f t="shared" si="1"/>
        <v>27.780757935</v>
      </c>
      <c r="N56" s="9"/>
      <c r="O56" s="22">
        <v>0.13168299999999999</v>
      </c>
      <c r="P56" s="22">
        <v>222.55199999999999</v>
      </c>
      <c r="Q56" s="22">
        <v>-1.9635E-2</v>
      </c>
      <c r="R56" s="22">
        <v>46</v>
      </c>
      <c r="S56" s="22">
        <v>0.130859</v>
      </c>
      <c r="T56">
        <f t="shared" si="2"/>
        <v>19.634999999999998</v>
      </c>
      <c r="U56">
        <f t="shared" si="3"/>
        <v>2.5855957049999998</v>
      </c>
      <c r="X56" s="9"/>
      <c r="Y56" s="22">
        <v>1.61835</v>
      </c>
      <c r="Z56" s="22">
        <v>358.44600000000003</v>
      </c>
      <c r="AA56" s="22">
        <v>-1.6302500000000001E-2</v>
      </c>
      <c r="AB56" s="22">
        <v>46</v>
      </c>
      <c r="AC56" s="22">
        <v>1.61774</v>
      </c>
      <c r="AD56">
        <f t="shared" si="4"/>
        <v>16.302500000000002</v>
      </c>
      <c r="AE56">
        <f t="shared" si="5"/>
        <v>26.383150875000002</v>
      </c>
      <c r="AF56" s="9"/>
      <c r="AG56" s="22">
        <v>0.13168299999999999</v>
      </c>
      <c r="AH56" s="22">
        <v>488.61399999999998</v>
      </c>
      <c r="AI56" s="22">
        <v>-1.9500699999999999E-2</v>
      </c>
      <c r="AJ56" s="22">
        <v>46</v>
      </c>
      <c r="AK56" s="22">
        <v>0.130768</v>
      </c>
      <c r="AL56">
        <f t="shared" si="6"/>
        <v>19.500699999999998</v>
      </c>
      <c r="AM56">
        <f t="shared" si="7"/>
        <v>2.5679106780999996</v>
      </c>
      <c r="AP56" s="9"/>
      <c r="AQ56" s="22">
        <v>1.61835</v>
      </c>
      <c r="AR56" s="22">
        <v>564.78</v>
      </c>
      <c r="AS56" s="22">
        <v>-1.54968E-2</v>
      </c>
      <c r="AT56" s="22">
        <v>46</v>
      </c>
      <c r="AU56" s="22">
        <v>1.61713</v>
      </c>
      <c r="AV56">
        <f t="shared" si="8"/>
        <v>15.4968</v>
      </c>
      <c r="AW56">
        <f t="shared" si="9"/>
        <v>25.07924628</v>
      </c>
      <c r="AX56" s="9"/>
      <c r="AY56" s="22">
        <v>0.13168299999999999</v>
      </c>
      <c r="AZ56" s="22">
        <v>638.91300000000001</v>
      </c>
      <c r="BA56" s="22">
        <v>-1.9451900000000001E-2</v>
      </c>
      <c r="BB56" s="22">
        <v>46</v>
      </c>
      <c r="BC56" s="22">
        <v>0.13101199999999999</v>
      </c>
      <c r="BD56">
        <f t="shared" si="10"/>
        <v>19.451900000000002</v>
      </c>
      <c r="BE56">
        <f t="shared" si="11"/>
        <v>2.5614845477000001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142.958</v>
      </c>
      <c r="I57" s="22">
        <v>-1.7230200000000001E-2</v>
      </c>
      <c r="J57" s="22">
        <v>47</v>
      </c>
      <c r="K57" s="22">
        <v>1.6125499999999999</v>
      </c>
      <c r="L57">
        <f t="shared" si="0"/>
        <v>17.2302</v>
      </c>
      <c r="M57">
        <f t="shared" si="1"/>
        <v>27.797653962000002</v>
      </c>
      <c r="N57" s="9"/>
      <c r="O57" s="22">
        <v>0.13671900000000001</v>
      </c>
      <c r="P57" s="22">
        <v>222.65299999999999</v>
      </c>
      <c r="Q57" s="22">
        <v>-1.9613599999999998E-2</v>
      </c>
      <c r="R57" s="22">
        <v>47</v>
      </c>
      <c r="S57" s="22">
        <v>0.13647500000000001</v>
      </c>
      <c r="T57">
        <f t="shared" si="2"/>
        <v>19.613599999999998</v>
      </c>
      <c r="U57">
        <f t="shared" si="3"/>
        <v>2.6815517783999998</v>
      </c>
      <c r="X57" s="9"/>
      <c r="Y57" s="22">
        <v>1.61331</v>
      </c>
      <c r="Z57" s="22">
        <v>358.54599999999999</v>
      </c>
      <c r="AA57" s="22">
        <v>-1.6421499999999999E-2</v>
      </c>
      <c r="AB57" s="22">
        <v>47</v>
      </c>
      <c r="AC57" s="22">
        <v>1.6125499999999999</v>
      </c>
      <c r="AD57">
        <f t="shared" si="4"/>
        <v>16.421499999999998</v>
      </c>
      <c r="AE57">
        <f t="shared" si="5"/>
        <v>26.492970164999999</v>
      </c>
      <c r="AF57" s="9"/>
      <c r="AG57" s="22">
        <v>0.13671900000000001</v>
      </c>
      <c r="AH57" s="22">
        <v>488.71499999999997</v>
      </c>
      <c r="AI57" s="22">
        <v>-1.9491600000000001E-2</v>
      </c>
      <c r="AJ57" s="22">
        <v>47</v>
      </c>
      <c r="AK57" s="22">
        <v>0.135712</v>
      </c>
      <c r="AL57">
        <f t="shared" si="6"/>
        <v>19.491600000000002</v>
      </c>
      <c r="AM57">
        <f t="shared" si="7"/>
        <v>2.6648720604000005</v>
      </c>
      <c r="AP57" s="9"/>
      <c r="AQ57" s="22">
        <v>1.61331</v>
      </c>
      <c r="AR57" s="22">
        <v>564.88099999999997</v>
      </c>
      <c r="AS57" s="22">
        <v>-1.5661600000000001E-2</v>
      </c>
      <c r="AT57" s="22">
        <v>47</v>
      </c>
      <c r="AU57" s="22">
        <v>1.6125499999999999</v>
      </c>
      <c r="AV57">
        <f t="shared" si="8"/>
        <v>15.661600000000002</v>
      </c>
      <c r="AW57">
        <f t="shared" si="9"/>
        <v>25.267015896000004</v>
      </c>
      <c r="AX57" s="9"/>
      <c r="AY57" s="22">
        <v>0.13671900000000001</v>
      </c>
      <c r="AZ57" s="22">
        <v>639.01400000000001</v>
      </c>
      <c r="BA57" s="22">
        <v>-1.9436599999999998E-2</v>
      </c>
      <c r="BB57" s="22">
        <v>47</v>
      </c>
      <c r="BC57" s="22">
        <v>0.13619999999999999</v>
      </c>
      <c r="BD57">
        <f t="shared" si="10"/>
        <v>19.436599999999999</v>
      </c>
      <c r="BE57">
        <f t="shared" si="11"/>
        <v>2.6573525153999999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143.05799999999999</v>
      </c>
      <c r="I58" s="22">
        <v>-1.7291299999999999E-2</v>
      </c>
      <c r="J58" s="22">
        <v>48</v>
      </c>
      <c r="K58" s="22">
        <v>1.6070599999999999</v>
      </c>
      <c r="L58">
        <f t="shared" si="0"/>
        <v>17.2913</v>
      </c>
      <c r="M58">
        <f t="shared" si="1"/>
        <v>27.809251963999998</v>
      </c>
      <c r="N58" s="9"/>
      <c r="O58" s="22">
        <v>0.14175399999999999</v>
      </c>
      <c r="P58" s="22">
        <v>222.75399999999999</v>
      </c>
      <c r="Q58" s="22">
        <v>-1.9610599999999999E-2</v>
      </c>
      <c r="R58" s="22">
        <v>48</v>
      </c>
      <c r="S58" s="22">
        <v>0.14099100000000001</v>
      </c>
      <c r="T58">
        <f t="shared" si="2"/>
        <v>19.610599999999998</v>
      </c>
      <c r="U58">
        <f t="shared" si="3"/>
        <v>2.7798809923999994</v>
      </c>
      <c r="X58" s="9"/>
      <c r="Y58" s="22">
        <v>1.6082799999999999</v>
      </c>
      <c r="Z58" s="22">
        <v>358.64699999999999</v>
      </c>
      <c r="AA58" s="22">
        <v>-1.6513099999999999E-2</v>
      </c>
      <c r="AB58" s="22">
        <v>48</v>
      </c>
      <c r="AC58" s="22">
        <v>1.6073599999999999</v>
      </c>
      <c r="AD58">
        <f t="shared" si="4"/>
        <v>16.513099999999998</v>
      </c>
      <c r="AE58">
        <f t="shared" si="5"/>
        <v>26.557688467999995</v>
      </c>
      <c r="AF58" s="9"/>
      <c r="AG58" s="22">
        <v>0.14175399999999999</v>
      </c>
      <c r="AH58" s="22">
        <v>488.815</v>
      </c>
      <c r="AI58" s="22">
        <v>-1.94824E-2</v>
      </c>
      <c r="AJ58" s="22">
        <v>48</v>
      </c>
      <c r="AK58" s="22">
        <v>0.141235</v>
      </c>
      <c r="AL58">
        <f t="shared" si="6"/>
        <v>19.482400000000002</v>
      </c>
      <c r="AM58">
        <f t="shared" si="7"/>
        <v>2.7617081296000001</v>
      </c>
      <c r="AP58" s="9"/>
      <c r="AQ58" s="22">
        <v>1.6082799999999999</v>
      </c>
      <c r="AR58" s="22">
        <v>564.98199999999997</v>
      </c>
      <c r="AS58" s="22">
        <v>-1.5792799999999999E-2</v>
      </c>
      <c r="AT58" s="22">
        <v>48</v>
      </c>
      <c r="AU58" s="22">
        <v>1.6073599999999999</v>
      </c>
      <c r="AV58">
        <f t="shared" si="8"/>
        <v>15.7928</v>
      </c>
      <c r="AW58">
        <f t="shared" si="9"/>
        <v>25.399244383999999</v>
      </c>
      <c r="AX58" s="9"/>
      <c r="AY58" s="22">
        <v>0.14175399999999999</v>
      </c>
      <c r="AZ58" s="22">
        <v>639.11500000000001</v>
      </c>
      <c r="BA58" s="22">
        <v>-1.9436599999999998E-2</v>
      </c>
      <c r="BB58" s="22">
        <v>48</v>
      </c>
      <c r="BC58" s="22">
        <v>0.14117399999999999</v>
      </c>
      <c r="BD58">
        <f t="shared" si="10"/>
        <v>19.436599999999999</v>
      </c>
      <c r="BE58">
        <f t="shared" si="11"/>
        <v>2.7552157963999995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143.15899999999999</v>
      </c>
      <c r="I59" s="22">
        <v>-1.7333999999999999E-2</v>
      </c>
      <c r="J59" s="22">
        <v>49</v>
      </c>
      <c r="K59" s="22">
        <v>1.6024799999999999</v>
      </c>
      <c r="L59">
        <f t="shared" si="0"/>
        <v>17.334</v>
      </c>
      <c r="M59">
        <f t="shared" si="1"/>
        <v>27.79056216</v>
      </c>
      <c r="N59" s="9"/>
      <c r="O59" s="22">
        <v>0.14679</v>
      </c>
      <c r="P59" s="22">
        <v>222.85400000000001</v>
      </c>
      <c r="Q59" s="22">
        <v>-1.9601400000000001E-2</v>
      </c>
      <c r="R59" s="22">
        <v>49</v>
      </c>
      <c r="S59" s="22">
        <v>0.14621000000000001</v>
      </c>
      <c r="T59">
        <f t="shared" si="2"/>
        <v>19.601400000000002</v>
      </c>
      <c r="U59">
        <f t="shared" si="3"/>
        <v>2.8772895060000003</v>
      </c>
      <c r="X59" s="9"/>
      <c r="Y59" s="22">
        <v>1.60324</v>
      </c>
      <c r="Z59" s="22">
        <v>358.74799999999999</v>
      </c>
      <c r="AA59" s="22">
        <v>-1.66077E-2</v>
      </c>
      <c r="AB59" s="22">
        <v>49</v>
      </c>
      <c r="AC59" s="22">
        <v>1.6024799999999999</v>
      </c>
      <c r="AD59">
        <f t="shared" si="4"/>
        <v>16.607700000000001</v>
      </c>
      <c r="AE59">
        <f t="shared" si="5"/>
        <v>26.626128948000002</v>
      </c>
      <c r="AF59" s="9"/>
      <c r="AG59" s="22">
        <v>0.14679</v>
      </c>
      <c r="AH59" s="22">
        <v>488.916</v>
      </c>
      <c r="AI59" s="22">
        <v>-1.94702E-2</v>
      </c>
      <c r="AJ59" s="22">
        <v>49</v>
      </c>
      <c r="AK59" s="22">
        <v>0.146179</v>
      </c>
      <c r="AL59">
        <f t="shared" si="6"/>
        <v>19.470199999999998</v>
      </c>
      <c r="AM59">
        <f t="shared" si="7"/>
        <v>2.8580306579999997</v>
      </c>
      <c r="AP59" s="9"/>
      <c r="AQ59" s="22">
        <v>1.60324</v>
      </c>
      <c r="AR59" s="22">
        <v>565.08199999999999</v>
      </c>
      <c r="AS59" s="22">
        <v>-1.5933200000000002E-2</v>
      </c>
      <c r="AT59" s="22">
        <v>49</v>
      </c>
      <c r="AU59" s="22">
        <v>1.6024799999999999</v>
      </c>
      <c r="AV59">
        <f t="shared" si="8"/>
        <v>15.933200000000001</v>
      </c>
      <c r="AW59">
        <f t="shared" si="9"/>
        <v>25.544743568000001</v>
      </c>
      <c r="AX59" s="9"/>
      <c r="AY59" s="22">
        <v>0.14679</v>
      </c>
      <c r="AZ59" s="22">
        <v>639.21500000000003</v>
      </c>
      <c r="BA59" s="22">
        <v>-1.9436599999999998E-2</v>
      </c>
      <c r="BB59" s="22">
        <v>49</v>
      </c>
      <c r="BC59" s="22">
        <v>0.146088</v>
      </c>
      <c r="BD59">
        <f t="shared" si="10"/>
        <v>19.436599999999999</v>
      </c>
      <c r="BE59">
        <f t="shared" si="11"/>
        <v>2.853098514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143.26</v>
      </c>
      <c r="I60" s="22">
        <v>-1.7385899999999999E-2</v>
      </c>
      <c r="J60" s="22">
        <v>50</v>
      </c>
      <c r="K60" s="22">
        <v>1.5969800000000001</v>
      </c>
      <c r="L60">
        <f t="shared" si="0"/>
        <v>17.385899999999999</v>
      </c>
      <c r="M60">
        <f t="shared" si="1"/>
        <v>27.786319238999997</v>
      </c>
      <c r="N60" s="9"/>
      <c r="O60" s="22">
        <v>0.15182499999999999</v>
      </c>
      <c r="P60" s="22">
        <v>222.95500000000001</v>
      </c>
      <c r="Q60" s="22">
        <v>-1.9601400000000001E-2</v>
      </c>
      <c r="R60" s="22">
        <v>50</v>
      </c>
      <c r="S60" s="22">
        <v>0.151031</v>
      </c>
      <c r="T60">
        <f t="shared" si="2"/>
        <v>19.601400000000002</v>
      </c>
      <c r="U60">
        <f t="shared" si="3"/>
        <v>2.9759825549999999</v>
      </c>
      <c r="X60" s="9"/>
      <c r="Y60" s="22">
        <v>1.5982099999999999</v>
      </c>
      <c r="Z60" s="22">
        <v>358.84800000000001</v>
      </c>
      <c r="AA60" s="22">
        <v>-1.66748E-2</v>
      </c>
      <c r="AB60" s="22">
        <v>50</v>
      </c>
      <c r="AC60" s="22">
        <v>1.5969800000000001</v>
      </c>
      <c r="AD60">
        <f t="shared" si="4"/>
        <v>16.674800000000001</v>
      </c>
      <c r="AE60">
        <f t="shared" si="5"/>
        <v>26.649832108000002</v>
      </c>
      <c r="AF60" s="9"/>
      <c r="AG60" s="22">
        <v>0.15182499999999999</v>
      </c>
      <c r="AH60" s="22">
        <v>489.017</v>
      </c>
      <c r="AI60" s="22">
        <v>-1.9464100000000002E-2</v>
      </c>
      <c r="AJ60" s="22">
        <v>50</v>
      </c>
      <c r="AK60" s="22">
        <v>0.15121499999999999</v>
      </c>
      <c r="AL60">
        <f t="shared" si="6"/>
        <v>19.464100000000002</v>
      </c>
      <c r="AM60">
        <f t="shared" si="7"/>
        <v>2.9551369825</v>
      </c>
      <c r="AP60" s="9"/>
      <c r="AQ60" s="22">
        <v>1.5982099999999999</v>
      </c>
      <c r="AR60" s="22">
        <v>565.18299999999999</v>
      </c>
      <c r="AS60" s="22">
        <v>-1.6058300000000001E-2</v>
      </c>
      <c r="AT60" s="22">
        <v>50</v>
      </c>
      <c r="AU60" s="22">
        <v>1.5975999999999999</v>
      </c>
      <c r="AV60">
        <f t="shared" si="8"/>
        <v>16.058300000000003</v>
      </c>
      <c r="AW60">
        <f t="shared" si="9"/>
        <v>25.664535643000004</v>
      </c>
      <c r="AX60" s="9"/>
      <c r="AY60" s="22">
        <v>0.15182499999999999</v>
      </c>
      <c r="AZ60" s="22">
        <v>639.31600000000003</v>
      </c>
      <c r="BA60" s="22">
        <v>-1.94305E-2</v>
      </c>
      <c r="BB60" s="22">
        <v>50</v>
      </c>
      <c r="BC60" s="22">
        <v>0.151398</v>
      </c>
      <c r="BD60">
        <f t="shared" si="10"/>
        <v>19.430499999999999</v>
      </c>
      <c r="BE60">
        <f t="shared" si="11"/>
        <v>2.9500356624999995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143.36099999999999</v>
      </c>
      <c r="I61" s="22">
        <v>-1.7446900000000001E-2</v>
      </c>
      <c r="J61" s="22">
        <v>51</v>
      </c>
      <c r="K61" s="22">
        <v>1.5927100000000001</v>
      </c>
      <c r="L61">
        <f t="shared" si="0"/>
        <v>17.446900000000003</v>
      </c>
      <c r="M61">
        <f t="shared" si="1"/>
        <v>27.795877673000003</v>
      </c>
      <c r="N61" s="9"/>
      <c r="O61" s="22">
        <v>0.15686</v>
      </c>
      <c r="P61" s="22">
        <v>223.05600000000001</v>
      </c>
      <c r="Q61" s="22">
        <v>-1.9586200000000002E-2</v>
      </c>
      <c r="R61" s="22">
        <v>51</v>
      </c>
      <c r="S61" s="22">
        <v>0.15637200000000001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358.94900000000001</v>
      </c>
      <c r="AA61" s="22">
        <v>-1.67694E-2</v>
      </c>
      <c r="AB61" s="22">
        <v>51</v>
      </c>
      <c r="AC61" s="22">
        <v>1.5921000000000001</v>
      </c>
      <c r="AD61">
        <f t="shared" si="4"/>
        <v>16.769400000000001</v>
      </c>
      <c r="AE61">
        <f t="shared" si="5"/>
        <v>26.716504998000001</v>
      </c>
      <c r="AF61" s="9"/>
      <c r="AG61" s="22">
        <v>0.15686</v>
      </c>
      <c r="AH61" s="22">
        <v>489.11700000000002</v>
      </c>
      <c r="AI61" s="22">
        <v>-1.9458E-2</v>
      </c>
      <c r="AJ61" s="22">
        <v>51</v>
      </c>
      <c r="AK61" s="22">
        <v>0.15618899999999999</v>
      </c>
      <c r="AL61">
        <f t="shared" si="6"/>
        <v>19.457999999999998</v>
      </c>
      <c r="AM61">
        <f t="shared" si="7"/>
        <v>3.0521818799999996</v>
      </c>
      <c r="AP61" s="9"/>
      <c r="AQ61" s="22">
        <v>1.59317</v>
      </c>
      <c r="AR61" s="22">
        <v>565.28399999999999</v>
      </c>
      <c r="AS61" s="22">
        <v>-1.6168200000000001E-2</v>
      </c>
      <c r="AT61" s="22">
        <v>51</v>
      </c>
      <c r="AU61" s="22">
        <v>1.5918000000000001</v>
      </c>
      <c r="AV61">
        <f t="shared" si="8"/>
        <v>16.168200000000002</v>
      </c>
      <c r="AW61">
        <f t="shared" si="9"/>
        <v>25.758691194000004</v>
      </c>
      <c r="AX61" s="9"/>
      <c r="AY61" s="22">
        <v>0.15686</v>
      </c>
      <c r="AZ61" s="22">
        <v>639.41700000000003</v>
      </c>
      <c r="BA61" s="22">
        <v>-1.9424400000000001E-2</v>
      </c>
      <c r="BB61" s="22">
        <v>51</v>
      </c>
      <c r="BC61" s="22">
        <v>0.156525</v>
      </c>
      <c r="BD61">
        <f t="shared" si="10"/>
        <v>19.424400000000002</v>
      </c>
      <c r="BE61">
        <f t="shared" si="11"/>
        <v>3.0469113840000004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143.46100000000001</v>
      </c>
      <c r="I62" s="22">
        <v>-1.7483499999999999E-2</v>
      </c>
      <c r="J62" s="22">
        <v>52</v>
      </c>
      <c r="K62" s="22">
        <v>1.5872200000000001</v>
      </c>
      <c r="L62">
        <f t="shared" si="0"/>
        <v>17.483499999999999</v>
      </c>
      <c r="M62">
        <f t="shared" si="1"/>
        <v>27.766070854999999</v>
      </c>
      <c r="N62" s="9"/>
      <c r="O62" s="22">
        <v>0.16189600000000001</v>
      </c>
      <c r="P62" s="22">
        <v>223.15700000000001</v>
      </c>
      <c r="Q62" s="22">
        <v>-1.9570899999999999E-2</v>
      </c>
      <c r="R62" s="22">
        <v>52</v>
      </c>
      <c r="S62" s="22">
        <v>0.16137699999999999</v>
      </c>
      <c r="T62">
        <f t="shared" si="2"/>
        <v>19.570899999999998</v>
      </c>
      <c r="U62">
        <f t="shared" si="3"/>
        <v>3.1684504263999997</v>
      </c>
      <c r="X62" s="9"/>
      <c r="Y62" s="22">
        <v>1.58813</v>
      </c>
      <c r="Z62" s="22">
        <v>359.05</v>
      </c>
      <c r="AA62" s="22">
        <v>-1.6842699999999999E-2</v>
      </c>
      <c r="AB62" s="22">
        <v>52</v>
      </c>
      <c r="AC62" s="22">
        <v>1.5872200000000001</v>
      </c>
      <c r="AD62">
        <f t="shared" si="4"/>
        <v>16.842699999999997</v>
      </c>
      <c r="AE62">
        <f t="shared" si="5"/>
        <v>26.748397150999995</v>
      </c>
      <c r="AF62" s="9"/>
      <c r="AG62" s="22">
        <v>0.16189600000000001</v>
      </c>
      <c r="AH62" s="22">
        <v>489.21800000000002</v>
      </c>
      <c r="AI62" s="22">
        <v>-1.9448900000000002E-2</v>
      </c>
      <c r="AJ62" s="22">
        <v>52</v>
      </c>
      <c r="AK62" s="22">
        <v>0.16134599999999999</v>
      </c>
      <c r="AL62">
        <f t="shared" si="6"/>
        <v>19.448900000000002</v>
      </c>
      <c r="AM62">
        <f t="shared" si="7"/>
        <v>3.1486991144000007</v>
      </c>
      <c r="AP62" s="9"/>
      <c r="AQ62" s="22">
        <v>1.58813</v>
      </c>
      <c r="AR62" s="22">
        <v>565.38400000000001</v>
      </c>
      <c r="AS62" s="22">
        <v>-1.6275000000000001E-2</v>
      </c>
      <c r="AT62" s="22">
        <v>52</v>
      </c>
      <c r="AU62" s="22">
        <v>1.5878300000000001</v>
      </c>
      <c r="AV62">
        <f t="shared" si="8"/>
        <v>16.275000000000002</v>
      </c>
      <c r="AW62">
        <f t="shared" si="9"/>
        <v>25.846815750000005</v>
      </c>
      <c r="AX62" s="9"/>
      <c r="AY62" s="22">
        <v>0.16189600000000001</v>
      </c>
      <c r="AZ62" s="22">
        <v>639.51800000000003</v>
      </c>
      <c r="BA62" s="22">
        <v>-1.94153E-2</v>
      </c>
      <c r="BB62" s="22">
        <v>52</v>
      </c>
      <c r="BC62" s="22">
        <v>0.161469</v>
      </c>
      <c r="BD62">
        <f t="shared" si="10"/>
        <v>19.415299999999998</v>
      </c>
      <c r="BE62">
        <f t="shared" si="11"/>
        <v>3.1432594088000001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143.56200000000001</v>
      </c>
      <c r="I63" s="22">
        <v>-1.7513999999999998E-2</v>
      </c>
      <c r="J63" s="22">
        <v>53</v>
      </c>
      <c r="K63" s="22">
        <v>1.5823400000000001</v>
      </c>
      <c r="L63">
        <f t="shared" si="0"/>
        <v>17.513999999999999</v>
      </c>
      <c r="M63">
        <f t="shared" si="1"/>
        <v>27.726413399999998</v>
      </c>
      <c r="N63" s="9"/>
      <c r="O63" s="22">
        <v>0.166931</v>
      </c>
      <c r="P63" s="22">
        <v>223.25700000000001</v>
      </c>
      <c r="Q63" s="22">
        <v>-1.9574000000000001E-2</v>
      </c>
      <c r="R63" s="22">
        <v>53</v>
      </c>
      <c r="S63" s="22">
        <v>0.166351</v>
      </c>
      <c r="T63">
        <f t="shared" si="2"/>
        <v>19.574000000000002</v>
      </c>
      <c r="U63">
        <f t="shared" si="3"/>
        <v>3.2675073940000003</v>
      </c>
      <c r="X63" s="9"/>
      <c r="Y63" s="22">
        <v>1.5831</v>
      </c>
      <c r="Z63" s="22">
        <v>359.15100000000001</v>
      </c>
      <c r="AA63" s="22">
        <v>-1.6903700000000001E-2</v>
      </c>
      <c r="AB63" s="22">
        <v>53</v>
      </c>
      <c r="AC63" s="22">
        <v>1.5823400000000001</v>
      </c>
      <c r="AD63">
        <f t="shared" si="4"/>
        <v>16.903700000000001</v>
      </c>
      <c r="AE63">
        <f t="shared" si="5"/>
        <v>26.760247469999999</v>
      </c>
      <c r="AF63" s="9"/>
      <c r="AG63" s="22">
        <v>0.166931</v>
      </c>
      <c r="AH63" s="22">
        <v>489.31900000000002</v>
      </c>
      <c r="AI63" s="22">
        <v>-1.9445799999999999E-2</v>
      </c>
      <c r="AJ63" s="22">
        <v>53</v>
      </c>
      <c r="AK63" s="22">
        <v>0.16619900000000001</v>
      </c>
      <c r="AL63">
        <f t="shared" si="6"/>
        <v>19.445799999999998</v>
      </c>
      <c r="AM63">
        <f t="shared" si="7"/>
        <v>3.2461068397999995</v>
      </c>
      <c r="AP63" s="9"/>
      <c r="AQ63" s="22">
        <v>1.5831</v>
      </c>
      <c r="AR63" s="22">
        <v>565.48500000000001</v>
      </c>
      <c r="AS63" s="22">
        <v>-1.6336099999999999E-2</v>
      </c>
      <c r="AT63" s="22">
        <v>53</v>
      </c>
      <c r="AU63" s="22">
        <v>1.58203</v>
      </c>
      <c r="AV63">
        <f t="shared" si="8"/>
        <v>16.336099999999998</v>
      </c>
      <c r="AW63">
        <f t="shared" si="9"/>
        <v>25.861679909999996</v>
      </c>
      <c r="AX63" s="9"/>
      <c r="AY63" s="22">
        <v>0.166931</v>
      </c>
      <c r="AZ63" s="22">
        <v>639.61800000000005</v>
      </c>
      <c r="BA63" s="22">
        <v>-1.9409200000000001E-2</v>
      </c>
      <c r="BB63" s="22">
        <v>53</v>
      </c>
      <c r="BC63" s="22">
        <v>0.16625999999999999</v>
      </c>
      <c r="BD63">
        <f t="shared" si="10"/>
        <v>19.409200000000002</v>
      </c>
      <c r="BE63">
        <f t="shared" si="11"/>
        <v>3.2399971652000001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143.66300000000001</v>
      </c>
      <c r="I64" s="22">
        <v>-1.7541500000000002E-2</v>
      </c>
      <c r="J64" s="22">
        <v>54</v>
      </c>
      <c r="K64" s="22">
        <v>1.5771500000000001</v>
      </c>
      <c r="L64">
        <f t="shared" si="0"/>
        <v>17.541500000000003</v>
      </c>
      <c r="M64">
        <f t="shared" si="1"/>
        <v>27.681539490000006</v>
      </c>
      <c r="N64" s="9"/>
      <c r="O64" s="22">
        <v>0.17196700000000001</v>
      </c>
      <c r="P64" s="22">
        <v>223.358</v>
      </c>
      <c r="Q64" s="22">
        <v>-1.9567899999999999E-2</v>
      </c>
      <c r="R64" s="22">
        <v>54</v>
      </c>
      <c r="S64" s="22">
        <v>0.17117299999999999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359.25099999999998</v>
      </c>
      <c r="AA64" s="22">
        <v>-1.69739E-2</v>
      </c>
      <c r="AB64" s="22">
        <v>54</v>
      </c>
      <c r="AC64" s="22">
        <v>1.5771500000000001</v>
      </c>
      <c r="AD64">
        <f t="shared" si="4"/>
        <v>16.9739</v>
      </c>
      <c r="AE64">
        <f t="shared" si="5"/>
        <v>26.785832634000002</v>
      </c>
      <c r="AF64" s="9"/>
      <c r="AG64" s="22">
        <v>0.17196700000000001</v>
      </c>
      <c r="AH64" s="22">
        <v>489.42</v>
      </c>
      <c r="AI64" s="22">
        <v>-1.9436599999999998E-2</v>
      </c>
      <c r="AJ64" s="22">
        <v>54</v>
      </c>
      <c r="AK64" s="22">
        <v>0.17144799999999999</v>
      </c>
      <c r="AL64">
        <f t="shared" si="6"/>
        <v>19.436599999999999</v>
      </c>
      <c r="AM64">
        <f t="shared" si="7"/>
        <v>3.3424537921999997</v>
      </c>
      <c r="AP64" s="9"/>
      <c r="AQ64" s="22">
        <v>1.57806</v>
      </c>
      <c r="AR64" s="22">
        <v>565.58600000000001</v>
      </c>
      <c r="AS64" s="22">
        <v>-1.6430699999999999E-2</v>
      </c>
      <c r="AT64" s="22">
        <v>54</v>
      </c>
      <c r="AU64" s="22">
        <v>1.5771500000000001</v>
      </c>
      <c r="AV64">
        <f t="shared" si="8"/>
        <v>16.430699999999998</v>
      </c>
      <c r="AW64">
        <f t="shared" si="9"/>
        <v>25.928630441999996</v>
      </c>
      <c r="AX64" s="9"/>
      <c r="AY64" s="22">
        <v>0.17196700000000001</v>
      </c>
      <c r="AZ64" s="22">
        <v>639.71900000000005</v>
      </c>
      <c r="BA64" s="22">
        <v>-1.9400000000000001E-2</v>
      </c>
      <c r="BB64" s="22">
        <v>54</v>
      </c>
      <c r="BC64" s="22">
        <v>0.17144799999999999</v>
      </c>
      <c r="BD64">
        <f t="shared" si="10"/>
        <v>19.400000000000002</v>
      </c>
      <c r="BE64">
        <f t="shared" si="11"/>
        <v>3.3361598000000003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143.76300000000001</v>
      </c>
      <c r="I65" s="22">
        <v>-1.7584200000000001E-2</v>
      </c>
      <c r="J65" s="22">
        <v>55</v>
      </c>
      <c r="K65" s="22">
        <v>1.57196</v>
      </c>
      <c r="L65">
        <f t="shared" si="0"/>
        <v>17.584200000000003</v>
      </c>
      <c r="M65">
        <f t="shared" si="1"/>
        <v>27.660474126000004</v>
      </c>
      <c r="N65" s="9"/>
      <c r="O65" s="22">
        <v>0.17700199999999999</v>
      </c>
      <c r="P65" s="22">
        <v>223.459</v>
      </c>
      <c r="Q65" s="22">
        <v>-1.9558699999999998E-2</v>
      </c>
      <c r="R65" s="22">
        <v>55</v>
      </c>
      <c r="S65" s="22">
        <v>0.17633099999999999</v>
      </c>
      <c r="T65">
        <f t="shared" si="2"/>
        <v>19.558699999999998</v>
      </c>
      <c r="U65">
        <f t="shared" si="3"/>
        <v>3.4619290173999997</v>
      </c>
      <c r="X65" s="9"/>
      <c r="Y65" s="22">
        <v>1.5730299999999999</v>
      </c>
      <c r="Z65" s="22">
        <v>359.35199999999998</v>
      </c>
      <c r="AA65" s="22">
        <v>-1.7047099999999999E-2</v>
      </c>
      <c r="AB65" s="22">
        <v>55</v>
      </c>
      <c r="AC65" s="22">
        <v>1.57196</v>
      </c>
      <c r="AD65">
        <f t="shared" si="4"/>
        <v>17.0471</v>
      </c>
      <c r="AE65">
        <f t="shared" si="5"/>
        <v>26.815599713000001</v>
      </c>
      <c r="AF65" s="9"/>
      <c r="AG65" s="22">
        <v>0.17700199999999999</v>
      </c>
      <c r="AH65" s="22">
        <v>489.52</v>
      </c>
      <c r="AI65" s="22">
        <v>-1.9436599999999998E-2</v>
      </c>
      <c r="AJ65" s="22">
        <v>55</v>
      </c>
      <c r="AK65" s="22">
        <v>0.17636099999999999</v>
      </c>
      <c r="AL65">
        <f t="shared" si="6"/>
        <v>19.436599999999999</v>
      </c>
      <c r="AM65">
        <f t="shared" si="7"/>
        <v>3.4403170731999997</v>
      </c>
      <c r="AP65" s="9"/>
      <c r="AQ65" s="22">
        <v>1.5730299999999999</v>
      </c>
      <c r="AR65" s="22">
        <v>565.68600000000004</v>
      </c>
      <c r="AS65" s="22">
        <v>-1.6516099999999999E-2</v>
      </c>
      <c r="AT65" s="22">
        <v>55</v>
      </c>
      <c r="AU65" s="22">
        <v>1.5716600000000001</v>
      </c>
      <c r="AV65">
        <f t="shared" si="8"/>
        <v>16.516099999999998</v>
      </c>
      <c r="AW65">
        <f t="shared" si="9"/>
        <v>25.980320782999996</v>
      </c>
      <c r="AX65" s="9"/>
      <c r="AY65" s="22">
        <v>0.17700199999999999</v>
      </c>
      <c r="AZ65" s="22">
        <v>639.82000000000005</v>
      </c>
      <c r="BA65" s="22">
        <v>-1.9393899999999999E-2</v>
      </c>
      <c r="BB65" s="22">
        <v>55</v>
      </c>
      <c r="BC65" s="22">
        <v>0.176422</v>
      </c>
      <c r="BD65">
        <f t="shared" si="10"/>
        <v>19.393899999999999</v>
      </c>
      <c r="BE65">
        <f t="shared" si="11"/>
        <v>3.4327590877999996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143.864</v>
      </c>
      <c r="I66" s="22">
        <v>-1.76147E-2</v>
      </c>
      <c r="J66" s="22">
        <v>56</v>
      </c>
      <c r="K66" s="22">
        <v>1.56708</v>
      </c>
      <c r="L66">
        <f t="shared" si="0"/>
        <v>17.614699999999999</v>
      </c>
      <c r="M66">
        <f t="shared" si="1"/>
        <v>27.619673452999997</v>
      </c>
      <c r="N66" s="9"/>
      <c r="O66" s="22">
        <v>0.182037</v>
      </c>
      <c r="P66" s="22">
        <v>223.559</v>
      </c>
      <c r="Q66" s="22">
        <v>-1.95648E-2</v>
      </c>
      <c r="R66" s="22">
        <v>56</v>
      </c>
      <c r="S66" s="22">
        <v>0.181671</v>
      </c>
      <c r="T66">
        <f t="shared" si="2"/>
        <v>19.564800000000002</v>
      </c>
      <c r="U66">
        <f t="shared" si="3"/>
        <v>3.5615174976000006</v>
      </c>
      <c r="X66" s="9"/>
      <c r="Y66" s="22">
        <v>1.56799</v>
      </c>
      <c r="Z66" s="22">
        <v>359.45299999999997</v>
      </c>
      <c r="AA66" s="22">
        <v>-1.7095900000000001E-2</v>
      </c>
      <c r="AB66" s="22">
        <v>56</v>
      </c>
      <c r="AC66" s="22">
        <v>1.56738</v>
      </c>
      <c r="AD66">
        <f t="shared" si="4"/>
        <v>17.0959</v>
      </c>
      <c r="AE66">
        <f t="shared" si="5"/>
        <v>26.806200240999999</v>
      </c>
      <c r="AF66" s="9"/>
      <c r="AG66" s="22">
        <v>0.182037</v>
      </c>
      <c r="AH66" s="22">
        <v>489.62099999999998</v>
      </c>
      <c r="AI66" s="22">
        <v>-1.9439700000000001E-2</v>
      </c>
      <c r="AJ66" s="22">
        <v>56</v>
      </c>
      <c r="AK66" s="22">
        <v>0.181335</v>
      </c>
      <c r="AL66">
        <f t="shared" si="6"/>
        <v>19.439700000000002</v>
      </c>
      <c r="AM66">
        <f t="shared" si="7"/>
        <v>3.5387446689000006</v>
      </c>
      <c r="AP66" s="9"/>
      <c r="AQ66" s="22">
        <v>1.56799</v>
      </c>
      <c r="AR66" s="22">
        <v>565.78700000000003</v>
      </c>
      <c r="AS66" s="22">
        <v>-1.6595499999999999E-2</v>
      </c>
      <c r="AT66" s="22">
        <v>56</v>
      </c>
      <c r="AU66" s="22">
        <v>1.56708</v>
      </c>
      <c r="AV66">
        <f t="shared" si="8"/>
        <v>16.595499999999998</v>
      </c>
      <c r="AW66">
        <f t="shared" si="9"/>
        <v>26.021578044999995</v>
      </c>
      <c r="AX66" s="9"/>
      <c r="AY66" s="22">
        <v>0.182037</v>
      </c>
      <c r="AZ66" s="22">
        <v>639.91999999999996</v>
      </c>
      <c r="BA66" s="22">
        <v>-1.93878E-2</v>
      </c>
      <c r="BB66" s="22">
        <v>56</v>
      </c>
      <c r="BC66" s="22">
        <v>0.18118300000000001</v>
      </c>
      <c r="BD66">
        <f t="shared" si="10"/>
        <v>19.387799999999999</v>
      </c>
      <c r="BE66">
        <f t="shared" si="11"/>
        <v>3.5292969485999999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143.965</v>
      </c>
      <c r="I67" s="22">
        <v>-1.7645299999999999E-2</v>
      </c>
      <c r="J67" s="22">
        <v>57</v>
      </c>
      <c r="K67" s="22">
        <v>1.5625</v>
      </c>
      <c r="L67">
        <f t="shared" si="0"/>
        <v>17.645299999999999</v>
      </c>
      <c r="M67">
        <f t="shared" si="1"/>
        <v>27.578898087999995</v>
      </c>
      <c r="N67" s="9"/>
      <c r="O67" s="22">
        <v>0.18707299999999999</v>
      </c>
      <c r="P67" s="22">
        <v>223.66</v>
      </c>
      <c r="Q67" s="22">
        <v>-1.95526E-2</v>
      </c>
      <c r="R67" s="22">
        <v>57</v>
      </c>
      <c r="S67" s="22">
        <v>0.18667600000000001</v>
      </c>
      <c r="T67">
        <f t="shared" si="2"/>
        <v>19.552599999999998</v>
      </c>
      <c r="U67">
        <f t="shared" si="3"/>
        <v>3.6577635397999995</v>
      </c>
      <c r="X67" s="9"/>
      <c r="Y67" s="22">
        <v>1.5629599999999999</v>
      </c>
      <c r="Z67" s="22">
        <v>359.553</v>
      </c>
      <c r="AA67" s="22">
        <v>-1.71509E-2</v>
      </c>
      <c r="AB67" s="22">
        <v>57</v>
      </c>
      <c r="AC67" s="22">
        <v>1.56219</v>
      </c>
      <c r="AD67">
        <f t="shared" si="4"/>
        <v>17.1509</v>
      </c>
      <c r="AE67">
        <f t="shared" si="5"/>
        <v>26.806170664</v>
      </c>
      <c r="AF67" s="9"/>
      <c r="AG67" s="22">
        <v>0.18707299999999999</v>
      </c>
      <c r="AH67" s="22">
        <v>489.72199999999998</v>
      </c>
      <c r="AI67" s="22">
        <v>-1.94275E-2</v>
      </c>
      <c r="AJ67" s="22">
        <v>57</v>
      </c>
      <c r="AK67" s="22">
        <v>0.186554</v>
      </c>
      <c r="AL67">
        <f t="shared" si="6"/>
        <v>19.427500000000002</v>
      </c>
      <c r="AM67">
        <f t="shared" si="7"/>
        <v>3.6343607075</v>
      </c>
      <c r="AP67" s="9"/>
      <c r="AQ67" s="22">
        <v>1.5629599999999999</v>
      </c>
      <c r="AR67" s="22">
        <v>565.88800000000003</v>
      </c>
      <c r="AS67" s="22">
        <v>-1.6668700000000002E-2</v>
      </c>
      <c r="AT67" s="22">
        <v>57</v>
      </c>
      <c r="AU67" s="22">
        <v>1.56189</v>
      </c>
      <c r="AV67">
        <f t="shared" si="8"/>
        <v>16.668700000000001</v>
      </c>
      <c r="AW67">
        <f t="shared" si="9"/>
        <v>26.052511352</v>
      </c>
      <c r="AX67" s="9"/>
      <c r="AY67" s="22">
        <v>0.18707299999999999</v>
      </c>
      <c r="AZ67" s="22">
        <v>640.02099999999996</v>
      </c>
      <c r="BA67" s="22">
        <v>-1.9381700000000002E-2</v>
      </c>
      <c r="BB67" s="22">
        <v>57</v>
      </c>
      <c r="BC67" s="22">
        <v>0.18649299999999999</v>
      </c>
      <c r="BD67">
        <f t="shared" si="10"/>
        <v>19.381700000000002</v>
      </c>
      <c r="BE67">
        <f t="shared" si="11"/>
        <v>3.6257927641000003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144.065</v>
      </c>
      <c r="I68" s="22">
        <v>-1.7654400000000001E-2</v>
      </c>
      <c r="J68" s="22">
        <v>58</v>
      </c>
      <c r="K68" s="22">
        <v>1.55762</v>
      </c>
      <c r="L68">
        <f t="shared" si="0"/>
        <v>17.654399999999999</v>
      </c>
      <c r="M68">
        <f t="shared" si="1"/>
        <v>27.504142847999997</v>
      </c>
      <c r="N68" s="9"/>
      <c r="O68" s="22">
        <v>0.192108</v>
      </c>
      <c r="P68" s="22">
        <v>223.761</v>
      </c>
      <c r="Q68" s="22">
        <v>-1.9531300000000001E-2</v>
      </c>
      <c r="R68" s="22">
        <v>58</v>
      </c>
      <c r="S68" s="22">
        <v>0.19158900000000001</v>
      </c>
      <c r="T68">
        <f t="shared" si="2"/>
        <v>19.531300000000002</v>
      </c>
      <c r="U68">
        <f t="shared" si="3"/>
        <v>3.7521189804000001</v>
      </c>
      <c r="X68" s="9"/>
      <c r="Y68" s="22">
        <v>1.55792</v>
      </c>
      <c r="Z68" s="22">
        <v>359.654</v>
      </c>
      <c r="AA68" s="22">
        <v>-1.7202800000000001E-2</v>
      </c>
      <c r="AB68" s="22">
        <v>58</v>
      </c>
      <c r="AC68" s="22">
        <v>1.55701</v>
      </c>
      <c r="AD68">
        <f t="shared" si="4"/>
        <v>17.2028</v>
      </c>
      <c r="AE68">
        <f t="shared" si="5"/>
        <v>26.800586175999999</v>
      </c>
      <c r="AF68" s="9"/>
      <c r="AG68" s="22">
        <v>0.192108</v>
      </c>
      <c r="AH68" s="22">
        <v>489.822</v>
      </c>
      <c r="AI68" s="22">
        <v>-1.94153E-2</v>
      </c>
      <c r="AJ68" s="22">
        <v>58</v>
      </c>
      <c r="AK68" s="22">
        <v>0.191467</v>
      </c>
      <c r="AL68">
        <f t="shared" si="6"/>
        <v>19.415299999999998</v>
      </c>
      <c r="AM68">
        <f t="shared" si="7"/>
        <v>3.7298344523999996</v>
      </c>
      <c r="AP68" s="9"/>
      <c r="AQ68" s="22">
        <v>1.55792</v>
      </c>
      <c r="AR68" s="22">
        <v>565.98900000000003</v>
      </c>
      <c r="AS68" s="22">
        <v>-1.67572E-2</v>
      </c>
      <c r="AT68" s="22">
        <v>58</v>
      </c>
      <c r="AU68" s="22">
        <v>1.55731</v>
      </c>
      <c r="AV68">
        <f t="shared" si="8"/>
        <v>16.757200000000001</v>
      </c>
      <c r="AW68">
        <f t="shared" si="9"/>
        <v>26.106377024</v>
      </c>
      <c r="AX68" s="9"/>
      <c r="AY68" s="22">
        <v>0.192108</v>
      </c>
      <c r="AZ68" s="22">
        <v>640.12199999999996</v>
      </c>
      <c r="BA68" s="22">
        <v>-1.9369500000000001E-2</v>
      </c>
      <c r="BB68" s="22">
        <v>58</v>
      </c>
      <c r="BC68" s="22">
        <v>0.191467</v>
      </c>
      <c r="BD68">
        <f t="shared" si="10"/>
        <v>19.369500000000002</v>
      </c>
      <c r="BE68">
        <f t="shared" si="11"/>
        <v>3.7210359060000004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144.166</v>
      </c>
      <c r="I69" s="22">
        <v>-1.7690999999999998E-2</v>
      </c>
      <c r="J69" s="22">
        <v>59</v>
      </c>
      <c r="K69" s="22">
        <v>1.55243</v>
      </c>
      <c r="L69">
        <f t="shared" si="0"/>
        <v>17.690999999999999</v>
      </c>
      <c r="M69">
        <f t="shared" si="1"/>
        <v>27.472176990000001</v>
      </c>
      <c r="N69" s="9"/>
      <c r="O69" s="22">
        <v>0.19714400000000001</v>
      </c>
      <c r="P69" s="22">
        <v>223.86099999999999</v>
      </c>
      <c r="Q69" s="22">
        <v>-1.9528199999999999E-2</v>
      </c>
      <c r="R69" s="22">
        <v>59</v>
      </c>
      <c r="S69" s="22">
        <v>0.19662499999999999</v>
      </c>
      <c r="T69">
        <f t="shared" si="2"/>
        <v>19.528199999999998</v>
      </c>
      <c r="U69">
        <f t="shared" si="3"/>
        <v>3.8498674608000001</v>
      </c>
      <c r="X69" s="9"/>
      <c r="Y69" s="22">
        <v>1.5528900000000001</v>
      </c>
      <c r="Z69" s="22">
        <v>359.755</v>
      </c>
      <c r="AA69" s="22">
        <v>-1.72333E-2</v>
      </c>
      <c r="AB69" s="22">
        <v>59</v>
      </c>
      <c r="AC69" s="22">
        <v>1.5521199999999999</v>
      </c>
      <c r="AD69">
        <f t="shared" si="4"/>
        <v>17.2333</v>
      </c>
      <c r="AE69">
        <f t="shared" si="5"/>
        <v>26.761419237000002</v>
      </c>
      <c r="AF69" s="9"/>
      <c r="AG69" s="22">
        <v>0.19714400000000001</v>
      </c>
      <c r="AH69" s="22">
        <v>489.923</v>
      </c>
      <c r="AI69" s="22">
        <v>-1.94153E-2</v>
      </c>
      <c r="AJ69" s="22">
        <v>59</v>
      </c>
      <c r="AK69" s="22">
        <v>0.19622800000000001</v>
      </c>
      <c r="AL69">
        <f t="shared" si="6"/>
        <v>19.415299999999998</v>
      </c>
      <c r="AM69">
        <f t="shared" si="7"/>
        <v>3.8276099031999999</v>
      </c>
      <c r="AP69" s="9"/>
      <c r="AQ69" s="22">
        <v>1.5528900000000001</v>
      </c>
      <c r="AR69" s="22">
        <v>566.08900000000006</v>
      </c>
      <c r="AS69" s="22">
        <v>-1.6833500000000001E-2</v>
      </c>
      <c r="AT69" s="22">
        <v>59</v>
      </c>
      <c r="AU69" s="22">
        <v>1.55182</v>
      </c>
      <c r="AV69">
        <f t="shared" si="8"/>
        <v>16.833500000000001</v>
      </c>
      <c r="AW69">
        <f t="shared" si="9"/>
        <v>26.140573815000003</v>
      </c>
      <c r="AX69" s="9"/>
      <c r="AY69" s="22">
        <v>0.19714400000000001</v>
      </c>
      <c r="AZ69" s="22">
        <v>640.22299999999996</v>
      </c>
      <c r="BA69" s="22">
        <v>-1.93604E-2</v>
      </c>
      <c r="BB69" s="22">
        <v>59</v>
      </c>
      <c r="BC69" s="22">
        <v>0.19644200000000001</v>
      </c>
      <c r="BD69">
        <f t="shared" si="10"/>
        <v>19.360399999999998</v>
      </c>
      <c r="BE69">
        <f t="shared" si="11"/>
        <v>3.8167866976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144.267</v>
      </c>
      <c r="I70" s="22">
        <v>-1.77246E-2</v>
      </c>
      <c r="J70" s="22">
        <v>60</v>
      </c>
      <c r="K70" s="22">
        <v>1.54694</v>
      </c>
      <c r="L70">
        <f t="shared" si="0"/>
        <v>17.724599999999999</v>
      </c>
      <c r="M70">
        <f t="shared" si="1"/>
        <v>27.435022109999998</v>
      </c>
      <c r="N70" s="9"/>
      <c r="O70" s="22">
        <v>0.202179</v>
      </c>
      <c r="P70" s="22">
        <v>223.96199999999999</v>
      </c>
      <c r="Q70" s="22">
        <v>-1.9515999999999999E-2</v>
      </c>
      <c r="R70" s="22">
        <v>60</v>
      </c>
      <c r="S70" s="22">
        <v>0.20138500000000001</v>
      </c>
      <c r="T70">
        <f t="shared" si="2"/>
        <v>19.515999999999998</v>
      </c>
      <c r="U70">
        <f t="shared" si="3"/>
        <v>3.9457253639999994</v>
      </c>
      <c r="X70" s="9"/>
      <c r="Y70" s="22">
        <v>1.5478499999999999</v>
      </c>
      <c r="Z70" s="22">
        <v>359.85599999999999</v>
      </c>
      <c r="AA70" s="22">
        <v>-1.72882E-2</v>
      </c>
      <c r="AB70" s="22">
        <v>60</v>
      </c>
      <c r="AC70" s="22">
        <v>1.54694</v>
      </c>
      <c r="AD70">
        <f t="shared" si="4"/>
        <v>17.2882</v>
      </c>
      <c r="AE70">
        <f t="shared" si="5"/>
        <v>26.75954037</v>
      </c>
      <c r="AF70" s="9"/>
      <c r="AG70" s="22">
        <v>0.202179</v>
      </c>
      <c r="AH70" s="22">
        <v>490.024</v>
      </c>
      <c r="AI70" s="22">
        <v>-1.9406099999999999E-2</v>
      </c>
      <c r="AJ70" s="22">
        <v>60</v>
      </c>
      <c r="AK70" s="22">
        <v>0.201263</v>
      </c>
      <c r="AL70">
        <f t="shared" si="6"/>
        <v>19.406099999999999</v>
      </c>
      <c r="AM70">
        <f t="shared" si="7"/>
        <v>3.9235058918999997</v>
      </c>
      <c r="AP70" s="9"/>
      <c r="AQ70" s="22">
        <v>1.5478499999999999</v>
      </c>
      <c r="AR70" s="22">
        <v>566.19000000000005</v>
      </c>
      <c r="AS70" s="22">
        <v>-1.6900600000000002E-2</v>
      </c>
      <c r="AT70" s="22">
        <v>60</v>
      </c>
      <c r="AU70" s="22">
        <v>1.54694</v>
      </c>
      <c r="AV70">
        <f t="shared" si="8"/>
        <v>16.900600000000001</v>
      </c>
      <c r="AW70">
        <f t="shared" si="9"/>
        <v>26.159593709999999</v>
      </c>
      <c r="AX70" s="9"/>
      <c r="AY70" s="22">
        <v>0.202179</v>
      </c>
      <c r="AZ70" s="22">
        <v>640.32299999999998</v>
      </c>
      <c r="BA70" s="22">
        <v>-1.9354199999999998E-2</v>
      </c>
      <c r="BB70" s="22">
        <v>60</v>
      </c>
      <c r="BC70" s="22">
        <v>0.20141600000000001</v>
      </c>
      <c r="BD70">
        <f t="shared" si="10"/>
        <v>19.354199999999999</v>
      </c>
      <c r="BE70">
        <f t="shared" si="11"/>
        <v>3.9130128017999999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144.36799999999999</v>
      </c>
      <c r="I71" s="22">
        <v>-1.77521E-2</v>
      </c>
      <c r="J71" s="22">
        <v>61</v>
      </c>
      <c r="K71" s="22">
        <v>1.5420499999999999</v>
      </c>
      <c r="L71">
        <f t="shared" si="0"/>
        <v>17.752099999999999</v>
      </c>
      <c r="M71">
        <f t="shared" si="1"/>
        <v>27.388294922</v>
      </c>
      <c r="N71" s="9"/>
      <c r="O71" s="22">
        <v>0.20721400000000001</v>
      </c>
      <c r="P71" s="22">
        <v>224.06299999999999</v>
      </c>
      <c r="Q71" s="22">
        <v>-1.95099E-2</v>
      </c>
      <c r="R71" s="22">
        <v>61</v>
      </c>
      <c r="S71" s="22">
        <v>0.20657300000000001</v>
      </c>
      <c r="T71">
        <f t="shared" si="2"/>
        <v>19.509900000000002</v>
      </c>
      <c r="U71">
        <f t="shared" si="3"/>
        <v>4.0427244186000006</v>
      </c>
      <c r="X71" s="9"/>
      <c r="Y71" s="22">
        <v>1.5428200000000001</v>
      </c>
      <c r="Z71" s="22">
        <v>359.95600000000002</v>
      </c>
      <c r="AA71" s="22">
        <v>-1.73431E-2</v>
      </c>
      <c r="AB71" s="22">
        <v>61</v>
      </c>
      <c r="AC71" s="22">
        <v>1.5420499999999999</v>
      </c>
      <c r="AD71">
        <f t="shared" si="4"/>
        <v>17.3431</v>
      </c>
      <c r="AE71">
        <f t="shared" si="5"/>
        <v>26.757281542000001</v>
      </c>
      <c r="AF71" s="9"/>
      <c r="AG71" s="22">
        <v>0.20721400000000001</v>
      </c>
      <c r="AH71" s="22">
        <v>490.12400000000002</v>
      </c>
      <c r="AI71" s="22">
        <v>-1.9397000000000001E-2</v>
      </c>
      <c r="AJ71" s="22">
        <v>61</v>
      </c>
      <c r="AK71" s="22">
        <v>0.20669599999999999</v>
      </c>
      <c r="AL71">
        <f t="shared" si="6"/>
        <v>19.397000000000002</v>
      </c>
      <c r="AM71">
        <f t="shared" si="7"/>
        <v>4.019329958000001</v>
      </c>
      <c r="AP71" s="9"/>
      <c r="AQ71" s="22">
        <v>1.5428200000000001</v>
      </c>
      <c r="AR71" s="22">
        <v>566.29100000000005</v>
      </c>
      <c r="AS71" s="22">
        <v>-1.6949499999999999E-2</v>
      </c>
      <c r="AT71" s="22">
        <v>61</v>
      </c>
      <c r="AU71" s="22">
        <v>1.5420499999999999</v>
      </c>
      <c r="AV71">
        <f t="shared" si="8"/>
        <v>16.9495</v>
      </c>
      <c r="AW71">
        <f t="shared" si="9"/>
        <v>26.150027590000001</v>
      </c>
      <c r="AX71" s="9"/>
      <c r="AY71" s="22">
        <v>0.20721400000000001</v>
      </c>
      <c r="AZ71" s="22">
        <v>640.42399999999998</v>
      </c>
      <c r="BA71" s="22">
        <v>-1.93604E-2</v>
      </c>
      <c r="BB71" s="22">
        <v>61</v>
      </c>
      <c r="BC71" s="22">
        <v>0.20666499999999999</v>
      </c>
      <c r="BD71">
        <f t="shared" si="10"/>
        <v>19.360399999999998</v>
      </c>
      <c r="BE71">
        <f t="shared" si="11"/>
        <v>4.0117459255999997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144.46799999999999</v>
      </c>
      <c r="I72" s="22">
        <v>-1.7761200000000001E-2</v>
      </c>
      <c r="J72" s="22">
        <v>62</v>
      </c>
      <c r="K72" s="22">
        <v>1.53748</v>
      </c>
      <c r="L72">
        <f t="shared" si="0"/>
        <v>17.761200000000002</v>
      </c>
      <c r="M72">
        <f t="shared" si="1"/>
        <v>27.312818136000001</v>
      </c>
      <c r="N72" s="9"/>
      <c r="O72" s="22">
        <v>0.21224999999999999</v>
      </c>
      <c r="P72" s="22">
        <v>224.16399999999999</v>
      </c>
      <c r="Q72" s="22">
        <v>-1.95129E-2</v>
      </c>
      <c r="R72" s="22">
        <v>62</v>
      </c>
      <c r="S72" s="22">
        <v>0.21185300000000001</v>
      </c>
      <c r="T72">
        <f t="shared" si="2"/>
        <v>19.512899999999998</v>
      </c>
      <c r="U72">
        <f t="shared" si="3"/>
        <v>4.1416130249999998</v>
      </c>
      <c r="X72" s="9"/>
      <c r="Y72" s="22">
        <v>1.5377799999999999</v>
      </c>
      <c r="Z72" s="22">
        <v>360.05700000000002</v>
      </c>
      <c r="AA72" s="22">
        <v>-1.73676E-2</v>
      </c>
      <c r="AB72" s="22">
        <v>62</v>
      </c>
      <c r="AC72" s="22">
        <v>1.5371699999999999</v>
      </c>
      <c r="AD72">
        <f t="shared" si="4"/>
        <v>17.367599999999999</v>
      </c>
      <c r="AE72">
        <f t="shared" si="5"/>
        <v>26.707547927999997</v>
      </c>
      <c r="AF72" s="9"/>
      <c r="AG72" s="22">
        <v>0.21224999999999999</v>
      </c>
      <c r="AH72" s="22">
        <v>490.22500000000002</v>
      </c>
      <c r="AI72" s="22">
        <v>-1.9397000000000001E-2</v>
      </c>
      <c r="AJ72" s="22">
        <v>62</v>
      </c>
      <c r="AK72" s="22">
        <v>0.21106</v>
      </c>
      <c r="AL72">
        <f t="shared" si="6"/>
        <v>19.397000000000002</v>
      </c>
      <c r="AM72">
        <f t="shared" si="7"/>
        <v>4.1170132500000003</v>
      </c>
      <c r="AP72" s="9"/>
      <c r="AQ72" s="22">
        <v>1.5377799999999999</v>
      </c>
      <c r="AR72" s="22">
        <v>566.39099999999996</v>
      </c>
      <c r="AS72" s="22">
        <v>-1.6992199999999999E-2</v>
      </c>
      <c r="AT72" s="22">
        <v>62</v>
      </c>
      <c r="AU72" s="22">
        <v>1.53748</v>
      </c>
      <c r="AV72">
        <f t="shared" si="8"/>
        <v>16.9922</v>
      </c>
      <c r="AW72">
        <f t="shared" si="9"/>
        <v>26.130265315999999</v>
      </c>
      <c r="AX72" s="9"/>
      <c r="AY72" s="22">
        <v>0.21224999999999999</v>
      </c>
      <c r="AZ72" s="22">
        <v>640.52499999999998</v>
      </c>
      <c r="BA72" s="22">
        <v>-1.93604E-2</v>
      </c>
      <c r="BB72" s="22">
        <v>62</v>
      </c>
      <c r="BC72" s="22">
        <v>0.211731</v>
      </c>
      <c r="BD72">
        <f t="shared" si="10"/>
        <v>19.360399999999998</v>
      </c>
      <c r="BE72">
        <f t="shared" si="11"/>
        <v>4.1092448999999993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144.56899999999999</v>
      </c>
      <c r="I73" s="22">
        <v>-1.7788700000000001E-2</v>
      </c>
      <c r="J73" s="22">
        <v>63</v>
      </c>
      <c r="K73" s="22">
        <v>1.5319799999999999</v>
      </c>
      <c r="L73">
        <f t="shared" si="0"/>
        <v>17.788700000000002</v>
      </c>
      <c r="M73">
        <f t="shared" si="1"/>
        <v>27.265629925000006</v>
      </c>
      <c r="N73" s="9"/>
      <c r="O73" s="22">
        <v>0.21728500000000001</v>
      </c>
      <c r="P73" s="22">
        <v>224.26400000000001</v>
      </c>
      <c r="Q73" s="22">
        <v>-1.9506800000000001E-2</v>
      </c>
      <c r="R73" s="22">
        <v>63</v>
      </c>
      <c r="S73" s="22">
        <v>0.21667500000000001</v>
      </c>
      <c r="T73">
        <f t="shared" si="2"/>
        <v>19.506800000000002</v>
      </c>
      <c r="U73">
        <f t="shared" si="3"/>
        <v>4.2385350380000002</v>
      </c>
      <c r="X73" s="9"/>
      <c r="Y73" s="22">
        <v>1.5327500000000001</v>
      </c>
      <c r="Z73" s="22">
        <v>360.15800000000002</v>
      </c>
      <c r="AA73" s="22">
        <v>-1.7404200000000002E-2</v>
      </c>
      <c r="AB73" s="22">
        <v>63</v>
      </c>
      <c r="AC73" s="22">
        <v>1.5319799999999999</v>
      </c>
      <c r="AD73">
        <f t="shared" si="4"/>
        <v>17.404200000000003</v>
      </c>
      <c r="AE73">
        <f t="shared" si="5"/>
        <v>26.676287550000005</v>
      </c>
      <c r="AF73" s="9"/>
      <c r="AG73" s="22">
        <v>0.21728500000000001</v>
      </c>
      <c r="AH73" s="22">
        <v>490.32600000000002</v>
      </c>
      <c r="AI73" s="22">
        <v>-1.9390899999999999E-2</v>
      </c>
      <c r="AJ73" s="22">
        <v>63</v>
      </c>
      <c r="AK73" s="22">
        <v>0.216248</v>
      </c>
      <c r="AL73">
        <f t="shared" si="6"/>
        <v>19.390899999999998</v>
      </c>
      <c r="AM73">
        <f t="shared" si="7"/>
        <v>4.2133517065000001</v>
      </c>
      <c r="AP73" s="9"/>
      <c r="AQ73" s="22">
        <v>1.5327500000000001</v>
      </c>
      <c r="AR73" s="22">
        <v>566.49199999999996</v>
      </c>
      <c r="AS73" s="22">
        <v>-1.7041000000000001E-2</v>
      </c>
      <c r="AT73" s="22">
        <v>63</v>
      </c>
      <c r="AU73" s="22">
        <v>1.5322899999999999</v>
      </c>
      <c r="AV73">
        <f t="shared" si="8"/>
        <v>17.041</v>
      </c>
      <c r="AW73">
        <f t="shared" si="9"/>
        <v>26.119592750000002</v>
      </c>
      <c r="AX73" s="9"/>
      <c r="AY73" s="22">
        <v>0.21728500000000001</v>
      </c>
      <c r="AZ73" s="22">
        <v>640.625</v>
      </c>
      <c r="BA73" s="22">
        <v>-1.9351199999999999E-2</v>
      </c>
      <c r="BB73" s="22">
        <v>63</v>
      </c>
      <c r="BC73" s="22">
        <v>0.21670500000000001</v>
      </c>
      <c r="BD73">
        <f t="shared" si="10"/>
        <v>19.351199999999999</v>
      </c>
      <c r="BE73">
        <f t="shared" si="11"/>
        <v>4.2047254919999997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144.66999999999999</v>
      </c>
      <c r="I74" s="22">
        <v>-1.7800900000000001E-2</v>
      </c>
      <c r="J74" s="22">
        <v>64</v>
      </c>
      <c r="K74" s="22">
        <v>1.5270999999999999</v>
      </c>
      <c r="L74">
        <f t="shared" si="0"/>
        <v>17.800900000000002</v>
      </c>
      <c r="M74">
        <f t="shared" si="1"/>
        <v>27.194612939000002</v>
      </c>
      <c r="N74" s="9"/>
      <c r="O74" s="22">
        <v>0.22232099999999999</v>
      </c>
      <c r="P74" s="22">
        <v>224.36500000000001</v>
      </c>
      <c r="Q74" s="22">
        <v>-1.94977E-2</v>
      </c>
      <c r="R74" s="22">
        <v>64</v>
      </c>
      <c r="S74" s="22">
        <v>0.22161900000000001</v>
      </c>
      <c r="T74">
        <f t="shared" si="2"/>
        <v>19.497699999999998</v>
      </c>
      <c r="U74">
        <f t="shared" si="3"/>
        <v>4.3347481616999994</v>
      </c>
      <c r="X74" s="9"/>
      <c r="Y74" s="22">
        <v>1.5277099999999999</v>
      </c>
      <c r="Z74" s="22">
        <v>360.25799999999998</v>
      </c>
      <c r="AA74" s="22">
        <v>-1.7434700000000001E-2</v>
      </c>
      <c r="AB74" s="22">
        <v>64</v>
      </c>
      <c r="AC74" s="22">
        <v>1.5270999999999999</v>
      </c>
      <c r="AD74">
        <f t="shared" si="4"/>
        <v>17.434699999999999</v>
      </c>
      <c r="AE74">
        <f t="shared" si="5"/>
        <v>26.635165536999999</v>
      </c>
      <c r="AF74" s="9"/>
      <c r="AG74" s="22">
        <v>0.22232099999999999</v>
      </c>
      <c r="AH74" s="22">
        <v>490.42700000000002</v>
      </c>
      <c r="AI74" s="22">
        <v>-1.93878E-2</v>
      </c>
      <c r="AJ74" s="22">
        <v>64</v>
      </c>
      <c r="AK74" s="22">
        <v>0.221771</v>
      </c>
      <c r="AL74">
        <f t="shared" si="6"/>
        <v>19.387799999999999</v>
      </c>
      <c r="AM74">
        <f t="shared" si="7"/>
        <v>4.3103150837999999</v>
      </c>
      <c r="AP74" s="9"/>
      <c r="AQ74" s="22">
        <v>1.5277099999999999</v>
      </c>
      <c r="AR74" s="22">
        <v>566.59299999999996</v>
      </c>
      <c r="AS74" s="22">
        <v>-1.7080700000000001E-2</v>
      </c>
      <c r="AT74" s="22">
        <v>64</v>
      </c>
      <c r="AU74" s="22">
        <v>1.5270999999999999</v>
      </c>
      <c r="AV74">
        <f t="shared" si="8"/>
        <v>17.0807</v>
      </c>
      <c r="AW74">
        <f t="shared" si="9"/>
        <v>26.094356197</v>
      </c>
      <c r="AX74" s="9"/>
      <c r="AY74" s="22">
        <v>0.22232099999999999</v>
      </c>
      <c r="AZ74" s="22">
        <v>640.726</v>
      </c>
      <c r="BA74" s="22">
        <v>-1.9338999999999999E-2</v>
      </c>
      <c r="BB74" s="22">
        <v>64</v>
      </c>
      <c r="BC74" s="22">
        <v>0.22167999999999999</v>
      </c>
      <c r="BD74">
        <f t="shared" si="10"/>
        <v>19.338999999999999</v>
      </c>
      <c r="BE74">
        <f t="shared" si="11"/>
        <v>4.2994658189999999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144.77000000000001</v>
      </c>
      <c r="I75" s="22">
        <v>-1.78192E-2</v>
      </c>
      <c r="J75" s="22">
        <v>65</v>
      </c>
      <c r="K75" s="22">
        <v>1.5219100000000001</v>
      </c>
      <c r="L75">
        <f t="shared" si="0"/>
        <v>17.819199999999999</v>
      </c>
      <c r="M75">
        <f t="shared" si="1"/>
        <v>27.132761263999996</v>
      </c>
      <c r="N75" s="9"/>
      <c r="O75" s="22">
        <v>0.227356</v>
      </c>
      <c r="P75" s="22">
        <v>224.46600000000001</v>
      </c>
      <c r="Q75" s="22">
        <v>-1.9500699999999999E-2</v>
      </c>
      <c r="R75" s="22">
        <v>65</v>
      </c>
      <c r="S75" s="22">
        <v>0.22653200000000001</v>
      </c>
      <c r="T75">
        <f t="shared" si="2"/>
        <v>19.500699999999998</v>
      </c>
      <c r="U75">
        <f t="shared" si="3"/>
        <v>4.4336011491999994</v>
      </c>
      <c r="X75" s="9"/>
      <c r="Y75" s="22">
        <v>1.52267</v>
      </c>
      <c r="Z75" s="22">
        <v>360.35899999999998</v>
      </c>
      <c r="AA75" s="22">
        <v>-1.7453E-2</v>
      </c>
      <c r="AB75" s="22">
        <v>65</v>
      </c>
      <c r="AC75" s="22">
        <v>1.5216099999999999</v>
      </c>
      <c r="AD75">
        <f t="shared" si="4"/>
        <v>17.452999999999999</v>
      </c>
      <c r="AE75">
        <f t="shared" si="5"/>
        <v>26.575159509999999</v>
      </c>
      <c r="AF75" s="9"/>
      <c r="AG75" s="22">
        <v>0.227356</v>
      </c>
      <c r="AH75" s="22">
        <v>490.52699999999999</v>
      </c>
      <c r="AI75" s="22">
        <v>-1.93726E-2</v>
      </c>
      <c r="AJ75" s="22">
        <v>65</v>
      </c>
      <c r="AK75" s="22">
        <v>0.22641</v>
      </c>
      <c r="AL75">
        <f t="shared" si="6"/>
        <v>19.372599999999998</v>
      </c>
      <c r="AM75">
        <f t="shared" si="7"/>
        <v>4.4044768455999996</v>
      </c>
      <c r="AP75" s="9"/>
      <c r="AQ75" s="22">
        <v>1.52267</v>
      </c>
      <c r="AR75" s="22">
        <v>566.69399999999996</v>
      </c>
      <c r="AS75" s="22">
        <v>-1.7135600000000001E-2</v>
      </c>
      <c r="AT75" s="22">
        <v>65</v>
      </c>
      <c r="AU75" s="22">
        <v>1.5213000000000001</v>
      </c>
      <c r="AV75">
        <f t="shared" si="8"/>
        <v>17.1356</v>
      </c>
      <c r="AW75">
        <f t="shared" si="9"/>
        <v>26.091864051999998</v>
      </c>
      <c r="AX75" s="9"/>
      <c r="AY75" s="22">
        <v>0.227356</v>
      </c>
      <c r="AZ75" s="22">
        <v>640.827</v>
      </c>
      <c r="BA75" s="22">
        <v>-1.9329800000000001E-2</v>
      </c>
      <c r="BB75" s="22">
        <v>65</v>
      </c>
      <c r="BC75" s="22">
        <v>0.22653200000000001</v>
      </c>
      <c r="BD75">
        <f t="shared" si="10"/>
        <v>19.329800000000002</v>
      </c>
      <c r="BE75">
        <f t="shared" si="11"/>
        <v>4.3947460088000003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144.87100000000001</v>
      </c>
      <c r="I76" s="22">
        <v>-1.78345E-2</v>
      </c>
      <c r="J76" s="22">
        <v>66</v>
      </c>
      <c r="K76" s="22">
        <v>1.5170300000000001</v>
      </c>
      <c r="L76">
        <f t="shared" ref="L76:L139" si="12">-I76/$F$2*1000</f>
        <v>17.834499999999998</v>
      </c>
      <c r="M76">
        <f t="shared" ref="M76:M139" si="13">L76*G76</f>
        <v>27.066350579999998</v>
      </c>
      <c r="N76" s="9"/>
      <c r="O76" s="22">
        <v>0.23239099999999999</v>
      </c>
      <c r="P76" s="22">
        <v>224.566</v>
      </c>
      <c r="Q76" s="22">
        <v>-1.9488499999999999E-2</v>
      </c>
      <c r="R76" s="22">
        <v>66</v>
      </c>
      <c r="S76" s="22">
        <v>0.23175000000000001</v>
      </c>
      <c r="T76">
        <f t="shared" ref="T76:T139" si="14">-Q76/$F$2*1000</f>
        <v>19.488499999999998</v>
      </c>
      <c r="U76">
        <f t="shared" ref="U76:U139" si="15">T76*O76</f>
        <v>4.5289520034999997</v>
      </c>
      <c r="X76" s="9"/>
      <c r="Y76" s="22">
        <v>1.5176400000000001</v>
      </c>
      <c r="Z76" s="22">
        <v>360.46</v>
      </c>
      <c r="AA76" s="22">
        <v>-1.7474400000000001E-2</v>
      </c>
      <c r="AB76" s="22">
        <v>66</v>
      </c>
      <c r="AC76" s="22">
        <v>1.5167200000000001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490.62799999999999</v>
      </c>
      <c r="AI76" s="22">
        <v>-1.93726E-2</v>
      </c>
      <c r="AJ76" s="22">
        <v>66</v>
      </c>
      <c r="AK76" s="22">
        <v>0.23178099999999999</v>
      </c>
      <c r="AL76">
        <f t="shared" ref="AL76:AL139" si="18">-AI76/$F$2*1000</f>
        <v>19.372599999999998</v>
      </c>
      <c r="AM76">
        <f t="shared" ref="AM76:AM139" si="19">AL76*AG76</f>
        <v>4.5020178865999991</v>
      </c>
      <c r="AP76" s="9"/>
      <c r="AQ76" s="22">
        <v>1.5176400000000001</v>
      </c>
      <c r="AR76" s="22">
        <v>566.79399999999998</v>
      </c>
      <c r="AS76" s="22">
        <v>-1.7169199999999999E-2</v>
      </c>
      <c r="AT76" s="22">
        <v>66</v>
      </c>
      <c r="AU76" s="22">
        <v>1.5173300000000001</v>
      </c>
      <c r="AV76">
        <f t="shared" ref="AV76:AV139" si="20">-AS76/$F$2*1000</f>
        <v>17.1692</v>
      </c>
      <c r="AW76">
        <f t="shared" ref="AW76:AW139" si="21">AV76*AQ76</f>
        <v>26.056664688000001</v>
      </c>
      <c r="AX76" s="9"/>
      <c r="AY76" s="22">
        <v>0.23239099999999999</v>
      </c>
      <c r="AZ76" s="22">
        <v>640.92700000000002</v>
      </c>
      <c r="BA76" s="22">
        <v>-1.9326800000000002E-2</v>
      </c>
      <c r="BB76" s="22">
        <v>66</v>
      </c>
      <c r="BC76" s="22">
        <v>0.23178099999999999</v>
      </c>
      <c r="BD76">
        <f t="shared" ref="BD76:BD139" si="22">-BA76/$F$2*1000</f>
        <v>19.326800000000002</v>
      </c>
      <c r="BE76">
        <f t="shared" ref="BE76:BE139" si="23">BD76*AY76</f>
        <v>4.4913743788000007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144.97200000000001</v>
      </c>
      <c r="I77" s="22">
        <v>-1.78467E-2</v>
      </c>
      <c r="J77" s="22">
        <v>67</v>
      </c>
      <c r="K77" s="22">
        <v>1.5115400000000001</v>
      </c>
      <c r="L77">
        <f t="shared" si="12"/>
        <v>17.846699999999998</v>
      </c>
      <c r="M77">
        <f t="shared" si="13"/>
        <v>26.994918419999998</v>
      </c>
      <c r="N77" s="9"/>
      <c r="O77" s="22">
        <v>0.237427</v>
      </c>
      <c r="P77" s="22">
        <v>224.667</v>
      </c>
      <c r="Q77" s="22">
        <v>-1.9494600000000001E-2</v>
      </c>
      <c r="R77" s="22">
        <v>67</v>
      </c>
      <c r="S77" s="22">
        <v>0.237152</v>
      </c>
      <c r="T77">
        <f t="shared" si="14"/>
        <v>19.494600000000002</v>
      </c>
      <c r="U77">
        <f t="shared" si="15"/>
        <v>4.6285443942000004</v>
      </c>
      <c r="X77" s="9"/>
      <c r="Y77" s="22">
        <v>1.5125999999999999</v>
      </c>
      <c r="Z77" s="22">
        <v>360.56</v>
      </c>
      <c r="AA77" s="22">
        <v>-1.7510999999999999E-2</v>
      </c>
      <c r="AB77" s="22">
        <v>67</v>
      </c>
      <c r="AC77" s="22">
        <v>1.5121500000000001</v>
      </c>
      <c r="AD77">
        <f t="shared" si="16"/>
        <v>17.510999999999999</v>
      </c>
      <c r="AE77">
        <f t="shared" si="17"/>
        <v>26.487138599999998</v>
      </c>
      <c r="AF77" s="9"/>
      <c r="AG77" s="22">
        <v>0.237427</v>
      </c>
      <c r="AH77" s="22">
        <v>490.72899999999998</v>
      </c>
      <c r="AI77" s="22">
        <v>-1.9366499999999998E-2</v>
      </c>
      <c r="AJ77" s="22">
        <v>67</v>
      </c>
      <c r="AK77" s="22">
        <v>0.23663300000000001</v>
      </c>
      <c r="AL77">
        <f t="shared" si="18"/>
        <v>19.366499999999998</v>
      </c>
      <c r="AM77">
        <f t="shared" si="19"/>
        <v>4.5981299954999999</v>
      </c>
      <c r="AP77" s="9"/>
      <c r="AQ77" s="22">
        <v>1.5125999999999999</v>
      </c>
      <c r="AR77" s="22">
        <v>566.89499999999998</v>
      </c>
      <c r="AS77" s="22">
        <v>-1.71906E-2</v>
      </c>
      <c r="AT77" s="22">
        <v>67</v>
      </c>
      <c r="AU77" s="22">
        <v>1.5121500000000001</v>
      </c>
      <c r="AV77">
        <f t="shared" si="20"/>
        <v>17.1906</v>
      </c>
      <c r="AW77">
        <f t="shared" si="21"/>
        <v>26.002501559999999</v>
      </c>
      <c r="AX77" s="9"/>
      <c r="AY77" s="22">
        <v>0.237427</v>
      </c>
      <c r="AZ77" s="22">
        <v>641.02800000000002</v>
      </c>
      <c r="BA77" s="22">
        <v>-1.9323699999999999E-2</v>
      </c>
      <c r="BB77" s="22">
        <v>67</v>
      </c>
      <c r="BC77" s="22">
        <v>0.236481</v>
      </c>
      <c r="BD77">
        <f t="shared" si="22"/>
        <v>19.323699999999999</v>
      </c>
      <c r="BE77">
        <f t="shared" si="23"/>
        <v>4.5879681198999993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145.07300000000001</v>
      </c>
      <c r="I78" s="22">
        <v>-1.78741E-2</v>
      </c>
      <c r="J78" s="22">
        <v>68</v>
      </c>
      <c r="K78" s="22">
        <v>1.5063500000000001</v>
      </c>
      <c r="L78">
        <f t="shared" si="12"/>
        <v>17.874100000000002</v>
      </c>
      <c r="M78">
        <f t="shared" si="13"/>
        <v>26.946456937000004</v>
      </c>
      <c r="N78" s="9"/>
      <c r="O78" s="22">
        <v>0.24246200000000001</v>
      </c>
      <c r="P78" s="22">
        <v>224.768</v>
      </c>
      <c r="Q78" s="22">
        <v>-1.9479400000000001E-2</v>
      </c>
      <c r="R78" s="22">
        <v>68</v>
      </c>
      <c r="S78" s="22">
        <v>0.24185200000000001</v>
      </c>
      <c r="T78">
        <f t="shared" si="14"/>
        <v>19.479400000000002</v>
      </c>
      <c r="U78">
        <f t="shared" si="15"/>
        <v>4.7230142828000004</v>
      </c>
      <c r="X78" s="9"/>
      <c r="Y78" s="22">
        <v>1.5075700000000001</v>
      </c>
      <c r="Z78" s="22">
        <v>360.661</v>
      </c>
      <c r="AA78" s="22">
        <v>-1.7541500000000002E-2</v>
      </c>
      <c r="AB78" s="22">
        <v>68</v>
      </c>
      <c r="AC78" s="22">
        <v>1.50665</v>
      </c>
      <c r="AD78">
        <f t="shared" si="16"/>
        <v>17.541500000000003</v>
      </c>
      <c r="AE78">
        <f t="shared" si="17"/>
        <v>26.445039155000007</v>
      </c>
      <c r="AF78" s="9"/>
      <c r="AG78" s="22">
        <v>0.24246200000000001</v>
      </c>
      <c r="AH78" s="22">
        <v>490.82900000000001</v>
      </c>
      <c r="AI78" s="22">
        <v>-1.9357300000000001E-2</v>
      </c>
      <c r="AJ78" s="22">
        <v>68</v>
      </c>
      <c r="AK78" s="22">
        <v>0.24188200000000001</v>
      </c>
      <c r="AL78">
        <f t="shared" si="18"/>
        <v>19.357300000000002</v>
      </c>
      <c r="AM78">
        <f t="shared" si="19"/>
        <v>4.6934096726000005</v>
      </c>
      <c r="AP78" s="9"/>
      <c r="AQ78" s="22">
        <v>1.5075700000000001</v>
      </c>
      <c r="AR78" s="22">
        <v>566.99599999999998</v>
      </c>
      <c r="AS78" s="22">
        <v>-1.72211E-2</v>
      </c>
      <c r="AT78" s="22">
        <v>68</v>
      </c>
      <c r="AU78" s="22">
        <v>1.5069600000000001</v>
      </c>
      <c r="AV78">
        <f t="shared" si="20"/>
        <v>17.2211</v>
      </c>
      <c r="AW78">
        <f t="shared" si="21"/>
        <v>25.962013727000002</v>
      </c>
      <c r="AX78" s="9"/>
      <c r="AY78" s="22">
        <v>0.24246200000000001</v>
      </c>
      <c r="AZ78" s="22">
        <v>641.12900000000002</v>
      </c>
      <c r="BA78" s="22">
        <v>-1.9311499999999999E-2</v>
      </c>
      <c r="BB78" s="22">
        <v>68</v>
      </c>
      <c r="BC78" s="22">
        <v>0.24176</v>
      </c>
      <c r="BD78">
        <f t="shared" si="22"/>
        <v>19.311499999999999</v>
      </c>
      <c r="BE78">
        <f t="shared" si="23"/>
        <v>4.6823049130000003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145.173</v>
      </c>
      <c r="I79" s="22">
        <v>-1.78741E-2</v>
      </c>
      <c r="J79" s="22">
        <v>69</v>
      </c>
      <c r="K79" s="22">
        <v>1.50177</v>
      </c>
      <c r="L79">
        <f t="shared" si="12"/>
        <v>17.874100000000002</v>
      </c>
      <c r="M79">
        <f t="shared" si="13"/>
        <v>26.856371473000003</v>
      </c>
      <c r="N79" s="9"/>
      <c r="O79" s="22">
        <v>0.247498</v>
      </c>
      <c r="P79" s="22">
        <v>224.869</v>
      </c>
      <c r="Q79" s="22">
        <v>-1.9473299999999999E-2</v>
      </c>
      <c r="R79" s="22">
        <v>69</v>
      </c>
      <c r="S79" s="22">
        <v>0.24676500000000001</v>
      </c>
      <c r="T79">
        <f t="shared" si="14"/>
        <v>19.473299999999998</v>
      </c>
      <c r="U79">
        <f t="shared" si="15"/>
        <v>4.8196028033999996</v>
      </c>
      <c r="X79" s="9"/>
      <c r="Y79" s="22">
        <v>1.5025299999999999</v>
      </c>
      <c r="Z79" s="22">
        <v>360.762</v>
      </c>
      <c r="AA79" s="22">
        <v>-1.7565899999999999E-2</v>
      </c>
      <c r="AB79" s="22">
        <v>69</v>
      </c>
      <c r="AC79" s="22">
        <v>1.50177</v>
      </c>
      <c r="AD79">
        <f t="shared" si="16"/>
        <v>17.565899999999999</v>
      </c>
      <c r="AE79">
        <f t="shared" si="17"/>
        <v>26.393291726999998</v>
      </c>
      <c r="AF79" s="9"/>
      <c r="AG79" s="22">
        <v>0.247498</v>
      </c>
      <c r="AH79" s="22">
        <v>490.93</v>
      </c>
      <c r="AI79" s="22">
        <v>-1.93604E-2</v>
      </c>
      <c r="AJ79" s="22">
        <v>69</v>
      </c>
      <c r="AK79" s="22">
        <v>0.246979</v>
      </c>
      <c r="AL79">
        <f t="shared" si="18"/>
        <v>19.360399999999998</v>
      </c>
      <c r="AM79">
        <f t="shared" si="19"/>
        <v>4.7916602791999994</v>
      </c>
      <c r="AP79" s="9"/>
      <c r="AQ79" s="22">
        <v>1.5025299999999999</v>
      </c>
      <c r="AR79" s="22">
        <v>567.096</v>
      </c>
      <c r="AS79" s="22">
        <v>-1.7276E-2</v>
      </c>
      <c r="AT79" s="22">
        <v>69</v>
      </c>
      <c r="AU79" s="22">
        <v>1.50146</v>
      </c>
      <c r="AV79">
        <f t="shared" si="20"/>
        <v>17.276</v>
      </c>
      <c r="AW79">
        <f t="shared" si="21"/>
        <v>25.957708279999999</v>
      </c>
      <c r="AX79" s="9"/>
      <c r="AY79" s="22">
        <v>0.247498</v>
      </c>
      <c r="AZ79" s="22">
        <v>641.23</v>
      </c>
      <c r="BA79" s="22">
        <v>-1.9311499999999999E-2</v>
      </c>
      <c r="BB79" s="22">
        <v>69</v>
      </c>
      <c r="BC79" s="22">
        <v>0.24710099999999999</v>
      </c>
      <c r="BD79">
        <f t="shared" si="22"/>
        <v>19.311499999999999</v>
      </c>
      <c r="BE79">
        <f t="shared" si="23"/>
        <v>4.779557627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145.274</v>
      </c>
      <c r="I80" s="22">
        <v>-1.78864E-2</v>
      </c>
      <c r="J80" s="22">
        <v>70</v>
      </c>
      <c r="K80" s="22">
        <v>1.4968900000000001</v>
      </c>
      <c r="L80">
        <f t="shared" si="12"/>
        <v>17.886400000000002</v>
      </c>
      <c r="M80">
        <f t="shared" si="13"/>
        <v>26.784884000000005</v>
      </c>
      <c r="N80" s="9"/>
      <c r="O80" s="22">
        <v>0.25253300000000001</v>
      </c>
      <c r="P80" s="22">
        <v>224.96899999999999</v>
      </c>
      <c r="Q80" s="22">
        <v>-1.9458E-2</v>
      </c>
      <c r="R80" s="22">
        <v>70</v>
      </c>
      <c r="S80" s="22">
        <v>0.251801</v>
      </c>
      <c r="T80">
        <f t="shared" si="14"/>
        <v>19.457999999999998</v>
      </c>
      <c r="U80">
        <f t="shared" si="15"/>
        <v>4.9137871139999998</v>
      </c>
      <c r="X80" s="9"/>
      <c r="Y80" s="22">
        <v>1.4975000000000001</v>
      </c>
      <c r="Z80" s="22">
        <v>360.863</v>
      </c>
      <c r="AA80" s="22">
        <v>-1.7593399999999999E-2</v>
      </c>
      <c r="AB80" s="22">
        <v>70</v>
      </c>
      <c r="AC80" s="22">
        <v>1.4968900000000001</v>
      </c>
      <c r="AD80">
        <f t="shared" si="16"/>
        <v>17.593399999999999</v>
      </c>
      <c r="AE80">
        <f t="shared" si="17"/>
        <v>26.346116500000001</v>
      </c>
      <c r="AF80" s="9"/>
      <c r="AG80" s="22">
        <v>0.25253300000000001</v>
      </c>
      <c r="AH80" s="22">
        <v>491.03100000000001</v>
      </c>
      <c r="AI80" s="22">
        <v>-1.93481E-2</v>
      </c>
      <c r="AJ80" s="22">
        <v>70</v>
      </c>
      <c r="AK80" s="22">
        <v>0.25192300000000001</v>
      </c>
      <c r="AL80">
        <f t="shared" si="18"/>
        <v>19.348099999999999</v>
      </c>
      <c r="AM80">
        <f t="shared" si="19"/>
        <v>4.8860337373</v>
      </c>
      <c r="AP80" s="9"/>
      <c r="AQ80" s="22">
        <v>1.4975000000000001</v>
      </c>
      <c r="AR80" s="22">
        <v>567.197</v>
      </c>
      <c r="AS80" s="22">
        <v>-1.73004E-2</v>
      </c>
      <c r="AT80" s="22">
        <v>70</v>
      </c>
      <c r="AU80" s="22">
        <v>1.49597</v>
      </c>
      <c r="AV80">
        <f t="shared" si="20"/>
        <v>17.3004</v>
      </c>
      <c r="AW80">
        <f t="shared" si="21"/>
        <v>25.907349</v>
      </c>
      <c r="AX80" s="9"/>
      <c r="AY80" s="22">
        <v>0.25253300000000001</v>
      </c>
      <c r="AZ80" s="22">
        <v>641.33000000000004</v>
      </c>
      <c r="BA80" s="22">
        <v>-1.9299299999999998E-2</v>
      </c>
      <c r="BB80" s="22">
        <v>70</v>
      </c>
      <c r="BC80" s="22">
        <v>0.25186199999999997</v>
      </c>
      <c r="BD80">
        <f t="shared" si="22"/>
        <v>19.299299999999999</v>
      </c>
      <c r="BE80">
        <f t="shared" si="23"/>
        <v>4.8737101268999998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145.375</v>
      </c>
      <c r="I81" s="22">
        <v>-1.79016E-2</v>
      </c>
      <c r="J81" s="22">
        <v>71</v>
      </c>
      <c r="K81" s="22">
        <v>1.49109</v>
      </c>
      <c r="L81">
        <f t="shared" si="12"/>
        <v>17.901599999999998</v>
      </c>
      <c r="M81">
        <f t="shared" si="13"/>
        <v>26.717421935999997</v>
      </c>
      <c r="N81" s="9"/>
      <c r="O81" s="22">
        <v>0.25756800000000002</v>
      </c>
      <c r="P81" s="22">
        <v>225.07</v>
      </c>
      <c r="Q81" s="22">
        <v>-1.9455E-2</v>
      </c>
      <c r="R81" s="22">
        <v>71</v>
      </c>
      <c r="S81" s="22">
        <v>0.25686599999999998</v>
      </c>
      <c r="T81">
        <f t="shared" si="14"/>
        <v>19.454999999999998</v>
      </c>
      <c r="U81">
        <f t="shared" si="15"/>
        <v>5.0109854399999998</v>
      </c>
      <c r="X81" s="9"/>
      <c r="Y81" s="22">
        <v>1.4924599999999999</v>
      </c>
      <c r="Z81" s="22">
        <v>360.96300000000002</v>
      </c>
      <c r="AA81" s="22">
        <v>-1.7623900000000001E-2</v>
      </c>
      <c r="AB81" s="22">
        <v>71</v>
      </c>
      <c r="AC81" s="22">
        <v>1.492</v>
      </c>
      <c r="AD81">
        <f t="shared" si="16"/>
        <v>17.623900000000003</v>
      </c>
      <c r="AE81">
        <f t="shared" si="17"/>
        <v>26.302965794000002</v>
      </c>
      <c r="AF81" s="9"/>
      <c r="AG81" s="22">
        <v>0.25756800000000002</v>
      </c>
      <c r="AH81" s="22">
        <v>491.13200000000001</v>
      </c>
      <c r="AI81" s="22">
        <v>-1.9342000000000002E-2</v>
      </c>
      <c r="AJ81" s="22">
        <v>71</v>
      </c>
      <c r="AK81" s="22">
        <v>0.25723299999999999</v>
      </c>
      <c r="AL81">
        <f t="shared" si="18"/>
        <v>19.342000000000002</v>
      </c>
      <c r="AM81">
        <f t="shared" si="19"/>
        <v>4.9818802560000011</v>
      </c>
      <c r="AP81" s="9"/>
      <c r="AQ81" s="22">
        <v>1.4924599999999999</v>
      </c>
      <c r="AR81" s="22">
        <v>567.298</v>
      </c>
      <c r="AS81" s="22">
        <v>-1.73431E-2</v>
      </c>
      <c r="AT81" s="22">
        <v>71</v>
      </c>
      <c r="AU81" s="22">
        <v>1.4917</v>
      </c>
      <c r="AV81">
        <f t="shared" si="20"/>
        <v>17.3431</v>
      </c>
      <c r="AW81">
        <f t="shared" si="21"/>
        <v>25.883883025999999</v>
      </c>
      <c r="AX81" s="9"/>
      <c r="AY81" s="22">
        <v>0.25756800000000002</v>
      </c>
      <c r="AZ81" s="22">
        <v>641.43100000000004</v>
      </c>
      <c r="BA81" s="22">
        <v>-1.92932E-2</v>
      </c>
      <c r="BB81" s="22">
        <v>71</v>
      </c>
      <c r="BC81" s="22">
        <v>0.25680500000000001</v>
      </c>
      <c r="BD81">
        <f t="shared" si="22"/>
        <v>19.293199999999999</v>
      </c>
      <c r="BE81">
        <f t="shared" si="23"/>
        <v>4.9693109376000004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145.47499999999999</v>
      </c>
      <c r="I82" s="22">
        <v>-1.79016E-2</v>
      </c>
      <c r="J82" s="22">
        <v>72</v>
      </c>
      <c r="K82" s="22">
        <v>1.48621</v>
      </c>
      <c r="L82">
        <f t="shared" si="12"/>
        <v>17.901599999999998</v>
      </c>
      <c r="M82">
        <f t="shared" si="13"/>
        <v>26.627376887999997</v>
      </c>
      <c r="N82" s="9"/>
      <c r="O82" s="22">
        <v>0.262604</v>
      </c>
      <c r="P82" s="22">
        <v>225.17099999999999</v>
      </c>
      <c r="Q82" s="22">
        <v>-1.9451900000000001E-2</v>
      </c>
      <c r="R82" s="22">
        <v>72</v>
      </c>
      <c r="S82" s="22">
        <v>0.26184099999999999</v>
      </c>
      <c r="T82">
        <f t="shared" si="14"/>
        <v>19.451900000000002</v>
      </c>
      <c r="U82">
        <f t="shared" si="15"/>
        <v>5.1081467476000002</v>
      </c>
      <c r="X82" s="9"/>
      <c r="Y82" s="22">
        <v>1.48743</v>
      </c>
      <c r="Z82" s="22">
        <v>361.06400000000002</v>
      </c>
      <c r="AA82" s="22">
        <v>-1.7633099999999999E-2</v>
      </c>
      <c r="AB82" s="22">
        <v>72</v>
      </c>
      <c r="AC82" s="22">
        <v>1.48651</v>
      </c>
      <c r="AD82">
        <f t="shared" si="16"/>
        <v>17.633099999999999</v>
      </c>
      <c r="AE82">
        <f t="shared" si="17"/>
        <v>26.228001932999998</v>
      </c>
      <c r="AF82" s="9"/>
      <c r="AG82" s="22">
        <v>0.262604</v>
      </c>
      <c r="AH82" s="22">
        <v>491.23200000000003</v>
      </c>
      <c r="AI82" s="22">
        <v>-1.93329E-2</v>
      </c>
      <c r="AJ82" s="22">
        <v>72</v>
      </c>
      <c r="AK82" s="22">
        <v>0.26202399999999998</v>
      </c>
      <c r="AL82">
        <f t="shared" si="18"/>
        <v>19.332899999999999</v>
      </c>
      <c r="AM82">
        <f t="shared" si="19"/>
        <v>5.0768968715999998</v>
      </c>
      <c r="AP82" s="9"/>
      <c r="AQ82" s="22">
        <v>1.48743</v>
      </c>
      <c r="AR82" s="22">
        <v>567.399</v>
      </c>
      <c r="AS82" s="22">
        <v>-1.7361499999999998E-2</v>
      </c>
      <c r="AT82" s="22">
        <v>72</v>
      </c>
      <c r="AU82" s="22">
        <v>1.48682</v>
      </c>
      <c r="AV82">
        <f t="shared" si="20"/>
        <v>17.361499999999999</v>
      </c>
      <c r="AW82">
        <f t="shared" si="21"/>
        <v>25.824015944999999</v>
      </c>
      <c r="AX82" s="9"/>
      <c r="AY82" s="22">
        <v>0.262604</v>
      </c>
      <c r="AZ82" s="22">
        <v>641.53200000000004</v>
      </c>
      <c r="BA82" s="22">
        <v>-1.9299299999999998E-2</v>
      </c>
      <c r="BB82" s="22">
        <v>72</v>
      </c>
      <c r="BC82" s="22">
        <v>0.26223800000000003</v>
      </c>
      <c r="BD82">
        <f t="shared" si="22"/>
        <v>19.299299999999999</v>
      </c>
      <c r="BE82">
        <f t="shared" si="23"/>
        <v>5.0680733772000002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145.57599999999999</v>
      </c>
      <c r="I83" s="22">
        <v>-1.7916899999999999E-2</v>
      </c>
      <c r="J83" s="22">
        <v>73</v>
      </c>
      <c r="K83" s="22">
        <v>1.48132</v>
      </c>
      <c r="L83">
        <f t="shared" si="12"/>
        <v>17.916899999999998</v>
      </c>
      <c r="M83">
        <f t="shared" si="13"/>
        <v>26.559833390999998</v>
      </c>
      <c r="N83" s="9"/>
      <c r="O83" s="22">
        <v>0.26763900000000002</v>
      </c>
      <c r="P83" s="22">
        <v>225.27099999999999</v>
      </c>
      <c r="Q83" s="22">
        <v>-1.9433599999999999E-2</v>
      </c>
      <c r="R83" s="22">
        <v>73</v>
      </c>
      <c r="S83" s="22">
        <v>0.26693699999999998</v>
      </c>
      <c r="T83">
        <f t="shared" si="14"/>
        <v>19.433599999999998</v>
      </c>
      <c r="U83">
        <f t="shared" si="15"/>
        <v>5.2011892703999996</v>
      </c>
      <c r="X83" s="9"/>
      <c r="Y83" s="22">
        <v>1.4823900000000001</v>
      </c>
      <c r="Z83" s="22">
        <v>361.16500000000002</v>
      </c>
      <c r="AA83" s="22">
        <v>-1.7666600000000001E-2</v>
      </c>
      <c r="AB83" s="22">
        <v>73</v>
      </c>
      <c r="AC83" s="22">
        <v>1.48163</v>
      </c>
      <c r="AD83">
        <f t="shared" si="16"/>
        <v>17.666600000000003</v>
      </c>
      <c r="AE83">
        <f t="shared" si="17"/>
        <v>26.188791174000006</v>
      </c>
      <c r="AF83" s="9"/>
      <c r="AG83" s="22">
        <v>0.26763900000000002</v>
      </c>
      <c r="AH83" s="22">
        <v>491.33300000000003</v>
      </c>
      <c r="AI83" s="22">
        <v>-1.93329E-2</v>
      </c>
      <c r="AJ83" s="22">
        <v>73</v>
      </c>
      <c r="AK83" s="22">
        <v>0.26696799999999998</v>
      </c>
      <c r="AL83">
        <f t="shared" si="18"/>
        <v>19.332899999999999</v>
      </c>
      <c r="AM83">
        <f t="shared" si="19"/>
        <v>5.1742380231</v>
      </c>
      <c r="AP83" s="9"/>
      <c r="AQ83" s="22">
        <v>1.4823900000000001</v>
      </c>
      <c r="AR83" s="22">
        <v>567.49900000000002</v>
      </c>
      <c r="AS83" s="22">
        <v>-1.7388899999999999E-2</v>
      </c>
      <c r="AT83" s="22">
        <v>73</v>
      </c>
      <c r="AU83" s="22">
        <v>1.48193</v>
      </c>
      <c r="AV83">
        <f t="shared" si="20"/>
        <v>17.3889</v>
      </c>
      <c r="AW83">
        <f t="shared" si="21"/>
        <v>25.777131471000001</v>
      </c>
      <c r="AX83" s="9"/>
      <c r="AY83" s="22">
        <v>0.26763900000000002</v>
      </c>
      <c r="AZ83" s="22">
        <v>641.63199999999995</v>
      </c>
      <c r="BA83" s="22">
        <v>-1.9284099999999998E-2</v>
      </c>
      <c r="BB83" s="22">
        <v>73</v>
      </c>
      <c r="BC83" s="22">
        <v>0.26696799999999998</v>
      </c>
      <c r="BD83">
        <f t="shared" si="22"/>
        <v>19.284099999999999</v>
      </c>
      <c r="BE83">
        <f t="shared" si="23"/>
        <v>5.1611772398999998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145.67699999999999</v>
      </c>
      <c r="I84" s="22">
        <v>-1.79291E-2</v>
      </c>
      <c r="J84" s="22">
        <v>74</v>
      </c>
      <c r="K84" s="22">
        <v>1.47644</v>
      </c>
      <c r="L84">
        <f t="shared" si="12"/>
        <v>17.929099999999998</v>
      </c>
      <c r="M84">
        <f t="shared" si="13"/>
        <v>26.487735175999997</v>
      </c>
      <c r="N84" s="9"/>
      <c r="O84" s="22">
        <v>0.272675</v>
      </c>
      <c r="P84" s="22">
        <v>225.37200000000001</v>
      </c>
      <c r="Q84" s="22">
        <v>-1.9439700000000001E-2</v>
      </c>
      <c r="R84" s="22">
        <v>74</v>
      </c>
      <c r="S84" s="22">
        <v>0.27154499999999998</v>
      </c>
      <c r="T84">
        <f t="shared" si="14"/>
        <v>19.439700000000002</v>
      </c>
      <c r="U84">
        <f t="shared" si="15"/>
        <v>5.3007201975000005</v>
      </c>
      <c r="X84" s="9"/>
      <c r="Y84" s="22">
        <v>1.47736</v>
      </c>
      <c r="Z84" s="22">
        <v>361.26499999999999</v>
      </c>
      <c r="AA84" s="22">
        <v>-1.76697E-2</v>
      </c>
      <c r="AB84" s="22">
        <v>74</v>
      </c>
      <c r="AC84" s="22">
        <v>1.47644</v>
      </c>
      <c r="AD84">
        <f t="shared" si="16"/>
        <v>17.669699999999999</v>
      </c>
      <c r="AE84">
        <f t="shared" si="17"/>
        <v>26.104507991999998</v>
      </c>
      <c r="AF84" s="9"/>
      <c r="AG84" s="22">
        <v>0.272675</v>
      </c>
      <c r="AH84" s="22">
        <v>491.43400000000003</v>
      </c>
      <c r="AI84" s="22">
        <v>-1.93329E-2</v>
      </c>
      <c r="AJ84" s="22">
        <v>74</v>
      </c>
      <c r="AK84" s="22">
        <v>0.27206399999999997</v>
      </c>
      <c r="AL84">
        <f t="shared" si="18"/>
        <v>19.332899999999999</v>
      </c>
      <c r="AM84">
        <f t="shared" si="19"/>
        <v>5.2715985074999994</v>
      </c>
      <c r="AP84" s="9"/>
      <c r="AQ84" s="22">
        <v>1.47736</v>
      </c>
      <c r="AR84" s="22">
        <v>567.6</v>
      </c>
      <c r="AS84" s="22">
        <v>-1.7419400000000002E-2</v>
      </c>
      <c r="AT84" s="22">
        <v>74</v>
      </c>
      <c r="AU84" s="22">
        <v>1.47644</v>
      </c>
      <c r="AV84">
        <f t="shared" si="20"/>
        <v>17.419400000000003</v>
      </c>
      <c r="AW84">
        <f t="shared" si="21"/>
        <v>25.734724784000004</v>
      </c>
      <c r="AX84" s="9"/>
      <c r="AY84" s="22">
        <v>0.272675</v>
      </c>
      <c r="AZ84" s="22">
        <v>641.73299999999995</v>
      </c>
      <c r="BA84" s="22">
        <v>-1.9271900000000002E-2</v>
      </c>
      <c r="BB84" s="22">
        <v>74</v>
      </c>
      <c r="BC84" s="22">
        <v>0.27200299999999999</v>
      </c>
      <c r="BD84">
        <f t="shared" si="22"/>
        <v>19.271900000000002</v>
      </c>
      <c r="BE84">
        <f t="shared" si="23"/>
        <v>5.2549653325000003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145.77799999999999</v>
      </c>
      <c r="I85" s="22">
        <v>-1.7938200000000001E-2</v>
      </c>
      <c r="J85" s="22">
        <v>75</v>
      </c>
      <c r="K85" s="22">
        <v>1.47156</v>
      </c>
      <c r="L85">
        <f t="shared" si="12"/>
        <v>17.938200000000002</v>
      </c>
      <c r="M85">
        <f t="shared" si="13"/>
        <v>26.410770624000005</v>
      </c>
      <c r="N85" s="9"/>
      <c r="O85" s="22">
        <v>0.27771000000000001</v>
      </c>
      <c r="P85" s="22">
        <v>225.47300000000001</v>
      </c>
      <c r="Q85" s="22">
        <v>-1.94305E-2</v>
      </c>
      <c r="R85" s="22">
        <v>75</v>
      </c>
      <c r="S85" s="22">
        <v>0.27712999999999999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361.36599999999999</v>
      </c>
      <c r="AA85" s="22">
        <v>-1.76819E-2</v>
      </c>
      <c r="AB85" s="22">
        <v>75</v>
      </c>
      <c r="AC85" s="22">
        <v>1.47156</v>
      </c>
      <c r="AD85">
        <f t="shared" si="16"/>
        <v>17.681899999999999</v>
      </c>
      <c r="AE85">
        <f t="shared" si="17"/>
        <v>26.033415007999999</v>
      </c>
      <c r="AF85" s="9"/>
      <c r="AG85" s="22">
        <v>0.27771000000000001</v>
      </c>
      <c r="AH85" s="22">
        <v>491.53399999999999</v>
      </c>
      <c r="AI85" s="22">
        <v>-1.93207E-2</v>
      </c>
      <c r="AJ85" s="22">
        <v>75</v>
      </c>
      <c r="AK85" s="22">
        <v>0.27722200000000002</v>
      </c>
      <c r="AL85">
        <f t="shared" si="18"/>
        <v>19.320699999999999</v>
      </c>
      <c r="AM85">
        <f t="shared" si="19"/>
        <v>5.3655515969999996</v>
      </c>
      <c r="AP85" s="9"/>
      <c r="AQ85" s="22">
        <v>1.4723200000000001</v>
      </c>
      <c r="AR85" s="22">
        <v>567.70100000000002</v>
      </c>
      <c r="AS85" s="22">
        <v>-1.7440799999999999E-2</v>
      </c>
      <c r="AT85" s="22">
        <v>75</v>
      </c>
      <c r="AU85" s="22">
        <v>1.4718599999999999</v>
      </c>
      <c r="AV85">
        <f t="shared" si="20"/>
        <v>17.440799999999999</v>
      </c>
      <c r="AW85">
        <f t="shared" si="21"/>
        <v>25.678438656000001</v>
      </c>
      <c r="AX85" s="9"/>
      <c r="AY85" s="22">
        <v>0.27771000000000001</v>
      </c>
      <c r="AZ85" s="22">
        <v>641.83399999999995</v>
      </c>
      <c r="BA85" s="22">
        <v>-1.92657E-2</v>
      </c>
      <c r="BB85" s="22">
        <v>75</v>
      </c>
      <c r="BC85" s="22">
        <v>0.27688600000000002</v>
      </c>
      <c r="BD85">
        <f t="shared" si="22"/>
        <v>19.265699999999999</v>
      </c>
      <c r="BE85">
        <f t="shared" si="23"/>
        <v>5.3502775470000001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145.87799999999999</v>
      </c>
      <c r="I86" s="22">
        <v>-1.7950399999999998E-2</v>
      </c>
      <c r="J86" s="22">
        <v>76</v>
      </c>
      <c r="K86" s="22">
        <v>1.46637</v>
      </c>
      <c r="L86">
        <f t="shared" si="12"/>
        <v>17.950399999999998</v>
      </c>
      <c r="M86">
        <f t="shared" si="13"/>
        <v>26.338442415999996</v>
      </c>
      <c r="N86" s="9"/>
      <c r="O86" s="22">
        <v>0.28274500000000002</v>
      </c>
      <c r="P86" s="22">
        <v>225.57400000000001</v>
      </c>
      <c r="Q86" s="22">
        <v>-1.9424400000000001E-2</v>
      </c>
      <c r="R86" s="22">
        <v>76</v>
      </c>
      <c r="S86" s="22">
        <v>0.28170800000000001</v>
      </c>
      <c r="T86">
        <f t="shared" si="14"/>
        <v>19.424400000000002</v>
      </c>
      <c r="U86">
        <f t="shared" si="15"/>
        <v>5.4921519780000008</v>
      </c>
      <c r="X86" s="9"/>
      <c r="Y86" s="22">
        <v>1.46729</v>
      </c>
      <c r="Z86" s="22">
        <v>361.46699999999998</v>
      </c>
      <c r="AA86" s="22">
        <v>-1.7703199999999999E-2</v>
      </c>
      <c r="AB86" s="22">
        <v>76</v>
      </c>
      <c r="AC86" s="22">
        <v>1.46637</v>
      </c>
      <c r="AD86">
        <f t="shared" si="16"/>
        <v>17.703199999999999</v>
      </c>
      <c r="AE86">
        <f t="shared" si="17"/>
        <v>25.975728327999999</v>
      </c>
      <c r="AF86" s="9"/>
      <c r="AG86" s="22">
        <v>0.28274500000000002</v>
      </c>
      <c r="AH86" s="22">
        <v>491.63499999999999</v>
      </c>
      <c r="AI86" s="22">
        <v>-1.9317600000000001E-2</v>
      </c>
      <c r="AJ86" s="22">
        <v>76</v>
      </c>
      <c r="AK86" s="22">
        <v>0.282196</v>
      </c>
      <c r="AL86">
        <f t="shared" si="18"/>
        <v>19.317600000000002</v>
      </c>
      <c r="AM86">
        <f t="shared" si="19"/>
        <v>5.461954812000001</v>
      </c>
      <c r="AP86" s="9"/>
      <c r="AQ86" s="22">
        <v>1.46729</v>
      </c>
      <c r="AR86" s="22">
        <v>567.80100000000004</v>
      </c>
      <c r="AS86" s="22">
        <v>-1.7462200000000001E-2</v>
      </c>
      <c r="AT86" s="22">
        <v>76</v>
      </c>
      <c r="AU86" s="22">
        <v>1.46637</v>
      </c>
      <c r="AV86">
        <f t="shared" si="20"/>
        <v>17.462199999999999</v>
      </c>
      <c r="AW86">
        <f t="shared" si="21"/>
        <v>25.622111437999997</v>
      </c>
      <c r="AX86" s="9"/>
      <c r="AY86" s="22">
        <v>0.28274500000000002</v>
      </c>
      <c r="AZ86" s="22">
        <v>641.93499999999995</v>
      </c>
      <c r="BA86" s="22">
        <v>-1.9262700000000001E-2</v>
      </c>
      <c r="BB86" s="22">
        <v>76</v>
      </c>
      <c r="BC86" s="22">
        <v>0.28225699999999998</v>
      </c>
      <c r="BD86">
        <f t="shared" si="22"/>
        <v>19.262700000000002</v>
      </c>
      <c r="BE86">
        <f t="shared" si="23"/>
        <v>5.4464321115000009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145.97900000000001</v>
      </c>
      <c r="I87" s="22">
        <v>-1.7950399999999998E-2</v>
      </c>
      <c r="J87" s="22">
        <v>77</v>
      </c>
      <c r="K87" s="22">
        <v>1.4617899999999999</v>
      </c>
      <c r="L87">
        <f t="shared" si="12"/>
        <v>17.950399999999998</v>
      </c>
      <c r="M87">
        <f t="shared" si="13"/>
        <v>26.247972399999998</v>
      </c>
      <c r="N87" s="9"/>
      <c r="O87" s="22">
        <v>0.28778100000000001</v>
      </c>
      <c r="P87" s="22">
        <v>225.67400000000001</v>
      </c>
      <c r="Q87" s="22">
        <v>-1.94153E-2</v>
      </c>
      <c r="R87" s="22">
        <v>77</v>
      </c>
      <c r="S87" s="22">
        <v>0.28653000000000001</v>
      </c>
      <c r="T87">
        <f t="shared" si="14"/>
        <v>19.415299999999998</v>
      </c>
      <c r="U87">
        <f t="shared" si="15"/>
        <v>5.5873544492999994</v>
      </c>
      <c r="X87" s="9"/>
      <c r="Y87" s="22">
        <v>1.46225</v>
      </c>
      <c r="Z87" s="22">
        <v>361.56799999999998</v>
      </c>
      <c r="AA87" s="22">
        <v>-1.77094E-2</v>
      </c>
      <c r="AB87" s="22">
        <v>77</v>
      </c>
      <c r="AC87" s="22">
        <v>1.46149</v>
      </c>
      <c r="AD87">
        <f t="shared" si="16"/>
        <v>17.709399999999999</v>
      </c>
      <c r="AE87">
        <f t="shared" si="17"/>
        <v>25.895570149999998</v>
      </c>
      <c r="AF87" s="9"/>
      <c r="AG87" s="22">
        <v>0.28778100000000001</v>
      </c>
      <c r="AH87" s="22">
        <v>491.73599999999999</v>
      </c>
      <c r="AI87" s="22">
        <v>-1.9314600000000001E-2</v>
      </c>
      <c r="AJ87" s="22">
        <v>77</v>
      </c>
      <c r="AK87" s="22">
        <v>0.287109</v>
      </c>
      <c r="AL87">
        <f t="shared" si="18"/>
        <v>19.314600000000002</v>
      </c>
      <c r="AM87">
        <f t="shared" si="19"/>
        <v>5.5583749026000007</v>
      </c>
      <c r="AP87" s="9"/>
      <c r="AQ87" s="22">
        <v>1.46225</v>
      </c>
      <c r="AR87" s="22">
        <v>567.90200000000004</v>
      </c>
      <c r="AS87" s="22">
        <v>-1.7477400000000001E-2</v>
      </c>
      <c r="AT87" s="22">
        <v>77</v>
      </c>
      <c r="AU87" s="22">
        <v>1.46149</v>
      </c>
      <c r="AV87">
        <f t="shared" si="20"/>
        <v>17.477399999999999</v>
      </c>
      <c r="AW87">
        <f t="shared" si="21"/>
        <v>25.556328149999999</v>
      </c>
      <c r="AX87" s="9"/>
      <c r="AY87" s="22">
        <v>0.28778100000000001</v>
      </c>
      <c r="AZ87" s="22">
        <v>642.03499999999997</v>
      </c>
      <c r="BA87" s="22">
        <v>-1.9262700000000001E-2</v>
      </c>
      <c r="BB87" s="22">
        <v>77</v>
      </c>
      <c r="BC87" s="22">
        <v>0.287109</v>
      </c>
      <c r="BD87">
        <f t="shared" si="22"/>
        <v>19.262700000000002</v>
      </c>
      <c r="BE87">
        <f t="shared" si="23"/>
        <v>5.5434390687000006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146.08000000000001</v>
      </c>
      <c r="I88" s="22">
        <v>-1.79718E-2</v>
      </c>
      <c r="J88" s="22">
        <v>78</v>
      </c>
      <c r="K88" s="22">
        <v>1.4565999999999999</v>
      </c>
      <c r="L88">
        <f t="shared" si="12"/>
        <v>17.971799999999998</v>
      </c>
      <c r="M88">
        <f t="shared" si="13"/>
        <v>26.188686677999996</v>
      </c>
      <c r="N88" s="9"/>
      <c r="O88" s="22">
        <v>0.29281600000000002</v>
      </c>
      <c r="P88" s="22">
        <v>225.77500000000001</v>
      </c>
      <c r="Q88" s="22">
        <v>-1.9412200000000001E-2</v>
      </c>
      <c r="R88" s="22">
        <v>78</v>
      </c>
      <c r="S88" s="22">
        <v>0.29220600000000002</v>
      </c>
      <c r="T88">
        <f t="shared" si="14"/>
        <v>19.412200000000002</v>
      </c>
      <c r="U88">
        <f t="shared" si="15"/>
        <v>5.6842027552000012</v>
      </c>
      <c r="X88" s="9"/>
      <c r="Y88" s="22">
        <v>1.4572099999999999</v>
      </c>
      <c r="Z88" s="22">
        <v>361.66800000000001</v>
      </c>
      <c r="AA88" s="22">
        <v>-1.7742899999999999E-2</v>
      </c>
      <c r="AB88" s="22">
        <v>78</v>
      </c>
      <c r="AC88" s="22">
        <v>1.4562999999999999</v>
      </c>
      <c r="AD88">
        <f t="shared" si="16"/>
        <v>17.742899999999999</v>
      </c>
      <c r="AE88">
        <f t="shared" si="17"/>
        <v>25.855131308999997</v>
      </c>
      <c r="AF88" s="9"/>
      <c r="AG88" s="22">
        <v>0.29281600000000002</v>
      </c>
      <c r="AH88" s="22">
        <v>491.83699999999999</v>
      </c>
      <c r="AI88" s="22">
        <v>-1.9302400000000001E-2</v>
      </c>
      <c r="AJ88" s="22">
        <v>78</v>
      </c>
      <c r="AK88" s="22">
        <v>0.29214499999999999</v>
      </c>
      <c r="AL88">
        <f t="shared" si="18"/>
        <v>19.302400000000002</v>
      </c>
      <c r="AM88">
        <f t="shared" si="19"/>
        <v>5.6520515584000011</v>
      </c>
      <c r="AP88" s="9"/>
      <c r="AQ88" s="22">
        <v>1.4572099999999999</v>
      </c>
      <c r="AR88" s="22">
        <v>568.00300000000004</v>
      </c>
      <c r="AS88" s="22">
        <v>-1.75049E-2</v>
      </c>
      <c r="AT88" s="22">
        <v>78</v>
      </c>
      <c r="AU88" s="22">
        <v>1.4569099999999999</v>
      </c>
      <c r="AV88">
        <f t="shared" si="20"/>
        <v>17.504899999999999</v>
      </c>
      <c r="AW88">
        <f t="shared" si="21"/>
        <v>25.508315328999998</v>
      </c>
      <c r="AX88" s="9"/>
      <c r="AY88" s="22">
        <v>0.29281600000000002</v>
      </c>
      <c r="AZ88" s="22">
        <v>642.13599999999997</v>
      </c>
      <c r="BA88" s="22">
        <v>-1.92505E-2</v>
      </c>
      <c r="BB88" s="22">
        <v>78</v>
      </c>
      <c r="BC88" s="22">
        <v>0.292236</v>
      </c>
      <c r="BD88">
        <f t="shared" si="22"/>
        <v>19.250499999999999</v>
      </c>
      <c r="BE88">
        <f t="shared" si="23"/>
        <v>5.6368544080000005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146.18</v>
      </c>
      <c r="I89" s="22">
        <v>-1.79962E-2</v>
      </c>
      <c r="J89" s="22">
        <v>79</v>
      </c>
      <c r="K89" s="22">
        <v>1.4514199999999999</v>
      </c>
      <c r="L89">
        <f t="shared" si="12"/>
        <v>17.996200000000002</v>
      </c>
      <c r="M89">
        <f t="shared" si="13"/>
        <v>26.133721716000004</v>
      </c>
      <c r="N89" s="9"/>
      <c r="O89" s="22">
        <v>0.29785200000000001</v>
      </c>
      <c r="P89" s="22">
        <v>225.876</v>
      </c>
      <c r="Q89" s="22">
        <v>-1.9400000000000001E-2</v>
      </c>
      <c r="R89" s="22">
        <v>79</v>
      </c>
      <c r="S89" s="22">
        <v>0.296906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361.76900000000001</v>
      </c>
      <c r="AA89" s="22">
        <v>-1.7739899999999999E-2</v>
      </c>
      <c r="AB89" s="22">
        <v>79</v>
      </c>
      <c r="AC89" s="22">
        <v>1.4511099999999999</v>
      </c>
      <c r="AD89">
        <f t="shared" si="16"/>
        <v>17.739899999999999</v>
      </c>
      <c r="AE89">
        <f t="shared" si="17"/>
        <v>25.761527981999997</v>
      </c>
      <c r="AF89" s="9"/>
      <c r="AG89" s="22">
        <v>0.29785200000000001</v>
      </c>
      <c r="AH89" s="22">
        <v>491.93700000000001</v>
      </c>
      <c r="AI89" s="22">
        <v>-1.92902E-2</v>
      </c>
      <c r="AJ89" s="22">
        <v>79</v>
      </c>
      <c r="AK89" s="22">
        <v>0.29718</v>
      </c>
      <c r="AL89">
        <f t="shared" si="18"/>
        <v>19.290199999999999</v>
      </c>
      <c r="AM89">
        <f t="shared" si="19"/>
        <v>5.7456246503999999</v>
      </c>
      <c r="AP89" s="9"/>
      <c r="AQ89" s="22">
        <v>1.45218</v>
      </c>
      <c r="AR89" s="22">
        <v>568.10299999999995</v>
      </c>
      <c r="AS89" s="22">
        <v>-1.75079E-2</v>
      </c>
      <c r="AT89" s="22">
        <v>79</v>
      </c>
      <c r="AU89" s="22">
        <v>1.4514199999999999</v>
      </c>
      <c r="AV89">
        <f t="shared" si="20"/>
        <v>17.507899999999999</v>
      </c>
      <c r="AW89">
        <f t="shared" si="21"/>
        <v>25.424622222</v>
      </c>
      <c r="AX89" s="9"/>
      <c r="AY89" s="22">
        <v>0.29785200000000001</v>
      </c>
      <c r="AZ89" s="22">
        <v>642.23699999999997</v>
      </c>
      <c r="BA89" s="22">
        <v>-1.9241299999999999E-2</v>
      </c>
      <c r="BB89" s="22">
        <v>79</v>
      </c>
      <c r="BC89" s="22">
        <v>0.29730200000000001</v>
      </c>
      <c r="BD89">
        <f t="shared" si="22"/>
        <v>19.241299999999999</v>
      </c>
      <c r="BE89">
        <f t="shared" si="23"/>
        <v>5.7310596876000002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146.28100000000001</v>
      </c>
      <c r="I90" s="22">
        <v>-1.7993200000000001E-2</v>
      </c>
      <c r="J90" s="22">
        <v>80</v>
      </c>
      <c r="K90" s="22">
        <v>1.4462299999999999</v>
      </c>
      <c r="L90">
        <f t="shared" si="12"/>
        <v>17.993200000000002</v>
      </c>
      <c r="M90">
        <f t="shared" si="13"/>
        <v>26.038679448000003</v>
      </c>
      <c r="N90" s="9"/>
      <c r="O90" s="22">
        <v>0.30288700000000002</v>
      </c>
      <c r="P90" s="22">
        <v>225.976</v>
      </c>
      <c r="Q90" s="22">
        <v>-1.9393899999999999E-2</v>
      </c>
      <c r="R90" s="22">
        <v>80</v>
      </c>
      <c r="S90" s="22">
        <v>0.30221599999999998</v>
      </c>
      <c r="T90">
        <f t="shared" si="14"/>
        <v>19.393899999999999</v>
      </c>
      <c r="U90">
        <f t="shared" si="15"/>
        <v>5.8741601892999995</v>
      </c>
      <c r="X90" s="9"/>
      <c r="Y90" s="22">
        <v>1.4471400000000001</v>
      </c>
      <c r="Z90" s="22">
        <v>361.87</v>
      </c>
      <c r="AA90" s="22">
        <v>-1.7758199999999998E-2</v>
      </c>
      <c r="AB90" s="22">
        <v>80</v>
      </c>
      <c r="AC90" s="22">
        <v>1.4465300000000001</v>
      </c>
      <c r="AD90">
        <f t="shared" si="16"/>
        <v>17.758199999999999</v>
      </c>
      <c r="AE90">
        <f t="shared" si="17"/>
        <v>25.698601547999999</v>
      </c>
      <c r="AF90" s="9"/>
      <c r="AG90" s="22">
        <v>0.30288700000000002</v>
      </c>
      <c r="AH90" s="22">
        <v>492.03800000000001</v>
      </c>
      <c r="AI90" s="22">
        <v>-1.9287100000000001E-2</v>
      </c>
      <c r="AJ90" s="22">
        <v>80</v>
      </c>
      <c r="AK90" s="22">
        <v>0.30206300000000003</v>
      </c>
      <c r="AL90">
        <f t="shared" si="18"/>
        <v>19.287100000000002</v>
      </c>
      <c r="AM90">
        <f t="shared" si="19"/>
        <v>5.8418118577000007</v>
      </c>
      <c r="AP90" s="9"/>
      <c r="AQ90" s="22">
        <v>1.4471400000000001</v>
      </c>
      <c r="AR90" s="22">
        <v>568.20399999999995</v>
      </c>
      <c r="AS90" s="22">
        <v>-1.7526199999999999E-2</v>
      </c>
      <c r="AT90" s="22">
        <v>80</v>
      </c>
      <c r="AU90" s="22">
        <v>1.4465300000000001</v>
      </c>
      <c r="AV90">
        <f t="shared" si="20"/>
        <v>17.526199999999999</v>
      </c>
      <c r="AW90">
        <f t="shared" si="21"/>
        <v>25.362865068000001</v>
      </c>
      <c r="AX90" s="9"/>
      <c r="AY90" s="22">
        <v>0.30288700000000002</v>
      </c>
      <c r="AZ90" s="22">
        <v>642.33699999999999</v>
      </c>
      <c r="BA90" s="22">
        <v>-1.9244399999999998E-2</v>
      </c>
      <c r="BB90" s="22">
        <v>80</v>
      </c>
      <c r="BC90" s="22">
        <v>0.30218499999999998</v>
      </c>
      <c r="BD90">
        <f t="shared" si="22"/>
        <v>19.244399999999999</v>
      </c>
      <c r="BE90">
        <f t="shared" si="23"/>
        <v>5.8288785827999998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146.38200000000001</v>
      </c>
      <c r="I91" s="22">
        <v>-1.8005400000000001E-2</v>
      </c>
      <c r="J91" s="22">
        <v>81</v>
      </c>
      <c r="K91" s="22">
        <v>1.4419599999999999</v>
      </c>
      <c r="L91">
        <f t="shared" si="12"/>
        <v>18.005400000000002</v>
      </c>
      <c r="M91">
        <f t="shared" si="13"/>
        <v>25.965767394000004</v>
      </c>
      <c r="N91" s="9"/>
      <c r="O91" s="22">
        <v>0.30792199999999997</v>
      </c>
      <c r="P91" s="22">
        <v>226.077</v>
      </c>
      <c r="Q91" s="22">
        <v>-1.9393899999999999E-2</v>
      </c>
      <c r="R91" s="22">
        <v>81</v>
      </c>
      <c r="S91" s="22">
        <v>0.30737300000000001</v>
      </c>
      <c r="T91">
        <f t="shared" si="14"/>
        <v>19.393899999999999</v>
      </c>
      <c r="U91">
        <f t="shared" si="15"/>
        <v>5.9718084757999987</v>
      </c>
      <c r="X91" s="9"/>
      <c r="Y91" s="22">
        <v>1.44211</v>
      </c>
      <c r="Z91" s="22">
        <v>361.97</v>
      </c>
      <c r="AA91" s="22">
        <v>-1.7770399999999999E-2</v>
      </c>
      <c r="AB91" s="22">
        <v>81</v>
      </c>
      <c r="AC91" s="22">
        <v>1.4416500000000001</v>
      </c>
      <c r="AD91">
        <f t="shared" si="16"/>
        <v>17.770399999999999</v>
      </c>
      <c r="AE91">
        <f t="shared" si="17"/>
        <v>25.626871543999997</v>
      </c>
      <c r="AF91" s="9"/>
      <c r="AG91" s="22">
        <v>0.30792199999999997</v>
      </c>
      <c r="AH91" s="22">
        <v>492.13900000000001</v>
      </c>
      <c r="AI91" s="22">
        <v>-1.9281E-2</v>
      </c>
      <c r="AJ91" s="22">
        <v>81</v>
      </c>
      <c r="AK91" s="22">
        <v>0.307037</v>
      </c>
      <c r="AL91">
        <f t="shared" si="18"/>
        <v>19.280999999999999</v>
      </c>
      <c r="AM91">
        <f t="shared" si="19"/>
        <v>5.937044081999999</v>
      </c>
      <c r="AP91" s="9"/>
      <c r="AQ91" s="22">
        <v>1.44211</v>
      </c>
      <c r="AR91" s="22">
        <v>568.30499999999995</v>
      </c>
      <c r="AS91" s="22">
        <v>-1.7541500000000002E-2</v>
      </c>
      <c r="AT91" s="22">
        <v>81</v>
      </c>
      <c r="AU91" s="22">
        <v>1.4407300000000001</v>
      </c>
      <c r="AV91">
        <f t="shared" si="20"/>
        <v>17.541500000000003</v>
      </c>
      <c r="AW91">
        <f t="shared" si="21"/>
        <v>25.296772565000005</v>
      </c>
      <c r="AX91" s="9"/>
      <c r="AY91" s="22">
        <v>0.30792199999999997</v>
      </c>
      <c r="AZ91" s="22">
        <v>642.43799999999999</v>
      </c>
      <c r="BA91" s="22">
        <v>-1.9232200000000001E-2</v>
      </c>
      <c r="BB91" s="22">
        <v>81</v>
      </c>
      <c r="BC91" s="22">
        <v>0.307556</v>
      </c>
      <c r="BD91">
        <f t="shared" si="22"/>
        <v>19.232200000000002</v>
      </c>
      <c r="BE91">
        <f t="shared" si="23"/>
        <v>5.9220174883999999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146.482</v>
      </c>
      <c r="I92" s="22">
        <v>-1.8014499999999999E-2</v>
      </c>
      <c r="J92" s="22">
        <v>82</v>
      </c>
      <c r="K92" s="22">
        <v>1.4364600000000001</v>
      </c>
      <c r="L92">
        <f t="shared" si="12"/>
        <v>18.014499999999998</v>
      </c>
      <c r="M92">
        <f t="shared" si="13"/>
        <v>25.888097514999998</v>
      </c>
      <c r="N92" s="9"/>
      <c r="O92" s="22">
        <v>0.31295800000000001</v>
      </c>
      <c r="P92" s="22">
        <v>226.178</v>
      </c>
      <c r="Q92" s="22">
        <v>-1.93878E-2</v>
      </c>
      <c r="R92" s="22">
        <v>82</v>
      </c>
      <c r="S92" s="22">
        <v>0.31213400000000002</v>
      </c>
      <c r="T92">
        <f t="shared" si="14"/>
        <v>19.387799999999999</v>
      </c>
      <c r="U92">
        <f t="shared" si="15"/>
        <v>6.0675671123999999</v>
      </c>
      <c r="X92" s="9"/>
      <c r="Y92" s="22">
        <v>1.4370700000000001</v>
      </c>
      <c r="Z92" s="22">
        <v>362.07100000000003</v>
      </c>
      <c r="AA92" s="22">
        <v>-1.7782599999999999E-2</v>
      </c>
      <c r="AB92" s="22">
        <v>82</v>
      </c>
      <c r="AC92" s="22">
        <v>1.4367700000000001</v>
      </c>
      <c r="AD92">
        <f t="shared" si="16"/>
        <v>17.782599999999999</v>
      </c>
      <c r="AE92">
        <f t="shared" si="17"/>
        <v>25.554840981999998</v>
      </c>
      <c r="AF92" s="9"/>
      <c r="AG92" s="22">
        <v>0.31295800000000001</v>
      </c>
      <c r="AH92" s="22">
        <v>492.23899999999998</v>
      </c>
      <c r="AI92" s="22">
        <v>-1.9268799999999999E-2</v>
      </c>
      <c r="AJ92" s="22">
        <v>82</v>
      </c>
      <c r="AK92" s="22">
        <v>0.31228600000000001</v>
      </c>
      <c r="AL92">
        <f t="shared" si="18"/>
        <v>19.268799999999999</v>
      </c>
      <c r="AM92">
        <f t="shared" si="19"/>
        <v>6.0303251103999997</v>
      </c>
      <c r="AP92" s="9"/>
      <c r="AQ92" s="22">
        <v>1.4370700000000001</v>
      </c>
      <c r="AR92" s="22">
        <v>568.40599999999995</v>
      </c>
      <c r="AS92" s="22">
        <v>-1.75598E-2</v>
      </c>
      <c r="AT92" s="22">
        <v>82</v>
      </c>
      <c r="AU92" s="22">
        <v>1.4364600000000001</v>
      </c>
      <c r="AV92">
        <f t="shared" si="20"/>
        <v>17.559799999999999</v>
      </c>
      <c r="AW92">
        <f t="shared" si="21"/>
        <v>25.234661786</v>
      </c>
      <c r="AX92" s="9"/>
      <c r="AY92" s="22">
        <v>0.31295800000000001</v>
      </c>
      <c r="AZ92" s="22">
        <v>642.53899999999999</v>
      </c>
      <c r="BA92" s="22">
        <v>-1.9223000000000001E-2</v>
      </c>
      <c r="BB92" s="22">
        <v>82</v>
      </c>
      <c r="BC92" s="22">
        <v>0.31195099999999998</v>
      </c>
      <c r="BD92">
        <f t="shared" si="22"/>
        <v>19.222999999999999</v>
      </c>
      <c r="BE92">
        <f t="shared" si="23"/>
        <v>6.0159916339999997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146.583</v>
      </c>
      <c r="I93" s="22">
        <v>-1.8035900000000001E-2</v>
      </c>
      <c r="J93" s="22">
        <v>83</v>
      </c>
      <c r="K93" s="22">
        <v>1.4309700000000001</v>
      </c>
      <c r="L93">
        <f t="shared" si="12"/>
        <v>18.035900000000002</v>
      </c>
      <c r="M93">
        <f t="shared" si="13"/>
        <v>25.828130236000003</v>
      </c>
      <c r="N93" s="9"/>
      <c r="O93" s="22">
        <v>0.31799300000000003</v>
      </c>
      <c r="P93" s="22">
        <v>226.27799999999999</v>
      </c>
      <c r="Q93" s="22">
        <v>-1.93878E-2</v>
      </c>
      <c r="R93" s="22">
        <v>83</v>
      </c>
      <c r="S93" s="22">
        <v>0.31759599999999999</v>
      </c>
      <c r="T93">
        <f t="shared" si="14"/>
        <v>19.387799999999999</v>
      </c>
      <c r="U93">
        <f t="shared" si="15"/>
        <v>6.1651846853999999</v>
      </c>
      <c r="X93" s="9"/>
      <c r="Y93" s="22">
        <v>1.43204</v>
      </c>
      <c r="Z93" s="22">
        <v>362.17200000000003</v>
      </c>
      <c r="AA93" s="22">
        <v>-1.7782599999999999E-2</v>
      </c>
      <c r="AB93" s="22">
        <v>83</v>
      </c>
      <c r="AC93" s="22">
        <v>1.4309700000000001</v>
      </c>
      <c r="AD93">
        <f t="shared" si="16"/>
        <v>17.782599999999999</v>
      </c>
      <c r="AE93">
        <f t="shared" si="17"/>
        <v>25.465394503999999</v>
      </c>
      <c r="AF93" s="9"/>
      <c r="AG93" s="22">
        <v>0.31799300000000003</v>
      </c>
      <c r="AH93" s="22">
        <v>492.34</v>
      </c>
      <c r="AI93" s="22">
        <v>-1.92657E-2</v>
      </c>
      <c r="AJ93" s="22">
        <v>83</v>
      </c>
      <c r="AK93" s="22">
        <v>0.317413</v>
      </c>
      <c r="AL93">
        <f t="shared" si="18"/>
        <v>19.265699999999999</v>
      </c>
      <c r="AM93">
        <f t="shared" si="19"/>
        <v>6.1263577401000004</v>
      </c>
      <c r="AP93" s="9"/>
      <c r="AQ93" s="22">
        <v>1.43204</v>
      </c>
      <c r="AR93" s="22">
        <v>568.50599999999997</v>
      </c>
      <c r="AS93" s="22">
        <v>-1.7572000000000001E-2</v>
      </c>
      <c r="AT93" s="22">
        <v>83</v>
      </c>
      <c r="AU93" s="22">
        <v>1.43127</v>
      </c>
      <c r="AV93">
        <f t="shared" si="20"/>
        <v>17.571999999999999</v>
      </c>
      <c r="AW93">
        <f t="shared" si="21"/>
        <v>25.163806879999999</v>
      </c>
      <c r="AX93" s="9"/>
      <c r="AY93" s="22">
        <v>0.31799300000000003</v>
      </c>
      <c r="AZ93" s="22">
        <v>642.64</v>
      </c>
      <c r="BA93" s="22">
        <v>-1.9216899999999999E-2</v>
      </c>
      <c r="BB93" s="22">
        <v>83</v>
      </c>
      <c r="BC93" s="22">
        <v>0.31738300000000003</v>
      </c>
      <c r="BD93">
        <f t="shared" si="22"/>
        <v>19.216899999999999</v>
      </c>
      <c r="BE93">
        <f t="shared" si="23"/>
        <v>6.1108396816999999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146.684</v>
      </c>
      <c r="I94" s="22">
        <v>-1.80389E-2</v>
      </c>
      <c r="J94" s="22">
        <v>84</v>
      </c>
      <c r="K94" s="22">
        <v>1.42639</v>
      </c>
      <c r="L94">
        <f t="shared" si="12"/>
        <v>18.038900000000002</v>
      </c>
      <c r="M94">
        <f t="shared" si="13"/>
        <v>25.741510300000002</v>
      </c>
      <c r="N94" s="9"/>
      <c r="O94" s="22">
        <v>0.32302900000000001</v>
      </c>
      <c r="P94" s="22">
        <v>226.37899999999999</v>
      </c>
      <c r="Q94" s="22">
        <v>-1.93756E-2</v>
      </c>
      <c r="R94" s="22">
        <v>84</v>
      </c>
      <c r="S94" s="22">
        <v>0.32174700000000001</v>
      </c>
      <c r="T94">
        <f t="shared" si="14"/>
        <v>19.375599999999999</v>
      </c>
      <c r="U94">
        <f t="shared" si="15"/>
        <v>6.2588806924</v>
      </c>
      <c r="X94" s="9"/>
      <c r="Y94" s="22">
        <v>1.427</v>
      </c>
      <c r="Z94" s="22">
        <v>362.27300000000002</v>
      </c>
      <c r="AA94" s="22">
        <v>-1.7791700000000001E-2</v>
      </c>
      <c r="AB94" s="22">
        <v>84</v>
      </c>
      <c r="AC94" s="22">
        <v>1.4267000000000001</v>
      </c>
      <c r="AD94">
        <f t="shared" si="16"/>
        <v>17.791700000000002</v>
      </c>
      <c r="AE94">
        <f t="shared" si="17"/>
        <v>25.388755900000003</v>
      </c>
      <c r="AF94" s="9"/>
      <c r="AG94" s="22">
        <v>0.32302900000000001</v>
      </c>
      <c r="AH94" s="22">
        <v>492.44099999999997</v>
      </c>
      <c r="AI94" s="22">
        <v>-1.9256599999999999E-2</v>
      </c>
      <c r="AJ94" s="22">
        <v>84</v>
      </c>
      <c r="AK94" s="22">
        <v>0.32211299999999998</v>
      </c>
      <c r="AL94">
        <f t="shared" si="18"/>
        <v>19.256599999999999</v>
      </c>
      <c r="AM94">
        <f t="shared" si="19"/>
        <v>6.2204402413999995</v>
      </c>
      <c r="AP94" s="9"/>
      <c r="AQ94" s="22">
        <v>1.427</v>
      </c>
      <c r="AR94" s="22">
        <v>568.60699999999997</v>
      </c>
      <c r="AS94" s="22">
        <v>-1.7584200000000001E-2</v>
      </c>
      <c r="AT94" s="22">
        <v>84</v>
      </c>
      <c r="AU94" s="22">
        <v>1.42639</v>
      </c>
      <c r="AV94">
        <f t="shared" si="20"/>
        <v>17.584200000000003</v>
      </c>
      <c r="AW94">
        <f t="shared" si="21"/>
        <v>25.092653400000003</v>
      </c>
      <c r="AX94" s="9"/>
      <c r="AY94" s="22">
        <v>0.32302900000000001</v>
      </c>
      <c r="AZ94" s="22">
        <v>642.74</v>
      </c>
      <c r="BA94" s="22">
        <v>-1.9204700000000002E-2</v>
      </c>
      <c r="BB94" s="22">
        <v>84</v>
      </c>
      <c r="BC94" s="22">
        <v>0.32217400000000002</v>
      </c>
      <c r="BD94">
        <f t="shared" si="22"/>
        <v>19.204700000000003</v>
      </c>
      <c r="BE94">
        <f t="shared" si="23"/>
        <v>6.2036750363000008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146.785</v>
      </c>
      <c r="I95" s="22">
        <v>-1.80664E-2</v>
      </c>
      <c r="J95" s="22">
        <v>85</v>
      </c>
      <c r="K95" s="22">
        <v>1.4209000000000001</v>
      </c>
      <c r="L95">
        <f t="shared" si="12"/>
        <v>18.066400000000002</v>
      </c>
      <c r="M95">
        <f t="shared" si="13"/>
        <v>25.689878808000003</v>
      </c>
      <c r="N95" s="9"/>
      <c r="O95" s="22">
        <v>0.32806400000000002</v>
      </c>
      <c r="P95" s="22">
        <v>226.48</v>
      </c>
      <c r="Q95" s="22">
        <v>-1.93756E-2</v>
      </c>
      <c r="R95" s="22">
        <v>85</v>
      </c>
      <c r="S95" s="22">
        <v>0.32723999999999998</v>
      </c>
      <c r="T95">
        <f t="shared" si="14"/>
        <v>19.375599999999999</v>
      </c>
      <c r="U95">
        <f t="shared" si="15"/>
        <v>6.3564368383999996</v>
      </c>
      <c r="X95" s="9"/>
      <c r="Y95" s="22">
        <v>1.42197</v>
      </c>
      <c r="Z95" s="22">
        <v>362.37299999999999</v>
      </c>
      <c r="AA95" s="22">
        <v>-1.7804E-2</v>
      </c>
      <c r="AB95" s="22">
        <v>85</v>
      </c>
      <c r="AC95" s="22">
        <v>1.4209000000000001</v>
      </c>
      <c r="AD95">
        <f t="shared" si="16"/>
        <v>17.804000000000002</v>
      </c>
      <c r="AE95">
        <f t="shared" si="17"/>
        <v>25.316753880000004</v>
      </c>
      <c r="AF95" s="9"/>
      <c r="AG95" s="22">
        <v>0.32806400000000002</v>
      </c>
      <c r="AH95" s="22">
        <v>492.541</v>
      </c>
      <c r="AI95" s="22">
        <v>-1.9259600000000002E-2</v>
      </c>
      <c r="AJ95" s="22">
        <v>85</v>
      </c>
      <c r="AK95" s="22">
        <v>0.32739299999999999</v>
      </c>
      <c r="AL95">
        <f t="shared" si="18"/>
        <v>19.259600000000002</v>
      </c>
      <c r="AM95">
        <f t="shared" si="19"/>
        <v>6.318381414400001</v>
      </c>
      <c r="AP95" s="9"/>
      <c r="AQ95" s="22">
        <v>1.42197</v>
      </c>
      <c r="AR95" s="22">
        <v>568.70799999999997</v>
      </c>
      <c r="AS95" s="22">
        <v>-1.7596400000000002E-2</v>
      </c>
      <c r="AT95" s="22">
        <v>85</v>
      </c>
      <c r="AU95" s="22">
        <v>1.4212</v>
      </c>
      <c r="AV95">
        <f t="shared" si="20"/>
        <v>17.596400000000003</v>
      </c>
      <c r="AW95">
        <f t="shared" si="21"/>
        <v>25.021552908000004</v>
      </c>
      <c r="AX95" s="9"/>
      <c r="AY95" s="22">
        <v>0.32806400000000002</v>
      </c>
      <c r="AZ95" s="22">
        <v>642.84100000000001</v>
      </c>
      <c r="BA95" s="22">
        <v>-1.9201699999999999E-2</v>
      </c>
      <c r="BB95" s="22">
        <v>85</v>
      </c>
      <c r="BC95" s="22">
        <v>0.32739299999999999</v>
      </c>
      <c r="BD95">
        <f t="shared" si="22"/>
        <v>19.201699999999999</v>
      </c>
      <c r="BE95">
        <f t="shared" si="23"/>
        <v>6.2993865087999996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146.88499999999999</v>
      </c>
      <c r="I96" s="22">
        <v>-1.8069499999999999E-2</v>
      </c>
      <c r="J96" s="22">
        <v>86</v>
      </c>
      <c r="K96" s="22">
        <v>1.4166300000000001</v>
      </c>
      <c r="L96">
        <f t="shared" si="12"/>
        <v>18.069499999999998</v>
      </c>
      <c r="M96">
        <f t="shared" si="13"/>
        <v>25.603216634999999</v>
      </c>
      <c r="N96" s="9"/>
      <c r="O96" s="22">
        <v>0.33309899999999998</v>
      </c>
      <c r="P96" s="22">
        <v>226.58099999999999</v>
      </c>
      <c r="Q96" s="22">
        <v>-1.9366499999999998E-2</v>
      </c>
      <c r="R96" s="22">
        <v>86</v>
      </c>
      <c r="S96" s="22">
        <v>0.33236700000000002</v>
      </c>
      <c r="T96">
        <f t="shared" si="14"/>
        <v>19.366499999999998</v>
      </c>
      <c r="U96">
        <f t="shared" si="15"/>
        <v>6.4509617834999995</v>
      </c>
      <c r="X96" s="9"/>
      <c r="Y96" s="22">
        <v>1.41693</v>
      </c>
      <c r="Z96" s="22">
        <v>362.47399999999999</v>
      </c>
      <c r="AA96" s="22">
        <v>-1.7816200000000001E-2</v>
      </c>
      <c r="AB96" s="22">
        <v>86</v>
      </c>
      <c r="AC96" s="22">
        <v>1.4160200000000001</v>
      </c>
      <c r="AD96">
        <f t="shared" si="16"/>
        <v>17.816200000000002</v>
      </c>
      <c r="AE96">
        <f t="shared" si="17"/>
        <v>25.244308266000004</v>
      </c>
      <c r="AF96" s="9"/>
      <c r="AG96" s="22">
        <v>0.33309899999999998</v>
      </c>
      <c r="AH96" s="22">
        <v>492.642</v>
      </c>
      <c r="AI96" s="22">
        <v>-1.92505E-2</v>
      </c>
      <c r="AJ96" s="22">
        <v>86</v>
      </c>
      <c r="AK96" s="22">
        <v>0.332428</v>
      </c>
      <c r="AL96">
        <f t="shared" si="18"/>
        <v>19.250499999999999</v>
      </c>
      <c r="AM96">
        <f t="shared" si="19"/>
        <v>6.4123222994999995</v>
      </c>
      <c r="AP96" s="9"/>
      <c r="AQ96" s="22">
        <v>1.41693</v>
      </c>
      <c r="AR96" s="22">
        <v>568.80799999999999</v>
      </c>
      <c r="AS96" s="22">
        <v>-1.7611700000000001E-2</v>
      </c>
      <c r="AT96" s="22">
        <v>86</v>
      </c>
      <c r="AU96" s="22">
        <v>1.41693</v>
      </c>
      <c r="AV96">
        <f t="shared" si="20"/>
        <v>17.611700000000003</v>
      </c>
      <c r="AW96">
        <f t="shared" si="21"/>
        <v>24.954546081000004</v>
      </c>
      <c r="AX96" s="9"/>
      <c r="AY96" s="22">
        <v>0.33309899999999998</v>
      </c>
      <c r="AZ96" s="22">
        <v>642.94200000000001</v>
      </c>
      <c r="BA96" s="22">
        <v>-1.9201699999999999E-2</v>
      </c>
      <c r="BB96" s="22">
        <v>86</v>
      </c>
      <c r="BC96" s="22">
        <v>0.33215299999999998</v>
      </c>
      <c r="BD96">
        <f t="shared" si="22"/>
        <v>19.201699999999999</v>
      </c>
      <c r="BE96">
        <f t="shared" si="23"/>
        <v>6.3960670682999989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146.98599999999999</v>
      </c>
      <c r="I97" s="22">
        <v>-1.80786E-2</v>
      </c>
      <c r="J97" s="22">
        <v>87</v>
      </c>
      <c r="K97" s="22">
        <v>1.41144</v>
      </c>
      <c r="L97">
        <f t="shared" si="12"/>
        <v>18.078600000000002</v>
      </c>
      <c r="M97">
        <f t="shared" si="13"/>
        <v>25.525175340000001</v>
      </c>
      <c r="N97" s="9"/>
      <c r="O97" s="22">
        <v>0.33813500000000002</v>
      </c>
      <c r="P97" s="22">
        <v>226.68100000000001</v>
      </c>
      <c r="Q97" s="22">
        <v>-1.93481E-2</v>
      </c>
      <c r="R97" s="22">
        <v>87</v>
      </c>
      <c r="S97" s="22">
        <v>0.33746300000000001</v>
      </c>
      <c r="T97">
        <f t="shared" si="14"/>
        <v>19.348099999999999</v>
      </c>
      <c r="U97">
        <f t="shared" si="15"/>
        <v>6.5422697935</v>
      </c>
      <c r="X97" s="9"/>
      <c r="Y97" s="22">
        <v>1.4118999999999999</v>
      </c>
      <c r="Z97" s="22">
        <v>362.57499999999999</v>
      </c>
      <c r="AA97" s="22">
        <v>-1.7822299999999999E-2</v>
      </c>
      <c r="AB97" s="22">
        <v>87</v>
      </c>
      <c r="AC97" s="22">
        <v>1.41113</v>
      </c>
      <c r="AD97">
        <f t="shared" si="16"/>
        <v>17.822299999999998</v>
      </c>
      <c r="AE97">
        <f t="shared" si="17"/>
        <v>25.163305369999996</v>
      </c>
      <c r="AF97" s="9"/>
      <c r="AG97" s="22">
        <v>0.33813500000000002</v>
      </c>
      <c r="AH97" s="22">
        <v>492.74299999999999</v>
      </c>
      <c r="AI97" s="22">
        <v>-1.92383E-2</v>
      </c>
      <c r="AJ97" s="22">
        <v>87</v>
      </c>
      <c r="AK97" s="22">
        <v>0.33755499999999999</v>
      </c>
      <c r="AL97">
        <f t="shared" si="18"/>
        <v>19.238299999999999</v>
      </c>
      <c r="AM97">
        <f t="shared" si="19"/>
        <v>6.5051425705000003</v>
      </c>
      <c r="AP97" s="9"/>
      <c r="AQ97" s="22">
        <v>1.4118999999999999</v>
      </c>
      <c r="AR97" s="22">
        <v>568.90899999999999</v>
      </c>
      <c r="AS97" s="22">
        <v>-1.7627E-2</v>
      </c>
      <c r="AT97" s="22">
        <v>87</v>
      </c>
      <c r="AU97" s="22">
        <v>1.41113</v>
      </c>
      <c r="AV97">
        <f t="shared" si="20"/>
        <v>17.626999999999999</v>
      </c>
      <c r="AW97">
        <f t="shared" si="21"/>
        <v>24.887561299999998</v>
      </c>
      <c r="AX97" s="9"/>
      <c r="AY97" s="22">
        <v>0.33813500000000002</v>
      </c>
      <c r="AZ97" s="22">
        <v>643.04200000000003</v>
      </c>
      <c r="BA97" s="22">
        <v>-1.9192500000000001E-2</v>
      </c>
      <c r="BB97" s="22">
        <v>87</v>
      </c>
      <c r="BC97" s="22">
        <v>0.33743299999999998</v>
      </c>
      <c r="BD97">
        <f t="shared" si="22"/>
        <v>19.192500000000003</v>
      </c>
      <c r="BE97">
        <f t="shared" si="23"/>
        <v>6.4896559875000008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147.08699999999999</v>
      </c>
      <c r="I98" s="22">
        <v>-1.80939E-2</v>
      </c>
      <c r="J98" s="22">
        <v>88</v>
      </c>
      <c r="K98" s="22">
        <v>1.40625</v>
      </c>
      <c r="L98">
        <f t="shared" si="12"/>
        <v>18.093899999999998</v>
      </c>
      <c r="M98">
        <f t="shared" si="13"/>
        <v>25.455584153999997</v>
      </c>
      <c r="N98" s="9"/>
      <c r="O98" s="22">
        <v>0.34316999999999998</v>
      </c>
      <c r="P98" s="22">
        <v>226.78200000000001</v>
      </c>
      <c r="Q98" s="22">
        <v>-1.93481E-2</v>
      </c>
      <c r="R98" s="22">
        <v>88</v>
      </c>
      <c r="S98" s="22">
        <v>0.34240700000000002</v>
      </c>
      <c r="T98">
        <f t="shared" si="14"/>
        <v>19.348099999999999</v>
      </c>
      <c r="U98">
        <f t="shared" si="15"/>
        <v>6.6396874769999989</v>
      </c>
      <c r="X98" s="9"/>
      <c r="Y98" s="22">
        <v>1.40686</v>
      </c>
      <c r="Z98" s="22">
        <v>362.67500000000001</v>
      </c>
      <c r="AA98" s="22">
        <v>-1.7840600000000002E-2</v>
      </c>
      <c r="AB98" s="22">
        <v>88</v>
      </c>
      <c r="AC98" s="22">
        <v>1.40594</v>
      </c>
      <c r="AD98">
        <f t="shared" si="16"/>
        <v>17.840600000000002</v>
      </c>
      <c r="AE98">
        <f t="shared" si="17"/>
        <v>25.099226516000002</v>
      </c>
      <c r="AF98" s="9"/>
      <c r="AG98" s="22">
        <v>0.34316999999999998</v>
      </c>
      <c r="AH98" s="22">
        <v>492.84399999999999</v>
      </c>
      <c r="AI98" s="22">
        <v>-1.9232200000000001E-2</v>
      </c>
      <c r="AJ98" s="22">
        <v>88</v>
      </c>
      <c r="AK98" s="22">
        <v>0.34246799999999999</v>
      </c>
      <c r="AL98">
        <f t="shared" si="18"/>
        <v>19.232200000000002</v>
      </c>
      <c r="AM98">
        <f t="shared" si="19"/>
        <v>6.599914074</v>
      </c>
      <c r="AP98" s="9"/>
      <c r="AQ98" s="22">
        <v>1.40686</v>
      </c>
      <c r="AR98" s="22">
        <v>569.01</v>
      </c>
      <c r="AS98" s="22">
        <v>-1.76422E-2</v>
      </c>
      <c r="AT98" s="22">
        <v>88</v>
      </c>
      <c r="AU98" s="22">
        <v>1.40656</v>
      </c>
      <c r="AV98">
        <f t="shared" si="20"/>
        <v>17.642199999999999</v>
      </c>
      <c r="AW98">
        <f t="shared" si="21"/>
        <v>24.820105492</v>
      </c>
      <c r="AX98" s="9"/>
      <c r="AY98" s="22">
        <v>0.34316999999999998</v>
      </c>
      <c r="AZ98" s="22">
        <v>643.14300000000003</v>
      </c>
      <c r="BA98" s="22">
        <v>-1.9186399999999999E-2</v>
      </c>
      <c r="BB98" s="22">
        <v>88</v>
      </c>
      <c r="BC98" s="22">
        <v>0.34246799999999999</v>
      </c>
      <c r="BD98">
        <f t="shared" si="22"/>
        <v>19.186399999999999</v>
      </c>
      <c r="BE98">
        <f t="shared" si="23"/>
        <v>6.5841968879999992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147.18700000000001</v>
      </c>
      <c r="I99" s="22">
        <v>-1.80939E-2</v>
      </c>
      <c r="J99" s="22">
        <v>89</v>
      </c>
      <c r="K99" s="22">
        <v>1.40076</v>
      </c>
      <c r="L99">
        <f t="shared" si="12"/>
        <v>18.093899999999998</v>
      </c>
      <c r="M99">
        <f t="shared" si="13"/>
        <v>25.364390898</v>
      </c>
      <c r="N99" s="9"/>
      <c r="O99" s="22">
        <v>0.34820600000000002</v>
      </c>
      <c r="P99" s="22">
        <v>226.88300000000001</v>
      </c>
      <c r="Q99" s="22">
        <v>-1.93359E-2</v>
      </c>
      <c r="R99" s="22">
        <v>89</v>
      </c>
      <c r="S99" s="22">
        <v>0.34753400000000001</v>
      </c>
      <c r="T99">
        <f t="shared" si="14"/>
        <v>19.335899999999999</v>
      </c>
      <c r="U99">
        <f t="shared" si="15"/>
        <v>6.7328763953999999</v>
      </c>
      <c r="X99" s="9"/>
      <c r="Y99" s="22">
        <v>1.4018200000000001</v>
      </c>
      <c r="Z99" s="22">
        <v>362.77600000000001</v>
      </c>
      <c r="AA99" s="22">
        <v>-1.78467E-2</v>
      </c>
      <c r="AB99" s="22">
        <v>89</v>
      </c>
      <c r="AC99" s="22">
        <v>1.40137</v>
      </c>
      <c r="AD99">
        <f t="shared" si="16"/>
        <v>17.846699999999998</v>
      </c>
      <c r="AE99">
        <f t="shared" si="17"/>
        <v>25.017860993999999</v>
      </c>
      <c r="AF99" s="9"/>
      <c r="AG99" s="22">
        <v>0.34820600000000002</v>
      </c>
      <c r="AH99" s="22">
        <v>492.94400000000002</v>
      </c>
      <c r="AI99" s="22">
        <v>-1.9235200000000001E-2</v>
      </c>
      <c r="AJ99" s="22">
        <v>89</v>
      </c>
      <c r="AK99" s="22">
        <v>0.34768700000000002</v>
      </c>
      <c r="AL99">
        <f t="shared" si="18"/>
        <v>19.235200000000003</v>
      </c>
      <c r="AM99">
        <f t="shared" si="19"/>
        <v>6.6978120512000014</v>
      </c>
      <c r="AP99" s="9"/>
      <c r="AQ99" s="22">
        <v>1.4018200000000001</v>
      </c>
      <c r="AR99" s="22">
        <v>569.11099999999999</v>
      </c>
      <c r="AS99" s="22">
        <v>-1.7636099999999998E-2</v>
      </c>
      <c r="AT99" s="22">
        <v>89</v>
      </c>
      <c r="AU99" s="22">
        <v>1.40137</v>
      </c>
      <c r="AV99">
        <f t="shared" si="20"/>
        <v>17.636099999999999</v>
      </c>
      <c r="AW99">
        <f t="shared" si="21"/>
        <v>24.722637702</v>
      </c>
      <c r="AX99" s="9"/>
      <c r="AY99" s="22">
        <v>0.34820600000000002</v>
      </c>
      <c r="AZ99" s="22">
        <v>643.24400000000003</v>
      </c>
      <c r="BA99" s="22">
        <v>-1.9180300000000001E-2</v>
      </c>
      <c r="BB99" s="22">
        <v>89</v>
      </c>
      <c r="BC99" s="22">
        <v>0.34750399999999998</v>
      </c>
      <c r="BD99">
        <f t="shared" si="22"/>
        <v>19.180300000000003</v>
      </c>
      <c r="BE99">
        <f t="shared" si="23"/>
        <v>6.6786955418000016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147.28800000000001</v>
      </c>
      <c r="I100" s="22">
        <v>-1.8112199999999998E-2</v>
      </c>
      <c r="J100" s="22">
        <v>90</v>
      </c>
      <c r="K100" s="22">
        <v>1.39557</v>
      </c>
      <c r="L100">
        <f t="shared" si="12"/>
        <v>18.112199999999998</v>
      </c>
      <c r="M100">
        <f t="shared" si="13"/>
        <v>25.298939837999995</v>
      </c>
      <c r="N100" s="9"/>
      <c r="O100" s="22">
        <v>0.35324100000000003</v>
      </c>
      <c r="P100" s="22">
        <v>226.983</v>
      </c>
      <c r="Q100" s="22">
        <v>-1.9323699999999999E-2</v>
      </c>
      <c r="R100" s="22">
        <v>90</v>
      </c>
      <c r="S100" s="22">
        <v>0.35287499999999999</v>
      </c>
      <c r="T100">
        <f t="shared" si="14"/>
        <v>19.323699999999999</v>
      </c>
      <c r="U100">
        <f t="shared" si="15"/>
        <v>6.8259231116999999</v>
      </c>
      <c r="X100" s="9"/>
      <c r="Y100" s="22">
        <v>1.39679</v>
      </c>
      <c r="Z100" s="22">
        <v>362.87700000000001</v>
      </c>
      <c r="AA100" s="22">
        <v>-1.7867999999999998E-2</v>
      </c>
      <c r="AB100" s="22">
        <v>90</v>
      </c>
      <c r="AC100" s="22">
        <v>1.39618</v>
      </c>
      <c r="AD100">
        <f t="shared" si="16"/>
        <v>17.867999999999999</v>
      </c>
      <c r="AE100">
        <f t="shared" si="17"/>
        <v>24.957843719999996</v>
      </c>
      <c r="AF100" s="9"/>
      <c r="AG100" s="22">
        <v>0.35324100000000003</v>
      </c>
      <c r="AH100" s="22">
        <v>493.04500000000002</v>
      </c>
      <c r="AI100" s="22">
        <v>-1.9220000000000001E-2</v>
      </c>
      <c r="AJ100" s="22">
        <v>90</v>
      </c>
      <c r="AK100" s="22">
        <v>0.35293600000000003</v>
      </c>
      <c r="AL100">
        <f t="shared" si="18"/>
        <v>19.220000000000002</v>
      </c>
      <c r="AM100">
        <f t="shared" si="19"/>
        <v>6.7892920200000013</v>
      </c>
      <c r="AP100" s="9"/>
      <c r="AQ100" s="22">
        <v>1.39679</v>
      </c>
      <c r="AR100" s="22">
        <v>569.21100000000001</v>
      </c>
      <c r="AS100" s="22">
        <v>-1.76575E-2</v>
      </c>
      <c r="AT100" s="22">
        <v>90</v>
      </c>
      <c r="AU100" s="22">
        <v>1.39618</v>
      </c>
      <c r="AV100">
        <f t="shared" si="20"/>
        <v>17.657499999999999</v>
      </c>
      <c r="AW100">
        <f t="shared" si="21"/>
        <v>24.663819424999996</v>
      </c>
      <c r="AX100" s="9"/>
      <c r="AY100" s="22">
        <v>0.35324100000000003</v>
      </c>
      <c r="AZ100" s="22">
        <v>643.34400000000005</v>
      </c>
      <c r="BA100" s="22">
        <v>-1.9165000000000001E-2</v>
      </c>
      <c r="BB100" s="22">
        <v>90</v>
      </c>
      <c r="BC100" s="22">
        <v>0.35238599999999998</v>
      </c>
      <c r="BD100">
        <f t="shared" si="22"/>
        <v>19.165000000000003</v>
      </c>
      <c r="BE100">
        <f t="shared" si="23"/>
        <v>6.7698637650000011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147.38900000000001</v>
      </c>
      <c r="I101" s="22">
        <v>-1.8115200000000001E-2</v>
      </c>
      <c r="J101" s="22">
        <v>91</v>
      </c>
      <c r="K101" s="22">
        <v>1.3909899999999999</v>
      </c>
      <c r="L101">
        <f t="shared" si="12"/>
        <v>18.115200000000002</v>
      </c>
      <c r="M101">
        <f t="shared" si="13"/>
        <v>25.211829600000002</v>
      </c>
      <c r="N101" s="9"/>
      <c r="O101" s="22">
        <v>0.35827599999999998</v>
      </c>
      <c r="P101" s="22">
        <v>227.084</v>
      </c>
      <c r="Q101" s="22">
        <v>-1.9323699999999999E-2</v>
      </c>
      <c r="R101" s="22">
        <v>91</v>
      </c>
      <c r="S101" s="22">
        <v>0.357574</v>
      </c>
      <c r="T101">
        <f t="shared" si="14"/>
        <v>19.323699999999999</v>
      </c>
      <c r="U101">
        <f t="shared" si="15"/>
        <v>6.923217941199999</v>
      </c>
      <c r="X101" s="9"/>
      <c r="Y101" s="22">
        <v>1.39175</v>
      </c>
      <c r="Z101" s="22">
        <v>362.97699999999998</v>
      </c>
      <c r="AA101" s="22">
        <v>-1.7871100000000001E-2</v>
      </c>
      <c r="AB101" s="22">
        <v>91</v>
      </c>
      <c r="AC101" s="22">
        <v>1.3909899999999999</v>
      </c>
      <c r="AD101">
        <f t="shared" si="16"/>
        <v>17.871100000000002</v>
      </c>
      <c r="AE101">
        <f t="shared" si="17"/>
        <v>24.872103425000002</v>
      </c>
      <c r="AF101" s="9"/>
      <c r="AG101" s="22">
        <v>0.35827599999999998</v>
      </c>
      <c r="AH101" s="22">
        <v>493.14600000000002</v>
      </c>
      <c r="AI101" s="22">
        <v>-1.9229099999999999E-2</v>
      </c>
      <c r="AJ101" s="22">
        <v>91</v>
      </c>
      <c r="AK101" s="22">
        <v>0.35732999999999998</v>
      </c>
      <c r="AL101">
        <f t="shared" si="18"/>
        <v>19.229099999999999</v>
      </c>
      <c r="AM101">
        <f t="shared" si="19"/>
        <v>6.8893250315999994</v>
      </c>
      <c r="AP101" s="9"/>
      <c r="AQ101" s="22">
        <v>1.39175</v>
      </c>
      <c r="AR101" s="22">
        <v>569.31200000000001</v>
      </c>
      <c r="AS101" s="22">
        <v>-1.76697E-2</v>
      </c>
      <c r="AT101" s="22">
        <v>91</v>
      </c>
      <c r="AU101" s="22">
        <v>1.39069</v>
      </c>
      <c r="AV101">
        <f t="shared" si="20"/>
        <v>17.669699999999999</v>
      </c>
      <c r="AW101">
        <f t="shared" si="21"/>
        <v>24.591804974999999</v>
      </c>
      <c r="AX101" s="9"/>
      <c r="AY101" s="22">
        <v>0.35827599999999998</v>
      </c>
      <c r="AZ101" s="22">
        <v>643.44500000000005</v>
      </c>
      <c r="BA101" s="22">
        <v>-1.9165000000000001E-2</v>
      </c>
      <c r="BB101" s="22">
        <v>91</v>
      </c>
      <c r="BC101" s="22">
        <v>0.35769699999999999</v>
      </c>
      <c r="BD101">
        <f t="shared" si="22"/>
        <v>19.165000000000003</v>
      </c>
      <c r="BE101">
        <f t="shared" si="23"/>
        <v>6.8663595400000004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147.49</v>
      </c>
      <c r="I102" s="22">
        <v>-1.81183E-2</v>
      </c>
      <c r="J102" s="22">
        <v>92</v>
      </c>
      <c r="K102" s="22">
        <v>1.3864099999999999</v>
      </c>
      <c r="L102">
        <f t="shared" si="12"/>
        <v>18.118300000000001</v>
      </c>
      <c r="M102">
        <f t="shared" si="13"/>
        <v>25.125008976</v>
      </c>
      <c r="N102" s="9"/>
      <c r="O102" s="22">
        <v>0.36331200000000002</v>
      </c>
      <c r="P102" s="22">
        <v>227.185</v>
      </c>
      <c r="Q102" s="22">
        <v>-1.9311499999999999E-2</v>
      </c>
      <c r="R102" s="22">
        <v>92</v>
      </c>
      <c r="S102" s="22">
        <v>0.36294599999999999</v>
      </c>
      <c r="T102">
        <f t="shared" si="14"/>
        <v>19.311499999999999</v>
      </c>
      <c r="U102">
        <f t="shared" si="15"/>
        <v>7.0160996879999997</v>
      </c>
      <c r="X102" s="9"/>
      <c r="Y102" s="22">
        <v>1.38672</v>
      </c>
      <c r="Z102" s="22">
        <v>363.07799999999997</v>
      </c>
      <c r="AA102" s="22">
        <v>-1.7880199999999999E-2</v>
      </c>
      <c r="AB102" s="22">
        <v>92</v>
      </c>
      <c r="AC102" s="22">
        <v>1.3855</v>
      </c>
      <c r="AD102">
        <f t="shared" si="16"/>
        <v>17.880199999999999</v>
      </c>
      <c r="AE102">
        <f t="shared" si="17"/>
        <v>24.794830943999997</v>
      </c>
      <c r="AF102" s="9"/>
      <c r="AG102" s="22">
        <v>0.36331200000000002</v>
      </c>
      <c r="AH102" s="22">
        <v>493.24599999999998</v>
      </c>
      <c r="AI102" s="22">
        <v>-1.9213899999999999E-2</v>
      </c>
      <c r="AJ102" s="22">
        <v>92</v>
      </c>
      <c r="AK102" s="22">
        <v>0.36264000000000002</v>
      </c>
      <c r="AL102">
        <f t="shared" si="18"/>
        <v>19.213899999999999</v>
      </c>
      <c r="AM102">
        <f t="shared" si="19"/>
        <v>6.9806404367999999</v>
      </c>
      <c r="AP102" s="9"/>
      <c r="AQ102" s="22">
        <v>1.38672</v>
      </c>
      <c r="AR102" s="22">
        <v>569.41300000000001</v>
      </c>
      <c r="AS102" s="22">
        <v>-1.76819E-2</v>
      </c>
      <c r="AT102" s="22">
        <v>92</v>
      </c>
      <c r="AU102" s="22">
        <v>1.38611</v>
      </c>
      <c r="AV102">
        <f t="shared" si="20"/>
        <v>17.681899999999999</v>
      </c>
      <c r="AW102">
        <f t="shared" si="21"/>
        <v>24.519844367999998</v>
      </c>
      <c r="AX102" s="9"/>
      <c r="AY102" s="22">
        <v>0.36331200000000002</v>
      </c>
      <c r="AZ102" s="22">
        <v>643.54600000000005</v>
      </c>
      <c r="BA102" s="22">
        <v>-1.91681E-2</v>
      </c>
      <c r="BB102" s="22">
        <v>92</v>
      </c>
      <c r="BC102" s="22">
        <v>0.362701</v>
      </c>
      <c r="BD102">
        <f t="shared" si="22"/>
        <v>19.168099999999999</v>
      </c>
      <c r="BE102">
        <f t="shared" si="23"/>
        <v>6.9640007472000001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147.59</v>
      </c>
      <c r="I103" s="22">
        <v>-1.81213E-2</v>
      </c>
      <c r="J103" s="22">
        <v>93</v>
      </c>
      <c r="K103" s="22">
        <v>1.3809199999999999</v>
      </c>
      <c r="L103">
        <f t="shared" si="12"/>
        <v>18.121300000000002</v>
      </c>
      <c r="M103">
        <f t="shared" si="13"/>
        <v>25.037837784000004</v>
      </c>
      <c r="N103" s="9"/>
      <c r="O103" s="22">
        <v>0.36834699999999998</v>
      </c>
      <c r="P103" s="22">
        <v>227.286</v>
      </c>
      <c r="Q103" s="22">
        <v>-1.93054E-2</v>
      </c>
      <c r="R103" s="22">
        <v>93</v>
      </c>
      <c r="S103" s="22">
        <v>0.36776700000000001</v>
      </c>
      <c r="T103">
        <f t="shared" si="14"/>
        <v>19.305399999999999</v>
      </c>
      <c r="U103">
        <f t="shared" si="15"/>
        <v>7.1110861737999995</v>
      </c>
      <c r="X103" s="9"/>
      <c r="Y103" s="22">
        <v>1.38168</v>
      </c>
      <c r="Z103" s="22">
        <v>363.17899999999997</v>
      </c>
      <c r="AA103" s="22">
        <v>-1.7892499999999999E-2</v>
      </c>
      <c r="AB103" s="22">
        <v>93</v>
      </c>
      <c r="AC103" s="22">
        <v>1.3809199999999999</v>
      </c>
      <c r="AD103">
        <f t="shared" si="16"/>
        <v>17.892499999999998</v>
      </c>
      <c r="AE103">
        <f t="shared" si="17"/>
        <v>24.721709399999998</v>
      </c>
      <c r="AF103" s="9"/>
      <c r="AG103" s="22">
        <v>0.36834699999999998</v>
      </c>
      <c r="AH103" s="22">
        <v>493.34699999999998</v>
      </c>
      <c r="AI103" s="22">
        <v>-1.9207800000000001E-2</v>
      </c>
      <c r="AJ103" s="22">
        <v>93</v>
      </c>
      <c r="AK103" s="22">
        <v>0.36761500000000003</v>
      </c>
      <c r="AL103">
        <f t="shared" si="18"/>
        <v>19.207799999999999</v>
      </c>
      <c r="AM103">
        <f t="shared" si="19"/>
        <v>7.0751355065999988</v>
      </c>
      <c r="AP103" s="9"/>
      <c r="AQ103" s="22">
        <v>1.38168</v>
      </c>
      <c r="AR103" s="22">
        <v>569.51300000000003</v>
      </c>
      <c r="AS103" s="22">
        <v>-1.7690999999999998E-2</v>
      </c>
      <c r="AT103" s="22">
        <v>93</v>
      </c>
      <c r="AU103" s="22">
        <v>1.3809199999999999</v>
      </c>
      <c r="AV103">
        <f t="shared" si="20"/>
        <v>17.690999999999999</v>
      </c>
      <c r="AW103">
        <f t="shared" si="21"/>
        <v>24.443300879999999</v>
      </c>
      <c r="AX103" s="9"/>
      <c r="AY103" s="22">
        <v>0.36834699999999998</v>
      </c>
      <c r="AZ103" s="22">
        <v>643.64700000000005</v>
      </c>
      <c r="BA103" s="22">
        <v>-1.91559E-2</v>
      </c>
      <c r="BB103" s="22">
        <v>93</v>
      </c>
      <c r="BC103" s="22">
        <v>0.36792000000000002</v>
      </c>
      <c r="BD103">
        <f t="shared" si="22"/>
        <v>19.155899999999999</v>
      </c>
      <c r="BE103">
        <f t="shared" si="23"/>
        <v>7.0560182972999996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147.691</v>
      </c>
      <c r="I104" s="22">
        <v>-1.81335E-2</v>
      </c>
      <c r="J104" s="22">
        <v>94</v>
      </c>
      <c r="K104" s="22">
        <v>1.3757299999999999</v>
      </c>
      <c r="L104">
        <f t="shared" si="12"/>
        <v>18.133500000000002</v>
      </c>
      <c r="M104">
        <f t="shared" si="13"/>
        <v>24.963482774999999</v>
      </c>
      <c r="N104" s="9"/>
      <c r="O104" s="22">
        <v>0.37338300000000002</v>
      </c>
      <c r="P104" s="22">
        <v>227.386</v>
      </c>
      <c r="Q104" s="22">
        <v>-1.9308499999999999E-2</v>
      </c>
      <c r="R104" s="22">
        <v>94</v>
      </c>
      <c r="S104" s="22">
        <v>0.37243700000000002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363.28</v>
      </c>
      <c r="AA104" s="22">
        <v>-1.79016E-2</v>
      </c>
      <c r="AB104" s="22">
        <v>94</v>
      </c>
      <c r="AC104" s="22">
        <v>1.3748199999999999</v>
      </c>
      <c r="AD104">
        <f t="shared" si="16"/>
        <v>17.901599999999998</v>
      </c>
      <c r="AE104">
        <f t="shared" si="17"/>
        <v>24.644237639999997</v>
      </c>
      <c r="AF104" s="9"/>
      <c r="AG104" s="22">
        <v>0.37338300000000002</v>
      </c>
      <c r="AH104" s="22">
        <v>493.44799999999998</v>
      </c>
      <c r="AI104" s="22">
        <v>-1.92108E-2</v>
      </c>
      <c r="AJ104" s="22">
        <v>94</v>
      </c>
      <c r="AK104" s="22">
        <v>0.37323000000000001</v>
      </c>
      <c r="AL104">
        <f t="shared" si="18"/>
        <v>19.210799999999999</v>
      </c>
      <c r="AM104">
        <f t="shared" si="19"/>
        <v>7.1729861363999996</v>
      </c>
      <c r="AP104" s="9"/>
      <c r="AQ104" s="22">
        <v>1.3766499999999999</v>
      </c>
      <c r="AR104" s="22">
        <v>569.61400000000003</v>
      </c>
      <c r="AS104" s="22">
        <v>-1.7700199999999999E-2</v>
      </c>
      <c r="AT104" s="22">
        <v>94</v>
      </c>
      <c r="AU104" s="22">
        <v>1.3754299999999999</v>
      </c>
      <c r="AV104">
        <f t="shared" si="20"/>
        <v>17.700199999999999</v>
      </c>
      <c r="AW104">
        <f t="shared" si="21"/>
        <v>24.366980329999997</v>
      </c>
      <c r="AX104" s="9"/>
      <c r="AY104" s="22">
        <v>0.37338300000000002</v>
      </c>
      <c r="AZ104" s="22">
        <v>643.74699999999996</v>
      </c>
      <c r="BA104" s="22">
        <v>-1.91559E-2</v>
      </c>
      <c r="BB104" s="22">
        <v>94</v>
      </c>
      <c r="BC104" s="22">
        <v>0.37262000000000001</v>
      </c>
      <c r="BD104">
        <f t="shared" si="22"/>
        <v>19.155899999999999</v>
      </c>
      <c r="BE104">
        <f t="shared" si="23"/>
        <v>7.1524874097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147.792</v>
      </c>
      <c r="I105" s="22">
        <v>-1.8136599999999999E-2</v>
      </c>
      <c r="J105" s="22">
        <v>95</v>
      </c>
      <c r="K105" s="22">
        <v>1.3702399999999999</v>
      </c>
      <c r="L105">
        <f t="shared" si="12"/>
        <v>18.136599999999998</v>
      </c>
      <c r="M105">
        <f t="shared" si="13"/>
        <v>24.876341925999998</v>
      </c>
      <c r="N105" s="9"/>
      <c r="O105" s="22">
        <v>0.37841799999999998</v>
      </c>
      <c r="P105" s="22">
        <v>227.48699999999999</v>
      </c>
      <c r="Q105" s="22">
        <v>-1.93054E-2</v>
      </c>
      <c r="R105" s="22">
        <v>95</v>
      </c>
      <c r="S105" s="22">
        <v>0.37753300000000001</v>
      </c>
      <c r="T105">
        <f t="shared" si="14"/>
        <v>19.305399999999999</v>
      </c>
      <c r="U105">
        <f t="shared" si="15"/>
        <v>7.3055108571999989</v>
      </c>
      <c r="X105" s="9"/>
      <c r="Y105" s="22">
        <v>1.37161</v>
      </c>
      <c r="Z105" s="22">
        <v>363.38</v>
      </c>
      <c r="AA105" s="22">
        <v>-1.7907699999999999E-2</v>
      </c>
      <c r="AB105" s="22">
        <v>95</v>
      </c>
      <c r="AC105" s="22">
        <v>1.3708499999999999</v>
      </c>
      <c r="AD105">
        <f t="shared" si="16"/>
        <v>17.907699999999998</v>
      </c>
      <c r="AE105">
        <f t="shared" si="17"/>
        <v>24.562380396999998</v>
      </c>
      <c r="AF105" s="9"/>
      <c r="AG105" s="22">
        <v>0.37841799999999998</v>
      </c>
      <c r="AH105" s="22">
        <v>493.54899999999998</v>
      </c>
      <c r="AI105" s="22">
        <v>-1.91986E-2</v>
      </c>
      <c r="AJ105" s="22">
        <v>95</v>
      </c>
      <c r="AK105" s="22">
        <v>0.37783800000000001</v>
      </c>
      <c r="AL105">
        <f t="shared" si="18"/>
        <v>19.198599999999999</v>
      </c>
      <c r="AM105">
        <f t="shared" si="19"/>
        <v>7.2650958147999996</v>
      </c>
      <c r="AP105" s="9"/>
      <c r="AQ105" s="22">
        <v>1.37161</v>
      </c>
      <c r="AR105" s="22">
        <v>569.71500000000003</v>
      </c>
      <c r="AS105" s="22">
        <v>-1.7721600000000001E-2</v>
      </c>
      <c r="AT105" s="22">
        <v>95</v>
      </c>
      <c r="AU105" s="22">
        <v>1.3708499999999999</v>
      </c>
      <c r="AV105">
        <f t="shared" si="20"/>
        <v>17.721600000000002</v>
      </c>
      <c r="AW105">
        <f t="shared" si="21"/>
        <v>24.307123776000005</v>
      </c>
      <c r="AX105" s="9"/>
      <c r="AY105" s="22">
        <v>0.37841799999999998</v>
      </c>
      <c r="AZ105" s="22">
        <v>643.84799999999996</v>
      </c>
      <c r="BA105" s="22">
        <v>-1.91437E-2</v>
      </c>
      <c r="BB105" s="22">
        <v>95</v>
      </c>
      <c r="BC105" s="22">
        <v>0.37762499999999999</v>
      </c>
      <c r="BD105">
        <f t="shared" si="22"/>
        <v>19.143699999999999</v>
      </c>
      <c r="BE105">
        <f t="shared" si="23"/>
        <v>7.2443206665999993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147.892</v>
      </c>
      <c r="I106" s="22">
        <v>-1.8154900000000002E-2</v>
      </c>
      <c r="J106" s="22">
        <v>96</v>
      </c>
      <c r="K106" s="22">
        <v>1.3659699999999999</v>
      </c>
      <c r="L106">
        <f t="shared" si="12"/>
        <v>18.154900000000001</v>
      </c>
      <c r="M106">
        <f t="shared" si="13"/>
        <v>24.810123242</v>
      </c>
      <c r="N106" s="9"/>
      <c r="O106" s="22">
        <v>0.38345299999999999</v>
      </c>
      <c r="P106" s="22">
        <v>227.58799999999999</v>
      </c>
      <c r="Q106" s="22">
        <v>-1.92902E-2</v>
      </c>
      <c r="R106" s="22">
        <v>96</v>
      </c>
      <c r="S106" s="22">
        <v>0.38275100000000001</v>
      </c>
      <c r="T106">
        <f t="shared" si="14"/>
        <v>19.290199999999999</v>
      </c>
      <c r="U106">
        <f t="shared" si="15"/>
        <v>7.396885060599999</v>
      </c>
      <c r="X106" s="9"/>
      <c r="Y106" s="22">
        <v>1.3665799999999999</v>
      </c>
      <c r="Z106" s="22">
        <v>363.48099999999999</v>
      </c>
      <c r="AA106" s="22">
        <v>-1.7913800000000001E-2</v>
      </c>
      <c r="AB106" s="22">
        <v>96</v>
      </c>
      <c r="AC106" s="22">
        <v>1.3653599999999999</v>
      </c>
      <c r="AD106">
        <f t="shared" si="16"/>
        <v>17.913800000000002</v>
      </c>
      <c r="AE106">
        <f t="shared" si="17"/>
        <v>24.480640804</v>
      </c>
      <c r="AF106" s="9"/>
      <c r="AG106" s="22">
        <v>0.38345299999999999</v>
      </c>
      <c r="AH106" s="22">
        <v>493.649</v>
      </c>
      <c r="AI106" s="22">
        <v>-1.9192500000000001E-2</v>
      </c>
      <c r="AJ106" s="22">
        <v>96</v>
      </c>
      <c r="AK106" s="22">
        <v>0.38247700000000001</v>
      </c>
      <c r="AL106">
        <f t="shared" si="18"/>
        <v>19.192500000000003</v>
      </c>
      <c r="AM106">
        <f t="shared" si="19"/>
        <v>7.3594217025000006</v>
      </c>
      <c r="AP106" s="9"/>
      <c r="AQ106" s="22">
        <v>1.3665799999999999</v>
      </c>
      <c r="AR106" s="22">
        <v>569.81500000000005</v>
      </c>
      <c r="AS106" s="22">
        <v>-1.7730699999999999E-2</v>
      </c>
      <c r="AT106" s="22">
        <v>96</v>
      </c>
      <c r="AU106" s="22">
        <v>1.3659699999999999</v>
      </c>
      <c r="AV106">
        <f t="shared" si="20"/>
        <v>17.730699999999999</v>
      </c>
      <c r="AW106">
        <f t="shared" si="21"/>
        <v>24.230420005999996</v>
      </c>
      <c r="AX106" s="9"/>
      <c r="AY106" s="22">
        <v>0.38345299999999999</v>
      </c>
      <c r="AZ106" s="22">
        <v>643.94899999999996</v>
      </c>
      <c r="BA106" s="22">
        <v>-1.9134499999999999E-2</v>
      </c>
      <c r="BB106" s="22">
        <v>96</v>
      </c>
      <c r="BC106" s="22">
        <v>0.38278200000000001</v>
      </c>
      <c r="BD106">
        <f t="shared" si="22"/>
        <v>19.134499999999999</v>
      </c>
      <c r="BE106">
        <f t="shared" si="23"/>
        <v>7.3371814284999992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147.99299999999999</v>
      </c>
      <c r="I107" s="22">
        <v>-1.8151899999999999E-2</v>
      </c>
      <c r="J107" s="22">
        <v>97</v>
      </c>
      <c r="K107" s="22">
        <v>1.3610800000000001</v>
      </c>
      <c r="L107">
        <f t="shared" si="12"/>
        <v>18.151899999999998</v>
      </c>
      <c r="M107">
        <f t="shared" si="13"/>
        <v>24.714537925999995</v>
      </c>
      <c r="N107" s="9"/>
      <c r="O107" s="22">
        <v>0.38848899999999997</v>
      </c>
      <c r="P107" s="22">
        <v>227.68799999999999</v>
      </c>
      <c r="Q107" s="22">
        <v>-1.9287100000000001E-2</v>
      </c>
      <c r="R107" s="22">
        <v>97</v>
      </c>
      <c r="S107" s="22">
        <v>0.38800000000000001</v>
      </c>
      <c r="T107">
        <f t="shared" si="14"/>
        <v>19.287100000000002</v>
      </c>
      <c r="U107">
        <f t="shared" si="15"/>
        <v>7.4928261919000008</v>
      </c>
      <c r="X107" s="9"/>
      <c r="Y107" s="22">
        <v>1.36154</v>
      </c>
      <c r="Z107" s="22">
        <v>363.58199999999999</v>
      </c>
      <c r="AA107" s="22">
        <v>-1.7923000000000001E-2</v>
      </c>
      <c r="AB107" s="22">
        <v>97</v>
      </c>
      <c r="AC107" s="22">
        <v>1.3601700000000001</v>
      </c>
      <c r="AD107">
        <f t="shared" si="16"/>
        <v>17.923000000000002</v>
      </c>
      <c r="AE107">
        <f t="shared" si="17"/>
        <v>24.402881420000003</v>
      </c>
      <c r="AF107" s="9"/>
      <c r="AG107" s="22">
        <v>0.38848899999999997</v>
      </c>
      <c r="AH107" s="22">
        <v>493.75</v>
      </c>
      <c r="AI107" s="22">
        <v>-1.9177199999999998E-2</v>
      </c>
      <c r="AJ107" s="22">
        <v>97</v>
      </c>
      <c r="AK107" s="22">
        <v>0.388123</v>
      </c>
      <c r="AL107">
        <f t="shared" si="18"/>
        <v>19.177199999999999</v>
      </c>
      <c r="AM107">
        <f t="shared" si="19"/>
        <v>7.4501312507999993</v>
      </c>
      <c r="AP107" s="9"/>
      <c r="AQ107" s="22">
        <v>1.36154</v>
      </c>
      <c r="AR107" s="22">
        <v>569.91600000000005</v>
      </c>
      <c r="AS107" s="22">
        <v>-1.7730699999999999E-2</v>
      </c>
      <c r="AT107" s="22">
        <v>97</v>
      </c>
      <c r="AU107" s="22">
        <v>1.3604700000000001</v>
      </c>
      <c r="AV107">
        <f t="shared" si="20"/>
        <v>17.730699999999999</v>
      </c>
      <c r="AW107">
        <f t="shared" si="21"/>
        <v>24.141057277999998</v>
      </c>
      <c r="AX107" s="9"/>
      <c r="AY107" s="22">
        <v>0.38848899999999997</v>
      </c>
      <c r="AZ107" s="22">
        <v>644.04899999999998</v>
      </c>
      <c r="BA107" s="22">
        <v>-1.9134499999999999E-2</v>
      </c>
      <c r="BB107" s="22">
        <v>97</v>
      </c>
      <c r="BC107" s="22">
        <v>0.38778699999999999</v>
      </c>
      <c r="BD107">
        <f t="shared" si="22"/>
        <v>19.134499999999999</v>
      </c>
      <c r="BE107">
        <f t="shared" si="23"/>
        <v>7.433542770499999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148.09399999999999</v>
      </c>
      <c r="I108" s="22">
        <v>-1.8158000000000001E-2</v>
      </c>
      <c r="J108" s="22">
        <v>98</v>
      </c>
      <c r="K108" s="22">
        <v>1.3552900000000001</v>
      </c>
      <c r="L108">
        <f t="shared" si="12"/>
        <v>18.158000000000001</v>
      </c>
      <c r="M108">
        <f t="shared" si="13"/>
        <v>24.631508580000002</v>
      </c>
      <c r="N108" s="9"/>
      <c r="O108" s="22">
        <v>0.39352399999999998</v>
      </c>
      <c r="P108" s="22">
        <v>227.78899999999999</v>
      </c>
      <c r="Q108" s="22">
        <v>-1.92902E-2</v>
      </c>
      <c r="R108" s="22">
        <v>98</v>
      </c>
      <c r="S108" s="22">
        <v>0.39276100000000003</v>
      </c>
      <c r="T108">
        <f t="shared" si="14"/>
        <v>19.290199999999999</v>
      </c>
      <c r="U108">
        <f t="shared" si="15"/>
        <v>7.5911566647999988</v>
      </c>
      <c r="X108" s="9"/>
      <c r="Y108" s="22">
        <v>1.3565100000000001</v>
      </c>
      <c r="Z108" s="22">
        <v>363.68200000000002</v>
      </c>
      <c r="AA108" s="22">
        <v>-1.7923000000000001E-2</v>
      </c>
      <c r="AB108" s="22">
        <v>98</v>
      </c>
      <c r="AC108" s="22">
        <v>1.3552900000000001</v>
      </c>
      <c r="AD108">
        <f t="shared" si="16"/>
        <v>17.923000000000002</v>
      </c>
      <c r="AE108">
        <f t="shared" si="17"/>
        <v>24.312728730000003</v>
      </c>
      <c r="AF108" s="9"/>
      <c r="AG108" s="22">
        <v>0.39352399999999998</v>
      </c>
      <c r="AH108" s="22">
        <v>493.851</v>
      </c>
      <c r="AI108" s="22">
        <v>-1.9186399999999999E-2</v>
      </c>
      <c r="AJ108" s="22">
        <v>98</v>
      </c>
      <c r="AK108" s="22">
        <v>0.39291399999999999</v>
      </c>
      <c r="AL108">
        <f t="shared" si="18"/>
        <v>19.186399999999999</v>
      </c>
      <c r="AM108">
        <f t="shared" si="19"/>
        <v>7.5503088735999997</v>
      </c>
      <c r="AP108" s="9"/>
      <c r="AQ108" s="22">
        <v>1.3565100000000001</v>
      </c>
      <c r="AR108" s="22">
        <v>570.01700000000005</v>
      </c>
      <c r="AS108" s="22">
        <v>-1.77368E-2</v>
      </c>
      <c r="AT108" s="22">
        <v>98</v>
      </c>
      <c r="AU108" s="22">
        <v>1.3559000000000001</v>
      </c>
      <c r="AV108">
        <f t="shared" si="20"/>
        <v>17.736799999999999</v>
      </c>
      <c r="AW108">
        <f t="shared" si="21"/>
        <v>24.060146568</v>
      </c>
      <c r="AX108" s="9"/>
      <c r="AY108" s="22">
        <v>0.39352399999999998</v>
      </c>
      <c r="AZ108" s="22">
        <v>644.15</v>
      </c>
      <c r="BA108" s="22">
        <v>-1.9125400000000001E-2</v>
      </c>
      <c r="BB108" s="22">
        <v>98</v>
      </c>
      <c r="BC108" s="22">
        <v>0.39297500000000002</v>
      </c>
      <c r="BD108">
        <f t="shared" si="22"/>
        <v>19.125399999999999</v>
      </c>
      <c r="BE108">
        <f t="shared" si="23"/>
        <v>7.5263039095999993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148.19499999999999</v>
      </c>
      <c r="I109" s="22">
        <v>-1.8164099999999999E-2</v>
      </c>
      <c r="J109" s="22">
        <v>99</v>
      </c>
      <c r="K109" s="22">
        <v>1.35101</v>
      </c>
      <c r="L109">
        <f t="shared" si="12"/>
        <v>18.164099999999998</v>
      </c>
      <c r="M109">
        <f t="shared" si="13"/>
        <v>24.548236226999997</v>
      </c>
      <c r="N109" s="9"/>
      <c r="O109" s="22">
        <v>0.39856000000000003</v>
      </c>
      <c r="P109" s="22">
        <v>227.89</v>
      </c>
      <c r="Q109" s="22">
        <v>-1.9284099999999998E-2</v>
      </c>
      <c r="R109" s="22">
        <v>99</v>
      </c>
      <c r="S109" s="22">
        <v>0.39785799999999999</v>
      </c>
      <c r="T109">
        <f t="shared" si="14"/>
        <v>19.284099999999999</v>
      </c>
      <c r="U109">
        <f t="shared" si="15"/>
        <v>7.685870896</v>
      </c>
      <c r="X109" s="9"/>
      <c r="Y109" s="22">
        <v>1.3514699999999999</v>
      </c>
      <c r="Z109" s="22">
        <v>363.78300000000002</v>
      </c>
      <c r="AA109" s="22">
        <v>-1.79413E-2</v>
      </c>
      <c r="AB109" s="22">
        <v>99</v>
      </c>
      <c r="AC109" s="22">
        <v>1.3507100000000001</v>
      </c>
      <c r="AD109">
        <f t="shared" si="16"/>
        <v>17.941300000000002</v>
      </c>
      <c r="AE109">
        <f t="shared" si="17"/>
        <v>24.247128711000002</v>
      </c>
      <c r="AF109" s="9"/>
      <c r="AG109" s="22">
        <v>0.39856000000000003</v>
      </c>
      <c r="AH109" s="22">
        <v>493.95100000000002</v>
      </c>
      <c r="AI109" s="22">
        <v>-1.9180300000000001E-2</v>
      </c>
      <c r="AJ109" s="22">
        <v>99</v>
      </c>
      <c r="AK109" s="22">
        <v>0.39791900000000002</v>
      </c>
      <c r="AL109">
        <f t="shared" si="18"/>
        <v>19.180300000000003</v>
      </c>
      <c r="AM109">
        <f t="shared" si="19"/>
        <v>7.6445003680000019</v>
      </c>
      <c r="AP109" s="9"/>
      <c r="AQ109" s="22">
        <v>1.3514699999999999</v>
      </c>
      <c r="AR109" s="22">
        <v>570.11800000000005</v>
      </c>
      <c r="AS109" s="22">
        <v>-1.7749000000000001E-2</v>
      </c>
      <c r="AT109" s="22">
        <v>99</v>
      </c>
      <c r="AU109" s="22">
        <v>1.3501000000000001</v>
      </c>
      <c r="AV109">
        <f t="shared" si="20"/>
        <v>17.749000000000002</v>
      </c>
      <c r="AW109">
        <f t="shared" si="21"/>
        <v>23.987241030000003</v>
      </c>
      <c r="AX109" s="9"/>
      <c r="AY109" s="22">
        <v>0.39856000000000003</v>
      </c>
      <c r="AZ109" s="22">
        <v>644.25099999999998</v>
      </c>
      <c r="BA109" s="22">
        <v>-1.9119299999999999E-2</v>
      </c>
      <c r="BB109" s="22">
        <v>99</v>
      </c>
      <c r="BC109" s="22">
        <v>0.39779700000000001</v>
      </c>
      <c r="BD109">
        <f t="shared" si="22"/>
        <v>19.119299999999999</v>
      </c>
      <c r="BE109">
        <f t="shared" si="23"/>
        <v>7.6201882080000001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148.29499999999999</v>
      </c>
      <c r="I110" s="22">
        <v>-1.81732E-2</v>
      </c>
      <c r="J110" s="22">
        <v>100</v>
      </c>
      <c r="K110" s="22">
        <v>1.34552</v>
      </c>
      <c r="L110">
        <f t="shared" si="12"/>
        <v>18.173200000000001</v>
      </c>
      <c r="M110">
        <f t="shared" si="13"/>
        <v>24.469123408000005</v>
      </c>
      <c r="N110" s="9"/>
      <c r="O110" s="22">
        <v>0.40359499999999998</v>
      </c>
      <c r="P110" s="22">
        <v>227.99100000000001</v>
      </c>
      <c r="Q110" s="22">
        <v>-1.9274900000000001E-2</v>
      </c>
      <c r="R110" s="22">
        <v>100</v>
      </c>
      <c r="S110" s="22">
        <v>0.402924</v>
      </c>
      <c r="T110">
        <f t="shared" si="14"/>
        <v>19.274900000000002</v>
      </c>
      <c r="U110">
        <f t="shared" si="15"/>
        <v>7.7792532655000004</v>
      </c>
      <c r="X110" s="9"/>
      <c r="Y110" s="22">
        <v>1.3464400000000001</v>
      </c>
      <c r="Z110" s="22">
        <v>363.88400000000001</v>
      </c>
      <c r="AA110" s="22">
        <v>-1.79565E-2</v>
      </c>
      <c r="AB110" s="22">
        <v>100</v>
      </c>
      <c r="AC110" s="22">
        <v>1.3458300000000001</v>
      </c>
      <c r="AD110">
        <f t="shared" si="16"/>
        <v>17.956500000000002</v>
      </c>
      <c r="AE110">
        <f t="shared" si="17"/>
        <v>24.177349860000003</v>
      </c>
      <c r="AF110" s="9"/>
      <c r="AG110" s="22">
        <v>0.40359499999999998</v>
      </c>
      <c r="AH110" s="22">
        <v>494.05200000000002</v>
      </c>
      <c r="AI110" s="22">
        <v>-1.9177199999999998E-2</v>
      </c>
      <c r="AJ110" s="22">
        <v>100</v>
      </c>
      <c r="AK110" s="22">
        <v>0.40301500000000001</v>
      </c>
      <c r="AL110">
        <f t="shared" si="18"/>
        <v>19.177199999999999</v>
      </c>
      <c r="AM110">
        <f t="shared" si="19"/>
        <v>7.7398220339999995</v>
      </c>
      <c r="AP110" s="9"/>
      <c r="AQ110" s="22">
        <v>1.3464400000000001</v>
      </c>
      <c r="AR110" s="22">
        <v>570.21799999999996</v>
      </c>
      <c r="AS110" s="22">
        <v>-1.7761200000000001E-2</v>
      </c>
      <c r="AT110" s="22">
        <v>100</v>
      </c>
      <c r="AU110" s="22">
        <v>1.3458300000000001</v>
      </c>
      <c r="AV110">
        <f t="shared" si="20"/>
        <v>17.761200000000002</v>
      </c>
      <c r="AW110">
        <f t="shared" si="21"/>
        <v>23.914390128000004</v>
      </c>
      <c r="AX110" s="9"/>
      <c r="AY110" s="22">
        <v>0.40359499999999998</v>
      </c>
      <c r="AZ110" s="22">
        <v>644.35199999999998</v>
      </c>
      <c r="BA110" s="22">
        <v>-1.9122299999999998E-2</v>
      </c>
      <c r="BB110" s="22">
        <v>100</v>
      </c>
      <c r="BC110" s="22">
        <v>0.403229</v>
      </c>
      <c r="BD110">
        <f t="shared" si="22"/>
        <v>19.122299999999999</v>
      </c>
      <c r="BE110">
        <f t="shared" si="23"/>
        <v>7.7176646684999994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148.39599999999999</v>
      </c>
      <c r="I111" s="22">
        <v>-1.82037E-2</v>
      </c>
      <c r="J111" s="22">
        <v>101</v>
      </c>
      <c r="K111" s="22">
        <v>1.3406400000000001</v>
      </c>
      <c r="L111">
        <f t="shared" si="12"/>
        <v>18.203700000000001</v>
      </c>
      <c r="M111">
        <f t="shared" si="13"/>
        <v>24.418443180000001</v>
      </c>
      <c r="N111" s="9"/>
      <c r="O111" s="22">
        <v>0.40862999999999999</v>
      </c>
      <c r="P111" s="22">
        <v>228.09100000000001</v>
      </c>
      <c r="Q111" s="22">
        <v>-1.9274900000000001E-2</v>
      </c>
      <c r="R111" s="22">
        <v>101</v>
      </c>
      <c r="S111" s="22">
        <v>0.40786699999999998</v>
      </c>
      <c r="T111">
        <f t="shared" si="14"/>
        <v>19.274900000000002</v>
      </c>
      <c r="U111">
        <f t="shared" si="15"/>
        <v>7.8763023870000008</v>
      </c>
      <c r="X111" s="9"/>
      <c r="Y111" s="22">
        <v>1.3413999999999999</v>
      </c>
      <c r="Z111" s="22">
        <v>363.98500000000001</v>
      </c>
      <c r="AA111" s="22">
        <v>-1.7962599999999999E-2</v>
      </c>
      <c r="AB111" s="22">
        <v>101</v>
      </c>
      <c r="AC111" s="22">
        <v>1.3406400000000001</v>
      </c>
      <c r="AD111">
        <f t="shared" si="16"/>
        <v>17.962599999999998</v>
      </c>
      <c r="AE111">
        <f t="shared" si="17"/>
        <v>24.095031639999995</v>
      </c>
      <c r="AF111" s="9"/>
      <c r="AG111" s="22">
        <v>0.40862999999999999</v>
      </c>
      <c r="AH111" s="22">
        <v>494.15300000000002</v>
      </c>
      <c r="AI111" s="22">
        <v>-1.91681E-2</v>
      </c>
      <c r="AJ111" s="22">
        <v>101</v>
      </c>
      <c r="AK111" s="22">
        <v>0.40783700000000001</v>
      </c>
      <c r="AL111">
        <f t="shared" si="18"/>
        <v>19.168099999999999</v>
      </c>
      <c r="AM111">
        <f t="shared" si="19"/>
        <v>7.8326607029999993</v>
      </c>
      <c r="AP111" s="9"/>
      <c r="AQ111" s="22">
        <v>1.3413999999999999</v>
      </c>
      <c r="AR111" s="22">
        <v>570.31899999999996</v>
      </c>
      <c r="AS111" s="22">
        <v>-1.77795E-2</v>
      </c>
      <c r="AT111" s="22">
        <v>101</v>
      </c>
      <c r="AU111" s="22">
        <v>1.34094</v>
      </c>
      <c r="AV111">
        <f t="shared" si="20"/>
        <v>17.779499999999999</v>
      </c>
      <c r="AW111">
        <f t="shared" si="21"/>
        <v>23.849421299999996</v>
      </c>
      <c r="AX111" s="9"/>
      <c r="AY111" s="22">
        <v>0.40862999999999999</v>
      </c>
      <c r="AZ111" s="22">
        <v>644.452</v>
      </c>
      <c r="BA111" s="22">
        <v>-1.91132E-2</v>
      </c>
      <c r="BB111" s="22">
        <v>101</v>
      </c>
      <c r="BC111" s="22">
        <v>0.40811199999999997</v>
      </c>
      <c r="BD111">
        <f t="shared" si="22"/>
        <v>19.113199999999999</v>
      </c>
      <c r="BE111">
        <f t="shared" si="23"/>
        <v>7.8102269159999995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148.49700000000001</v>
      </c>
      <c r="I112" s="22">
        <v>-1.8206799999999999E-2</v>
      </c>
      <c r="J112" s="22">
        <v>102</v>
      </c>
      <c r="K112" s="22">
        <v>1.33545</v>
      </c>
      <c r="L112">
        <f t="shared" si="12"/>
        <v>18.206799999999998</v>
      </c>
      <c r="M112">
        <f t="shared" si="13"/>
        <v>24.330839247999997</v>
      </c>
      <c r="N112" s="9"/>
      <c r="O112" s="22">
        <v>0.41366599999999998</v>
      </c>
      <c r="P112" s="22">
        <v>228.19200000000001</v>
      </c>
      <c r="Q112" s="22">
        <v>-1.92535E-2</v>
      </c>
      <c r="R112" s="22">
        <v>102</v>
      </c>
      <c r="S112" s="22">
        <v>0.41305500000000001</v>
      </c>
      <c r="T112">
        <f t="shared" si="14"/>
        <v>19.253499999999999</v>
      </c>
      <c r="U112">
        <f t="shared" si="15"/>
        <v>7.964518330999999</v>
      </c>
      <c r="X112" s="9"/>
      <c r="Y112" s="22">
        <v>1.33636</v>
      </c>
      <c r="Z112" s="22">
        <v>364.08499999999998</v>
      </c>
      <c r="AA112" s="22">
        <v>-1.7981E-2</v>
      </c>
      <c r="AB112" s="22">
        <v>102</v>
      </c>
      <c r="AC112" s="22">
        <v>1.33545</v>
      </c>
      <c r="AD112">
        <f t="shared" si="16"/>
        <v>17.981000000000002</v>
      </c>
      <c r="AE112">
        <f t="shared" si="17"/>
        <v>24.029089160000002</v>
      </c>
      <c r="AF112" s="9"/>
      <c r="AG112" s="22">
        <v>0.41366599999999998</v>
      </c>
      <c r="AH112" s="22">
        <v>494.25400000000002</v>
      </c>
      <c r="AI112" s="22">
        <v>-1.9149800000000002E-2</v>
      </c>
      <c r="AJ112" s="22">
        <v>102</v>
      </c>
      <c r="AK112" s="22">
        <v>0.41302499999999998</v>
      </c>
      <c r="AL112">
        <f t="shared" si="18"/>
        <v>19.149800000000003</v>
      </c>
      <c r="AM112">
        <f t="shared" si="19"/>
        <v>7.9216211668000005</v>
      </c>
      <c r="AP112" s="9"/>
      <c r="AQ112" s="22">
        <v>1.33636</v>
      </c>
      <c r="AR112" s="22">
        <v>570.41999999999996</v>
      </c>
      <c r="AS112" s="22">
        <v>-1.77795E-2</v>
      </c>
      <c r="AT112" s="22">
        <v>102</v>
      </c>
      <c r="AU112" s="22">
        <v>1.33575</v>
      </c>
      <c r="AV112">
        <f t="shared" si="20"/>
        <v>17.779499999999999</v>
      </c>
      <c r="AW112">
        <f t="shared" si="21"/>
        <v>23.759812619999998</v>
      </c>
      <c r="AX112" s="9"/>
      <c r="AY112" s="22">
        <v>0.41366599999999998</v>
      </c>
      <c r="AZ112" s="22">
        <v>644.553</v>
      </c>
      <c r="BA112" s="22">
        <v>-1.9103999999999999E-2</v>
      </c>
      <c r="BB112" s="22">
        <v>102</v>
      </c>
      <c r="BC112" s="22">
        <v>0.41284199999999999</v>
      </c>
      <c r="BD112">
        <f t="shared" si="22"/>
        <v>19.103999999999999</v>
      </c>
      <c r="BE112">
        <f t="shared" si="23"/>
        <v>7.9026752639999991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148.59700000000001</v>
      </c>
      <c r="I113" s="22">
        <v>-1.82037E-2</v>
      </c>
      <c r="J113" s="22">
        <v>103</v>
      </c>
      <c r="K113" s="22">
        <v>1.33057</v>
      </c>
      <c r="L113">
        <f t="shared" si="12"/>
        <v>18.203700000000001</v>
      </c>
      <c r="M113">
        <f t="shared" si="13"/>
        <v>24.235131921000001</v>
      </c>
      <c r="N113" s="9"/>
      <c r="O113" s="22">
        <v>0.41870099999999999</v>
      </c>
      <c r="P113" s="22">
        <v>228.29300000000001</v>
      </c>
      <c r="Q113" s="22">
        <v>-1.9262700000000001E-2</v>
      </c>
      <c r="R113" s="22">
        <v>103</v>
      </c>
      <c r="S113" s="22">
        <v>0.41809099999999999</v>
      </c>
      <c r="T113">
        <f t="shared" si="14"/>
        <v>19.262700000000002</v>
      </c>
      <c r="U113">
        <f t="shared" si="15"/>
        <v>8.0653117527000013</v>
      </c>
      <c r="X113" s="9"/>
      <c r="Y113" s="22">
        <v>1.3313299999999999</v>
      </c>
      <c r="Z113" s="22">
        <v>364.18599999999998</v>
      </c>
      <c r="AA113" s="22">
        <v>-1.7981E-2</v>
      </c>
      <c r="AB113" s="22">
        <v>103</v>
      </c>
      <c r="AC113" s="22">
        <v>1.33087</v>
      </c>
      <c r="AD113">
        <f t="shared" si="16"/>
        <v>17.981000000000002</v>
      </c>
      <c r="AE113">
        <f t="shared" si="17"/>
        <v>23.93864473</v>
      </c>
      <c r="AF113" s="9"/>
      <c r="AG113" s="22">
        <v>0.41870099999999999</v>
      </c>
      <c r="AH113" s="22">
        <v>494.35399999999998</v>
      </c>
      <c r="AI113" s="22">
        <v>-1.91437E-2</v>
      </c>
      <c r="AJ113" s="22">
        <v>103</v>
      </c>
      <c r="AK113" s="22">
        <v>0.41778599999999999</v>
      </c>
      <c r="AL113">
        <f t="shared" si="18"/>
        <v>19.143699999999999</v>
      </c>
      <c r="AM113">
        <f t="shared" si="19"/>
        <v>8.0154863337000002</v>
      </c>
      <c r="AP113" s="9"/>
      <c r="AQ113" s="22">
        <v>1.3313299999999999</v>
      </c>
      <c r="AR113" s="22">
        <v>570.52</v>
      </c>
      <c r="AS113" s="22">
        <v>-1.77948E-2</v>
      </c>
      <c r="AT113" s="22">
        <v>103</v>
      </c>
      <c r="AU113" s="22">
        <v>1.33026</v>
      </c>
      <c r="AV113">
        <f t="shared" si="20"/>
        <v>17.794799999999999</v>
      </c>
      <c r="AW113">
        <f t="shared" si="21"/>
        <v>23.690751083999995</v>
      </c>
      <c r="AX113" s="9"/>
      <c r="AY113" s="22">
        <v>0.41870099999999999</v>
      </c>
      <c r="AZ113" s="22">
        <v>644.654</v>
      </c>
      <c r="BA113" s="22">
        <v>-1.9094799999999999E-2</v>
      </c>
      <c r="BB113" s="22">
        <v>103</v>
      </c>
      <c r="BC113" s="22">
        <v>0.41799900000000001</v>
      </c>
      <c r="BD113">
        <f t="shared" si="22"/>
        <v>19.094799999999999</v>
      </c>
      <c r="BE113">
        <f t="shared" si="23"/>
        <v>7.9950118547999995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148.69800000000001</v>
      </c>
      <c r="I114" s="22">
        <v>-1.8212900000000001E-2</v>
      </c>
      <c r="J114" s="22">
        <v>104</v>
      </c>
      <c r="K114" s="22">
        <v>1.32507</v>
      </c>
      <c r="L114">
        <f t="shared" si="12"/>
        <v>18.212900000000001</v>
      </c>
      <c r="M114">
        <f t="shared" si="13"/>
        <v>24.155587141000002</v>
      </c>
      <c r="N114" s="9"/>
      <c r="O114" s="22">
        <v>0.42373699999999997</v>
      </c>
      <c r="P114" s="22">
        <v>228.393</v>
      </c>
      <c r="Q114" s="22">
        <v>-1.92383E-2</v>
      </c>
      <c r="R114" s="22">
        <v>104</v>
      </c>
      <c r="S114" s="22">
        <v>0.42300399999999999</v>
      </c>
      <c r="T114">
        <f t="shared" si="14"/>
        <v>19.238299999999999</v>
      </c>
      <c r="U114">
        <f t="shared" si="15"/>
        <v>8.1519795270999982</v>
      </c>
      <c r="X114" s="9"/>
      <c r="Y114" s="22">
        <v>1.32629</v>
      </c>
      <c r="Z114" s="22">
        <v>364.28699999999998</v>
      </c>
      <c r="AA114" s="22">
        <v>-1.79962E-2</v>
      </c>
      <c r="AB114" s="22">
        <v>104</v>
      </c>
      <c r="AC114" s="22">
        <v>1.32568</v>
      </c>
      <c r="AD114">
        <f t="shared" si="16"/>
        <v>17.996200000000002</v>
      </c>
      <c r="AE114">
        <f t="shared" si="17"/>
        <v>23.868180098000003</v>
      </c>
      <c r="AF114" s="9"/>
      <c r="AG114" s="22">
        <v>0.42373699999999997</v>
      </c>
      <c r="AH114" s="22">
        <v>494.45499999999998</v>
      </c>
      <c r="AI114" s="22">
        <v>-1.9134499999999999E-2</v>
      </c>
      <c r="AJ114" s="22">
        <v>104</v>
      </c>
      <c r="AK114" s="22">
        <v>0.42285200000000001</v>
      </c>
      <c r="AL114">
        <f t="shared" si="18"/>
        <v>19.134499999999999</v>
      </c>
      <c r="AM114">
        <f t="shared" si="19"/>
        <v>8.1079956264999993</v>
      </c>
      <c r="AP114" s="9"/>
      <c r="AQ114" s="22">
        <v>1.32629</v>
      </c>
      <c r="AR114" s="22">
        <v>570.62099999999998</v>
      </c>
      <c r="AS114" s="22">
        <v>-1.7800900000000001E-2</v>
      </c>
      <c r="AT114" s="22">
        <v>104</v>
      </c>
      <c r="AU114" s="22">
        <v>1.32568</v>
      </c>
      <c r="AV114">
        <f t="shared" si="20"/>
        <v>17.800900000000002</v>
      </c>
      <c r="AW114">
        <f t="shared" si="21"/>
        <v>23.609155661000003</v>
      </c>
      <c r="AX114" s="9"/>
      <c r="AY114" s="22">
        <v>0.42373699999999997</v>
      </c>
      <c r="AZ114" s="22">
        <v>644.75400000000002</v>
      </c>
      <c r="BA114" s="22">
        <v>-1.9091799999999999E-2</v>
      </c>
      <c r="BB114" s="22">
        <v>104</v>
      </c>
      <c r="BC114" s="22">
        <v>0.42288199999999998</v>
      </c>
      <c r="BD114">
        <f t="shared" si="22"/>
        <v>19.091799999999999</v>
      </c>
      <c r="BE114">
        <f t="shared" si="23"/>
        <v>8.0899020565999997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148.79900000000001</v>
      </c>
      <c r="I115" s="22">
        <v>-1.8234299999999998E-2</v>
      </c>
      <c r="J115" s="22">
        <v>105</v>
      </c>
      <c r="K115" s="22">
        <v>1.3205</v>
      </c>
      <c r="L115">
        <f t="shared" si="12"/>
        <v>18.234299999999998</v>
      </c>
      <c r="M115">
        <f t="shared" si="13"/>
        <v>24.092251217999998</v>
      </c>
      <c r="N115" s="9"/>
      <c r="O115" s="22">
        <v>0.42877199999999999</v>
      </c>
      <c r="P115" s="22">
        <v>228.494</v>
      </c>
      <c r="Q115" s="22">
        <v>-1.9226099999999999E-2</v>
      </c>
      <c r="R115" s="22">
        <v>105</v>
      </c>
      <c r="S115" s="22">
        <v>0.42791699999999999</v>
      </c>
      <c r="T115">
        <f t="shared" si="14"/>
        <v>19.226099999999999</v>
      </c>
      <c r="U115">
        <f t="shared" si="15"/>
        <v>8.2436133491999986</v>
      </c>
      <c r="X115" s="9"/>
      <c r="Y115" s="22">
        <v>1.3212600000000001</v>
      </c>
      <c r="Z115" s="22">
        <v>364.387</v>
      </c>
      <c r="AA115" s="22">
        <v>-1.7993200000000001E-2</v>
      </c>
      <c r="AB115" s="22">
        <v>105</v>
      </c>
      <c r="AC115" s="22">
        <v>1.3208</v>
      </c>
      <c r="AD115">
        <f t="shared" si="16"/>
        <v>17.993200000000002</v>
      </c>
      <c r="AE115">
        <f t="shared" si="17"/>
        <v>23.773695432000004</v>
      </c>
      <c r="AF115" s="9"/>
      <c r="AG115" s="22">
        <v>0.42877199999999999</v>
      </c>
      <c r="AH115" s="22">
        <v>494.55599999999998</v>
      </c>
      <c r="AI115" s="22">
        <v>-1.91437E-2</v>
      </c>
      <c r="AJ115" s="22">
        <v>105</v>
      </c>
      <c r="AK115" s="22">
        <v>0.42803999999999998</v>
      </c>
      <c r="AL115">
        <f t="shared" si="18"/>
        <v>19.143699999999999</v>
      </c>
      <c r="AM115">
        <f t="shared" si="19"/>
        <v>8.2082825363999987</v>
      </c>
      <c r="AP115" s="9"/>
      <c r="AQ115" s="22">
        <v>1.3212600000000001</v>
      </c>
      <c r="AR115" s="22">
        <v>570.72199999999998</v>
      </c>
      <c r="AS115" s="22">
        <v>-1.7800900000000001E-2</v>
      </c>
      <c r="AT115" s="22">
        <v>105</v>
      </c>
      <c r="AU115" s="22">
        <v>1.3208</v>
      </c>
      <c r="AV115">
        <f t="shared" si="20"/>
        <v>17.800900000000002</v>
      </c>
      <c r="AW115">
        <f t="shared" si="21"/>
        <v>23.519617134000004</v>
      </c>
      <c r="AX115" s="9"/>
      <c r="AY115" s="22">
        <v>0.42877199999999999</v>
      </c>
      <c r="AZ115" s="22">
        <v>644.85500000000002</v>
      </c>
      <c r="BA115" s="22">
        <v>-1.9079599999999999E-2</v>
      </c>
      <c r="BB115" s="22">
        <v>105</v>
      </c>
      <c r="BC115" s="22">
        <v>0.42755100000000001</v>
      </c>
      <c r="BD115">
        <f t="shared" si="22"/>
        <v>19.079599999999999</v>
      </c>
      <c r="BE115">
        <f t="shared" si="23"/>
        <v>8.1807982511999988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148.899</v>
      </c>
      <c r="I116" s="22">
        <v>-1.8246499999999999E-2</v>
      </c>
      <c r="J116" s="22">
        <v>106</v>
      </c>
      <c r="K116" s="22">
        <v>1.31531</v>
      </c>
      <c r="L116">
        <f t="shared" si="12"/>
        <v>18.246499999999997</v>
      </c>
      <c r="M116">
        <f t="shared" si="13"/>
        <v>24.016408229999996</v>
      </c>
      <c r="N116" s="9"/>
      <c r="O116" s="22">
        <v>0.433807</v>
      </c>
      <c r="P116" s="22">
        <v>228.595</v>
      </c>
      <c r="Q116" s="22">
        <v>-1.9220000000000001E-2</v>
      </c>
      <c r="R116" s="22">
        <v>106</v>
      </c>
      <c r="S116" s="22">
        <v>0.433228</v>
      </c>
      <c r="T116">
        <f t="shared" si="14"/>
        <v>19.220000000000002</v>
      </c>
      <c r="U116">
        <f t="shared" si="15"/>
        <v>8.3377705400000011</v>
      </c>
      <c r="X116" s="9"/>
      <c r="Y116" s="22">
        <v>1.3162199999999999</v>
      </c>
      <c r="Z116" s="22">
        <v>364.488</v>
      </c>
      <c r="AA116" s="22">
        <v>-1.7999299999999999E-2</v>
      </c>
      <c r="AB116" s="22">
        <v>106</v>
      </c>
      <c r="AC116" s="22">
        <v>1.31531</v>
      </c>
      <c r="AD116">
        <f t="shared" si="16"/>
        <v>17.999299999999998</v>
      </c>
      <c r="AE116">
        <f t="shared" si="17"/>
        <v>23.691038645999996</v>
      </c>
      <c r="AF116" s="9"/>
      <c r="AG116" s="22">
        <v>0.433807</v>
      </c>
      <c r="AH116" s="22">
        <v>494.65600000000001</v>
      </c>
      <c r="AI116" s="22">
        <v>-1.9134499999999999E-2</v>
      </c>
      <c r="AJ116" s="22">
        <v>106</v>
      </c>
      <c r="AK116" s="22">
        <v>0.43298300000000001</v>
      </c>
      <c r="AL116">
        <f t="shared" si="18"/>
        <v>19.134499999999999</v>
      </c>
      <c r="AM116">
        <f t="shared" si="19"/>
        <v>8.3006800414999997</v>
      </c>
      <c r="AP116" s="9"/>
      <c r="AQ116" s="22">
        <v>1.3162199999999999</v>
      </c>
      <c r="AR116" s="22">
        <v>570.82299999999998</v>
      </c>
      <c r="AS116" s="22">
        <v>-1.7822299999999999E-2</v>
      </c>
      <c r="AT116" s="22">
        <v>106</v>
      </c>
      <c r="AU116" s="22">
        <v>1.3147</v>
      </c>
      <c r="AV116">
        <f t="shared" si="20"/>
        <v>17.822299999999998</v>
      </c>
      <c r="AW116">
        <f t="shared" si="21"/>
        <v>23.458067705999998</v>
      </c>
      <c r="AX116" s="9"/>
      <c r="AY116" s="22">
        <v>0.433807</v>
      </c>
      <c r="AZ116" s="22">
        <v>644.95600000000002</v>
      </c>
      <c r="BA116" s="22">
        <v>-1.90765E-2</v>
      </c>
      <c r="BB116" s="22">
        <v>106</v>
      </c>
      <c r="BC116" s="22">
        <v>0.43313600000000002</v>
      </c>
      <c r="BD116">
        <f t="shared" si="22"/>
        <v>19.076499999999999</v>
      </c>
      <c r="BE116">
        <f t="shared" si="23"/>
        <v>8.2755192354999991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149</v>
      </c>
      <c r="I117" s="22">
        <v>-1.82404E-2</v>
      </c>
      <c r="J117" s="22">
        <v>107</v>
      </c>
      <c r="K117" s="22">
        <v>1.3098099999999999</v>
      </c>
      <c r="L117">
        <f t="shared" si="12"/>
        <v>18.240400000000001</v>
      </c>
      <c r="M117">
        <f t="shared" si="13"/>
        <v>23.916630076000004</v>
      </c>
      <c r="N117" s="9"/>
      <c r="O117" s="22">
        <v>0.43884299999999998</v>
      </c>
      <c r="P117" s="22">
        <v>228.69499999999999</v>
      </c>
      <c r="Q117" s="22">
        <v>-1.9216899999999999E-2</v>
      </c>
      <c r="R117" s="22">
        <v>107</v>
      </c>
      <c r="S117" s="22">
        <v>0.438141</v>
      </c>
      <c r="T117">
        <f t="shared" si="14"/>
        <v>19.216899999999999</v>
      </c>
      <c r="U117">
        <f t="shared" si="15"/>
        <v>8.4332020467</v>
      </c>
      <c r="X117" s="9"/>
      <c r="Y117" s="22">
        <v>1.3111900000000001</v>
      </c>
      <c r="Z117" s="22">
        <v>364.589</v>
      </c>
      <c r="AA117" s="22">
        <v>-1.8005400000000001E-2</v>
      </c>
      <c r="AB117" s="22">
        <v>107</v>
      </c>
      <c r="AC117" s="22">
        <v>1.31012</v>
      </c>
      <c r="AD117">
        <f t="shared" si="16"/>
        <v>18.005400000000002</v>
      </c>
      <c r="AE117">
        <f t="shared" si="17"/>
        <v>23.608500426000003</v>
      </c>
      <c r="AF117" s="9"/>
      <c r="AG117" s="22">
        <v>0.43884299999999998</v>
      </c>
      <c r="AH117" s="22">
        <v>494.75700000000001</v>
      </c>
      <c r="AI117" s="22">
        <v>-1.9125400000000001E-2</v>
      </c>
      <c r="AJ117" s="22">
        <v>107</v>
      </c>
      <c r="AK117" s="22">
        <v>0.43820199999999998</v>
      </c>
      <c r="AL117">
        <f t="shared" si="18"/>
        <v>19.125399999999999</v>
      </c>
      <c r="AM117">
        <f t="shared" si="19"/>
        <v>8.3930479122000001</v>
      </c>
      <c r="AP117" s="9"/>
      <c r="AQ117" s="22">
        <v>1.3111900000000001</v>
      </c>
      <c r="AR117" s="22">
        <v>570.923</v>
      </c>
      <c r="AS117" s="22">
        <v>-1.7828400000000001E-2</v>
      </c>
      <c r="AT117" s="22">
        <v>107</v>
      </c>
      <c r="AU117" s="22">
        <v>1.3104199999999999</v>
      </c>
      <c r="AV117">
        <f t="shared" si="20"/>
        <v>17.828400000000002</v>
      </c>
      <c r="AW117">
        <f t="shared" si="21"/>
        <v>23.376419796000004</v>
      </c>
      <c r="AX117" s="9"/>
      <c r="AY117" s="22">
        <v>0.43884299999999998</v>
      </c>
      <c r="AZ117" s="22">
        <v>645.05600000000004</v>
      </c>
      <c r="BA117" s="22">
        <v>-1.90735E-2</v>
      </c>
      <c r="BB117" s="22">
        <v>107</v>
      </c>
      <c r="BC117" s="22">
        <v>0.43820199999999998</v>
      </c>
      <c r="BD117">
        <f t="shared" si="22"/>
        <v>19.073499999999999</v>
      </c>
      <c r="BE117">
        <f t="shared" si="23"/>
        <v>8.3702719605000002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149.101</v>
      </c>
      <c r="I118" s="22">
        <v>-1.8252600000000001E-2</v>
      </c>
      <c r="J118" s="22">
        <v>108</v>
      </c>
      <c r="K118" s="22">
        <v>1.30524</v>
      </c>
      <c r="L118">
        <f t="shared" si="12"/>
        <v>18.252600000000001</v>
      </c>
      <c r="M118">
        <f t="shared" si="13"/>
        <v>23.840633489999998</v>
      </c>
      <c r="N118" s="9"/>
      <c r="O118" s="22">
        <v>0.44387799999999999</v>
      </c>
      <c r="P118" s="22">
        <v>228.79599999999999</v>
      </c>
      <c r="Q118" s="22">
        <v>-1.9223000000000001E-2</v>
      </c>
      <c r="R118" s="22">
        <v>108</v>
      </c>
      <c r="S118" s="22">
        <v>0.44323699999999999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364.69</v>
      </c>
      <c r="AA118" s="22">
        <v>-1.8017600000000002E-2</v>
      </c>
      <c r="AB118" s="22">
        <v>108</v>
      </c>
      <c r="AC118" s="22">
        <v>1.3049299999999999</v>
      </c>
      <c r="AD118">
        <f t="shared" si="16"/>
        <v>18.017600000000002</v>
      </c>
      <c r="AE118">
        <f t="shared" si="17"/>
        <v>23.53368824</v>
      </c>
      <c r="AF118" s="9"/>
      <c r="AG118" s="22">
        <v>0.44387799999999999</v>
      </c>
      <c r="AH118" s="22">
        <v>494.858</v>
      </c>
      <c r="AI118" s="22">
        <v>-1.91162E-2</v>
      </c>
      <c r="AJ118" s="22">
        <v>108</v>
      </c>
      <c r="AK118" s="22">
        <v>0.44329800000000003</v>
      </c>
      <c r="AL118">
        <f t="shared" si="18"/>
        <v>19.116199999999999</v>
      </c>
      <c r="AM118">
        <f t="shared" si="19"/>
        <v>8.4852606236000003</v>
      </c>
      <c r="AP118" s="9"/>
      <c r="AQ118" s="22">
        <v>1.3061499999999999</v>
      </c>
      <c r="AR118" s="22">
        <v>571.024</v>
      </c>
      <c r="AS118" s="22">
        <v>-1.78345E-2</v>
      </c>
      <c r="AT118" s="22">
        <v>108</v>
      </c>
      <c r="AU118" s="22">
        <v>1.3049299999999999</v>
      </c>
      <c r="AV118">
        <f t="shared" si="20"/>
        <v>17.834499999999998</v>
      </c>
      <c r="AW118">
        <f t="shared" si="21"/>
        <v>23.294532174999997</v>
      </c>
      <c r="AX118" s="9"/>
      <c r="AY118" s="22">
        <v>0.44387799999999999</v>
      </c>
      <c r="AZ118" s="22">
        <v>645.15700000000004</v>
      </c>
      <c r="BA118" s="22">
        <v>-1.9064299999999999E-2</v>
      </c>
      <c r="BB118" s="22">
        <v>108</v>
      </c>
      <c r="BC118" s="22">
        <v>0.443268</v>
      </c>
      <c r="BD118">
        <f t="shared" si="22"/>
        <v>19.064299999999999</v>
      </c>
      <c r="BE118">
        <f t="shared" si="23"/>
        <v>8.462223355399999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149.202</v>
      </c>
      <c r="I119" s="22">
        <v>-1.8249499999999998E-2</v>
      </c>
      <c r="J119" s="22">
        <v>109</v>
      </c>
      <c r="K119" s="22">
        <v>1.3003499999999999</v>
      </c>
      <c r="L119">
        <f t="shared" si="12"/>
        <v>18.249499999999998</v>
      </c>
      <c r="M119">
        <f t="shared" si="13"/>
        <v>23.744789439999998</v>
      </c>
      <c r="N119" s="9"/>
      <c r="O119" s="22">
        <v>0.44891399999999998</v>
      </c>
      <c r="P119" s="22">
        <v>228.89699999999999</v>
      </c>
      <c r="Q119" s="22">
        <v>-1.9220000000000001E-2</v>
      </c>
      <c r="R119" s="22">
        <v>109</v>
      </c>
      <c r="S119" s="22">
        <v>0.448212</v>
      </c>
      <c r="T119">
        <f t="shared" si="14"/>
        <v>19.220000000000002</v>
      </c>
      <c r="U119">
        <f t="shared" si="15"/>
        <v>8.6281270800000005</v>
      </c>
      <c r="X119" s="9"/>
      <c r="Y119" s="22">
        <v>1.3011200000000001</v>
      </c>
      <c r="Z119" s="22">
        <v>364.79</v>
      </c>
      <c r="AA119" s="22">
        <v>-1.8029799999999999E-2</v>
      </c>
      <c r="AB119" s="22">
        <v>109</v>
      </c>
      <c r="AC119" s="22">
        <v>1.3000499999999999</v>
      </c>
      <c r="AD119">
        <f t="shared" si="16"/>
        <v>18.029799999999998</v>
      </c>
      <c r="AE119">
        <f t="shared" si="17"/>
        <v>23.458933375999997</v>
      </c>
      <c r="AF119" s="9"/>
      <c r="AG119" s="22">
        <v>0.44891399999999998</v>
      </c>
      <c r="AH119" s="22">
        <v>494.95800000000003</v>
      </c>
      <c r="AI119" s="22">
        <v>-1.9122299999999998E-2</v>
      </c>
      <c r="AJ119" s="22">
        <v>109</v>
      </c>
      <c r="AK119" s="22">
        <v>0.44854699999999997</v>
      </c>
      <c r="AL119">
        <f t="shared" si="18"/>
        <v>19.122299999999999</v>
      </c>
      <c r="AM119">
        <f t="shared" si="19"/>
        <v>8.5842681821999989</v>
      </c>
      <c r="AP119" s="9"/>
      <c r="AQ119" s="22">
        <v>1.3011200000000001</v>
      </c>
      <c r="AR119" s="22">
        <v>571.125</v>
      </c>
      <c r="AS119" s="22">
        <v>-1.7843600000000001E-2</v>
      </c>
      <c r="AT119" s="22">
        <v>109</v>
      </c>
      <c r="AU119" s="22">
        <v>1.3006599999999999</v>
      </c>
      <c r="AV119">
        <f t="shared" si="20"/>
        <v>17.843600000000002</v>
      </c>
      <c r="AW119">
        <f t="shared" si="21"/>
        <v>23.216664832000003</v>
      </c>
      <c r="AX119" s="9"/>
      <c r="AY119" s="22">
        <v>0.44891399999999998</v>
      </c>
      <c r="AZ119" s="22">
        <v>645.25800000000004</v>
      </c>
      <c r="BA119" s="22">
        <v>-1.9055200000000001E-2</v>
      </c>
      <c r="BB119" s="22">
        <v>109</v>
      </c>
      <c r="BC119" s="22">
        <v>0.44815100000000002</v>
      </c>
      <c r="BD119">
        <f t="shared" si="22"/>
        <v>19.055200000000003</v>
      </c>
      <c r="BE119">
        <f t="shared" si="23"/>
        <v>8.5541460528000002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149.30199999999999</v>
      </c>
      <c r="I120" s="22">
        <v>-1.82709E-2</v>
      </c>
      <c r="J120" s="22">
        <v>110</v>
      </c>
      <c r="K120" s="22">
        <v>1.2951699999999999</v>
      </c>
      <c r="L120">
        <f t="shared" si="12"/>
        <v>18.270900000000001</v>
      </c>
      <c r="M120">
        <f t="shared" si="13"/>
        <v>23.680548072000001</v>
      </c>
      <c r="N120" s="9"/>
      <c r="O120" s="22">
        <v>0.45394899999999999</v>
      </c>
      <c r="P120" s="22">
        <v>228.99799999999999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364.89100000000002</v>
      </c>
      <c r="AA120" s="22">
        <v>-1.80389E-2</v>
      </c>
      <c r="AB120" s="22">
        <v>110</v>
      </c>
      <c r="AC120" s="22">
        <v>1.2951699999999999</v>
      </c>
      <c r="AD120">
        <f t="shared" si="16"/>
        <v>18.038900000000002</v>
      </c>
      <c r="AE120">
        <f t="shared" si="17"/>
        <v>23.379857512000001</v>
      </c>
      <c r="AF120" s="9"/>
      <c r="AG120" s="22">
        <v>0.45394899999999999</v>
      </c>
      <c r="AH120" s="22">
        <v>495.05900000000003</v>
      </c>
      <c r="AI120" s="22">
        <v>-1.9110100000000001E-2</v>
      </c>
      <c r="AJ120" s="22">
        <v>110</v>
      </c>
      <c r="AK120" s="22">
        <v>0.453094</v>
      </c>
      <c r="AL120">
        <f t="shared" si="18"/>
        <v>19.110100000000003</v>
      </c>
      <c r="AM120">
        <f t="shared" si="19"/>
        <v>8.6750107849000013</v>
      </c>
      <c r="AP120" s="9"/>
      <c r="AQ120" s="22">
        <v>1.2960799999999999</v>
      </c>
      <c r="AR120" s="22">
        <v>571.22500000000002</v>
      </c>
      <c r="AS120" s="22">
        <v>-1.78467E-2</v>
      </c>
      <c r="AT120" s="22">
        <v>110</v>
      </c>
      <c r="AU120" s="22">
        <v>1.2954699999999999</v>
      </c>
      <c r="AV120">
        <f t="shared" si="20"/>
        <v>17.846699999999998</v>
      </c>
      <c r="AW120">
        <f t="shared" si="21"/>
        <v>23.130750935999995</v>
      </c>
      <c r="AX120" s="9"/>
      <c r="AY120" s="22">
        <v>0.45394899999999999</v>
      </c>
      <c r="AZ120" s="22">
        <v>645.35900000000004</v>
      </c>
      <c r="BA120" s="22">
        <v>-1.9052099999999999E-2</v>
      </c>
      <c r="BB120" s="22">
        <v>110</v>
      </c>
      <c r="BC120" s="22">
        <v>0.453094</v>
      </c>
      <c r="BD120">
        <f t="shared" si="22"/>
        <v>19.052099999999999</v>
      </c>
      <c r="BE120">
        <f t="shared" si="23"/>
        <v>8.6486817428999991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149.40299999999999</v>
      </c>
      <c r="I121" s="22">
        <v>-1.8273899999999999E-2</v>
      </c>
      <c r="J121" s="22">
        <v>111</v>
      </c>
      <c r="K121" s="22">
        <v>1.2902800000000001</v>
      </c>
      <c r="L121">
        <f t="shared" si="12"/>
        <v>18.273899999999998</v>
      </c>
      <c r="M121">
        <f t="shared" si="13"/>
        <v>23.592518594999998</v>
      </c>
      <c r="N121" s="9"/>
      <c r="O121" s="22">
        <v>0.458984</v>
      </c>
      <c r="P121" s="22">
        <v>229.09800000000001</v>
      </c>
      <c r="Q121" s="22">
        <v>-1.92108E-2</v>
      </c>
      <c r="R121" s="22">
        <v>111</v>
      </c>
      <c r="S121" s="22">
        <v>0.45831300000000003</v>
      </c>
      <c r="T121">
        <f t="shared" si="14"/>
        <v>19.210799999999999</v>
      </c>
      <c r="U121">
        <f t="shared" si="15"/>
        <v>8.817449827199999</v>
      </c>
      <c r="X121" s="9"/>
      <c r="Y121" s="22">
        <v>1.29105</v>
      </c>
      <c r="Z121" s="22">
        <v>364.99200000000002</v>
      </c>
      <c r="AA121" s="22">
        <v>-1.80511E-2</v>
      </c>
      <c r="AB121" s="22">
        <v>111</v>
      </c>
      <c r="AC121" s="22">
        <v>1.2899799999999999</v>
      </c>
      <c r="AD121">
        <f t="shared" si="16"/>
        <v>18.051100000000002</v>
      </c>
      <c r="AE121">
        <f t="shared" si="17"/>
        <v>23.304872655000004</v>
      </c>
      <c r="AF121" s="9"/>
      <c r="AG121" s="22">
        <v>0.458984</v>
      </c>
      <c r="AH121" s="22">
        <v>495.16</v>
      </c>
      <c r="AI121" s="22">
        <v>-1.91132E-2</v>
      </c>
      <c r="AJ121" s="22">
        <v>111</v>
      </c>
      <c r="AK121" s="22">
        <v>0.45834399999999997</v>
      </c>
      <c r="AL121">
        <f t="shared" si="18"/>
        <v>19.113199999999999</v>
      </c>
      <c r="AM121">
        <f t="shared" si="19"/>
        <v>8.7726529887999991</v>
      </c>
      <c r="AP121" s="9"/>
      <c r="AQ121" s="22">
        <v>1.29105</v>
      </c>
      <c r="AR121" s="22">
        <v>571.32600000000002</v>
      </c>
      <c r="AS121" s="22">
        <v>-1.7867999999999998E-2</v>
      </c>
      <c r="AT121" s="22">
        <v>111</v>
      </c>
      <c r="AU121" s="22">
        <v>1.2902800000000001</v>
      </c>
      <c r="AV121">
        <f t="shared" si="20"/>
        <v>17.867999999999999</v>
      </c>
      <c r="AW121">
        <f t="shared" si="21"/>
        <v>23.0684814</v>
      </c>
      <c r="AX121" s="9"/>
      <c r="AY121" s="22">
        <v>0.458984</v>
      </c>
      <c r="AZ121" s="22">
        <v>645.45899999999995</v>
      </c>
      <c r="BA121" s="22">
        <v>-1.9049099999999999E-2</v>
      </c>
      <c r="BB121" s="22">
        <v>111</v>
      </c>
      <c r="BC121" s="22">
        <v>0.45831300000000003</v>
      </c>
      <c r="BD121">
        <f t="shared" si="22"/>
        <v>19.049099999999999</v>
      </c>
      <c r="BE121">
        <f t="shared" si="23"/>
        <v>8.7432321143999996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149.50399999999999</v>
      </c>
      <c r="I122" s="22">
        <v>-1.82831E-2</v>
      </c>
      <c r="J122" s="22">
        <v>112</v>
      </c>
      <c r="K122" s="22">
        <v>1.2847900000000001</v>
      </c>
      <c r="L122">
        <f t="shared" si="12"/>
        <v>18.283100000000001</v>
      </c>
      <c r="M122">
        <f t="shared" si="13"/>
        <v>23.512249431000004</v>
      </c>
      <c r="N122" s="9"/>
      <c r="O122" s="22">
        <v>0.46401999999999999</v>
      </c>
      <c r="P122" s="22">
        <v>229.19900000000001</v>
      </c>
      <c r="Q122" s="22">
        <v>-1.9192500000000001E-2</v>
      </c>
      <c r="R122" s="22">
        <v>112</v>
      </c>
      <c r="S122" s="22">
        <v>0.463287</v>
      </c>
      <c r="T122">
        <f t="shared" si="14"/>
        <v>19.192500000000003</v>
      </c>
      <c r="U122">
        <f t="shared" si="15"/>
        <v>8.9057038500000001</v>
      </c>
      <c r="X122" s="9"/>
      <c r="Y122" s="22">
        <v>1.2860100000000001</v>
      </c>
      <c r="Z122" s="22">
        <v>365.09199999999998</v>
      </c>
      <c r="AA122" s="22">
        <v>-1.80511E-2</v>
      </c>
      <c r="AB122" s="22">
        <v>112</v>
      </c>
      <c r="AC122" s="22">
        <v>1.2850999999999999</v>
      </c>
      <c r="AD122">
        <f t="shared" si="16"/>
        <v>18.051100000000002</v>
      </c>
      <c r="AE122">
        <f t="shared" si="17"/>
        <v>23.213895111000003</v>
      </c>
      <c r="AF122" s="9"/>
      <c r="AG122" s="22">
        <v>0.46401999999999999</v>
      </c>
      <c r="AH122" s="22">
        <v>495.26100000000002</v>
      </c>
      <c r="AI122" s="22">
        <v>-1.9110100000000001E-2</v>
      </c>
      <c r="AJ122" s="22">
        <v>112</v>
      </c>
      <c r="AK122" s="22">
        <v>0.463287</v>
      </c>
      <c r="AL122">
        <f t="shared" si="18"/>
        <v>19.110100000000003</v>
      </c>
      <c r="AM122">
        <f t="shared" si="19"/>
        <v>8.8674686020000006</v>
      </c>
      <c r="AP122" s="9"/>
      <c r="AQ122" s="22">
        <v>1.2860100000000001</v>
      </c>
      <c r="AR122" s="22">
        <v>571.42700000000002</v>
      </c>
      <c r="AS122" s="22">
        <v>-1.7877199999999999E-2</v>
      </c>
      <c r="AT122" s="22">
        <v>112</v>
      </c>
      <c r="AU122" s="22">
        <v>1.2854000000000001</v>
      </c>
      <c r="AV122">
        <f t="shared" si="20"/>
        <v>17.877199999999998</v>
      </c>
      <c r="AW122">
        <f t="shared" si="21"/>
        <v>22.990257971999998</v>
      </c>
      <c r="AX122" s="9"/>
      <c r="AY122" s="22">
        <v>0.46401999999999999</v>
      </c>
      <c r="AZ122" s="22">
        <v>645.55999999999995</v>
      </c>
      <c r="BA122" s="22">
        <v>-1.9036899999999999E-2</v>
      </c>
      <c r="BB122" s="22">
        <v>112</v>
      </c>
      <c r="BC122" s="22">
        <v>0.46325699999999997</v>
      </c>
      <c r="BD122">
        <f t="shared" si="22"/>
        <v>19.036899999999999</v>
      </c>
      <c r="BE122">
        <f t="shared" si="23"/>
        <v>8.8335023379999988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149.60400000000001</v>
      </c>
      <c r="I123" s="22">
        <v>-1.8289199999999999E-2</v>
      </c>
      <c r="J123" s="22">
        <v>113</v>
      </c>
      <c r="K123" s="22">
        <v>1.2796000000000001</v>
      </c>
      <c r="L123">
        <f t="shared" si="12"/>
        <v>18.289199999999997</v>
      </c>
      <c r="M123">
        <f t="shared" si="13"/>
        <v>23.428099415999998</v>
      </c>
      <c r="N123" s="9"/>
      <c r="O123" s="22">
        <v>0.469055</v>
      </c>
      <c r="P123" s="22">
        <v>229.3</v>
      </c>
      <c r="Q123" s="22">
        <v>-1.9186399999999999E-2</v>
      </c>
      <c r="R123" s="22">
        <v>113</v>
      </c>
      <c r="S123" s="22">
        <v>0.468414</v>
      </c>
      <c r="T123">
        <f t="shared" si="14"/>
        <v>19.186399999999999</v>
      </c>
      <c r="U123">
        <f t="shared" si="15"/>
        <v>8.999476851999999</v>
      </c>
      <c r="X123" s="9"/>
      <c r="Y123" s="22">
        <v>1.28098</v>
      </c>
      <c r="Z123" s="22">
        <v>365.19299999999998</v>
      </c>
      <c r="AA123" s="22">
        <v>-1.8057299999999998E-2</v>
      </c>
      <c r="AB123" s="22">
        <v>113</v>
      </c>
      <c r="AC123" s="22">
        <v>1.2802100000000001</v>
      </c>
      <c r="AD123">
        <f t="shared" si="16"/>
        <v>18.057299999999998</v>
      </c>
      <c r="AE123">
        <f t="shared" si="17"/>
        <v>23.131040153999997</v>
      </c>
      <c r="AF123" s="9"/>
      <c r="AG123" s="22">
        <v>0.469055</v>
      </c>
      <c r="AH123" s="22">
        <v>495.36099999999999</v>
      </c>
      <c r="AI123" s="22">
        <v>-1.9101E-2</v>
      </c>
      <c r="AJ123" s="22">
        <v>113</v>
      </c>
      <c r="AK123" s="22">
        <v>0.46835300000000002</v>
      </c>
      <c r="AL123">
        <f t="shared" si="18"/>
        <v>19.100999999999999</v>
      </c>
      <c r="AM123">
        <f t="shared" si="19"/>
        <v>8.9594195550000002</v>
      </c>
      <c r="AP123" s="9"/>
      <c r="AQ123" s="22">
        <v>1.28098</v>
      </c>
      <c r="AR123" s="22">
        <v>571.52800000000002</v>
      </c>
      <c r="AS123" s="22">
        <v>-1.7880199999999999E-2</v>
      </c>
      <c r="AT123" s="22">
        <v>113</v>
      </c>
      <c r="AU123" s="22">
        <v>1.2805200000000001</v>
      </c>
      <c r="AV123">
        <f t="shared" si="20"/>
        <v>17.880199999999999</v>
      </c>
      <c r="AW123">
        <f t="shared" si="21"/>
        <v>22.904178595999998</v>
      </c>
      <c r="AX123" s="9"/>
      <c r="AY123" s="22">
        <v>0.469055</v>
      </c>
      <c r="AZ123" s="22">
        <v>645.66099999999994</v>
      </c>
      <c r="BA123" s="22">
        <v>-1.9043000000000001E-2</v>
      </c>
      <c r="BB123" s="22">
        <v>113</v>
      </c>
      <c r="BC123" s="22">
        <v>0.46838400000000002</v>
      </c>
      <c r="BD123">
        <f t="shared" si="22"/>
        <v>19.042999999999999</v>
      </c>
      <c r="BE123">
        <f t="shared" si="23"/>
        <v>8.9322143650000001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149.70500000000001</v>
      </c>
      <c r="I124" s="22">
        <v>-1.82861E-2</v>
      </c>
      <c r="J124" s="22">
        <v>114</v>
      </c>
      <c r="K124" s="22">
        <v>1.2753300000000001</v>
      </c>
      <c r="L124">
        <f t="shared" si="12"/>
        <v>18.286100000000001</v>
      </c>
      <c r="M124">
        <f t="shared" si="13"/>
        <v>23.331966434000002</v>
      </c>
      <c r="N124" s="9"/>
      <c r="O124" s="22">
        <v>0.47409099999999998</v>
      </c>
      <c r="P124" s="22">
        <v>229.4</v>
      </c>
      <c r="Q124" s="22">
        <v>-1.91833E-2</v>
      </c>
      <c r="R124" s="22">
        <v>114</v>
      </c>
      <c r="S124" s="22">
        <v>0.47341899999999998</v>
      </c>
      <c r="T124">
        <f t="shared" si="14"/>
        <v>19.183299999999999</v>
      </c>
      <c r="U124">
        <f t="shared" si="15"/>
        <v>9.0946298802999994</v>
      </c>
      <c r="X124" s="9"/>
      <c r="Y124" s="22">
        <v>1.2759400000000001</v>
      </c>
      <c r="Z124" s="22">
        <v>365.29399999999998</v>
      </c>
      <c r="AA124" s="22">
        <v>-1.8069499999999999E-2</v>
      </c>
      <c r="AB124" s="22">
        <v>114</v>
      </c>
      <c r="AC124" s="22">
        <v>1.2753300000000001</v>
      </c>
      <c r="AD124">
        <f t="shared" si="16"/>
        <v>18.069499999999998</v>
      </c>
      <c r="AE124">
        <f t="shared" si="17"/>
        <v>23.05559783</v>
      </c>
      <c r="AF124" s="9"/>
      <c r="AG124" s="22">
        <v>0.47409099999999998</v>
      </c>
      <c r="AH124" s="22">
        <v>495.46199999999999</v>
      </c>
      <c r="AI124" s="22">
        <v>-1.90765E-2</v>
      </c>
      <c r="AJ124" s="22">
        <v>114</v>
      </c>
      <c r="AK124" s="22">
        <v>0.47311399999999998</v>
      </c>
      <c r="AL124">
        <f t="shared" si="18"/>
        <v>19.076499999999999</v>
      </c>
      <c r="AM124">
        <f t="shared" si="19"/>
        <v>9.0439969614999995</v>
      </c>
      <c r="AP124" s="9"/>
      <c r="AQ124" s="22">
        <v>1.2759400000000001</v>
      </c>
      <c r="AR124" s="22">
        <v>571.62800000000004</v>
      </c>
      <c r="AS124" s="22">
        <v>-1.78864E-2</v>
      </c>
      <c r="AT124" s="22">
        <v>114</v>
      </c>
      <c r="AU124" s="22">
        <v>1.27502</v>
      </c>
      <c r="AV124">
        <f t="shared" si="20"/>
        <v>17.886400000000002</v>
      </c>
      <c r="AW124">
        <f t="shared" si="21"/>
        <v>22.821973216000004</v>
      </c>
      <c r="AX124" s="9"/>
      <c r="AY124" s="22">
        <v>0.47409099999999998</v>
      </c>
      <c r="AZ124" s="22">
        <v>645.76099999999997</v>
      </c>
      <c r="BA124" s="22">
        <v>-1.9036899999999999E-2</v>
      </c>
      <c r="BB124" s="22">
        <v>114</v>
      </c>
      <c r="BC124" s="22">
        <v>0.47344999999999998</v>
      </c>
      <c r="BD124">
        <f t="shared" si="22"/>
        <v>19.036899999999999</v>
      </c>
      <c r="BE124">
        <f t="shared" si="23"/>
        <v>9.0252229578999987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149.80600000000001</v>
      </c>
      <c r="I125" s="22">
        <v>-1.8289199999999999E-2</v>
      </c>
      <c r="J125" s="22">
        <v>115</v>
      </c>
      <c r="K125" s="22">
        <v>1.27014</v>
      </c>
      <c r="L125">
        <f t="shared" si="12"/>
        <v>18.289199999999997</v>
      </c>
      <c r="M125">
        <f t="shared" si="13"/>
        <v>23.243744279999994</v>
      </c>
      <c r="N125" s="9"/>
      <c r="O125" s="22">
        <v>0.479126</v>
      </c>
      <c r="P125" s="22">
        <v>229.501</v>
      </c>
      <c r="Q125" s="22">
        <v>-1.91833E-2</v>
      </c>
      <c r="R125" s="22">
        <v>115</v>
      </c>
      <c r="S125" s="22">
        <v>0.47811900000000002</v>
      </c>
      <c r="T125">
        <f t="shared" si="14"/>
        <v>19.183299999999999</v>
      </c>
      <c r="U125">
        <f t="shared" si="15"/>
        <v>9.1912177958000001</v>
      </c>
      <c r="X125" s="9"/>
      <c r="Y125" s="22">
        <v>1.2708999999999999</v>
      </c>
      <c r="Z125" s="22">
        <v>365.39400000000001</v>
      </c>
      <c r="AA125" s="22">
        <v>-1.8069499999999999E-2</v>
      </c>
      <c r="AB125" s="22">
        <v>115</v>
      </c>
      <c r="AC125" s="22">
        <v>1.2698400000000001</v>
      </c>
      <c r="AD125">
        <f t="shared" si="16"/>
        <v>18.069499999999998</v>
      </c>
      <c r="AE125">
        <f t="shared" si="17"/>
        <v>22.964527549999996</v>
      </c>
      <c r="AF125" s="9"/>
      <c r="AG125" s="22">
        <v>0.479126</v>
      </c>
      <c r="AH125" s="22">
        <v>495.56299999999999</v>
      </c>
      <c r="AI125" s="22">
        <v>-1.9067400000000002E-2</v>
      </c>
      <c r="AJ125" s="22">
        <v>115</v>
      </c>
      <c r="AK125" s="22">
        <v>0.478302</v>
      </c>
      <c r="AL125">
        <f t="shared" si="18"/>
        <v>19.067400000000003</v>
      </c>
      <c r="AM125">
        <f t="shared" si="19"/>
        <v>9.1356870924000013</v>
      </c>
      <c r="AP125" s="9"/>
      <c r="AQ125" s="22">
        <v>1.2708999999999999</v>
      </c>
      <c r="AR125" s="22">
        <v>571.72900000000004</v>
      </c>
      <c r="AS125" s="22">
        <v>-1.7895500000000002E-2</v>
      </c>
      <c r="AT125" s="22">
        <v>115</v>
      </c>
      <c r="AU125" s="22">
        <v>1.27014</v>
      </c>
      <c r="AV125">
        <f t="shared" si="20"/>
        <v>17.895500000000002</v>
      </c>
      <c r="AW125">
        <f t="shared" si="21"/>
        <v>22.743390950000002</v>
      </c>
      <c r="AX125" s="9"/>
      <c r="AY125" s="22">
        <v>0.479126</v>
      </c>
      <c r="AZ125" s="22">
        <v>645.86199999999997</v>
      </c>
      <c r="BA125" s="22">
        <v>-1.90216E-2</v>
      </c>
      <c r="BB125" s="22">
        <v>115</v>
      </c>
      <c r="BC125" s="22">
        <v>0.47866799999999998</v>
      </c>
      <c r="BD125">
        <f t="shared" si="22"/>
        <v>19.021599999999999</v>
      </c>
      <c r="BE125">
        <f t="shared" si="23"/>
        <v>9.1137431215999989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149.90700000000001</v>
      </c>
      <c r="I126" s="22">
        <v>-1.8313599999999999E-2</v>
      </c>
      <c r="J126" s="22">
        <v>116</v>
      </c>
      <c r="K126" s="22">
        <v>1.26495</v>
      </c>
      <c r="L126">
        <f t="shared" si="12"/>
        <v>18.313600000000001</v>
      </c>
      <c r="M126">
        <f t="shared" si="13"/>
        <v>23.182636832000004</v>
      </c>
      <c r="N126" s="9"/>
      <c r="O126" s="22">
        <v>0.48416100000000001</v>
      </c>
      <c r="P126" s="22">
        <v>229.602</v>
      </c>
      <c r="Q126" s="22">
        <v>-1.9174199999999999E-2</v>
      </c>
      <c r="R126" s="22">
        <v>116</v>
      </c>
      <c r="S126" s="22">
        <v>0.48345900000000003</v>
      </c>
      <c r="T126">
        <f t="shared" si="14"/>
        <v>19.174199999999999</v>
      </c>
      <c r="U126">
        <f t="shared" si="15"/>
        <v>9.2833998462</v>
      </c>
      <c r="X126" s="9"/>
      <c r="Y126" s="22">
        <v>1.2658700000000001</v>
      </c>
      <c r="Z126" s="22">
        <v>365.495</v>
      </c>
      <c r="AA126" s="22">
        <v>-1.80786E-2</v>
      </c>
      <c r="AB126" s="22">
        <v>116</v>
      </c>
      <c r="AC126" s="22">
        <v>1.2646500000000001</v>
      </c>
      <c r="AD126">
        <f t="shared" si="16"/>
        <v>18.078600000000002</v>
      </c>
      <c r="AE126">
        <f t="shared" si="17"/>
        <v>22.885157382000003</v>
      </c>
      <c r="AF126" s="9"/>
      <c r="AG126" s="22">
        <v>0.48416100000000001</v>
      </c>
      <c r="AH126" s="22">
        <v>495.66300000000001</v>
      </c>
      <c r="AI126" s="22">
        <v>-1.90613E-2</v>
      </c>
      <c r="AJ126" s="22">
        <v>116</v>
      </c>
      <c r="AK126" s="22">
        <v>0.48336800000000002</v>
      </c>
      <c r="AL126">
        <f t="shared" si="18"/>
        <v>19.061299999999999</v>
      </c>
      <c r="AM126">
        <f t="shared" si="19"/>
        <v>9.2287380693000003</v>
      </c>
      <c r="AP126" s="9"/>
      <c r="AQ126" s="22">
        <v>1.2658700000000001</v>
      </c>
      <c r="AR126" s="22">
        <v>571.83000000000004</v>
      </c>
      <c r="AS126" s="22">
        <v>-1.7904699999999999E-2</v>
      </c>
      <c r="AT126" s="22">
        <v>116</v>
      </c>
      <c r="AU126" s="22">
        <v>1.26495</v>
      </c>
      <c r="AV126">
        <f t="shared" si="20"/>
        <v>17.904699999999998</v>
      </c>
      <c r="AW126">
        <f t="shared" si="21"/>
        <v>22.665022588999999</v>
      </c>
      <c r="AX126" s="9"/>
      <c r="AY126" s="22">
        <v>0.48416100000000001</v>
      </c>
      <c r="AZ126" s="22">
        <v>645.96299999999997</v>
      </c>
      <c r="BA126" s="22">
        <v>-1.9012500000000002E-2</v>
      </c>
      <c r="BB126" s="22">
        <v>116</v>
      </c>
      <c r="BC126" s="22">
        <v>0.48358200000000001</v>
      </c>
      <c r="BD126">
        <f t="shared" si="22"/>
        <v>19.012500000000003</v>
      </c>
      <c r="BE126">
        <f t="shared" si="23"/>
        <v>9.2051110125000015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150.00700000000001</v>
      </c>
      <c r="I127" s="22">
        <v>-1.82983E-2</v>
      </c>
      <c r="J127" s="22">
        <v>117</v>
      </c>
      <c r="K127" s="22">
        <v>1.26007</v>
      </c>
      <c r="L127">
        <f t="shared" si="12"/>
        <v>18.298300000000001</v>
      </c>
      <c r="M127">
        <f t="shared" si="13"/>
        <v>23.071045589000001</v>
      </c>
      <c r="N127" s="9"/>
      <c r="O127" s="22">
        <v>0.48919699999999999</v>
      </c>
      <c r="P127" s="22">
        <v>229.703</v>
      </c>
      <c r="Q127" s="22">
        <v>-1.9161999999999998E-2</v>
      </c>
      <c r="R127" s="22">
        <v>117</v>
      </c>
      <c r="S127" s="22">
        <v>0.48852499999999999</v>
      </c>
      <c r="T127">
        <f t="shared" si="14"/>
        <v>19.161999999999999</v>
      </c>
      <c r="U127">
        <f t="shared" si="15"/>
        <v>9.3739929139999987</v>
      </c>
      <c r="X127" s="9"/>
      <c r="Y127" s="22">
        <v>1.2608299999999999</v>
      </c>
      <c r="Z127" s="22">
        <v>365.596</v>
      </c>
      <c r="AA127" s="22">
        <v>-1.8090800000000001E-2</v>
      </c>
      <c r="AB127" s="22">
        <v>117</v>
      </c>
      <c r="AC127" s="22">
        <v>1.2597700000000001</v>
      </c>
      <c r="AD127">
        <f t="shared" si="16"/>
        <v>18.090800000000002</v>
      </c>
      <c r="AE127">
        <f t="shared" si="17"/>
        <v>22.809423364000001</v>
      </c>
      <c r="AF127" s="9"/>
      <c r="AG127" s="22">
        <v>0.48919699999999999</v>
      </c>
      <c r="AH127" s="22">
        <v>495.76400000000001</v>
      </c>
      <c r="AI127" s="22">
        <v>-1.9058200000000001E-2</v>
      </c>
      <c r="AJ127" s="22">
        <v>117</v>
      </c>
      <c r="AK127" s="22">
        <v>0.48843399999999998</v>
      </c>
      <c r="AL127">
        <f t="shared" si="18"/>
        <v>19.058199999999999</v>
      </c>
      <c r="AM127">
        <f t="shared" si="19"/>
        <v>9.323214265399999</v>
      </c>
      <c r="AP127" s="9"/>
      <c r="AQ127" s="22">
        <v>1.2608299999999999</v>
      </c>
      <c r="AR127" s="22">
        <v>571.92999999999995</v>
      </c>
      <c r="AS127" s="22">
        <v>-1.7916899999999999E-2</v>
      </c>
      <c r="AT127" s="22">
        <v>117</v>
      </c>
      <c r="AU127" s="22">
        <v>1.25946</v>
      </c>
      <c r="AV127">
        <f t="shared" si="20"/>
        <v>17.916899999999998</v>
      </c>
      <c r="AW127">
        <f t="shared" si="21"/>
        <v>22.590165026999998</v>
      </c>
      <c r="AX127" s="9"/>
      <c r="AY127" s="22">
        <v>0.48919699999999999</v>
      </c>
      <c r="AZ127" s="22">
        <v>646.06399999999996</v>
      </c>
      <c r="BA127" s="22">
        <v>-1.9012500000000002E-2</v>
      </c>
      <c r="BB127" s="22">
        <v>117</v>
      </c>
      <c r="BC127" s="22">
        <v>0.48843399999999998</v>
      </c>
      <c r="BD127">
        <f t="shared" si="22"/>
        <v>19.012500000000003</v>
      </c>
      <c r="BE127">
        <f t="shared" si="23"/>
        <v>9.3008579625000021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150.108</v>
      </c>
      <c r="I128" s="22">
        <v>-1.8319700000000001E-2</v>
      </c>
      <c r="J128" s="22">
        <v>118</v>
      </c>
      <c r="K128" s="22">
        <v>1.25488</v>
      </c>
      <c r="L128">
        <f t="shared" si="12"/>
        <v>18.319700000000001</v>
      </c>
      <c r="M128">
        <f t="shared" si="13"/>
        <v>23.00587926</v>
      </c>
      <c r="N128" s="9"/>
      <c r="O128" s="22">
        <v>0.494232</v>
      </c>
      <c r="P128" s="22">
        <v>229.803</v>
      </c>
      <c r="Q128" s="22">
        <v>-1.9149800000000002E-2</v>
      </c>
      <c r="R128" s="22">
        <v>118</v>
      </c>
      <c r="S128" s="22">
        <v>0.49395800000000001</v>
      </c>
      <c r="T128">
        <f t="shared" si="14"/>
        <v>19.149800000000003</v>
      </c>
      <c r="U128">
        <f t="shared" si="15"/>
        <v>9.4644439536000018</v>
      </c>
      <c r="X128" s="9"/>
      <c r="Y128" s="22">
        <v>1.2558</v>
      </c>
      <c r="Z128" s="22">
        <v>365.697</v>
      </c>
      <c r="AA128" s="22">
        <v>-1.8096899999999999E-2</v>
      </c>
      <c r="AB128" s="22">
        <v>118</v>
      </c>
      <c r="AC128" s="22">
        <v>1.25519</v>
      </c>
      <c r="AD128">
        <f t="shared" si="16"/>
        <v>18.096899999999998</v>
      </c>
      <c r="AE128">
        <f t="shared" si="17"/>
        <v>22.726087019999998</v>
      </c>
      <c r="AF128" s="9"/>
      <c r="AG128" s="22">
        <v>0.494232</v>
      </c>
      <c r="AH128" s="22">
        <v>495.86500000000001</v>
      </c>
      <c r="AI128" s="22">
        <v>-1.9049099999999999E-2</v>
      </c>
      <c r="AJ128" s="22">
        <v>118</v>
      </c>
      <c r="AK128" s="22">
        <v>0.49371300000000001</v>
      </c>
      <c r="AL128">
        <f t="shared" si="18"/>
        <v>19.049099999999999</v>
      </c>
      <c r="AM128">
        <f t="shared" si="19"/>
        <v>9.4146747911999995</v>
      </c>
      <c r="AP128" s="9"/>
      <c r="AQ128" s="22">
        <v>1.2558</v>
      </c>
      <c r="AR128" s="22">
        <v>572.03099999999995</v>
      </c>
      <c r="AS128" s="22">
        <v>-1.7916899999999999E-2</v>
      </c>
      <c r="AT128" s="22">
        <v>118</v>
      </c>
      <c r="AU128" s="22">
        <v>1.25458</v>
      </c>
      <c r="AV128">
        <f t="shared" si="20"/>
        <v>17.916899999999998</v>
      </c>
      <c r="AW128">
        <f t="shared" si="21"/>
        <v>22.50004302</v>
      </c>
      <c r="AX128" s="9"/>
      <c r="AY128" s="22">
        <v>0.494232</v>
      </c>
      <c r="AZ128" s="22">
        <v>646.16399999999999</v>
      </c>
      <c r="BA128" s="22">
        <v>-1.9003300000000001E-2</v>
      </c>
      <c r="BB128" s="22">
        <v>118</v>
      </c>
      <c r="BC128" s="22">
        <v>0.49346899999999999</v>
      </c>
      <c r="BD128">
        <f t="shared" si="22"/>
        <v>19.003299999999999</v>
      </c>
      <c r="BE128">
        <f t="shared" si="23"/>
        <v>9.3920389655999994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150.209</v>
      </c>
      <c r="I129" s="22">
        <v>-1.8344099999999999E-2</v>
      </c>
      <c r="J129" s="22">
        <v>119</v>
      </c>
      <c r="K129" s="22">
        <v>1.24969</v>
      </c>
      <c r="L129">
        <f t="shared" si="12"/>
        <v>18.344099999999997</v>
      </c>
      <c r="M129">
        <f t="shared" si="13"/>
        <v>22.944066515999999</v>
      </c>
      <c r="N129" s="9"/>
      <c r="O129" s="22">
        <v>0.49926799999999999</v>
      </c>
      <c r="P129" s="22">
        <v>229.904</v>
      </c>
      <c r="Q129" s="22">
        <v>-1.91589E-2</v>
      </c>
      <c r="R129" s="22">
        <v>119</v>
      </c>
      <c r="S129" s="22">
        <v>0.49884000000000001</v>
      </c>
      <c r="T129">
        <f t="shared" si="14"/>
        <v>19.158899999999999</v>
      </c>
      <c r="U129">
        <f t="shared" si="15"/>
        <v>9.5654256851999993</v>
      </c>
      <c r="X129" s="9"/>
      <c r="Y129" s="22">
        <v>1.2507600000000001</v>
      </c>
      <c r="Z129" s="22">
        <v>365.79700000000003</v>
      </c>
      <c r="AA129" s="22">
        <v>-1.8112199999999998E-2</v>
      </c>
      <c r="AB129" s="22">
        <v>119</v>
      </c>
      <c r="AC129" s="22">
        <v>1.25</v>
      </c>
      <c r="AD129">
        <f t="shared" si="16"/>
        <v>18.112199999999998</v>
      </c>
      <c r="AE129">
        <f t="shared" si="17"/>
        <v>22.654015271999999</v>
      </c>
      <c r="AF129" s="9"/>
      <c r="AG129" s="22">
        <v>0.49926799999999999</v>
      </c>
      <c r="AH129" s="22">
        <v>495.96600000000001</v>
      </c>
      <c r="AI129" s="22">
        <v>-1.9049099999999999E-2</v>
      </c>
      <c r="AJ129" s="22">
        <v>119</v>
      </c>
      <c r="AK129" s="22">
        <v>0.49816899999999997</v>
      </c>
      <c r="AL129">
        <f t="shared" si="18"/>
        <v>19.049099999999999</v>
      </c>
      <c r="AM129">
        <f t="shared" si="19"/>
        <v>9.5106060587999988</v>
      </c>
      <c r="AP129" s="9"/>
      <c r="AQ129" s="22">
        <v>1.2507600000000001</v>
      </c>
      <c r="AR129" s="22">
        <v>572.13199999999995</v>
      </c>
      <c r="AS129" s="22">
        <v>-1.7935199999999998E-2</v>
      </c>
      <c r="AT129" s="22">
        <v>119</v>
      </c>
      <c r="AU129" s="22">
        <v>1.25</v>
      </c>
      <c r="AV129">
        <f t="shared" si="20"/>
        <v>17.935199999999998</v>
      </c>
      <c r="AW129">
        <f t="shared" si="21"/>
        <v>22.432630751999998</v>
      </c>
      <c r="AX129" s="9"/>
      <c r="AY129" s="22">
        <v>0.49926799999999999</v>
      </c>
      <c r="AZ129" s="22">
        <v>646.26499999999999</v>
      </c>
      <c r="BA129" s="22">
        <v>-1.89911E-2</v>
      </c>
      <c r="BB129" s="22">
        <v>119</v>
      </c>
      <c r="BC129" s="22">
        <v>0.49853500000000001</v>
      </c>
      <c r="BD129">
        <f t="shared" si="22"/>
        <v>18.991099999999999</v>
      </c>
      <c r="BE129">
        <f t="shared" si="23"/>
        <v>9.4816485147999998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150.309</v>
      </c>
      <c r="I130" s="22">
        <v>-1.8338E-2</v>
      </c>
      <c r="J130" s="22">
        <v>120</v>
      </c>
      <c r="K130" s="22">
        <v>1.24451</v>
      </c>
      <c r="L130">
        <f t="shared" si="12"/>
        <v>18.338000000000001</v>
      </c>
      <c r="M130">
        <f t="shared" si="13"/>
        <v>22.844196740000001</v>
      </c>
      <c r="N130" s="9"/>
      <c r="O130" s="22">
        <v>0.50430299999999995</v>
      </c>
      <c r="P130" s="22">
        <v>230.005</v>
      </c>
      <c r="Q130" s="22">
        <v>-1.9146699999999999E-2</v>
      </c>
      <c r="R130" s="22">
        <v>120</v>
      </c>
      <c r="S130" s="22">
        <v>0.50369299999999995</v>
      </c>
      <c r="T130">
        <f t="shared" si="14"/>
        <v>19.146699999999999</v>
      </c>
      <c r="U130">
        <f t="shared" si="15"/>
        <v>9.6557382500999989</v>
      </c>
      <c r="X130" s="9"/>
      <c r="Y130" s="22">
        <v>1.24573</v>
      </c>
      <c r="Z130" s="22">
        <v>365.89800000000002</v>
      </c>
      <c r="AA130" s="22">
        <v>-1.8124399999999999E-2</v>
      </c>
      <c r="AB130" s="22">
        <v>120</v>
      </c>
      <c r="AC130" s="22">
        <v>1.24512</v>
      </c>
      <c r="AD130">
        <f t="shared" si="16"/>
        <v>18.124399999999998</v>
      </c>
      <c r="AE130">
        <f t="shared" si="17"/>
        <v>22.578108811999996</v>
      </c>
      <c r="AF130" s="9"/>
      <c r="AG130" s="22">
        <v>0.50430299999999995</v>
      </c>
      <c r="AH130" s="22">
        <v>496.06599999999997</v>
      </c>
      <c r="AI130" s="22">
        <v>-1.9046E-2</v>
      </c>
      <c r="AJ130" s="22">
        <v>120</v>
      </c>
      <c r="AK130" s="22">
        <v>0.50351000000000001</v>
      </c>
      <c r="AL130">
        <f t="shared" si="18"/>
        <v>19.045999999999999</v>
      </c>
      <c r="AM130">
        <f t="shared" si="19"/>
        <v>9.6049549379999988</v>
      </c>
      <c r="AP130" s="9"/>
      <c r="AQ130" s="22">
        <v>1.24573</v>
      </c>
      <c r="AR130" s="22">
        <v>572.23199999999997</v>
      </c>
      <c r="AS130" s="22">
        <v>-1.79413E-2</v>
      </c>
      <c r="AT130" s="22">
        <v>120</v>
      </c>
      <c r="AU130" s="22">
        <v>1.24451</v>
      </c>
      <c r="AV130">
        <f t="shared" si="20"/>
        <v>17.941300000000002</v>
      </c>
      <c r="AW130">
        <f t="shared" si="21"/>
        <v>22.350015649000003</v>
      </c>
      <c r="AX130" s="9"/>
      <c r="AY130" s="22">
        <v>0.50430299999999995</v>
      </c>
      <c r="AZ130" s="22">
        <v>646.36599999999999</v>
      </c>
      <c r="BA130" s="22">
        <v>-1.8997199999999999E-2</v>
      </c>
      <c r="BB130" s="22">
        <v>120</v>
      </c>
      <c r="BC130" s="22">
        <v>0.50353999999999999</v>
      </c>
      <c r="BD130">
        <f t="shared" si="22"/>
        <v>18.997199999999999</v>
      </c>
      <c r="BE130">
        <f t="shared" si="23"/>
        <v>9.580344951599999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150.41</v>
      </c>
      <c r="I131" s="22">
        <v>-1.8344099999999999E-2</v>
      </c>
      <c r="J131" s="22">
        <v>121</v>
      </c>
      <c r="K131" s="22">
        <v>1.2402299999999999</v>
      </c>
      <c r="L131">
        <f t="shared" si="12"/>
        <v>18.344099999999997</v>
      </c>
      <c r="M131">
        <f t="shared" si="13"/>
        <v>22.759341428999999</v>
      </c>
      <c r="N131" s="9"/>
      <c r="O131" s="22">
        <v>0.50933799999999996</v>
      </c>
      <c r="P131" s="22">
        <v>230.10499999999999</v>
      </c>
      <c r="Q131" s="22">
        <v>-1.9146699999999999E-2</v>
      </c>
      <c r="R131" s="22">
        <v>121</v>
      </c>
      <c r="S131" s="22">
        <v>0.508575</v>
      </c>
      <c r="T131">
        <f t="shared" si="14"/>
        <v>19.146699999999999</v>
      </c>
      <c r="U131">
        <f t="shared" si="15"/>
        <v>9.7521418845999985</v>
      </c>
      <c r="X131" s="9"/>
      <c r="Y131" s="22">
        <v>1.2406900000000001</v>
      </c>
      <c r="Z131" s="22">
        <v>365.99900000000002</v>
      </c>
      <c r="AA131" s="22">
        <v>-1.81091E-2</v>
      </c>
      <c r="AB131" s="22">
        <v>121</v>
      </c>
      <c r="AC131" s="22">
        <v>1.2396199999999999</v>
      </c>
      <c r="AD131">
        <f t="shared" si="16"/>
        <v>18.109099999999998</v>
      </c>
      <c r="AE131">
        <f t="shared" si="17"/>
        <v>22.467779278999998</v>
      </c>
      <c r="AF131" s="9"/>
      <c r="AG131" s="22">
        <v>0.50933799999999996</v>
      </c>
      <c r="AH131" s="22">
        <v>496.16699999999997</v>
      </c>
      <c r="AI131" s="22">
        <v>-1.90338E-2</v>
      </c>
      <c r="AJ131" s="22">
        <v>121</v>
      </c>
      <c r="AK131" s="22">
        <v>0.50869799999999998</v>
      </c>
      <c r="AL131">
        <f t="shared" si="18"/>
        <v>19.033799999999999</v>
      </c>
      <c r="AM131">
        <f t="shared" si="19"/>
        <v>9.6946376243999985</v>
      </c>
      <c r="AP131" s="9"/>
      <c r="AQ131" s="22">
        <v>1.2406900000000001</v>
      </c>
      <c r="AR131" s="22">
        <v>572.33299999999997</v>
      </c>
      <c r="AS131" s="22">
        <v>-1.7950399999999998E-2</v>
      </c>
      <c r="AT131" s="22">
        <v>121</v>
      </c>
      <c r="AU131" s="22">
        <v>1.2396199999999999</v>
      </c>
      <c r="AV131">
        <f t="shared" si="20"/>
        <v>17.950399999999998</v>
      </c>
      <c r="AW131">
        <f t="shared" si="21"/>
        <v>22.270881776</v>
      </c>
      <c r="AX131" s="9"/>
      <c r="AY131" s="22">
        <v>0.50933799999999996</v>
      </c>
      <c r="AZ131" s="22">
        <v>646.46600000000001</v>
      </c>
      <c r="BA131" s="22">
        <v>-1.8988000000000001E-2</v>
      </c>
      <c r="BB131" s="22">
        <v>121</v>
      </c>
      <c r="BC131" s="22">
        <v>0.508301</v>
      </c>
      <c r="BD131">
        <f t="shared" si="22"/>
        <v>18.988000000000003</v>
      </c>
      <c r="BE131">
        <f t="shared" si="23"/>
        <v>9.6713099440000008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150.511</v>
      </c>
      <c r="I132" s="22">
        <v>-1.8350200000000001E-2</v>
      </c>
      <c r="J132" s="22">
        <v>122</v>
      </c>
      <c r="K132" s="22">
        <v>1.2341299999999999</v>
      </c>
      <c r="L132">
        <f t="shared" si="12"/>
        <v>18.350200000000001</v>
      </c>
      <c r="M132">
        <f t="shared" si="13"/>
        <v>22.674608131999999</v>
      </c>
      <c r="N132" s="9"/>
      <c r="O132" s="22">
        <v>0.514374</v>
      </c>
      <c r="P132" s="22">
        <v>230.20599999999999</v>
      </c>
      <c r="Q132" s="22">
        <v>-1.9131499999999999E-2</v>
      </c>
      <c r="R132" s="22">
        <v>122</v>
      </c>
      <c r="S132" s="22">
        <v>0.51354999999999995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366.09899999999999</v>
      </c>
      <c r="AA132" s="22">
        <v>-1.81061E-2</v>
      </c>
      <c r="AB132" s="22">
        <v>122</v>
      </c>
      <c r="AC132" s="22">
        <v>1.2347399999999999</v>
      </c>
      <c r="AD132">
        <f t="shared" si="16"/>
        <v>18.106100000000001</v>
      </c>
      <c r="AE132">
        <f t="shared" si="17"/>
        <v>22.372983526000002</v>
      </c>
      <c r="AF132" s="9"/>
      <c r="AG132" s="22">
        <v>0.514374</v>
      </c>
      <c r="AH132" s="22">
        <v>496.26799999999997</v>
      </c>
      <c r="AI132" s="22">
        <v>-1.90216E-2</v>
      </c>
      <c r="AJ132" s="22">
        <v>122</v>
      </c>
      <c r="AK132" s="22">
        <v>0.51364100000000001</v>
      </c>
      <c r="AL132">
        <f t="shared" si="18"/>
        <v>19.021599999999999</v>
      </c>
      <c r="AM132">
        <f t="shared" si="19"/>
        <v>9.7842164783999994</v>
      </c>
      <c r="AP132" s="9"/>
      <c r="AQ132" s="22">
        <v>1.23566</v>
      </c>
      <c r="AR132" s="22">
        <v>572.43399999999997</v>
      </c>
      <c r="AS132" s="22">
        <v>-1.79565E-2</v>
      </c>
      <c r="AT132" s="22">
        <v>122</v>
      </c>
      <c r="AU132" s="22">
        <v>1.23505</v>
      </c>
      <c r="AV132">
        <f t="shared" si="20"/>
        <v>17.956500000000002</v>
      </c>
      <c r="AW132">
        <f t="shared" si="21"/>
        <v>22.18812879</v>
      </c>
      <c r="AX132" s="9"/>
      <c r="AY132" s="22">
        <v>0.514374</v>
      </c>
      <c r="AZ132" s="22">
        <v>646.56700000000001</v>
      </c>
      <c r="BA132" s="22">
        <v>-1.89789E-2</v>
      </c>
      <c r="BB132" s="22">
        <v>122</v>
      </c>
      <c r="BC132" s="22">
        <v>0.51361100000000004</v>
      </c>
      <c r="BD132">
        <f t="shared" si="22"/>
        <v>18.978899999999999</v>
      </c>
      <c r="BE132">
        <f t="shared" si="23"/>
        <v>9.7622527086000002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150.61199999999999</v>
      </c>
      <c r="I133" s="22">
        <v>-1.8359400000000001E-2</v>
      </c>
      <c r="J133" s="22">
        <v>123</v>
      </c>
      <c r="K133" s="22">
        <v>1.2295499999999999</v>
      </c>
      <c r="L133">
        <f t="shared" si="12"/>
        <v>18.359400000000001</v>
      </c>
      <c r="M133">
        <f t="shared" si="13"/>
        <v>22.593444828000003</v>
      </c>
      <c r="N133" s="9"/>
      <c r="O133" s="22">
        <v>0.51940900000000001</v>
      </c>
      <c r="P133" s="22">
        <v>230.30699999999999</v>
      </c>
      <c r="Q133" s="22">
        <v>-1.9134499999999999E-2</v>
      </c>
      <c r="R133" s="22">
        <v>123</v>
      </c>
      <c r="S133" s="22">
        <v>0.51864600000000005</v>
      </c>
      <c r="T133">
        <f t="shared" si="14"/>
        <v>19.134499999999999</v>
      </c>
      <c r="U133">
        <f t="shared" si="15"/>
        <v>9.9386315105000005</v>
      </c>
      <c r="X133" s="9"/>
      <c r="Y133" s="22">
        <v>1.23062</v>
      </c>
      <c r="Z133" s="22">
        <v>366.2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496.36799999999999</v>
      </c>
      <c r="AI133" s="22">
        <v>-1.9015500000000001E-2</v>
      </c>
      <c r="AJ133" s="22">
        <v>123</v>
      </c>
      <c r="AK133" s="22">
        <v>0.51861599999999997</v>
      </c>
      <c r="AL133">
        <f t="shared" si="18"/>
        <v>19.015499999999999</v>
      </c>
      <c r="AM133">
        <f t="shared" si="19"/>
        <v>9.8768218394999998</v>
      </c>
      <c r="AP133" s="9"/>
      <c r="AQ133" s="22">
        <v>1.23062</v>
      </c>
      <c r="AR133" s="22">
        <v>572.53499999999997</v>
      </c>
      <c r="AS133" s="22">
        <v>-1.7965700000000001E-2</v>
      </c>
      <c r="AT133" s="22">
        <v>123</v>
      </c>
      <c r="AU133" s="22">
        <v>1.22986</v>
      </c>
      <c r="AV133">
        <f t="shared" si="20"/>
        <v>17.965700000000002</v>
      </c>
      <c r="AW133">
        <f t="shared" si="21"/>
        <v>22.108949734000003</v>
      </c>
      <c r="AX133" s="9"/>
      <c r="AY133" s="22">
        <v>0.51940900000000001</v>
      </c>
      <c r="AZ133" s="22">
        <v>646.66800000000001</v>
      </c>
      <c r="BA133" s="22">
        <v>-1.8969699999999999E-2</v>
      </c>
      <c r="BB133" s="22">
        <v>123</v>
      </c>
      <c r="BC133" s="22">
        <v>0.51864600000000005</v>
      </c>
      <c r="BD133">
        <f t="shared" si="22"/>
        <v>18.9697</v>
      </c>
      <c r="BE133">
        <f t="shared" si="23"/>
        <v>9.8530329072999994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150.71199999999999</v>
      </c>
      <c r="I134" s="22">
        <v>-1.8359400000000001E-2</v>
      </c>
      <c r="J134" s="22">
        <v>124</v>
      </c>
      <c r="K134" s="22">
        <v>1.22437</v>
      </c>
      <c r="L134">
        <f t="shared" si="12"/>
        <v>18.359400000000001</v>
      </c>
      <c r="M134">
        <f t="shared" si="13"/>
        <v>22.501097046000002</v>
      </c>
      <c r="N134" s="9"/>
      <c r="O134" s="22">
        <v>0.52444500000000005</v>
      </c>
      <c r="P134" s="22">
        <v>230.40799999999999</v>
      </c>
      <c r="Q134" s="22">
        <v>-1.9122299999999998E-2</v>
      </c>
      <c r="R134" s="22">
        <v>124</v>
      </c>
      <c r="S134" s="22">
        <v>0.52365099999999998</v>
      </c>
      <c r="T134">
        <f t="shared" si="14"/>
        <v>19.122299999999999</v>
      </c>
      <c r="U134">
        <f t="shared" si="15"/>
        <v>10.0285946235</v>
      </c>
      <c r="X134" s="9"/>
      <c r="Y134" s="22">
        <v>1.22559</v>
      </c>
      <c r="Z134" s="22">
        <v>366.30099999999999</v>
      </c>
      <c r="AA134" s="22">
        <v>-1.8158000000000001E-2</v>
      </c>
      <c r="AB134" s="22">
        <v>124</v>
      </c>
      <c r="AC134" s="22">
        <v>1.22437</v>
      </c>
      <c r="AD134">
        <f t="shared" si="16"/>
        <v>18.158000000000001</v>
      </c>
      <c r="AE134">
        <f t="shared" si="17"/>
        <v>22.254263220000002</v>
      </c>
      <c r="AF134" s="9"/>
      <c r="AG134" s="22">
        <v>0.52444500000000005</v>
      </c>
      <c r="AH134" s="22">
        <v>496.46899999999999</v>
      </c>
      <c r="AI134" s="22">
        <v>-1.9009399999999999E-2</v>
      </c>
      <c r="AJ134" s="22">
        <v>124</v>
      </c>
      <c r="AK134" s="22">
        <v>0.52349900000000005</v>
      </c>
      <c r="AL134">
        <f t="shared" si="18"/>
        <v>19.009399999999999</v>
      </c>
      <c r="AM134">
        <f t="shared" si="19"/>
        <v>9.9693847830000006</v>
      </c>
      <c r="AP134" s="9"/>
      <c r="AQ134" s="22">
        <v>1.22559</v>
      </c>
      <c r="AR134" s="22">
        <v>572.63499999999999</v>
      </c>
      <c r="AS134" s="22">
        <v>-1.79718E-2</v>
      </c>
      <c r="AT134" s="22">
        <v>124</v>
      </c>
      <c r="AU134" s="22">
        <v>1.22437</v>
      </c>
      <c r="AV134">
        <f t="shared" si="20"/>
        <v>17.971799999999998</v>
      </c>
      <c r="AW134">
        <f t="shared" si="21"/>
        <v>22.026058361999997</v>
      </c>
      <c r="AX134" s="9"/>
      <c r="AY134" s="22">
        <v>0.52444500000000005</v>
      </c>
      <c r="AZ134" s="22">
        <v>646.76900000000001</v>
      </c>
      <c r="BA134" s="22">
        <v>-1.8969699999999999E-2</v>
      </c>
      <c r="BB134" s="22">
        <v>124</v>
      </c>
      <c r="BC134" s="22">
        <v>0.52407800000000004</v>
      </c>
      <c r="BD134">
        <f t="shared" si="22"/>
        <v>18.9697</v>
      </c>
      <c r="BE134">
        <f t="shared" si="23"/>
        <v>9.9485643165000006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150.81299999999999</v>
      </c>
      <c r="I135" s="22">
        <v>-1.8368499999999999E-2</v>
      </c>
      <c r="J135" s="22">
        <v>125</v>
      </c>
      <c r="K135" s="22">
        <v>1.2197899999999999</v>
      </c>
      <c r="L135">
        <f t="shared" si="12"/>
        <v>18.368500000000001</v>
      </c>
      <c r="M135">
        <f t="shared" si="13"/>
        <v>22.419672675000001</v>
      </c>
      <c r="N135" s="9"/>
      <c r="O135" s="22">
        <v>0.52947999999999995</v>
      </c>
      <c r="P135" s="22">
        <v>230.50800000000001</v>
      </c>
      <c r="Q135" s="22">
        <v>-1.91132E-2</v>
      </c>
      <c r="R135" s="22">
        <v>125</v>
      </c>
      <c r="S135" s="22">
        <v>0.528748</v>
      </c>
      <c r="T135">
        <f t="shared" si="14"/>
        <v>19.113199999999999</v>
      </c>
      <c r="U135">
        <f t="shared" si="15"/>
        <v>10.120057135999998</v>
      </c>
      <c r="X135" s="9"/>
      <c r="Y135" s="22">
        <v>1.22055</v>
      </c>
      <c r="Z135" s="22">
        <v>366.40199999999999</v>
      </c>
      <c r="AA135" s="22">
        <v>-1.8151899999999999E-2</v>
      </c>
      <c r="AB135" s="22">
        <v>125</v>
      </c>
      <c r="AC135" s="22">
        <v>1.2191799999999999</v>
      </c>
      <c r="AD135">
        <f t="shared" si="16"/>
        <v>18.151899999999998</v>
      </c>
      <c r="AE135">
        <f t="shared" si="17"/>
        <v>22.155301544999997</v>
      </c>
      <c r="AF135" s="9"/>
      <c r="AG135" s="22">
        <v>0.52947999999999995</v>
      </c>
      <c r="AH135" s="22">
        <v>496.57</v>
      </c>
      <c r="AI135" s="22">
        <v>-1.9015500000000001E-2</v>
      </c>
      <c r="AJ135" s="22">
        <v>125</v>
      </c>
      <c r="AK135" s="22">
        <v>0.52859500000000004</v>
      </c>
      <c r="AL135">
        <f t="shared" si="18"/>
        <v>19.015499999999999</v>
      </c>
      <c r="AM135">
        <f t="shared" si="19"/>
        <v>10.068326939999999</v>
      </c>
      <c r="AP135" s="9"/>
      <c r="AQ135" s="22">
        <v>1.22055</v>
      </c>
      <c r="AR135" s="22">
        <v>572.73599999999999</v>
      </c>
      <c r="AS135" s="22">
        <v>-1.7981E-2</v>
      </c>
      <c r="AT135" s="22">
        <v>125</v>
      </c>
      <c r="AU135" s="22">
        <v>1.2194799999999999</v>
      </c>
      <c r="AV135">
        <f t="shared" si="20"/>
        <v>17.981000000000002</v>
      </c>
      <c r="AW135">
        <f t="shared" si="21"/>
        <v>21.946709550000001</v>
      </c>
      <c r="AX135" s="9"/>
      <c r="AY135" s="22">
        <v>0.52947999999999995</v>
      </c>
      <c r="AZ135" s="22">
        <v>646.86900000000003</v>
      </c>
      <c r="BA135" s="22">
        <v>-1.8960600000000001E-2</v>
      </c>
      <c r="BB135" s="22">
        <v>125</v>
      </c>
      <c r="BC135" s="22">
        <v>0.52880899999999997</v>
      </c>
      <c r="BD135">
        <f t="shared" si="22"/>
        <v>18.960599999999999</v>
      </c>
      <c r="BE135">
        <f t="shared" si="23"/>
        <v>10.039258487999998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150.91399999999999</v>
      </c>
      <c r="I136" s="22">
        <v>-1.8386799999999998E-2</v>
      </c>
      <c r="J136" s="22">
        <v>126</v>
      </c>
      <c r="K136" s="22">
        <v>1.2145999999999999</v>
      </c>
      <c r="L136">
        <f t="shared" si="12"/>
        <v>18.386799999999997</v>
      </c>
      <c r="M136">
        <f t="shared" si="13"/>
        <v>22.349523135999995</v>
      </c>
      <c r="N136" s="9"/>
      <c r="O136" s="22">
        <v>0.53451499999999996</v>
      </c>
      <c r="P136" s="22">
        <v>230.60900000000001</v>
      </c>
      <c r="Q136" s="22">
        <v>-1.9097900000000001E-2</v>
      </c>
      <c r="R136" s="22">
        <v>126</v>
      </c>
      <c r="S136" s="22">
        <v>0.53390499999999996</v>
      </c>
      <c r="T136">
        <f t="shared" si="14"/>
        <v>19.097900000000003</v>
      </c>
      <c r="U136">
        <f t="shared" si="15"/>
        <v>10.2081140185</v>
      </c>
      <c r="X136" s="9"/>
      <c r="Y136" s="22">
        <v>1.2155199999999999</v>
      </c>
      <c r="Z136" s="22">
        <v>366.50200000000001</v>
      </c>
      <c r="AA136" s="22">
        <v>-1.8154900000000002E-2</v>
      </c>
      <c r="AB136" s="22">
        <v>126</v>
      </c>
      <c r="AC136" s="22">
        <v>1.2142900000000001</v>
      </c>
      <c r="AD136">
        <f t="shared" si="16"/>
        <v>18.154900000000001</v>
      </c>
      <c r="AE136">
        <f t="shared" si="17"/>
        <v>22.067644048000002</v>
      </c>
      <c r="AF136" s="9"/>
      <c r="AG136" s="22">
        <v>0.53451499999999996</v>
      </c>
      <c r="AH136" s="22">
        <v>496.67099999999999</v>
      </c>
      <c r="AI136" s="22">
        <v>-1.9003300000000001E-2</v>
      </c>
      <c r="AJ136" s="22">
        <v>126</v>
      </c>
      <c r="AK136" s="22">
        <v>0.53396600000000005</v>
      </c>
      <c r="AL136">
        <f t="shared" si="18"/>
        <v>19.003299999999999</v>
      </c>
      <c r="AM136">
        <f t="shared" si="19"/>
        <v>10.157548899499998</v>
      </c>
      <c r="AP136" s="9"/>
      <c r="AQ136" s="22">
        <v>1.2155199999999999</v>
      </c>
      <c r="AR136" s="22">
        <v>572.83699999999999</v>
      </c>
      <c r="AS136" s="22">
        <v>-1.7987099999999999E-2</v>
      </c>
      <c r="AT136" s="22">
        <v>126</v>
      </c>
      <c r="AU136" s="22">
        <v>1.2142900000000001</v>
      </c>
      <c r="AV136">
        <f t="shared" si="20"/>
        <v>17.987099999999998</v>
      </c>
      <c r="AW136">
        <f t="shared" si="21"/>
        <v>21.863679791999996</v>
      </c>
      <c r="AX136" s="9"/>
      <c r="AY136" s="22">
        <v>0.53451499999999996</v>
      </c>
      <c r="AZ136" s="22">
        <v>646.97</v>
      </c>
      <c r="BA136" s="22">
        <v>-1.8954499999999999E-2</v>
      </c>
      <c r="BB136" s="22">
        <v>126</v>
      </c>
      <c r="BC136" s="22">
        <v>0.53372200000000003</v>
      </c>
      <c r="BD136">
        <f t="shared" si="22"/>
        <v>18.954499999999999</v>
      </c>
      <c r="BE136">
        <f t="shared" si="23"/>
        <v>10.131464567499998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151.01400000000001</v>
      </c>
      <c r="I137" s="22">
        <v>-1.8386799999999998E-2</v>
      </c>
      <c r="J137" s="22">
        <v>127</v>
      </c>
      <c r="K137" s="22">
        <v>1.2094100000000001</v>
      </c>
      <c r="L137">
        <f t="shared" si="12"/>
        <v>18.386799999999997</v>
      </c>
      <c r="M137">
        <f t="shared" si="13"/>
        <v>22.256853663999998</v>
      </c>
      <c r="N137" s="9"/>
      <c r="O137" s="22">
        <v>0.539551</v>
      </c>
      <c r="P137" s="22">
        <v>230.71</v>
      </c>
      <c r="Q137" s="22">
        <v>-1.90887E-2</v>
      </c>
      <c r="R137" s="22">
        <v>127</v>
      </c>
      <c r="S137" s="22">
        <v>0.53884900000000002</v>
      </c>
      <c r="T137">
        <f t="shared" si="14"/>
        <v>19.088699999999999</v>
      </c>
      <c r="U137">
        <f t="shared" si="15"/>
        <v>10.2993271737</v>
      </c>
      <c r="X137" s="9"/>
      <c r="Y137" s="22">
        <v>1.21048</v>
      </c>
      <c r="Z137" s="22">
        <v>366.60300000000001</v>
      </c>
      <c r="AA137" s="22">
        <v>-1.81732E-2</v>
      </c>
      <c r="AB137" s="22">
        <v>127</v>
      </c>
      <c r="AC137" s="22">
        <v>1.2097199999999999</v>
      </c>
      <c r="AD137">
        <f t="shared" si="16"/>
        <v>18.173200000000001</v>
      </c>
      <c r="AE137">
        <f t="shared" si="17"/>
        <v>21.998295136000003</v>
      </c>
      <c r="AF137" s="9"/>
      <c r="AG137" s="22">
        <v>0.539551</v>
      </c>
      <c r="AH137" s="22">
        <v>496.77100000000002</v>
      </c>
      <c r="AI137" s="22">
        <v>-1.8997199999999999E-2</v>
      </c>
      <c r="AJ137" s="22">
        <v>127</v>
      </c>
      <c r="AK137" s="22">
        <v>0.53884900000000002</v>
      </c>
      <c r="AL137">
        <f t="shared" si="18"/>
        <v>18.997199999999999</v>
      </c>
      <c r="AM137">
        <f t="shared" si="19"/>
        <v>10.249958257199999</v>
      </c>
      <c r="AP137" s="9"/>
      <c r="AQ137" s="22">
        <v>1.21048</v>
      </c>
      <c r="AR137" s="22">
        <v>572.93700000000001</v>
      </c>
      <c r="AS137" s="22">
        <v>-1.79962E-2</v>
      </c>
      <c r="AT137" s="22">
        <v>127</v>
      </c>
      <c r="AU137" s="22">
        <v>1.2097199999999999</v>
      </c>
      <c r="AV137">
        <f t="shared" si="20"/>
        <v>17.996200000000002</v>
      </c>
      <c r="AW137">
        <f t="shared" si="21"/>
        <v>21.784040176000001</v>
      </c>
      <c r="AX137" s="9"/>
      <c r="AY137" s="22">
        <v>0.539551</v>
      </c>
      <c r="AZ137" s="22">
        <v>647.07100000000003</v>
      </c>
      <c r="BA137" s="22">
        <v>-1.89392E-2</v>
      </c>
      <c r="BB137" s="22">
        <v>127</v>
      </c>
      <c r="BC137" s="22">
        <v>0.538879</v>
      </c>
      <c r="BD137">
        <f t="shared" si="22"/>
        <v>18.9392</v>
      </c>
      <c r="BE137">
        <f t="shared" si="23"/>
        <v>10.2186642992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151.11500000000001</v>
      </c>
      <c r="I138" s="22">
        <v>-1.83929E-2</v>
      </c>
      <c r="J138" s="22">
        <v>128</v>
      </c>
      <c r="K138" s="22">
        <v>1.2045300000000001</v>
      </c>
      <c r="L138">
        <f t="shared" si="12"/>
        <v>18.392900000000001</v>
      </c>
      <c r="M138">
        <f t="shared" si="13"/>
        <v>22.171537376000003</v>
      </c>
      <c r="N138" s="9"/>
      <c r="O138" s="22">
        <v>0.54458600000000001</v>
      </c>
      <c r="P138" s="22">
        <v>230.81</v>
      </c>
      <c r="Q138" s="22">
        <v>-1.9094799999999999E-2</v>
      </c>
      <c r="R138" s="22">
        <v>128</v>
      </c>
      <c r="S138" s="22">
        <v>0.54415899999999995</v>
      </c>
      <c r="T138">
        <f t="shared" si="14"/>
        <v>19.094799999999999</v>
      </c>
      <c r="U138">
        <f t="shared" si="15"/>
        <v>10.398760752799999</v>
      </c>
      <c r="X138" s="9"/>
      <c r="Y138" s="22">
        <v>1.2054400000000001</v>
      </c>
      <c r="Z138" s="22">
        <v>366.70400000000001</v>
      </c>
      <c r="AA138" s="22">
        <v>-1.8167099999999999E-2</v>
      </c>
      <c r="AB138" s="22">
        <v>128</v>
      </c>
      <c r="AC138" s="22">
        <v>1.2039200000000001</v>
      </c>
      <c r="AD138">
        <f t="shared" si="16"/>
        <v>18.167099999999998</v>
      </c>
      <c r="AE138">
        <f t="shared" si="17"/>
        <v>21.899349023999999</v>
      </c>
      <c r="AF138" s="9"/>
      <c r="AG138" s="22">
        <v>0.54458600000000001</v>
      </c>
      <c r="AH138" s="22">
        <v>496.87200000000001</v>
      </c>
      <c r="AI138" s="22">
        <v>-1.8984999999999998E-2</v>
      </c>
      <c r="AJ138" s="22">
        <v>128</v>
      </c>
      <c r="AK138" s="22">
        <v>0.54412799999999995</v>
      </c>
      <c r="AL138">
        <f t="shared" si="18"/>
        <v>18.984999999999999</v>
      </c>
      <c r="AM138">
        <f t="shared" si="19"/>
        <v>10.33896521</v>
      </c>
      <c r="AP138" s="9"/>
      <c r="AQ138" s="22">
        <v>1.2054400000000001</v>
      </c>
      <c r="AR138" s="22">
        <v>573.03800000000001</v>
      </c>
      <c r="AS138" s="22">
        <v>-1.8008400000000001E-2</v>
      </c>
      <c r="AT138" s="22">
        <v>128</v>
      </c>
      <c r="AU138" s="22">
        <v>1.2039200000000001</v>
      </c>
      <c r="AV138">
        <f t="shared" si="20"/>
        <v>18.008400000000002</v>
      </c>
      <c r="AW138">
        <f t="shared" si="21"/>
        <v>21.708045696000003</v>
      </c>
      <c r="AX138" s="9"/>
      <c r="AY138" s="22">
        <v>0.54458600000000001</v>
      </c>
      <c r="AZ138" s="22">
        <v>647.17100000000005</v>
      </c>
      <c r="BA138" s="22">
        <v>-1.8948400000000001E-2</v>
      </c>
      <c r="BB138" s="22">
        <v>128</v>
      </c>
      <c r="BC138" s="22">
        <v>0.54403699999999999</v>
      </c>
      <c r="BD138">
        <f t="shared" si="22"/>
        <v>18.948399999999999</v>
      </c>
      <c r="BE138">
        <f t="shared" si="23"/>
        <v>10.319033362400001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151.21600000000001</v>
      </c>
      <c r="I139" s="22">
        <v>-1.8398999999999999E-2</v>
      </c>
      <c r="J139" s="22">
        <v>129</v>
      </c>
      <c r="K139" s="22">
        <v>1.1990400000000001</v>
      </c>
      <c r="L139">
        <f t="shared" si="12"/>
        <v>18.398999999999997</v>
      </c>
      <c r="M139">
        <f t="shared" si="13"/>
        <v>22.086343589999995</v>
      </c>
      <c r="N139" s="9"/>
      <c r="O139" s="22">
        <v>0.54962200000000005</v>
      </c>
      <c r="P139" s="22">
        <v>230.911</v>
      </c>
      <c r="Q139" s="22">
        <v>-1.9070400000000001E-2</v>
      </c>
      <c r="R139" s="22">
        <v>129</v>
      </c>
      <c r="S139" s="22">
        <v>0.54885899999999999</v>
      </c>
      <c r="T139">
        <f t="shared" si="14"/>
        <v>19.070400000000003</v>
      </c>
      <c r="U139">
        <f t="shared" si="15"/>
        <v>10.481511388800003</v>
      </c>
      <c r="X139" s="9"/>
      <c r="Y139" s="22">
        <v>1.20041</v>
      </c>
      <c r="Z139" s="22">
        <v>366.80399999999997</v>
      </c>
      <c r="AA139" s="22">
        <v>-1.8170200000000001E-2</v>
      </c>
      <c r="AB139" s="22">
        <v>129</v>
      </c>
      <c r="AC139" s="22">
        <v>1.2002600000000001</v>
      </c>
      <c r="AD139">
        <f t="shared" si="16"/>
        <v>18.170200000000001</v>
      </c>
      <c r="AE139">
        <f t="shared" si="17"/>
        <v>21.811689782000002</v>
      </c>
      <c r="AF139" s="9"/>
      <c r="AG139" s="22">
        <v>0.54962200000000005</v>
      </c>
      <c r="AH139" s="22">
        <v>496.97300000000001</v>
      </c>
      <c r="AI139" s="22">
        <v>-1.8984999999999998E-2</v>
      </c>
      <c r="AJ139" s="22">
        <v>129</v>
      </c>
      <c r="AK139" s="22">
        <v>0.54885899999999999</v>
      </c>
      <c r="AL139">
        <f t="shared" si="18"/>
        <v>18.984999999999999</v>
      </c>
      <c r="AM139">
        <f t="shared" si="19"/>
        <v>10.434573670000001</v>
      </c>
      <c r="AP139" s="9"/>
      <c r="AQ139" s="22">
        <v>1.20041</v>
      </c>
      <c r="AR139" s="22">
        <v>573.13900000000001</v>
      </c>
      <c r="AS139" s="22">
        <v>-1.80237E-2</v>
      </c>
      <c r="AT139" s="22">
        <v>129</v>
      </c>
      <c r="AU139" s="22">
        <v>1.1996500000000001</v>
      </c>
      <c r="AV139">
        <f t="shared" si="20"/>
        <v>18.023700000000002</v>
      </c>
      <c r="AW139">
        <f t="shared" si="21"/>
        <v>21.635829717</v>
      </c>
      <c r="AX139" s="9"/>
      <c r="AY139" s="22">
        <v>0.54962200000000005</v>
      </c>
      <c r="AZ139" s="22">
        <v>647.27200000000005</v>
      </c>
      <c r="BA139" s="22">
        <v>-1.8930099999999998E-2</v>
      </c>
      <c r="BB139" s="22">
        <v>129</v>
      </c>
      <c r="BC139" s="22">
        <v>0.54898100000000005</v>
      </c>
      <c r="BD139">
        <f t="shared" si="22"/>
        <v>18.930099999999999</v>
      </c>
      <c r="BE139">
        <f t="shared" si="23"/>
        <v>10.404399422200001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151.316</v>
      </c>
      <c r="I140" s="22">
        <v>-1.84174E-2</v>
      </c>
      <c r="J140" s="22">
        <v>130</v>
      </c>
      <c r="K140" s="22">
        <v>1.19415</v>
      </c>
      <c r="L140">
        <f t="shared" ref="L140:L203" si="24">-I140/$F$2*1000</f>
        <v>18.417400000000001</v>
      </c>
      <c r="M140">
        <f t="shared" ref="M140:M203" si="25">L140*G140</f>
        <v>22.015607438</v>
      </c>
      <c r="N140" s="9"/>
      <c r="O140" s="22">
        <v>0.55465699999999996</v>
      </c>
      <c r="P140" s="22">
        <v>231.012</v>
      </c>
      <c r="Q140" s="22">
        <v>-1.9070400000000001E-2</v>
      </c>
      <c r="R140" s="22">
        <v>130</v>
      </c>
      <c r="S140" s="22">
        <v>0.55386400000000002</v>
      </c>
      <c r="T140">
        <f t="shared" ref="T140:T203" si="26">-Q140/$F$2*1000</f>
        <v>19.070400000000003</v>
      </c>
      <c r="U140">
        <f t="shared" ref="U140:U203" si="27">T140*O140</f>
        <v>10.577530852800001</v>
      </c>
      <c r="X140" s="9"/>
      <c r="Y140" s="22">
        <v>1.19537</v>
      </c>
      <c r="Z140" s="22">
        <v>366.90499999999997</v>
      </c>
      <c r="AA140" s="22">
        <v>-1.8182400000000001E-2</v>
      </c>
      <c r="AB140" s="22">
        <v>130</v>
      </c>
      <c r="AC140" s="22">
        <v>1.19476</v>
      </c>
      <c r="AD140">
        <f t="shared" ref="AD140:AD203" si="28">-AA140/$F$2*1000</f>
        <v>18.182400000000001</v>
      </c>
      <c r="AE140">
        <f t="shared" ref="AE140:AE203" si="29">AD140*Y140</f>
        <v>21.734695488000003</v>
      </c>
      <c r="AF140" s="9"/>
      <c r="AG140" s="22">
        <v>0.55465699999999996</v>
      </c>
      <c r="AH140" s="22">
        <v>497.07299999999998</v>
      </c>
      <c r="AI140" s="22">
        <v>-1.8984999999999998E-2</v>
      </c>
      <c r="AJ140" s="22">
        <v>130</v>
      </c>
      <c r="AK140" s="22">
        <v>0.55398599999999998</v>
      </c>
      <c r="AL140">
        <f t="shared" ref="AL140:AL203" si="30">-AI140/$F$2*1000</f>
        <v>18.984999999999999</v>
      </c>
      <c r="AM140">
        <f t="shared" ref="AM140:AM203" si="31">AL140*AG140</f>
        <v>10.530163145</v>
      </c>
      <c r="AP140" s="9"/>
      <c r="AQ140" s="22">
        <v>1.19537</v>
      </c>
      <c r="AR140" s="22">
        <v>573.24</v>
      </c>
      <c r="AS140" s="22">
        <v>-1.80237E-2</v>
      </c>
      <c r="AT140" s="22">
        <v>130</v>
      </c>
      <c r="AU140" s="22">
        <v>1.19476</v>
      </c>
      <c r="AV140">
        <f t="shared" ref="AV140:AV203" si="32">-AS140/$F$2*1000</f>
        <v>18.023700000000002</v>
      </c>
      <c r="AW140">
        <f t="shared" ref="AW140:AW203" si="33">AV140*AQ140</f>
        <v>21.544990269000003</v>
      </c>
      <c r="AX140" s="9"/>
      <c r="AY140" s="22">
        <v>0.55465699999999996</v>
      </c>
      <c r="AZ140" s="22">
        <v>647.37300000000005</v>
      </c>
      <c r="BA140" s="22">
        <v>-1.8926999999999999E-2</v>
      </c>
      <c r="BB140" s="22">
        <v>130</v>
      </c>
      <c r="BC140" s="22">
        <v>0.553925</v>
      </c>
      <c r="BD140">
        <f t="shared" ref="BD140:BD203" si="34">-BA140/$F$2*1000</f>
        <v>18.927</v>
      </c>
      <c r="BE140">
        <f t="shared" ref="BE140:BE203" si="35">BD140*AY140</f>
        <v>10.497993038999999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151.417</v>
      </c>
      <c r="I141" s="22">
        <v>-1.84204E-2</v>
      </c>
      <c r="J141" s="22">
        <v>131</v>
      </c>
      <c r="K141" s="22">
        <v>1.1895800000000001</v>
      </c>
      <c r="L141">
        <f t="shared" si="24"/>
        <v>18.420400000000001</v>
      </c>
      <c r="M141">
        <f t="shared" si="25"/>
        <v>21.926538936</v>
      </c>
      <c r="N141" s="9"/>
      <c r="O141" s="22">
        <v>0.55969199999999997</v>
      </c>
      <c r="P141" s="22">
        <v>231.11199999999999</v>
      </c>
      <c r="Q141" s="22">
        <v>-1.90613E-2</v>
      </c>
      <c r="R141" s="22">
        <v>131</v>
      </c>
      <c r="S141" s="22">
        <v>0.55886800000000003</v>
      </c>
      <c r="T141">
        <f t="shared" si="26"/>
        <v>19.061299999999999</v>
      </c>
      <c r="U141">
        <f t="shared" si="27"/>
        <v>10.668457119599999</v>
      </c>
      <c r="X141" s="9"/>
      <c r="Y141" s="22">
        <v>1.19034</v>
      </c>
      <c r="Z141" s="22">
        <v>367.00599999999997</v>
      </c>
      <c r="AA141" s="22">
        <v>-1.8185400000000001E-2</v>
      </c>
      <c r="AB141" s="22">
        <v>131</v>
      </c>
      <c r="AC141" s="22">
        <v>1.18927</v>
      </c>
      <c r="AD141">
        <f t="shared" si="28"/>
        <v>18.185400000000001</v>
      </c>
      <c r="AE141">
        <f t="shared" si="29"/>
        <v>21.646809036000001</v>
      </c>
      <c r="AF141" s="9"/>
      <c r="AG141" s="22">
        <v>0.55969199999999997</v>
      </c>
      <c r="AH141" s="22">
        <v>497.17399999999998</v>
      </c>
      <c r="AI141" s="22">
        <v>-1.89667E-2</v>
      </c>
      <c r="AJ141" s="22">
        <v>131</v>
      </c>
      <c r="AK141" s="22">
        <v>0.55914299999999995</v>
      </c>
      <c r="AL141">
        <f t="shared" si="30"/>
        <v>18.966699999999999</v>
      </c>
      <c r="AM141">
        <f t="shared" si="31"/>
        <v>10.615510256399999</v>
      </c>
      <c r="AP141" s="9"/>
      <c r="AQ141" s="22">
        <v>1.19034</v>
      </c>
      <c r="AR141" s="22">
        <v>573.34</v>
      </c>
      <c r="AS141" s="22">
        <v>-1.8029799999999999E-2</v>
      </c>
      <c r="AT141" s="22">
        <v>131</v>
      </c>
      <c r="AU141" s="22">
        <v>1.18896</v>
      </c>
      <c r="AV141">
        <f t="shared" si="32"/>
        <v>18.029799999999998</v>
      </c>
      <c r="AW141">
        <f t="shared" si="33"/>
        <v>21.461592131999996</v>
      </c>
      <c r="AX141" s="9"/>
      <c r="AY141" s="22">
        <v>0.55969199999999997</v>
      </c>
      <c r="AZ141" s="22">
        <v>647.47299999999996</v>
      </c>
      <c r="BA141" s="22">
        <v>-1.8926999999999999E-2</v>
      </c>
      <c r="BB141" s="22">
        <v>131</v>
      </c>
      <c r="BC141" s="22">
        <v>0.55902099999999999</v>
      </c>
      <c r="BD141">
        <f t="shared" si="34"/>
        <v>18.927</v>
      </c>
      <c r="BE141">
        <f t="shared" si="35"/>
        <v>10.593290483999999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151.518</v>
      </c>
      <c r="I142" s="22">
        <v>-1.8426499999999998E-2</v>
      </c>
      <c r="J142" s="22">
        <v>132</v>
      </c>
      <c r="K142" s="22">
        <v>1.1843900000000001</v>
      </c>
      <c r="L142">
        <f t="shared" si="24"/>
        <v>18.426499999999997</v>
      </c>
      <c r="M142">
        <f t="shared" si="25"/>
        <v>21.840930449999998</v>
      </c>
      <c r="N142" s="9"/>
      <c r="O142" s="22">
        <v>0.56472800000000001</v>
      </c>
      <c r="P142" s="22">
        <v>231.21299999999999</v>
      </c>
      <c r="Q142" s="22">
        <v>-1.9058200000000001E-2</v>
      </c>
      <c r="R142" s="22">
        <v>132</v>
      </c>
      <c r="S142" s="22">
        <v>0.56402600000000003</v>
      </c>
      <c r="T142">
        <f t="shared" si="26"/>
        <v>19.058199999999999</v>
      </c>
      <c r="U142">
        <f t="shared" si="27"/>
        <v>10.762699169599999</v>
      </c>
      <c r="X142" s="9"/>
      <c r="Y142" s="22">
        <v>1.1853</v>
      </c>
      <c r="Z142" s="22">
        <v>367.10700000000003</v>
      </c>
      <c r="AA142" s="22">
        <v>-1.81885E-2</v>
      </c>
      <c r="AB142" s="22">
        <v>132</v>
      </c>
      <c r="AC142" s="22">
        <v>1.1850000000000001</v>
      </c>
      <c r="AD142">
        <f t="shared" si="28"/>
        <v>18.188500000000001</v>
      </c>
      <c r="AE142">
        <f t="shared" si="29"/>
        <v>21.558829050000003</v>
      </c>
      <c r="AF142" s="9"/>
      <c r="AG142" s="22">
        <v>0.56472800000000001</v>
      </c>
      <c r="AH142" s="22">
        <v>497.27499999999998</v>
      </c>
      <c r="AI142" s="22">
        <v>-1.8960600000000001E-2</v>
      </c>
      <c r="AJ142" s="22">
        <v>132</v>
      </c>
      <c r="AK142" s="22">
        <v>0.56417799999999996</v>
      </c>
      <c r="AL142">
        <f t="shared" si="30"/>
        <v>18.960599999999999</v>
      </c>
      <c r="AM142">
        <f t="shared" si="31"/>
        <v>10.7075817168</v>
      </c>
      <c r="AP142" s="9"/>
      <c r="AQ142" s="22">
        <v>1.1853</v>
      </c>
      <c r="AR142" s="22">
        <v>573.44100000000003</v>
      </c>
      <c r="AS142" s="22">
        <v>-1.8041999999999999E-2</v>
      </c>
      <c r="AT142" s="22">
        <v>132</v>
      </c>
      <c r="AU142" s="22">
        <v>1.18469</v>
      </c>
      <c r="AV142">
        <f t="shared" si="32"/>
        <v>18.041999999999998</v>
      </c>
      <c r="AW142">
        <f t="shared" si="33"/>
        <v>21.385182599999997</v>
      </c>
      <c r="AX142" s="9"/>
      <c r="AY142" s="22">
        <v>0.56472800000000001</v>
      </c>
      <c r="AZ142" s="22">
        <v>647.57399999999996</v>
      </c>
      <c r="BA142" s="22">
        <v>-1.8917799999999999E-2</v>
      </c>
      <c r="BB142" s="22">
        <v>132</v>
      </c>
      <c r="BC142" s="22">
        <v>0.56396500000000005</v>
      </c>
      <c r="BD142">
        <f t="shared" si="34"/>
        <v>18.9178</v>
      </c>
      <c r="BE142">
        <f t="shared" si="35"/>
        <v>10.683411358400001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151.619</v>
      </c>
      <c r="I143" s="22">
        <v>-1.84326E-2</v>
      </c>
      <c r="J143" s="22">
        <v>133</v>
      </c>
      <c r="K143" s="22">
        <v>1.1795</v>
      </c>
      <c r="L143">
        <f t="shared" si="24"/>
        <v>18.432600000000001</v>
      </c>
      <c r="M143">
        <f t="shared" si="25"/>
        <v>21.755444802</v>
      </c>
      <c r="N143" s="9"/>
      <c r="O143" s="22">
        <v>0.56976300000000002</v>
      </c>
      <c r="P143" s="22">
        <v>231.31399999999999</v>
      </c>
      <c r="Q143" s="22">
        <v>-1.9052099999999999E-2</v>
      </c>
      <c r="R143" s="22">
        <v>133</v>
      </c>
      <c r="S143" s="22">
        <v>0.569214</v>
      </c>
      <c r="T143">
        <f t="shared" si="26"/>
        <v>19.052099999999999</v>
      </c>
      <c r="U143">
        <f t="shared" si="27"/>
        <v>10.855181652300001</v>
      </c>
      <c r="X143" s="9"/>
      <c r="Y143" s="22">
        <v>1.1802699999999999</v>
      </c>
      <c r="Z143" s="22">
        <v>367.20699999999999</v>
      </c>
      <c r="AA143" s="22">
        <v>-1.8206799999999999E-2</v>
      </c>
      <c r="AB143" s="22">
        <v>133</v>
      </c>
      <c r="AC143" s="22">
        <v>1.1795</v>
      </c>
      <c r="AD143">
        <f t="shared" si="28"/>
        <v>18.206799999999998</v>
      </c>
      <c r="AE143">
        <f t="shared" si="29"/>
        <v>21.488939835999997</v>
      </c>
      <c r="AF143" s="9"/>
      <c r="AG143" s="22">
        <v>0.56976300000000002</v>
      </c>
      <c r="AH143" s="22">
        <v>497.375</v>
      </c>
      <c r="AI143" s="22">
        <v>-1.8960600000000001E-2</v>
      </c>
      <c r="AJ143" s="22">
        <v>133</v>
      </c>
      <c r="AK143" s="22">
        <v>0.56903099999999995</v>
      </c>
      <c r="AL143">
        <f t="shared" si="30"/>
        <v>18.960599999999999</v>
      </c>
      <c r="AM143">
        <f t="shared" si="31"/>
        <v>10.8030483378</v>
      </c>
      <c r="AP143" s="9"/>
      <c r="AQ143" s="22">
        <v>1.1802699999999999</v>
      </c>
      <c r="AR143" s="22">
        <v>573.54200000000003</v>
      </c>
      <c r="AS143" s="22">
        <v>-1.80511E-2</v>
      </c>
      <c r="AT143" s="22">
        <v>133</v>
      </c>
      <c r="AU143" s="22">
        <v>1.1792</v>
      </c>
      <c r="AV143">
        <f t="shared" si="32"/>
        <v>18.051100000000002</v>
      </c>
      <c r="AW143">
        <f t="shared" si="33"/>
        <v>21.305171797</v>
      </c>
      <c r="AX143" s="9"/>
      <c r="AY143" s="22">
        <v>0.56976300000000002</v>
      </c>
      <c r="AZ143" s="22">
        <v>647.67499999999995</v>
      </c>
      <c r="BA143" s="22">
        <v>-1.8908700000000001E-2</v>
      </c>
      <c r="BB143" s="22">
        <v>133</v>
      </c>
      <c r="BC143" s="22">
        <v>0.56915300000000002</v>
      </c>
      <c r="BD143">
        <f t="shared" si="34"/>
        <v>18.9087</v>
      </c>
      <c r="BE143">
        <f t="shared" si="35"/>
        <v>10.773477638100001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151.71899999999999</v>
      </c>
      <c r="I144" s="22">
        <v>-1.84326E-2</v>
      </c>
      <c r="J144" s="22">
        <v>134</v>
      </c>
      <c r="K144" s="22">
        <v>1.17432</v>
      </c>
      <c r="L144">
        <f t="shared" si="24"/>
        <v>18.432600000000001</v>
      </c>
      <c r="M144">
        <f t="shared" si="25"/>
        <v>21.662544498000003</v>
      </c>
      <c r="N144" s="9"/>
      <c r="O144" s="22">
        <v>0.57479899999999995</v>
      </c>
      <c r="P144" s="22">
        <v>231.41499999999999</v>
      </c>
      <c r="Q144" s="22">
        <v>-1.9046E-2</v>
      </c>
      <c r="R144" s="22">
        <v>134</v>
      </c>
      <c r="S144" s="22">
        <v>0.57388300000000003</v>
      </c>
      <c r="T144">
        <f t="shared" si="26"/>
        <v>19.045999999999999</v>
      </c>
      <c r="U144">
        <f t="shared" si="27"/>
        <v>10.947621753999998</v>
      </c>
      <c r="X144" s="9"/>
      <c r="Y144" s="22">
        <v>1.17523</v>
      </c>
      <c r="Z144" s="22">
        <v>367.30799999999999</v>
      </c>
      <c r="AA144" s="22">
        <v>-1.8212900000000001E-2</v>
      </c>
      <c r="AB144" s="22">
        <v>134</v>
      </c>
      <c r="AC144" s="22">
        <v>1.17432</v>
      </c>
      <c r="AD144">
        <f t="shared" si="28"/>
        <v>18.212900000000001</v>
      </c>
      <c r="AE144">
        <f t="shared" si="29"/>
        <v>21.404346467</v>
      </c>
      <c r="AF144" s="9"/>
      <c r="AG144" s="22">
        <v>0.57479899999999995</v>
      </c>
      <c r="AH144" s="22">
        <v>497.476</v>
      </c>
      <c r="AI144" s="22">
        <v>-1.8957499999999999E-2</v>
      </c>
      <c r="AJ144" s="22">
        <v>134</v>
      </c>
      <c r="AK144" s="22">
        <v>0.57409699999999997</v>
      </c>
      <c r="AL144">
        <f t="shared" si="30"/>
        <v>18.9575</v>
      </c>
      <c r="AM144">
        <f t="shared" si="31"/>
        <v>10.896752042499999</v>
      </c>
      <c r="AP144" s="9"/>
      <c r="AQ144" s="22">
        <v>1.17523</v>
      </c>
      <c r="AR144" s="22">
        <v>573.64200000000005</v>
      </c>
      <c r="AS144" s="22">
        <v>-1.80634E-2</v>
      </c>
      <c r="AT144" s="22">
        <v>134</v>
      </c>
      <c r="AU144" s="22">
        <v>1.17401</v>
      </c>
      <c r="AV144">
        <f t="shared" si="32"/>
        <v>18.063400000000001</v>
      </c>
      <c r="AW144">
        <f t="shared" si="33"/>
        <v>21.228649582000003</v>
      </c>
      <c r="AX144" s="9"/>
      <c r="AY144" s="22">
        <v>0.57479899999999995</v>
      </c>
      <c r="AZ144" s="22">
        <v>647.77599999999995</v>
      </c>
      <c r="BA144" s="22">
        <v>-1.8908700000000001E-2</v>
      </c>
      <c r="BB144" s="22">
        <v>134</v>
      </c>
      <c r="BC144" s="22">
        <v>0.57415799999999995</v>
      </c>
      <c r="BD144">
        <f t="shared" si="34"/>
        <v>18.9087</v>
      </c>
      <c r="BE144">
        <f t="shared" si="35"/>
        <v>10.868701851299999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151.82</v>
      </c>
      <c r="I145" s="22">
        <v>-1.8438699999999999E-2</v>
      </c>
      <c r="J145" s="22">
        <v>135</v>
      </c>
      <c r="K145" s="22">
        <v>1.16882</v>
      </c>
      <c r="L145">
        <f t="shared" si="24"/>
        <v>18.438699999999997</v>
      </c>
      <c r="M145">
        <f t="shared" si="25"/>
        <v>21.576966739999996</v>
      </c>
      <c r="N145" s="9"/>
      <c r="O145" s="22">
        <v>0.57983399999999996</v>
      </c>
      <c r="P145" s="22">
        <v>231.51499999999999</v>
      </c>
      <c r="Q145" s="22">
        <v>-1.90338E-2</v>
      </c>
      <c r="R145" s="22">
        <v>135</v>
      </c>
      <c r="S145" s="22">
        <v>0.57910200000000001</v>
      </c>
      <c r="T145">
        <f t="shared" si="26"/>
        <v>19.033799999999999</v>
      </c>
      <c r="U145">
        <f t="shared" si="27"/>
        <v>11.0364443892</v>
      </c>
      <c r="X145" s="9"/>
      <c r="Y145" s="22">
        <v>1.1701999999999999</v>
      </c>
      <c r="Z145" s="22">
        <v>367.40899999999999</v>
      </c>
      <c r="AA145" s="22">
        <v>-1.82159E-2</v>
      </c>
      <c r="AB145" s="22">
        <v>135</v>
      </c>
      <c r="AC145" s="22">
        <v>1.16913</v>
      </c>
      <c r="AD145">
        <f t="shared" si="28"/>
        <v>18.215900000000001</v>
      </c>
      <c r="AE145">
        <f t="shared" si="29"/>
        <v>21.31624618</v>
      </c>
      <c r="AF145" s="9"/>
      <c r="AG145" s="22">
        <v>0.57983399999999996</v>
      </c>
      <c r="AH145" s="22">
        <v>497.577</v>
      </c>
      <c r="AI145" s="22">
        <v>-1.8948400000000001E-2</v>
      </c>
      <c r="AJ145" s="22">
        <v>135</v>
      </c>
      <c r="AK145" s="22">
        <v>0.57913199999999998</v>
      </c>
      <c r="AL145">
        <f t="shared" si="30"/>
        <v>18.948399999999999</v>
      </c>
      <c r="AM145">
        <f t="shared" si="31"/>
        <v>10.986926565599999</v>
      </c>
      <c r="AP145" s="9"/>
      <c r="AQ145" s="22">
        <v>1.1701999999999999</v>
      </c>
      <c r="AR145" s="22">
        <v>573.74300000000005</v>
      </c>
      <c r="AS145" s="22">
        <v>-1.80634E-2</v>
      </c>
      <c r="AT145" s="22">
        <v>135</v>
      </c>
      <c r="AU145" s="22">
        <v>1.16852</v>
      </c>
      <c r="AV145">
        <f t="shared" si="32"/>
        <v>18.063400000000001</v>
      </c>
      <c r="AW145">
        <f t="shared" si="33"/>
        <v>21.137790679999998</v>
      </c>
      <c r="AX145" s="9"/>
      <c r="AY145" s="22">
        <v>0.57983399999999996</v>
      </c>
      <c r="AZ145" s="22">
        <v>647.87599999999998</v>
      </c>
      <c r="BA145" s="22">
        <v>-1.8902599999999999E-2</v>
      </c>
      <c r="BB145" s="22">
        <v>135</v>
      </c>
      <c r="BC145" s="22">
        <v>0.579071</v>
      </c>
      <c r="BD145">
        <f t="shared" si="34"/>
        <v>18.9026</v>
      </c>
      <c r="BE145">
        <f t="shared" si="35"/>
        <v>10.960370168399999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151.92099999999999</v>
      </c>
      <c r="I146" s="22">
        <v>-1.8441800000000001E-2</v>
      </c>
      <c r="J146" s="22">
        <v>136</v>
      </c>
      <c r="K146" s="22">
        <v>1.16425</v>
      </c>
      <c r="L146">
        <f t="shared" si="24"/>
        <v>18.441800000000001</v>
      </c>
      <c r="M146">
        <f t="shared" si="25"/>
        <v>21.487647687999999</v>
      </c>
      <c r="N146" s="9"/>
      <c r="O146" s="22">
        <v>0.58486899999999997</v>
      </c>
      <c r="P146" s="22">
        <v>231.61600000000001</v>
      </c>
      <c r="Q146" s="22">
        <v>-1.9039899999999998E-2</v>
      </c>
      <c r="R146" s="22">
        <v>136</v>
      </c>
      <c r="S146" s="22">
        <v>0.58438100000000004</v>
      </c>
      <c r="T146">
        <f t="shared" si="26"/>
        <v>19.039899999999999</v>
      </c>
      <c r="U146">
        <f t="shared" si="27"/>
        <v>11.1358472731</v>
      </c>
      <c r="X146" s="9"/>
      <c r="Y146" s="22">
        <v>1.16516</v>
      </c>
      <c r="Z146" s="22">
        <v>367.50900000000001</v>
      </c>
      <c r="AA146" s="22">
        <v>-1.8228100000000001E-2</v>
      </c>
      <c r="AB146" s="22">
        <v>136</v>
      </c>
      <c r="AC146" s="22">
        <v>1.16394</v>
      </c>
      <c r="AD146">
        <f t="shared" si="28"/>
        <v>18.228100000000001</v>
      </c>
      <c r="AE146">
        <f t="shared" si="29"/>
        <v>21.238652996000003</v>
      </c>
      <c r="AF146" s="9"/>
      <c r="AG146" s="22">
        <v>0.58486899999999997</v>
      </c>
      <c r="AH146" s="22">
        <v>497.678</v>
      </c>
      <c r="AI146" s="22">
        <v>-1.8930099999999998E-2</v>
      </c>
      <c r="AJ146" s="22">
        <v>136</v>
      </c>
      <c r="AK146" s="22">
        <v>0.58407600000000004</v>
      </c>
      <c r="AL146">
        <f t="shared" si="30"/>
        <v>18.930099999999999</v>
      </c>
      <c r="AM146">
        <f t="shared" si="31"/>
        <v>11.0716286569</v>
      </c>
      <c r="AP146" s="9"/>
      <c r="AQ146" s="22">
        <v>1.16516</v>
      </c>
      <c r="AR146" s="22">
        <v>573.84400000000005</v>
      </c>
      <c r="AS146" s="22">
        <v>-1.8075600000000001E-2</v>
      </c>
      <c r="AT146" s="22">
        <v>136</v>
      </c>
      <c r="AU146" s="22">
        <v>1.16425</v>
      </c>
      <c r="AV146">
        <f t="shared" si="32"/>
        <v>18.075600000000001</v>
      </c>
      <c r="AW146">
        <f t="shared" si="33"/>
        <v>21.060966096000001</v>
      </c>
      <c r="AX146" s="9"/>
      <c r="AY146" s="22">
        <v>0.58486899999999997</v>
      </c>
      <c r="AZ146" s="22">
        <v>647.97699999999998</v>
      </c>
      <c r="BA146" s="22">
        <v>-1.88995E-2</v>
      </c>
      <c r="BB146" s="22">
        <v>136</v>
      </c>
      <c r="BC146" s="22">
        <v>0.584534</v>
      </c>
      <c r="BD146">
        <f t="shared" si="34"/>
        <v>18.8995</v>
      </c>
      <c r="BE146">
        <f t="shared" si="35"/>
        <v>11.053731665499999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152.02099999999999</v>
      </c>
      <c r="I147" s="22">
        <v>-1.8454000000000002E-2</v>
      </c>
      <c r="J147" s="22">
        <v>137</v>
      </c>
      <c r="K147" s="22">
        <v>1.15967</v>
      </c>
      <c r="L147">
        <f t="shared" si="24"/>
        <v>18.454000000000001</v>
      </c>
      <c r="M147">
        <f t="shared" si="25"/>
        <v>21.409039020000002</v>
      </c>
      <c r="N147" s="9"/>
      <c r="O147" s="22">
        <v>0.58990500000000001</v>
      </c>
      <c r="P147" s="22">
        <v>231.71700000000001</v>
      </c>
      <c r="Q147" s="22">
        <v>-1.90338E-2</v>
      </c>
      <c r="R147" s="22">
        <v>137</v>
      </c>
      <c r="S147" s="22">
        <v>0.58920300000000003</v>
      </c>
      <c r="T147">
        <f t="shared" si="26"/>
        <v>19.033799999999999</v>
      </c>
      <c r="U147">
        <f t="shared" si="27"/>
        <v>11.228133788999999</v>
      </c>
      <c r="X147" s="9"/>
      <c r="Y147" s="22">
        <v>1.1601300000000001</v>
      </c>
      <c r="Z147" s="22">
        <v>367.61</v>
      </c>
      <c r="AA147" s="22">
        <v>-1.82404E-2</v>
      </c>
      <c r="AB147" s="22">
        <v>137</v>
      </c>
      <c r="AC147" s="22">
        <v>1.1593599999999999</v>
      </c>
      <c r="AD147">
        <f t="shared" si="28"/>
        <v>18.240400000000001</v>
      </c>
      <c r="AE147">
        <f t="shared" si="29"/>
        <v>21.161235252000004</v>
      </c>
      <c r="AF147" s="9"/>
      <c r="AG147" s="22">
        <v>0.58990500000000001</v>
      </c>
      <c r="AH147" s="22">
        <v>497.77800000000002</v>
      </c>
      <c r="AI147" s="22">
        <v>-1.8926999999999999E-2</v>
      </c>
      <c r="AJ147" s="22">
        <v>137</v>
      </c>
      <c r="AK147" s="22">
        <v>0.58935499999999996</v>
      </c>
      <c r="AL147">
        <f t="shared" si="30"/>
        <v>18.927</v>
      </c>
      <c r="AM147">
        <f t="shared" si="31"/>
        <v>11.165131935</v>
      </c>
      <c r="AP147" s="9"/>
      <c r="AQ147" s="22">
        <v>1.1601300000000001</v>
      </c>
      <c r="AR147" s="22">
        <v>573.94500000000005</v>
      </c>
      <c r="AS147" s="22">
        <v>-1.8075600000000001E-2</v>
      </c>
      <c r="AT147" s="22">
        <v>137</v>
      </c>
      <c r="AU147" s="22">
        <v>1.15967</v>
      </c>
      <c r="AV147">
        <f t="shared" si="32"/>
        <v>18.075600000000001</v>
      </c>
      <c r="AW147">
        <f t="shared" si="33"/>
        <v>20.970045828000003</v>
      </c>
      <c r="AX147" s="9"/>
      <c r="AY147" s="22">
        <v>0.58990500000000001</v>
      </c>
      <c r="AZ147" s="22">
        <v>648.07799999999997</v>
      </c>
      <c r="BA147" s="22">
        <v>-1.8890400000000002E-2</v>
      </c>
      <c r="BB147" s="22">
        <v>137</v>
      </c>
      <c r="BC147" s="22">
        <v>0.58932499999999999</v>
      </c>
      <c r="BD147">
        <f t="shared" si="34"/>
        <v>18.890400000000003</v>
      </c>
      <c r="BE147">
        <f t="shared" si="35"/>
        <v>11.143541412000003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152.12200000000001</v>
      </c>
      <c r="I148" s="22">
        <v>-1.8469200000000002E-2</v>
      </c>
      <c r="J148" s="22">
        <v>138</v>
      </c>
      <c r="K148" s="22">
        <v>1.15387</v>
      </c>
      <c r="L148">
        <f t="shared" si="24"/>
        <v>18.469200000000001</v>
      </c>
      <c r="M148">
        <f t="shared" si="25"/>
        <v>21.333588228</v>
      </c>
      <c r="N148" s="9"/>
      <c r="O148" s="22">
        <v>0.59494000000000002</v>
      </c>
      <c r="P148" s="22">
        <v>231.81700000000001</v>
      </c>
      <c r="Q148" s="22">
        <v>-1.90216E-2</v>
      </c>
      <c r="R148" s="22">
        <v>138</v>
      </c>
      <c r="S148" s="22">
        <v>0.59417699999999996</v>
      </c>
      <c r="T148">
        <f t="shared" si="26"/>
        <v>19.021599999999999</v>
      </c>
      <c r="U148">
        <f t="shared" si="27"/>
        <v>11.316710704</v>
      </c>
      <c r="X148" s="9"/>
      <c r="Y148" s="22">
        <v>1.15509</v>
      </c>
      <c r="Z148" s="22">
        <v>367.71100000000001</v>
      </c>
      <c r="AA148" s="22">
        <v>-1.8246499999999999E-2</v>
      </c>
      <c r="AB148" s="22">
        <v>138</v>
      </c>
      <c r="AC148" s="22">
        <v>1.1541699999999999</v>
      </c>
      <c r="AD148">
        <f t="shared" si="28"/>
        <v>18.246499999999997</v>
      </c>
      <c r="AE148">
        <f t="shared" si="29"/>
        <v>21.076349684999997</v>
      </c>
      <c r="AF148" s="9"/>
      <c r="AG148" s="22">
        <v>0.59494000000000002</v>
      </c>
      <c r="AH148" s="22">
        <v>497.87900000000002</v>
      </c>
      <c r="AI148" s="22">
        <v>-1.8920900000000001E-2</v>
      </c>
      <c r="AJ148" s="22">
        <v>138</v>
      </c>
      <c r="AK148" s="22">
        <v>0.59411599999999998</v>
      </c>
      <c r="AL148">
        <f t="shared" si="30"/>
        <v>18.9209</v>
      </c>
      <c r="AM148">
        <f t="shared" si="31"/>
        <v>11.256800246000001</v>
      </c>
      <c r="AP148" s="9"/>
      <c r="AQ148" s="22">
        <v>1.15509</v>
      </c>
      <c r="AR148" s="22">
        <v>574.04499999999996</v>
      </c>
      <c r="AS148" s="22">
        <v>-1.80939E-2</v>
      </c>
      <c r="AT148" s="22">
        <v>138</v>
      </c>
      <c r="AU148" s="22">
        <v>1.15479</v>
      </c>
      <c r="AV148">
        <f t="shared" si="32"/>
        <v>18.093899999999998</v>
      </c>
      <c r="AW148">
        <f t="shared" si="33"/>
        <v>20.900082950999998</v>
      </c>
      <c r="AX148" s="9"/>
      <c r="AY148" s="22">
        <v>0.59494000000000002</v>
      </c>
      <c r="AZ148" s="22">
        <v>648.178</v>
      </c>
      <c r="BA148" s="22">
        <v>-1.8887299999999999E-2</v>
      </c>
      <c r="BB148" s="22">
        <v>138</v>
      </c>
      <c r="BC148" s="22">
        <v>0.594086</v>
      </c>
      <c r="BD148">
        <f t="shared" si="34"/>
        <v>18.8873</v>
      </c>
      <c r="BE148">
        <f t="shared" si="35"/>
        <v>11.236810262000001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152.22300000000001</v>
      </c>
      <c r="I149" s="22">
        <v>-1.8478399999999999E-2</v>
      </c>
      <c r="J149" s="22">
        <v>139</v>
      </c>
      <c r="K149" s="22">
        <v>1.1496</v>
      </c>
      <c r="L149">
        <f t="shared" si="24"/>
        <v>18.478400000000001</v>
      </c>
      <c r="M149">
        <f t="shared" si="25"/>
        <v>21.251083919999999</v>
      </c>
      <c r="N149" s="9"/>
      <c r="O149" s="22">
        <v>0.59997599999999995</v>
      </c>
      <c r="P149" s="22">
        <v>231.91800000000001</v>
      </c>
      <c r="Q149" s="22">
        <v>-1.90186E-2</v>
      </c>
      <c r="R149" s="22">
        <v>139</v>
      </c>
      <c r="S149" s="22">
        <v>0.59924299999999997</v>
      </c>
      <c r="T149">
        <f t="shared" si="26"/>
        <v>19.018599999999999</v>
      </c>
      <c r="U149">
        <f t="shared" si="27"/>
        <v>11.410703553599999</v>
      </c>
      <c r="X149" s="9"/>
      <c r="Y149" s="22">
        <v>1.15005</v>
      </c>
      <c r="Z149" s="22">
        <v>367.81099999999998</v>
      </c>
      <c r="AA149" s="22">
        <v>-1.8258699999999999E-2</v>
      </c>
      <c r="AB149" s="22">
        <v>139</v>
      </c>
      <c r="AC149" s="22">
        <v>1.1492899999999999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497.98</v>
      </c>
      <c r="AI149" s="22">
        <v>-1.8914799999999999E-2</v>
      </c>
      <c r="AJ149" s="22">
        <v>139</v>
      </c>
      <c r="AK149" s="22">
        <v>0.59945700000000002</v>
      </c>
      <c r="AL149">
        <f t="shared" si="30"/>
        <v>18.9148</v>
      </c>
      <c r="AM149">
        <f t="shared" si="31"/>
        <v>11.348426044799998</v>
      </c>
      <c r="AP149" s="9"/>
      <c r="AQ149" s="22">
        <v>1.15005</v>
      </c>
      <c r="AR149" s="22">
        <v>574.14599999999996</v>
      </c>
      <c r="AS149" s="22">
        <v>-1.8096899999999999E-2</v>
      </c>
      <c r="AT149" s="22">
        <v>139</v>
      </c>
      <c r="AU149" s="22">
        <v>1.14899</v>
      </c>
      <c r="AV149">
        <f t="shared" si="32"/>
        <v>18.096899999999998</v>
      </c>
      <c r="AW149">
        <f t="shared" si="33"/>
        <v>20.812339844999997</v>
      </c>
      <c r="AX149" s="9"/>
      <c r="AY149" s="22">
        <v>0.59997599999999995</v>
      </c>
      <c r="AZ149" s="22">
        <v>648.279</v>
      </c>
      <c r="BA149" s="22">
        <v>-1.8872099999999999E-2</v>
      </c>
      <c r="BB149" s="22">
        <v>139</v>
      </c>
      <c r="BC149" s="22">
        <v>0.59924299999999997</v>
      </c>
      <c r="BD149">
        <f t="shared" si="34"/>
        <v>18.8721</v>
      </c>
      <c r="BE149">
        <f t="shared" si="35"/>
        <v>11.3228070696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152.32400000000001</v>
      </c>
      <c r="I150" s="22">
        <v>-1.84875E-2</v>
      </c>
      <c r="J150" s="22">
        <v>140</v>
      </c>
      <c r="K150" s="22">
        <v>1.1431899999999999</v>
      </c>
      <c r="L150">
        <f t="shared" si="24"/>
        <v>18.487500000000001</v>
      </c>
      <c r="M150">
        <f t="shared" si="25"/>
        <v>21.168557249999999</v>
      </c>
      <c r="N150" s="9"/>
      <c r="O150" s="22">
        <v>0.60501099999999997</v>
      </c>
      <c r="P150" s="22">
        <v>232.01900000000001</v>
      </c>
      <c r="Q150" s="22">
        <v>-1.9009399999999999E-2</v>
      </c>
      <c r="R150" s="22">
        <v>140</v>
      </c>
      <c r="S150" s="22">
        <v>0.60433999999999999</v>
      </c>
      <c r="T150">
        <f t="shared" si="26"/>
        <v>19.009399999999999</v>
      </c>
      <c r="U150">
        <f t="shared" si="27"/>
        <v>11.500896103399999</v>
      </c>
      <c r="X150" s="9"/>
      <c r="Y150" s="22">
        <v>1.1450199999999999</v>
      </c>
      <c r="Z150" s="22">
        <v>367.91199999999998</v>
      </c>
      <c r="AA150" s="22">
        <v>-1.8258699999999999E-2</v>
      </c>
      <c r="AB150" s="22">
        <v>140</v>
      </c>
      <c r="AC150" s="22">
        <v>1.1440999999999999</v>
      </c>
      <c r="AD150">
        <f t="shared" si="28"/>
        <v>18.258699999999997</v>
      </c>
      <c r="AE150">
        <f t="shared" si="29"/>
        <v>20.906576673999997</v>
      </c>
      <c r="AF150" s="9"/>
      <c r="AG150" s="22">
        <v>0.60501099999999997</v>
      </c>
      <c r="AH150" s="22">
        <v>498.08</v>
      </c>
      <c r="AI150" s="22">
        <v>-1.8914799999999999E-2</v>
      </c>
      <c r="AJ150" s="22">
        <v>140</v>
      </c>
      <c r="AK150" s="22">
        <v>0.60436999999999996</v>
      </c>
      <c r="AL150">
        <f t="shared" si="30"/>
        <v>18.9148</v>
      </c>
      <c r="AM150">
        <f t="shared" si="31"/>
        <v>11.4436620628</v>
      </c>
      <c r="AP150" s="9"/>
      <c r="AQ150" s="22">
        <v>1.1450199999999999</v>
      </c>
      <c r="AR150" s="22">
        <v>574.24699999999996</v>
      </c>
      <c r="AS150" s="22">
        <v>-1.81061E-2</v>
      </c>
      <c r="AT150" s="22">
        <v>140</v>
      </c>
      <c r="AU150" s="22">
        <v>1.1437999999999999</v>
      </c>
      <c r="AV150">
        <f t="shared" si="32"/>
        <v>18.106100000000001</v>
      </c>
      <c r="AW150">
        <f t="shared" si="33"/>
        <v>20.731846621999999</v>
      </c>
      <c r="AX150" s="9"/>
      <c r="AY150" s="22">
        <v>0.60501099999999997</v>
      </c>
      <c r="AZ150" s="22">
        <v>648.38</v>
      </c>
      <c r="BA150" s="22">
        <v>-1.8866000000000001E-2</v>
      </c>
      <c r="BB150" s="22">
        <v>140</v>
      </c>
      <c r="BC150" s="22">
        <v>0.60427900000000001</v>
      </c>
      <c r="BD150">
        <f t="shared" si="34"/>
        <v>18.866</v>
      </c>
      <c r="BE150">
        <f t="shared" si="35"/>
        <v>11.414137525999999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152.42400000000001</v>
      </c>
      <c r="I151" s="22">
        <v>-1.8496700000000001E-2</v>
      </c>
      <c r="J151" s="22">
        <v>141</v>
      </c>
      <c r="K151" s="22">
        <v>1.1392199999999999</v>
      </c>
      <c r="L151">
        <f t="shared" si="24"/>
        <v>18.496700000000001</v>
      </c>
      <c r="M151">
        <f t="shared" si="25"/>
        <v>21.085868066</v>
      </c>
      <c r="N151" s="9"/>
      <c r="O151" s="22">
        <v>0.61004599999999998</v>
      </c>
      <c r="P151" s="22">
        <v>232.12</v>
      </c>
      <c r="Q151" s="22">
        <v>-1.9003300000000001E-2</v>
      </c>
      <c r="R151" s="22">
        <v>141</v>
      </c>
      <c r="S151" s="22">
        <v>0.60894800000000004</v>
      </c>
      <c r="T151">
        <f t="shared" si="26"/>
        <v>19.003299999999999</v>
      </c>
      <c r="U151">
        <f t="shared" si="27"/>
        <v>11.592887151799999</v>
      </c>
      <c r="X151" s="9"/>
      <c r="Y151" s="22">
        <v>1.13998</v>
      </c>
      <c r="Z151" s="22">
        <v>368.01299999999998</v>
      </c>
      <c r="AA151" s="22">
        <v>-1.8264800000000001E-2</v>
      </c>
      <c r="AB151" s="22">
        <v>141</v>
      </c>
      <c r="AC151" s="22">
        <v>1.1386099999999999</v>
      </c>
      <c r="AD151">
        <f t="shared" si="28"/>
        <v>18.264800000000001</v>
      </c>
      <c r="AE151">
        <f t="shared" si="29"/>
        <v>20.821506704000001</v>
      </c>
      <c r="AF151" s="9"/>
      <c r="AG151" s="22">
        <v>0.61004599999999998</v>
      </c>
      <c r="AH151" s="22">
        <v>498.18099999999998</v>
      </c>
      <c r="AI151" s="22">
        <v>-1.8914799999999999E-2</v>
      </c>
      <c r="AJ151" s="22">
        <v>141</v>
      </c>
      <c r="AK151" s="22">
        <v>0.609375</v>
      </c>
      <c r="AL151">
        <f t="shared" si="30"/>
        <v>18.9148</v>
      </c>
      <c r="AM151">
        <f t="shared" si="31"/>
        <v>11.538898080799999</v>
      </c>
      <c r="AP151" s="9"/>
      <c r="AQ151" s="22">
        <v>1.13998</v>
      </c>
      <c r="AR151" s="22">
        <v>574.34699999999998</v>
      </c>
      <c r="AS151" s="22">
        <v>-1.8115200000000001E-2</v>
      </c>
      <c r="AT151" s="22">
        <v>141</v>
      </c>
      <c r="AU151" s="22">
        <v>1.1389199999999999</v>
      </c>
      <c r="AV151">
        <f t="shared" si="32"/>
        <v>18.115200000000002</v>
      </c>
      <c r="AW151">
        <f t="shared" si="33"/>
        <v>20.650965696</v>
      </c>
      <c r="AX151" s="9"/>
      <c r="AY151" s="22">
        <v>0.61004599999999998</v>
      </c>
      <c r="AZ151" s="22">
        <v>648.48099999999999</v>
      </c>
      <c r="BA151" s="22">
        <v>-1.88568E-2</v>
      </c>
      <c r="BB151" s="22">
        <v>141</v>
      </c>
      <c r="BC151" s="22">
        <v>0.609039</v>
      </c>
      <c r="BD151">
        <f t="shared" si="34"/>
        <v>18.8568</v>
      </c>
      <c r="BE151">
        <f t="shared" si="35"/>
        <v>11.503515412799999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152.52500000000001</v>
      </c>
      <c r="I152" s="22">
        <v>-1.8496700000000001E-2</v>
      </c>
      <c r="J152" s="22">
        <v>142</v>
      </c>
      <c r="K152" s="22">
        <v>1.1346400000000001</v>
      </c>
      <c r="L152">
        <f t="shared" si="24"/>
        <v>18.496700000000001</v>
      </c>
      <c r="M152">
        <f t="shared" si="25"/>
        <v>20.992829664999999</v>
      </c>
      <c r="N152" s="9"/>
      <c r="O152" s="22">
        <v>0.61508200000000002</v>
      </c>
      <c r="P152" s="22">
        <v>232.22</v>
      </c>
      <c r="Q152" s="22">
        <v>-1.8988000000000001E-2</v>
      </c>
      <c r="R152" s="22">
        <v>142</v>
      </c>
      <c r="S152" s="22">
        <v>0.61474600000000001</v>
      </c>
      <c r="T152">
        <f t="shared" si="26"/>
        <v>18.988000000000003</v>
      </c>
      <c r="U152">
        <f t="shared" si="27"/>
        <v>11.679177016000002</v>
      </c>
      <c r="X152" s="9"/>
      <c r="Y152" s="22">
        <v>1.1349499999999999</v>
      </c>
      <c r="Z152" s="22">
        <v>368.11399999999998</v>
      </c>
      <c r="AA152" s="22">
        <v>-1.8277000000000002E-2</v>
      </c>
      <c r="AB152" s="22">
        <v>142</v>
      </c>
      <c r="AC152" s="22">
        <v>1.1343399999999999</v>
      </c>
      <c r="AD152">
        <f t="shared" si="28"/>
        <v>18.277000000000001</v>
      </c>
      <c r="AE152">
        <f t="shared" si="29"/>
        <v>20.743481150000001</v>
      </c>
      <c r="AF152" s="9"/>
      <c r="AG152" s="22">
        <v>0.61508200000000002</v>
      </c>
      <c r="AH152" s="22">
        <v>498.28199999999998</v>
      </c>
      <c r="AI152" s="22">
        <v>-1.89117E-2</v>
      </c>
      <c r="AJ152" s="22">
        <v>142</v>
      </c>
      <c r="AK152" s="22">
        <v>0.61419699999999999</v>
      </c>
      <c r="AL152">
        <f t="shared" si="30"/>
        <v>18.9117</v>
      </c>
      <c r="AM152">
        <f t="shared" si="31"/>
        <v>11.6322462594</v>
      </c>
      <c r="AP152" s="9"/>
      <c r="AQ152" s="22">
        <v>1.1349499999999999</v>
      </c>
      <c r="AR152" s="22">
        <v>574.44799999999998</v>
      </c>
      <c r="AS152" s="22">
        <v>-1.8124399999999999E-2</v>
      </c>
      <c r="AT152" s="22">
        <v>142</v>
      </c>
      <c r="AU152" s="22">
        <v>1.1337299999999999</v>
      </c>
      <c r="AV152">
        <f t="shared" si="32"/>
        <v>18.124399999999998</v>
      </c>
      <c r="AW152">
        <f t="shared" si="33"/>
        <v>20.570287779999997</v>
      </c>
      <c r="AX152" s="9"/>
      <c r="AY152" s="22">
        <v>0.61508200000000002</v>
      </c>
      <c r="AZ152" s="22">
        <v>648.58100000000002</v>
      </c>
      <c r="BA152" s="22">
        <v>-1.88538E-2</v>
      </c>
      <c r="BB152" s="22">
        <v>142</v>
      </c>
      <c r="BC152" s="22">
        <v>0.61428799999999995</v>
      </c>
      <c r="BD152">
        <f t="shared" si="34"/>
        <v>18.8538</v>
      </c>
      <c r="BE152">
        <f t="shared" si="35"/>
        <v>11.5966330116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152.626</v>
      </c>
      <c r="I153" s="22">
        <v>-1.8505899999999999E-2</v>
      </c>
      <c r="J153" s="22">
        <v>143</v>
      </c>
      <c r="K153" s="22">
        <v>1.1288499999999999</v>
      </c>
      <c r="L153">
        <f t="shared" si="24"/>
        <v>18.5059</v>
      </c>
      <c r="M153">
        <f t="shared" si="25"/>
        <v>20.910001469000001</v>
      </c>
      <c r="N153" s="9"/>
      <c r="O153" s="22">
        <v>0.62011700000000003</v>
      </c>
      <c r="P153" s="22">
        <v>232.321</v>
      </c>
      <c r="Q153" s="22">
        <v>-1.89789E-2</v>
      </c>
      <c r="R153" s="22">
        <v>143</v>
      </c>
      <c r="S153" s="22">
        <v>0.61959799999999998</v>
      </c>
      <c r="T153">
        <f t="shared" si="26"/>
        <v>18.978899999999999</v>
      </c>
      <c r="U153">
        <f t="shared" si="27"/>
        <v>11.769138531299999</v>
      </c>
      <c r="X153" s="9"/>
      <c r="Y153" s="22">
        <v>1.12991</v>
      </c>
      <c r="Z153" s="22">
        <v>368.214</v>
      </c>
      <c r="AA153" s="22">
        <v>-1.8292200000000002E-2</v>
      </c>
      <c r="AB153" s="22">
        <v>143</v>
      </c>
      <c r="AC153" s="22">
        <v>1.1288499999999999</v>
      </c>
      <c r="AD153">
        <f t="shared" si="28"/>
        <v>18.292200000000001</v>
      </c>
      <c r="AE153">
        <f t="shared" si="29"/>
        <v>20.668539702</v>
      </c>
      <c r="AF153" s="9"/>
      <c r="AG153" s="22">
        <v>0.62011700000000003</v>
      </c>
      <c r="AH153" s="22">
        <v>498.38299999999998</v>
      </c>
      <c r="AI153" s="22">
        <v>-1.88965E-2</v>
      </c>
      <c r="AJ153" s="22">
        <v>143</v>
      </c>
      <c r="AK153" s="22">
        <v>0.61929299999999998</v>
      </c>
      <c r="AL153">
        <f t="shared" si="30"/>
        <v>18.8965</v>
      </c>
      <c r="AM153">
        <f t="shared" si="31"/>
        <v>11.718040890500001</v>
      </c>
      <c r="AP153" s="9"/>
      <c r="AQ153" s="22">
        <v>1.12991</v>
      </c>
      <c r="AR153" s="22">
        <v>574.54899999999998</v>
      </c>
      <c r="AS153" s="22">
        <v>-1.81335E-2</v>
      </c>
      <c r="AT153" s="22">
        <v>143</v>
      </c>
      <c r="AU153" s="22">
        <v>1.1294599999999999</v>
      </c>
      <c r="AV153">
        <f t="shared" si="32"/>
        <v>18.133500000000002</v>
      </c>
      <c r="AW153">
        <f t="shared" si="33"/>
        <v>20.489222985000001</v>
      </c>
      <c r="AX153" s="9"/>
      <c r="AY153" s="22">
        <v>0.62011700000000003</v>
      </c>
      <c r="AZ153" s="22">
        <v>648.68200000000002</v>
      </c>
      <c r="BA153" s="22">
        <v>-1.88538E-2</v>
      </c>
      <c r="BB153" s="22">
        <v>143</v>
      </c>
      <c r="BC153" s="22">
        <v>0.61941500000000005</v>
      </c>
      <c r="BD153">
        <f t="shared" si="34"/>
        <v>18.8538</v>
      </c>
      <c r="BE153">
        <f t="shared" si="35"/>
        <v>11.6915618946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152.726</v>
      </c>
      <c r="I154" s="22">
        <v>-1.8521099999999999E-2</v>
      </c>
      <c r="J154" s="22">
        <v>144</v>
      </c>
      <c r="K154" s="22">
        <v>1.1239600000000001</v>
      </c>
      <c r="L154">
        <f t="shared" si="24"/>
        <v>18.521099999999997</v>
      </c>
      <c r="M154">
        <f t="shared" si="25"/>
        <v>20.834014967999998</v>
      </c>
      <c r="N154" s="9"/>
      <c r="O154" s="22">
        <v>0.62515299999999996</v>
      </c>
      <c r="P154" s="22">
        <v>232.422</v>
      </c>
      <c r="Q154" s="22">
        <v>-1.8969699999999999E-2</v>
      </c>
      <c r="R154" s="22">
        <v>144</v>
      </c>
      <c r="S154" s="22">
        <v>0.62441999999999998</v>
      </c>
      <c r="T154">
        <f t="shared" si="26"/>
        <v>18.9697</v>
      </c>
      <c r="U154">
        <f t="shared" si="27"/>
        <v>11.858964864099999</v>
      </c>
      <c r="X154" s="9"/>
      <c r="Y154" s="22">
        <v>1.1248800000000001</v>
      </c>
      <c r="Z154" s="22">
        <v>368.315</v>
      </c>
      <c r="AA154" s="22">
        <v>-1.8304399999999998E-2</v>
      </c>
      <c r="AB154" s="22">
        <v>144</v>
      </c>
      <c r="AC154" s="22">
        <v>1.1245700000000001</v>
      </c>
      <c r="AD154">
        <f t="shared" si="28"/>
        <v>18.304399999999998</v>
      </c>
      <c r="AE154">
        <f t="shared" si="29"/>
        <v>20.590253472000001</v>
      </c>
      <c r="AF154" s="9"/>
      <c r="AG154" s="22">
        <v>0.62515299999999996</v>
      </c>
      <c r="AH154" s="22">
        <v>498.483</v>
      </c>
      <c r="AI154" s="22">
        <v>-1.88995E-2</v>
      </c>
      <c r="AJ154" s="22">
        <v>144</v>
      </c>
      <c r="AK154" s="22">
        <v>0.62414599999999998</v>
      </c>
      <c r="AL154">
        <f t="shared" si="30"/>
        <v>18.8995</v>
      </c>
      <c r="AM154">
        <f t="shared" si="31"/>
        <v>11.815079123499999</v>
      </c>
      <c r="AP154" s="9"/>
      <c r="AQ154" s="22">
        <v>1.1248800000000001</v>
      </c>
      <c r="AR154" s="22">
        <v>574.649</v>
      </c>
      <c r="AS154" s="22">
        <v>-1.81335E-2</v>
      </c>
      <c r="AT154" s="22">
        <v>144</v>
      </c>
      <c r="AU154" s="22">
        <v>1.1242700000000001</v>
      </c>
      <c r="AV154">
        <f t="shared" si="32"/>
        <v>18.133500000000002</v>
      </c>
      <c r="AW154">
        <f t="shared" si="33"/>
        <v>20.398011480000005</v>
      </c>
      <c r="AX154" s="9"/>
      <c r="AY154" s="22">
        <v>0.62515299999999996</v>
      </c>
      <c r="AZ154" s="22">
        <v>648.78300000000002</v>
      </c>
      <c r="BA154" s="22">
        <v>-1.8847699999999998E-2</v>
      </c>
      <c r="BB154" s="22">
        <v>144</v>
      </c>
      <c r="BC154" s="22">
        <v>0.62451199999999996</v>
      </c>
      <c r="BD154">
        <f t="shared" si="34"/>
        <v>18.8477</v>
      </c>
      <c r="BE154">
        <f t="shared" si="35"/>
        <v>11.782696198099998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152.827</v>
      </c>
      <c r="I155" s="22">
        <v>-1.8518099999999999E-2</v>
      </c>
      <c r="J155" s="22">
        <v>145</v>
      </c>
      <c r="K155" s="22">
        <v>1.11877</v>
      </c>
      <c r="L155">
        <f t="shared" si="24"/>
        <v>18.5181</v>
      </c>
      <c r="M155">
        <f t="shared" si="25"/>
        <v>20.737309104000001</v>
      </c>
      <c r="N155" s="9"/>
      <c r="O155" s="22">
        <v>0.63018799999999997</v>
      </c>
      <c r="P155" s="22">
        <v>232.52199999999999</v>
      </c>
      <c r="Q155" s="22">
        <v>-1.8975800000000001E-2</v>
      </c>
      <c r="R155" s="22">
        <v>145</v>
      </c>
      <c r="S155" s="22">
        <v>0.62942500000000001</v>
      </c>
      <c r="T155">
        <f t="shared" si="26"/>
        <v>18.9758</v>
      </c>
      <c r="U155">
        <f t="shared" si="27"/>
        <v>11.9583214504</v>
      </c>
      <c r="X155" s="9"/>
      <c r="Y155" s="22">
        <v>1.1198399999999999</v>
      </c>
      <c r="Z155" s="22">
        <v>368.416</v>
      </c>
      <c r="AA155" s="22">
        <v>-1.83105E-2</v>
      </c>
      <c r="AB155" s="22">
        <v>145</v>
      </c>
      <c r="AC155" s="22">
        <v>1.11877</v>
      </c>
      <c r="AD155">
        <f t="shared" si="28"/>
        <v>18.310500000000001</v>
      </c>
      <c r="AE155">
        <f t="shared" si="29"/>
        <v>20.50483032</v>
      </c>
      <c r="AF155" s="9"/>
      <c r="AG155" s="22">
        <v>0.63018799999999997</v>
      </c>
      <c r="AH155" s="22">
        <v>498.584</v>
      </c>
      <c r="AI155" s="22">
        <v>-1.8878200000000001E-2</v>
      </c>
      <c r="AJ155" s="22">
        <v>145</v>
      </c>
      <c r="AK155" s="22">
        <v>0.62945600000000002</v>
      </c>
      <c r="AL155">
        <f t="shared" si="30"/>
        <v>18.8782</v>
      </c>
      <c r="AM155">
        <f t="shared" si="31"/>
        <v>11.8968151016</v>
      </c>
      <c r="AP155" s="9"/>
      <c r="AQ155" s="22">
        <v>1.1198399999999999</v>
      </c>
      <c r="AR155" s="22">
        <v>574.75</v>
      </c>
      <c r="AS155" s="22">
        <v>-1.8139599999999999E-2</v>
      </c>
      <c r="AT155" s="22">
        <v>145</v>
      </c>
      <c r="AU155" s="22">
        <v>1.1190800000000001</v>
      </c>
      <c r="AV155">
        <f t="shared" si="32"/>
        <v>18.139599999999998</v>
      </c>
      <c r="AW155">
        <f t="shared" si="33"/>
        <v>20.313449663999997</v>
      </c>
      <c r="AX155" s="9"/>
      <c r="AY155" s="22">
        <v>0.63018799999999997</v>
      </c>
      <c r="AZ155" s="22">
        <v>648.88300000000004</v>
      </c>
      <c r="BA155" s="22">
        <v>-1.8832399999999999E-2</v>
      </c>
      <c r="BB155" s="22">
        <v>145</v>
      </c>
      <c r="BC155" s="22">
        <v>0.62948599999999999</v>
      </c>
      <c r="BD155">
        <f t="shared" si="34"/>
        <v>18.8324</v>
      </c>
      <c r="BE155">
        <f t="shared" si="35"/>
        <v>11.867952491199999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152.928</v>
      </c>
      <c r="I156" s="22">
        <v>-1.8524200000000001E-2</v>
      </c>
      <c r="J156" s="22">
        <v>146</v>
      </c>
      <c r="K156" s="22">
        <v>1.11389</v>
      </c>
      <c r="L156">
        <f t="shared" si="24"/>
        <v>18.5242</v>
      </c>
      <c r="M156">
        <f t="shared" si="25"/>
        <v>20.650963402000002</v>
      </c>
      <c r="N156" s="9"/>
      <c r="O156" s="22">
        <v>0.63522299999999998</v>
      </c>
      <c r="P156" s="22">
        <v>232.62299999999999</v>
      </c>
      <c r="Q156" s="22">
        <v>-1.8969699999999999E-2</v>
      </c>
      <c r="R156" s="22">
        <v>146</v>
      </c>
      <c r="S156" s="22">
        <v>0.63433799999999996</v>
      </c>
      <c r="T156">
        <f t="shared" si="26"/>
        <v>18.9697</v>
      </c>
      <c r="U156">
        <f t="shared" si="27"/>
        <v>12.049989743099999</v>
      </c>
      <c r="X156" s="9"/>
      <c r="Y156" s="22">
        <v>1.1148100000000001</v>
      </c>
      <c r="Z156" s="22">
        <v>368.51600000000002</v>
      </c>
      <c r="AA156" s="22">
        <v>-1.8319700000000001E-2</v>
      </c>
      <c r="AB156" s="22">
        <v>146</v>
      </c>
      <c r="AC156" s="22">
        <v>1.11389</v>
      </c>
      <c r="AD156">
        <f t="shared" si="28"/>
        <v>18.319700000000001</v>
      </c>
      <c r="AE156">
        <f t="shared" si="29"/>
        <v>20.422984757000002</v>
      </c>
      <c r="AF156" s="9"/>
      <c r="AG156" s="22">
        <v>0.63522299999999998</v>
      </c>
      <c r="AH156" s="22">
        <v>498.685</v>
      </c>
      <c r="AI156" s="22">
        <v>-1.8881200000000001E-2</v>
      </c>
      <c r="AJ156" s="22">
        <v>146</v>
      </c>
      <c r="AK156" s="22">
        <v>0.63458300000000001</v>
      </c>
      <c r="AL156">
        <f t="shared" si="30"/>
        <v>18.8812</v>
      </c>
      <c r="AM156">
        <f t="shared" si="31"/>
        <v>11.993772507599999</v>
      </c>
      <c r="AP156" s="9"/>
      <c r="AQ156" s="22">
        <v>1.1148100000000001</v>
      </c>
      <c r="AR156" s="22">
        <v>574.851</v>
      </c>
      <c r="AS156" s="22">
        <v>-1.8151899999999999E-2</v>
      </c>
      <c r="AT156" s="22">
        <v>146</v>
      </c>
      <c r="AU156" s="22">
        <v>1.1135900000000001</v>
      </c>
      <c r="AV156">
        <f t="shared" si="32"/>
        <v>18.151899999999998</v>
      </c>
      <c r="AW156">
        <f t="shared" si="33"/>
        <v>20.235919638999999</v>
      </c>
      <c r="AX156" s="9"/>
      <c r="AY156" s="22">
        <v>0.63522299999999998</v>
      </c>
      <c r="AZ156" s="22">
        <v>648.98400000000004</v>
      </c>
      <c r="BA156" s="22">
        <v>-1.8826300000000001E-2</v>
      </c>
      <c r="BB156" s="22">
        <v>146</v>
      </c>
      <c r="BC156" s="22">
        <v>0.63449100000000003</v>
      </c>
      <c r="BD156">
        <f t="shared" si="34"/>
        <v>18.8263</v>
      </c>
      <c r="BE156">
        <f t="shared" si="35"/>
        <v>11.958898764899999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153.02799999999999</v>
      </c>
      <c r="I157" s="22">
        <v>-1.8536400000000001E-2</v>
      </c>
      <c r="J157" s="22">
        <v>147</v>
      </c>
      <c r="K157" s="22">
        <v>1.1090100000000001</v>
      </c>
      <c r="L157">
        <f t="shared" si="24"/>
        <v>18.5364</v>
      </c>
      <c r="M157">
        <f t="shared" si="25"/>
        <v>20.571140627999998</v>
      </c>
      <c r="N157" s="9"/>
      <c r="O157" s="22">
        <v>0.64025900000000002</v>
      </c>
      <c r="P157" s="22">
        <v>232.72399999999999</v>
      </c>
      <c r="Q157" s="22">
        <v>-1.8963600000000001E-2</v>
      </c>
      <c r="R157" s="22">
        <v>147</v>
      </c>
      <c r="S157" s="22">
        <v>0.63934299999999999</v>
      </c>
      <c r="T157">
        <f t="shared" si="26"/>
        <v>18.9636</v>
      </c>
      <c r="U157">
        <f t="shared" si="27"/>
        <v>12.141615572400001</v>
      </c>
      <c r="X157" s="9"/>
      <c r="Y157" s="22">
        <v>1.1097699999999999</v>
      </c>
      <c r="Z157" s="22">
        <v>368.61700000000002</v>
      </c>
      <c r="AA157" s="22">
        <v>-1.83258E-2</v>
      </c>
      <c r="AB157" s="22">
        <v>147</v>
      </c>
      <c r="AC157" s="22">
        <v>1.1087</v>
      </c>
      <c r="AD157">
        <f t="shared" si="28"/>
        <v>18.325800000000001</v>
      </c>
      <c r="AE157">
        <f t="shared" si="29"/>
        <v>20.337423065999999</v>
      </c>
      <c r="AF157" s="9"/>
      <c r="AG157" s="22">
        <v>0.64025900000000002</v>
      </c>
      <c r="AH157" s="22">
        <v>498.78500000000003</v>
      </c>
      <c r="AI157" s="22">
        <v>-1.8872099999999999E-2</v>
      </c>
      <c r="AJ157" s="22">
        <v>147</v>
      </c>
      <c r="AK157" s="22">
        <v>0.63958700000000002</v>
      </c>
      <c r="AL157">
        <f t="shared" si="30"/>
        <v>18.8721</v>
      </c>
      <c r="AM157">
        <f t="shared" si="31"/>
        <v>12.0830318739</v>
      </c>
      <c r="AP157" s="9"/>
      <c r="AQ157" s="22">
        <v>1.1097699999999999</v>
      </c>
      <c r="AR157" s="22">
        <v>574.952</v>
      </c>
      <c r="AS157" s="22">
        <v>-1.8154900000000002E-2</v>
      </c>
      <c r="AT157" s="22">
        <v>147</v>
      </c>
      <c r="AU157" s="22">
        <v>1.10931</v>
      </c>
      <c r="AV157">
        <f t="shared" si="32"/>
        <v>18.154900000000001</v>
      </c>
      <c r="AW157">
        <f t="shared" si="33"/>
        <v>20.147763373</v>
      </c>
      <c r="AX157" s="9"/>
      <c r="AY157" s="22">
        <v>0.64025900000000002</v>
      </c>
      <c r="AZ157" s="22">
        <v>649.08500000000004</v>
      </c>
      <c r="BA157" s="22">
        <v>-1.8823199999999998E-2</v>
      </c>
      <c r="BB157" s="22">
        <v>147</v>
      </c>
      <c r="BC157" s="22">
        <v>0.63961800000000002</v>
      </c>
      <c r="BD157">
        <f t="shared" si="34"/>
        <v>18.8232</v>
      </c>
      <c r="BE157">
        <f t="shared" si="35"/>
        <v>12.0517232088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153.12899999999999</v>
      </c>
      <c r="I158" s="22">
        <v>-1.8545499999999999E-2</v>
      </c>
      <c r="J158" s="22">
        <v>148</v>
      </c>
      <c r="K158" s="22">
        <v>1.10321</v>
      </c>
      <c r="L158">
        <f t="shared" si="24"/>
        <v>18.545500000000001</v>
      </c>
      <c r="M158">
        <f t="shared" si="25"/>
        <v>20.487955670000002</v>
      </c>
      <c r="N158" s="9"/>
      <c r="O158" s="22">
        <v>0.64529400000000003</v>
      </c>
      <c r="P158" s="22">
        <v>232.82499999999999</v>
      </c>
      <c r="Q158" s="22">
        <v>-1.89514E-2</v>
      </c>
      <c r="R158" s="22">
        <v>148</v>
      </c>
      <c r="S158" s="22">
        <v>0.64434800000000003</v>
      </c>
      <c r="T158">
        <f t="shared" si="26"/>
        <v>18.9514</v>
      </c>
      <c r="U158">
        <f t="shared" si="27"/>
        <v>12.229224711600001</v>
      </c>
      <c r="X158" s="9"/>
      <c r="Y158" s="22">
        <v>1.1047400000000001</v>
      </c>
      <c r="Z158" s="22">
        <v>368.71800000000002</v>
      </c>
      <c r="AA158" s="22">
        <v>-1.8331900000000002E-2</v>
      </c>
      <c r="AB158" s="22">
        <v>148</v>
      </c>
      <c r="AC158" s="22">
        <v>1.1035200000000001</v>
      </c>
      <c r="AD158">
        <f t="shared" si="28"/>
        <v>18.331900000000001</v>
      </c>
      <c r="AE158">
        <f t="shared" si="29"/>
        <v>20.251983206000002</v>
      </c>
      <c r="AF158" s="9"/>
      <c r="AG158" s="22">
        <v>0.64529400000000003</v>
      </c>
      <c r="AH158" s="22">
        <v>498.88600000000002</v>
      </c>
      <c r="AI158" s="22">
        <v>-1.8859899999999999E-2</v>
      </c>
      <c r="AJ158" s="22">
        <v>148</v>
      </c>
      <c r="AK158" s="22">
        <v>0.64434800000000003</v>
      </c>
      <c r="AL158">
        <f t="shared" si="30"/>
        <v>18.8599</v>
      </c>
      <c r="AM158">
        <f t="shared" si="31"/>
        <v>12.170180310600001</v>
      </c>
      <c r="AP158" s="9"/>
      <c r="AQ158" s="22">
        <v>1.1047400000000001</v>
      </c>
      <c r="AR158" s="22">
        <v>575.05200000000002</v>
      </c>
      <c r="AS158" s="22">
        <v>-1.8167099999999999E-2</v>
      </c>
      <c r="AT158" s="22">
        <v>148</v>
      </c>
      <c r="AU158" s="22">
        <v>1.1041300000000001</v>
      </c>
      <c r="AV158">
        <f t="shared" si="32"/>
        <v>18.167099999999998</v>
      </c>
      <c r="AW158">
        <f t="shared" si="33"/>
        <v>20.069922053999999</v>
      </c>
      <c r="AX158" s="9"/>
      <c r="AY158" s="22">
        <v>0.64529400000000003</v>
      </c>
      <c r="AZ158" s="22">
        <v>649.18600000000004</v>
      </c>
      <c r="BA158" s="22">
        <v>-1.88171E-2</v>
      </c>
      <c r="BB158" s="22">
        <v>148</v>
      </c>
      <c r="BC158" s="22">
        <v>0.64444000000000001</v>
      </c>
      <c r="BD158">
        <f t="shared" si="34"/>
        <v>18.8171</v>
      </c>
      <c r="BE158">
        <f t="shared" si="35"/>
        <v>12.1425617274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153.22999999999999</v>
      </c>
      <c r="I159" s="22">
        <v>-1.8548599999999998E-2</v>
      </c>
      <c r="J159" s="22">
        <v>149</v>
      </c>
      <c r="K159" s="22">
        <v>1.09833</v>
      </c>
      <c r="L159">
        <f t="shared" si="24"/>
        <v>18.548599999999997</v>
      </c>
      <c r="M159">
        <f t="shared" si="25"/>
        <v>20.397895419999994</v>
      </c>
      <c r="N159" s="9"/>
      <c r="O159" s="22">
        <v>0.65032999999999996</v>
      </c>
      <c r="P159" s="22">
        <v>232.92500000000001</v>
      </c>
      <c r="Q159" s="22">
        <v>-1.8942299999999999E-2</v>
      </c>
      <c r="R159" s="22">
        <v>149</v>
      </c>
      <c r="S159" s="22">
        <v>0.64956700000000001</v>
      </c>
      <c r="T159">
        <f t="shared" si="26"/>
        <v>18.942299999999999</v>
      </c>
      <c r="U159">
        <f t="shared" si="27"/>
        <v>12.318745958999999</v>
      </c>
      <c r="X159" s="9"/>
      <c r="Y159" s="22">
        <v>1.0996999999999999</v>
      </c>
      <c r="Z159" s="22">
        <v>368.81900000000002</v>
      </c>
      <c r="AA159" s="22">
        <v>-1.8338E-2</v>
      </c>
      <c r="AB159" s="22">
        <v>149</v>
      </c>
      <c r="AC159" s="22">
        <v>1.09924</v>
      </c>
      <c r="AD159">
        <f t="shared" si="28"/>
        <v>18.338000000000001</v>
      </c>
      <c r="AE159">
        <f t="shared" si="29"/>
        <v>20.166298599999998</v>
      </c>
      <c r="AF159" s="9"/>
      <c r="AG159" s="22">
        <v>0.65032999999999996</v>
      </c>
      <c r="AH159" s="22">
        <v>498.98700000000002</v>
      </c>
      <c r="AI159" s="22">
        <v>-1.8859899999999999E-2</v>
      </c>
      <c r="AJ159" s="22">
        <v>149</v>
      </c>
      <c r="AK159" s="22">
        <v>0.64975000000000005</v>
      </c>
      <c r="AL159">
        <f t="shared" si="30"/>
        <v>18.8599</v>
      </c>
      <c r="AM159">
        <f t="shared" si="31"/>
        <v>12.265158766999999</v>
      </c>
      <c r="AP159" s="9"/>
      <c r="AQ159" s="22">
        <v>1.0996999999999999</v>
      </c>
      <c r="AR159" s="22">
        <v>575.15300000000002</v>
      </c>
      <c r="AS159" s="22">
        <v>-1.8179299999999999E-2</v>
      </c>
      <c r="AT159" s="22">
        <v>149</v>
      </c>
      <c r="AU159" s="22">
        <v>1.09863</v>
      </c>
      <c r="AV159">
        <f t="shared" si="32"/>
        <v>18.179299999999998</v>
      </c>
      <c r="AW159">
        <f t="shared" si="33"/>
        <v>19.991776209999994</v>
      </c>
      <c r="AX159" s="9"/>
      <c r="AY159" s="22">
        <v>0.65032999999999996</v>
      </c>
      <c r="AZ159" s="22">
        <v>649.28599999999994</v>
      </c>
      <c r="BA159" s="22">
        <v>-1.8807999999999998E-2</v>
      </c>
      <c r="BB159" s="22">
        <v>149</v>
      </c>
      <c r="BC159" s="22">
        <v>0.64971900000000005</v>
      </c>
      <c r="BD159">
        <f t="shared" si="34"/>
        <v>18.808</v>
      </c>
      <c r="BE159">
        <f t="shared" si="35"/>
        <v>12.231406639999999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153.33099999999999</v>
      </c>
      <c r="I160" s="22">
        <v>-1.85425E-2</v>
      </c>
      <c r="J160" s="22">
        <v>150</v>
      </c>
      <c r="K160" s="22">
        <v>1.09406</v>
      </c>
      <c r="L160">
        <f t="shared" si="24"/>
        <v>18.5425</v>
      </c>
      <c r="M160">
        <f t="shared" si="25"/>
        <v>20.297918474999999</v>
      </c>
      <c r="N160" s="9"/>
      <c r="O160" s="22">
        <v>0.65536499999999998</v>
      </c>
      <c r="P160" s="22">
        <v>233.02600000000001</v>
      </c>
      <c r="Q160" s="22">
        <v>-1.8942299999999999E-2</v>
      </c>
      <c r="R160" s="22">
        <v>150</v>
      </c>
      <c r="S160" s="22">
        <v>0.65444899999999995</v>
      </c>
      <c r="T160">
        <f t="shared" si="26"/>
        <v>18.942299999999999</v>
      </c>
      <c r="U160">
        <f t="shared" si="27"/>
        <v>12.4141204395</v>
      </c>
      <c r="X160" s="9"/>
      <c r="Y160" s="22">
        <v>1.09467</v>
      </c>
      <c r="Z160" s="22">
        <v>368.91899999999998</v>
      </c>
      <c r="AA160" s="22">
        <v>-1.8347200000000001E-2</v>
      </c>
      <c r="AB160" s="22">
        <v>150</v>
      </c>
      <c r="AC160" s="22">
        <v>1.09344</v>
      </c>
      <c r="AD160">
        <f t="shared" si="28"/>
        <v>18.347200000000001</v>
      </c>
      <c r="AE160">
        <f t="shared" si="29"/>
        <v>20.084129424</v>
      </c>
      <c r="AF160" s="9"/>
      <c r="AG160" s="22">
        <v>0.65536499999999998</v>
      </c>
      <c r="AH160" s="22">
        <v>499.08800000000002</v>
      </c>
      <c r="AI160" s="22">
        <v>-1.8850700000000001E-2</v>
      </c>
      <c r="AJ160" s="22">
        <v>150</v>
      </c>
      <c r="AK160" s="22">
        <v>0.654358</v>
      </c>
      <c r="AL160">
        <f t="shared" si="30"/>
        <v>18.8507</v>
      </c>
      <c r="AM160">
        <f t="shared" si="31"/>
        <v>12.354089005499999</v>
      </c>
      <c r="AP160" s="9"/>
      <c r="AQ160" s="22">
        <v>1.09467</v>
      </c>
      <c r="AR160" s="22">
        <v>575.25400000000002</v>
      </c>
      <c r="AS160" s="22">
        <v>-1.8176299999999999E-2</v>
      </c>
      <c r="AT160" s="22">
        <v>150</v>
      </c>
      <c r="AU160" s="22">
        <v>1.09314</v>
      </c>
      <c r="AV160">
        <f t="shared" si="32"/>
        <v>18.176299999999998</v>
      </c>
      <c r="AW160">
        <f t="shared" si="33"/>
        <v>19.897050320999998</v>
      </c>
      <c r="AX160" s="9"/>
      <c r="AY160" s="22">
        <v>0.65536499999999998</v>
      </c>
      <c r="AZ160" s="22">
        <v>649.38699999999994</v>
      </c>
      <c r="BA160" s="22">
        <v>-1.8811000000000001E-2</v>
      </c>
      <c r="BB160" s="22">
        <v>150</v>
      </c>
      <c r="BC160" s="22">
        <v>0.65472399999999997</v>
      </c>
      <c r="BD160">
        <f t="shared" si="34"/>
        <v>18.811</v>
      </c>
      <c r="BE160">
        <f t="shared" si="35"/>
        <v>12.328071014999999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153.43100000000001</v>
      </c>
      <c r="I161" s="22">
        <v>-1.8560799999999999E-2</v>
      </c>
      <c r="J161" s="22">
        <v>151</v>
      </c>
      <c r="K161" s="22">
        <v>1.08856</v>
      </c>
      <c r="L161">
        <f t="shared" si="24"/>
        <v>18.5608</v>
      </c>
      <c r="M161">
        <f t="shared" si="25"/>
        <v>20.224404504000002</v>
      </c>
      <c r="N161" s="9"/>
      <c r="O161" s="22">
        <v>0.66039999999999999</v>
      </c>
      <c r="P161" s="22">
        <v>233.12700000000001</v>
      </c>
      <c r="Q161" s="22">
        <v>-1.89392E-2</v>
      </c>
      <c r="R161" s="22">
        <v>151</v>
      </c>
      <c r="S161" s="22">
        <v>0.65976000000000001</v>
      </c>
      <c r="T161">
        <f t="shared" si="26"/>
        <v>18.9392</v>
      </c>
      <c r="U161">
        <f t="shared" si="27"/>
        <v>12.50744768</v>
      </c>
      <c r="X161" s="9"/>
      <c r="Y161" s="22">
        <v>1.0896300000000001</v>
      </c>
      <c r="Z161" s="22">
        <v>369.02</v>
      </c>
      <c r="AA161" s="22">
        <v>-1.8347200000000001E-2</v>
      </c>
      <c r="AB161" s="22">
        <v>151</v>
      </c>
      <c r="AC161" s="22">
        <v>1.08826</v>
      </c>
      <c r="AD161">
        <f t="shared" si="28"/>
        <v>18.347200000000001</v>
      </c>
      <c r="AE161">
        <f t="shared" si="29"/>
        <v>19.991659536000004</v>
      </c>
      <c r="AF161" s="9"/>
      <c r="AG161" s="22">
        <v>0.66039999999999999</v>
      </c>
      <c r="AH161" s="22">
        <v>499.18799999999999</v>
      </c>
      <c r="AI161" s="22">
        <v>-1.8850700000000001E-2</v>
      </c>
      <c r="AJ161" s="22">
        <v>151</v>
      </c>
      <c r="AK161" s="22">
        <v>0.65972900000000001</v>
      </c>
      <c r="AL161">
        <f t="shared" si="30"/>
        <v>18.8507</v>
      </c>
      <c r="AM161">
        <f t="shared" si="31"/>
        <v>12.44900228</v>
      </c>
      <c r="AP161" s="9"/>
      <c r="AQ161" s="22">
        <v>1.0896300000000001</v>
      </c>
      <c r="AR161" s="22">
        <v>575.35400000000004</v>
      </c>
      <c r="AS161" s="22">
        <v>-1.81885E-2</v>
      </c>
      <c r="AT161" s="22">
        <v>151</v>
      </c>
      <c r="AU161" s="22">
        <v>1.08856</v>
      </c>
      <c r="AV161">
        <f t="shared" si="32"/>
        <v>18.188500000000001</v>
      </c>
      <c r="AW161">
        <f t="shared" si="33"/>
        <v>19.818735255000004</v>
      </c>
      <c r="AX161" s="9"/>
      <c r="AY161" s="22">
        <v>0.66039999999999999</v>
      </c>
      <c r="AZ161" s="22">
        <v>649.48800000000006</v>
      </c>
      <c r="BA161" s="22">
        <v>-1.8792699999999999E-2</v>
      </c>
      <c r="BB161" s="22">
        <v>151</v>
      </c>
      <c r="BC161" s="22">
        <v>0.65960700000000005</v>
      </c>
      <c r="BD161">
        <f t="shared" si="34"/>
        <v>18.7927</v>
      </c>
      <c r="BE161">
        <f t="shared" si="35"/>
        <v>12.410699080000001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153.53200000000001</v>
      </c>
      <c r="I162" s="22">
        <v>-1.8551600000000001E-2</v>
      </c>
      <c r="J162" s="22">
        <v>152</v>
      </c>
      <c r="K162" s="22">
        <v>1.08368</v>
      </c>
      <c r="L162">
        <f t="shared" si="24"/>
        <v>18.551600000000001</v>
      </c>
      <c r="M162">
        <f t="shared" si="25"/>
        <v>20.120879844000001</v>
      </c>
      <c r="N162" s="9"/>
      <c r="O162" s="22">
        <v>0.66543600000000003</v>
      </c>
      <c r="P162" s="22">
        <v>233.227</v>
      </c>
      <c r="Q162" s="22">
        <v>-1.8917799999999999E-2</v>
      </c>
      <c r="R162" s="22">
        <v>152</v>
      </c>
      <c r="S162" s="22">
        <v>0.664825</v>
      </c>
      <c r="T162">
        <f t="shared" si="26"/>
        <v>18.9178</v>
      </c>
      <c r="U162">
        <f t="shared" si="27"/>
        <v>12.588585160800001</v>
      </c>
      <c r="X162" s="9"/>
      <c r="Y162" s="22">
        <v>1.0845899999999999</v>
      </c>
      <c r="Z162" s="22">
        <v>369.12099999999998</v>
      </c>
      <c r="AA162" s="22">
        <v>-1.8359400000000001E-2</v>
      </c>
      <c r="AB162" s="22">
        <v>152</v>
      </c>
      <c r="AC162" s="22">
        <v>1.0839799999999999</v>
      </c>
      <c r="AD162">
        <f t="shared" si="28"/>
        <v>18.359400000000001</v>
      </c>
      <c r="AE162">
        <f t="shared" si="29"/>
        <v>19.912421645999999</v>
      </c>
      <c r="AF162" s="9"/>
      <c r="AG162" s="22">
        <v>0.66543600000000003</v>
      </c>
      <c r="AH162" s="22">
        <v>499.28899999999999</v>
      </c>
      <c r="AI162" s="22">
        <v>-1.8859899999999999E-2</v>
      </c>
      <c r="AJ162" s="22">
        <v>152</v>
      </c>
      <c r="AK162" s="22">
        <v>0.66494799999999998</v>
      </c>
      <c r="AL162">
        <f t="shared" si="30"/>
        <v>18.8599</v>
      </c>
      <c r="AM162">
        <f t="shared" si="31"/>
        <v>12.5500564164</v>
      </c>
      <c r="AP162" s="9"/>
      <c r="AQ162" s="22">
        <v>1.0845899999999999</v>
      </c>
      <c r="AR162" s="22">
        <v>575.45500000000004</v>
      </c>
      <c r="AS162" s="22">
        <v>-1.8206799999999999E-2</v>
      </c>
      <c r="AT162" s="22">
        <v>152</v>
      </c>
      <c r="AU162" s="22">
        <v>1.08368</v>
      </c>
      <c r="AV162">
        <f t="shared" si="32"/>
        <v>18.206799999999998</v>
      </c>
      <c r="AW162">
        <f t="shared" si="33"/>
        <v>19.746913211999995</v>
      </c>
      <c r="AX162" s="9"/>
      <c r="AY162" s="22">
        <v>0.66543600000000003</v>
      </c>
      <c r="AZ162" s="22">
        <v>649.58799999999997</v>
      </c>
      <c r="BA162" s="22">
        <v>-1.88019E-2</v>
      </c>
      <c r="BB162" s="22">
        <v>152</v>
      </c>
      <c r="BC162" s="22">
        <v>0.66473400000000005</v>
      </c>
      <c r="BD162">
        <f t="shared" si="34"/>
        <v>18.8019</v>
      </c>
      <c r="BE162">
        <f t="shared" si="35"/>
        <v>12.511461128400001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153.63300000000001</v>
      </c>
      <c r="I163" s="22">
        <v>-1.85577E-2</v>
      </c>
      <c r="J163" s="22">
        <v>153</v>
      </c>
      <c r="K163" s="22">
        <v>1.0784899999999999</v>
      </c>
      <c r="L163">
        <f t="shared" si="24"/>
        <v>18.557700000000001</v>
      </c>
      <c r="M163">
        <f t="shared" si="25"/>
        <v>20.034150612000001</v>
      </c>
      <c r="N163" s="9"/>
      <c r="O163" s="22">
        <v>0.67047100000000004</v>
      </c>
      <c r="P163" s="22">
        <v>233.328</v>
      </c>
      <c r="Q163" s="22">
        <v>-1.8926999999999999E-2</v>
      </c>
      <c r="R163" s="22">
        <v>153</v>
      </c>
      <c r="S163" s="22">
        <v>0.66989100000000001</v>
      </c>
      <c r="T163">
        <f t="shared" si="26"/>
        <v>18.927</v>
      </c>
      <c r="U163">
        <f t="shared" si="27"/>
        <v>12.690004617</v>
      </c>
      <c r="X163" s="9"/>
      <c r="Y163" s="22">
        <v>1.0795600000000001</v>
      </c>
      <c r="Z163" s="22">
        <v>369.221</v>
      </c>
      <c r="AA163" s="22">
        <v>-1.8362400000000001E-2</v>
      </c>
      <c r="AB163" s="22">
        <v>153</v>
      </c>
      <c r="AC163" s="22">
        <v>1.0788</v>
      </c>
      <c r="AD163">
        <f t="shared" si="28"/>
        <v>18.362400000000001</v>
      </c>
      <c r="AE163">
        <f t="shared" si="29"/>
        <v>19.823312544000004</v>
      </c>
      <c r="AF163" s="9"/>
      <c r="AG163" s="22">
        <v>0.67047100000000004</v>
      </c>
      <c r="AH163" s="22">
        <v>499.39</v>
      </c>
      <c r="AI163" s="22">
        <v>-1.88416E-2</v>
      </c>
      <c r="AJ163" s="22">
        <v>153</v>
      </c>
      <c r="AK163" s="22">
        <v>0.669678</v>
      </c>
      <c r="AL163">
        <f t="shared" si="30"/>
        <v>18.8416</v>
      </c>
      <c r="AM163">
        <f t="shared" si="31"/>
        <v>12.6327463936</v>
      </c>
      <c r="AP163" s="9"/>
      <c r="AQ163" s="22">
        <v>1.0795600000000001</v>
      </c>
      <c r="AR163" s="22">
        <v>575.55600000000004</v>
      </c>
      <c r="AS163" s="22">
        <v>-1.8194599999999998E-2</v>
      </c>
      <c r="AT163" s="22">
        <v>153</v>
      </c>
      <c r="AU163" s="22">
        <v>1.0784899999999999</v>
      </c>
      <c r="AV163">
        <f t="shared" si="32"/>
        <v>18.194599999999998</v>
      </c>
      <c r="AW163">
        <f t="shared" si="33"/>
        <v>19.642162375999998</v>
      </c>
      <c r="AX163" s="9"/>
      <c r="AY163" s="22">
        <v>0.67047100000000004</v>
      </c>
      <c r="AZ163" s="22">
        <v>649.68899999999996</v>
      </c>
      <c r="BA163" s="22">
        <v>-1.8786600000000001E-2</v>
      </c>
      <c r="BB163" s="22">
        <v>153</v>
      </c>
      <c r="BC163" s="22">
        <v>0.66973899999999997</v>
      </c>
      <c r="BD163">
        <f t="shared" si="34"/>
        <v>18.7866</v>
      </c>
      <c r="BE163">
        <f t="shared" si="35"/>
        <v>12.595870488600001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153.733</v>
      </c>
      <c r="I164" s="22">
        <v>-1.85822E-2</v>
      </c>
      <c r="J164" s="22">
        <v>154</v>
      </c>
      <c r="K164" s="22">
        <v>1.07361</v>
      </c>
      <c r="L164">
        <f t="shared" si="24"/>
        <v>18.5822</v>
      </c>
      <c r="M164">
        <f t="shared" si="25"/>
        <v>19.966945543999998</v>
      </c>
      <c r="N164" s="9"/>
      <c r="O164" s="22">
        <v>0.67550699999999997</v>
      </c>
      <c r="P164" s="22">
        <v>233.429</v>
      </c>
      <c r="Q164" s="22">
        <v>-1.8905600000000002E-2</v>
      </c>
      <c r="R164" s="22">
        <v>154</v>
      </c>
      <c r="S164" s="22">
        <v>0.67486599999999997</v>
      </c>
      <c r="T164">
        <f t="shared" si="26"/>
        <v>18.905600000000003</v>
      </c>
      <c r="U164">
        <f t="shared" si="27"/>
        <v>12.770865139200001</v>
      </c>
      <c r="X164" s="9"/>
      <c r="Y164" s="22">
        <v>1.0745199999999999</v>
      </c>
      <c r="Z164" s="22">
        <v>369.322</v>
      </c>
      <c r="AA164" s="22">
        <v>-1.8374600000000001E-2</v>
      </c>
      <c r="AB164" s="22">
        <v>154</v>
      </c>
      <c r="AC164" s="22">
        <v>1.07361</v>
      </c>
      <c r="AD164">
        <f t="shared" si="28"/>
        <v>18.374600000000001</v>
      </c>
      <c r="AE164">
        <f t="shared" si="29"/>
        <v>19.743875192000001</v>
      </c>
      <c r="AF164" s="9"/>
      <c r="AG164" s="22">
        <v>0.67550699999999997</v>
      </c>
      <c r="AH164" s="22">
        <v>499.49</v>
      </c>
      <c r="AI164" s="22">
        <v>-1.8847699999999998E-2</v>
      </c>
      <c r="AJ164" s="22">
        <v>154</v>
      </c>
      <c r="AK164" s="22">
        <v>0.67477399999999998</v>
      </c>
      <c r="AL164">
        <f t="shared" si="30"/>
        <v>18.8477</v>
      </c>
      <c r="AM164">
        <f t="shared" si="31"/>
        <v>12.7317532839</v>
      </c>
      <c r="AP164" s="9"/>
      <c r="AQ164" s="22">
        <v>1.0745199999999999</v>
      </c>
      <c r="AR164" s="22">
        <v>575.65700000000004</v>
      </c>
      <c r="AS164" s="22">
        <v>-1.8218999999999999E-2</v>
      </c>
      <c r="AT164" s="22">
        <v>154</v>
      </c>
      <c r="AU164" s="22">
        <v>1.073</v>
      </c>
      <c r="AV164">
        <f t="shared" si="32"/>
        <v>18.218999999999998</v>
      </c>
      <c r="AW164">
        <f t="shared" si="33"/>
        <v>19.576679879999997</v>
      </c>
      <c r="AX164" s="9"/>
      <c r="AY164" s="22">
        <v>0.67550699999999997</v>
      </c>
      <c r="AZ164" s="22">
        <v>649.79</v>
      </c>
      <c r="BA164" s="22">
        <v>-1.8777499999999999E-2</v>
      </c>
      <c r="BB164" s="22">
        <v>154</v>
      </c>
      <c r="BC164" s="22">
        <v>0.67477399999999998</v>
      </c>
      <c r="BD164">
        <f t="shared" si="34"/>
        <v>18.7775</v>
      </c>
      <c r="BE164">
        <f t="shared" si="35"/>
        <v>12.6843326925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153.834</v>
      </c>
      <c r="I165" s="22">
        <v>-1.8588299999999999E-2</v>
      </c>
      <c r="J165" s="22">
        <v>155</v>
      </c>
      <c r="K165" s="22">
        <v>1.06873</v>
      </c>
      <c r="L165">
        <f t="shared" si="24"/>
        <v>18.5883</v>
      </c>
      <c r="M165">
        <f t="shared" si="25"/>
        <v>19.880000967000001</v>
      </c>
      <c r="N165" s="9"/>
      <c r="O165" s="22">
        <v>0.68054199999999998</v>
      </c>
      <c r="P165" s="22">
        <v>233.529</v>
      </c>
      <c r="Q165" s="22">
        <v>-1.8917799999999999E-2</v>
      </c>
      <c r="R165" s="22">
        <v>155</v>
      </c>
      <c r="S165" s="22">
        <v>0.67956499999999997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369.423</v>
      </c>
      <c r="AA165" s="22">
        <v>-1.8386799999999998E-2</v>
      </c>
      <c r="AB165" s="22">
        <v>155</v>
      </c>
      <c r="AC165" s="22">
        <v>1.0690299999999999</v>
      </c>
      <c r="AD165">
        <f t="shared" si="28"/>
        <v>18.386799999999997</v>
      </c>
      <c r="AE165">
        <f t="shared" si="29"/>
        <v>19.664498731999998</v>
      </c>
      <c r="AF165" s="9"/>
      <c r="AG165" s="22">
        <v>0.68054199999999998</v>
      </c>
      <c r="AH165" s="22">
        <v>499.59100000000001</v>
      </c>
      <c r="AI165" s="22">
        <v>-1.88416E-2</v>
      </c>
      <c r="AJ165" s="22">
        <v>155</v>
      </c>
      <c r="AK165" s="22">
        <v>0.68008400000000002</v>
      </c>
      <c r="AL165">
        <f t="shared" si="30"/>
        <v>18.8416</v>
      </c>
      <c r="AM165">
        <f t="shared" si="31"/>
        <v>12.8225001472</v>
      </c>
      <c r="AP165" s="9"/>
      <c r="AQ165" s="22">
        <v>1.0694900000000001</v>
      </c>
      <c r="AR165" s="22">
        <v>575.75699999999995</v>
      </c>
      <c r="AS165" s="22">
        <v>-1.8237300000000001E-2</v>
      </c>
      <c r="AT165" s="22">
        <v>155</v>
      </c>
      <c r="AU165" s="22">
        <v>1.0684199999999999</v>
      </c>
      <c r="AV165">
        <f t="shared" si="32"/>
        <v>18.237300000000001</v>
      </c>
      <c r="AW165">
        <f t="shared" si="33"/>
        <v>19.504609977000001</v>
      </c>
      <c r="AX165" s="9"/>
      <c r="AY165" s="22">
        <v>0.68054199999999998</v>
      </c>
      <c r="AZ165" s="22">
        <v>649.89</v>
      </c>
      <c r="BA165" s="22">
        <v>-1.8771400000000001E-2</v>
      </c>
      <c r="BB165" s="22">
        <v>155</v>
      </c>
      <c r="BC165" s="22">
        <v>0.68002300000000004</v>
      </c>
      <c r="BD165">
        <f t="shared" si="34"/>
        <v>18.7714</v>
      </c>
      <c r="BE165">
        <f t="shared" si="35"/>
        <v>12.774726098799999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153.935</v>
      </c>
      <c r="I166" s="22">
        <v>-1.8603499999999999E-2</v>
      </c>
      <c r="J166" s="22">
        <v>156</v>
      </c>
      <c r="K166" s="22">
        <v>1.0635399999999999</v>
      </c>
      <c r="L166">
        <f t="shared" si="24"/>
        <v>18.603499999999997</v>
      </c>
      <c r="M166">
        <f t="shared" si="25"/>
        <v>19.802495574999995</v>
      </c>
      <c r="N166" s="9"/>
      <c r="O166" s="22">
        <v>0.68557699999999999</v>
      </c>
      <c r="P166" s="22">
        <v>233.63</v>
      </c>
      <c r="Q166" s="22">
        <v>-1.89117E-2</v>
      </c>
      <c r="R166" s="22">
        <v>156</v>
      </c>
      <c r="S166" s="22">
        <v>0.68493700000000002</v>
      </c>
      <c r="T166">
        <f t="shared" si="26"/>
        <v>18.9117</v>
      </c>
      <c r="U166">
        <f t="shared" si="27"/>
        <v>12.9654265509</v>
      </c>
      <c r="X166" s="9"/>
      <c r="Y166" s="22">
        <v>1.0644499999999999</v>
      </c>
      <c r="Z166" s="22">
        <v>369.524</v>
      </c>
      <c r="AA166" s="22">
        <v>-1.8389900000000001E-2</v>
      </c>
      <c r="AB166" s="22">
        <v>156</v>
      </c>
      <c r="AC166" s="22">
        <v>1.0635399999999999</v>
      </c>
      <c r="AD166">
        <f t="shared" si="28"/>
        <v>18.389900000000001</v>
      </c>
      <c r="AE166">
        <f t="shared" si="29"/>
        <v>19.575129054999998</v>
      </c>
      <c r="AF166" s="9"/>
      <c r="AG166" s="22">
        <v>0.68557699999999999</v>
      </c>
      <c r="AH166" s="22">
        <v>499.69200000000001</v>
      </c>
      <c r="AI166" s="22">
        <v>-1.8823199999999998E-2</v>
      </c>
      <c r="AJ166" s="22">
        <v>156</v>
      </c>
      <c r="AK166" s="22">
        <v>0.68484500000000004</v>
      </c>
      <c r="AL166">
        <f t="shared" si="30"/>
        <v>18.8232</v>
      </c>
      <c r="AM166">
        <f t="shared" si="31"/>
        <v>12.9047529864</v>
      </c>
      <c r="AP166" s="9"/>
      <c r="AQ166" s="22">
        <v>1.0644499999999999</v>
      </c>
      <c r="AR166" s="22">
        <v>575.85799999999995</v>
      </c>
      <c r="AS166" s="22">
        <v>-1.8237300000000001E-2</v>
      </c>
      <c r="AT166" s="22">
        <v>156</v>
      </c>
      <c r="AU166" s="22">
        <v>1.0629299999999999</v>
      </c>
      <c r="AV166">
        <f t="shared" si="32"/>
        <v>18.237300000000001</v>
      </c>
      <c r="AW166">
        <f t="shared" si="33"/>
        <v>19.412693985000001</v>
      </c>
      <c r="AX166" s="9"/>
      <c r="AY166" s="22">
        <v>0.68557699999999999</v>
      </c>
      <c r="AZ166" s="22">
        <v>649.99099999999999</v>
      </c>
      <c r="BA166" s="22">
        <v>-1.8756100000000001E-2</v>
      </c>
      <c r="BB166" s="22">
        <v>156</v>
      </c>
      <c r="BC166" s="22">
        <v>0.68487500000000001</v>
      </c>
      <c r="BD166">
        <f t="shared" si="34"/>
        <v>18.7561</v>
      </c>
      <c r="BE166">
        <f t="shared" si="35"/>
        <v>12.8587507697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154.036</v>
      </c>
      <c r="I167" s="22">
        <v>-1.8600499999999999E-2</v>
      </c>
      <c r="J167" s="22">
        <v>157</v>
      </c>
      <c r="K167" s="22">
        <v>1.0586500000000001</v>
      </c>
      <c r="L167">
        <f t="shared" si="24"/>
        <v>18.6005</v>
      </c>
      <c r="M167">
        <f t="shared" si="25"/>
        <v>19.705741710000002</v>
      </c>
      <c r="N167" s="9"/>
      <c r="O167" s="22">
        <v>0.69061300000000003</v>
      </c>
      <c r="P167" s="22">
        <v>233.73099999999999</v>
      </c>
      <c r="Q167" s="22">
        <v>-1.88995E-2</v>
      </c>
      <c r="R167" s="22">
        <v>157</v>
      </c>
      <c r="S167" s="22">
        <v>0.68981899999999996</v>
      </c>
      <c r="T167">
        <f t="shared" si="26"/>
        <v>18.8995</v>
      </c>
      <c r="U167">
        <f t="shared" si="27"/>
        <v>13.0522403935</v>
      </c>
      <c r="X167" s="9"/>
      <c r="Y167" s="22">
        <v>1.05942</v>
      </c>
      <c r="Z167" s="22">
        <v>369.62400000000002</v>
      </c>
      <c r="AA167" s="22">
        <v>-1.84082E-2</v>
      </c>
      <c r="AB167" s="22">
        <v>157</v>
      </c>
      <c r="AC167" s="22">
        <v>1.0586500000000001</v>
      </c>
      <c r="AD167">
        <f t="shared" si="28"/>
        <v>18.408200000000001</v>
      </c>
      <c r="AE167">
        <f t="shared" si="29"/>
        <v>19.502015244000003</v>
      </c>
      <c r="AF167" s="9"/>
      <c r="AG167" s="22">
        <v>0.69061300000000003</v>
      </c>
      <c r="AH167" s="22">
        <v>499.79199999999997</v>
      </c>
      <c r="AI167" s="22">
        <v>-1.8811000000000001E-2</v>
      </c>
      <c r="AJ167" s="22">
        <v>157</v>
      </c>
      <c r="AK167" s="22">
        <v>0.68994100000000003</v>
      </c>
      <c r="AL167">
        <f t="shared" si="30"/>
        <v>18.811</v>
      </c>
      <c r="AM167">
        <f t="shared" si="31"/>
        <v>12.991121143000001</v>
      </c>
      <c r="AP167" s="9"/>
      <c r="AQ167" s="22">
        <v>1.05942</v>
      </c>
      <c r="AR167" s="22">
        <v>575.95899999999995</v>
      </c>
      <c r="AS167" s="22">
        <v>-1.82404E-2</v>
      </c>
      <c r="AT167" s="22">
        <v>157</v>
      </c>
      <c r="AU167" s="22">
        <v>1.0583499999999999</v>
      </c>
      <c r="AV167">
        <f t="shared" si="32"/>
        <v>18.240400000000001</v>
      </c>
      <c r="AW167">
        <f t="shared" si="33"/>
        <v>19.324244568000001</v>
      </c>
      <c r="AX167" s="9"/>
      <c r="AY167" s="22">
        <v>0.69061300000000003</v>
      </c>
      <c r="AZ167" s="22">
        <v>650.09199999999998</v>
      </c>
      <c r="BA167" s="22">
        <v>-1.8756100000000001E-2</v>
      </c>
      <c r="BB167" s="22">
        <v>157</v>
      </c>
      <c r="BC167" s="22">
        <v>0.68994100000000003</v>
      </c>
      <c r="BD167">
        <f t="shared" si="34"/>
        <v>18.7561</v>
      </c>
      <c r="BE167">
        <f t="shared" si="35"/>
        <v>12.953206489300001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154.136</v>
      </c>
      <c r="I168" s="22">
        <v>-1.8603499999999999E-2</v>
      </c>
      <c r="J168" s="22">
        <v>158</v>
      </c>
      <c r="K168" s="22">
        <v>1.0534699999999999</v>
      </c>
      <c r="L168">
        <f t="shared" si="24"/>
        <v>18.603499999999997</v>
      </c>
      <c r="M168">
        <f t="shared" si="25"/>
        <v>19.61515833</v>
      </c>
      <c r="N168" s="9"/>
      <c r="O168" s="22">
        <v>0.69564800000000004</v>
      </c>
      <c r="P168" s="22">
        <v>233.83199999999999</v>
      </c>
      <c r="Q168" s="22">
        <v>-1.8887299999999999E-2</v>
      </c>
      <c r="R168" s="22">
        <v>158</v>
      </c>
      <c r="S168" s="22">
        <v>0.69476300000000002</v>
      </c>
      <c r="T168">
        <f t="shared" si="26"/>
        <v>18.8873</v>
      </c>
      <c r="U168">
        <f t="shared" si="27"/>
        <v>13.138912470400001</v>
      </c>
      <c r="X168" s="9"/>
      <c r="Y168" s="22">
        <v>1.0543800000000001</v>
      </c>
      <c r="Z168" s="22">
        <v>369.72500000000002</v>
      </c>
      <c r="AA168" s="22">
        <v>-1.8414300000000002E-2</v>
      </c>
      <c r="AB168" s="22">
        <v>158</v>
      </c>
      <c r="AC168" s="22">
        <v>1.0534699999999999</v>
      </c>
      <c r="AD168">
        <f t="shared" si="28"/>
        <v>18.414300000000001</v>
      </c>
      <c r="AE168">
        <f t="shared" si="29"/>
        <v>19.415669634000004</v>
      </c>
      <c r="AF168" s="9"/>
      <c r="AG168" s="22">
        <v>0.69564800000000004</v>
      </c>
      <c r="AH168" s="22">
        <v>499.89299999999997</v>
      </c>
      <c r="AI168" s="22">
        <v>-1.88171E-2</v>
      </c>
      <c r="AJ168" s="22">
        <v>158</v>
      </c>
      <c r="AK168" s="22">
        <v>0.694824</v>
      </c>
      <c r="AL168">
        <f t="shared" si="30"/>
        <v>18.8171</v>
      </c>
      <c r="AM168">
        <f t="shared" si="31"/>
        <v>13.0900779808</v>
      </c>
      <c r="AP168" s="9"/>
      <c r="AQ168" s="22">
        <v>1.0543800000000001</v>
      </c>
      <c r="AR168" s="22">
        <v>576.05899999999997</v>
      </c>
      <c r="AS168" s="22">
        <v>-1.8246499999999999E-2</v>
      </c>
      <c r="AT168" s="22">
        <v>158</v>
      </c>
      <c r="AU168" s="22">
        <v>1.0534699999999999</v>
      </c>
      <c r="AV168">
        <f t="shared" si="32"/>
        <v>18.246499999999997</v>
      </c>
      <c r="AW168">
        <f t="shared" si="33"/>
        <v>19.238744669999999</v>
      </c>
      <c r="AX168" s="9"/>
      <c r="AY168" s="22">
        <v>0.69564800000000004</v>
      </c>
      <c r="AZ168" s="22">
        <v>650.19299999999998</v>
      </c>
      <c r="BA168" s="22">
        <v>-1.8756100000000001E-2</v>
      </c>
      <c r="BB168" s="22">
        <v>158</v>
      </c>
      <c r="BC168" s="22">
        <v>0.69497699999999996</v>
      </c>
      <c r="BD168">
        <f t="shared" si="34"/>
        <v>18.7561</v>
      </c>
      <c r="BE168">
        <f t="shared" si="35"/>
        <v>13.047643452800001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154.23699999999999</v>
      </c>
      <c r="I169" s="22">
        <v>-1.8612699999999999E-2</v>
      </c>
      <c r="J169" s="22">
        <v>159</v>
      </c>
      <c r="K169" s="22">
        <v>1.0485800000000001</v>
      </c>
      <c r="L169">
        <f t="shared" si="24"/>
        <v>18.6127</v>
      </c>
      <c r="M169">
        <f t="shared" si="25"/>
        <v>19.531236745000001</v>
      </c>
      <c r="N169" s="9"/>
      <c r="O169" s="22">
        <v>0.70068399999999997</v>
      </c>
      <c r="P169" s="22">
        <v>233.93199999999999</v>
      </c>
      <c r="Q169" s="22">
        <v>-1.88843E-2</v>
      </c>
      <c r="R169" s="22">
        <v>159</v>
      </c>
      <c r="S169" s="22">
        <v>0.70016500000000004</v>
      </c>
      <c r="T169">
        <f t="shared" si="26"/>
        <v>18.8843</v>
      </c>
      <c r="U169">
        <f t="shared" si="27"/>
        <v>13.2319268612</v>
      </c>
      <c r="X169" s="9"/>
      <c r="Y169" s="22">
        <v>1.04935</v>
      </c>
      <c r="Z169" s="22">
        <v>369.82600000000002</v>
      </c>
      <c r="AA169" s="22">
        <v>-1.84204E-2</v>
      </c>
      <c r="AB169" s="22">
        <v>159</v>
      </c>
      <c r="AC169" s="22">
        <v>1.0485800000000001</v>
      </c>
      <c r="AD169">
        <f t="shared" si="28"/>
        <v>18.420400000000001</v>
      </c>
      <c r="AE169">
        <f t="shared" si="29"/>
        <v>19.329446740000002</v>
      </c>
      <c r="AF169" s="9"/>
      <c r="AG169" s="22">
        <v>0.70068399999999997</v>
      </c>
      <c r="AH169" s="22">
        <v>499.99400000000003</v>
      </c>
      <c r="AI169" s="22">
        <v>-1.88141E-2</v>
      </c>
      <c r="AJ169" s="22">
        <v>159</v>
      </c>
      <c r="AK169" s="22">
        <v>0.69998199999999999</v>
      </c>
      <c r="AL169">
        <f t="shared" si="30"/>
        <v>18.8141</v>
      </c>
      <c r="AM169">
        <f t="shared" si="31"/>
        <v>13.182738844399999</v>
      </c>
      <c r="AP169" s="9"/>
      <c r="AQ169" s="22">
        <v>1.04935</v>
      </c>
      <c r="AR169" s="22">
        <v>576.16</v>
      </c>
      <c r="AS169" s="22">
        <v>-1.8249499999999998E-2</v>
      </c>
      <c r="AT169" s="22">
        <v>159</v>
      </c>
      <c r="AU169" s="22">
        <v>1.0482800000000001</v>
      </c>
      <c r="AV169">
        <f t="shared" si="32"/>
        <v>18.249499999999998</v>
      </c>
      <c r="AW169">
        <f t="shared" si="33"/>
        <v>19.150112824999997</v>
      </c>
      <c r="AX169" s="9"/>
      <c r="AY169" s="22">
        <v>0.70068399999999997</v>
      </c>
      <c r="AZ169" s="22">
        <v>650.29300000000001</v>
      </c>
      <c r="BA169" s="22">
        <v>-1.87317E-2</v>
      </c>
      <c r="BB169" s="22">
        <v>159</v>
      </c>
      <c r="BC169" s="22">
        <v>0.70004299999999997</v>
      </c>
      <c r="BD169">
        <f t="shared" si="34"/>
        <v>18.7317</v>
      </c>
      <c r="BE169">
        <f t="shared" si="35"/>
        <v>13.125002482799999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154.33799999999999</v>
      </c>
      <c r="I170" s="22">
        <v>-1.8634000000000001E-2</v>
      </c>
      <c r="J170" s="22">
        <v>160</v>
      </c>
      <c r="K170" s="22">
        <v>1.0434000000000001</v>
      </c>
      <c r="L170">
        <f t="shared" si="24"/>
        <v>18.634</v>
      </c>
      <c r="M170">
        <f t="shared" si="25"/>
        <v>19.459672540000003</v>
      </c>
      <c r="N170" s="9"/>
      <c r="O170" s="22">
        <v>0.70571899999999999</v>
      </c>
      <c r="P170" s="22">
        <v>234.03299999999999</v>
      </c>
      <c r="Q170" s="22">
        <v>-1.8875099999999999E-2</v>
      </c>
      <c r="R170" s="22">
        <v>160</v>
      </c>
      <c r="S170" s="22">
        <v>0.70477299999999998</v>
      </c>
      <c r="T170">
        <f t="shared" si="26"/>
        <v>18.8751</v>
      </c>
      <c r="U170">
        <f t="shared" si="27"/>
        <v>13.3205166969</v>
      </c>
      <c r="X170" s="9"/>
      <c r="Y170" s="22">
        <v>1.0443100000000001</v>
      </c>
      <c r="Z170" s="22">
        <v>369.92599999999999</v>
      </c>
      <c r="AA170" s="22">
        <v>-1.8438699999999999E-2</v>
      </c>
      <c r="AB170" s="22">
        <v>160</v>
      </c>
      <c r="AC170" s="22">
        <v>1.0430900000000001</v>
      </c>
      <c r="AD170">
        <f t="shared" si="28"/>
        <v>18.438699999999997</v>
      </c>
      <c r="AE170">
        <f t="shared" si="29"/>
        <v>19.255718797</v>
      </c>
      <c r="AF170" s="9"/>
      <c r="AG170" s="22">
        <v>0.70571899999999999</v>
      </c>
      <c r="AH170" s="22">
        <v>500.09500000000003</v>
      </c>
      <c r="AI170" s="22">
        <v>-1.8807999999999998E-2</v>
      </c>
      <c r="AJ170" s="22">
        <v>160</v>
      </c>
      <c r="AK170" s="22">
        <v>0.705017</v>
      </c>
      <c r="AL170">
        <f t="shared" si="30"/>
        <v>18.808</v>
      </c>
      <c r="AM170">
        <f t="shared" si="31"/>
        <v>13.273162952</v>
      </c>
      <c r="AP170" s="9"/>
      <c r="AQ170" s="22">
        <v>1.0443100000000001</v>
      </c>
      <c r="AR170" s="22">
        <v>576.26099999999997</v>
      </c>
      <c r="AS170" s="22">
        <v>-1.8258699999999999E-2</v>
      </c>
      <c r="AT170" s="22">
        <v>160</v>
      </c>
      <c r="AU170" s="22">
        <v>1.0437000000000001</v>
      </c>
      <c r="AV170">
        <f t="shared" si="32"/>
        <v>18.258699999999997</v>
      </c>
      <c r="AW170">
        <f t="shared" si="33"/>
        <v>19.067742997</v>
      </c>
      <c r="AX170" s="9"/>
      <c r="AY170" s="22">
        <v>0.70571899999999999</v>
      </c>
      <c r="AZ170" s="22">
        <v>650.39400000000001</v>
      </c>
      <c r="BA170" s="22">
        <v>-1.8740799999999998E-2</v>
      </c>
      <c r="BB170" s="22">
        <v>160</v>
      </c>
      <c r="BC170" s="22">
        <v>0.70498700000000003</v>
      </c>
      <c r="BD170">
        <f t="shared" si="34"/>
        <v>18.7408</v>
      </c>
      <c r="BE170">
        <f t="shared" si="35"/>
        <v>13.225738635199999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154.43799999999999</v>
      </c>
      <c r="I171" s="22">
        <v>-1.8627899999999999E-2</v>
      </c>
      <c r="J171" s="22">
        <v>161</v>
      </c>
      <c r="K171" s="22">
        <v>1.0379</v>
      </c>
      <c r="L171">
        <f t="shared" si="24"/>
        <v>18.6279</v>
      </c>
      <c r="M171">
        <f t="shared" si="25"/>
        <v>19.359603912000001</v>
      </c>
      <c r="N171" s="9"/>
      <c r="O171" s="22">
        <v>0.710754</v>
      </c>
      <c r="P171" s="22">
        <v>234.13399999999999</v>
      </c>
      <c r="Q171" s="22">
        <v>-1.8862899999999998E-2</v>
      </c>
      <c r="R171" s="22">
        <v>161</v>
      </c>
      <c r="S171" s="22">
        <v>0.70989999999999998</v>
      </c>
      <c r="T171">
        <f t="shared" si="26"/>
        <v>18.8629</v>
      </c>
      <c r="U171">
        <f t="shared" si="27"/>
        <v>13.406881626600001</v>
      </c>
      <c r="X171" s="9"/>
      <c r="Y171" s="22">
        <v>1.03928</v>
      </c>
      <c r="Z171" s="22">
        <v>370.02699999999999</v>
      </c>
      <c r="AA171" s="22">
        <v>-1.8441800000000001E-2</v>
      </c>
      <c r="AB171" s="22">
        <v>161</v>
      </c>
      <c r="AC171" s="22">
        <v>1.0382100000000001</v>
      </c>
      <c r="AD171">
        <f t="shared" si="28"/>
        <v>18.441800000000001</v>
      </c>
      <c r="AE171">
        <f t="shared" si="29"/>
        <v>19.166193904</v>
      </c>
      <c r="AF171" s="9"/>
      <c r="AG171" s="22">
        <v>0.710754</v>
      </c>
      <c r="AH171" s="22">
        <v>500.19499999999999</v>
      </c>
      <c r="AI171" s="22">
        <v>-1.8798800000000001E-2</v>
      </c>
      <c r="AJ171" s="22">
        <v>161</v>
      </c>
      <c r="AK171" s="22">
        <v>0.71020499999999998</v>
      </c>
      <c r="AL171">
        <f t="shared" si="30"/>
        <v>18.7988</v>
      </c>
      <c r="AM171">
        <f t="shared" si="31"/>
        <v>13.361322295199999</v>
      </c>
      <c r="AP171" s="9"/>
      <c r="AQ171" s="22">
        <v>1.03928</v>
      </c>
      <c r="AR171" s="22">
        <v>576.36199999999997</v>
      </c>
      <c r="AS171" s="22">
        <v>-1.8264800000000001E-2</v>
      </c>
      <c r="AT171" s="22">
        <v>161</v>
      </c>
      <c r="AU171" s="22">
        <v>1.03851</v>
      </c>
      <c r="AV171">
        <f t="shared" si="32"/>
        <v>18.264800000000001</v>
      </c>
      <c r="AW171">
        <f t="shared" si="33"/>
        <v>18.982241344000002</v>
      </c>
      <c r="AX171" s="9"/>
      <c r="AY171" s="22">
        <v>0.710754</v>
      </c>
      <c r="AZ171" s="22">
        <v>650.495</v>
      </c>
      <c r="BA171" s="22">
        <v>-1.87347E-2</v>
      </c>
      <c r="BB171" s="22">
        <v>161</v>
      </c>
      <c r="BC171" s="22">
        <v>0.70986899999999997</v>
      </c>
      <c r="BD171">
        <f t="shared" si="34"/>
        <v>18.7347</v>
      </c>
      <c r="BE171">
        <f t="shared" si="35"/>
        <v>13.315762963799999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154.53899999999999</v>
      </c>
      <c r="I172" s="22">
        <v>-1.86401E-2</v>
      </c>
      <c r="J172" s="22">
        <v>162</v>
      </c>
      <c r="K172" s="22">
        <v>1.03302</v>
      </c>
      <c r="L172">
        <f t="shared" si="24"/>
        <v>18.6401</v>
      </c>
      <c r="M172">
        <f t="shared" si="25"/>
        <v>19.278337024000002</v>
      </c>
      <c r="N172" s="9"/>
      <c r="O172" s="22">
        <v>0.71579000000000004</v>
      </c>
      <c r="P172" s="22">
        <v>234.23400000000001</v>
      </c>
      <c r="Q172" s="22">
        <v>-1.8862899999999998E-2</v>
      </c>
      <c r="R172" s="22">
        <v>162</v>
      </c>
      <c r="S172" s="22">
        <v>0.71505700000000005</v>
      </c>
      <c r="T172">
        <f t="shared" si="26"/>
        <v>18.8629</v>
      </c>
      <c r="U172">
        <f t="shared" si="27"/>
        <v>13.501875191</v>
      </c>
      <c r="X172" s="9"/>
      <c r="Y172" s="22">
        <v>1.03424</v>
      </c>
      <c r="Z172" s="22">
        <v>370.12799999999999</v>
      </c>
      <c r="AA172" s="22">
        <v>-1.8441800000000001E-2</v>
      </c>
      <c r="AB172" s="22">
        <v>162</v>
      </c>
      <c r="AC172" s="22">
        <v>1.03302</v>
      </c>
      <c r="AD172">
        <f t="shared" si="28"/>
        <v>18.441800000000001</v>
      </c>
      <c r="AE172">
        <f t="shared" si="29"/>
        <v>19.073247232</v>
      </c>
      <c r="AF172" s="9"/>
      <c r="AG172" s="22">
        <v>0.71579000000000004</v>
      </c>
      <c r="AH172" s="22">
        <v>500.29599999999999</v>
      </c>
      <c r="AI172" s="22">
        <v>-1.8789699999999999E-2</v>
      </c>
      <c r="AJ172" s="22">
        <v>162</v>
      </c>
      <c r="AK172" s="22">
        <v>0.71523999999999999</v>
      </c>
      <c r="AL172">
        <f t="shared" si="30"/>
        <v>18.7897</v>
      </c>
      <c r="AM172">
        <f t="shared" si="31"/>
        <v>13.449479363</v>
      </c>
      <c r="AP172" s="9"/>
      <c r="AQ172" s="22">
        <v>1.03424</v>
      </c>
      <c r="AR172" s="22">
        <v>576.46199999999999</v>
      </c>
      <c r="AS172" s="22">
        <v>-1.82709E-2</v>
      </c>
      <c r="AT172" s="22">
        <v>162</v>
      </c>
      <c r="AU172" s="22">
        <v>1.03271</v>
      </c>
      <c r="AV172">
        <f t="shared" si="32"/>
        <v>18.270900000000001</v>
      </c>
      <c r="AW172">
        <f t="shared" si="33"/>
        <v>18.896495616000003</v>
      </c>
      <c r="AX172" s="9"/>
      <c r="AY172" s="22">
        <v>0.71579000000000004</v>
      </c>
      <c r="AZ172" s="22">
        <v>650.59500000000003</v>
      </c>
      <c r="BA172" s="22">
        <v>-1.8716400000000001E-2</v>
      </c>
      <c r="BB172" s="22">
        <v>162</v>
      </c>
      <c r="BC172" s="22">
        <v>0.71508799999999995</v>
      </c>
      <c r="BD172">
        <f t="shared" si="34"/>
        <v>18.7164</v>
      </c>
      <c r="BE172">
        <f t="shared" si="35"/>
        <v>13.397011956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154.63999999999999</v>
      </c>
      <c r="I173" s="22">
        <v>-1.8649300000000001E-2</v>
      </c>
      <c r="J173" s="22">
        <v>163</v>
      </c>
      <c r="K173" s="22">
        <v>1.0287500000000001</v>
      </c>
      <c r="L173">
        <f t="shared" si="24"/>
        <v>18.6493</v>
      </c>
      <c r="M173">
        <f t="shared" si="25"/>
        <v>19.194046053000001</v>
      </c>
      <c r="N173" s="9"/>
      <c r="O173" s="22">
        <v>0.72082500000000005</v>
      </c>
      <c r="P173" s="22">
        <v>234.33500000000001</v>
      </c>
      <c r="Q173" s="22">
        <v>-1.8859899999999999E-2</v>
      </c>
      <c r="R173" s="22">
        <v>163</v>
      </c>
      <c r="S173" s="22">
        <v>0.720306</v>
      </c>
      <c r="T173">
        <f t="shared" si="26"/>
        <v>18.8599</v>
      </c>
      <c r="U173">
        <f t="shared" si="27"/>
        <v>13.594687417500001</v>
      </c>
      <c r="X173" s="9"/>
      <c r="Y173" s="22">
        <v>1.02921</v>
      </c>
      <c r="Z173" s="22">
        <v>370.22800000000001</v>
      </c>
      <c r="AA173" s="22">
        <v>-1.8450899999999999E-2</v>
      </c>
      <c r="AB173" s="22">
        <v>163</v>
      </c>
      <c r="AC173" s="22">
        <v>1.02844</v>
      </c>
      <c r="AD173">
        <f t="shared" si="28"/>
        <v>18.450900000000001</v>
      </c>
      <c r="AE173">
        <f t="shared" si="29"/>
        <v>18.989850788999998</v>
      </c>
      <c r="AF173" s="9"/>
      <c r="AG173" s="22">
        <v>0.72082500000000005</v>
      </c>
      <c r="AH173" s="22">
        <v>500.39699999999999</v>
      </c>
      <c r="AI173" s="22">
        <v>-1.8786600000000001E-2</v>
      </c>
      <c r="AJ173" s="22">
        <v>163</v>
      </c>
      <c r="AK173" s="22">
        <v>0.72006199999999998</v>
      </c>
      <c r="AL173">
        <f t="shared" si="30"/>
        <v>18.7866</v>
      </c>
      <c r="AM173">
        <f t="shared" si="31"/>
        <v>13.541850945</v>
      </c>
      <c r="AP173" s="9"/>
      <c r="AQ173" s="22">
        <v>1.02921</v>
      </c>
      <c r="AR173" s="22">
        <v>576.56299999999999</v>
      </c>
      <c r="AS173" s="22">
        <v>-1.8292200000000002E-2</v>
      </c>
      <c r="AT173" s="22">
        <v>163</v>
      </c>
      <c r="AU173" s="22">
        <v>1.02844</v>
      </c>
      <c r="AV173">
        <f t="shared" si="32"/>
        <v>18.292200000000001</v>
      </c>
      <c r="AW173">
        <f t="shared" si="33"/>
        <v>18.826515162</v>
      </c>
      <c r="AX173" s="9"/>
      <c r="AY173" s="22">
        <v>0.72082500000000005</v>
      </c>
      <c r="AZ173" s="22">
        <v>650.69600000000003</v>
      </c>
      <c r="BA173" s="22">
        <v>-1.8716400000000001E-2</v>
      </c>
      <c r="BB173" s="22">
        <v>163</v>
      </c>
      <c r="BC173" s="22">
        <v>0.72036699999999998</v>
      </c>
      <c r="BD173">
        <f t="shared" si="34"/>
        <v>18.7164</v>
      </c>
      <c r="BE173">
        <f t="shared" si="35"/>
        <v>13.491249030000001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154.74100000000001</v>
      </c>
      <c r="I174" s="22">
        <v>-1.8646200000000002E-2</v>
      </c>
      <c r="J174" s="22">
        <v>164</v>
      </c>
      <c r="K174" s="22">
        <v>1.02264</v>
      </c>
      <c r="L174">
        <f t="shared" si="24"/>
        <v>18.6462</v>
      </c>
      <c r="M174">
        <f t="shared" si="25"/>
        <v>19.096878654000001</v>
      </c>
      <c r="N174" s="9"/>
      <c r="O174" s="22">
        <v>0.72586099999999998</v>
      </c>
      <c r="P174" s="22">
        <v>234.43600000000001</v>
      </c>
      <c r="Q174" s="22">
        <v>-1.88416E-2</v>
      </c>
      <c r="R174" s="22">
        <v>164</v>
      </c>
      <c r="S174" s="22">
        <v>0.72488399999999997</v>
      </c>
      <c r="T174">
        <f t="shared" si="26"/>
        <v>18.8416</v>
      </c>
      <c r="U174">
        <f t="shared" si="27"/>
        <v>13.6763826176</v>
      </c>
      <c r="X174" s="9"/>
      <c r="Y174" s="22">
        <v>1.02417</v>
      </c>
      <c r="Z174" s="22">
        <v>370.32900000000001</v>
      </c>
      <c r="AA174" s="22">
        <v>-1.84631E-2</v>
      </c>
      <c r="AB174" s="22">
        <v>164</v>
      </c>
      <c r="AC174" s="22">
        <v>1.02295</v>
      </c>
      <c r="AD174">
        <f t="shared" si="28"/>
        <v>18.463100000000001</v>
      </c>
      <c r="AE174">
        <f t="shared" si="29"/>
        <v>18.909353127000003</v>
      </c>
      <c r="AF174" s="9"/>
      <c r="AG174" s="22">
        <v>0.72586099999999998</v>
      </c>
      <c r="AH174" s="22">
        <v>500.49700000000001</v>
      </c>
      <c r="AI174" s="22">
        <v>-1.8792699999999999E-2</v>
      </c>
      <c r="AJ174" s="22">
        <v>164</v>
      </c>
      <c r="AK174" s="22">
        <v>0.725159</v>
      </c>
      <c r="AL174">
        <f t="shared" si="30"/>
        <v>18.7927</v>
      </c>
      <c r="AM174">
        <f t="shared" si="31"/>
        <v>13.6408880147</v>
      </c>
      <c r="AP174" s="9"/>
      <c r="AQ174" s="22">
        <v>1.02417</v>
      </c>
      <c r="AR174" s="22">
        <v>576.66399999999999</v>
      </c>
      <c r="AS174" s="22">
        <v>-1.8301399999999999E-2</v>
      </c>
      <c r="AT174" s="22">
        <v>164</v>
      </c>
      <c r="AU174" s="22">
        <v>1.02295</v>
      </c>
      <c r="AV174">
        <f t="shared" si="32"/>
        <v>18.301399999999997</v>
      </c>
      <c r="AW174">
        <f t="shared" si="33"/>
        <v>18.743744837999998</v>
      </c>
      <c r="AX174" s="9"/>
      <c r="AY174" s="22">
        <v>0.72586099999999998</v>
      </c>
      <c r="AZ174" s="22">
        <v>650.79700000000003</v>
      </c>
      <c r="BA174" s="22">
        <v>-1.8695099999999999E-2</v>
      </c>
      <c r="BB174" s="22">
        <v>164</v>
      </c>
      <c r="BC174" s="22">
        <v>0.725159</v>
      </c>
      <c r="BD174">
        <f t="shared" si="34"/>
        <v>18.6951</v>
      </c>
      <c r="BE174">
        <f t="shared" si="35"/>
        <v>13.5700439811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154.84100000000001</v>
      </c>
      <c r="I175" s="22">
        <v>-1.86523E-2</v>
      </c>
      <c r="J175" s="22">
        <v>165</v>
      </c>
      <c r="K175" s="22">
        <v>1.01837</v>
      </c>
      <c r="L175">
        <f t="shared" si="24"/>
        <v>18.6523</v>
      </c>
      <c r="M175">
        <f t="shared" si="25"/>
        <v>19.009118499000003</v>
      </c>
      <c r="N175" s="9"/>
      <c r="O175" s="22">
        <v>0.73089599999999999</v>
      </c>
      <c r="P175" s="22">
        <v>234.53700000000001</v>
      </c>
      <c r="Q175" s="22">
        <v>-1.88416E-2</v>
      </c>
      <c r="R175" s="22">
        <v>165</v>
      </c>
      <c r="S175" s="22">
        <v>0.73028599999999999</v>
      </c>
      <c r="T175">
        <f t="shared" si="26"/>
        <v>18.8416</v>
      </c>
      <c r="U175">
        <f t="shared" si="27"/>
        <v>13.771250073599999</v>
      </c>
      <c r="X175" s="9"/>
      <c r="Y175" s="22">
        <v>1.0191300000000001</v>
      </c>
      <c r="Z175" s="22">
        <v>370.43</v>
      </c>
      <c r="AA175" s="22">
        <v>-1.8472300000000001E-2</v>
      </c>
      <c r="AB175" s="22">
        <v>165</v>
      </c>
      <c r="AC175" s="22">
        <v>1.01837</v>
      </c>
      <c r="AD175">
        <f t="shared" si="28"/>
        <v>18.472300000000001</v>
      </c>
      <c r="AE175">
        <f t="shared" si="29"/>
        <v>18.825675099000001</v>
      </c>
      <c r="AF175" s="9"/>
      <c r="AG175" s="22">
        <v>0.73089599999999999</v>
      </c>
      <c r="AH175" s="22">
        <v>500.59800000000001</v>
      </c>
      <c r="AI175" s="22">
        <v>-1.8771400000000001E-2</v>
      </c>
      <c r="AJ175" s="22">
        <v>165</v>
      </c>
      <c r="AK175" s="22">
        <v>0.73004199999999997</v>
      </c>
      <c r="AL175">
        <f t="shared" si="30"/>
        <v>18.7714</v>
      </c>
      <c r="AM175">
        <f t="shared" si="31"/>
        <v>13.719941174399999</v>
      </c>
      <c r="AP175" s="9"/>
      <c r="AQ175" s="22">
        <v>1.0191300000000001</v>
      </c>
      <c r="AR175" s="22">
        <v>576.76400000000001</v>
      </c>
      <c r="AS175" s="22">
        <v>-1.83105E-2</v>
      </c>
      <c r="AT175" s="22">
        <v>165</v>
      </c>
      <c r="AU175" s="22">
        <v>1.01776</v>
      </c>
      <c r="AV175">
        <f t="shared" si="32"/>
        <v>18.310500000000001</v>
      </c>
      <c r="AW175">
        <f t="shared" si="33"/>
        <v>18.660779865000002</v>
      </c>
      <c r="AX175" s="9"/>
      <c r="AY175" s="22">
        <v>0.73089599999999999</v>
      </c>
      <c r="AZ175" s="22">
        <v>650.89800000000002</v>
      </c>
      <c r="BA175" s="22">
        <v>-1.8692E-2</v>
      </c>
      <c r="BB175" s="22">
        <v>165</v>
      </c>
      <c r="BC175" s="22">
        <v>0.73046900000000003</v>
      </c>
      <c r="BD175">
        <f t="shared" si="34"/>
        <v>18.692</v>
      </c>
      <c r="BE175">
        <f t="shared" si="35"/>
        <v>13.661908031999999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154.94200000000001</v>
      </c>
      <c r="I176" s="22">
        <v>-1.86523E-2</v>
      </c>
      <c r="J176" s="22">
        <v>166</v>
      </c>
      <c r="K176" s="22">
        <v>1.01318</v>
      </c>
      <c r="L176">
        <f t="shared" si="24"/>
        <v>18.6523</v>
      </c>
      <c r="M176">
        <f t="shared" si="25"/>
        <v>18.915297429999999</v>
      </c>
      <c r="N176" s="9"/>
      <c r="O176" s="22">
        <v>0.735931</v>
      </c>
      <c r="P176" s="22">
        <v>234.637</v>
      </c>
      <c r="Q176" s="22">
        <v>-1.8823199999999998E-2</v>
      </c>
      <c r="R176" s="22">
        <v>166</v>
      </c>
      <c r="S176" s="22">
        <v>0.73535200000000001</v>
      </c>
      <c r="T176">
        <f t="shared" si="26"/>
        <v>18.8232</v>
      </c>
      <c r="U176">
        <f t="shared" si="27"/>
        <v>13.8525763992</v>
      </c>
      <c r="X176" s="9"/>
      <c r="Y176" s="22">
        <v>1.0141</v>
      </c>
      <c r="Z176" s="22">
        <v>370.53100000000001</v>
      </c>
      <c r="AA176" s="22">
        <v>-1.84753E-2</v>
      </c>
      <c r="AB176" s="22">
        <v>166</v>
      </c>
      <c r="AC176" s="22">
        <v>1.01288</v>
      </c>
      <c r="AD176">
        <f t="shared" si="28"/>
        <v>18.475300000000001</v>
      </c>
      <c r="AE176">
        <f t="shared" si="29"/>
        <v>18.735801730000002</v>
      </c>
      <c r="AF176" s="9"/>
      <c r="AG176" s="22">
        <v>0.735931</v>
      </c>
      <c r="AH176" s="22">
        <v>500.69900000000001</v>
      </c>
      <c r="AI176" s="22">
        <v>-1.8768300000000002E-2</v>
      </c>
      <c r="AJ176" s="22">
        <v>166</v>
      </c>
      <c r="AK176" s="22">
        <v>0.73538199999999998</v>
      </c>
      <c r="AL176">
        <f t="shared" si="30"/>
        <v>18.7683</v>
      </c>
      <c r="AM176">
        <f t="shared" si="31"/>
        <v>13.812173787300001</v>
      </c>
      <c r="AP176" s="9"/>
      <c r="AQ176" s="22">
        <v>1.0141</v>
      </c>
      <c r="AR176" s="22">
        <v>576.86500000000001</v>
      </c>
      <c r="AS176" s="22">
        <v>-1.8319700000000001E-2</v>
      </c>
      <c r="AT176" s="22">
        <v>166</v>
      </c>
      <c r="AU176" s="22">
        <v>1.01349</v>
      </c>
      <c r="AV176">
        <f t="shared" si="32"/>
        <v>18.319700000000001</v>
      </c>
      <c r="AW176">
        <f t="shared" si="33"/>
        <v>18.578007769999999</v>
      </c>
      <c r="AX176" s="9"/>
      <c r="AY176" s="22">
        <v>0.735931</v>
      </c>
      <c r="AZ176" s="22">
        <v>650.99800000000005</v>
      </c>
      <c r="BA176" s="22">
        <v>-1.8685899999999998E-2</v>
      </c>
      <c r="BB176" s="22">
        <v>166</v>
      </c>
      <c r="BC176" s="22">
        <v>0.73507699999999998</v>
      </c>
      <c r="BD176">
        <f t="shared" si="34"/>
        <v>18.685899999999997</v>
      </c>
      <c r="BE176">
        <f t="shared" si="35"/>
        <v>13.751533072899997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155.04300000000001</v>
      </c>
      <c r="I177" s="22">
        <v>-1.86646E-2</v>
      </c>
      <c r="J177" s="22">
        <v>167</v>
      </c>
      <c r="K177" s="22">
        <v>1.00769</v>
      </c>
      <c r="L177">
        <f t="shared" si="24"/>
        <v>18.6646</v>
      </c>
      <c r="M177">
        <f t="shared" si="25"/>
        <v>18.833701276000003</v>
      </c>
      <c r="N177" s="9"/>
      <c r="O177" s="22">
        <v>0.74096700000000004</v>
      </c>
      <c r="P177" s="22">
        <v>234.738</v>
      </c>
      <c r="Q177" s="22">
        <v>-1.8823199999999998E-2</v>
      </c>
      <c r="R177" s="22">
        <v>167</v>
      </c>
      <c r="S177" s="22">
        <v>0.74020399999999997</v>
      </c>
      <c r="T177">
        <f t="shared" si="26"/>
        <v>18.8232</v>
      </c>
      <c r="U177">
        <f t="shared" si="27"/>
        <v>13.9473700344</v>
      </c>
      <c r="X177" s="9"/>
      <c r="Y177" s="22">
        <v>1.0090600000000001</v>
      </c>
      <c r="Z177" s="22">
        <v>370.63099999999997</v>
      </c>
      <c r="AA177" s="22">
        <v>-1.8469200000000002E-2</v>
      </c>
      <c r="AB177" s="22">
        <v>167</v>
      </c>
      <c r="AC177" s="22">
        <v>1.008</v>
      </c>
      <c r="AD177">
        <f t="shared" si="28"/>
        <v>18.469200000000001</v>
      </c>
      <c r="AE177">
        <f t="shared" si="29"/>
        <v>18.636530952000001</v>
      </c>
      <c r="AF177" s="9"/>
      <c r="AG177" s="22">
        <v>0.74096700000000004</v>
      </c>
      <c r="AH177" s="22">
        <v>500.8</v>
      </c>
      <c r="AI177" s="22">
        <v>-1.87622E-2</v>
      </c>
      <c r="AJ177" s="22">
        <v>167</v>
      </c>
      <c r="AK177" s="22">
        <v>0.74020399999999997</v>
      </c>
      <c r="AL177">
        <f t="shared" si="30"/>
        <v>18.7622</v>
      </c>
      <c r="AM177">
        <f t="shared" si="31"/>
        <v>13.902171047400001</v>
      </c>
      <c r="AP177" s="9"/>
      <c r="AQ177" s="22">
        <v>1.0090600000000001</v>
      </c>
      <c r="AR177" s="22">
        <v>576.96600000000001</v>
      </c>
      <c r="AS177" s="22">
        <v>-1.83258E-2</v>
      </c>
      <c r="AT177" s="22">
        <v>167</v>
      </c>
      <c r="AU177" s="22">
        <v>1.0083</v>
      </c>
      <c r="AV177">
        <f t="shared" si="32"/>
        <v>18.325800000000001</v>
      </c>
      <c r="AW177">
        <f t="shared" si="33"/>
        <v>18.491831748000003</v>
      </c>
      <c r="AX177" s="9"/>
      <c r="AY177" s="22">
        <v>0.74096700000000004</v>
      </c>
      <c r="AZ177" s="22">
        <v>651.09900000000005</v>
      </c>
      <c r="BA177" s="22">
        <v>-1.8685899999999998E-2</v>
      </c>
      <c r="BB177" s="22">
        <v>167</v>
      </c>
      <c r="BC177" s="22">
        <v>0.73999000000000004</v>
      </c>
      <c r="BD177">
        <f t="shared" si="34"/>
        <v>18.685899999999997</v>
      </c>
      <c r="BE177">
        <f t="shared" si="35"/>
        <v>13.845635265299999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155.143</v>
      </c>
      <c r="I178" s="22">
        <v>-1.8670699999999998E-2</v>
      </c>
      <c r="J178" s="22">
        <v>168</v>
      </c>
      <c r="K178" s="22">
        <v>1.0031099999999999</v>
      </c>
      <c r="L178">
        <f t="shared" si="24"/>
        <v>18.6707</v>
      </c>
      <c r="M178">
        <f t="shared" si="25"/>
        <v>18.745942921000001</v>
      </c>
      <c r="N178" s="9"/>
      <c r="O178" s="22">
        <v>0.74600200000000005</v>
      </c>
      <c r="P178" s="22">
        <v>234.839</v>
      </c>
      <c r="Q178" s="22">
        <v>-1.8820199999999999E-2</v>
      </c>
      <c r="R178" s="22">
        <v>168</v>
      </c>
      <c r="S178" s="22">
        <v>0.74554399999999998</v>
      </c>
      <c r="T178">
        <f t="shared" si="26"/>
        <v>18.8202</v>
      </c>
      <c r="U178">
        <f t="shared" si="27"/>
        <v>14.0399068404</v>
      </c>
      <c r="X178" s="9"/>
      <c r="Y178" s="22">
        <v>1.00403</v>
      </c>
      <c r="Z178" s="22">
        <v>370.73200000000003</v>
      </c>
      <c r="AA178" s="22">
        <v>-1.8484500000000001E-2</v>
      </c>
      <c r="AB178" s="22">
        <v>168</v>
      </c>
      <c r="AC178" s="22">
        <v>1.0031099999999999</v>
      </c>
      <c r="AD178">
        <f t="shared" si="28"/>
        <v>18.484500000000001</v>
      </c>
      <c r="AE178">
        <f t="shared" si="29"/>
        <v>18.558992535000002</v>
      </c>
      <c r="AF178" s="9"/>
      <c r="AG178" s="22">
        <v>0.74600200000000005</v>
      </c>
      <c r="AH178" s="22">
        <v>500.9</v>
      </c>
      <c r="AI178" s="22">
        <v>-1.8756100000000001E-2</v>
      </c>
      <c r="AJ178" s="22">
        <v>168</v>
      </c>
      <c r="AK178" s="22">
        <v>0.74529999999999996</v>
      </c>
      <c r="AL178">
        <f t="shared" si="30"/>
        <v>18.7561</v>
      </c>
      <c r="AM178">
        <f t="shared" si="31"/>
        <v>13.992088112200001</v>
      </c>
      <c r="AP178" s="9"/>
      <c r="AQ178" s="22">
        <v>1.00403</v>
      </c>
      <c r="AR178" s="22">
        <v>577.06600000000003</v>
      </c>
      <c r="AS178" s="22">
        <v>-1.83258E-2</v>
      </c>
      <c r="AT178" s="22">
        <v>168</v>
      </c>
      <c r="AU178" s="22">
        <v>1.0031099999999999</v>
      </c>
      <c r="AV178">
        <f t="shared" si="32"/>
        <v>18.325800000000001</v>
      </c>
      <c r="AW178">
        <f t="shared" si="33"/>
        <v>18.399652974000002</v>
      </c>
      <c r="AX178" s="9"/>
      <c r="AY178" s="22">
        <v>0.74600200000000005</v>
      </c>
      <c r="AZ178" s="22">
        <v>651.20000000000005</v>
      </c>
      <c r="BA178" s="22">
        <v>-1.8682899999999999E-2</v>
      </c>
      <c r="BB178" s="22">
        <v>168</v>
      </c>
      <c r="BC178" s="22">
        <v>0.74539200000000005</v>
      </c>
      <c r="BD178">
        <f t="shared" si="34"/>
        <v>18.6829</v>
      </c>
      <c r="BE178">
        <f t="shared" si="35"/>
        <v>13.9374807658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155.244</v>
      </c>
      <c r="I179" s="22">
        <v>-1.86768E-2</v>
      </c>
      <c r="J179" s="22">
        <v>169</v>
      </c>
      <c r="K179" s="22">
        <v>0.99853499999999995</v>
      </c>
      <c r="L179">
        <f t="shared" si="24"/>
        <v>18.6768</v>
      </c>
      <c r="M179">
        <f t="shared" si="25"/>
        <v>18.657992462399999</v>
      </c>
      <c r="N179" s="9"/>
      <c r="O179" s="22">
        <v>0.75103799999999998</v>
      </c>
      <c r="P179" s="22">
        <v>234.93899999999999</v>
      </c>
      <c r="Q179" s="22">
        <v>-1.8807999999999998E-2</v>
      </c>
      <c r="R179" s="22">
        <v>169</v>
      </c>
      <c r="S179" s="22">
        <v>0.75054900000000002</v>
      </c>
      <c r="T179">
        <f t="shared" si="26"/>
        <v>18.808</v>
      </c>
      <c r="U179">
        <f t="shared" si="27"/>
        <v>14.125522704</v>
      </c>
      <c r="X179" s="9"/>
      <c r="Y179" s="22">
        <v>0.99899300000000002</v>
      </c>
      <c r="Z179" s="22">
        <v>370.83300000000003</v>
      </c>
      <c r="AA179" s="22">
        <v>-1.84998E-2</v>
      </c>
      <c r="AB179" s="22">
        <v>169</v>
      </c>
      <c r="AC179" s="22">
        <v>0.99761999999999995</v>
      </c>
      <c r="AD179">
        <f t="shared" si="28"/>
        <v>18.4998</v>
      </c>
      <c r="AE179">
        <f t="shared" si="29"/>
        <v>18.4811707014</v>
      </c>
      <c r="AF179" s="9"/>
      <c r="AG179" s="22">
        <v>0.75103799999999998</v>
      </c>
      <c r="AH179" s="22">
        <v>501.00099999999998</v>
      </c>
      <c r="AI179" s="22">
        <v>-1.8743900000000001E-2</v>
      </c>
      <c r="AJ179" s="22">
        <v>169</v>
      </c>
      <c r="AK179" s="22">
        <v>0.75027500000000003</v>
      </c>
      <c r="AL179">
        <f t="shared" si="30"/>
        <v>18.7439</v>
      </c>
      <c r="AM179">
        <f t="shared" si="31"/>
        <v>14.077381168200001</v>
      </c>
      <c r="AP179" s="9"/>
      <c r="AQ179" s="22">
        <v>0.99899300000000002</v>
      </c>
      <c r="AR179" s="22">
        <v>577.16700000000003</v>
      </c>
      <c r="AS179" s="22">
        <v>-1.8344099999999999E-2</v>
      </c>
      <c r="AT179" s="22">
        <v>169</v>
      </c>
      <c r="AU179" s="22">
        <v>0.99822999999999995</v>
      </c>
      <c r="AV179">
        <f t="shared" si="32"/>
        <v>18.344099999999997</v>
      </c>
      <c r="AW179">
        <f t="shared" si="33"/>
        <v>18.325627491299997</v>
      </c>
      <c r="AX179" s="9"/>
      <c r="AY179" s="22">
        <v>0.75103799999999998</v>
      </c>
      <c r="AZ179" s="22">
        <v>651.29999999999995</v>
      </c>
      <c r="BA179" s="22">
        <v>-1.86768E-2</v>
      </c>
      <c r="BB179" s="22">
        <v>169</v>
      </c>
      <c r="BC179" s="22">
        <v>0.75027500000000003</v>
      </c>
      <c r="BD179">
        <f t="shared" si="34"/>
        <v>18.6768</v>
      </c>
      <c r="BE179">
        <f t="shared" si="35"/>
        <v>14.026986518399999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155.345</v>
      </c>
      <c r="I180" s="22">
        <v>-1.8685899999999998E-2</v>
      </c>
      <c r="J180" s="22">
        <v>170</v>
      </c>
      <c r="K180" s="22">
        <v>0.99273699999999998</v>
      </c>
      <c r="L180">
        <f t="shared" si="24"/>
        <v>18.685899999999997</v>
      </c>
      <c r="M180">
        <f t="shared" si="25"/>
        <v>18.572999792199997</v>
      </c>
      <c r="N180" s="9"/>
      <c r="O180" s="22">
        <v>0.756073</v>
      </c>
      <c r="P180" s="22">
        <v>235.04</v>
      </c>
      <c r="Q180" s="22">
        <v>-1.88019E-2</v>
      </c>
      <c r="R180" s="22">
        <v>170</v>
      </c>
      <c r="S180" s="22">
        <v>0.75500500000000004</v>
      </c>
      <c r="T180">
        <f t="shared" si="26"/>
        <v>18.8019</v>
      </c>
      <c r="U180">
        <f t="shared" si="27"/>
        <v>14.215608938699999</v>
      </c>
      <c r="X180" s="9"/>
      <c r="Y180" s="22">
        <v>0.99395800000000001</v>
      </c>
      <c r="Z180" s="22">
        <v>370.93299999999999</v>
      </c>
      <c r="AA180" s="22">
        <v>-1.85028E-2</v>
      </c>
      <c r="AB180" s="22">
        <v>170</v>
      </c>
      <c r="AC180" s="22">
        <v>0.99273699999999998</v>
      </c>
      <c r="AD180">
        <f t="shared" si="28"/>
        <v>18.502800000000001</v>
      </c>
      <c r="AE180">
        <f t="shared" si="29"/>
        <v>18.391006082400001</v>
      </c>
      <c r="AF180" s="9"/>
      <c r="AG180" s="22">
        <v>0.756073</v>
      </c>
      <c r="AH180" s="22">
        <v>501.10199999999998</v>
      </c>
      <c r="AI180" s="22">
        <v>-1.87347E-2</v>
      </c>
      <c r="AJ180" s="22">
        <v>170</v>
      </c>
      <c r="AK180" s="22">
        <v>0.75592000000000004</v>
      </c>
      <c r="AL180">
        <f t="shared" si="30"/>
        <v>18.7347</v>
      </c>
      <c r="AM180">
        <f t="shared" si="31"/>
        <v>14.164800833099999</v>
      </c>
      <c r="AP180" s="9"/>
      <c r="AQ180" s="22">
        <v>0.99395800000000001</v>
      </c>
      <c r="AR180" s="22">
        <v>577.26800000000003</v>
      </c>
      <c r="AS180" s="22">
        <v>-1.8350200000000001E-2</v>
      </c>
      <c r="AT180" s="22">
        <v>170</v>
      </c>
      <c r="AU180" s="22">
        <v>0.99365199999999998</v>
      </c>
      <c r="AV180">
        <f t="shared" si="32"/>
        <v>18.350200000000001</v>
      </c>
      <c r="AW180">
        <f t="shared" si="33"/>
        <v>18.239328091600001</v>
      </c>
      <c r="AX180" s="9"/>
      <c r="AY180" s="22">
        <v>0.756073</v>
      </c>
      <c r="AZ180" s="22">
        <v>651.40099999999995</v>
      </c>
      <c r="BA180" s="22">
        <v>-1.8667599999999999E-2</v>
      </c>
      <c r="BB180" s="22">
        <v>170</v>
      </c>
      <c r="BC180" s="22">
        <v>0.75500500000000004</v>
      </c>
      <c r="BD180">
        <f t="shared" si="34"/>
        <v>18.6676</v>
      </c>
      <c r="BE180">
        <f t="shared" si="35"/>
        <v>14.114068334800001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155.44499999999999</v>
      </c>
      <c r="I181" s="22">
        <v>-1.8685899999999998E-2</v>
      </c>
      <c r="J181" s="22">
        <v>171</v>
      </c>
      <c r="K181" s="22">
        <v>0.98785400000000001</v>
      </c>
      <c r="L181">
        <f t="shared" si="24"/>
        <v>18.685899999999997</v>
      </c>
      <c r="M181">
        <f t="shared" si="25"/>
        <v>18.478897599799996</v>
      </c>
      <c r="N181" s="9"/>
      <c r="O181" s="22">
        <v>0.76110800000000001</v>
      </c>
      <c r="P181" s="22">
        <v>235.14099999999999</v>
      </c>
      <c r="Q181" s="22">
        <v>-1.8795800000000001E-2</v>
      </c>
      <c r="R181" s="22">
        <v>171</v>
      </c>
      <c r="S181" s="22">
        <v>0.75988800000000001</v>
      </c>
      <c r="T181">
        <f t="shared" si="26"/>
        <v>18.7958</v>
      </c>
      <c r="U181">
        <f t="shared" si="27"/>
        <v>14.3056337464</v>
      </c>
      <c r="X181" s="9"/>
      <c r="Y181" s="22">
        <v>0.98892199999999997</v>
      </c>
      <c r="Z181" s="22">
        <v>371.03399999999999</v>
      </c>
      <c r="AA181" s="22">
        <v>-1.8505899999999999E-2</v>
      </c>
      <c r="AB181" s="22">
        <v>171</v>
      </c>
      <c r="AC181" s="22">
        <v>0.98754900000000001</v>
      </c>
      <c r="AD181">
        <f t="shared" si="28"/>
        <v>18.5059</v>
      </c>
      <c r="AE181">
        <f t="shared" si="29"/>
        <v>18.3008916398</v>
      </c>
      <c r="AF181" s="9"/>
      <c r="AG181" s="22">
        <v>0.76110800000000001</v>
      </c>
      <c r="AH181" s="22">
        <v>501.202</v>
      </c>
      <c r="AI181" s="22">
        <v>-1.8728600000000001E-2</v>
      </c>
      <c r="AJ181" s="22">
        <v>171</v>
      </c>
      <c r="AK181" s="22">
        <v>0.76049800000000001</v>
      </c>
      <c r="AL181">
        <f t="shared" si="30"/>
        <v>18.7286</v>
      </c>
      <c r="AM181">
        <f t="shared" si="31"/>
        <v>14.2544872888</v>
      </c>
      <c r="AP181" s="9"/>
      <c r="AQ181" s="22">
        <v>0.98892199999999997</v>
      </c>
      <c r="AR181" s="22">
        <v>577.36900000000003</v>
      </c>
      <c r="AS181" s="22">
        <v>-1.8362400000000001E-2</v>
      </c>
      <c r="AT181" s="22">
        <v>171</v>
      </c>
      <c r="AU181" s="22">
        <v>0.98815900000000001</v>
      </c>
      <c r="AV181">
        <f t="shared" si="32"/>
        <v>18.362400000000001</v>
      </c>
      <c r="AW181">
        <f t="shared" si="33"/>
        <v>18.1589813328</v>
      </c>
      <c r="AX181" s="9"/>
      <c r="AY181" s="22">
        <v>0.76110800000000001</v>
      </c>
      <c r="AZ181" s="22">
        <v>651.50199999999995</v>
      </c>
      <c r="BA181" s="22">
        <v>-1.8658399999999999E-2</v>
      </c>
      <c r="BB181" s="22">
        <v>171</v>
      </c>
      <c r="BC181" s="22">
        <v>0.76019300000000001</v>
      </c>
      <c r="BD181">
        <f t="shared" si="34"/>
        <v>18.6584</v>
      </c>
      <c r="BE181">
        <f t="shared" si="35"/>
        <v>14.2010575072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155.54599999999999</v>
      </c>
      <c r="I182" s="22">
        <v>-1.8689000000000001E-2</v>
      </c>
      <c r="J182" s="22">
        <v>172</v>
      </c>
      <c r="K182" s="22">
        <v>0.98236100000000004</v>
      </c>
      <c r="L182">
        <f t="shared" si="24"/>
        <v>18.689</v>
      </c>
      <c r="M182">
        <f t="shared" si="25"/>
        <v>18.387864142999998</v>
      </c>
      <c r="N182" s="9"/>
      <c r="O182" s="22">
        <v>0.76614400000000005</v>
      </c>
      <c r="P182" s="22">
        <v>235.24199999999999</v>
      </c>
      <c r="Q182" s="22">
        <v>-1.8783600000000001E-2</v>
      </c>
      <c r="R182" s="22">
        <v>172</v>
      </c>
      <c r="S182" s="22">
        <v>0.76568599999999998</v>
      </c>
      <c r="T182">
        <f t="shared" si="26"/>
        <v>18.7836</v>
      </c>
      <c r="U182">
        <f t="shared" si="27"/>
        <v>14.390942438400002</v>
      </c>
      <c r="X182" s="9"/>
      <c r="Y182" s="22">
        <v>0.98388699999999996</v>
      </c>
      <c r="Z182" s="22">
        <v>371.13499999999999</v>
      </c>
      <c r="AA182" s="22">
        <v>-1.8505899999999999E-2</v>
      </c>
      <c r="AB182" s="22">
        <v>172</v>
      </c>
      <c r="AC182" s="22">
        <v>0.98266600000000004</v>
      </c>
      <c r="AD182">
        <f t="shared" si="28"/>
        <v>18.5059</v>
      </c>
      <c r="AE182">
        <f t="shared" si="29"/>
        <v>18.207714433300001</v>
      </c>
      <c r="AF182" s="9"/>
      <c r="AG182" s="22">
        <v>0.76614400000000005</v>
      </c>
      <c r="AH182" s="22">
        <v>501.303</v>
      </c>
      <c r="AI182" s="22">
        <v>-1.8713400000000002E-2</v>
      </c>
      <c r="AJ182" s="22">
        <v>172</v>
      </c>
      <c r="AK182" s="22">
        <v>0.76538099999999998</v>
      </c>
      <c r="AL182">
        <f t="shared" si="30"/>
        <v>18.7134</v>
      </c>
      <c r="AM182">
        <f t="shared" si="31"/>
        <v>14.337159129600002</v>
      </c>
      <c r="AP182" s="9"/>
      <c r="AQ182" s="22">
        <v>0.98388699999999996</v>
      </c>
      <c r="AR182" s="22">
        <v>577.46900000000005</v>
      </c>
      <c r="AS182" s="22">
        <v>-1.83777E-2</v>
      </c>
      <c r="AT182" s="22">
        <v>172</v>
      </c>
      <c r="AU182" s="22">
        <v>0.98266600000000004</v>
      </c>
      <c r="AV182">
        <f t="shared" si="32"/>
        <v>18.377700000000001</v>
      </c>
      <c r="AW182">
        <f t="shared" si="33"/>
        <v>18.0815801199</v>
      </c>
      <c r="AX182" s="9"/>
      <c r="AY182" s="22">
        <v>0.76614400000000005</v>
      </c>
      <c r="AZ182" s="22">
        <v>651.60299999999995</v>
      </c>
      <c r="BA182" s="22">
        <v>-1.8655399999999999E-2</v>
      </c>
      <c r="BB182" s="22">
        <v>172</v>
      </c>
      <c r="BC182" s="22">
        <v>0.76538099999999998</v>
      </c>
      <c r="BD182">
        <f t="shared" si="34"/>
        <v>18.6554</v>
      </c>
      <c r="BE182">
        <f t="shared" si="35"/>
        <v>14.292722777600002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155.64699999999999</v>
      </c>
      <c r="I183" s="22">
        <v>-1.87073E-2</v>
      </c>
      <c r="J183" s="22">
        <v>173</v>
      </c>
      <c r="K183" s="22">
        <v>0.97839399999999999</v>
      </c>
      <c r="L183">
        <f t="shared" si="24"/>
        <v>18.7073</v>
      </c>
      <c r="M183">
        <f t="shared" si="25"/>
        <v>18.311659312300002</v>
      </c>
      <c r="N183" s="9"/>
      <c r="O183" s="22">
        <v>0.77117899999999995</v>
      </c>
      <c r="P183" s="22">
        <v>235.34200000000001</v>
      </c>
      <c r="Q183" s="22">
        <v>-1.8783600000000001E-2</v>
      </c>
      <c r="R183" s="22">
        <v>173</v>
      </c>
      <c r="S183" s="22">
        <v>0.77026399999999995</v>
      </c>
      <c r="T183">
        <f t="shared" si="26"/>
        <v>18.7836</v>
      </c>
      <c r="U183">
        <f t="shared" si="27"/>
        <v>14.485517864399998</v>
      </c>
      <c r="X183" s="9"/>
      <c r="Y183" s="22">
        <v>0.97885100000000003</v>
      </c>
      <c r="Z183" s="22">
        <v>371.23599999999999</v>
      </c>
      <c r="AA183" s="22">
        <v>-1.8524200000000001E-2</v>
      </c>
      <c r="AB183" s="22">
        <v>173</v>
      </c>
      <c r="AC183" s="22">
        <v>0.97747799999999996</v>
      </c>
      <c r="AD183">
        <f t="shared" si="28"/>
        <v>18.5242</v>
      </c>
      <c r="AE183">
        <f t="shared" si="29"/>
        <v>18.132431694200001</v>
      </c>
      <c r="AF183" s="9"/>
      <c r="AG183" s="22">
        <v>0.77117899999999995</v>
      </c>
      <c r="AH183" s="22">
        <v>501.404</v>
      </c>
      <c r="AI183" s="22">
        <v>-1.8716400000000001E-2</v>
      </c>
      <c r="AJ183" s="22">
        <v>173</v>
      </c>
      <c r="AK183" s="22">
        <v>0.77026399999999995</v>
      </c>
      <c r="AL183">
        <f t="shared" si="30"/>
        <v>18.7164</v>
      </c>
      <c r="AM183">
        <f t="shared" si="31"/>
        <v>14.433694635599998</v>
      </c>
      <c r="AP183" s="9"/>
      <c r="AQ183" s="22">
        <v>0.97885100000000003</v>
      </c>
      <c r="AR183" s="22">
        <v>577.57000000000005</v>
      </c>
      <c r="AS183" s="22">
        <v>-1.83777E-2</v>
      </c>
      <c r="AT183" s="22">
        <v>173</v>
      </c>
      <c r="AU183" s="22">
        <v>0.97839399999999999</v>
      </c>
      <c r="AV183">
        <f t="shared" si="32"/>
        <v>18.377700000000001</v>
      </c>
      <c r="AW183">
        <f t="shared" si="33"/>
        <v>17.9890300227</v>
      </c>
      <c r="AX183" s="9"/>
      <c r="AY183" s="22">
        <v>0.77117899999999995</v>
      </c>
      <c r="AZ183" s="22">
        <v>651.70299999999997</v>
      </c>
      <c r="BA183" s="22">
        <v>-1.86371E-2</v>
      </c>
      <c r="BB183" s="22">
        <v>173</v>
      </c>
      <c r="BC183" s="22">
        <v>0.77056899999999995</v>
      </c>
      <c r="BD183">
        <f t="shared" si="34"/>
        <v>18.6371</v>
      </c>
      <c r="BE183">
        <f t="shared" si="35"/>
        <v>14.3725401409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155.74799999999999</v>
      </c>
      <c r="I184" s="22">
        <v>-1.8710299999999999E-2</v>
      </c>
      <c r="J184" s="22">
        <v>174</v>
      </c>
      <c r="K184" s="22">
        <v>0.97259499999999999</v>
      </c>
      <c r="L184">
        <f t="shared" si="24"/>
        <v>18.7103</v>
      </c>
      <c r="M184">
        <f t="shared" si="25"/>
        <v>18.2203895048</v>
      </c>
      <c r="N184" s="9"/>
      <c r="O184" s="22">
        <v>0.77621499999999999</v>
      </c>
      <c r="P184" s="22">
        <v>235.44300000000001</v>
      </c>
      <c r="Q184" s="22">
        <v>-1.87744E-2</v>
      </c>
      <c r="R184" s="22">
        <v>174</v>
      </c>
      <c r="S184" s="22">
        <v>0.77545200000000003</v>
      </c>
      <c r="T184">
        <f t="shared" si="26"/>
        <v>18.7744</v>
      </c>
      <c r="U184">
        <f t="shared" si="27"/>
        <v>14.572970895999999</v>
      </c>
      <c r="X184" s="9"/>
      <c r="Y184" s="22">
        <v>0.97381600000000001</v>
      </c>
      <c r="Z184" s="22">
        <v>371.33600000000001</v>
      </c>
      <c r="AA184" s="22">
        <v>-1.85303E-2</v>
      </c>
      <c r="AB184" s="22">
        <v>174</v>
      </c>
      <c r="AC184" s="22">
        <v>0.97289999999999999</v>
      </c>
      <c r="AD184">
        <f t="shared" si="28"/>
        <v>18.5303</v>
      </c>
      <c r="AE184">
        <f t="shared" si="29"/>
        <v>18.045102624800002</v>
      </c>
      <c r="AF184" s="9"/>
      <c r="AG184" s="22">
        <v>0.77621499999999999</v>
      </c>
      <c r="AH184" s="22">
        <v>501.50400000000002</v>
      </c>
      <c r="AI184" s="22">
        <v>-1.8701200000000001E-2</v>
      </c>
      <c r="AJ184" s="22">
        <v>174</v>
      </c>
      <c r="AK184" s="22">
        <v>0.775146</v>
      </c>
      <c r="AL184">
        <f t="shared" si="30"/>
        <v>18.7012</v>
      </c>
      <c r="AM184">
        <f t="shared" si="31"/>
        <v>14.516151958</v>
      </c>
      <c r="AP184" s="9"/>
      <c r="AQ184" s="22">
        <v>0.97381600000000001</v>
      </c>
      <c r="AR184" s="22">
        <v>577.67100000000005</v>
      </c>
      <c r="AS184" s="22">
        <v>-1.8383799999999999E-2</v>
      </c>
      <c r="AT184" s="22">
        <v>174</v>
      </c>
      <c r="AU184" s="22">
        <v>0.97320600000000002</v>
      </c>
      <c r="AV184">
        <f t="shared" si="32"/>
        <v>18.383799999999997</v>
      </c>
      <c r="AW184">
        <f t="shared" si="33"/>
        <v>17.902438580799998</v>
      </c>
      <c r="AX184" s="9"/>
      <c r="AY184" s="22">
        <v>0.77621499999999999</v>
      </c>
      <c r="AZ184" s="22">
        <v>651.80399999999997</v>
      </c>
      <c r="BA184" s="22">
        <v>-1.8627899999999999E-2</v>
      </c>
      <c r="BB184" s="22">
        <v>174</v>
      </c>
      <c r="BC184" s="22">
        <v>0.77575700000000003</v>
      </c>
      <c r="BD184">
        <f t="shared" si="34"/>
        <v>18.6279</v>
      </c>
      <c r="BE184">
        <f t="shared" si="35"/>
        <v>14.4592553985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155.84800000000001</v>
      </c>
      <c r="I185" s="22">
        <v>-1.8728600000000001E-2</v>
      </c>
      <c r="J185" s="22">
        <v>175</v>
      </c>
      <c r="K185" s="22">
        <v>0.96801800000000005</v>
      </c>
      <c r="L185">
        <f t="shared" si="24"/>
        <v>18.7286</v>
      </c>
      <c r="M185">
        <f t="shared" si="25"/>
        <v>18.143911836600001</v>
      </c>
      <c r="N185" s="9"/>
      <c r="O185" s="22">
        <v>0.78125</v>
      </c>
      <c r="P185" s="22">
        <v>235.54400000000001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371.43700000000001</v>
      </c>
      <c r="AA185" s="22">
        <v>-1.8551600000000001E-2</v>
      </c>
      <c r="AB185" s="22">
        <v>175</v>
      </c>
      <c r="AC185" s="22">
        <v>0.96740700000000002</v>
      </c>
      <c r="AD185">
        <f t="shared" si="28"/>
        <v>18.551600000000001</v>
      </c>
      <c r="AE185">
        <f t="shared" si="29"/>
        <v>17.972437599599999</v>
      </c>
      <c r="AF185" s="9"/>
      <c r="AG185" s="22">
        <v>0.78125</v>
      </c>
      <c r="AH185" s="22">
        <v>501.60500000000002</v>
      </c>
      <c r="AI185" s="22">
        <v>-1.8701200000000001E-2</v>
      </c>
      <c r="AJ185" s="22">
        <v>175</v>
      </c>
      <c r="AK185" s="22">
        <v>0.78002899999999997</v>
      </c>
      <c r="AL185">
        <f t="shared" si="30"/>
        <v>18.7012</v>
      </c>
      <c r="AM185">
        <f t="shared" si="31"/>
        <v>14.610312499999999</v>
      </c>
      <c r="AP185" s="9"/>
      <c r="AQ185" s="22">
        <v>0.968781</v>
      </c>
      <c r="AR185" s="22">
        <v>577.77099999999996</v>
      </c>
      <c r="AS185" s="22">
        <v>-1.83929E-2</v>
      </c>
      <c r="AT185" s="22">
        <v>175</v>
      </c>
      <c r="AU185" s="22">
        <v>0.96771200000000002</v>
      </c>
      <c r="AV185">
        <f t="shared" si="32"/>
        <v>18.392900000000001</v>
      </c>
      <c r="AW185">
        <f t="shared" si="33"/>
        <v>17.818692054900001</v>
      </c>
      <c r="AX185" s="9"/>
      <c r="AY185" s="22">
        <v>0.78125</v>
      </c>
      <c r="AZ185" s="22">
        <v>651.90499999999997</v>
      </c>
      <c r="BA185" s="22">
        <v>-1.8627899999999999E-2</v>
      </c>
      <c r="BB185" s="22">
        <v>175</v>
      </c>
      <c r="BC185" s="22">
        <v>0.78002899999999997</v>
      </c>
      <c r="BD185">
        <f t="shared" si="34"/>
        <v>18.6279</v>
      </c>
      <c r="BE185">
        <f t="shared" si="35"/>
        <v>14.553046875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155.94900000000001</v>
      </c>
      <c r="I186" s="22">
        <v>-1.8728600000000001E-2</v>
      </c>
      <c r="J186" s="22">
        <v>176</v>
      </c>
      <c r="K186" s="22">
        <v>0.96221900000000005</v>
      </c>
      <c r="L186">
        <f t="shared" si="24"/>
        <v>18.7286</v>
      </c>
      <c r="M186">
        <f t="shared" si="25"/>
        <v>18.049594607</v>
      </c>
      <c r="N186" s="9"/>
      <c r="O186" s="22">
        <v>0.78628500000000001</v>
      </c>
      <c r="P186" s="22">
        <v>235.64400000000001</v>
      </c>
      <c r="Q186" s="22">
        <v>-1.87592E-2</v>
      </c>
      <c r="R186" s="22">
        <v>176</v>
      </c>
      <c r="S186" s="22">
        <v>0.78552200000000005</v>
      </c>
      <c r="T186">
        <f t="shared" si="26"/>
        <v>18.7592</v>
      </c>
      <c r="U186">
        <f t="shared" si="27"/>
        <v>14.750077572</v>
      </c>
      <c r="X186" s="9"/>
      <c r="Y186" s="22">
        <v>0.96374499999999996</v>
      </c>
      <c r="Z186" s="22">
        <v>371.53800000000001</v>
      </c>
      <c r="AA186" s="22">
        <v>-1.85547E-2</v>
      </c>
      <c r="AB186" s="22">
        <v>176</v>
      </c>
      <c r="AC186" s="22">
        <v>0.96282999999999996</v>
      </c>
      <c r="AD186">
        <f t="shared" si="28"/>
        <v>18.5547</v>
      </c>
      <c r="AE186">
        <f t="shared" si="29"/>
        <v>17.881999351499999</v>
      </c>
      <c r="AF186" s="9"/>
      <c r="AG186" s="22">
        <v>0.78628500000000001</v>
      </c>
      <c r="AH186" s="22">
        <v>501.70600000000002</v>
      </c>
      <c r="AI186" s="22">
        <v>-1.8689000000000001E-2</v>
      </c>
      <c r="AJ186" s="22">
        <v>176</v>
      </c>
      <c r="AK186" s="22">
        <v>0.78460700000000005</v>
      </c>
      <c r="AL186">
        <f t="shared" si="30"/>
        <v>18.689</v>
      </c>
      <c r="AM186">
        <f t="shared" si="31"/>
        <v>14.694880365</v>
      </c>
      <c r="AP186" s="9"/>
      <c r="AQ186" s="22">
        <v>0.96374499999999996</v>
      </c>
      <c r="AR186" s="22">
        <v>577.87199999999996</v>
      </c>
      <c r="AS186" s="22">
        <v>-1.84082E-2</v>
      </c>
      <c r="AT186" s="22">
        <v>176</v>
      </c>
      <c r="AU186" s="22">
        <v>0.96282999999999996</v>
      </c>
      <c r="AV186">
        <f t="shared" si="32"/>
        <v>18.408200000000001</v>
      </c>
      <c r="AW186">
        <f t="shared" si="33"/>
        <v>17.740810709000002</v>
      </c>
      <c r="AX186" s="9"/>
      <c r="AY186" s="22">
        <v>0.78628500000000001</v>
      </c>
      <c r="AZ186" s="22">
        <v>652.005</v>
      </c>
      <c r="BA186" s="22">
        <v>-1.8621800000000001E-2</v>
      </c>
      <c r="BB186" s="22">
        <v>176</v>
      </c>
      <c r="BC186" s="22">
        <v>0.78521700000000005</v>
      </c>
      <c r="BD186">
        <f t="shared" si="34"/>
        <v>18.6218</v>
      </c>
      <c r="BE186">
        <f t="shared" si="35"/>
        <v>14.642042013000001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156.05000000000001</v>
      </c>
      <c r="I187" s="22">
        <v>-1.87317E-2</v>
      </c>
      <c r="J187" s="22">
        <v>177</v>
      </c>
      <c r="K187" s="22">
        <v>0.95825199999999999</v>
      </c>
      <c r="L187">
        <f t="shared" si="24"/>
        <v>18.7317</v>
      </c>
      <c r="M187">
        <f t="shared" si="25"/>
        <v>17.958268106999999</v>
      </c>
      <c r="N187" s="9"/>
      <c r="O187" s="22">
        <v>0.79132100000000005</v>
      </c>
      <c r="P187" s="22">
        <v>235.745</v>
      </c>
      <c r="Q187" s="22">
        <v>-1.8756100000000001E-2</v>
      </c>
      <c r="R187" s="22">
        <v>177</v>
      </c>
      <c r="S187" s="22">
        <v>0.79040500000000002</v>
      </c>
      <c r="T187">
        <f t="shared" si="26"/>
        <v>18.7561</v>
      </c>
      <c r="U187">
        <f t="shared" si="27"/>
        <v>14.842095808100002</v>
      </c>
      <c r="X187" s="9"/>
      <c r="Y187" s="22">
        <v>0.95870999999999995</v>
      </c>
      <c r="Z187" s="22">
        <v>371.63799999999998</v>
      </c>
      <c r="AA187" s="22">
        <v>-1.8551600000000001E-2</v>
      </c>
      <c r="AB187" s="22">
        <v>177</v>
      </c>
      <c r="AC187" s="22">
        <v>0.95794699999999999</v>
      </c>
      <c r="AD187">
        <f t="shared" si="28"/>
        <v>18.551600000000001</v>
      </c>
      <c r="AE187">
        <f t="shared" si="29"/>
        <v>17.785604436</v>
      </c>
      <c r="AF187" s="9"/>
      <c r="AG187" s="22">
        <v>0.79132100000000005</v>
      </c>
      <c r="AH187" s="22">
        <v>501.80700000000002</v>
      </c>
      <c r="AI187" s="22">
        <v>-1.8685899999999998E-2</v>
      </c>
      <c r="AJ187" s="22">
        <v>177</v>
      </c>
      <c r="AK187" s="22">
        <v>0.79010000000000002</v>
      </c>
      <c r="AL187">
        <f t="shared" si="30"/>
        <v>18.685899999999997</v>
      </c>
      <c r="AM187">
        <f t="shared" si="31"/>
        <v>14.786545073899998</v>
      </c>
      <c r="AP187" s="9"/>
      <c r="AQ187" s="22">
        <v>0.95870999999999995</v>
      </c>
      <c r="AR187" s="22">
        <v>577.97299999999996</v>
      </c>
      <c r="AS187" s="22">
        <v>-1.84082E-2</v>
      </c>
      <c r="AT187" s="22">
        <v>177</v>
      </c>
      <c r="AU187" s="22">
        <v>0.95794699999999999</v>
      </c>
      <c r="AV187">
        <f t="shared" si="32"/>
        <v>18.408200000000001</v>
      </c>
      <c r="AW187">
        <f t="shared" si="33"/>
        <v>17.648125422</v>
      </c>
      <c r="AX187" s="9"/>
      <c r="AY187" s="22">
        <v>0.79132100000000005</v>
      </c>
      <c r="AZ187" s="22">
        <v>652.10599999999999</v>
      </c>
      <c r="BA187" s="22">
        <v>-1.8621800000000001E-2</v>
      </c>
      <c r="BB187" s="22">
        <v>177</v>
      </c>
      <c r="BC187" s="22">
        <v>0.79101600000000005</v>
      </c>
      <c r="BD187">
        <f t="shared" si="34"/>
        <v>18.6218</v>
      </c>
      <c r="BE187">
        <f t="shared" si="35"/>
        <v>14.735821397800001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156.15</v>
      </c>
      <c r="I188" s="22">
        <v>-1.8743900000000001E-2</v>
      </c>
      <c r="J188" s="22">
        <v>178</v>
      </c>
      <c r="K188" s="22">
        <v>0.95245400000000002</v>
      </c>
      <c r="L188">
        <f t="shared" si="24"/>
        <v>18.7439</v>
      </c>
      <c r="M188">
        <f t="shared" si="25"/>
        <v>17.8755700886</v>
      </c>
      <c r="N188" s="9"/>
      <c r="O188" s="22">
        <v>0.79635599999999995</v>
      </c>
      <c r="P188" s="22">
        <v>235.846</v>
      </c>
      <c r="Q188" s="22">
        <v>-1.87469E-2</v>
      </c>
      <c r="R188" s="22">
        <v>178</v>
      </c>
      <c r="S188" s="22">
        <v>0.794983</v>
      </c>
      <c r="T188">
        <f t="shared" si="26"/>
        <v>18.7469</v>
      </c>
      <c r="U188">
        <f t="shared" si="27"/>
        <v>14.929206296399999</v>
      </c>
      <c r="X188" s="9"/>
      <c r="Y188" s="22">
        <v>0.95367400000000002</v>
      </c>
      <c r="Z188" s="22">
        <v>371.73899999999998</v>
      </c>
      <c r="AA188" s="22">
        <v>-1.8548599999999998E-2</v>
      </c>
      <c r="AB188" s="22">
        <v>178</v>
      </c>
      <c r="AC188" s="22">
        <v>0.95275900000000002</v>
      </c>
      <c r="AD188">
        <f t="shared" si="28"/>
        <v>18.548599999999997</v>
      </c>
      <c r="AE188">
        <f t="shared" si="29"/>
        <v>17.689317556399999</v>
      </c>
      <c r="AF188" s="9"/>
      <c r="AG188" s="22">
        <v>0.79635599999999995</v>
      </c>
      <c r="AH188" s="22">
        <v>501.90699999999998</v>
      </c>
      <c r="AI188" s="22">
        <v>-1.86768E-2</v>
      </c>
      <c r="AJ188" s="22">
        <v>178</v>
      </c>
      <c r="AK188" s="22">
        <v>0.794983</v>
      </c>
      <c r="AL188">
        <f t="shared" si="30"/>
        <v>18.6768</v>
      </c>
      <c r="AM188">
        <f t="shared" si="31"/>
        <v>14.873381740799999</v>
      </c>
      <c r="AP188" s="9"/>
      <c r="AQ188" s="22">
        <v>0.95367400000000002</v>
      </c>
      <c r="AR188" s="22">
        <v>578.07399999999996</v>
      </c>
      <c r="AS188" s="22">
        <v>-1.8414300000000002E-2</v>
      </c>
      <c r="AT188" s="22">
        <v>178</v>
      </c>
      <c r="AU188" s="22">
        <v>0.95275900000000002</v>
      </c>
      <c r="AV188">
        <f t="shared" si="32"/>
        <v>18.414300000000001</v>
      </c>
      <c r="AW188">
        <f t="shared" si="33"/>
        <v>17.561239138200001</v>
      </c>
      <c r="AX188" s="9"/>
      <c r="AY188" s="22">
        <v>0.79635599999999995</v>
      </c>
      <c r="AZ188" s="22">
        <v>652.20699999999999</v>
      </c>
      <c r="BA188" s="22">
        <v>-1.86096E-2</v>
      </c>
      <c r="BB188" s="22">
        <v>178</v>
      </c>
      <c r="BC188" s="22">
        <v>0.794983</v>
      </c>
      <c r="BD188">
        <f t="shared" si="34"/>
        <v>18.6096</v>
      </c>
      <c r="BE188">
        <f t="shared" si="35"/>
        <v>14.819866617599999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156.251</v>
      </c>
      <c r="I189" s="22">
        <v>-1.87592E-2</v>
      </c>
      <c r="J189" s="22">
        <v>179</v>
      </c>
      <c r="K189" s="22">
        <v>0.94787600000000005</v>
      </c>
      <c r="L189">
        <f t="shared" si="24"/>
        <v>18.7592</v>
      </c>
      <c r="M189">
        <f t="shared" si="25"/>
        <v>17.795708728800001</v>
      </c>
      <c r="N189" s="9"/>
      <c r="O189" s="22">
        <v>0.80139199999999999</v>
      </c>
      <c r="P189" s="22">
        <v>235.946</v>
      </c>
      <c r="Q189" s="22">
        <v>-1.87469E-2</v>
      </c>
      <c r="R189" s="22">
        <v>179</v>
      </c>
      <c r="S189" s="22">
        <v>0.80047599999999997</v>
      </c>
      <c r="T189">
        <f t="shared" si="26"/>
        <v>18.7469</v>
      </c>
      <c r="U189">
        <f t="shared" si="27"/>
        <v>15.023615684799999</v>
      </c>
      <c r="X189" s="9"/>
      <c r="Y189" s="22">
        <v>0.94863900000000001</v>
      </c>
      <c r="Z189" s="22">
        <v>371.84</v>
      </c>
      <c r="AA189" s="22">
        <v>-1.8560799999999999E-2</v>
      </c>
      <c r="AB189" s="22">
        <v>179</v>
      </c>
      <c r="AC189" s="22">
        <v>0.94726600000000005</v>
      </c>
      <c r="AD189">
        <f t="shared" si="28"/>
        <v>18.5608</v>
      </c>
      <c r="AE189">
        <f t="shared" si="29"/>
        <v>17.607498751200001</v>
      </c>
      <c r="AF189" s="9"/>
      <c r="AG189" s="22">
        <v>0.80139199999999999</v>
      </c>
      <c r="AH189" s="22">
        <v>502.00799999999998</v>
      </c>
      <c r="AI189" s="22">
        <v>-1.8670699999999998E-2</v>
      </c>
      <c r="AJ189" s="22">
        <v>179</v>
      </c>
      <c r="AK189" s="22">
        <v>0.80047599999999997</v>
      </c>
      <c r="AL189">
        <f t="shared" si="30"/>
        <v>18.6707</v>
      </c>
      <c r="AM189">
        <f t="shared" si="31"/>
        <v>14.9625496144</v>
      </c>
      <c r="AP189" s="9"/>
      <c r="AQ189" s="22">
        <v>0.94863900000000001</v>
      </c>
      <c r="AR189" s="22">
        <v>578.17399999999998</v>
      </c>
      <c r="AS189" s="22">
        <v>-1.8426499999999998E-2</v>
      </c>
      <c r="AT189" s="22">
        <v>179</v>
      </c>
      <c r="AU189" s="22">
        <v>0.94696000000000002</v>
      </c>
      <c r="AV189">
        <f t="shared" si="32"/>
        <v>18.426499999999997</v>
      </c>
      <c r="AW189">
        <f t="shared" si="33"/>
        <v>17.480096533499996</v>
      </c>
      <c r="AX189" s="9"/>
      <c r="AY189" s="22">
        <v>0.80139199999999999</v>
      </c>
      <c r="AZ189" s="22">
        <v>652.30700000000002</v>
      </c>
      <c r="BA189" s="22">
        <v>-1.8612699999999999E-2</v>
      </c>
      <c r="BB189" s="22">
        <v>179</v>
      </c>
      <c r="BC189" s="22">
        <v>0.80078099999999997</v>
      </c>
      <c r="BD189">
        <f t="shared" si="34"/>
        <v>18.6127</v>
      </c>
      <c r="BE189">
        <f t="shared" si="35"/>
        <v>14.916068878400001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156.352</v>
      </c>
      <c r="I190" s="22">
        <v>-1.8765299999999999E-2</v>
      </c>
      <c r="J190" s="22">
        <v>180</v>
      </c>
      <c r="K190" s="22">
        <v>0.94299299999999997</v>
      </c>
      <c r="L190">
        <f t="shared" si="24"/>
        <v>18.7653</v>
      </c>
      <c r="M190">
        <f t="shared" si="25"/>
        <v>17.7070121412</v>
      </c>
      <c r="N190" s="9"/>
      <c r="O190" s="22">
        <v>0.806427</v>
      </c>
      <c r="P190" s="22">
        <v>236.047</v>
      </c>
      <c r="Q190" s="22">
        <v>-1.8743900000000001E-2</v>
      </c>
      <c r="R190" s="22">
        <v>180</v>
      </c>
      <c r="S190" s="22">
        <v>0.80505400000000005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371.94</v>
      </c>
      <c r="AA190" s="22">
        <v>-1.85699E-2</v>
      </c>
      <c r="AB190" s="22">
        <v>180</v>
      </c>
      <c r="AC190" s="22">
        <v>0.94268799999999997</v>
      </c>
      <c r="AD190">
        <f t="shared" si="28"/>
        <v>18.569900000000001</v>
      </c>
      <c r="AE190">
        <f t="shared" si="29"/>
        <v>17.522631919600002</v>
      </c>
      <c r="AF190" s="9"/>
      <c r="AG190" s="22">
        <v>0.806427</v>
      </c>
      <c r="AH190" s="22">
        <v>502.10899999999998</v>
      </c>
      <c r="AI190" s="22">
        <v>-1.8661500000000001E-2</v>
      </c>
      <c r="AJ190" s="22">
        <v>180</v>
      </c>
      <c r="AK190" s="22">
        <v>0.80505400000000005</v>
      </c>
      <c r="AL190">
        <f t="shared" si="30"/>
        <v>18.6615</v>
      </c>
      <c r="AM190">
        <f t="shared" si="31"/>
        <v>15.049137460500001</v>
      </c>
      <c r="AP190" s="9"/>
      <c r="AQ190" s="22">
        <v>0.943604</v>
      </c>
      <c r="AR190" s="22">
        <v>578.27499999999998</v>
      </c>
      <c r="AS190" s="22">
        <v>-1.8426499999999998E-2</v>
      </c>
      <c r="AT190" s="22">
        <v>180</v>
      </c>
      <c r="AU190" s="22">
        <v>0.94238299999999997</v>
      </c>
      <c r="AV190">
        <f t="shared" si="32"/>
        <v>18.426499999999997</v>
      </c>
      <c r="AW190">
        <f t="shared" si="33"/>
        <v>17.387319105999996</v>
      </c>
      <c r="AX190" s="9"/>
      <c r="AY190" s="22">
        <v>0.806427</v>
      </c>
      <c r="AZ190" s="22">
        <v>652.40800000000002</v>
      </c>
      <c r="BA190" s="22">
        <v>-1.8591300000000002E-2</v>
      </c>
      <c r="BB190" s="22">
        <v>180</v>
      </c>
      <c r="BC190" s="22">
        <v>0.80505400000000005</v>
      </c>
      <c r="BD190">
        <f t="shared" si="34"/>
        <v>18.5913</v>
      </c>
      <c r="BE190">
        <f t="shared" si="35"/>
        <v>14.9925262851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156.453</v>
      </c>
      <c r="I191" s="22">
        <v>-1.87592E-2</v>
      </c>
      <c r="J191" s="22">
        <v>181</v>
      </c>
      <c r="K191" s="22">
        <v>0.9375</v>
      </c>
      <c r="L191">
        <f t="shared" si="24"/>
        <v>18.7592</v>
      </c>
      <c r="M191">
        <f t="shared" si="25"/>
        <v>17.606784825599998</v>
      </c>
      <c r="N191" s="9"/>
      <c r="O191" s="22">
        <v>0.81146200000000002</v>
      </c>
      <c r="P191" s="22">
        <v>236.148</v>
      </c>
      <c r="Q191" s="22">
        <v>-1.8725599999999998E-2</v>
      </c>
      <c r="R191" s="22">
        <v>181</v>
      </c>
      <c r="S191" s="22">
        <v>0.81054700000000002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372.041</v>
      </c>
      <c r="AA191" s="22">
        <v>-1.85852E-2</v>
      </c>
      <c r="AB191" s="22">
        <v>181</v>
      </c>
      <c r="AC191" s="22">
        <v>0.937805</v>
      </c>
      <c r="AD191">
        <f t="shared" si="28"/>
        <v>18.5852</v>
      </c>
      <c r="AE191">
        <f t="shared" si="29"/>
        <v>17.443473993599998</v>
      </c>
      <c r="AF191" s="9"/>
      <c r="AG191" s="22">
        <v>0.81146200000000002</v>
      </c>
      <c r="AH191" s="22">
        <v>502.209</v>
      </c>
      <c r="AI191" s="22">
        <v>-1.8667599999999999E-2</v>
      </c>
      <c r="AJ191" s="22">
        <v>181</v>
      </c>
      <c r="AK191" s="22">
        <v>0.81024200000000002</v>
      </c>
      <c r="AL191">
        <f t="shared" si="30"/>
        <v>18.6676</v>
      </c>
      <c r="AM191">
        <f t="shared" si="31"/>
        <v>15.1480480312</v>
      </c>
      <c r="AP191" s="9"/>
      <c r="AQ191" s="22">
        <v>0.93856799999999996</v>
      </c>
      <c r="AR191" s="22">
        <v>578.37599999999998</v>
      </c>
      <c r="AS191" s="22">
        <v>-1.8429600000000001E-2</v>
      </c>
      <c r="AT191" s="22">
        <v>181</v>
      </c>
      <c r="AU191" s="22">
        <v>0.937195</v>
      </c>
      <c r="AV191">
        <f t="shared" si="32"/>
        <v>18.429600000000001</v>
      </c>
      <c r="AW191">
        <f t="shared" si="33"/>
        <v>17.2974328128</v>
      </c>
      <c r="AX191" s="9"/>
      <c r="AY191" s="22">
        <v>0.81146200000000002</v>
      </c>
      <c r="AZ191" s="22">
        <v>652.50900000000001</v>
      </c>
      <c r="BA191" s="22">
        <v>-1.8588299999999999E-2</v>
      </c>
      <c r="BB191" s="22">
        <v>181</v>
      </c>
      <c r="BC191" s="22">
        <v>0.81085200000000002</v>
      </c>
      <c r="BD191">
        <f t="shared" si="34"/>
        <v>18.5883</v>
      </c>
      <c r="BE191">
        <f t="shared" si="35"/>
        <v>15.0836990946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156.553</v>
      </c>
      <c r="I192" s="22">
        <v>-1.8780499999999999E-2</v>
      </c>
      <c r="J192" s="22">
        <v>182</v>
      </c>
      <c r="K192" s="22">
        <v>0.93292200000000003</v>
      </c>
      <c r="L192">
        <f t="shared" si="24"/>
        <v>18.7805</v>
      </c>
      <c r="M192">
        <f t="shared" si="25"/>
        <v>17.532216506499999</v>
      </c>
      <c r="N192" s="9"/>
      <c r="O192" s="22">
        <v>0.81649799999999995</v>
      </c>
      <c r="P192" s="22">
        <v>236.249</v>
      </c>
      <c r="Q192" s="22">
        <v>-1.8725599999999998E-2</v>
      </c>
      <c r="R192" s="22">
        <v>182</v>
      </c>
      <c r="S192" s="22">
        <v>0.81603999999999999</v>
      </c>
      <c r="T192">
        <f t="shared" si="26"/>
        <v>18.7256</v>
      </c>
      <c r="U192">
        <f t="shared" si="27"/>
        <v>15.289414948799999</v>
      </c>
      <c r="X192" s="9"/>
      <c r="Y192" s="22">
        <v>0.93353299999999995</v>
      </c>
      <c r="Z192" s="22">
        <v>372.142</v>
      </c>
      <c r="AA192" s="22">
        <v>-1.85852E-2</v>
      </c>
      <c r="AB192" s="22">
        <v>182</v>
      </c>
      <c r="AC192" s="22">
        <v>0.93261700000000003</v>
      </c>
      <c r="AD192">
        <f t="shared" si="28"/>
        <v>18.5852</v>
      </c>
      <c r="AE192">
        <f t="shared" si="29"/>
        <v>17.349897511599998</v>
      </c>
      <c r="AF192" s="9"/>
      <c r="AG192" s="22">
        <v>0.81649799999999995</v>
      </c>
      <c r="AH192" s="22">
        <v>502.31</v>
      </c>
      <c r="AI192" s="22">
        <v>-1.8649300000000001E-2</v>
      </c>
      <c r="AJ192" s="22">
        <v>182</v>
      </c>
      <c r="AK192" s="22">
        <v>0.81603999999999999</v>
      </c>
      <c r="AL192">
        <f t="shared" si="30"/>
        <v>18.6493</v>
      </c>
      <c r="AM192">
        <f t="shared" si="31"/>
        <v>15.227116151399999</v>
      </c>
      <c r="AP192" s="9"/>
      <c r="AQ192" s="22">
        <v>0.93353299999999995</v>
      </c>
      <c r="AR192" s="22">
        <v>578.476</v>
      </c>
      <c r="AS192" s="22">
        <v>-1.8444800000000001E-2</v>
      </c>
      <c r="AT192" s="22">
        <v>182</v>
      </c>
      <c r="AU192" s="22">
        <v>0.93322799999999995</v>
      </c>
      <c r="AV192">
        <f t="shared" si="32"/>
        <v>18.444800000000001</v>
      </c>
      <c r="AW192">
        <f t="shared" si="33"/>
        <v>17.2188294784</v>
      </c>
      <c r="AX192" s="9"/>
      <c r="AY192" s="22">
        <v>0.81649799999999995</v>
      </c>
      <c r="AZ192" s="22">
        <v>652.61</v>
      </c>
      <c r="BA192" s="22">
        <v>-1.8572999999999999E-2</v>
      </c>
      <c r="BB192" s="22">
        <v>182</v>
      </c>
      <c r="BC192" s="22">
        <v>0.81542999999999999</v>
      </c>
      <c r="BD192">
        <f t="shared" si="34"/>
        <v>18.573</v>
      </c>
      <c r="BE192">
        <f t="shared" si="35"/>
        <v>15.164817354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156.654</v>
      </c>
      <c r="I193" s="22">
        <v>-1.8786600000000001E-2</v>
      </c>
      <c r="J193" s="22">
        <v>183</v>
      </c>
      <c r="K193" s="22">
        <v>0.92742899999999995</v>
      </c>
      <c r="L193">
        <f t="shared" si="24"/>
        <v>18.7866</v>
      </c>
      <c r="M193">
        <f t="shared" si="25"/>
        <v>17.443301740199999</v>
      </c>
      <c r="N193" s="9"/>
      <c r="O193" s="22">
        <v>0.82153299999999996</v>
      </c>
      <c r="P193" s="22">
        <v>236.34899999999999</v>
      </c>
      <c r="Q193" s="22">
        <v>-1.8713400000000002E-2</v>
      </c>
      <c r="R193" s="22">
        <v>183</v>
      </c>
      <c r="S193" s="22">
        <v>0.82061799999999996</v>
      </c>
      <c r="T193">
        <f t="shared" si="26"/>
        <v>18.7134</v>
      </c>
      <c r="U193">
        <f t="shared" si="27"/>
        <v>15.373675642199998</v>
      </c>
      <c r="X193" s="9"/>
      <c r="Y193" s="22">
        <v>0.92849700000000002</v>
      </c>
      <c r="Z193" s="22">
        <v>372.24299999999999</v>
      </c>
      <c r="AA193" s="22">
        <v>-1.8588299999999999E-2</v>
      </c>
      <c r="AB193" s="22">
        <v>183</v>
      </c>
      <c r="AC193" s="22">
        <v>0.92742899999999995</v>
      </c>
      <c r="AD193">
        <f t="shared" si="28"/>
        <v>18.5883</v>
      </c>
      <c r="AE193">
        <f t="shared" si="29"/>
        <v>17.2591807851</v>
      </c>
      <c r="AF193" s="9"/>
      <c r="AG193" s="22">
        <v>0.82153299999999996</v>
      </c>
      <c r="AH193" s="22">
        <v>502.411</v>
      </c>
      <c r="AI193" s="22">
        <v>-1.8646200000000002E-2</v>
      </c>
      <c r="AJ193" s="22">
        <v>183</v>
      </c>
      <c r="AK193" s="22">
        <v>0.82031299999999996</v>
      </c>
      <c r="AL193">
        <f t="shared" si="30"/>
        <v>18.6462</v>
      </c>
      <c r="AM193">
        <f t="shared" si="31"/>
        <v>15.318468624599999</v>
      </c>
      <c r="AP193" s="9"/>
      <c r="AQ193" s="22">
        <v>0.92849700000000002</v>
      </c>
      <c r="AR193" s="22">
        <v>578.577</v>
      </c>
      <c r="AS193" s="22">
        <v>-1.84479E-2</v>
      </c>
      <c r="AT193" s="22">
        <v>183</v>
      </c>
      <c r="AU193" s="22">
        <v>0.92803999999999998</v>
      </c>
      <c r="AV193">
        <f t="shared" si="32"/>
        <v>18.447900000000001</v>
      </c>
      <c r="AW193">
        <f t="shared" si="33"/>
        <v>17.128819806300001</v>
      </c>
      <c r="AX193" s="9"/>
      <c r="AY193" s="22">
        <v>0.82153299999999996</v>
      </c>
      <c r="AZ193" s="22">
        <v>652.71</v>
      </c>
      <c r="BA193" s="22">
        <v>-1.85699E-2</v>
      </c>
      <c r="BB193" s="22">
        <v>183</v>
      </c>
      <c r="BC193" s="22">
        <v>0.82122799999999996</v>
      </c>
      <c r="BD193">
        <f t="shared" si="34"/>
        <v>18.569900000000001</v>
      </c>
      <c r="BE193">
        <f t="shared" si="35"/>
        <v>15.255785656699999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156.755</v>
      </c>
      <c r="I194" s="22">
        <v>-1.8780499999999999E-2</v>
      </c>
      <c r="J194" s="22">
        <v>184</v>
      </c>
      <c r="K194" s="22">
        <v>0.92254599999999998</v>
      </c>
      <c r="L194">
        <f t="shared" si="24"/>
        <v>18.7805</v>
      </c>
      <c r="M194">
        <f t="shared" si="25"/>
        <v>17.343078090999999</v>
      </c>
      <c r="N194" s="9"/>
      <c r="O194" s="22">
        <v>0.826569</v>
      </c>
      <c r="P194" s="22">
        <v>236.45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372.34300000000002</v>
      </c>
      <c r="AA194" s="22">
        <v>-1.8600499999999999E-2</v>
      </c>
      <c r="AB194" s="22">
        <v>184</v>
      </c>
      <c r="AC194" s="22">
        <v>0.92315700000000001</v>
      </c>
      <c r="AD194">
        <f t="shared" si="28"/>
        <v>18.6005</v>
      </c>
      <c r="AE194">
        <f t="shared" si="29"/>
        <v>17.176854931000001</v>
      </c>
      <c r="AF194" s="9"/>
      <c r="AG194" s="22">
        <v>0.826569</v>
      </c>
      <c r="AH194" s="22">
        <v>502.512</v>
      </c>
      <c r="AI194" s="22">
        <v>-1.8634000000000001E-2</v>
      </c>
      <c r="AJ194" s="22">
        <v>184</v>
      </c>
      <c r="AK194" s="22">
        <v>0.82580600000000004</v>
      </c>
      <c r="AL194">
        <f t="shared" si="30"/>
        <v>18.634</v>
      </c>
      <c r="AM194">
        <f t="shared" si="31"/>
        <v>15.402286746</v>
      </c>
      <c r="AP194" s="9"/>
      <c r="AQ194" s="22">
        <v>0.92346200000000001</v>
      </c>
      <c r="AR194" s="22">
        <v>578.678</v>
      </c>
      <c r="AS194" s="22">
        <v>-1.84601E-2</v>
      </c>
      <c r="AT194" s="22">
        <v>184</v>
      </c>
      <c r="AU194" s="22">
        <v>0.92254599999999998</v>
      </c>
      <c r="AV194">
        <f t="shared" si="32"/>
        <v>18.460100000000001</v>
      </c>
      <c r="AW194">
        <f t="shared" si="33"/>
        <v>17.047200866200001</v>
      </c>
      <c r="AX194" s="9"/>
      <c r="AY194" s="22">
        <v>0.826569</v>
      </c>
      <c r="AZ194" s="22">
        <v>652.81100000000004</v>
      </c>
      <c r="BA194" s="22">
        <v>-1.8563799999999998E-2</v>
      </c>
      <c r="BB194" s="22">
        <v>184</v>
      </c>
      <c r="BC194" s="22">
        <v>0.82580600000000004</v>
      </c>
      <c r="BD194">
        <f t="shared" si="34"/>
        <v>18.563799999999997</v>
      </c>
      <c r="BE194">
        <f t="shared" si="35"/>
        <v>15.344261602199998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156.85499999999999</v>
      </c>
      <c r="I195" s="22">
        <v>-1.8786600000000001E-2</v>
      </c>
      <c r="J195" s="22">
        <v>185</v>
      </c>
      <c r="K195" s="22">
        <v>0.91735800000000001</v>
      </c>
      <c r="L195">
        <f t="shared" si="24"/>
        <v>18.7866</v>
      </c>
      <c r="M195">
        <f t="shared" si="25"/>
        <v>17.2541206782</v>
      </c>
      <c r="N195" s="9"/>
      <c r="O195" s="22">
        <v>0.83160400000000001</v>
      </c>
      <c r="P195" s="22">
        <v>236.55099999999999</v>
      </c>
      <c r="Q195" s="22">
        <v>-1.8701200000000001E-2</v>
      </c>
      <c r="R195" s="22">
        <v>185</v>
      </c>
      <c r="S195" s="22">
        <v>0.83038299999999998</v>
      </c>
      <c r="T195">
        <f t="shared" si="26"/>
        <v>18.7012</v>
      </c>
      <c r="U195">
        <f t="shared" si="27"/>
        <v>15.5519927248</v>
      </c>
      <c r="X195" s="9"/>
      <c r="Y195" s="22">
        <v>0.91842699999999999</v>
      </c>
      <c r="Z195" s="22">
        <v>372.44400000000002</v>
      </c>
      <c r="AA195" s="22">
        <v>-1.8600499999999999E-2</v>
      </c>
      <c r="AB195" s="22">
        <v>185</v>
      </c>
      <c r="AC195" s="22">
        <v>0.91766400000000004</v>
      </c>
      <c r="AD195">
        <f t="shared" si="28"/>
        <v>18.6005</v>
      </c>
      <c r="AE195">
        <f t="shared" si="29"/>
        <v>17.083201413499999</v>
      </c>
      <c r="AF195" s="9"/>
      <c r="AG195" s="22">
        <v>0.83160400000000001</v>
      </c>
      <c r="AH195" s="22">
        <v>502.61200000000002</v>
      </c>
      <c r="AI195" s="22">
        <v>-1.8634000000000001E-2</v>
      </c>
      <c r="AJ195" s="22">
        <v>185</v>
      </c>
      <c r="AK195" s="22">
        <v>0.83160400000000001</v>
      </c>
      <c r="AL195">
        <f t="shared" si="30"/>
        <v>18.634</v>
      </c>
      <c r="AM195">
        <f t="shared" si="31"/>
        <v>15.496108936000001</v>
      </c>
      <c r="AP195" s="9"/>
      <c r="AQ195" s="22">
        <v>0.91842699999999999</v>
      </c>
      <c r="AR195" s="22">
        <v>578.779</v>
      </c>
      <c r="AS195" s="22">
        <v>-1.8466199999999999E-2</v>
      </c>
      <c r="AT195" s="22">
        <v>185</v>
      </c>
      <c r="AU195" s="22">
        <v>0.91827400000000003</v>
      </c>
      <c r="AV195">
        <f t="shared" si="32"/>
        <v>18.466199999999997</v>
      </c>
      <c r="AW195">
        <f t="shared" si="33"/>
        <v>16.959856667399997</v>
      </c>
      <c r="AX195" s="9"/>
      <c r="AY195" s="22">
        <v>0.83160400000000001</v>
      </c>
      <c r="AZ195" s="22">
        <v>652.91200000000003</v>
      </c>
      <c r="BA195" s="22">
        <v>-1.8563799999999998E-2</v>
      </c>
      <c r="BB195" s="22">
        <v>185</v>
      </c>
      <c r="BC195" s="22">
        <v>0.83007799999999998</v>
      </c>
      <c r="BD195">
        <f t="shared" si="34"/>
        <v>18.563799999999997</v>
      </c>
      <c r="BE195">
        <f t="shared" si="35"/>
        <v>15.437730335199998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156.95599999999999</v>
      </c>
      <c r="I196" s="22">
        <v>-1.8798800000000001E-2</v>
      </c>
      <c r="J196" s="22">
        <v>186</v>
      </c>
      <c r="K196" s="22">
        <v>0.91339099999999995</v>
      </c>
      <c r="L196">
        <f t="shared" si="24"/>
        <v>18.7988</v>
      </c>
      <c r="M196">
        <f t="shared" si="25"/>
        <v>17.170654730799999</v>
      </c>
      <c r="N196" s="9"/>
      <c r="O196" s="22">
        <v>0.83663900000000002</v>
      </c>
      <c r="P196" s="22">
        <v>236.65100000000001</v>
      </c>
      <c r="Q196" s="22">
        <v>-1.8701200000000001E-2</v>
      </c>
      <c r="R196" s="22">
        <v>186</v>
      </c>
      <c r="S196" s="22">
        <v>0.83587599999999995</v>
      </c>
      <c r="T196">
        <f t="shared" si="26"/>
        <v>18.7012</v>
      </c>
      <c r="U196">
        <f t="shared" si="27"/>
        <v>15.646153266800001</v>
      </c>
      <c r="X196" s="9"/>
      <c r="Y196" s="22">
        <v>0.91339099999999995</v>
      </c>
      <c r="Z196" s="22">
        <v>372.54500000000002</v>
      </c>
      <c r="AA196" s="22">
        <v>-1.8621800000000001E-2</v>
      </c>
      <c r="AB196" s="22">
        <v>186</v>
      </c>
      <c r="AC196" s="22">
        <v>0.91278099999999995</v>
      </c>
      <c r="AD196">
        <f t="shared" si="28"/>
        <v>18.6218</v>
      </c>
      <c r="AE196">
        <f t="shared" si="29"/>
        <v>17.008984523799999</v>
      </c>
      <c r="AF196" s="9"/>
      <c r="AG196" s="22">
        <v>0.83663900000000002</v>
      </c>
      <c r="AH196" s="22">
        <v>502.71300000000002</v>
      </c>
      <c r="AI196" s="22">
        <v>-1.86249E-2</v>
      </c>
      <c r="AJ196" s="22">
        <v>186</v>
      </c>
      <c r="AK196" s="22">
        <v>0.83618199999999998</v>
      </c>
      <c r="AL196">
        <f t="shared" si="30"/>
        <v>18.6249</v>
      </c>
      <c r="AM196">
        <f t="shared" si="31"/>
        <v>15.5823177111</v>
      </c>
      <c r="AP196" s="9"/>
      <c r="AQ196" s="22">
        <v>0.91339099999999995</v>
      </c>
      <c r="AR196" s="22">
        <v>578.87900000000002</v>
      </c>
      <c r="AS196" s="22">
        <v>-1.8472300000000001E-2</v>
      </c>
      <c r="AT196" s="22">
        <v>186</v>
      </c>
      <c r="AU196" s="22">
        <v>0.91217000000000004</v>
      </c>
      <c r="AV196">
        <f t="shared" si="32"/>
        <v>18.472300000000001</v>
      </c>
      <c r="AW196">
        <f t="shared" si="33"/>
        <v>16.872432569299999</v>
      </c>
      <c r="AX196" s="9"/>
      <c r="AY196" s="22">
        <v>0.83663900000000002</v>
      </c>
      <c r="AZ196" s="22">
        <v>653.01199999999994</v>
      </c>
      <c r="BA196" s="22">
        <v>-1.8545499999999999E-2</v>
      </c>
      <c r="BB196" s="22">
        <v>186</v>
      </c>
      <c r="BC196" s="22">
        <v>0.83587599999999995</v>
      </c>
      <c r="BD196">
        <f t="shared" si="34"/>
        <v>18.545500000000001</v>
      </c>
      <c r="BE196">
        <f t="shared" si="35"/>
        <v>15.515888574500002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157.05699999999999</v>
      </c>
      <c r="I197" s="22">
        <v>-1.8804899999999999E-2</v>
      </c>
      <c r="J197" s="22">
        <v>187</v>
      </c>
      <c r="K197" s="22">
        <v>0.90728799999999998</v>
      </c>
      <c r="L197">
        <f t="shared" si="24"/>
        <v>18.8049</v>
      </c>
      <c r="M197">
        <f t="shared" si="25"/>
        <v>17.081543744400001</v>
      </c>
      <c r="N197" s="9"/>
      <c r="O197" s="22">
        <v>0.84167499999999995</v>
      </c>
      <c r="P197" s="22">
        <v>236.75200000000001</v>
      </c>
      <c r="Q197" s="22">
        <v>-1.8689000000000001E-2</v>
      </c>
      <c r="R197" s="22">
        <v>187</v>
      </c>
      <c r="S197" s="22">
        <v>0.84045400000000003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372.64499999999998</v>
      </c>
      <c r="AA197" s="22">
        <v>-1.8634000000000001E-2</v>
      </c>
      <c r="AB197" s="22">
        <v>187</v>
      </c>
      <c r="AC197" s="22">
        <v>0.90789799999999998</v>
      </c>
      <c r="AD197">
        <f t="shared" si="28"/>
        <v>18.634</v>
      </c>
      <c r="AE197">
        <f t="shared" si="29"/>
        <v>16.926305704000001</v>
      </c>
      <c r="AF197" s="9"/>
      <c r="AG197" s="22">
        <v>0.84167499999999995</v>
      </c>
      <c r="AH197" s="22">
        <v>502.81400000000002</v>
      </c>
      <c r="AI197" s="22">
        <v>-1.8618800000000001E-2</v>
      </c>
      <c r="AJ197" s="22">
        <v>187</v>
      </c>
      <c r="AK197" s="22">
        <v>0.84045400000000003</v>
      </c>
      <c r="AL197">
        <f t="shared" si="30"/>
        <v>18.6188</v>
      </c>
      <c r="AM197">
        <f t="shared" si="31"/>
        <v>15.67097849</v>
      </c>
      <c r="AP197" s="9"/>
      <c r="AQ197" s="22">
        <v>0.90835600000000005</v>
      </c>
      <c r="AR197" s="22">
        <v>578.98</v>
      </c>
      <c r="AS197" s="22">
        <v>-1.84753E-2</v>
      </c>
      <c r="AT197" s="22">
        <v>187</v>
      </c>
      <c r="AU197" s="22">
        <v>0.90759299999999998</v>
      </c>
      <c r="AV197">
        <f t="shared" si="32"/>
        <v>18.475300000000001</v>
      </c>
      <c r="AW197">
        <f t="shared" si="33"/>
        <v>16.782149606800001</v>
      </c>
      <c r="AX197" s="9"/>
      <c r="AY197" s="22">
        <v>0.84167499999999995</v>
      </c>
      <c r="AZ197" s="22">
        <v>653.11300000000006</v>
      </c>
      <c r="BA197" s="22">
        <v>-1.8548599999999998E-2</v>
      </c>
      <c r="BB197" s="22">
        <v>187</v>
      </c>
      <c r="BC197" s="22">
        <v>0.84075900000000003</v>
      </c>
      <c r="BD197">
        <f t="shared" si="34"/>
        <v>18.548599999999997</v>
      </c>
      <c r="BE197">
        <f t="shared" si="35"/>
        <v>15.611892904999996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157.15799999999999</v>
      </c>
      <c r="I198" s="22">
        <v>-1.8807999999999998E-2</v>
      </c>
      <c r="J198" s="22">
        <v>188</v>
      </c>
      <c r="K198" s="22">
        <v>0.90240500000000001</v>
      </c>
      <c r="L198">
        <f t="shared" si="24"/>
        <v>18.808</v>
      </c>
      <c r="M198">
        <f t="shared" si="25"/>
        <v>16.98964256</v>
      </c>
      <c r="N198" s="9"/>
      <c r="O198" s="22">
        <v>0.84670999999999996</v>
      </c>
      <c r="P198" s="22">
        <v>236.85300000000001</v>
      </c>
      <c r="Q198" s="22">
        <v>-1.86798E-2</v>
      </c>
      <c r="R198" s="22">
        <v>188</v>
      </c>
      <c r="S198" s="22">
        <v>0.84533700000000001</v>
      </c>
      <c r="T198">
        <f t="shared" si="26"/>
        <v>18.6798</v>
      </c>
      <c r="U198">
        <f t="shared" si="27"/>
        <v>15.816373457999999</v>
      </c>
      <c r="X198" s="9"/>
      <c r="Y198" s="22">
        <v>0.90332000000000001</v>
      </c>
      <c r="Z198" s="22">
        <v>372.74599999999998</v>
      </c>
      <c r="AA198" s="22">
        <v>-1.86401E-2</v>
      </c>
      <c r="AB198" s="22">
        <v>188</v>
      </c>
      <c r="AC198" s="22">
        <v>0.90210000000000001</v>
      </c>
      <c r="AD198">
        <f t="shared" si="28"/>
        <v>18.6401</v>
      </c>
      <c r="AE198">
        <f t="shared" si="29"/>
        <v>16.837975132</v>
      </c>
      <c r="AF198" s="9"/>
      <c r="AG198" s="22">
        <v>0.84670999999999996</v>
      </c>
      <c r="AH198" s="22">
        <v>502.91399999999999</v>
      </c>
      <c r="AI198" s="22">
        <v>-1.8615699999999999E-2</v>
      </c>
      <c r="AJ198" s="22">
        <v>188</v>
      </c>
      <c r="AK198" s="22">
        <v>0.846252</v>
      </c>
      <c r="AL198">
        <f t="shared" si="30"/>
        <v>18.6157</v>
      </c>
      <c r="AM198">
        <f t="shared" si="31"/>
        <v>15.762099346999999</v>
      </c>
      <c r="AP198" s="9"/>
      <c r="AQ198" s="22">
        <v>0.90332000000000001</v>
      </c>
      <c r="AR198" s="22">
        <v>579.08100000000002</v>
      </c>
      <c r="AS198" s="22">
        <v>-1.84875E-2</v>
      </c>
      <c r="AT198" s="22">
        <v>188</v>
      </c>
      <c r="AU198" s="22">
        <v>0.90271000000000001</v>
      </c>
      <c r="AV198">
        <f t="shared" si="32"/>
        <v>18.487500000000001</v>
      </c>
      <c r="AW198">
        <f t="shared" si="33"/>
        <v>16.700128500000002</v>
      </c>
      <c r="AX198" s="9"/>
      <c r="AY198" s="22">
        <v>0.84670999999999996</v>
      </c>
      <c r="AZ198" s="22">
        <v>653.21400000000006</v>
      </c>
      <c r="BA198" s="22">
        <v>-1.8533299999999999E-2</v>
      </c>
      <c r="BB198" s="22">
        <v>188</v>
      </c>
      <c r="BC198" s="22">
        <v>0.846252</v>
      </c>
      <c r="BD198">
        <f t="shared" si="34"/>
        <v>18.533300000000001</v>
      </c>
      <c r="BE198">
        <f t="shared" si="35"/>
        <v>15.692330442999999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157.25800000000001</v>
      </c>
      <c r="I199" s="22">
        <v>-1.88141E-2</v>
      </c>
      <c r="J199" s="22">
        <v>189</v>
      </c>
      <c r="K199" s="22">
        <v>0.89752200000000004</v>
      </c>
      <c r="L199">
        <f t="shared" si="24"/>
        <v>18.8141</v>
      </c>
      <c r="M199">
        <f t="shared" si="25"/>
        <v>16.900423818499998</v>
      </c>
      <c r="N199" s="9"/>
      <c r="O199" s="22">
        <v>0.851746</v>
      </c>
      <c r="P199" s="22">
        <v>236.95400000000001</v>
      </c>
      <c r="Q199" s="22">
        <v>-1.8673700000000001E-2</v>
      </c>
      <c r="R199" s="22">
        <v>189</v>
      </c>
      <c r="S199" s="22">
        <v>0.85113499999999997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372.84699999999998</v>
      </c>
      <c r="AA199" s="22">
        <v>-1.86401E-2</v>
      </c>
      <c r="AB199" s="22">
        <v>189</v>
      </c>
      <c r="AC199" s="22">
        <v>0.89691200000000004</v>
      </c>
      <c r="AD199">
        <f t="shared" si="28"/>
        <v>18.6401</v>
      </c>
      <c r="AE199">
        <f t="shared" si="29"/>
        <v>16.7441222285</v>
      </c>
      <c r="AF199" s="9"/>
      <c r="AG199" s="22">
        <v>0.851746</v>
      </c>
      <c r="AH199" s="22">
        <v>503.01499999999999</v>
      </c>
      <c r="AI199" s="22">
        <v>-1.8603499999999999E-2</v>
      </c>
      <c r="AJ199" s="22">
        <v>189</v>
      </c>
      <c r="AK199" s="22">
        <v>0.85082999999999998</v>
      </c>
      <c r="AL199">
        <f t="shared" si="30"/>
        <v>18.603499999999997</v>
      </c>
      <c r="AM199">
        <f t="shared" si="31"/>
        <v>15.845456710999997</v>
      </c>
      <c r="AP199" s="9"/>
      <c r="AQ199" s="22">
        <v>0.898285</v>
      </c>
      <c r="AR199" s="22">
        <v>579.18100000000004</v>
      </c>
      <c r="AS199" s="22">
        <v>-1.8484500000000001E-2</v>
      </c>
      <c r="AT199" s="22">
        <v>189</v>
      </c>
      <c r="AU199" s="22">
        <v>0.89782700000000004</v>
      </c>
      <c r="AV199">
        <f t="shared" si="32"/>
        <v>18.484500000000001</v>
      </c>
      <c r="AW199">
        <f t="shared" si="33"/>
        <v>16.604349082500001</v>
      </c>
      <c r="AX199" s="9"/>
      <c r="AY199" s="22">
        <v>0.851746</v>
      </c>
      <c r="AZ199" s="22">
        <v>653.31500000000005</v>
      </c>
      <c r="BA199" s="22">
        <v>-1.85303E-2</v>
      </c>
      <c r="BB199" s="22">
        <v>189</v>
      </c>
      <c r="BC199" s="22">
        <v>0.85113499999999997</v>
      </c>
      <c r="BD199">
        <f t="shared" si="34"/>
        <v>18.5303</v>
      </c>
      <c r="BE199">
        <f t="shared" si="35"/>
        <v>15.783108903800001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157.35900000000001</v>
      </c>
      <c r="I200" s="22">
        <v>-1.88293E-2</v>
      </c>
      <c r="J200" s="22">
        <v>190</v>
      </c>
      <c r="K200" s="22">
        <v>0.89233399999999996</v>
      </c>
      <c r="L200">
        <f t="shared" si="24"/>
        <v>18.8293</v>
      </c>
      <c r="M200">
        <f t="shared" si="25"/>
        <v>16.819272224999999</v>
      </c>
      <c r="N200" s="9"/>
      <c r="O200" s="22">
        <v>0.85678100000000001</v>
      </c>
      <c r="P200" s="22">
        <v>237.054</v>
      </c>
      <c r="Q200" s="22">
        <v>-1.8661500000000001E-2</v>
      </c>
      <c r="R200" s="22">
        <v>190</v>
      </c>
      <c r="S200" s="22">
        <v>0.85601799999999995</v>
      </c>
      <c r="T200">
        <f t="shared" si="26"/>
        <v>18.6615</v>
      </c>
      <c r="U200">
        <f t="shared" si="27"/>
        <v>15.988818631500001</v>
      </c>
      <c r="X200" s="9"/>
      <c r="Y200" s="22">
        <v>0.89324999999999999</v>
      </c>
      <c r="Z200" s="22">
        <v>372.94799999999998</v>
      </c>
      <c r="AA200" s="22">
        <v>-1.86401E-2</v>
      </c>
      <c r="AB200" s="22">
        <v>190</v>
      </c>
      <c r="AC200" s="22">
        <v>0.89263899999999996</v>
      </c>
      <c r="AD200">
        <f t="shared" si="28"/>
        <v>18.6401</v>
      </c>
      <c r="AE200">
        <f t="shared" si="29"/>
        <v>16.650269325</v>
      </c>
      <c r="AF200" s="9"/>
      <c r="AG200" s="22">
        <v>0.85678100000000001</v>
      </c>
      <c r="AH200" s="22">
        <v>503.11599999999999</v>
      </c>
      <c r="AI200" s="22">
        <v>-1.8594400000000001E-2</v>
      </c>
      <c r="AJ200" s="22">
        <v>190</v>
      </c>
      <c r="AK200" s="22">
        <v>0.85540799999999995</v>
      </c>
      <c r="AL200">
        <f t="shared" si="30"/>
        <v>18.5944</v>
      </c>
      <c r="AM200">
        <f t="shared" si="31"/>
        <v>15.931328626400001</v>
      </c>
      <c r="AP200" s="9"/>
      <c r="AQ200" s="22">
        <v>0.89324999999999999</v>
      </c>
      <c r="AR200" s="22">
        <v>579.28200000000004</v>
      </c>
      <c r="AS200" s="22">
        <v>-1.8493699999999998E-2</v>
      </c>
      <c r="AT200" s="22">
        <v>190</v>
      </c>
      <c r="AU200" s="22">
        <v>0.89172399999999996</v>
      </c>
      <c r="AV200">
        <f t="shared" si="32"/>
        <v>18.493699999999997</v>
      </c>
      <c r="AW200">
        <f t="shared" si="33"/>
        <v>16.519497524999998</v>
      </c>
      <c r="AX200" s="9"/>
      <c r="AY200" s="22">
        <v>0.85678100000000001</v>
      </c>
      <c r="AZ200" s="22">
        <v>653.41499999999996</v>
      </c>
      <c r="BA200" s="22">
        <v>-1.8521099999999999E-2</v>
      </c>
      <c r="BB200" s="22">
        <v>190</v>
      </c>
      <c r="BC200" s="22">
        <v>0.85632299999999995</v>
      </c>
      <c r="BD200">
        <f t="shared" si="34"/>
        <v>18.521099999999997</v>
      </c>
      <c r="BE200">
        <f t="shared" si="35"/>
        <v>15.868526579099997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157.46</v>
      </c>
      <c r="I201" s="22">
        <v>-1.8832399999999999E-2</v>
      </c>
      <c r="J201" s="22">
        <v>191</v>
      </c>
      <c r="K201" s="22">
        <v>0.88775599999999999</v>
      </c>
      <c r="L201">
        <f t="shared" si="24"/>
        <v>18.8324</v>
      </c>
      <c r="M201">
        <f t="shared" si="25"/>
        <v>16.7272013336</v>
      </c>
      <c r="N201" s="9"/>
      <c r="O201" s="22">
        <v>0.86181600000000003</v>
      </c>
      <c r="P201" s="22">
        <v>237.155</v>
      </c>
      <c r="Q201" s="22">
        <v>-1.8661500000000001E-2</v>
      </c>
      <c r="R201" s="22">
        <v>191</v>
      </c>
      <c r="S201" s="22">
        <v>0.86090100000000003</v>
      </c>
      <c r="T201">
        <f t="shared" si="26"/>
        <v>18.6615</v>
      </c>
      <c r="U201">
        <f t="shared" si="27"/>
        <v>16.082779284000001</v>
      </c>
      <c r="X201" s="9"/>
      <c r="Y201" s="22">
        <v>0.88821399999999995</v>
      </c>
      <c r="Z201" s="22">
        <v>373.048</v>
      </c>
      <c r="AA201" s="22">
        <v>-1.86523E-2</v>
      </c>
      <c r="AB201" s="22">
        <v>191</v>
      </c>
      <c r="AC201" s="22">
        <v>0.88806200000000002</v>
      </c>
      <c r="AD201">
        <f t="shared" si="28"/>
        <v>18.6523</v>
      </c>
      <c r="AE201">
        <f t="shared" si="29"/>
        <v>16.567233992199998</v>
      </c>
      <c r="AF201" s="9"/>
      <c r="AG201" s="22">
        <v>0.86181600000000003</v>
      </c>
      <c r="AH201" s="22">
        <v>503.21699999999998</v>
      </c>
      <c r="AI201" s="22">
        <v>-1.8591300000000002E-2</v>
      </c>
      <c r="AJ201" s="22">
        <v>191</v>
      </c>
      <c r="AK201" s="22">
        <v>0.86090100000000003</v>
      </c>
      <c r="AL201">
        <f t="shared" si="30"/>
        <v>18.5913</v>
      </c>
      <c r="AM201">
        <f t="shared" si="31"/>
        <v>16.0222798008</v>
      </c>
      <c r="AP201" s="9"/>
      <c r="AQ201" s="22">
        <v>0.88821399999999995</v>
      </c>
      <c r="AR201" s="22">
        <v>579.38300000000004</v>
      </c>
      <c r="AS201" s="22">
        <v>-1.85028E-2</v>
      </c>
      <c r="AT201" s="22">
        <v>191</v>
      </c>
      <c r="AU201" s="22">
        <v>0.88745099999999999</v>
      </c>
      <c r="AV201">
        <f t="shared" si="32"/>
        <v>18.502800000000001</v>
      </c>
      <c r="AW201">
        <f t="shared" si="33"/>
        <v>16.434445999200001</v>
      </c>
      <c r="AX201" s="9"/>
      <c r="AY201" s="22">
        <v>0.86181600000000003</v>
      </c>
      <c r="AZ201" s="22">
        <v>653.51599999999996</v>
      </c>
      <c r="BA201" s="22">
        <v>-1.8512000000000001E-2</v>
      </c>
      <c r="BB201" s="22">
        <v>191</v>
      </c>
      <c r="BC201" s="22">
        <v>0.86059600000000003</v>
      </c>
      <c r="BD201">
        <f t="shared" si="34"/>
        <v>18.512</v>
      </c>
      <c r="BE201">
        <f t="shared" si="35"/>
        <v>15.953937792000001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157.56</v>
      </c>
      <c r="I202" s="22">
        <v>-1.8838500000000001E-2</v>
      </c>
      <c r="J202" s="22">
        <v>192</v>
      </c>
      <c r="K202" s="22">
        <v>0.88226300000000002</v>
      </c>
      <c r="L202">
        <f t="shared" si="24"/>
        <v>18.8385</v>
      </c>
      <c r="M202">
        <f t="shared" si="25"/>
        <v>16.637767591500001</v>
      </c>
      <c r="N202" s="9"/>
      <c r="O202" s="22">
        <v>0.86685199999999996</v>
      </c>
      <c r="P202" s="22">
        <v>237.256</v>
      </c>
      <c r="Q202" s="22">
        <v>-1.8655399999999999E-2</v>
      </c>
      <c r="R202" s="22">
        <v>192</v>
      </c>
      <c r="S202" s="22">
        <v>0.865784</v>
      </c>
      <c r="T202">
        <f t="shared" si="26"/>
        <v>18.6554</v>
      </c>
      <c r="U202">
        <f t="shared" si="27"/>
        <v>16.171470800799998</v>
      </c>
      <c r="X202" s="9"/>
      <c r="Y202" s="22">
        <v>0.88317900000000005</v>
      </c>
      <c r="Z202" s="22">
        <v>373.149</v>
      </c>
      <c r="AA202" s="22">
        <v>-1.8673700000000001E-2</v>
      </c>
      <c r="AB202" s="22">
        <v>192</v>
      </c>
      <c r="AC202" s="22">
        <v>0.88256800000000002</v>
      </c>
      <c r="AD202">
        <f t="shared" si="28"/>
        <v>18.6737</v>
      </c>
      <c r="AE202">
        <f t="shared" si="29"/>
        <v>16.492219692300001</v>
      </c>
      <c r="AF202" s="9"/>
      <c r="AG202" s="22">
        <v>0.86685199999999996</v>
      </c>
      <c r="AH202" s="22">
        <v>503.31700000000001</v>
      </c>
      <c r="AI202" s="22">
        <v>-1.8579100000000001E-2</v>
      </c>
      <c r="AJ202" s="22">
        <v>192</v>
      </c>
      <c r="AK202" s="22">
        <v>0.865784</v>
      </c>
      <c r="AL202">
        <f t="shared" si="30"/>
        <v>18.5791</v>
      </c>
      <c r="AM202">
        <f t="shared" si="31"/>
        <v>16.105329993199998</v>
      </c>
      <c r="AP202" s="9"/>
      <c r="AQ202" s="22">
        <v>0.88317900000000005</v>
      </c>
      <c r="AR202" s="22">
        <v>579.48299999999995</v>
      </c>
      <c r="AS202" s="22">
        <v>-1.8505899999999999E-2</v>
      </c>
      <c r="AT202" s="22">
        <v>192</v>
      </c>
      <c r="AU202" s="22">
        <v>0.88195800000000002</v>
      </c>
      <c r="AV202">
        <f t="shared" si="32"/>
        <v>18.5059</v>
      </c>
      <c r="AW202">
        <f t="shared" si="33"/>
        <v>16.344022256100001</v>
      </c>
      <c r="AX202" s="9"/>
      <c r="AY202" s="22">
        <v>0.86685199999999996</v>
      </c>
      <c r="AZ202" s="22">
        <v>653.61699999999996</v>
      </c>
      <c r="BA202" s="22">
        <v>-1.8512000000000001E-2</v>
      </c>
      <c r="BB202" s="22">
        <v>192</v>
      </c>
      <c r="BC202" s="22">
        <v>0.866394</v>
      </c>
      <c r="BD202">
        <f t="shared" si="34"/>
        <v>18.512</v>
      </c>
      <c r="BE202">
        <f t="shared" si="35"/>
        <v>16.047164223999999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157.661</v>
      </c>
      <c r="I203" s="22">
        <v>-1.8847699999999998E-2</v>
      </c>
      <c r="J203" s="22">
        <v>193</v>
      </c>
      <c r="K203" s="22">
        <v>0.87738000000000005</v>
      </c>
      <c r="L203">
        <f t="shared" si="24"/>
        <v>18.8477</v>
      </c>
      <c r="M203">
        <f t="shared" si="25"/>
        <v>16.5509758211</v>
      </c>
      <c r="N203" s="9"/>
      <c r="O203" s="22">
        <v>0.87188699999999997</v>
      </c>
      <c r="P203" s="22">
        <v>237.35599999999999</v>
      </c>
      <c r="Q203" s="22">
        <v>-1.8649300000000001E-2</v>
      </c>
      <c r="R203" s="22">
        <v>193</v>
      </c>
      <c r="S203" s="22">
        <v>0.87127699999999997</v>
      </c>
      <c r="T203">
        <f t="shared" si="26"/>
        <v>18.6493</v>
      </c>
      <c r="U203">
        <f t="shared" si="27"/>
        <v>16.2600822291</v>
      </c>
      <c r="X203" s="9"/>
      <c r="Y203" s="22">
        <v>0.87814300000000001</v>
      </c>
      <c r="Z203" s="22">
        <v>373.25</v>
      </c>
      <c r="AA203" s="22">
        <v>-1.8658399999999999E-2</v>
      </c>
      <c r="AB203" s="22">
        <v>193</v>
      </c>
      <c r="AC203" s="22">
        <v>0.87677000000000005</v>
      </c>
      <c r="AD203">
        <f t="shared" si="28"/>
        <v>18.6584</v>
      </c>
      <c r="AE203">
        <f t="shared" si="29"/>
        <v>16.384743351200001</v>
      </c>
      <c r="AF203" s="9"/>
      <c r="AG203" s="22">
        <v>0.87188699999999997</v>
      </c>
      <c r="AH203" s="22">
        <v>503.41800000000001</v>
      </c>
      <c r="AI203" s="22">
        <v>-1.85699E-2</v>
      </c>
      <c r="AJ203" s="22">
        <v>193</v>
      </c>
      <c r="AK203" s="22">
        <v>0.87127699999999997</v>
      </c>
      <c r="AL203">
        <f t="shared" si="30"/>
        <v>18.569900000000001</v>
      </c>
      <c r="AM203">
        <f t="shared" si="31"/>
        <v>16.190854401300001</v>
      </c>
      <c r="AP203" s="9"/>
      <c r="AQ203" s="22">
        <v>0.87814300000000001</v>
      </c>
      <c r="AR203" s="22">
        <v>579.58399999999995</v>
      </c>
      <c r="AS203" s="22">
        <v>-1.8518099999999999E-2</v>
      </c>
      <c r="AT203" s="22">
        <v>193</v>
      </c>
      <c r="AU203" s="22">
        <v>0.87707500000000005</v>
      </c>
      <c r="AV203">
        <f t="shared" si="32"/>
        <v>18.5181</v>
      </c>
      <c r="AW203">
        <f t="shared" si="33"/>
        <v>16.2615398883</v>
      </c>
      <c r="AX203" s="9"/>
      <c r="AY203" s="22">
        <v>0.87188699999999997</v>
      </c>
      <c r="AZ203" s="22">
        <v>653.71699999999998</v>
      </c>
      <c r="BA203" s="22">
        <v>-1.8505899999999999E-2</v>
      </c>
      <c r="BB203" s="22">
        <v>193</v>
      </c>
      <c r="BC203" s="22">
        <v>0.87066699999999997</v>
      </c>
      <c r="BD203">
        <f t="shared" si="34"/>
        <v>18.5059</v>
      </c>
      <c r="BE203">
        <f t="shared" si="35"/>
        <v>16.1350536333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157.762</v>
      </c>
      <c r="I204" s="22">
        <v>-1.8859899999999999E-2</v>
      </c>
      <c r="J204" s="22">
        <v>194</v>
      </c>
      <c r="K204" s="22">
        <v>0.872498</v>
      </c>
      <c r="L204">
        <f t="shared" ref="L204:L267" si="36">-I204/$F$2*1000</f>
        <v>18.8599</v>
      </c>
      <c r="M204">
        <f t="shared" ref="M204:M267" si="37">L204*G204</f>
        <v>16.466729569199998</v>
      </c>
      <c r="N204" s="9"/>
      <c r="O204" s="22">
        <v>0.87692300000000001</v>
      </c>
      <c r="P204" s="22">
        <v>237.45699999999999</v>
      </c>
      <c r="Q204" s="22">
        <v>-1.86523E-2</v>
      </c>
      <c r="R204" s="22">
        <v>194</v>
      </c>
      <c r="S204" s="22">
        <v>0.87585400000000002</v>
      </c>
      <c r="T204">
        <f t="shared" ref="T204:T267" si="38">-Q204/$F$2*1000</f>
        <v>18.6523</v>
      </c>
      <c r="U204">
        <f t="shared" ref="U204:U267" si="39">T204*O204</f>
        <v>16.356630872900002</v>
      </c>
      <c r="X204" s="9"/>
      <c r="Y204" s="22">
        <v>0.873108</v>
      </c>
      <c r="Z204" s="22">
        <v>373.35</v>
      </c>
      <c r="AA204" s="22">
        <v>-1.8685899999999998E-2</v>
      </c>
      <c r="AB204" s="22">
        <v>194</v>
      </c>
      <c r="AC204" s="22">
        <v>0.87188699999999997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503.51900000000001</v>
      </c>
      <c r="AI204" s="22">
        <v>-1.85699E-2</v>
      </c>
      <c r="AJ204" s="22">
        <v>194</v>
      </c>
      <c r="AK204" s="22">
        <v>0.87554900000000002</v>
      </c>
      <c r="AL204">
        <f t="shared" ref="AL204:AL267" si="42">-AI204/$F$2*1000</f>
        <v>18.569900000000001</v>
      </c>
      <c r="AM204">
        <f t="shared" ref="AM204:AM267" si="43">AL204*AG204</f>
        <v>16.284372417700002</v>
      </c>
      <c r="AP204" s="9"/>
      <c r="AQ204" s="22">
        <v>0.873108</v>
      </c>
      <c r="AR204" s="22">
        <v>579.68499999999995</v>
      </c>
      <c r="AS204" s="22">
        <v>-1.8521099999999999E-2</v>
      </c>
      <c r="AT204" s="22">
        <v>194</v>
      </c>
      <c r="AU204" s="22">
        <v>0.87219199999999997</v>
      </c>
      <c r="AV204">
        <f t="shared" ref="AV204:AV267" si="44">-AS204/$F$2*1000</f>
        <v>18.521099999999997</v>
      </c>
      <c r="AW204">
        <f t="shared" ref="AW204:AW267" si="45">AV204*AQ204</f>
        <v>16.170920578799997</v>
      </c>
      <c r="AX204" s="9"/>
      <c r="AY204" s="22">
        <v>0.87692300000000001</v>
      </c>
      <c r="AZ204" s="22">
        <v>653.81799999999998</v>
      </c>
      <c r="BA204" s="22">
        <v>-1.85028E-2</v>
      </c>
      <c r="BB204" s="22">
        <v>194</v>
      </c>
      <c r="BC204" s="22">
        <v>0.87554900000000002</v>
      </c>
      <c r="BD204">
        <f t="shared" ref="BD204:BD267" si="46">-BA204/$F$2*1000</f>
        <v>18.502800000000001</v>
      </c>
      <c r="BE204">
        <f t="shared" ref="BE204:BE267" si="47">BD204*AY204</f>
        <v>16.225530884400001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157.86199999999999</v>
      </c>
      <c r="I205" s="22">
        <v>-1.8869E-2</v>
      </c>
      <c r="J205" s="22">
        <v>195</v>
      </c>
      <c r="K205" s="22">
        <v>0.86731000000000003</v>
      </c>
      <c r="L205">
        <f t="shared" si="36"/>
        <v>18.869</v>
      </c>
      <c r="M205">
        <f t="shared" si="37"/>
        <v>16.379669437</v>
      </c>
      <c r="N205" s="9"/>
      <c r="O205" s="22">
        <v>0.88195800000000002</v>
      </c>
      <c r="P205" s="22">
        <v>237.55799999999999</v>
      </c>
      <c r="Q205" s="22">
        <v>-1.8631000000000002E-2</v>
      </c>
      <c r="R205" s="22">
        <v>195</v>
      </c>
      <c r="S205" s="22">
        <v>0.88104199999999999</v>
      </c>
      <c r="T205">
        <f t="shared" si="38"/>
        <v>18.631</v>
      </c>
      <c r="U205">
        <f t="shared" si="39"/>
        <v>16.431759498000002</v>
      </c>
      <c r="X205" s="9"/>
      <c r="Y205" s="22">
        <v>0.86807299999999998</v>
      </c>
      <c r="Z205" s="22">
        <v>373.45100000000002</v>
      </c>
      <c r="AA205" s="22">
        <v>-1.8685899999999998E-2</v>
      </c>
      <c r="AB205" s="22">
        <v>195</v>
      </c>
      <c r="AC205" s="22">
        <v>0.867004</v>
      </c>
      <c r="AD205">
        <f t="shared" si="40"/>
        <v>18.685899999999997</v>
      </c>
      <c r="AE205">
        <f t="shared" si="41"/>
        <v>16.220725270699997</v>
      </c>
      <c r="AF205" s="9"/>
      <c r="AG205" s="22">
        <v>0.88195800000000002</v>
      </c>
      <c r="AH205" s="22">
        <v>503.61900000000003</v>
      </c>
      <c r="AI205" s="22">
        <v>-1.85577E-2</v>
      </c>
      <c r="AJ205" s="22">
        <v>195</v>
      </c>
      <c r="AK205" s="22">
        <v>0.88073699999999999</v>
      </c>
      <c r="AL205">
        <f t="shared" si="42"/>
        <v>18.557700000000001</v>
      </c>
      <c r="AM205">
        <f t="shared" si="43"/>
        <v>16.3671119766</v>
      </c>
      <c r="AP205" s="9"/>
      <c r="AQ205" s="22">
        <v>0.86807299999999998</v>
      </c>
      <c r="AR205" s="22">
        <v>579.78599999999994</v>
      </c>
      <c r="AS205" s="22">
        <v>-1.8533299999999999E-2</v>
      </c>
      <c r="AT205" s="22">
        <v>195</v>
      </c>
      <c r="AU205" s="22">
        <v>0.86731000000000003</v>
      </c>
      <c r="AV205">
        <f t="shared" si="44"/>
        <v>18.533300000000001</v>
      </c>
      <c r="AW205">
        <f t="shared" si="45"/>
        <v>16.088257330899999</v>
      </c>
      <c r="AX205" s="9"/>
      <c r="AY205" s="22">
        <v>0.88195800000000002</v>
      </c>
      <c r="AZ205" s="22">
        <v>653.91899999999998</v>
      </c>
      <c r="BA205" s="22">
        <v>-1.8496700000000001E-2</v>
      </c>
      <c r="BB205" s="22">
        <v>195</v>
      </c>
      <c r="BC205" s="22">
        <v>0.88195800000000002</v>
      </c>
      <c r="BD205">
        <f t="shared" si="46"/>
        <v>18.496700000000001</v>
      </c>
      <c r="BE205">
        <f t="shared" si="47"/>
        <v>16.313312538600002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157.96299999999999</v>
      </c>
      <c r="I206" s="22">
        <v>-1.88538E-2</v>
      </c>
      <c r="J206" s="22">
        <v>196</v>
      </c>
      <c r="K206" s="22">
        <v>0.86212200000000005</v>
      </c>
      <c r="L206">
        <f t="shared" si="36"/>
        <v>18.8538</v>
      </c>
      <c r="M206">
        <f t="shared" si="37"/>
        <v>16.271526990600002</v>
      </c>
      <c r="N206" s="9"/>
      <c r="O206" s="22">
        <v>0.88699300000000003</v>
      </c>
      <c r="P206" s="22">
        <v>237.65799999999999</v>
      </c>
      <c r="Q206" s="22">
        <v>-1.8621800000000001E-2</v>
      </c>
      <c r="R206" s="22">
        <v>196</v>
      </c>
      <c r="S206" s="22">
        <v>0.88561999999999996</v>
      </c>
      <c r="T206">
        <f t="shared" si="38"/>
        <v>18.6218</v>
      </c>
      <c r="U206">
        <f t="shared" si="39"/>
        <v>16.5174062474</v>
      </c>
      <c r="X206" s="9"/>
      <c r="Y206" s="22">
        <v>0.86303700000000005</v>
      </c>
      <c r="Z206" s="22">
        <v>373.55200000000002</v>
      </c>
      <c r="AA206" s="22">
        <v>-1.8692E-2</v>
      </c>
      <c r="AB206" s="22">
        <v>196</v>
      </c>
      <c r="AC206" s="22">
        <v>0.86212200000000005</v>
      </c>
      <c r="AD206">
        <f t="shared" si="40"/>
        <v>18.692</v>
      </c>
      <c r="AE206">
        <f t="shared" si="41"/>
        <v>16.131887604000003</v>
      </c>
      <c r="AF206" s="9"/>
      <c r="AG206" s="22">
        <v>0.88699300000000003</v>
      </c>
      <c r="AH206" s="22">
        <v>503.72</v>
      </c>
      <c r="AI206" s="22">
        <v>-1.8548599999999998E-2</v>
      </c>
      <c r="AJ206" s="22">
        <v>196</v>
      </c>
      <c r="AK206" s="22">
        <v>0.88622999999999996</v>
      </c>
      <c r="AL206">
        <f t="shared" si="42"/>
        <v>18.548599999999997</v>
      </c>
      <c r="AM206">
        <f t="shared" si="43"/>
        <v>16.452478359799997</v>
      </c>
      <c r="AP206" s="9"/>
      <c r="AQ206" s="22">
        <v>0.86303700000000005</v>
      </c>
      <c r="AR206" s="22">
        <v>579.88599999999997</v>
      </c>
      <c r="AS206" s="22">
        <v>-1.8545499999999999E-2</v>
      </c>
      <c r="AT206" s="22">
        <v>196</v>
      </c>
      <c r="AU206" s="22">
        <v>0.86273200000000005</v>
      </c>
      <c r="AV206">
        <f t="shared" si="44"/>
        <v>18.545500000000001</v>
      </c>
      <c r="AW206">
        <f t="shared" si="45"/>
        <v>16.0054526835</v>
      </c>
      <c r="AX206" s="9"/>
      <c r="AY206" s="22">
        <v>0.88699300000000003</v>
      </c>
      <c r="AZ206" s="22">
        <v>654.02</v>
      </c>
      <c r="BA206" s="22">
        <v>-1.8478399999999999E-2</v>
      </c>
      <c r="BB206" s="22">
        <v>196</v>
      </c>
      <c r="BC206" s="22">
        <v>0.88622999999999996</v>
      </c>
      <c r="BD206">
        <f t="shared" si="46"/>
        <v>18.478400000000001</v>
      </c>
      <c r="BE206">
        <f t="shared" si="47"/>
        <v>16.390211451200003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158.06399999999999</v>
      </c>
      <c r="I207" s="22">
        <v>-1.8862899999999998E-2</v>
      </c>
      <c r="J207" s="22">
        <v>197</v>
      </c>
      <c r="K207" s="22">
        <v>0.85693399999999997</v>
      </c>
      <c r="L207">
        <f t="shared" si="36"/>
        <v>18.8629</v>
      </c>
      <c r="M207">
        <f t="shared" si="37"/>
        <v>16.1844059258</v>
      </c>
      <c r="N207" s="9"/>
      <c r="O207" s="22">
        <v>0.89202899999999996</v>
      </c>
      <c r="P207" s="22">
        <v>237.75899999999999</v>
      </c>
      <c r="Q207" s="22">
        <v>-1.8618800000000001E-2</v>
      </c>
      <c r="R207" s="22">
        <v>197</v>
      </c>
      <c r="S207" s="22">
        <v>0.89111300000000004</v>
      </c>
      <c r="T207">
        <f t="shared" si="38"/>
        <v>18.6188</v>
      </c>
      <c r="U207">
        <f t="shared" si="39"/>
        <v>16.6085095452</v>
      </c>
      <c r="X207" s="9"/>
      <c r="Y207" s="22">
        <v>0.85800200000000004</v>
      </c>
      <c r="Z207" s="22">
        <v>373.65300000000002</v>
      </c>
      <c r="AA207" s="22">
        <v>-1.8692E-2</v>
      </c>
      <c r="AB207" s="22">
        <v>197</v>
      </c>
      <c r="AC207" s="22">
        <v>0.85693399999999997</v>
      </c>
      <c r="AD207">
        <f t="shared" si="40"/>
        <v>18.692</v>
      </c>
      <c r="AE207">
        <f t="shared" si="41"/>
        <v>16.037773384000001</v>
      </c>
      <c r="AF207" s="9"/>
      <c r="AG207" s="22">
        <v>0.89202899999999996</v>
      </c>
      <c r="AH207" s="22">
        <v>503.82100000000003</v>
      </c>
      <c r="AI207" s="22">
        <v>-1.8545499999999999E-2</v>
      </c>
      <c r="AJ207" s="22">
        <v>197</v>
      </c>
      <c r="AK207" s="22">
        <v>0.89080800000000004</v>
      </c>
      <c r="AL207">
        <f t="shared" si="42"/>
        <v>18.545500000000001</v>
      </c>
      <c r="AM207">
        <f t="shared" si="43"/>
        <v>16.5431238195</v>
      </c>
      <c r="AP207" s="9"/>
      <c r="AQ207" s="22">
        <v>0.85800200000000004</v>
      </c>
      <c r="AR207" s="22">
        <v>579.98699999999997</v>
      </c>
      <c r="AS207" s="22">
        <v>-1.85577E-2</v>
      </c>
      <c r="AT207" s="22">
        <v>197</v>
      </c>
      <c r="AU207" s="22">
        <v>0.85693399999999997</v>
      </c>
      <c r="AV207">
        <f t="shared" si="44"/>
        <v>18.557700000000001</v>
      </c>
      <c r="AW207">
        <f t="shared" si="45"/>
        <v>15.922543715400002</v>
      </c>
      <c r="AX207" s="9"/>
      <c r="AY207" s="22">
        <v>0.89202899999999996</v>
      </c>
      <c r="AZ207" s="22">
        <v>654.12</v>
      </c>
      <c r="BA207" s="22">
        <v>-1.8472300000000001E-2</v>
      </c>
      <c r="BB207" s="22">
        <v>197</v>
      </c>
      <c r="BC207" s="22">
        <v>0.89141800000000004</v>
      </c>
      <c r="BD207">
        <f t="shared" si="46"/>
        <v>18.472300000000001</v>
      </c>
      <c r="BE207">
        <f t="shared" si="47"/>
        <v>16.477827296699999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158.16499999999999</v>
      </c>
      <c r="I208" s="22">
        <v>-1.8875099999999999E-2</v>
      </c>
      <c r="J208" s="22">
        <v>198</v>
      </c>
      <c r="K208" s="22">
        <v>0.851746</v>
      </c>
      <c r="L208">
        <f t="shared" si="36"/>
        <v>18.8751</v>
      </c>
      <c r="M208">
        <f t="shared" si="37"/>
        <v>16.099818546599998</v>
      </c>
      <c r="N208" s="9"/>
      <c r="O208" s="22">
        <v>0.89706399999999997</v>
      </c>
      <c r="P208" s="22">
        <v>237.86</v>
      </c>
      <c r="Q208" s="22">
        <v>-1.86096E-2</v>
      </c>
      <c r="R208" s="22">
        <v>198</v>
      </c>
      <c r="S208" s="22">
        <v>0.89599600000000001</v>
      </c>
      <c r="T208">
        <f t="shared" si="38"/>
        <v>18.6096</v>
      </c>
      <c r="U208">
        <f t="shared" si="39"/>
        <v>16.694002214400001</v>
      </c>
      <c r="X208" s="9"/>
      <c r="Y208" s="22">
        <v>0.852966</v>
      </c>
      <c r="Z208" s="22">
        <v>373.75299999999999</v>
      </c>
      <c r="AA208" s="22">
        <v>-1.8710299999999999E-2</v>
      </c>
      <c r="AB208" s="22">
        <v>198</v>
      </c>
      <c r="AC208" s="22">
        <v>0.852051</v>
      </c>
      <c r="AD208">
        <f t="shared" si="40"/>
        <v>18.7103</v>
      </c>
      <c r="AE208">
        <f t="shared" si="41"/>
        <v>15.9592497498</v>
      </c>
      <c r="AF208" s="9"/>
      <c r="AG208" s="22">
        <v>0.89706399999999997</v>
      </c>
      <c r="AH208" s="22">
        <v>503.92099999999999</v>
      </c>
      <c r="AI208" s="22">
        <v>-1.8539400000000001E-2</v>
      </c>
      <c r="AJ208" s="22">
        <v>198</v>
      </c>
      <c r="AK208" s="22">
        <v>0.89599600000000001</v>
      </c>
      <c r="AL208">
        <f t="shared" si="42"/>
        <v>18.539400000000001</v>
      </c>
      <c r="AM208">
        <f t="shared" si="43"/>
        <v>16.631028321599999</v>
      </c>
      <c r="AP208" s="9"/>
      <c r="AQ208" s="22">
        <v>0.852966</v>
      </c>
      <c r="AR208" s="22">
        <v>580.08799999999997</v>
      </c>
      <c r="AS208" s="22">
        <v>-1.85547E-2</v>
      </c>
      <c r="AT208" s="22">
        <v>198</v>
      </c>
      <c r="AU208" s="22">
        <v>0.852051</v>
      </c>
      <c r="AV208">
        <f t="shared" si="44"/>
        <v>18.5547</v>
      </c>
      <c r="AW208">
        <f t="shared" si="45"/>
        <v>15.8265282402</v>
      </c>
      <c r="AX208" s="9"/>
      <c r="AY208" s="22">
        <v>0.89706399999999997</v>
      </c>
      <c r="AZ208" s="22">
        <v>654.221</v>
      </c>
      <c r="BA208" s="22">
        <v>-1.8472300000000001E-2</v>
      </c>
      <c r="BB208" s="22">
        <v>198</v>
      </c>
      <c r="BC208" s="22">
        <v>0.89599600000000001</v>
      </c>
      <c r="BD208">
        <f t="shared" si="46"/>
        <v>18.472300000000001</v>
      </c>
      <c r="BE208">
        <f t="shared" si="47"/>
        <v>16.570835327200001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158.26499999999999</v>
      </c>
      <c r="I209" s="22">
        <v>-1.88843E-2</v>
      </c>
      <c r="J209" s="22">
        <v>199</v>
      </c>
      <c r="K209" s="22">
        <v>0.84777800000000003</v>
      </c>
      <c r="L209">
        <f t="shared" si="36"/>
        <v>18.8843</v>
      </c>
      <c r="M209">
        <f t="shared" si="37"/>
        <v>16.012583383300001</v>
      </c>
      <c r="N209" s="9"/>
      <c r="O209" s="22">
        <v>0.90210000000000001</v>
      </c>
      <c r="P209" s="22">
        <v>237.96100000000001</v>
      </c>
      <c r="Q209" s="22">
        <v>-1.8618800000000001E-2</v>
      </c>
      <c r="R209" s="22">
        <v>199</v>
      </c>
      <c r="S209" s="22">
        <v>0.90148899999999998</v>
      </c>
      <c r="T209">
        <f t="shared" si="38"/>
        <v>18.6188</v>
      </c>
      <c r="U209">
        <f t="shared" si="39"/>
        <v>16.796019480000002</v>
      </c>
      <c r="X209" s="9"/>
      <c r="Y209" s="22">
        <v>0.84793099999999999</v>
      </c>
      <c r="Z209" s="22">
        <v>373.85399999999998</v>
      </c>
      <c r="AA209" s="22">
        <v>-1.8713400000000002E-2</v>
      </c>
      <c r="AB209" s="22">
        <v>199</v>
      </c>
      <c r="AC209" s="22">
        <v>0.84747300000000003</v>
      </c>
      <c r="AD209">
        <f t="shared" si="40"/>
        <v>18.7134</v>
      </c>
      <c r="AE209">
        <f t="shared" si="41"/>
        <v>15.8676719754</v>
      </c>
      <c r="AF209" s="9"/>
      <c r="AG209" s="22">
        <v>0.90210000000000001</v>
      </c>
      <c r="AH209" s="22">
        <v>504.02199999999999</v>
      </c>
      <c r="AI209" s="22">
        <v>-1.85303E-2</v>
      </c>
      <c r="AJ209" s="22">
        <v>199</v>
      </c>
      <c r="AK209" s="22">
        <v>0.90118399999999999</v>
      </c>
      <c r="AL209">
        <f t="shared" si="42"/>
        <v>18.5303</v>
      </c>
      <c r="AM209">
        <f t="shared" si="43"/>
        <v>16.71618363</v>
      </c>
      <c r="AP209" s="9"/>
      <c r="AQ209" s="22">
        <v>0.84793099999999999</v>
      </c>
      <c r="AR209" s="22">
        <v>580.18799999999999</v>
      </c>
      <c r="AS209" s="22">
        <v>-1.8560799999999999E-2</v>
      </c>
      <c r="AT209" s="22">
        <v>199</v>
      </c>
      <c r="AU209" s="22">
        <v>0.84686300000000003</v>
      </c>
      <c r="AV209">
        <f t="shared" si="44"/>
        <v>18.5608</v>
      </c>
      <c r="AW209">
        <f t="shared" si="45"/>
        <v>15.7382777048</v>
      </c>
      <c r="AX209" s="9"/>
      <c r="AY209" s="22">
        <v>0.90210000000000001</v>
      </c>
      <c r="AZ209" s="22">
        <v>654.322</v>
      </c>
      <c r="BA209" s="22">
        <v>-1.84631E-2</v>
      </c>
      <c r="BB209" s="22">
        <v>199</v>
      </c>
      <c r="BC209" s="22">
        <v>0.90087899999999999</v>
      </c>
      <c r="BD209">
        <f t="shared" si="46"/>
        <v>18.463100000000001</v>
      </c>
      <c r="BE209">
        <f t="shared" si="47"/>
        <v>16.655562509999999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158.36600000000001</v>
      </c>
      <c r="I210" s="22">
        <v>-1.8890400000000002E-2</v>
      </c>
      <c r="J210" s="22">
        <v>200</v>
      </c>
      <c r="K210" s="22">
        <v>0.84167499999999995</v>
      </c>
      <c r="L210">
        <f t="shared" si="36"/>
        <v>18.890400000000003</v>
      </c>
      <c r="M210">
        <f t="shared" si="37"/>
        <v>15.922642598400003</v>
      </c>
      <c r="N210" s="9"/>
      <c r="O210" s="22">
        <v>0.90713500000000002</v>
      </c>
      <c r="P210" s="22">
        <v>238.06100000000001</v>
      </c>
      <c r="Q210" s="22">
        <v>-1.86096E-2</v>
      </c>
      <c r="R210" s="22">
        <v>200</v>
      </c>
      <c r="S210" s="22">
        <v>0.90637199999999996</v>
      </c>
      <c r="T210">
        <f t="shared" si="38"/>
        <v>18.6096</v>
      </c>
      <c r="U210">
        <f t="shared" si="39"/>
        <v>16.881419495999999</v>
      </c>
      <c r="X210" s="9"/>
      <c r="Y210" s="22">
        <v>0.84289599999999998</v>
      </c>
      <c r="Z210" s="22">
        <v>373.95499999999998</v>
      </c>
      <c r="AA210" s="22">
        <v>-1.8725599999999998E-2</v>
      </c>
      <c r="AB210" s="22">
        <v>200</v>
      </c>
      <c r="AC210" s="22">
        <v>0.84228499999999995</v>
      </c>
      <c r="AD210">
        <f t="shared" si="40"/>
        <v>18.7256</v>
      </c>
      <c r="AE210">
        <f t="shared" si="41"/>
        <v>15.783733337599999</v>
      </c>
      <c r="AF210" s="9"/>
      <c r="AG210" s="22">
        <v>0.90713500000000002</v>
      </c>
      <c r="AH210" s="22">
        <v>504.12299999999999</v>
      </c>
      <c r="AI210" s="22">
        <v>-1.8527200000000001E-2</v>
      </c>
      <c r="AJ210" s="22">
        <v>200</v>
      </c>
      <c r="AK210" s="22">
        <v>0.90637199999999996</v>
      </c>
      <c r="AL210">
        <f t="shared" si="42"/>
        <v>18.527200000000001</v>
      </c>
      <c r="AM210">
        <f t="shared" si="43"/>
        <v>16.806671572000003</v>
      </c>
      <c r="AP210" s="9"/>
      <c r="AQ210" s="22">
        <v>0.84289599999999998</v>
      </c>
      <c r="AR210" s="22">
        <v>580.28899999999999</v>
      </c>
      <c r="AS210" s="22">
        <v>-1.8572999999999999E-2</v>
      </c>
      <c r="AT210" s="22">
        <v>200</v>
      </c>
      <c r="AU210" s="22">
        <v>0.84197999999999995</v>
      </c>
      <c r="AV210">
        <f t="shared" si="44"/>
        <v>18.573</v>
      </c>
      <c r="AW210">
        <f t="shared" si="45"/>
        <v>15.655107407999999</v>
      </c>
      <c r="AX210" s="9"/>
      <c r="AY210" s="22">
        <v>0.90713500000000002</v>
      </c>
      <c r="AZ210" s="22">
        <v>654.42200000000003</v>
      </c>
      <c r="BA210" s="22">
        <v>-1.8457000000000001E-2</v>
      </c>
      <c r="BB210" s="22">
        <v>200</v>
      </c>
      <c r="BC210" s="22">
        <v>0.90637199999999996</v>
      </c>
      <c r="BD210">
        <f t="shared" si="46"/>
        <v>18.457000000000001</v>
      </c>
      <c r="BE210">
        <f t="shared" si="47"/>
        <v>16.742990695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158.46700000000001</v>
      </c>
      <c r="I211" s="22">
        <v>-1.8902599999999999E-2</v>
      </c>
      <c r="J211" s="22">
        <v>201</v>
      </c>
      <c r="K211" s="22">
        <v>0.83740199999999998</v>
      </c>
      <c r="L211">
        <f t="shared" si="36"/>
        <v>18.9026</v>
      </c>
      <c r="M211">
        <f t="shared" si="37"/>
        <v>15.837732436000001</v>
      </c>
      <c r="N211" s="9"/>
      <c r="O211" s="22">
        <v>0.91217000000000004</v>
      </c>
      <c r="P211" s="22">
        <v>238.16200000000001</v>
      </c>
      <c r="Q211" s="22">
        <v>-1.8591300000000002E-2</v>
      </c>
      <c r="R211" s="22">
        <v>201</v>
      </c>
      <c r="S211" s="22">
        <v>0.91156000000000004</v>
      </c>
      <c r="T211">
        <f t="shared" si="38"/>
        <v>18.5913</v>
      </c>
      <c r="U211">
        <f t="shared" si="39"/>
        <v>16.958426121000002</v>
      </c>
      <c r="X211" s="9"/>
      <c r="Y211" s="22">
        <v>0.83786000000000005</v>
      </c>
      <c r="Z211" s="22">
        <v>374.05500000000001</v>
      </c>
      <c r="AA211" s="22">
        <v>-1.8725599999999998E-2</v>
      </c>
      <c r="AB211" s="22">
        <v>201</v>
      </c>
      <c r="AC211" s="22">
        <v>0.83770800000000001</v>
      </c>
      <c r="AD211">
        <f t="shared" si="40"/>
        <v>18.7256</v>
      </c>
      <c r="AE211">
        <f t="shared" si="41"/>
        <v>15.689431216000001</v>
      </c>
      <c r="AF211" s="9"/>
      <c r="AG211" s="22">
        <v>0.91217000000000004</v>
      </c>
      <c r="AH211" s="22">
        <v>504.22399999999999</v>
      </c>
      <c r="AI211" s="22">
        <v>-1.8508899999999998E-2</v>
      </c>
      <c r="AJ211" s="22">
        <v>201</v>
      </c>
      <c r="AK211" s="22">
        <v>0.91156000000000004</v>
      </c>
      <c r="AL211">
        <f t="shared" si="42"/>
        <v>18.508899999999997</v>
      </c>
      <c r="AM211">
        <f t="shared" si="43"/>
        <v>16.883263312999997</v>
      </c>
      <c r="AP211" s="9"/>
      <c r="AQ211" s="22">
        <v>0.83786000000000005</v>
      </c>
      <c r="AR211" s="22">
        <v>580.39</v>
      </c>
      <c r="AS211" s="22">
        <v>-1.8572999999999999E-2</v>
      </c>
      <c r="AT211" s="22">
        <v>201</v>
      </c>
      <c r="AU211" s="22">
        <v>0.83709699999999998</v>
      </c>
      <c r="AV211">
        <f t="shared" si="44"/>
        <v>18.573</v>
      </c>
      <c r="AW211">
        <f t="shared" si="45"/>
        <v>15.561573780000002</v>
      </c>
      <c r="AX211" s="9"/>
      <c r="AY211" s="22">
        <v>0.91217000000000004</v>
      </c>
      <c r="AZ211" s="22">
        <v>654.52300000000002</v>
      </c>
      <c r="BA211" s="22">
        <v>-1.8457000000000001E-2</v>
      </c>
      <c r="BB211" s="22">
        <v>201</v>
      </c>
      <c r="BC211" s="22">
        <v>0.91156000000000004</v>
      </c>
      <c r="BD211">
        <f t="shared" si="46"/>
        <v>18.457000000000001</v>
      </c>
      <c r="BE211">
        <f t="shared" si="47"/>
        <v>16.835921690000003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158.56700000000001</v>
      </c>
      <c r="I212" s="22">
        <v>-1.88965E-2</v>
      </c>
      <c r="J212" s="22">
        <v>202</v>
      </c>
      <c r="K212" s="22">
        <v>0.83190900000000001</v>
      </c>
      <c r="L212">
        <f t="shared" si="36"/>
        <v>18.8965</v>
      </c>
      <c r="M212">
        <f t="shared" si="37"/>
        <v>15.737477612500001</v>
      </c>
      <c r="N212" s="9"/>
      <c r="O212" s="22">
        <v>0.91720599999999997</v>
      </c>
      <c r="P212" s="22">
        <v>238.26300000000001</v>
      </c>
      <c r="Q212" s="22">
        <v>-1.85974E-2</v>
      </c>
      <c r="R212" s="22">
        <v>202</v>
      </c>
      <c r="S212" s="22">
        <v>0.91613800000000001</v>
      </c>
      <c r="T212">
        <f t="shared" si="38"/>
        <v>18.5974</v>
      </c>
      <c r="U212">
        <f t="shared" si="39"/>
        <v>17.057646864399999</v>
      </c>
      <c r="X212" s="9"/>
      <c r="Y212" s="22">
        <v>0.83282500000000004</v>
      </c>
      <c r="Z212" s="22">
        <v>374.15600000000001</v>
      </c>
      <c r="AA212" s="22">
        <v>-1.8728600000000001E-2</v>
      </c>
      <c r="AB212" s="22">
        <v>202</v>
      </c>
      <c r="AC212" s="22">
        <v>0.83160400000000001</v>
      </c>
      <c r="AD212">
        <f t="shared" si="40"/>
        <v>18.7286</v>
      </c>
      <c r="AE212">
        <f t="shared" si="41"/>
        <v>15.597646295000001</v>
      </c>
      <c r="AF212" s="9"/>
      <c r="AG212" s="22">
        <v>0.91720599999999997</v>
      </c>
      <c r="AH212" s="22">
        <v>504.32400000000001</v>
      </c>
      <c r="AI212" s="22">
        <v>-1.8478399999999999E-2</v>
      </c>
      <c r="AJ212" s="22">
        <v>202</v>
      </c>
      <c r="AK212" s="22">
        <v>0.91613800000000001</v>
      </c>
      <c r="AL212">
        <f t="shared" si="42"/>
        <v>18.478400000000001</v>
      </c>
      <c r="AM212">
        <f t="shared" si="43"/>
        <v>16.948499350399999</v>
      </c>
      <c r="AP212" s="9"/>
      <c r="AQ212" s="22">
        <v>0.83282500000000004</v>
      </c>
      <c r="AR212" s="22">
        <v>580.49099999999999</v>
      </c>
      <c r="AS212" s="22">
        <v>-1.85852E-2</v>
      </c>
      <c r="AT212" s="22">
        <v>202</v>
      </c>
      <c r="AU212" s="22">
        <v>0.83221400000000001</v>
      </c>
      <c r="AV212">
        <f t="shared" si="44"/>
        <v>18.5852</v>
      </c>
      <c r="AW212">
        <f t="shared" si="45"/>
        <v>15.478219190000001</v>
      </c>
      <c r="AX212" s="9"/>
      <c r="AY212" s="22">
        <v>0.91720599999999997</v>
      </c>
      <c r="AZ212" s="22">
        <v>654.62400000000002</v>
      </c>
      <c r="BA212" s="22">
        <v>-1.8444800000000001E-2</v>
      </c>
      <c r="BB212" s="22">
        <v>202</v>
      </c>
      <c r="BC212" s="22">
        <v>0.91644300000000001</v>
      </c>
      <c r="BD212">
        <f t="shared" si="46"/>
        <v>18.444800000000001</v>
      </c>
      <c r="BE212">
        <f t="shared" si="47"/>
        <v>16.917681228799999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158.66800000000001</v>
      </c>
      <c r="I213" s="22">
        <v>-1.8905600000000002E-2</v>
      </c>
      <c r="J213" s="22">
        <v>203</v>
      </c>
      <c r="K213" s="22">
        <v>0.82672100000000004</v>
      </c>
      <c r="L213">
        <f t="shared" si="36"/>
        <v>18.905600000000003</v>
      </c>
      <c r="M213">
        <f t="shared" si="37"/>
        <v>15.649847718400002</v>
      </c>
      <c r="N213" s="9"/>
      <c r="O213" s="22">
        <v>0.92224099999999998</v>
      </c>
      <c r="P213" s="22">
        <v>238.363</v>
      </c>
      <c r="Q213" s="22">
        <v>-1.8594400000000001E-2</v>
      </c>
      <c r="R213" s="22">
        <v>203</v>
      </c>
      <c r="S213" s="22">
        <v>0.92193599999999998</v>
      </c>
      <c r="T213">
        <f t="shared" si="38"/>
        <v>18.5944</v>
      </c>
      <c r="U213">
        <f t="shared" si="39"/>
        <v>17.1485180504</v>
      </c>
      <c r="X213" s="9"/>
      <c r="Y213" s="22">
        <v>0.827789</v>
      </c>
      <c r="Z213" s="22">
        <v>374.25700000000001</v>
      </c>
      <c r="AA213" s="22">
        <v>-1.8737799999999999E-2</v>
      </c>
      <c r="AB213" s="22">
        <v>203</v>
      </c>
      <c r="AC213" s="22">
        <v>0.82702600000000004</v>
      </c>
      <c r="AD213">
        <f t="shared" si="40"/>
        <v>18.7378</v>
      </c>
      <c r="AE213">
        <f t="shared" si="41"/>
        <v>15.5109447242</v>
      </c>
      <c r="AF213" s="9"/>
      <c r="AG213" s="22">
        <v>0.92224099999999998</v>
      </c>
      <c r="AH213" s="22">
        <v>504.42500000000001</v>
      </c>
      <c r="AI213" s="22">
        <v>-1.84601E-2</v>
      </c>
      <c r="AJ213" s="22">
        <v>203</v>
      </c>
      <c r="AK213" s="22">
        <v>0.92163099999999998</v>
      </c>
      <c r="AL213">
        <f t="shared" si="42"/>
        <v>18.460100000000001</v>
      </c>
      <c r="AM213">
        <f t="shared" si="43"/>
        <v>17.0246610841</v>
      </c>
      <c r="AP213" s="9"/>
      <c r="AQ213" s="22">
        <v>0.827789</v>
      </c>
      <c r="AR213" s="22">
        <v>580.59100000000001</v>
      </c>
      <c r="AS213" s="22">
        <v>-1.85974E-2</v>
      </c>
      <c r="AT213" s="22">
        <v>203</v>
      </c>
      <c r="AU213" s="22">
        <v>0.82702600000000004</v>
      </c>
      <c r="AV213">
        <f t="shared" si="44"/>
        <v>18.5974</v>
      </c>
      <c r="AW213">
        <f t="shared" si="45"/>
        <v>15.394723148600001</v>
      </c>
      <c r="AX213" s="9"/>
      <c r="AY213" s="22">
        <v>0.92224099999999998</v>
      </c>
      <c r="AZ213" s="22">
        <v>654.72400000000005</v>
      </c>
      <c r="BA213" s="22">
        <v>-1.8438699999999999E-2</v>
      </c>
      <c r="BB213" s="22">
        <v>203</v>
      </c>
      <c r="BC213" s="22">
        <v>0.92163099999999998</v>
      </c>
      <c r="BD213">
        <f t="shared" si="46"/>
        <v>18.438699999999997</v>
      </c>
      <c r="BE213">
        <f t="shared" si="47"/>
        <v>17.004925126699998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158.76900000000001</v>
      </c>
      <c r="I214" s="22">
        <v>-1.8914799999999999E-2</v>
      </c>
      <c r="J214" s="22">
        <v>204</v>
      </c>
      <c r="K214" s="22">
        <v>0.82214399999999999</v>
      </c>
      <c r="L214">
        <f t="shared" si="36"/>
        <v>18.9148</v>
      </c>
      <c r="M214">
        <f t="shared" si="37"/>
        <v>15.5622273592</v>
      </c>
      <c r="N214" s="9"/>
      <c r="O214" s="22">
        <v>0.92727700000000002</v>
      </c>
      <c r="P214" s="22">
        <v>238.464</v>
      </c>
      <c r="Q214" s="22">
        <v>-1.85822E-2</v>
      </c>
      <c r="R214" s="22">
        <v>204</v>
      </c>
      <c r="S214" s="22">
        <v>0.92590300000000003</v>
      </c>
      <c r="T214">
        <f t="shared" si="38"/>
        <v>18.5822</v>
      </c>
      <c r="U214">
        <f t="shared" si="39"/>
        <v>17.230846669400002</v>
      </c>
      <c r="X214" s="9"/>
      <c r="Y214" s="22">
        <v>0.82275399999999999</v>
      </c>
      <c r="Z214" s="22">
        <v>374.35700000000003</v>
      </c>
      <c r="AA214" s="22">
        <v>-1.87347E-2</v>
      </c>
      <c r="AB214" s="22">
        <v>204</v>
      </c>
      <c r="AC214" s="22">
        <v>0.82183799999999996</v>
      </c>
      <c r="AD214">
        <f t="shared" si="40"/>
        <v>18.7347</v>
      </c>
      <c r="AE214">
        <f t="shared" si="41"/>
        <v>15.4140493638</v>
      </c>
      <c r="AF214" s="9"/>
      <c r="AG214" s="22">
        <v>0.92727700000000002</v>
      </c>
      <c r="AH214" s="22">
        <v>504.52600000000001</v>
      </c>
      <c r="AI214" s="22">
        <v>-1.8457000000000001E-2</v>
      </c>
      <c r="AJ214" s="22">
        <v>204</v>
      </c>
      <c r="AK214" s="22">
        <v>0.92651399999999995</v>
      </c>
      <c r="AL214">
        <f t="shared" si="42"/>
        <v>18.457000000000001</v>
      </c>
      <c r="AM214">
        <f t="shared" si="43"/>
        <v>17.114751589000001</v>
      </c>
      <c r="AP214" s="9"/>
      <c r="AQ214" s="22">
        <v>0.82275399999999999</v>
      </c>
      <c r="AR214" s="22">
        <v>580.69200000000001</v>
      </c>
      <c r="AS214" s="22">
        <v>-1.8591300000000002E-2</v>
      </c>
      <c r="AT214" s="22">
        <v>204</v>
      </c>
      <c r="AU214" s="22">
        <v>0.82153299999999996</v>
      </c>
      <c r="AV214">
        <f t="shared" si="44"/>
        <v>18.5913</v>
      </c>
      <c r="AW214">
        <f t="shared" si="45"/>
        <v>15.296066440200001</v>
      </c>
      <c r="AX214" s="9"/>
      <c r="AY214" s="22">
        <v>0.92727700000000002</v>
      </c>
      <c r="AZ214" s="22">
        <v>654.82500000000005</v>
      </c>
      <c r="BA214" s="22">
        <v>-1.84326E-2</v>
      </c>
      <c r="BB214" s="22">
        <v>204</v>
      </c>
      <c r="BC214" s="22">
        <v>0.92651399999999995</v>
      </c>
      <c r="BD214">
        <f t="shared" si="46"/>
        <v>18.432600000000001</v>
      </c>
      <c r="BE214">
        <f t="shared" si="47"/>
        <v>17.092126030199999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158.87</v>
      </c>
      <c r="I215" s="22">
        <v>-1.8930099999999998E-2</v>
      </c>
      <c r="J215" s="22">
        <v>205</v>
      </c>
      <c r="K215" s="22">
        <v>0.81726100000000002</v>
      </c>
      <c r="L215">
        <f t="shared" si="36"/>
        <v>18.930099999999999</v>
      </c>
      <c r="M215">
        <f t="shared" si="37"/>
        <v>15.479502441899999</v>
      </c>
      <c r="N215" s="9"/>
      <c r="O215" s="22">
        <v>0.93231200000000003</v>
      </c>
      <c r="P215" s="22">
        <v>238.565</v>
      </c>
      <c r="Q215" s="22">
        <v>-1.85699E-2</v>
      </c>
      <c r="R215" s="22">
        <v>205</v>
      </c>
      <c r="S215" s="22">
        <v>0.931091</v>
      </c>
      <c r="T215">
        <f t="shared" si="38"/>
        <v>18.569900000000001</v>
      </c>
      <c r="U215">
        <f t="shared" si="39"/>
        <v>17.312940608800002</v>
      </c>
      <c r="X215" s="9"/>
      <c r="Y215" s="22">
        <v>0.81771899999999997</v>
      </c>
      <c r="Z215" s="22">
        <v>374.45800000000003</v>
      </c>
      <c r="AA215" s="22">
        <v>-1.8756100000000001E-2</v>
      </c>
      <c r="AB215" s="22">
        <v>205</v>
      </c>
      <c r="AC215" s="22">
        <v>0.81695600000000002</v>
      </c>
      <c r="AD215">
        <f t="shared" si="40"/>
        <v>18.7561</v>
      </c>
      <c r="AE215">
        <f t="shared" si="41"/>
        <v>15.337219335899999</v>
      </c>
      <c r="AF215" s="9"/>
      <c r="AG215" s="22">
        <v>0.93231200000000003</v>
      </c>
      <c r="AH215" s="22">
        <v>504.62599999999998</v>
      </c>
      <c r="AI215" s="22">
        <v>-1.8457000000000001E-2</v>
      </c>
      <c r="AJ215" s="22">
        <v>205</v>
      </c>
      <c r="AK215" s="22">
        <v>0.93170200000000003</v>
      </c>
      <c r="AL215">
        <f t="shared" si="42"/>
        <v>18.457000000000001</v>
      </c>
      <c r="AM215">
        <f t="shared" si="43"/>
        <v>17.207682584000001</v>
      </c>
      <c r="AP215" s="9"/>
      <c r="AQ215" s="22">
        <v>0.81771899999999997</v>
      </c>
      <c r="AR215" s="22">
        <v>580.79300000000001</v>
      </c>
      <c r="AS215" s="22">
        <v>-1.8606600000000001E-2</v>
      </c>
      <c r="AT215" s="22">
        <v>205</v>
      </c>
      <c r="AU215" s="22">
        <v>0.81664999999999999</v>
      </c>
      <c r="AV215">
        <f t="shared" si="44"/>
        <v>18.6066</v>
      </c>
      <c r="AW215">
        <f t="shared" si="45"/>
        <v>15.214970345399999</v>
      </c>
      <c r="AX215" s="9"/>
      <c r="AY215" s="22">
        <v>0.93231200000000003</v>
      </c>
      <c r="AZ215" s="22">
        <v>654.92600000000004</v>
      </c>
      <c r="BA215" s="22">
        <v>-1.84174E-2</v>
      </c>
      <c r="BB215" s="22">
        <v>205</v>
      </c>
      <c r="BC215" s="22">
        <v>0.93170200000000003</v>
      </c>
      <c r="BD215">
        <f t="shared" si="46"/>
        <v>18.417400000000001</v>
      </c>
      <c r="BE215">
        <f t="shared" si="47"/>
        <v>17.1707630288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158.97</v>
      </c>
      <c r="I216" s="22">
        <v>-1.8930099999999998E-2</v>
      </c>
      <c r="J216" s="22">
        <v>206</v>
      </c>
      <c r="K216" s="22">
        <v>0.81146200000000002</v>
      </c>
      <c r="L216">
        <f t="shared" si="36"/>
        <v>18.930099999999999</v>
      </c>
      <c r="M216">
        <f t="shared" si="37"/>
        <v>15.3841704583</v>
      </c>
      <c r="N216" s="9"/>
      <c r="O216" s="22">
        <v>0.93734700000000004</v>
      </c>
      <c r="P216" s="22">
        <v>238.666</v>
      </c>
      <c r="Q216" s="22">
        <v>-1.8560799999999999E-2</v>
      </c>
      <c r="R216" s="22">
        <v>206</v>
      </c>
      <c r="S216" s="22">
        <v>0.93627899999999997</v>
      </c>
      <c r="T216">
        <f t="shared" si="38"/>
        <v>18.5608</v>
      </c>
      <c r="U216">
        <f t="shared" si="39"/>
        <v>17.397910197600002</v>
      </c>
      <c r="X216" s="9"/>
      <c r="Y216" s="22">
        <v>0.81268300000000004</v>
      </c>
      <c r="Z216" s="22">
        <v>374.55900000000003</v>
      </c>
      <c r="AA216" s="22">
        <v>-1.87469E-2</v>
      </c>
      <c r="AB216" s="22">
        <v>206</v>
      </c>
      <c r="AC216" s="22">
        <v>0.81115700000000002</v>
      </c>
      <c r="AD216">
        <f t="shared" si="40"/>
        <v>18.7469</v>
      </c>
      <c r="AE216">
        <f t="shared" si="41"/>
        <v>15.235286932700001</v>
      </c>
      <c r="AF216" s="9"/>
      <c r="AG216" s="22">
        <v>0.93734700000000004</v>
      </c>
      <c r="AH216" s="22">
        <v>504.72699999999998</v>
      </c>
      <c r="AI216" s="22">
        <v>-1.8444800000000001E-2</v>
      </c>
      <c r="AJ216" s="22">
        <v>206</v>
      </c>
      <c r="AK216" s="22">
        <v>0.93689</v>
      </c>
      <c r="AL216">
        <f t="shared" si="42"/>
        <v>18.444800000000001</v>
      </c>
      <c r="AM216">
        <f t="shared" si="43"/>
        <v>17.289177945600002</v>
      </c>
      <c r="AP216" s="9"/>
      <c r="AQ216" s="22">
        <v>0.81268300000000004</v>
      </c>
      <c r="AR216" s="22">
        <v>580.89300000000003</v>
      </c>
      <c r="AS216" s="22">
        <v>-1.8615699999999999E-2</v>
      </c>
      <c r="AT216" s="22">
        <v>206</v>
      </c>
      <c r="AU216" s="22">
        <v>0.81237800000000004</v>
      </c>
      <c r="AV216">
        <f t="shared" si="44"/>
        <v>18.6157</v>
      </c>
      <c r="AW216">
        <f t="shared" si="45"/>
        <v>15.1286629231</v>
      </c>
      <c r="AX216" s="9"/>
      <c r="AY216" s="22">
        <v>0.93734700000000004</v>
      </c>
      <c r="AZ216" s="22">
        <v>655.02700000000004</v>
      </c>
      <c r="BA216" s="22">
        <v>-1.84082E-2</v>
      </c>
      <c r="BB216" s="22">
        <v>206</v>
      </c>
      <c r="BC216" s="22">
        <v>0.93689</v>
      </c>
      <c r="BD216">
        <f t="shared" si="46"/>
        <v>18.408200000000001</v>
      </c>
      <c r="BE216">
        <f t="shared" si="47"/>
        <v>17.254871045400002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159.071</v>
      </c>
      <c r="I217" s="22">
        <v>-1.8948400000000001E-2</v>
      </c>
      <c r="J217" s="22">
        <v>207</v>
      </c>
      <c r="K217" s="22">
        <v>0.80688499999999996</v>
      </c>
      <c r="L217">
        <f t="shared" si="36"/>
        <v>18.948399999999999</v>
      </c>
      <c r="M217">
        <f t="shared" si="37"/>
        <v>15.3036373632</v>
      </c>
      <c r="N217" s="9"/>
      <c r="O217" s="22">
        <v>0.94238299999999997</v>
      </c>
      <c r="P217" s="22">
        <v>238.76599999999999</v>
      </c>
      <c r="Q217" s="22">
        <v>-1.85547E-2</v>
      </c>
      <c r="R217" s="22">
        <v>207</v>
      </c>
      <c r="S217" s="22">
        <v>0.94116200000000005</v>
      </c>
      <c r="T217">
        <f t="shared" si="38"/>
        <v>18.5547</v>
      </c>
      <c r="U217">
        <f t="shared" si="39"/>
        <v>17.485633850100001</v>
      </c>
      <c r="X217" s="9"/>
      <c r="Y217" s="22">
        <v>0.80764800000000003</v>
      </c>
      <c r="Z217" s="22">
        <v>374.66</v>
      </c>
      <c r="AA217" s="22">
        <v>-1.8749999999999999E-2</v>
      </c>
      <c r="AB217" s="22">
        <v>207</v>
      </c>
      <c r="AC217" s="22">
        <v>0.80688499999999996</v>
      </c>
      <c r="AD217">
        <f t="shared" si="40"/>
        <v>18.75</v>
      </c>
      <c r="AE217">
        <f t="shared" si="41"/>
        <v>15.1434</v>
      </c>
      <c r="AF217" s="9"/>
      <c r="AG217" s="22">
        <v>0.94238299999999997</v>
      </c>
      <c r="AH217" s="22">
        <v>504.82799999999997</v>
      </c>
      <c r="AI217" s="22">
        <v>-1.8429600000000001E-2</v>
      </c>
      <c r="AJ217" s="22">
        <v>207</v>
      </c>
      <c r="AK217" s="22">
        <v>0.94116200000000005</v>
      </c>
      <c r="AL217">
        <f t="shared" si="42"/>
        <v>18.429600000000001</v>
      </c>
      <c r="AM217">
        <f t="shared" si="43"/>
        <v>17.367741736799999</v>
      </c>
      <c r="AP217" s="9"/>
      <c r="AQ217" s="22">
        <v>0.80764800000000003</v>
      </c>
      <c r="AR217" s="22">
        <v>580.99400000000003</v>
      </c>
      <c r="AS217" s="22">
        <v>-1.8618800000000001E-2</v>
      </c>
      <c r="AT217" s="22">
        <v>207</v>
      </c>
      <c r="AU217" s="22">
        <v>0.80627400000000005</v>
      </c>
      <c r="AV217">
        <f t="shared" si="44"/>
        <v>18.6188</v>
      </c>
      <c r="AW217">
        <f t="shared" si="45"/>
        <v>15.037436582400002</v>
      </c>
      <c r="AX217" s="9"/>
      <c r="AY217" s="22">
        <v>0.94238299999999997</v>
      </c>
      <c r="AZ217" s="22">
        <v>655.12699999999995</v>
      </c>
      <c r="BA217" s="22">
        <v>-1.84052E-2</v>
      </c>
      <c r="BB217" s="22">
        <v>207</v>
      </c>
      <c r="BC217" s="22">
        <v>0.94207799999999997</v>
      </c>
      <c r="BD217">
        <f t="shared" si="46"/>
        <v>18.405200000000001</v>
      </c>
      <c r="BE217">
        <f t="shared" si="47"/>
        <v>17.344747591600001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159.172</v>
      </c>
      <c r="I218" s="22">
        <v>-1.8954499999999999E-2</v>
      </c>
      <c r="J218" s="22">
        <v>208</v>
      </c>
      <c r="K218" s="22">
        <v>0.80139199999999999</v>
      </c>
      <c r="L218">
        <f t="shared" si="36"/>
        <v>18.954499999999999</v>
      </c>
      <c r="M218">
        <f t="shared" si="37"/>
        <v>15.213109154</v>
      </c>
      <c r="N218" s="9"/>
      <c r="O218" s="22">
        <v>0.94741799999999998</v>
      </c>
      <c r="P218" s="22">
        <v>238.86699999999999</v>
      </c>
      <c r="Q218" s="22">
        <v>-1.8539400000000001E-2</v>
      </c>
      <c r="R218" s="22">
        <v>208</v>
      </c>
      <c r="S218" s="22">
        <v>0.94635000000000002</v>
      </c>
      <c r="T218">
        <f t="shared" si="38"/>
        <v>18.539400000000001</v>
      </c>
      <c r="U218">
        <f t="shared" si="39"/>
        <v>17.564561269199999</v>
      </c>
      <c r="X218" s="9"/>
      <c r="Y218" s="22">
        <v>0.80261199999999999</v>
      </c>
      <c r="Z218" s="22">
        <v>374.76</v>
      </c>
      <c r="AA218" s="22">
        <v>-1.8768300000000002E-2</v>
      </c>
      <c r="AB218" s="22">
        <v>208</v>
      </c>
      <c r="AC218" s="22">
        <v>0.80169699999999999</v>
      </c>
      <c r="AD218">
        <f t="shared" si="40"/>
        <v>18.7683</v>
      </c>
      <c r="AE218">
        <f t="shared" si="41"/>
        <v>15.063662799599999</v>
      </c>
      <c r="AF218" s="9"/>
      <c r="AG218" s="22">
        <v>0.94741799999999998</v>
      </c>
      <c r="AH218" s="22">
        <v>504.92899999999997</v>
      </c>
      <c r="AI218" s="22">
        <v>-1.8438699999999999E-2</v>
      </c>
      <c r="AJ218" s="22">
        <v>208</v>
      </c>
      <c r="AK218" s="22">
        <v>0.94696000000000002</v>
      </c>
      <c r="AL218">
        <f t="shared" si="42"/>
        <v>18.438699999999997</v>
      </c>
      <c r="AM218">
        <f t="shared" si="43"/>
        <v>17.469156276599996</v>
      </c>
      <c r="AP218" s="9"/>
      <c r="AQ218" s="22">
        <v>0.80261199999999999</v>
      </c>
      <c r="AR218" s="22">
        <v>581.09500000000003</v>
      </c>
      <c r="AS218" s="22">
        <v>-1.8631000000000002E-2</v>
      </c>
      <c r="AT218" s="22">
        <v>208</v>
      </c>
      <c r="AU218" s="22">
        <v>0.80261199999999999</v>
      </c>
      <c r="AV218">
        <f t="shared" si="44"/>
        <v>18.631</v>
      </c>
      <c r="AW218">
        <f t="shared" si="45"/>
        <v>14.953464172</v>
      </c>
      <c r="AX218" s="9"/>
      <c r="AY218" s="22">
        <v>0.94741799999999998</v>
      </c>
      <c r="AZ218" s="22">
        <v>655.22799999999995</v>
      </c>
      <c r="BA218" s="22">
        <v>-1.8386799999999998E-2</v>
      </c>
      <c r="BB218" s="22">
        <v>208</v>
      </c>
      <c r="BC218" s="22">
        <v>0.94726600000000005</v>
      </c>
      <c r="BD218">
        <f t="shared" si="46"/>
        <v>18.386799999999997</v>
      </c>
      <c r="BE218">
        <f t="shared" si="47"/>
        <v>17.419985282399995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159.27199999999999</v>
      </c>
      <c r="I219" s="22">
        <v>-1.8948400000000001E-2</v>
      </c>
      <c r="J219" s="22">
        <v>209</v>
      </c>
      <c r="K219" s="22">
        <v>0.79681400000000002</v>
      </c>
      <c r="L219">
        <f t="shared" si="36"/>
        <v>18.948399999999999</v>
      </c>
      <c r="M219">
        <f t="shared" si="37"/>
        <v>15.1128080268</v>
      </c>
      <c r="N219" s="9"/>
      <c r="O219" s="22">
        <v>0.95245400000000002</v>
      </c>
      <c r="P219" s="22">
        <v>238.96799999999999</v>
      </c>
      <c r="Q219" s="22">
        <v>-1.8545499999999999E-2</v>
      </c>
      <c r="R219" s="22">
        <v>209</v>
      </c>
      <c r="S219" s="22">
        <v>0.95184299999999999</v>
      </c>
      <c r="T219">
        <f t="shared" si="38"/>
        <v>18.545500000000001</v>
      </c>
      <c r="U219">
        <f t="shared" si="39"/>
        <v>17.663735657</v>
      </c>
      <c r="X219" s="9"/>
      <c r="Y219" s="22">
        <v>0.79757699999999998</v>
      </c>
      <c r="Z219" s="22">
        <v>374.86099999999999</v>
      </c>
      <c r="AA219" s="22">
        <v>-1.87622E-2</v>
      </c>
      <c r="AB219" s="22">
        <v>209</v>
      </c>
      <c r="AC219" s="22">
        <v>0.79620400000000002</v>
      </c>
      <c r="AD219">
        <f t="shared" si="40"/>
        <v>18.7622</v>
      </c>
      <c r="AE219">
        <f t="shared" si="41"/>
        <v>14.9642991894</v>
      </c>
      <c r="AF219" s="9"/>
      <c r="AG219" s="22">
        <v>0.95245400000000002</v>
      </c>
      <c r="AH219" s="22">
        <v>505.029</v>
      </c>
      <c r="AI219" s="22">
        <v>-1.8426499999999998E-2</v>
      </c>
      <c r="AJ219" s="22">
        <v>209</v>
      </c>
      <c r="AK219" s="22">
        <v>0.951233</v>
      </c>
      <c r="AL219">
        <f t="shared" si="42"/>
        <v>18.426499999999997</v>
      </c>
      <c r="AM219">
        <f t="shared" si="43"/>
        <v>17.550393630999999</v>
      </c>
      <c r="AP219" s="9"/>
      <c r="AQ219" s="22">
        <v>0.79757699999999998</v>
      </c>
      <c r="AR219" s="22">
        <v>581.19600000000003</v>
      </c>
      <c r="AS219" s="22">
        <v>-1.86401E-2</v>
      </c>
      <c r="AT219" s="22">
        <v>209</v>
      </c>
      <c r="AU219" s="22">
        <v>0.79650900000000002</v>
      </c>
      <c r="AV219">
        <f t="shared" si="44"/>
        <v>18.6401</v>
      </c>
      <c r="AW219">
        <f t="shared" si="45"/>
        <v>14.8669150377</v>
      </c>
      <c r="AX219" s="9"/>
      <c r="AY219" s="22">
        <v>0.95245400000000002</v>
      </c>
      <c r="AZ219" s="22">
        <v>655.32899999999995</v>
      </c>
      <c r="BA219" s="22">
        <v>-1.8389900000000001E-2</v>
      </c>
      <c r="BB219" s="22">
        <v>209</v>
      </c>
      <c r="BC219" s="22">
        <v>0.95184299999999999</v>
      </c>
      <c r="BD219">
        <f t="shared" si="46"/>
        <v>18.389900000000001</v>
      </c>
      <c r="BE219">
        <f t="shared" si="47"/>
        <v>17.515533814600001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159.37299999999999</v>
      </c>
      <c r="I220" s="22">
        <v>-1.8957499999999999E-2</v>
      </c>
      <c r="J220" s="22">
        <v>210</v>
      </c>
      <c r="K220" s="22">
        <v>0.79162600000000005</v>
      </c>
      <c r="L220">
        <f t="shared" si="36"/>
        <v>18.9575</v>
      </c>
      <c r="M220">
        <f t="shared" si="37"/>
        <v>15.024614965</v>
      </c>
      <c r="N220" s="9"/>
      <c r="O220" s="22">
        <v>0.95748900000000003</v>
      </c>
      <c r="P220" s="22">
        <v>239.06800000000001</v>
      </c>
      <c r="Q220" s="22">
        <v>-1.8536400000000001E-2</v>
      </c>
      <c r="R220" s="22">
        <v>210</v>
      </c>
      <c r="S220" s="22">
        <v>0.95672599999999997</v>
      </c>
      <c r="T220">
        <f t="shared" si="38"/>
        <v>18.5364</v>
      </c>
      <c r="U220">
        <f t="shared" si="39"/>
        <v>17.7483990996</v>
      </c>
      <c r="X220" s="9"/>
      <c r="Y220" s="22">
        <v>0.79254199999999997</v>
      </c>
      <c r="Z220" s="22">
        <v>374.96199999999999</v>
      </c>
      <c r="AA220" s="22">
        <v>-1.8765299999999999E-2</v>
      </c>
      <c r="AB220" s="22">
        <v>210</v>
      </c>
      <c r="AC220" s="22">
        <v>0.79132100000000005</v>
      </c>
      <c r="AD220">
        <f t="shared" si="40"/>
        <v>18.7653</v>
      </c>
      <c r="AE220">
        <f t="shared" si="41"/>
        <v>14.8722883926</v>
      </c>
      <c r="AF220" s="9"/>
      <c r="AG220" s="22">
        <v>0.95748900000000003</v>
      </c>
      <c r="AH220" s="22">
        <v>505.13</v>
      </c>
      <c r="AI220" s="22">
        <v>-1.8423499999999999E-2</v>
      </c>
      <c r="AJ220" s="22">
        <v>210</v>
      </c>
      <c r="AK220" s="22">
        <v>0.95642099999999997</v>
      </c>
      <c r="AL220">
        <f t="shared" si="42"/>
        <v>18.423500000000001</v>
      </c>
      <c r="AM220">
        <f t="shared" si="43"/>
        <v>17.640298591500002</v>
      </c>
      <c r="AP220" s="9"/>
      <c r="AQ220" s="22">
        <v>0.79254199999999997</v>
      </c>
      <c r="AR220" s="22">
        <v>581.29600000000005</v>
      </c>
      <c r="AS220" s="22">
        <v>-1.86371E-2</v>
      </c>
      <c r="AT220" s="22">
        <v>210</v>
      </c>
      <c r="AU220" s="22">
        <v>0.79162600000000005</v>
      </c>
      <c r="AV220">
        <f t="shared" si="44"/>
        <v>18.6371</v>
      </c>
      <c r="AW220">
        <f t="shared" si="45"/>
        <v>14.7706845082</v>
      </c>
      <c r="AX220" s="9"/>
      <c r="AY220" s="22">
        <v>0.95748900000000003</v>
      </c>
      <c r="AZ220" s="22">
        <v>655.42899999999997</v>
      </c>
      <c r="BA220" s="22">
        <v>-1.8389900000000001E-2</v>
      </c>
      <c r="BB220" s="22">
        <v>210</v>
      </c>
      <c r="BC220" s="22">
        <v>0.95611599999999997</v>
      </c>
      <c r="BD220">
        <f t="shared" si="46"/>
        <v>18.389900000000001</v>
      </c>
      <c r="BE220">
        <f t="shared" si="47"/>
        <v>17.608126961100002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159.47399999999999</v>
      </c>
      <c r="I221" s="22">
        <v>-1.8963600000000001E-2</v>
      </c>
      <c r="J221" s="22">
        <v>211</v>
      </c>
      <c r="K221" s="22">
        <v>0.78613299999999997</v>
      </c>
      <c r="L221">
        <f t="shared" si="36"/>
        <v>18.9636</v>
      </c>
      <c r="M221">
        <f t="shared" si="37"/>
        <v>14.9339487816</v>
      </c>
      <c r="N221" s="9"/>
      <c r="O221" s="22">
        <v>0.96252400000000005</v>
      </c>
      <c r="P221" s="22">
        <v>239.16900000000001</v>
      </c>
      <c r="Q221" s="22">
        <v>-1.8527200000000001E-2</v>
      </c>
      <c r="R221" s="22">
        <v>211</v>
      </c>
      <c r="S221" s="22">
        <v>0.96191400000000005</v>
      </c>
      <c r="T221">
        <f t="shared" si="38"/>
        <v>18.527200000000001</v>
      </c>
      <c r="U221">
        <f t="shared" si="39"/>
        <v>17.832874652800001</v>
      </c>
      <c r="X221" s="9"/>
      <c r="Y221" s="22">
        <v>0.78750600000000004</v>
      </c>
      <c r="Z221" s="22">
        <v>375.06200000000001</v>
      </c>
      <c r="AA221" s="22">
        <v>-1.8780499999999999E-2</v>
      </c>
      <c r="AB221" s="22">
        <v>211</v>
      </c>
      <c r="AC221" s="22">
        <v>0.78674299999999997</v>
      </c>
      <c r="AD221">
        <f t="shared" si="40"/>
        <v>18.7805</v>
      </c>
      <c r="AE221">
        <f t="shared" si="41"/>
        <v>14.789756433000001</v>
      </c>
      <c r="AF221" s="9"/>
      <c r="AG221" s="22">
        <v>0.96252400000000005</v>
      </c>
      <c r="AH221" s="22">
        <v>505.23099999999999</v>
      </c>
      <c r="AI221" s="22">
        <v>-1.8414300000000002E-2</v>
      </c>
      <c r="AJ221" s="22">
        <v>211</v>
      </c>
      <c r="AK221" s="22">
        <v>0.96130400000000005</v>
      </c>
      <c r="AL221">
        <f t="shared" si="42"/>
        <v>18.414300000000001</v>
      </c>
      <c r="AM221">
        <f t="shared" si="43"/>
        <v>17.724205693200002</v>
      </c>
      <c r="AP221" s="9"/>
      <c r="AQ221" s="22">
        <v>0.78750600000000004</v>
      </c>
      <c r="AR221" s="22">
        <v>581.39700000000005</v>
      </c>
      <c r="AS221" s="22">
        <v>-1.8646200000000002E-2</v>
      </c>
      <c r="AT221" s="22">
        <v>211</v>
      </c>
      <c r="AU221" s="22">
        <v>0.78704799999999997</v>
      </c>
      <c r="AV221">
        <f t="shared" si="44"/>
        <v>18.6462</v>
      </c>
      <c r="AW221">
        <f t="shared" si="45"/>
        <v>14.683994377200001</v>
      </c>
      <c r="AX221" s="9"/>
      <c r="AY221" s="22">
        <v>0.96252400000000005</v>
      </c>
      <c r="AZ221" s="22">
        <v>655.53</v>
      </c>
      <c r="BA221" s="22">
        <v>-1.8383799999999999E-2</v>
      </c>
      <c r="BB221" s="22">
        <v>211</v>
      </c>
      <c r="BC221" s="22">
        <v>0.96130400000000005</v>
      </c>
      <c r="BD221">
        <f t="shared" si="46"/>
        <v>18.383799999999997</v>
      </c>
      <c r="BE221">
        <f t="shared" si="47"/>
        <v>17.694848711199999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159.57499999999999</v>
      </c>
      <c r="I222" s="22">
        <v>-1.8972800000000001E-2</v>
      </c>
      <c r="J222" s="22">
        <v>212</v>
      </c>
      <c r="K222" s="22">
        <v>0.781555</v>
      </c>
      <c r="L222">
        <f t="shared" si="36"/>
        <v>18.972800000000003</v>
      </c>
      <c r="M222">
        <f t="shared" si="37"/>
        <v>14.845665788800003</v>
      </c>
      <c r="N222" s="9"/>
      <c r="O222" s="22">
        <v>0.96755999999999998</v>
      </c>
      <c r="P222" s="22">
        <v>239.27</v>
      </c>
      <c r="Q222" s="22">
        <v>-1.8512000000000001E-2</v>
      </c>
      <c r="R222" s="22">
        <v>212</v>
      </c>
      <c r="S222" s="22">
        <v>0.96649200000000002</v>
      </c>
      <c r="T222">
        <f t="shared" si="38"/>
        <v>18.512</v>
      </c>
      <c r="U222">
        <f t="shared" si="39"/>
        <v>17.911470720000001</v>
      </c>
      <c r="X222" s="9"/>
      <c r="Y222" s="22">
        <v>0.78247100000000003</v>
      </c>
      <c r="Z222" s="22">
        <v>375.16300000000001</v>
      </c>
      <c r="AA222" s="22">
        <v>-1.8792699999999999E-2</v>
      </c>
      <c r="AB222" s="22">
        <v>212</v>
      </c>
      <c r="AC222" s="22">
        <v>0.781555</v>
      </c>
      <c r="AD222">
        <f t="shared" si="40"/>
        <v>18.7927</v>
      </c>
      <c r="AE222">
        <f t="shared" si="41"/>
        <v>14.7047427617</v>
      </c>
      <c r="AF222" s="9"/>
      <c r="AG222" s="22">
        <v>0.96755999999999998</v>
      </c>
      <c r="AH222" s="22">
        <v>505.33100000000002</v>
      </c>
      <c r="AI222" s="22">
        <v>-1.84082E-2</v>
      </c>
      <c r="AJ222" s="22">
        <v>212</v>
      </c>
      <c r="AK222" s="22">
        <v>0.96649200000000002</v>
      </c>
      <c r="AL222">
        <f t="shared" si="42"/>
        <v>18.408200000000001</v>
      </c>
      <c r="AM222">
        <f t="shared" si="43"/>
        <v>17.811037991999999</v>
      </c>
      <c r="AP222" s="9"/>
      <c r="AQ222" s="22">
        <v>0.78247100000000003</v>
      </c>
      <c r="AR222" s="22">
        <v>581.49800000000005</v>
      </c>
      <c r="AS222" s="22">
        <v>-1.86646E-2</v>
      </c>
      <c r="AT222" s="22">
        <v>212</v>
      </c>
      <c r="AU222" s="22">
        <v>0.78186</v>
      </c>
      <c r="AV222">
        <f t="shared" si="44"/>
        <v>18.6646</v>
      </c>
      <c r="AW222">
        <f t="shared" si="45"/>
        <v>14.6045082266</v>
      </c>
      <c r="AX222" s="9"/>
      <c r="AY222" s="22">
        <v>0.96755999999999998</v>
      </c>
      <c r="AZ222" s="22">
        <v>655.63099999999997</v>
      </c>
      <c r="BA222" s="22">
        <v>-1.8374600000000001E-2</v>
      </c>
      <c r="BB222" s="22">
        <v>212</v>
      </c>
      <c r="BC222" s="22">
        <v>0.96649200000000002</v>
      </c>
      <c r="BD222">
        <f t="shared" si="46"/>
        <v>18.374600000000001</v>
      </c>
      <c r="BE222">
        <f t="shared" si="47"/>
        <v>17.778527975999999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159.67500000000001</v>
      </c>
      <c r="I223" s="22">
        <v>-1.8969699999999999E-2</v>
      </c>
      <c r="J223" s="22">
        <v>213</v>
      </c>
      <c r="K223" s="22">
        <v>0.77667200000000003</v>
      </c>
      <c r="L223">
        <f t="shared" si="36"/>
        <v>18.9697</v>
      </c>
      <c r="M223">
        <f t="shared" si="37"/>
        <v>14.7477087195</v>
      </c>
      <c r="N223" s="9"/>
      <c r="O223" s="22">
        <v>0.97259499999999999</v>
      </c>
      <c r="P223" s="22">
        <v>239.37100000000001</v>
      </c>
      <c r="Q223" s="22">
        <v>-1.8512000000000001E-2</v>
      </c>
      <c r="R223" s="22">
        <v>213</v>
      </c>
      <c r="S223" s="22">
        <v>0.97167999999999999</v>
      </c>
      <c r="T223">
        <f t="shared" si="38"/>
        <v>18.512</v>
      </c>
      <c r="U223">
        <f t="shared" si="39"/>
        <v>18.004678640000002</v>
      </c>
      <c r="X223" s="9"/>
      <c r="Y223" s="22">
        <v>0.77743499999999999</v>
      </c>
      <c r="Z223" s="22">
        <v>375.26400000000001</v>
      </c>
      <c r="AA223" s="22">
        <v>-1.8795800000000001E-2</v>
      </c>
      <c r="AB223" s="22">
        <v>213</v>
      </c>
      <c r="AC223" s="22">
        <v>0.77667200000000003</v>
      </c>
      <c r="AD223">
        <f t="shared" si="40"/>
        <v>18.7958</v>
      </c>
      <c r="AE223">
        <f t="shared" si="41"/>
        <v>14.612512772999999</v>
      </c>
      <c r="AF223" s="9"/>
      <c r="AG223" s="22">
        <v>0.97259499999999999</v>
      </c>
      <c r="AH223" s="22">
        <v>505.43200000000002</v>
      </c>
      <c r="AI223" s="22">
        <v>-1.8398999999999999E-2</v>
      </c>
      <c r="AJ223" s="22">
        <v>213</v>
      </c>
      <c r="AK223" s="22">
        <v>0.97167999999999999</v>
      </c>
      <c r="AL223">
        <f t="shared" si="42"/>
        <v>18.398999999999997</v>
      </c>
      <c r="AM223">
        <f t="shared" si="43"/>
        <v>17.894775404999997</v>
      </c>
      <c r="AP223" s="9"/>
      <c r="AQ223" s="22">
        <v>0.77743499999999999</v>
      </c>
      <c r="AR223" s="22">
        <v>581.59799999999996</v>
      </c>
      <c r="AS223" s="22">
        <v>-1.86646E-2</v>
      </c>
      <c r="AT223" s="22">
        <v>213</v>
      </c>
      <c r="AU223" s="22">
        <v>0.77636700000000003</v>
      </c>
      <c r="AV223">
        <f t="shared" si="44"/>
        <v>18.6646</v>
      </c>
      <c r="AW223">
        <f t="shared" si="45"/>
        <v>14.510513301</v>
      </c>
      <c r="AX223" s="9"/>
      <c r="AY223" s="22">
        <v>0.97259499999999999</v>
      </c>
      <c r="AZ223" s="22">
        <v>655.73199999999997</v>
      </c>
      <c r="BA223" s="22">
        <v>-1.8362400000000001E-2</v>
      </c>
      <c r="BB223" s="22">
        <v>213</v>
      </c>
      <c r="BC223" s="22">
        <v>0.97106899999999996</v>
      </c>
      <c r="BD223">
        <f t="shared" si="46"/>
        <v>18.362400000000001</v>
      </c>
      <c r="BE223">
        <f t="shared" si="47"/>
        <v>17.859178428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159.77600000000001</v>
      </c>
      <c r="I224" s="22">
        <v>-1.8984999999999998E-2</v>
      </c>
      <c r="J224" s="22">
        <v>214</v>
      </c>
      <c r="K224" s="22">
        <v>0.77178999999999998</v>
      </c>
      <c r="L224">
        <f t="shared" si="36"/>
        <v>18.984999999999999</v>
      </c>
      <c r="M224">
        <f t="shared" si="37"/>
        <v>14.664014</v>
      </c>
      <c r="N224" s="9"/>
      <c r="O224" s="22">
        <v>0.97763100000000003</v>
      </c>
      <c r="P224" s="22">
        <v>239.471</v>
      </c>
      <c r="Q224" s="22">
        <v>-1.8496700000000001E-2</v>
      </c>
      <c r="R224" s="22">
        <v>214</v>
      </c>
      <c r="S224" s="22">
        <v>0.97686799999999996</v>
      </c>
      <c r="T224">
        <f t="shared" si="38"/>
        <v>18.496700000000001</v>
      </c>
      <c r="U224">
        <f t="shared" si="39"/>
        <v>18.0829473177</v>
      </c>
      <c r="X224" s="9"/>
      <c r="Y224" s="22">
        <v>0.77239999999999998</v>
      </c>
      <c r="Z224" s="22">
        <v>375.36500000000001</v>
      </c>
      <c r="AA224" s="22">
        <v>-1.8798800000000001E-2</v>
      </c>
      <c r="AB224" s="22">
        <v>214</v>
      </c>
      <c r="AC224" s="22">
        <v>0.77117899999999995</v>
      </c>
      <c r="AD224">
        <f t="shared" si="40"/>
        <v>18.7988</v>
      </c>
      <c r="AE224">
        <f t="shared" si="41"/>
        <v>14.52019312</v>
      </c>
      <c r="AF224" s="9"/>
      <c r="AG224" s="22">
        <v>0.97763100000000003</v>
      </c>
      <c r="AH224" s="22">
        <v>505.53300000000002</v>
      </c>
      <c r="AI224" s="22">
        <v>-1.8402100000000001E-2</v>
      </c>
      <c r="AJ224" s="22">
        <v>214</v>
      </c>
      <c r="AK224" s="22">
        <v>0.97595200000000004</v>
      </c>
      <c r="AL224">
        <f t="shared" si="42"/>
        <v>18.402100000000001</v>
      </c>
      <c r="AM224">
        <f t="shared" si="43"/>
        <v>17.9904634251</v>
      </c>
      <c r="AP224" s="9"/>
      <c r="AQ224" s="22">
        <v>0.77239999999999998</v>
      </c>
      <c r="AR224" s="22">
        <v>581.69899999999996</v>
      </c>
      <c r="AS224" s="22">
        <v>-1.86646E-2</v>
      </c>
      <c r="AT224" s="22">
        <v>214</v>
      </c>
      <c r="AU224" s="22">
        <v>0.77148399999999995</v>
      </c>
      <c r="AV224">
        <f t="shared" si="44"/>
        <v>18.6646</v>
      </c>
      <c r="AW224">
        <f t="shared" si="45"/>
        <v>14.41653704</v>
      </c>
      <c r="AX224" s="9"/>
      <c r="AY224" s="22">
        <v>0.97763100000000003</v>
      </c>
      <c r="AZ224" s="22">
        <v>655.83199999999999</v>
      </c>
      <c r="BA224" s="22">
        <v>-1.83655E-2</v>
      </c>
      <c r="BB224" s="22">
        <v>214</v>
      </c>
      <c r="BC224" s="22">
        <v>0.97717299999999996</v>
      </c>
      <c r="BD224">
        <f t="shared" si="46"/>
        <v>18.365500000000001</v>
      </c>
      <c r="BE224">
        <f t="shared" si="47"/>
        <v>17.9546821305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159.87700000000001</v>
      </c>
      <c r="I225" s="22">
        <v>-1.8984999999999998E-2</v>
      </c>
      <c r="J225" s="22">
        <v>215</v>
      </c>
      <c r="K225" s="22">
        <v>0.76599099999999998</v>
      </c>
      <c r="L225">
        <f t="shared" si="36"/>
        <v>18.984999999999999</v>
      </c>
      <c r="M225">
        <f t="shared" si="37"/>
        <v>14.568424524999999</v>
      </c>
      <c r="N225" s="9"/>
      <c r="O225" s="22">
        <v>0.98266600000000004</v>
      </c>
      <c r="P225" s="22">
        <v>239.572</v>
      </c>
      <c r="Q225" s="22">
        <v>-1.85028E-2</v>
      </c>
      <c r="R225" s="22">
        <v>215</v>
      </c>
      <c r="S225" s="22">
        <v>0.98205600000000004</v>
      </c>
      <c r="T225">
        <f t="shared" si="38"/>
        <v>18.502800000000001</v>
      </c>
      <c r="U225">
        <f t="shared" si="39"/>
        <v>18.182072464800001</v>
      </c>
      <c r="X225" s="9"/>
      <c r="Y225" s="22">
        <v>0.76736499999999996</v>
      </c>
      <c r="Z225" s="22">
        <v>375.46499999999997</v>
      </c>
      <c r="AA225" s="22">
        <v>-1.8811000000000001E-2</v>
      </c>
      <c r="AB225" s="22">
        <v>215</v>
      </c>
      <c r="AC225" s="22">
        <v>0.76660200000000001</v>
      </c>
      <c r="AD225">
        <f t="shared" si="40"/>
        <v>18.811</v>
      </c>
      <c r="AE225">
        <f t="shared" si="41"/>
        <v>14.434903015</v>
      </c>
      <c r="AF225" s="9"/>
      <c r="AG225" s="22">
        <v>0.98266600000000004</v>
      </c>
      <c r="AH225" s="22">
        <v>505.63400000000001</v>
      </c>
      <c r="AI225" s="22">
        <v>-1.8389900000000001E-2</v>
      </c>
      <c r="AJ225" s="22">
        <v>215</v>
      </c>
      <c r="AK225" s="22">
        <v>0.98175000000000001</v>
      </c>
      <c r="AL225">
        <f t="shared" si="42"/>
        <v>18.389900000000001</v>
      </c>
      <c r="AM225">
        <f t="shared" si="43"/>
        <v>18.071129473400003</v>
      </c>
      <c r="AP225" s="9"/>
      <c r="AQ225" s="22">
        <v>0.76736499999999996</v>
      </c>
      <c r="AR225" s="22">
        <v>581.79999999999995</v>
      </c>
      <c r="AS225" s="22">
        <v>-1.86798E-2</v>
      </c>
      <c r="AT225" s="22">
        <v>215</v>
      </c>
      <c r="AU225" s="22">
        <v>0.76599099999999998</v>
      </c>
      <c r="AV225">
        <f t="shared" si="44"/>
        <v>18.6798</v>
      </c>
      <c r="AW225">
        <f t="shared" si="45"/>
        <v>14.334224726999999</v>
      </c>
      <c r="AX225" s="9"/>
      <c r="AY225" s="22">
        <v>0.98266600000000004</v>
      </c>
      <c r="AZ225" s="22">
        <v>655.93299999999999</v>
      </c>
      <c r="BA225" s="22">
        <v>-1.8359400000000001E-2</v>
      </c>
      <c r="BB225" s="22">
        <v>215</v>
      </c>
      <c r="BC225" s="22">
        <v>0.98144500000000001</v>
      </c>
      <c r="BD225">
        <f t="shared" si="46"/>
        <v>18.359400000000001</v>
      </c>
      <c r="BE225">
        <f t="shared" si="47"/>
        <v>18.041158160400002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159.977</v>
      </c>
      <c r="I226" s="22">
        <v>-1.89941E-2</v>
      </c>
      <c r="J226" s="22">
        <v>216</v>
      </c>
      <c r="K226" s="22">
        <v>0.76141400000000004</v>
      </c>
      <c r="L226">
        <f t="shared" si="36"/>
        <v>18.9941</v>
      </c>
      <c r="M226">
        <f t="shared" si="37"/>
        <v>14.479753258900001</v>
      </c>
      <c r="N226" s="9"/>
      <c r="O226" s="22">
        <v>0.98770100000000005</v>
      </c>
      <c r="P226" s="22">
        <v>239.673</v>
      </c>
      <c r="Q226" s="22">
        <v>-1.84875E-2</v>
      </c>
      <c r="R226" s="22">
        <v>216</v>
      </c>
      <c r="S226" s="22">
        <v>0.98632799999999998</v>
      </c>
      <c r="T226">
        <f t="shared" si="38"/>
        <v>18.487500000000001</v>
      </c>
      <c r="U226">
        <f t="shared" si="39"/>
        <v>18.260122237500003</v>
      </c>
      <c r="X226" s="9"/>
      <c r="Y226" s="22">
        <v>0.76232900000000003</v>
      </c>
      <c r="Z226" s="22">
        <v>375.56599999999997</v>
      </c>
      <c r="AA226" s="22">
        <v>-1.88293E-2</v>
      </c>
      <c r="AB226" s="22">
        <v>216</v>
      </c>
      <c r="AC226" s="22">
        <v>0.76171900000000003</v>
      </c>
      <c r="AD226">
        <f t="shared" si="40"/>
        <v>18.8293</v>
      </c>
      <c r="AE226">
        <f t="shared" si="41"/>
        <v>14.3541214397</v>
      </c>
      <c r="AF226" s="9"/>
      <c r="AG226" s="22">
        <v>0.98770100000000005</v>
      </c>
      <c r="AH226" s="22">
        <v>505.73399999999998</v>
      </c>
      <c r="AI226" s="22">
        <v>-1.8371599999999998E-2</v>
      </c>
      <c r="AJ226" s="22">
        <v>216</v>
      </c>
      <c r="AK226" s="22">
        <v>0.98693799999999998</v>
      </c>
      <c r="AL226">
        <f t="shared" si="42"/>
        <v>18.371599999999997</v>
      </c>
      <c r="AM226">
        <f t="shared" si="43"/>
        <v>18.145647691599997</v>
      </c>
      <c r="AP226" s="9"/>
      <c r="AQ226" s="22">
        <v>0.76232900000000003</v>
      </c>
      <c r="AR226" s="22">
        <v>581.9</v>
      </c>
      <c r="AS226" s="22">
        <v>-1.8685899999999998E-2</v>
      </c>
      <c r="AT226" s="22">
        <v>216</v>
      </c>
      <c r="AU226" s="22">
        <v>0.76171900000000003</v>
      </c>
      <c r="AV226">
        <f t="shared" si="44"/>
        <v>18.685899999999997</v>
      </c>
      <c r="AW226">
        <f t="shared" si="45"/>
        <v>14.244803461099998</v>
      </c>
      <c r="AX226" s="9"/>
      <c r="AY226" s="22">
        <v>0.98770100000000005</v>
      </c>
      <c r="AZ226" s="22">
        <v>656.03399999999999</v>
      </c>
      <c r="BA226" s="22">
        <v>-1.8353299999999999E-2</v>
      </c>
      <c r="BB226" s="22">
        <v>216</v>
      </c>
      <c r="BC226" s="22">
        <v>0.98663299999999998</v>
      </c>
      <c r="BD226">
        <f t="shared" si="46"/>
        <v>18.353300000000001</v>
      </c>
      <c r="BE226">
        <f t="shared" si="47"/>
        <v>18.127572763300002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160.078</v>
      </c>
      <c r="I227" s="22">
        <v>-1.9003300000000001E-2</v>
      </c>
      <c r="J227" s="22">
        <v>217</v>
      </c>
      <c r="K227" s="22">
        <v>0.75592000000000004</v>
      </c>
      <c r="L227">
        <f t="shared" si="36"/>
        <v>19.003299999999999</v>
      </c>
      <c r="M227">
        <f t="shared" si="37"/>
        <v>14.391085070200001</v>
      </c>
      <c r="N227" s="9"/>
      <c r="O227" s="22">
        <v>0.99273699999999998</v>
      </c>
      <c r="P227" s="22">
        <v>239.773</v>
      </c>
      <c r="Q227" s="22">
        <v>-1.84875E-2</v>
      </c>
      <c r="R227" s="22">
        <v>217</v>
      </c>
      <c r="S227" s="22">
        <v>0.99121099999999995</v>
      </c>
      <c r="T227">
        <f t="shared" si="38"/>
        <v>18.487500000000001</v>
      </c>
      <c r="U227">
        <f t="shared" si="39"/>
        <v>18.353225287499999</v>
      </c>
      <c r="X227" s="9"/>
      <c r="Y227" s="22">
        <v>0.75729400000000002</v>
      </c>
      <c r="Z227" s="22">
        <v>375.66699999999997</v>
      </c>
      <c r="AA227" s="22">
        <v>-1.88293E-2</v>
      </c>
      <c r="AB227" s="22">
        <v>217</v>
      </c>
      <c r="AC227" s="22">
        <v>0.75622599999999995</v>
      </c>
      <c r="AD227">
        <f t="shared" si="40"/>
        <v>18.8293</v>
      </c>
      <c r="AE227">
        <f t="shared" si="41"/>
        <v>14.2593159142</v>
      </c>
      <c r="AF227" s="9"/>
      <c r="AG227" s="22">
        <v>0.99273699999999998</v>
      </c>
      <c r="AH227" s="22">
        <v>505.83499999999998</v>
      </c>
      <c r="AI227" s="22">
        <v>-1.83655E-2</v>
      </c>
      <c r="AJ227" s="22">
        <v>217</v>
      </c>
      <c r="AK227" s="22">
        <v>0.99182099999999995</v>
      </c>
      <c r="AL227">
        <f t="shared" si="42"/>
        <v>18.365500000000001</v>
      </c>
      <c r="AM227">
        <f t="shared" si="43"/>
        <v>18.2321113735</v>
      </c>
      <c r="AP227" s="9"/>
      <c r="AQ227" s="22">
        <v>0.75729400000000002</v>
      </c>
      <c r="AR227" s="22">
        <v>582.00099999999998</v>
      </c>
      <c r="AS227" s="22">
        <v>-1.8692E-2</v>
      </c>
      <c r="AT227" s="22">
        <v>217</v>
      </c>
      <c r="AU227" s="22">
        <v>0.75622599999999995</v>
      </c>
      <c r="AV227">
        <f t="shared" si="44"/>
        <v>18.692</v>
      </c>
      <c r="AW227">
        <f t="shared" si="45"/>
        <v>14.155339448000001</v>
      </c>
      <c r="AX227" s="9"/>
      <c r="AY227" s="22">
        <v>0.99273699999999998</v>
      </c>
      <c r="AZ227" s="22">
        <v>656.13400000000001</v>
      </c>
      <c r="BA227" s="22">
        <v>-1.8338E-2</v>
      </c>
      <c r="BB227" s="22">
        <v>217</v>
      </c>
      <c r="BC227" s="22">
        <v>0.99182099999999995</v>
      </c>
      <c r="BD227">
        <f t="shared" si="46"/>
        <v>18.338000000000001</v>
      </c>
      <c r="BE227">
        <f t="shared" si="47"/>
        <v>18.204811106000001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160.179</v>
      </c>
      <c r="I228" s="22">
        <v>-1.9012500000000002E-2</v>
      </c>
      <c r="J228" s="22">
        <v>218</v>
      </c>
      <c r="K228" s="22">
        <v>0.75170899999999996</v>
      </c>
      <c r="L228">
        <f t="shared" si="36"/>
        <v>19.012500000000003</v>
      </c>
      <c r="M228">
        <f t="shared" si="37"/>
        <v>14.302305225000001</v>
      </c>
      <c r="N228" s="9"/>
      <c r="O228" s="22">
        <v>0.99777199999999999</v>
      </c>
      <c r="P228" s="22">
        <v>239.874</v>
      </c>
      <c r="Q228" s="22">
        <v>-1.84753E-2</v>
      </c>
      <c r="R228" s="22">
        <v>218</v>
      </c>
      <c r="S228" s="22">
        <v>0.99731400000000003</v>
      </c>
      <c r="T228">
        <f t="shared" si="38"/>
        <v>18.475300000000001</v>
      </c>
      <c r="U228">
        <f t="shared" si="39"/>
        <v>18.434137031599999</v>
      </c>
      <c r="X228" s="9"/>
      <c r="Y228" s="22">
        <v>0.75225799999999998</v>
      </c>
      <c r="Z228" s="22">
        <v>375.767</v>
      </c>
      <c r="AA228" s="22">
        <v>-1.8835399999999999E-2</v>
      </c>
      <c r="AB228" s="22">
        <v>218</v>
      </c>
      <c r="AC228" s="22">
        <v>0.75164799999999998</v>
      </c>
      <c r="AD228">
        <f t="shared" si="40"/>
        <v>18.8354</v>
      </c>
      <c r="AE228">
        <f t="shared" si="41"/>
        <v>14.1690803332</v>
      </c>
      <c r="AF228" s="9"/>
      <c r="AG228" s="22">
        <v>0.99777199999999999</v>
      </c>
      <c r="AH228" s="22">
        <v>505.93599999999998</v>
      </c>
      <c r="AI228" s="22">
        <v>-1.8362400000000001E-2</v>
      </c>
      <c r="AJ228" s="22">
        <v>218</v>
      </c>
      <c r="AK228" s="22">
        <v>0.99700900000000003</v>
      </c>
      <c r="AL228">
        <f t="shared" si="42"/>
        <v>18.362400000000001</v>
      </c>
      <c r="AM228">
        <f t="shared" si="43"/>
        <v>18.3214885728</v>
      </c>
      <c r="AP228" s="9"/>
      <c r="AQ228" s="22">
        <v>0.75225799999999998</v>
      </c>
      <c r="AR228" s="22">
        <v>582.10199999999998</v>
      </c>
      <c r="AS228" s="22">
        <v>-1.8689000000000001E-2</v>
      </c>
      <c r="AT228" s="22">
        <v>218</v>
      </c>
      <c r="AU228" s="22">
        <v>0.75103799999999998</v>
      </c>
      <c r="AV228">
        <f t="shared" si="44"/>
        <v>18.689</v>
      </c>
      <c r="AW228">
        <f t="shared" si="45"/>
        <v>14.058949761999999</v>
      </c>
      <c r="AX228" s="9"/>
      <c r="AY228" s="22">
        <v>0.99777199999999999</v>
      </c>
      <c r="AZ228" s="22">
        <v>656.23500000000001</v>
      </c>
      <c r="BA228" s="22">
        <v>-1.8331900000000002E-2</v>
      </c>
      <c r="BB228" s="22">
        <v>218</v>
      </c>
      <c r="BC228" s="22">
        <v>0.99761999999999995</v>
      </c>
      <c r="BD228">
        <f t="shared" si="46"/>
        <v>18.331900000000001</v>
      </c>
      <c r="BE228">
        <f t="shared" si="47"/>
        <v>18.291056526800002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160.279</v>
      </c>
      <c r="I229" s="22">
        <v>-1.9024699999999999E-2</v>
      </c>
      <c r="J229" s="22">
        <v>219</v>
      </c>
      <c r="K229" s="22">
        <v>0.74642900000000001</v>
      </c>
      <c r="L229">
        <f t="shared" si="36"/>
        <v>19.024699999999999</v>
      </c>
      <c r="M229">
        <f t="shared" si="37"/>
        <v>14.215693408099998</v>
      </c>
      <c r="N229" s="9"/>
      <c r="O229" s="22">
        <v>1.00281</v>
      </c>
      <c r="P229" s="22">
        <v>239.97499999999999</v>
      </c>
      <c r="Q229" s="22">
        <v>-1.8478399999999999E-2</v>
      </c>
      <c r="R229" s="22">
        <v>219</v>
      </c>
      <c r="S229" s="22">
        <v>1.0022</v>
      </c>
      <c r="T229">
        <f t="shared" si="38"/>
        <v>18.478400000000001</v>
      </c>
      <c r="U229">
        <f t="shared" si="39"/>
        <v>18.530324304000001</v>
      </c>
      <c r="X229" s="9"/>
      <c r="Y229" s="22">
        <v>0.74722299999999997</v>
      </c>
      <c r="Z229" s="22">
        <v>375.86799999999999</v>
      </c>
      <c r="AA229" s="22">
        <v>-1.8835399999999999E-2</v>
      </c>
      <c r="AB229" s="22">
        <v>219</v>
      </c>
      <c r="AC229" s="22">
        <v>0.74688699999999997</v>
      </c>
      <c r="AD229">
        <f t="shared" si="40"/>
        <v>18.8354</v>
      </c>
      <c r="AE229">
        <f t="shared" si="41"/>
        <v>14.074244094199999</v>
      </c>
      <c r="AF229" s="9"/>
      <c r="AG229" s="22">
        <v>1.00281</v>
      </c>
      <c r="AH229" s="22">
        <v>506.036</v>
      </c>
      <c r="AI229" s="22">
        <v>-1.8359400000000001E-2</v>
      </c>
      <c r="AJ229" s="22">
        <v>219</v>
      </c>
      <c r="AK229" s="22">
        <v>1.00159</v>
      </c>
      <c r="AL229">
        <f t="shared" si="42"/>
        <v>18.359400000000001</v>
      </c>
      <c r="AM229">
        <f t="shared" si="43"/>
        <v>18.410989914000002</v>
      </c>
      <c r="AP229" s="9"/>
      <c r="AQ229" s="22">
        <v>0.74722299999999997</v>
      </c>
      <c r="AR229" s="22">
        <v>582.20299999999997</v>
      </c>
      <c r="AS229" s="22">
        <v>-1.8698099999999999E-2</v>
      </c>
      <c r="AT229" s="22">
        <v>219</v>
      </c>
      <c r="AU229" s="22">
        <v>0.74639900000000003</v>
      </c>
      <c r="AV229">
        <f t="shared" si="44"/>
        <v>18.6981</v>
      </c>
      <c r="AW229">
        <f t="shared" si="45"/>
        <v>13.9716503763</v>
      </c>
      <c r="AX229" s="9"/>
      <c r="AY229" s="22">
        <v>1.00281</v>
      </c>
      <c r="AZ229" s="22">
        <v>656.33600000000001</v>
      </c>
      <c r="BA229" s="22">
        <v>-1.83258E-2</v>
      </c>
      <c r="BB229" s="22">
        <v>219</v>
      </c>
      <c r="BC229" s="22">
        <v>1.0018899999999999</v>
      </c>
      <c r="BD229">
        <f t="shared" si="46"/>
        <v>18.325800000000001</v>
      </c>
      <c r="BE229">
        <f t="shared" si="47"/>
        <v>18.377295498000002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160.38</v>
      </c>
      <c r="I230" s="22">
        <v>-1.9015500000000001E-2</v>
      </c>
      <c r="J230" s="22">
        <v>220</v>
      </c>
      <c r="K230" s="22">
        <v>0.74148599999999998</v>
      </c>
      <c r="L230">
        <f t="shared" si="36"/>
        <v>19.015499999999999</v>
      </c>
      <c r="M230">
        <f t="shared" si="37"/>
        <v>14.113075913999999</v>
      </c>
      <c r="N230" s="9"/>
      <c r="O230" s="22">
        <v>1.0078400000000001</v>
      </c>
      <c r="P230" s="22">
        <v>240.07499999999999</v>
      </c>
      <c r="Q230" s="22">
        <v>-1.84753E-2</v>
      </c>
      <c r="R230" s="22">
        <v>220</v>
      </c>
      <c r="S230" s="22">
        <v>1.00708</v>
      </c>
      <c r="T230">
        <f t="shared" si="38"/>
        <v>18.475300000000001</v>
      </c>
      <c r="U230">
        <f t="shared" si="39"/>
        <v>18.620146352000003</v>
      </c>
      <c r="X230" s="9"/>
      <c r="Y230" s="22">
        <v>0.74218799999999996</v>
      </c>
      <c r="Z230" s="22">
        <v>375.96899999999999</v>
      </c>
      <c r="AA230" s="22">
        <v>-1.88446E-2</v>
      </c>
      <c r="AB230" s="22">
        <v>220</v>
      </c>
      <c r="AC230" s="22">
        <v>0.74151599999999995</v>
      </c>
      <c r="AD230">
        <f t="shared" si="40"/>
        <v>18.8446</v>
      </c>
      <c r="AE230">
        <f t="shared" si="41"/>
        <v>13.986235984799999</v>
      </c>
      <c r="AF230" s="9"/>
      <c r="AG230" s="22">
        <v>1.0078400000000001</v>
      </c>
      <c r="AH230" s="22">
        <v>506.137</v>
      </c>
      <c r="AI230" s="22">
        <v>-1.8356299999999999E-2</v>
      </c>
      <c r="AJ230" s="22">
        <v>220</v>
      </c>
      <c r="AK230" s="22">
        <v>1.00708</v>
      </c>
      <c r="AL230">
        <f t="shared" si="42"/>
        <v>18.356299999999997</v>
      </c>
      <c r="AM230">
        <f t="shared" si="43"/>
        <v>18.500213391999999</v>
      </c>
      <c r="AP230" s="9"/>
      <c r="AQ230" s="22">
        <v>0.74218799999999996</v>
      </c>
      <c r="AR230" s="22">
        <v>582.303</v>
      </c>
      <c r="AS230" s="22">
        <v>-1.8710299999999999E-2</v>
      </c>
      <c r="AT230" s="22">
        <v>220</v>
      </c>
      <c r="AU230" s="22">
        <v>0.741394</v>
      </c>
      <c r="AV230">
        <f t="shared" si="44"/>
        <v>18.7103</v>
      </c>
      <c r="AW230">
        <f t="shared" si="45"/>
        <v>13.8865601364</v>
      </c>
      <c r="AX230" s="9"/>
      <c r="AY230" s="22">
        <v>1.0078400000000001</v>
      </c>
      <c r="AZ230" s="22">
        <v>656.43700000000001</v>
      </c>
      <c r="BA230" s="22">
        <v>-1.8313599999999999E-2</v>
      </c>
      <c r="BB230" s="22">
        <v>220</v>
      </c>
      <c r="BC230" s="22">
        <v>1.0067699999999999</v>
      </c>
      <c r="BD230">
        <f t="shared" si="46"/>
        <v>18.313600000000001</v>
      </c>
      <c r="BE230">
        <f t="shared" si="47"/>
        <v>18.457178624000001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160.48099999999999</v>
      </c>
      <c r="I231" s="22">
        <v>-1.90186E-2</v>
      </c>
      <c r="J231" s="22">
        <v>221</v>
      </c>
      <c r="K231" s="22">
        <v>0.73651100000000003</v>
      </c>
      <c r="L231">
        <f t="shared" si="36"/>
        <v>19.018599999999999</v>
      </c>
      <c r="M231">
        <f t="shared" si="37"/>
        <v>14.0195990272</v>
      </c>
      <c r="N231" s="9"/>
      <c r="O231" s="22">
        <v>1.01288</v>
      </c>
      <c r="P231" s="22">
        <v>240.17599999999999</v>
      </c>
      <c r="Q231" s="22">
        <v>-1.8454000000000002E-2</v>
      </c>
      <c r="R231" s="22">
        <v>221</v>
      </c>
      <c r="S231" s="22">
        <v>1.01257</v>
      </c>
      <c r="T231">
        <f t="shared" si="38"/>
        <v>18.454000000000001</v>
      </c>
      <c r="U231">
        <f t="shared" si="39"/>
        <v>18.691687520000002</v>
      </c>
      <c r="X231" s="9"/>
      <c r="Y231" s="22">
        <v>0.73715200000000003</v>
      </c>
      <c r="Z231" s="22">
        <v>376.07</v>
      </c>
      <c r="AA231" s="22">
        <v>-1.88538E-2</v>
      </c>
      <c r="AB231" s="22">
        <v>221</v>
      </c>
      <c r="AC231" s="22">
        <v>0.73580900000000005</v>
      </c>
      <c r="AD231">
        <f t="shared" si="40"/>
        <v>18.8538</v>
      </c>
      <c r="AE231">
        <f t="shared" si="41"/>
        <v>13.898116377600001</v>
      </c>
      <c r="AF231" s="9"/>
      <c r="AG231" s="22">
        <v>1.01288</v>
      </c>
      <c r="AH231" s="22">
        <v>506.238</v>
      </c>
      <c r="AI231" s="22">
        <v>-1.8350200000000001E-2</v>
      </c>
      <c r="AJ231" s="22">
        <v>221</v>
      </c>
      <c r="AK231" s="22">
        <v>1.01196</v>
      </c>
      <c r="AL231">
        <f t="shared" si="42"/>
        <v>18.350200000000001</v>
      </c>
      <c r="AM231">
        <f t="shared" si="43"/>
        <v>18.586550576</v>
      </c>
      <c r="AP231" s="9"/>
      <c r="AQ231" s="22">
        <v>0.73715200000000003</v>
      </c>
      <c r="AR231" s="22">
        <v>582.404</v>
      </c>
      <c r="AS231" s="22">
        <v>-1.87195E-2</v>
      </c>
      <c r="AT231" s="22">
        <v>221</v>
      </c>
      <c r="AU231" s="22">
        <v>0.736267</v>
      </c>
      <c r="AV231">
        <f t="shared" si="44"/>
        <v>18.7195</v>
      </c>
      <c r="AW231">
        <f t="shared" si="45"/>
        <v>13.799116864</v>
      </c>
      <c r="AX231" s="9"/>
      <c r="AY231" s="22">
        <v>1.01288</v>
      </c>
      <c r="AZ231" s="22">
        <v>656.53700000000003</v>
      </c>
      <c r="BA231" s="22">
        <v>-1.8304399999999998E-2</v>
      </c>
      <c r="BB231" s="22">
        <v>221</v>
      </c>
      <c r="BC231" s="22">
        <v>1.01166</v>
      </c>
      <c r="BD231">
        <f t="shared" si="46"/>
        <v>18.304399999999998</v>
      </c>
      <c r="BE231">
        <f t="shared" si="47"/>
        <v>18.540160671999999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160.58199999999999</v>
      </c>
      <c r="I232" s="22">
        <v>-1.90338E-2</v>
      </c>
      <c r="J232" s="22">
        <v>222</v>
      </c>
      <c r="K232" s="22">
        <v>0.73159799999999997</v>
      </c>
      <c r="L232">
        <f t="shared" si="36"/>
        <v>19.033799999999999</v>
      </c>
      <c r="M232">
        <f t="shared" si="37"/>
        <v>13.934968554599999</v>
      </c>
      <c r="N232" s="9"/>
      <c r="O232" s="22">
        <v>1.0179100000000001</v>
      </c>
      <c r="P232" s="22">
        <v>240.27699999999999</v>
      </c>
      <c r="Q232" s="22">
        <v>-1.8444800000000001E-2</v>
      </c>
      <c r="R232" s="22">
        <v>222</v>
      </c>
      <c r="S232" s="22">
        <v>1.01593</v>
      </c>
      <c r="T232">
        <f t="shared" si="38"/>
        <v>18.444800000000001</v>
      </c>
      <c r="U232">
        <f t="shared" si="39"/>
        <v>18.775146368000001</v>
      </c>
      <c r="X232" s="9"/>
      <c r="Y232" s="22">
        <v>0.73211700000000002</v>
      </c>
      <c r="Z232" s="22">
        <v>376.17</v>
      </c>
      <c r="AA232" s="22">
        <v>-1.8866000000000001E-2</v>
      </c>
      <c r="AB232" s="22">
        <v>222</v>
      </c>
      <c r="AC232" s="22">
        <v>0.73165899999999995</v>
      </c>
      <c r="AD232">
        <f t="shared" si="40"/>
        <v>18.866</v>
      </c>
      <c r="AE232">
        <f t="shared" si="41"/>
        <v>13.812119322000001</v>
      </c>
      <c r="AF232" s="9"/>
      <c r="AG232" s="22">
        <v>1.0179100000000001</v>
      </c>
      <c r="AH232" s="22">
        <v>506.33800000000002</v>
      </c>
      <c r="AI232" s="22">
        <v>-1.8331900000000002E-2</v>
      </c>
      <c r="AJ232" s="22">
        <v>222</v>
      </c>
      <c r="AK232" s="22">
        <v>1.01654</v>
      </c>
      <c r="AL232">
        <f t="shared" si="42"/>
        <v>18.331900000000001</v>
      </c>
      <c r="AM232">
        <f t="shared" si="43"/>
        <v>18.660224329000002</v>
      </c>
      <c r="AP232" s="9"/>
      <c r="AQ232" s="22">
        <v>0.73211700000000002</v>
      </c>
      <c r="AR232" s="22">
        <v>582.505</v>
      </c>
      <c r="AS232" s="22">
        <v>-1.8725599999999998E-2</v>
      </c>
      <c r="AT232" s="22">
        <v>222</v>
      </c>
      <c r="AU232" s="22">
        <v>0.73138400000000003</v>
      </c>
      <c r="AV232">
        <f t="shared" si="44"/>
        <v>18.7256</v>
      </c>
      <c r="AW232">
        <f t="shared" si="45"/>
        <v>13.7093300952</v>
      </c>
      <c r="AX232" s="9"/>
      <c r="AY232" s="22">
        <v>1.0179100000000001</v>
      </c>
      <c r="AZ232" s="22">
        <v>656.63800000000003</v>
      </c>
      <c r="BA232" s="22">
        <v>-1.8301399999999999E-2</v>
      </c>
      <c r="BB232" s="22">
        <v>222</v>
      </c>
      <c r="BC232" s="22">
        <v>1.01654</v>
      </c>
      <c r="BD232">
        <f t="shared" si="46"/>
        <v>18.301399999999997</v>
      </c>
      <c r="BE232">
        <f t="shared" si="47"/>
        <v>18.629178073999999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160.68199999999999</v>
      </c>
      <c r="I233" s="22">
        <v>-1.9036899999999999E-2</v>
      </c>
      <c r="J233" s="22">
        <v>223</v>
      </c>
      <c r="K233" s="22">
        <v>0.72643999999999997</v>
      </c>
      <c r="L233">
        <f t="shared" si="36"/>
        <v>19.036899999999999</v>
      </c>
      <c r="M233">
        <f t="shared" si="37"/>
        <v>13.841368288899998</v>
      </c>
      <c r="N233" s="9"/>
      <c r="O233" s="22">
        <v>1.02295</v>
      </c>
      <c r="P233" s="22">
        <v>240.37799999999999</v>
      </c>
      <c r="Q233" s="22">
        <v>-1.8441800000000001E-2</v>
      </c>
      <c r="R233" s="22">
        <v>223</v>
      </c>
      <c r="S233" s="22">
        <v>1.02203</v>
      </c>
      <c r="T233">
        <f t="shared" si="38"/>
        <v>18.441800000000001</v>
      </c>
      <c r="U233">
        <f t="shared" si="39"/>
        <v>18.86503931</v>
      </c>
      <c r="X233" s="9"/>
      <c r="Y233" s="22">
        <v>0.72708099999999998</v>
      </c>
      <c r="Z233" s="22">
        <v>376.27100000000002</v>
      </c>
      <c r="AA233" s="22">
        <v>-1.8862899999999998E-2</v>
      </c>
      <c r="AB233" s="22">
        <v>223</v>
      </c>
      <c r="AC233" s="22">
        <v>0.72650099999999995</v>
      </c>
      <c r="AD233">
        <f t="shared" si="40"/>
        <v>18.8629</v>
      </c>
      <c r="AE233">
        <f t="shared" si="41"/>
        <v>13.714856194899999</v>
      </c>
      <c r="AF233" s="9"/>
      <c r="AG233" s="22">
        <v>1.02295</v>
      </c>
      <c r="AH233" s="22">
        <v>506.43900000000002</v>
      </c>
      <c r="AI233" s="22">
        <v>-1.8328899999999999E-2</v>
      </c>
      <c r="AJ233" s="22">
        <v>223</v>
      </c>
      <c r="AK233" s="22">
        <v>1.02203</v>
      </c>
      <c r="AL233">
        <f t="shared" si="42"/>
        <v>18.328899999999997</v>
      </c>
      <c r="AM233">
        <f t="shared" si="43"/>
        <v>18.749548254999997</v>
      </c>
      <c r="AP233" s="9"/>
      <c r="AQ233" s="22">
        <v>0.72708099999999998</v>
      </c>
      <c r="AR233" s="22">
        <v>582.60500000000002</v>
      </c>
      <c r="AS233" s="22">
        <v>-1.8737799999999999E-2</v>
      </c>
      <c r="AT233" s="22">
        <v>223</v>
      </c>
      <c r="AU233" s="22">
        <v>0.72628800000000004</v>
      </c>
      <c r="AV233">
        <f t="shared" si="44"/>
        <v>18.7378</v>
      </c>
      <c r="AW233">
        <f t="shared" si="45"/>
        <v>13.6238983618</v>
      </c>
      <c r="AX233" s="9"/>
      <c r="AY233" s="22">
        <v>1.02295</v>
      </c>
      <c r="AZ233" s="22">
        <v>656.73900000000003</v>
      </c>
      <c r="BA233" s="22">
        <v>-1.82953E-2</v>
      </c>
      <c r="BB233" s="22">
        <v>223</v>
      </c>
      <c r="BC233" s="22">
        <v>1.02173</v>
      </c>
      <c r="BD233">
        <f t="shared" si="46"/>
        <v>18.295300000000001</v>
      </c>
      <c r="BE233">
        <f t="shared" si="47"/>
        <v>18.715177135000001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160.78299999999999</v>
      </c>
      <c r="I234" s="22">
        <v>-1.9049099999999999E-2</v>
      </c>
      <c r="J234" s="22">
        <v>224</v>
      </c>
      <c r="K234" s="22">
        <v>0.721252</v>
      </c>
      <c r="L234">
        <f t="shared" si="36"/>
        <v>19.049099999999999</v>
      </c>
      <c r="M234">
        <f t="shared" si="37"/>
        <v>13.7543264586</v>
      </c>
      <c r="N234" s="9"/>
      <c r="O234" s="22">
        <v>1.0279799999999999</v>
      </c>
      <c r="P234" s="22">
        <v>240.47800000000001</v>
      </c>
      <c r="Q234" s="22">
        <v>-1.8438699999999999E-2</v>
      </c>
      <c r="R234" s="22">
        <v>224</v>
      </c>
      <c r="S234" s="22">
        <v>1.02722</v>
      </c>
      <c r="T234">
        <f t="shared" si="38"/>
        <v>18.438699999999997</v>
      </c>
      <c r="U234">
        <f t="shared" si="39"/>
        <v>18.954614825999997</v>
      </c>
      <c r="X234" s="9"/>
      <c r="Y234" s="22">
        <v>0.72204599999999997</v>
      </c>
      <c r="Z234" s="22">
        <v>376.37200000000001</v>
      </c>
      <c r="AA234" s="22">
        <v>-1.8872099999999999E-2</v>
      </c>
      <c r="AB234" s="22">
        <v>224</v>
      </c>
      <c r="AC234" s="22">
        <v>0.72122200000000003</v>
      </c>
      <c r="AD234">
        <f t="shared" si="40"/>
        <v>18.8721</v>
      </c>
      <c r="AE234">
        <f t="shared" si="41"/>
        <v>13.626524316599999</v>
      </c>
      <c r="AF234" s="9"/>
      <c r="AG234" s="22">
        <v>1.0279799999999999</v>
      </c>
      <c r="AH234" s="22">
        <v>506.54</v>
      </c>
      <c r="AI234" s="22">
        <v>-1.83228E-2</v>
      </c>
      <c r="AJ234" s="22">
        <v>224</v>
      </c>
      <c r="AK234" s="22">
        <v>1.02722</v>
      </c>
      <c r="AL234">
        <f t="shared" si="42"/>
        <v>18.322800000000001</v>
      </c>
      <c r="AM234">
        <f t="shared" si="43"/>
        <v>18.835471943999998</v>
      </c>
      <c r="AP234" s="9"/>
      <c r="AQ234" s="22">
        <v>0.72204599999999997</v>
      </c>
      <c r="AR234" s="22">
        <v>582.70600000000002</v>
      </c>
      <c r="AS234" s="22">
        <v>-1.8749999999999999E-2</v>
      </c>
      <c r="AT234" s="22">
        <v>224</v>
      </c>
      <c r="AU234" s="22">
        <v>0.72128300000000001</v>
      </c>
      <c r="AV234">
        <f t="shared" si="44"/>
        <v>18.75</v>
      </c>
      <c r="AW234">
        <f t="shared" si="45"/>
        <v>13.5383625</v>
      </c>
      <c r="AX234" s="9"/>
      <c r="AY234" s="22">
        <v>1.0279799999999999</v>
      </c>
      <c r="AZ234" s="22">
        <v>656.83900000000006</v>
      </c>
      <c r="BA234" s="22">
        <v>-1.82861E-2</v>
      </c>
      <c r="BB234" s="22">
        <v>224</v>
      </c>
      <c r="BC234" s="22">
        <v>1.0275300000000001</v>
      </c>
      <c r="BD234">
        <f t="shared" si="46"/>
        <v>18.286100000000001</v>
      </c>
      <c r="BE234">
        <f t="shared" si="47"/>
        <v>18.797745077999998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160.88399999999999</v>
      </c>
      <c r="I235" s="22">
        <v>-1.9049099999999999E-2</v>
      </c>
      <c r="J235" s="22">
        <v>225</v>
      </c>
      <c r="K235" s="22">
        <v>0.71633899999999995</v>
      </c>
      <c r="L235">
        <f t="shared" si="36"/>
        <v>19.049099999999999</v>
      </c>
      <c r="M235">
        <f t="shared" si="37"/>
        <v>13.658395191</v>
      </c>
      <c r="N235" s="9"/>
      <c r="O235" s="22">
        <v>1.03302</v>
      </c>
      <c r="P235" s="22">
        <v>240.57900000000001</v>
      </c>
      <c r="Q235" s="22">
        <v>-1.8426499999999998E-2</v>
      </c>
      <c r="R235" s="22">
        <v>225</v>
      </c>
      <c r="S235" s="22">
        <v>1.03241</v>
      </c>
      <c r="T235">
        <f t="shared" si="38"/>
        <v>18.426499999999997</v>
      </c>
      <c r="U235">
        <f t="shared" si="39"/>
        <v>19.034943029999997</v>
      </c>
      <c r="X235" s="9"/>
      <c r="Y235" s="22">
        <v>0.71701000000000004</v>
      </c>
      <c r="Z235" s="22">
        <v>376.47199999999998</v>
      </c>
      <c r="AA235" s="22">
        <v>-1.8881200000000001E-2</v>
      </c>
      <c r="AB235" s="22">
        <v>225</v>
      </c>
      <c r="AC235" s="22">
        <v>0.716248</v>
      </c>
      <c r="AD235">
        <f t="shared" si="40"/>
        <v>18.8812</v>
      </c>
      <c r="AE235">
        <f t="shared" si="41"/>
        <v>13.538009212</v>
      </c>
      <c r="AF235" s="9"/>
      <c r="AG235" s="22">
        <v>1.03302</v>
      </c>
      <c r="AH235" s="22">
        <v>506.64100000000002</v>
      </c>
      <c r="AI235" s="22">
        <v>-1.8307500000000001E-2</v>
      </c>
      <c r="AJ235" s="22">
        <v>225</v>
      </c>
      <c r="AK235" s="22">
        <v>1.0318000000000001</v>
      </c>
      <c r="AL235">
        <f t="shared" si="42"/>
        <v>18.307500000000001</v>
      </c>
      <c r="AM235">
        <f t="shared" si="43"/>
        <v>18.912013650000002</v>
      </c>
      <c r="AP235" s="9"/>
      <c r="AQ235" s="22">
        <v>0.71701000000000004</v>
      </c>
      <c r="AR235" s="22">
        <v>582.80700000000002</v>
      </c>
      <c r="AS235" s="22">
        <v>-1.8753100000000002E-2</v>
      </c>
      <c r="AT235" s="22">
        <v>225</v>
      </c>
      <c r="AU235" s="22">
        <v>0.71640000000000004</v>
      </c>
      <c r="AV235">
        <f t="shared" si="44"/>
        <v>18.753100000000003</v>
      </c>
      <c r="AW235">
        <f t="shared" si="45"/>
        <v>13.446160231000004</v>
      </c>
      <c r="AX235" s="9"/>
      <c r="AY235" s="22">
        <v>1.03302</v>
      </c>
      <c r="AZ235" s="22">
        <v>656.94</v>
      </c>
      <c r="BA235" s="22">
        <v>-1.8273899999999999E-2</v>
      </c>
      <c r="BB235" s="22">
        <v>225</v>
      </c>
      <c r="BC235" s="22">
        <v>1.0321</v>
      </c>
      <c r="BD235">
        <f t="shared" si="46"/>
        <v>18.273899999999998</v>
      </c>
      <c r="BE235">
        <f t="shared" si="47"/>
        <v>18.877304177999999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160.98400000000001</v>
      </c>
      <c r="I236" s="22">
        <v>-1.9049099999999999E-2</v>
      </c>
      <c r="J236" s="22">
        <v>226</v>
      </c>
      <c r="K236" s="22">
        <v>0.71157800000000004</v>
      </c>
      <c r="L236">
        <f t="shared" si="36"/>
        <v>19.049099999999999</v>
      </c>
      <c r="M236">
        <f t="shared" si="37"/>
        <v>13.5624829725</v>
      </c>
      <c r="N236" s="9"/>
      <c r="O236" s="22">
        <v>1.03806</v>
      </c>
      <c r="P236" s="22">
        <v>240.68</v>
      </c>
      <c r="Q236" s="22">
        <v>-1.8423499999999999E-2</v>
      </c>
      <c r="R236" s="22">
        <v>226</v>
      </c>
      <c r="S236" s="22">
        <v>1.0369900000000001</v>
      </c>
      <c r="T236">
        <f t="shared" si="38"/>
        <v>18.423500000000001</v>
      </c>
      <c r="U236">
        <f t="shared" si="39"/>
        <v>19.124698410000001</v>
      </c>
      <c r="X236" s="9"/>
      <c r="Y236" s="22">
        <v>0.71197500000000002</v>
      </c>
      <c r="Z236" s="22">
        <v>376.57299999999998</v>
      </c>
      <c r="AA236" s="22">
        <v>-1.88843E-2</v>
      </c>
      <c r="AB236" s="22">
        <v>226</v>
      </c>
      <c r="AC236" s="22">
        <v>0.71109</v>
      </c>
      <c r="AD236">
        <f t="shared" si="40"/>
        <v>18.8843</v>
      </c>
      <c r="AE236">
        <f t="shared" si="41"/>
        <v>13.445149492500001</v>
      </c>
      <c r="AF236" s="9"/>
      <c r="AG236" s="22">
        <v>1.03806</v>
      </c>
      <c r="AH236" s="22">
        <v>506.74099999999999</v>
      </c>
      <c r="AI236" s="22">
        <v>-1.82983E-2</v>
      </c>
      <c r="AJ236" s="22">
        <v>226</v>
      </c>
      <c r="AK236" s="22">
        <v>1.0376000000000001</v>
      </c>
      <c r="AL236">
        <f t="shared" si="42"/>
        <v>18.298300000000001</v>
      </c>
      <c r="AM236">
        <f t="shared" si="43"/>
        <v>18.994733298</v>
      </c>
      <c r="AP236" s="9"/>
      <c r="AQ236" s="22">
        <v>0.71197500000000002</v>
      </c>
      <c r="AR236" s="22">
        <v>582.90800000000002</v>
      </c>
      <c r="AS236" s="22">
        <v>-1.8765299999999999E-2</v>
      </c>
      <c r="AT236" s="22">
        <v>226</v>
      </c>
      <c r="AU236" s="22">
        <v>0.71121199999999996</v>
      </c>
      <c r="AV236">
        <f t="shared" si="44"/>
        <v>18.7653</v>
      </c>
      <c r="AW236">
        <f t="shared" si="45"/>
        <v>13.3604244675</v>
      </c>
      <c r="AX236" s="9"/>
      <c r="AY236" s="22">
        <v>1.03806</v>
      </c>
      <c r="AZ236" s="22">
        <v>657.04100000000005</v>
      </c>
      <c r="BA236" s="22">
        <v>-1.8258699999999999E-2</v>
      </c>
      <c r="BB236" s="22">
        <v>226</v>
      </c>
      <c r="BC236" s="22">
        <v>1.0376000000000001</v>
      </c>
      <c r="BD236">
        <f t="shared" si="46"/>
        <v>18.258699999999997</v>
      </c>
      <c r="BE236">
        <f t="shared" si="47"/>
        <v>18.953626121999996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161.08500000000001</v>
      </c>
      <c r="I237" s="22">
        <v>-1.90735E-2</v>
      </c>
      <c r="J237" s="22">
        <v>227</v>
      </c>
      <c r="K237" s="22">
        <v>0.70614600000000005</v>
      </c>
      <c r="L237">
        <f t="shared" si="36"/>
        <v>19.073499999999999</v>
      </c>
      <c r="M237">
        <f t="shared" si="37"/>
        <v>13.48382009</v>
      </c>
      <c r="N237" s="9"/>
      <c r="O237" s="22">
        <v>1.0430900000000001</v>
      </c>
      <c r="P237" s="22">
        <v>240.78</v>
      </c>
      <c r="Q237" s="22">
        <v>-1.8423499999999999E-2</v>
      </c>
      <c r="R237" s="22">
        <v>227</v>
      </c>
      <c r="S237" s="22">
        <v>1.0427900000000001</v>
      </c>
      <c r="T237">
        <f t="shared" si="38"/>
        <v>18.423500000000001</v>
      </c>
      <c r="U237">
        <f t="shared" si="39"/>
        <v>19.217368615000002</v>
      </c>
      <c r="X237" s="9"/>
      <c r="Y237" s="22">
        <v>0.70694000000000001</v>
      </c>
      <c r="Z237" s="22">
        <v>376.67399999999998</v>
      </c>
      <c r="AA237" s="22">
        <v>-1.88843E-2</v>
      </c>
      <c r="AB237" s="22">
        <v>227</v>
      </c>
      <c r="AC237" s="22">
        <v>0.70608499999999996</v>
      </c>
      <c r="AD237">
        <f t="shared" si="40"/>
        <v>18.8843</v>
      </c>
      <c r="AE237">
        <f t="shared" si="41"/>
        <v>13.350067041999999</v>
      </c>
      <c r="AF237" s="9"/>
      <c r="AG237" s="22">
        <v>1.0430900000000001</v>
      </c>
      <c r="AH237" s="22">
        <v>506.84199999999998</v>
      </c>
      <c r="AI237" s="22">
        <v>-1.8301399999999999E-2</v>
      </c>
      <c r="AJ237" s="22">
        <v>227</v>
      </c>
      <c r="AK237" s="22">
        <v>1.0421800000000001</v>
      </c>
      <c r="AL237">
        <f t="shared" si="42"/>
        <v>18.301399999999997</v>
      </c>
      <c r="AM237">
        <f t="shared" si="43"/>
        <v>19.090007325999998</v>
      </c>
      <c r="AP237" s="9"/>
      <c r="AQ237" s="22">
        <v>0.70694000000000001</v>
      </c>
      <c r="AR237" s="22">
        <v>583.00800000000004</v>
      </c>
      <c r="AS237" s="22">
        <v>-1.8765299999999999E-2</v>
      </c>
      <c r="AT237" s="22">
        <v>227</v>
      </c>
      <c r="AU237" s="22">
        <v>0.70620700000000003</v>
      </c>
      <c r="AV237">
        <f t="shared" si="44"/>
        <v>18.7653</v>
      </c>
      <c r="AW237">
        <f t="shared" si="45"/>
        <v>13.265941182000001</v>
      </c>
      <c r="AX237" s="9"/>
      <c r="AY237" s="22">
        <v>1.0430900000000001</v>
      </c>
      <c r="AZ237" s="22">
        <v>657.14099999999996</v>
      </c>
      <c r="BA237" s="22">
        <v>-1.8252600000000001E-2</v>
      </c>
      <c r="BB237" s="22">
        <v>227</v>
      </c>
      <c r="BC237" s="22">
        <v>1.0418700000000001</v>
      </c>
      <c r="BD237">
        <f t="shared" si="46"/>
        <v>18.252600000000001</v>
      </c>
      <c r="BE237">
        <f t="shared" si="47"/>
        <v>19.039104534000003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161.18600000000001</v>
      </c>
      <c r="I238" s="22">
        <v>-1.90765E-2</v>
      </c>
      <c r="J238" s="22">
        <v>228</v>
      </c>
      <c r="K238" s="22">
        <v>0.70129399999999997</v>
      </c>
      <c r="L238">
        <f t="shared" si="36"/>
        <v>19.076499999999999</v>
      </c>
      <c r="M238">
        <f t="shared" si="37"/>
        <v>13.389871655999999</v>
      </c>
      <c r="N238" s="9"/>
      <c r="O238" s="22">
        <v>1.04813</v>
      </c>
      <c r="P238" s="22">
        <v>240.881</v>
      </c>
      <c r="Q238" s="22">
        <v>-1.84082E-2</v>
      </c>
      <c r="R238" s="22">
        <v>228</v>
      </c>
      <c r="S238" s="22">
        <v>1.0473600000000001</v>
      </c>
      <c r="T238">
        <f t="shared" si="38"/>
        <v>18.408200000000001</v>
      </c>
      <c r="U238">
        <f t="shared" si="39"/>
        <v>19.294186666000002</v>
      </c>
      <c r="X238" s="9"/>
      <c r="Y238" s="22">
        <v>0.70190399999999997</v>
      </c>
      <c r="Z238" s="22">
        <v>376.774</v>
      </c>
      <c r="AA238" s="22">
        <v>-1.8887299999999999E-2</v>
      </c>
      <c r="AB238" s="22">
        <v>228</v>
      </c>
      <c r="AC238" s="22">
        <v>0.70120199999999999</v>
      </c>
      <c r="AD238">
        <f t="shared" si="40"/>
        <v>18.8873</v>
      </c>
      <c r="AE238">
        <f t="shared" si="41"/>
        <v>13.257071419199999</v>
      </c>
      <c r="AF238" s="9"/>
      <c r="AG238" s="22">
        <v>1.04813</v>
      </c>
      <c r="AH238" s="22">
        <v>506.94299999999998</v>
      </c>
      <c r="AI238" s="22">
        <v>-1.8289199999999999E-2</v>
      </c>
      <c r="AJ238" s="22">
        <v>228</v>
      </c>
      <c r="AK238" s="22">
        <v>1.0473600000000001</v>
      </c>
      <c r="AL238">
        <f t="shared" si="42"/>
        <v>18.289199999999997</v>
      </c>
      <c r="AM238">
        <f t="shared" si="43"/>
        <v>19.169459195999998</v>
      </c>
      <c r="AP238" s="9"/>
      <c r="AQ238" s="22">
        <v>0.70190399999999997</v>
      </c>
      <c r="AR238" s="22">
        <v>583.10900000000004</v>
      </c>
      <c r="AS238" s="22">
        <v>-1.8765299999999999E-2</v>
      </c>
      <c r="AT238" s="22">
        <v>228</v>
      </c>
      <c r="AU238" s="22">
        <v>0.70141600000000004</v>
      </c>
      <c r="AV238">
        <f t="shared" si="44"/>
        <v>18.7653</v>
      </c>
      <c r="AW238">
        <f t="shared" si="45"/>
        <v>13.1714391312</v>
      </c>
      <c r="AX238" s="9"/>
      <c r="AY238" s="22">
        <v>1.04813</v>
      </c>
      <c r="AZ238" s="22">
        <v>657.24199999999996</v>
      </c>
      <c r="BA238" s="22">
        <v>-1.8249499999999998E-2</v>
      </c>
      <c r="BB238" s="22">
        <v>228</v>
      </c>
      <c r="BC238" s="22">
        <v>1.0479700000000001</v>
      </c>
      <c r="BD238">
        <f t="shared" si="46"/>
        <v>18.249499999999998</v>
      </c>
      <c r="BE238">
        <f t="shared" si="47"/>
        <v>19.127848434999997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161.28700000000001</v>
      </c>
      <c r="I239" s="22">
        <v>-1.9082600000000002E-2</v>
      </c>
      <c r="J239" s="22">
        <v>229</v>
      </c>
      <c r="K239" s="22">
        <v>0.69595300000000004</v>
      </c>
      <c r="L239">
        <f t="shared" si="36"/>
        <v>19.082600000000003</v>
      </c>
      <c r="M239">
        <f t="shared" si="37"/>
        <v>13.298072379400001</v>
      </c>
      <c r="N239" s="9"/>
      <c r="O239" s="22">
        <v>1.0531600000000001</v>
      </c>
      <c r="P239" s="22">
        <v>240.982</v>
      </c>
      <c r="Q239" s="22">
        <v>-1.8395999999999999E-2</v>
      </c>
      <c r="R239" s="22">
        <v>229</v>
      </c>
      <c r="S239" s="22">
        <v>1.0522499999999999</v>
      </c>
      <c r="T239">
        <f t="shared" si="38"/>
        <v>18.396000000000001</v>
      </c>
      <c r="U239">
        <f t="shared" si="39"/>
        <v>19.373931360000004</v>
      </c>
      <c r="X239" s="9"/>
      <c r="Y239" s="22">
        <v>0.69686899999999996</v>
      </c>
      <c r="Z239" s="22">
        <v>376.875</v>
      </c>
      <c r="AA239" s="22">
        <v>-1.8905600000000002E-2</v>
      </c>
      <c r="AB239" s="22">
        <v>229</v>
      </c>
      <c r="AC239" s="22">
        <v>0.696106</v>
      </c>
      <c r="AD239">
        <f t="shared" si="40"/>
        <v>18.905600000000003</v>
      </c>
      <c r="AE239">
        <f t="shared" si="41"/>
        <v>13.174726566400002</v>
      </c>
      <c r="AF239" s="9"/>
      <c r="AG239" s="22">
        <v>1.0531600000000001</v>
      </c>
      <c r="AH239" s="22">
        <v>507.04300000000001</v>
      </c>
      <c r="AI239" s="22">
        <v>-1.8292200000000002E-2</v>
      </c>
      <c r="AJ239" s="22">
        <v>229</v>
      </c>
      <c r="AK239" s="22">
        <v>1.0519400000000001</v>
      </c>
      <c r="AL239">
        <f t="shared" si="42"/>
        <v>18.292200000000001</v>
      </c>
      <c r="AM239">
        <f t="shared" si="43"/>
        <v>19.264613352000001</v>
      </c>
      <c r="AP239" s="9"/>
      <c r="AQ239" s="22">
        <v>0.69686899999999996</v>
      </c>
      <c r="AR239" s="22">
        <v>583.21</v>
      </c>
      <c r="AS239" s="22">
        <v>-1.87744E-2</v>
      </c>
      <c r="AT239" s="22">
        <v>229</v>
      </c>
      <c r="AU239" s="22">
        <v>0.69595300000000004</v>
      </c>
      <c r="AV239">
        <f t="shared" si="44"/>
        <v>18.7744</v>
      </c>
      <c r="AW239">
        <f t="shared" si="45"/>
        <v>13.083297353599999</v>
      </c>
      <c r="AX239" s="9"/>
      <c r="AY239" s="22">
        <v>1.0531600000000001</v>
      </c>
      <c r="AZ239" s="22">
        <v>657.34299999999996</v>
      </c>
      <c r="BA239" s="22">
        <v>-1.8249499999999998E-2</v>
      </c>
      <c r="BB239" s="22">
        <v>229</v>
      </c>
      <c r="BC239" s="22">
        <v>1.0519400000000001</v>
      </c>
      <c r="BD239">
        <f t="shared" si="46"/>
        <v>18.249499999999998</v>
      </c>
      <c r="BE239">
        <f t="shared" si="47"/>
        <v>19.219643420000001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161.387</v>
      </c>
      <c r="I240" s="22">
        <v>-1.9079599999999999E-2</v>
      </c>
      <c r="J240" s="22">
        <v>230</v>
      </c>
      <c r="K240" s="22">
        <v>0.69116200000000005</v>
      </c>
      <c r="L240">
        <f t="shared" si="36"/>
        <v>19.079599999999999</v>
      </c>
      <c r="M240">
        <f t="shared" si="37"/>
        <v>13.199896906799999</v>
      </c>
      <c r="N240" s="9"/>
      <c r="O240" s="22">
        <v>1.0582</v>
      </c>
      <c r="P240" s="22">
        <v>241.083</v>
      </c>
      <c r="Q240" s="22">
        <v>-1.8398999999999999E-2</v>
      </c>
      <c r="R240" s="22">
        <v>230</v>
      </c>
      <c r="S240" s="22">
        <v>1.0565199999999999</v>
      </c>
      <c r="T240">
        <f t="shared" si="38"/>
        <v>18.398999999999997</v>
      </c>
      <c r="U240">
        <f t="shared" si="39"/>
        <v>19.469821799999998</v>
      </c>
      <c r="X240" s="9"/>
      <c r="Y240" s="22">
        <v>0.69183300000000003</v>
      </c>
      <c r="Z240" s="22">
        <v>376.976</v>
      </c>
      <c r="AA240" s="22">
        <v>-1.89117E-2</v>
      </c>
      <c r="AB240" s="22">
        <v>230</v>
      </c>
      <c r="AC240" s="22">
        <v>0.69076499999999996</v>
      </c>
      <c r="AD240">
        <f t="shared" si="40"/>
        <v>18.9117</v>
      </c>
      <c r="AE240">
        <f t="shared" si="41"/>
        <v>13.0837381461</v>
      </c>
      <c r="AF240" s="9"/>
      <c r="AG240" s="22">
        <v>1.0582</v>
      </c>
      <c r="AH240" s="22">
        <v>507.14400000000001</v>
      </c>
      <c r="AI240" s="22">
        <v>-1.82831E-2</v>
      </c>
      <c r="AJ240" s="22">
        <v>230</v>
      </c>
      <c r="AK240" s="22">
        <v>1.0571299999999999</v>
      </c>
      <c r="AL240">
        <f t="shared" si="42"/>
        <v>18.283100000000001</v>
      </c>
      <c r="AM240">
        <f t="shared" si="43"/>
        <v>19.34717642</v>
      </c>
      <c r="AP240" s="9"/>
      <c r="AQ240" s="22">
        <v>0.69183300000000003</v>
      </c>
      <c r="AR240" s="22">
        <v>583.30999999999995</v>
      </c>
      <c r="AS240" s="22">
        <v>-1.8780499999999999E-2</v>
      </c>
      <c r="AT240" s="22">
        <v>230</v>
      </c>
      <c r="AU240" s="22">
        <v>0.69146700000000005</v>
      </c>
      <c r="AV240">
        <f t="shared" si="44"/>
        <v>18.7805</v>
      </c>
      <c r="AW240">
        <f t="shared" si="45"/>
        <v>12.9929696565</v>
      </c>
      <c r="AX240" s="9"/>
      <c r="AY240" s="22">
        <v>1.0582</v>
      </c>
      <c r="AZ240" s="22">
        <v>657.44399999999996</v>
      </c>
      <c r="BA240" s="22">
        <v>-1.8228100000000001E-2</v>
      </c>
      <c r="BB240" s="22">
        <v>230</v>
      </c>
      <c r="BC240" s="22">
        <v>1.0571299999999999</v>
      </c>
      <c r="BD240">
        <f t="shared" si="46"/>
        <v>18.228100000000001</v>
      </c>
      <c r="BE240">
        <f t="shared" si="47"/>
        <v>19.288975420000003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161.488</v>
      </c>
      <c r="I241" s="22">
        <v>-1.90887E-2</v>
      </c>
      <c r="J241" s="22">
        <v>231</v>
      </c>
      <c r="K241" s="22">
        <v>0.68591299999999999</v>
      </c>
      <c r="L241">
        <f t="shared" si="36"/>
        <v>19.088699999999999</v>
      </c>
      <c r="M241">
        <f t="shared" si="37"/>
        <v>13.1100809826</v>
      </c>
      <c r="N241" s="9"/>
      <c r="O241" s="22">
        <v>1.0632299999999999</v>
      </c>
      <c r="P241" s="22">
        <v>241.18299999999999</v>
      </c>
      <c r="Q241" s="22">
        <v>-1.83929E-2</v>
      </c>
      <c r="R241" s="22">
        <v>231</v>
      </c>
      <c r="S241" s="22">
        <v>1.0620099999999999</v>
      </c>
      <c r="T241">
        <f t="shared" si="38"/>
        <v>18.392900000000001</v>
      </c>
      <c r="U241">
        <f t="shared" si="39"/>
        <v>19.555883067</v>
      </c>
      <c r="X241" s="9"/>
      <c r="Y241" s="22">
        <v>0.68679800000000002</v>
      </c>
      <c r="Z241" s="22">
        <v>377.077</v>
      </c>
      <c r="AA241" s="22">
        <v>-1.8917799999999999E-2</v>
      </c>
      <c r="AB241" s="22">
        <v>231</v>
      </c>
      <c r="AC241" s="22">
        <v>0.68597399999999997</v>
      </c>
      <c r="AD241">
        <f t="shared" si="40"/>
        <v>18.9178</v>
      </c>
      <c r="AE241">
        <f t="shared" si="41"/>
        <v>12.9927072044</v>
      </c>
      <c r="AF241" s="9"/>
      <c r="AG241" s="22">
        <v>1.0632299999999999</v>
      </c>
      <c r="AH241" s="22">
        <v>507.245</v>
      </c>
      <c r="AI241" s="22">
        <v>-1.8264800000000001E-2</v>
      </c>
      <c r="AJ241" s="22">
        <v>231</v>
      </c>
      <c r="AK241" s="22">
        <v>1.0620099999999999</v>
      </c>
      <c r="AL241">
        <f t="shared" si="42"/>
        <v>18.264800000000001</v>
      </c>
      <c r="AM241">
        <f t="shared" si="43"/>
        <v>19.419683303999999</v>
      </c>
      <c r="AP241" s="9"/>
      <c r="AQ241" s="22">
        <v>0.68679800000000002</v>
      </c>
      <c r="AR241" s="22">
        <v>583.41099999999994</v>
      </c>
      <c r="AS241" s="22">
        <v>-1.8792699999999999E-2</v>
      </c>
      <c r="AT241" s="22">
        <v>231</v>
      </c>
      <c r="AU241" s="22">
        <v>0.68566899999999997</v>
      </c>
      <c r="AV241">
        <f t="shared" si="44"/>
        <v>18.7927</v>
      </c>
      <c r="AW241">
        <f t="shared" si="45"/>
        <v>12.906788774600001</v>
      </c>
      <c r="AX241" s="9"/>
      <c r="AY241" s="22">
        <v>1.0632299999999999</v>
      </c>
      <c r="AZ241" s="22">
        <v>657.54399999999998</v>
      </c>
      <c r="BA241" s="22">
        <v>-1.8221999999999999E-2</v>
      </c>
      <c r="BB241" s="22">
        <v>231</v>
      </c>
      <c r="BC241" s="22">
        <v>1.0613999999999999</v>
      </c>
      <c r="BD241">
        <f t="shared" si="46"/>
        <v>18.221999999999998</v>
      </c>
      <c r="BE241">
        <f t="shared" si="47"/>
        <v>19.374177059999997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161.589</v>
      </c>
      <c r="I242" s="22">
        <v>-1.9101E-2</v>
      </c>
      <c r="J242" s="22">
        <v>232</v>
      </c>
      <c r="K242" s="22">
        <v>0.68096900000000005</v>
      </c>
      <c r="L242">
        <f t="shared" si="36"/>
        <v>19.100999999999999</v>
      </c>
      <c r="M242">
        <f t="shared" si="37"/>
        <v>13.022355062999999</v>
      </c>
      <c r="N242" s="9"/>
      <c r="O242" s="22">
        <v>1.0682700000000001</v>
      </c>
      <c r="P242" s="22">
        <v>241.28399999999999</v>
      </c>
      <c r="Q242" s="22">
        <v>-1.83807E-2</v>
      </c>
      <c r="R242" s="22">
        <v>232</v>
      </c>
      <c r="S242" s="22">
        <v>1.0668899999999999</v>
      </c>
      <c r="T242">
        <f t="shared" si="38"/>
        <v>18.380700000000001</v>
      </c>
      <c r="U242">
        <f t="shared" si="39"/>
        <v>19.635550389000002</v>
      </c>
      <c r="X242" s="9"/>
      <c r="Y242" s="22">
        <v>0.68176300000000001</v>
      </c>
      <c r="Z242" s="22">
        <v>377.17700000000002</v>
      </c>
      <c r="AA242" s="22">
        <v>-1.8930099999999998E-2</v>
      </c>
      <c r="AB242" s="22">
        <v>232</v>
      </c>
      <c r="AC242" s="22">
        <v>0.68100000000000005</v>
      </c>
      <c r="AD242">
        <f t="shared" si="40"/>
        <v>18.930099999999999</v>
      </c>
      <c r="AE242">
        <f t="shared" si="41"/>
        <v>12.9058417663</v>
      </c>
      <c r="AF242" s="9"/>
      <c r="AG242" s="22">
        <v>1.0682700000000001</v>
      </c>
      <c r="AH242" s="22">
        <v>507.346</v>
      </c>
      <c r="AI242" s="22">
        <v>-1.8261699999999999E-2</v>
      </c>
      <c r="AJ242" s="22">
        <v>232</v>
      </c>
      <c r="AK242" s="22">
        <v>1.0671999999999999</v>
      </c>
      <c r="AL242">
        <f t="shared" si="42"/>
        <v>18.261699999999998</v>
      </c>
      <c r="AM242">
        <f t="shared" si="43"/>
        <v>19.508426259</v>
      </c>
      <c r="AP242" s="9"/>
      <c r="AQ242" s="22">
        <v>0.68176300000000001</v>
      </c>
      <c r="AR242" s="22">
        <v>583.51199999999994</v>
      </c>
      <c r="AS242" s="22">
        <v>-1.8795800000000001E-2</v>
      </c>
      <c r="AT242" s="22">
        <v>232</v>
      </c>
      <c r="AU242" s="22">
        <v>0.68106100000000003</v>
      </c>
      <c r="AV242">
        <f t="shared" si="44"/>
        <v>18.7958</v>
      </c>
      <c r="AW242">
        <f t="shared" si="45"/>
        <v>12.814280995400001</v>
      </c>
      <c r="AX242" s="9"/>
      <c r="AY242" s="22">
        <v>1.0682700000000001</v>
      </c>
      <c r="AZ242" s="22">
        <v>657.64499999999998</v>
      </c>
      <c r="BA242" s="22">
        <v>-1.8225100000000001E-2</v>
      </c>
      <c r="BB242" s="22">
        <v>232</v>
      </c>
      <c r="BC242" s="22">
        <v>1.0674999999999999</v>
      </c>
      <c r="BD242">
        <f t="shared" si="46"/>
        <v>18.225100000000001</v>
      </c>
      <c r="BE242">
        <f t="shared" si="47"/>
        <v>19.469327577000001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161.68899999999999</v>
      </c>
      <c r="I243" s="22">
        <v>-1.9103999999999999E-2</v>
      </c>
      <c r="J243" s="22">
        <v>233</v>
      </c>
      <c r="K243" s="22">
        <v>0.67599500000000001</v>
      </c>
      <c r="L243">
        <f t="shared" si="36"/>
        <v>19.103999999999999</v>
      </c>
      <c r="M243">
        <f t="shared" si="37"/>
        <v>12.928192607999998</v>
      </c>
      <c r="N243" s="9"/>
      <c r="O243" s="22">
        <v>1.0732999999999999</v>
      </c>
      <c r="P243" s="22">
        <v>241.38499999999999</v>
      </c>
      <c r="Q243" s="22">
        <v>-1.8368499999999999E-2</v>
      </c>
      <c r="R243" s="22">
        <v>233</v>
      </c>
      <c r="S243" s="22">
        <v>1.0720799999999999</v>
      </c>
      <c r="T243">
        <f t="shared" si="38"/>
        <v>18.368500000000001</v>
      </c>
      <c r="U243">
        <f t="shared" si="39"/>
        <v>19.714911050000001</v>
      </c>
      <c r="X243" s="9"/>
      <c r="Y243" s="22">
        <v>0.67672699999999997</v>
      </c>
      <c r="Z243" s="22">
        <v>377.27800000000002</v>
      </c>
      <c r="AA243" s="22">
        <v>-1.8926999999999999E-2</v>
      </c>
      <c r="AB243" s="22">
        <v>233</v>
      </c>
      <c r="AC243" s="22">
        <v>0.67599500000000001</v>
      </c>
      <c r="AD243">
        <f t="shared" si="40"/>
        <v>18.927</v>
      </c>
      <c r="AE243">
        <f t="shared" si="41"/>
        <v>12.808411928999998</v>
      </c>
      <c r="AF243" s="9"/>
      <c r="AG243" s="22">
        <v>1.0732999999999999</v>
      </c>
      <c r="AH243" s="22">
        <v>507.44600000000003</v>
      </c>
      <c r="AI243" s="22">
        <v>-1.8261699999999999E-2</v>
      </c>
      <c r="AJ243" s="22">
        <v>233</v>
      </c>
      <c r="AK243" s="22">
        <v>1.073</v>
      </c>
      <c r="AL243">
        <f t="shared" si="42"/>
        <v>18.261699999999998</v>
      </c>
      <c r="AM243">
        <f t="shared" si="43"/>
        <v>19.600282609999997</v>
      </c>
      <c r="AP243" s="9"/>
      <c r="AQ243" s="22">
        <v>0.67672699999999997</v>
      </c>
      <c r="AR243" s="22">
        <v>583.61199999999997</v>
      </c>
      <c r="AS243" s="22">
        <v>-1.8798800000000001E-2</v>
      </c>
      <c r="AT243" s="22">
        <v>233</v>
      </c>
      <c r="AU243" s="22">
        <v>0.67590300000000003</v>
      </c>
      <c r="AV243">
        <f t="shared" si="44"/>
        <v>18.7988</v>
      </c>
      <c r="AW243">
        <f t="shared" si="45"/>
        <v>12.721655527599999</v>
      </c>
      <c r="AX243" s="9"/>
      <c r="AY243" s="22">
        <v>1.0732999999999999</v>
      </c>
      <c r="AZ243" s="22">
        <v>657.74599999999998</v>
      </c>
      <c r="BA243" s="22">
        <v>-1.8212900000000001E-2</v>
      </c>
      <c r="BB243" s="22">
        <v>233</v>
      </c>
      <c r="BC243" s="22">
        <v>1.073</v>
      </c>
      <c r="BD243">
        <f t="shared" si="46"/>
        <v>18.212900000000001</v>
      </c>
      <c r="BE243">
        <f t="shared" si="47"/>
        <v>19.547905570000001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161.79</v>
      </c>
      <c r="I244" s="22">
        <v>-1.9103999999999999E-2</v>
      </c>
      <c r="J244" s="22">
        <v>234</v>
      </c>
      <c r="K244" s="22">
        <v>0.67083700000000002</v>
      </c>
      <c r="L244">
        <f t="shared" si="36"/>
        <v>19.103999999999999</v>
      </c>
      <c r="M244">
        <f t="shared" si="37"/>
        <v>12.832003967999999</v>
      </c>
      <c r="N244" s="9"/>
      <c r="O244" s="22">
        <v>1.0783400000000001</v>
      </c>
      <c r="P244" s="22">
        <v>241.48500000000001</v>
      </c>
      <c r="Q244" s="22">
        <v>-1.8368499999999999E-2</v>
      </c>
      <c r="R244" s="22">
        <v>234</v>
      </c>
      <c r="S244" s="22">
        <v>1.0778799999999999</v>
      </c>
      <c r="T244">
        <f t="shared" si="38"/>
        <v>18.368500000000001</v>
      </c>
      <c r="U244">
        <f t="shared" si="39"/>
        <v>19.807488290000002</v>
      </c>
      <c r="X244" s="9"/>
      <c r="Y244" s="22">
        <v>0.67169199999999996</v>
      </c>
      <c r="Z244" s="22">
        <v>377.37900000000002</v>
      </c>
      <c r="AA244" s="22">
        <v>-1.8945300000000002E-2</v>
      </c>
      <c r="AB244" s="22">
        <v>234</v>
      </c>
      <c r="AC244" s="22">
        <v>0.67095899999999997</v>
      </c>
      <c r="AD244">
        <f t="shared" si="40"/>
        <v>18.945300000000003</v>
      </c>
      <c r="AE244">
        <f t="shared" si="41"/>
        <v>12.725406447600001</v>
      </c>
      <c r="AF244" s="9"/>
      <c r="AG244" s="22">
        <v>1.0783400000000001</v>
      </c>
      <c r="AH244" s="22">
        <v>507.54700000000003</v>
      </c>
      <c r="AI244" s="22">
        <v>-1.82404E-2</v>
      </c>
      <c r="AJ244" s="22">
        <v>234</v>
      </c>
      <c r="AK244" s="22">
        <v>1.0772699999999999</v>
      </c>
      <c r="AL244">
        <f t="shared" si="42"/>
        <v>18.240400000000001</v>
      </c>
      <c r="AM244">
        <f t="shared" si="43"/>
        <v>19.669352936000003</v>
      </c>
      <c r="AP244" s="9"/>
      <c r="AQ244" s="22">
        <v>0.67169199999999996</v>
      </c>
      <c r="AR244" s="22">
        <v>583.71299999999997</v>
      </c>
      <c r="AS244" s="22">
        <v>-1.8804899999999999E-2</v>
      </c>
      <c r="AT244" s="22">
        <v>234</v>
      </c>
      <c r="AU244" s="22">
        <v>0.670929</v>
      </c>
      <c r="AV244">
        <f t="shared" si="44"/>
        <v>18.8049</v>
      </c>
      <c r="AW244">
        <f t="shared" si="45"/>
        <v>12.631100890799999</v>
      </c>
      <c r="AX244" s="9"/>
      <c r="AY244" s="22">
        <v>1.0783400000000001</v>
      </c>
      <c r="AZ244" s="22">
        <v>657.846</v>
      </c>
      <c r="BA244" s="22">
        <v>-1.8212900000000001E-2</v>
      </c>
      <c r="BB244" s="22">
        <v>234</v>
      </c>
      <c r="BC244" s="22">
        <v>1.07758</v>
      </c>
      <c r="BD244">
        <f t="shared" si="46"/>
        <v>18.212900000000001</v>
      </c>
      <c r="BE244">
        <f t="shared" si="47"/>
        <v>19.639698586000002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161.89099999999999</v>
      </c>
      <c r="I245" s="22">
        <v>-1.9103999999999999E-2</v>
      </c>
      <c r="J245" s="22">
        <v>235</v>
      </c>
      <c r="K245" s="22">
        <v>0.66613800000000001</v>
      </c>
      <c r="L245">
        <f t="shared" si="36"/>
        <v>19.103999999999999</v>
      </c>
      <c r="M245">
        <f t="shared" si="37"/>
        <v>12.735796224</v>
      </c>
      <c r="N245" s="9"/>
      <c r="O245" s="22">
        <v>1.0833699999999999</v>
      </c>
      <c r="P245" s="22">
        <v>241.58600000000001</v>
      </c>
      <c r="Q245" s="22">
        <v>-1.8353299999999999E-2</v>
      </c>
      <c r="R245" s="22">
        <v>235</v>
      </c>
      <c r="S245" s="22">
        <v>1.08246</v>
      </c>
      <c r="T245">
        <f t="shared" si="38"/>
        <v>18.353300000000001</v>
      </c>
      <c r="U245">
        <f t="shared" si="39"/>
        <v>19.883414621</v>
      </c>
      <c r="X245" s="9"/>
      <c r="Y245" s="22">
        <v>0.66665600000000003</v>
      </c>
      <c r="Z245" s="22">
        <v>377.47899999999998</v>
      </c>
      <c r="AA245" s="22">
        <v>-1.8948400000000001E-2</v>
      </c>
      <c r="AB245" s="22">
        <v>235</v>
      </c>
      <c r="AC245" s="22">
        <v>0.66595499999999996</v>
      </c>
      <c r="AD245">
        <f t="shared" si="40"/>
        <v>18.948399999999999</v>
      </c>
      <c r="AE245">
        <f t="shared" si="41"/>
        <v>12.632064550400001</v>
      </c>
      <c r="AF245" s="9"/>
      <c r="AG245" s="22">
        <v>1.0833699999999999</v>
      </c>
      <c r="AH245" s="22">
        <v>507.64800000000002</v>
      </c>
      <c r="AI245" s="22">
        <v>-1.8237300000000001E-2</v>
      </c>
      <c r="AJ245" s="22">
        <v>235</v>
      </c>
      <c r="AK245" s="22">
        <v>1.0821499999999999</v>
      </c>
      <c r="AL245">
        <f t="shared" si="42"/>
        <v>18.237300000000001</v>
      </c>
      <c r="AM245">
        <f t="shared" si="43"/>
        <v>19.757743700999999</v>
      </c>
      <c r="AP245" s="9"/>
      <c r="AQ245" s="22">
        <v>0.66665600000000003</v>
      </c>
      <c r="AR245" s="22">
        <v>583.81399999999996</v>
      </c>
      <c r="AS245" s="22">
        <v>-1.88171E-2</v>
      </c>
      <c r="AT245" s="22">
        <v>235</v>
      </c>
      <c r="AU245" s="22">
        <v>0.66595499999999996</v>
      </c>
      <c r="AV245">
        <f t="shared" si="44"/>
        <v>18.8171</v>
      </c>
      <c r="AW245">
        <f t="shared" si="45"/>
        <v>12.5445326176</v>
      </c>
      <c r="AX245" s="9"/>
      <c r="AY245" s="22">
        <v>1.0833699999999999</v>
      </c>
      <c r="AZ245" s="22">
        <v>657.947</v>
      </c>
      <c r="BA245" s="22">
        <v>-1.8197600000000001E-2</v>
      </c>
      <c r="BB245" s="22">
        <v>235</v>
      </c>
      <c r="BC245" s="22">
        <v>1.0821499999999999</v>
      </c>
      <c r="BD245">
        <f t="shared" si="46"/>
        <v>18.197600000000001</v>
      </c>
      <c r="BE245">
        <f t="shared" si="47"/>
        <v>19.714733912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161.99199999999999</v>
      </c>
      <c r="I246" s="22">
        <v>-1.9107099999999998E-2</v>
      </c>
      <c r="J246" s="22">
        <v>236</v>
      </c>
      <c r="K246" s="22">
        <v>0.66052200000000005</v>
      </c>
      <c r="L246">
        <f t="shared" si="36"/>
        <v>19.107099999999999</v>
      </c>
      <c r="M246">
        <f t="shared" si="37"/>
        <v>12.6416586091</v>
      </c>
      <c r="N246" s="9"/>
      <c r="O246" s="22">
        <v>1.0884100000000001</v>
      </c>
      <c r="P246" s="22">
        <v>241.68700000000001</v>
      </c>
      <c r="Q246" s="22">
        <v>-1.8341099999999999E-2</v>
      </c>
      <c r="R246" s="22">
        <v>236</v>
      </c>
      <c r="S246" s="22">
        <v>1.08734</v>
      </c>
      <c r="T246">
        <f t="shared" si="38"/>
        <v>18.341099999999997</v>
      </c>
      <c r="U246">
        <f t="shared" si="39"/>
        <v>19.962636651</v>
      </c>
      <c r="X246" s="9"/>
      <c r="Y246" s="22">
        <v>0.66162100000000001</v>
      </c>
      <c r="Z246" s="22">
        <v>377.58</v>
      </c>
      <c r="AA246" s="22">
        <v>-1.89514E-2</v>
      </c>
      <c r="AB246" s="22">
        <v>236</v>
      </c>
      <c r="AC246" s="22">
        <v>0.66070600000000002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507.74799999999999</v>
      </c>
      <c r="AI246" s="22">
        <v>-1.8234299999999998E-2</v>
      </c>
      <c r="AJ246" s="22">
        <v>236</v>
      </c>
      <c r="AK246" s="22">
        <v>1.08765</v>
      </c>
      <c r="AL246">
        <f t="shared" si="42"/>
        <v>18.234299999999998</v>
      </c>
      <c r="AM246">
        <f t="shared" si="43"/>
        <v>19.846394462999999</v>
      </c>
      <c r="AP246" s="9"/>
      <c r="AQ246" s="22">
        <v>0.66162100000000001</v>
      </c>
      <c r="AR246" s="22">
        <v>583.91499999999996</v>
      </c>
      <c r="AS246" s="22">
        <v>-1.8826300000000001E-2</v>
      </c>
      <c r="AT246" s="22">
        <v>236</v>
      </c>
      <c r="AU246" s="22">
        <v>0.66091900000000003</v>
      </c>
      <c r="AV246">
        <f t="shared" si="44"/>
        <v>18.8263</v>
      </c>
      <c r="AW246">
        <f t="shared" si="45"/>
        <v>12.455875432300001</v>
      </c>
      <c r="AX246" s="9"/>
      <c r="AY246" s="22">
        <v>1.0884100000000001</v>
      </c>
      <c r="AZ246" s="22">
        <v>658.048</v>
      </c>
      <c r="BA246" s="22">
        <v>-1.8197600000000001E-2</v>
      </c>
      <c r="BB246" s="22">
        <v>236</v>
      </c>
      <c r="BC246" s="22">
        <v>1.08704</v>
      </c>
      <c r="BD246">
        <f t="shared" si="46"/>
        <v>18.197600000000001</v>
      </c>
      <c r="BE246">
        <f t="shared" si="47"/>
        <v>19.806449816000004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162.09200000000001</v>
      </c>
      <c r="I247" s="22">
        <v>-1.9119299999999999E-2</v>
      </c>
      <c r="J247" s="22">
        <v>237</v>
      </c>
      <c r="K247" s="22">
        <v>0.65588400000000002</v>
      </c>
      <c r="L247">
        <f t="shared" si="36"/>
        <v>19.119299999999999</v>
      </c>
      <c r="M247">
        <f t="shared" si="37"/>
        <v>12.5534647098</v>
      </c>
      <c r="N247" s="9"/>
      <c r="O247" s="22">
        <v>1.09344</v>
      </c>
      <c r="P247" s="22">
        <v>241.78800000000001</v>
      </c>
      <c r="Q247" s="22">
        <v>-1.8338E-2</v>
      </c>
      <c r="R247" s="22">
        <v>237</v>
      </c>
      <c r="S247" s="22">
        <v>1.09192</v>
      </c>
      <c r="T247">
        <f t="shared" si="38"/>
        <v>18.338000000000001</v>
      </c>
      <c r="U247">
        <f t="shared" si="39"/>
        <v>20.051502720000002</v>
      </c>
      <c r="X247" s="9"/>
      <c r="Y247" s="22">
        <v>0.656586</v>
      </c>
      <c r="Z247" s="22">
        <v>377.68099999999998</v>
      </c>
      <c r="AA247" s="22">
        <v>-1.8963600000000001E-2</v>
      </c>
      <c r="AB247" s="22">
        <v>237</v>
      </c>
      <c r="AC247" s="22">
        <v>0.65573099999999995</v>
      </c>
      <c r="AD247">
        <f t="shared" si="40"/>
        <v>18.9636</v>
      </c>
      <c r="AE247">
        <f t="shared" si="41"/>
        <v>12.4512342696</v>
      </c>
      <c r="AF247" s="9"/>
      <c r="AG247" s="22">
        <v>1.09344</v>
      </c>
      <c r="AH247" s="22">
        <v>507.84899999999999</v>
      </c>
      <c r="AI247" s="22">
        <v>-1.8221999999999999E-2</v>
      </c>
      <c r="AJ247" s="22">
        <v>237</v>
      </c>
      <c r="AK247" s="22">
        <v>1.09283</v>
      </c>
      <c r="AL247">
        <f t="shared" si="42"/>
        <v>18.221999999999998</v>
      </c>
      <c r="AM247">
        <f t="shared" si="43"/>
        <v>19.924663679999998</v>
      </c>
      <c r="AP247" s="9"/>
      <c r="AQ247" s="22">
        <v>0.656586</v>
      </c>
      <c r="AR247" s="22">
        <v>584.01499999999999</v>
      </c>
      <c r="AS247" s="22">
        <v>-1.8826300000000001E-2</v>
      </c>
      <c r="AT247" s="22">
        <v>237</v>
      </c>
      <c r="AU247" s="22">
        <v>0.65582300000000004</v>
      </c>
      <c r="AV247">
        <f t="shared" si="44"/>
        <v>18.8263</v>
      </c>
      <c r="AW247">
        <f t="shared" si="45"/>
        <v>12.3610850118</v>
      </c>
      <c r="AX247" s="9"/>
      <c r="AY247" s="22">
        <v>1.09344</v>
      </c>
      <c r="AZ247" s="22">
        <v>658.149</v>
      </c>
      <c r="BA247" s="22">
        <v>-1.8182400000000001E-2</v>
      </c>
      <c r="BB247" s="22">
        <v>237</v>
      </c>
      <c r="BC247" s="22">
        <v>1.09283</v>
      </c>
      <c r="BD247">
        <f t="shared" si="46"/>
        <v>18.182400000000001</v>
      </c>
      <c r="BE247">
        <f t="shared" si="47"/>
        <v>19.881363455999999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162.19300000000001</v>
      </c>
      <c r="I248" s="22">
        <v>-1.91284E-2</v>
      </c>
      <c r="J248" s="22">
        <v>238</v>
      </c>
      <c r="K248" s="22">
        <v>0.65060399999999996</v>
      </c>
      <c r="L248">
        <f t="shared" si="36"/>
        <v>19.128399999999999</v>
      </c>
      <c r="M248">
        <f t="shared" si="37"/>
        <v>12.463109019999999</v>
      </c>
      <c r="N248" s="9"/>
      <c r="O248" s="22">
        <v>1.0984799999999999</v>
      </c>
      <c r="P248" s="22">
        <v>241.88800000000001</v>
      </c>
      <c r="Q248" s="22">
        <v>-1.8338E-2</v>
      </c>
      <c r="R248" s="22">
        <v>238</v>
      </c>
      <c r="S248" s="22">
        <v>1.09772</v>
      </c>
      <c r="T248">
        <f t="shared" si="38"/>
        <v>18.338000000000001</v>
      </c>
      <c r="U248">
        <f t="shared" si="39"/>
        <v>20.143926239999999</v>
      </c>
      <c r="X248" s="9"/>
      <c r="Y248" s="22">
        <v>0.65154999999999996</v>
      </c>
      <c r="Z248" s="22">
        <v>377.78199999999998</v>
      </c>
      <c r="AA248" s="22">
        <v>-1.8969699999999999E-2</v>
      </c>
      <c r="AB248" s="22">
        <v>238</v>
      </c>
      <c r="AC248" s="22">
        <v>0.65081800000000001</v>
      </c>
      <c r="AD248">
        <f t="shared" si="40"/>
        <v>18.9697</v>
      </c>
      <c r="AE248">
        <f t="shared" si="41"/>
        <v>12.359708034999999</v>
      </c>
      <c r="AF248" s="9"/>
      <c r="AG248" s="22">
        <v>1.0984799999999999</v>
      </c>
      <c r="AH248" s="22">
        <v>507.95</v>
      </c>
      <c r="AI248" s="22">
        <v>-1.8218999999999999E-2</v>
      </c>
      <c r="AJ248" s="22">
        <v>238</v>
      </c>
      <c r="AK248" s="22">
        <v>1.09772</v>
      </c>
      <c r="AL248">
        <f t="shared" si="42"/>
        <v>18.218999999999998</v>
      </c>
      <c r="AM248">
        <f t="shared" si="43"/>
        <v>20.013207119999997</v>
      </c>
      <c r="AP248" s="9"/>
      <c r="AQ248" s="22">
        <v>0.65154999999999996</v>
      </c>
      <c r="AR248" s="22">
        <v>584.11599999999999</v>
      </c>
      <c r="AS248" s="22">
        <v>-1.88416E-2</v>
      </c>
      <c r="AT248" s="22">
        <v>238</v>
      </c>
      <c r="AU248" s="22">
        <v>0.65084799999999998</v>
      </c>
      <c r="AV248">
        <f t="shared" si="44"/>
        <v>18.8416</v>
      </c>
      <c r="AW248">
        <f t="shared" si="45"/>
        <v>12.276244479999999</v>
      </c>
      <c r="AX248" s="9"/>
      <c r="AY248" s="22">
        <v>1.0984799999999999</v>
      </c>
      <c r="AZ248" s="22">
        <v>658.24900000000002</v>
      </c>
      <c r="BA248" s="22">
        <v>-1.81732E-2</v>
      </c>
      <c r="BB248" s="22">
        <v>238</v>
      </c>
      <c r="BC248" s="22">
        <v>1.09741</v>
      </c>
      <c r="BD248">
        <f t="shared" si="46"/>
        <v>18.173200000000001</v>
      </c>
      <c r="BE248">
        <f t="shared" si="47"/>
        <v>19.962896736000001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162.29400000000001</v>
      </c>
      <c r="I249" s="22">
        <v>-1.9131499999999999E-2</v>
      </c>
      <c r="J249" s="22">
        <v>239</v>
      </c>
      <c r="K249" s="22">
        <v>0.64575199999999999</v>
      </c>
      <c r="L249">
        <f t="shared" si="36"/>
        <v>19.131499999999999</v>
      </c>
      <c r="M249">
        <f t="shared" si="37"/>
        <v>12.368801722499999</v>
      </c>
      <c r="N249" s="9"/>
      <c r="O249" s="22">
        <v>1.1035200000000001</v>
      </c>
      <c r="P249" s="22">
        <v>241.989</v>
      </c>
      <c r="Q249" s="22">
        <v>-1.8338E-2</v>
      </c>
      <c r="R249" s="22">
        <v>239</v>
      </c>
      <c r="S249" s="22">
        <v>1.10229</v>
      </c>
      <c r="T249">
        <f t="shared" si="38"/>
        <v>18.338000000000001</v>
      </c>
      <c r="U249">
        <f t="shared" si="39"/>
        <v>20.236349760000003</v>
      </c>
      <c r="X249" s="9"/>
      <c r="Y249" s="22">
        <v>0.64651499999999995</v>
      </c>
      <c r="Z249" s="22">
        <v>377.88200000000001</v>
      </c>
      <c r="AA249" s="22">
        <v>-1.8972800000000001E-2</v>
      </c>
      <c r="AB249" s="22">
        <v>239</v>
      </c>
      <c r="AC249" s="22">
        <v>0.64572099999999999</v>
      </c>
      <c r="AD249">
        <f t="shared" si="40"/>
        <v>18.972800000000003</v>
      </c>
      <c r="AE249">
        <f t="shared" si="41"/>
        <v>12.266199792000002</v>
      </c>
      <c r="AF249" s="9"/>
      <c r="AG249" s="22">
        <v>1.1035200000000001</v>
      </c>
      <c r="AH249" s="22">
        <v>508.05099999999999</v>
      </c>
      <c r="AI249" s="22">
        <v>-1.82037E-2</v>
      </c>
      <c r="AJ249" s="22">
        <v>239</v>
      </c>
      <c r="AK249" s="22">
        <v>1.1026</v>
      </c>
      <c r="AL249">
        <f t="shared" si="42"/>
        <v>18.203700000000001</v>
      </c>
      <c r="AM249">
        <f t="shared" si="43"/>
        <v>20.088147024000001</v>
      </c>
      <c r="AP249" s="9"/>
      <c r="AQ249" s="22">
        <v>0.64651499999999995</v>
      </c>
      <c r="AR249" s="22">
        <v>584.21699999999998</v>
      </c>
      <c r="AS249" s="22">
        <v>-1.8847699999999998E-2</v>
      </c>
      <c r="AT249" s="22">
        <v>239</v>
      </c>
      <c r="AU249" s="22">
        <v>0.64587399999999995</v>
      </c>
      <c r="AV249">
        <f t="shared" si="44"/>
        <v>18.8477</v>
      </c>
      <c r="AW249">
        <f t="shared" si="45"/>
        <v>12.185320765499998</v>
      </c>
      <c r="AX249" s="9"/>
      <c r="AY249" s="22">
        <v>1.1035200000000001</v>
      </c>
      <c r="AZ249" s="22">
        <v>658.35</v>
      </c>
      <c r="BA249" s="22">
        <v>-1.8179299999999999E-2</v>
      </c>
      <c r="BB249" s="22">
        <v>239</v>
      </c>
      <c r="BC249" s="22">
        <v>1.1029100000000001</v>
      </c>
      <c r="BD249">
        <f t="shared" si="46"/>
        <v>18.179299999999998</v>
      </c>
      <c r="BE249">
        <f t="shared" si="47"/>
        <v>20.061221136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162.39400000000001</v>
      </c>
      <c r="I250" s="22">
        <v>-1.91437E-2</v>
      </c>
      <c r="J250" s="22">
        <v>240</v>
      </c>
      <c r="K250" s="22">
        <v>0.64080800000000004</v>
      </c>
      <c r="L250">
        <f t="shared" si="36"/>
        <v>19.143699999999999</v>
      </c>
      <c r="M250">
        <f t="shared" si="37"/>
        <v>12.2802815323</v>
      </c>
      <c r="N250" s="9"/>
      <c r="O250" s="22">
        <v>1.1085499999999999</v>
      </c>
      <c r="P250" s="22">
        <v>242.09</v>
      </c>
      <c r="Q250" s="22">
        <v>-1.83228E-2</v>
      </c>
      <c r="R250" s="22">
        <v>240</v>
      </c>
      <c r="S250" s="22">
        <v>1.1077900000000001</v>
      </c>
      <c r="T250">
        <f t="shared" si="38"/>
        <v>18.322800000000001</v>
      </c>
      <c r="U250">
        <f t="shared" si="39"/>
        <v>20.311739939999999</v>
      </c>
      <c r="X250" s="9"/>
      <c r="Y250" s="22">
        <v>0.64147900000000002</v>
      </c>
      <c r="Z250" s="22">
        <v>377.983</v>
      </c>
      <c r="AA250" s="22">
        <v>-1.8981899999999999E-2</v>
      </c>
      <c r="AB250" s="22">
        <v>240</v>
      </c>
      <c r="AC250" s="22">
        <v>0.64071699999999998</v>
      </c>
      <c r="AD250">
        <f t="shared" si="40"/>
        <v>18.9819</v>
      </c>
      <c r="AE250">
        <f t="shared" si="41"/>
        <v>12.176490230100001</v>
      </c>
      <c r="AF250" s="9"/>
      <c r="AG250" s="22">
        <v>1.1085499999999999</v>
      </c>
      <c r="AH250" s="22">
        <v>508.15100000000001</v>
      </c>
      <c r="AI250" s="22">
        <v>-1.82007E-2</v>
      </c>
      <c r="AJ250" s="22">
        <v>240</v>
      </c>
      <c r="AK250" s="22">
        <v>1.1077900000000001</v>
      </c>
      <c r="AL250">
        <f t="shared" si="42"/>
        <v>18.200700000000001</v>
      </c>
      <c r="AM250">
        <f t="shared" si="43"/>
        <v>20.176385985</v>
      </c>
      <c r="AP250" s="9"/>
      <c r="AQ250" s="22">
        <v>0.64147900000000002</v>
      </c>
      <c r="AR250" s="22">
        <v>584.31700000000001</v>
      </c>
      <c r="AS250" s="22">
        <v>-1.8847699999999998E-2</v>
      </c>
      <c r="AT250" s="22">
        <v>240</v>
      </c>
      <c r="AU250" s="22">
        <v>0.64074699999999996</v>
      </c>
      <c r="AV250">
        <f t="shared" si="44"/>
        <v>18.8477</v>
      </c>
      <c r="AW250">
        <f t="shared" si="45"/>
        <v>12.0904037483</v>
      </c>
      <c r="AX250" s="9"/>
      <c r="AY250" s="22">
        <v>1.1085499999999999</v>
      </c>
      <c r="AZ250" s="22">
        <v>658.45100000000002</v>
      </c>
      <c r="BA250" s="22">
        <v>-1.8154900000000002E-2</v>
      </c>
      <c r="BB250" s="22">
        <v>240</v>
      </c>
      <c r="BC250" s="22">
        <v>1.1077900000000001</v>
      </c>
      <c r="BD250">
        <f t="shared" si="46"/>
        <v>18.154900000000001</v>
      </c>
      <c r="BE250">
        <f t="shared" si="47"/>
        <v>20.125614394999999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162.495</v>
      </c>
      <c r="I251" s="22">
        <v>-1.9149800000000002E-2</v>
      </c>
      <c r="J251" s="22">
        <v>241</v>
      </c>
      <c r="K251" s="22">
        <v>0.63595599999999997</v>
      </c>
      <c r="L251">
        <f t="shared" si="36"/>
        <v>19.149800000000003</v>
      </c>
      <c r="M251">
        <f t="shared" si="37"/>
        <v>12.187775311200001</v>
      </c>
      <c r="N251" s="9"/>
      <c r="O251" s="22">
        <v>1.1135900000000001</v>
      </c>
      <c r="P251" s="22">
        <v>242.19</v>
      </c>
      <c r="Q251" s="22">
        <v>-1.8313599999999999E-2</v>
      </c>
      <c r="R251" s="22">
        <v>241</v>
      </c>
      <c r="S251" s="22">
        <v>1.1117600000000001</v>
      </c>
      <c r="T251">
        <f t="shared" si="38"/>
        <v>18.313600000000001</v>
      </c>
      <c r="U251">
        <f t="shared" si="39"/>
        <v>20.393841824000003</v>
      </c>
      <c r="X251" s="9"/>
      <c r="Y251" s="22">
        <v>0.63644400000000001</v>
      </c>
      <c r="Z251" s="22">
        <v>378.084</v>
      </c>
      <c r="AA251" s="22">
        <v>-1.89911E-2</v>
      </c>
      <c r="AB251" s="22">
        <v>241</v>
      </c>
      <c r="AC251" s="22">
        <v>0.63561999999999996</v>
      </c>
      <c r="AD251">
        <f t="shared" si="40"/>
        <v>18.991099999999999</v>
      </c>
      <c r="AE251">
        <f t="shared" si="41"/>
        <v>12.086771648399999</v>
      </c>
      <c r="AF251" s="9"/>
      <c r="AG251" s="22">
        <v>1.1135900000000001</v>
      </c>
      <c r="AH251" s="22">
        <v>508.25200000000001</v>
      </c>
      <c r="AI251" s="22">
        <v>-1.8197600000000001E-2</v>
      </c>
      <c r="AJ251" s="22">
        <v>241</v>
      </c>
      <c r="AK251" s="22">
        <v>1.11267</v>
      </c>
      <c r="AL251">
        <f t="shared" si="42"/>
        <v>18.197600000000001</v>
      </c>
      <c r="AM251">
        <f t="shared" si="43"/>
        <v>20.264665384000004</v>
      </c>
      <c r="AP251" s="9"/>
      <c r="AQ251" s="22">
        <v>0.63644400000000001</v>
      </c>
      <c r="AR251" s="22">
        <v>584.41800000000001</v>
      </c>
      <c r="AS251" s="22">
        <v>-1.8862899999999998E-2</v>
      </c>
      <c r="AT251" s="22">
        <v>241</v>
      </c>
      <c r="AU251" s="22">
        <v>0.63571200000000005</v>
      </c>
      <c r="AV251">
        <f t="shared" si="44"/>
        <v>18.8629</v>
      </c>
      <c r="AW251">
        <f t="shared" si="45"/>
        <v>12.005179527599999</v>
      </c>
      <c r="AX251" s="9"/>
      <c r="AY251" s="22">
        <v>1.1135900000000001</v>
      </c>
      <c r="AZ251" s="22">
        <v>658.55100000000004</v>
      </c>
      <c r="BA251" s="22">
        <v>-1.8161E-2</v>
      </c>
      <c r="BB251" s="22">
        <v>241</v>
      </c>
      <c r="BC251" s="22">
        <v>1.1123700000000001</v>
      </c>
      <c r="BD251">
        <f t="shared" si="46"/>
        <v>18.161000000000001</v>
      </c>
      <c r="BE251">
        <f t="shared" si="47"/>
        <v>20.223907990000004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162.596</v>
      </c>
      <c r="I252" s="22">
        <v>-1.9152800000000001E-2</v>
      </c>
      <c r="J252" s="22">
        <v>242</v>
      </c>
      <c r="K252" s="22">
        <v>0.63052399999999997</v>
      </c>
      <c r="L252">
        <f t="shared" si="36"/>
        <v>19.152800000000003</v>
      </c>
      <c r="M252">
        <f t="shared" si="37"/>
        <v>12.093250295200002</v>
      </c>
      <c r="N252" s="9"/>
      <c r="O252" s="22">
        <v>1.1186199999999999</v>
      </c>
      <c r="P252" s="22">
        <v>242.291</v>
      </c>
      <c r="Q252" s="22">
        <v>-1.8316700000000002E-2</v>
      </c>
      <c r="R252" s="22">
        <v>242</v>
      </c>
      <c r="S252" s="22">
        <v>1.11755</v>
      </c>
      <c r="T252">
        <f t="shared" si="38"/>
        <v>18.316700000000001</v>
      </c>
      <c r="U252">
        <f t="shared" si="39"/>
        <v>20.489426953999999</v>
      </c>
      <c r="X252" s="9"/>
      <c r="Y252" s="22">
        <v>0.631409</v>
      </c>
      <c r="Z252" s="22">
        <v>378.18400000000003</v>
      </c>
      <c r="AA252" s="22">
        <v>-1.8997199999999999E-2</v>
      </c>
      <c r="AB252" s="22">
        <v>242</v>
      </c>
      <c r="AC252" s="22">
        <v>0.63073699999999999</v>
      </c>
      <c r="AD252">
        <f t="shared" si="40"/>
        <v>18.997199999999999</v>
      </c>
      <c r="AE252">
        <f t="shared" si="41"/>
        <v>11.9950030548</v>
      </c>
      <c r="AF252" s="9"/>
      <c r="AG252" s="22">
        <v>1.1186199999999999</v>
      </c>
      <c r="AH252" s="22">
        <v>508.35300000000001</v>
      </c>
      <c r="AI252" s="22">
        <v>-1.8185400000000001E-2</v>
      </c>
      <c r="AJ252" s="22">
        <v>242</v>
      </c>
      <c r="AK252" s="22">
        <v>1.1178600000000001</v>
      </c>
      <c r="AL252">
        <f t="shared" si="42"/>
        <v>18.185400000000001</v>
      </c>
      <c r="AM252">
        <f t="shared" si="43"/>
        <v>20.342552147999999</v>
      </c>
      <c r="AP252" s="9"/>
      <c r="AQ252" s="22">
        <v>0.631409</v>
      </c>
      <c r="AR252" s="22">
        <v>584.51900000000001</v>
      </c>
      <c r="AS252" s="22">
        <v>-1.8872099999999999E-2</v>
      </c>
      <c r="AT252" s="22">
        <v>242</v>
      </c>
      <c r="AU252" s="22">
        <v>0.63058499999999995</v>
      </c>
      <c r="AV252">
        <f t="shared" si="44"/>
        <v>18.8721</v>
      </c>
      <c r="AW252">
        <f t="shared" si="45"/>
        <v>11.916013788899999</v>
      </c>
      <c r="AX252" s="9"/>
      <c r="AY252" s="22">
        <v>1.1186199999999999</v>
      </c>
      <c r="AZ252" s="22">
        <v>658.65200000000004</v>
      </c>
      <c r="BA252" s="22">
        <v>-1.81458E-2</v>
      </c>
      <c r="BB252" s="22">
        <v>242</v>
      </c>
      <c r="BC252" s="22">
        <v>1.1172500000000001</v>
      </c>
      <c r="BD252">
        <f t="shared" si="46"/>
        <v>18.145800000000001</v>
      </c>
      <c r="BE252">
        <f t="shared" si="47"/>
        <v>20.298254796000002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162.696</v>
      </c>
      <c r="I253" s="22">
        <v>-1.91559E-2</v>
      </c>
      <c r="J253" s="22">
        <v>243</v>
      </c>
      <c r="K253" s="22">
        <v>0.62606799999999996</v>
      </c>
      <c r="L253">
        <f t="shared" si="36"/>
        <v>19.155899999999999</v>
      </c>
      <c r="M253">
        <f t="shared" si="37"/>
        <v>11.998738550699999</v>
      </c>
      <c r="N253" s="9"/>
      <c r="O253" s="22">
        <v>1.1236600000000001</v>
      </c>
      <c r="P253" s="22">
        <v>242.392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378.28500000000003</v>
      </c>
      <c r="AA253" s="22">
        <v>-1.9000199999999998E-2</v>
      </c>
      <c r="AB253" s="22">
        <v>243</v>
      </c>
      <c r="AC253" s="22">
        <v>0.62527500000000003</v>
      </c>
      <c r="AD253">
        <f t="shared" si="40"/>
        <v>19.0002</v>
      </c>
      <c r="AE253">
        <f t="shared" si="41"/>
        <v>11.901212274599999</v>
      </c>
      <c r="AF253" s="9"/>
      <c r="AG253" s="22">
        <v>1.1236600000000001</v>
      </c>
      <c r="AH253" s="22">
        <v>508.45299999999997</v>
      </c>
      <c r="AI253" s="22">
        <v>-1.81732E-2</v>
      </c>
      <c r="AJ253" s="22">
        <v>243</v>
      </c>
      <c r="AK253" s="22">
        <v>1.1227400000000001</v>
      </c>
      <c r="AL253">
        <f t="shared" si="42"/>
        <v>18.173200000000001</v>
      </c>
      <c r="AM253">
        <f t="shared" si="43"/>
        <v>20.420497912000002</v>
      </c>
      <c r="AP253" s="9"/>
      <c r="AQ253" s="22">
        <v>0.62637299999999996</v>
      </c>
      <c r="AR253" s="22">
        <v>584.62</v>
      </c>
      <c r="AS253" s="22">
        <v>-1.8875099999999999E-2</v>
      </c>
      <c r="AT253" s="22">
        <v>243</v>
      </c>
      <c r="AU253" s="22">
        <v>0.62545799999999996</v>
      </c>
      <c r="AV253">
        <f t="shared" si="44"/>
        <v>18.8751</v>
      </c>
      <c r="AW253">
        <f t="shared" si="45"/>
        <v>11.8228530123</v>
      </c>
      <c r="AX253" s="9"/>
      <c r="AY253" s="22">
        <v>1.1236600000000001</v>
      </c>
      <c r="AZ253" s="22">
        <v>658.75300000000004</v>
      </c>
      <c r="BA253" s="22">
        <v>-1.8136599999999999E-2</v>
      </c>
      <c r="BB253" s="22">
        <v>243</v>
      </c>
      <c r="BC253" s="22">
        <v>1.1227400000000001</v>
      </c>
      <c r="BD253">
        <f t="shared" si="46"/>
        <v>18.136599999999998</v>
      </c>
      <c r="BE253">
        <f t="shared" si="47"/>
        <v>20.379371956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162.797</v>
      </c>
      <c r="I254" s="22">
        <v>-1.9165000000000001E-2</v>
      </c>
      <c r="J254" s="22">
        <v>244</v>
      </c>
      <c r="K254" s="22">
        <v>0.62039200000000005</v>
      </c>
      <c r="L254">
        <f t="shared" si="36"/>
        <v>19.165000000000003</v>
      </c>
      <c r="M254">
        <f t="shared" si="37"/>
        <v>11.90794277</v>
      </c>
      <c r="N254" s="9"/>
      <c r="O254" s="22">
        <v>1.12869</v>
      </c>
      <c r="P254" s="22">
        <v>242.49199999999999</v>
      </c>
      <c r="Q254" s="22">
        <v>-1.82953E-2</v>
      </c>
      <c r="R254" s="22">
        <v>244</v>
      </c>
      <c r="S254" s="22">
        <v>1.1276200000000001</v>
      </c>
      <c r="T254">
        <f t="shared" si="38"/>
        <v>18.295300000000001</v>
      </c>
      <c r="U254">
        <f t="shared" si="39"/>
        <v>20.649722156999999</v>
      </c>
      <c r="X254" s="9"/>
      <c r="Y254" s="22">
        <v>0.62133799999999995</v>
      </c>
      <c r="Z254" s="22">
        <v>378.38600000000002</v>
      </c>
      <c r="AA254" s="22">
        <v>-1.8997199999999999E-2</v>
      </c>
      <c r="AB254" s="22">
        <v>244</v>
      </c>
      <c r="AC254" s="22">
        <v>0.62081900000000001</v>
      </c>
      <c r="AD254">
        <f t="shared" si="40"/>
        <v>18.997199999999999</v>
      </c>
      <c r="AE254">
        <f t="shared" si="41"/>
        <v>11.803682253599998</v>
      </c>
      <c r="AF254" s="9"/>
      <c r="AG254" s="22">
        <v>1.12869</v>
      </c>
      <c r="AH254" s="22">
        <v>508.55399999999997</v>
      </c>
      <c r="AI254" s="22">
        <v>-1.8170200000000001E-2</v>
      </c>
      <c r="AJ254" s="22">
        <v>244</v>
      </c>
      <c r="AK254" s="22">
        <v>1.1270100000000001</v>
      </c>
      <c r="AL254">
        <f t="shared" si="42"/>
        <v>18.170200000000001</v>
      </c>
      <c r="AM254">
        <f t="shared" si="43"/>
        <v>20.508523038</v>
      </c>
      <c r="AP254" s="9"/>
      <c r="AQ254" s="22">
        <v>0.62133799999999995</v>
      </c>
      <c r="AR254" s="22">
        <v>584.72</v>
      </c>
      <c r="AS254" s="22">
        <v>-1.88843E-2</v>
      </c>
      <c r="AT254" s="22">
        <v>244</v>
      </c>
      <c r="AU254" s="22">
        <v>0.62051400000000001</v>
      </c>
      <c r="AV254">
        <f t="shared" si="44"/>
        <v>18.8843</v>
      </c>
      <c r="AW254">
        <f t="shared" si="45"/>
        <v>11.7335331934</v>
      </c>
      <c r="AX254" s="9"/>
      <c r="AY254" s="22">
        <v>1.12869</v>
      </c>
      <c r="AZ254" s="22">
        <v>658.85299999999995</v>
      </c>
      <c r="BA254" s="22">
        <v>-1.8151899999999999E-2</v>
      </c>
      <c r="BB254" s="22">
        <v>244</v>
      </c>
      <c r="BC254" s="22">
        <v>1.1273200000000001</v>
      </c>
      <c r="BD254">
        <f t="shared" si="46"/>
        <v>18.151899999999998</v>
      </c>
      <c r="BE254">
        <f t="shared" si="47"/>
        <v>20.487868010999996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162.898</v>
      </c>
      <c r="I255" s="22">
        <v>-1.91711E-2</v>
      </c>
      <c r="J255" s="22">
        <v>245</v>
      </c>
      <c r="K255" s="22">
        <v>0.61566200000000004</v>
      </c>
      <c r="L255">
        <f t="shared" si="36"/>
        <v>19.171099999999999</v>
      </c>
      <c r="M255">
        <f t="shared" si="37"/>
        <v>11.815187272199999</v>
      </c>
      <c r="N255" s="9"/>
      <c r="O255" s="22">
        <v>1.1337299999999999</v>
      </c>
      <c r="P255" s="22">
        <v>242.59299999999999</v>
      </c>
      <c r="Q255" s="22">
        <v>-1.8280000000000001E-2</v>
      </c>
      <c r="R255" s="22">
        <v>245</v>
      </c>
      <c r="S255" s="22">
        <v>1.1328100000000001</v>
      </c>
      <c r="T255">
        <f t="shared" si="38"/>
        <v>18.28</v>
      </c>
      <c r="U255">
        <f t="shared" si="39"/>
        <v>20.724584400000001</v>
      </c>
      <c r="X255" s="9"/>
      <c r="Y255" s="22">
        <v>0.61630200000000002</v>
      </c>
      <c r="Z255" s="22">
        <v>378.48700000000002</v>
      </c>
      <c r="AA255" s="22">
        <v>-1.90063E-2</v>
      </c>
      <c r="AB255" s="22">
        <v>245</v>
      </c>
      <c r="AC255" s="22">
        <v>0.61532600000000004</v>
      </c>
      <c r="AD255">
        <f t="shared" si="40"/>
        <v>19.0063</v>
      </c>
      <c r="AE255">
        <f t="shared" si="41"/>
        <v>11.7136207026</v>
      </c>
      <c r="AF255" s="9"/>
      <c r="AG255" s="22">
        <v>1.1337299999999999</v>
      </c>
      <c r="AH255" s="22">
        <v>508.65499999999997</v>
      </c>
      <c r="AI255" s="22">
        <v>-1.8170200000000001E-2</v>
      </c>
      <c r="AJ255" s="22">
        <v>245</v>
      </c>
      <c r="AK255" s="22">
        <v>1.1325099999999999</v>
      </c>
      <c r="AL255">
        <f t="shared" si="42"/>
        <v>18.170200000000001</v>
      </c>
      <c r="AM255">
        <f t="shared" si="43"/>
        <v>20.600100846</v>
      </c>
      <c r="AP255" s="9"/>
      <c r="AQ255" s="22">
        <v>0.61630200000000002</v>
      </c>
      <c r="AR255" s="22">
        <v>584.82100000000003</v>
      </c>
      <c r="AS255" s="22">
        <v>-1.8893400000000001E-2</v>
      </c>
      <c r="AT255" s="22">
        <v>245</v>
      </c>
      <c r="AU255" s="22">
        <v>0.61569200000000002</v>
      </c>
      <c r="AV255">
        <f t="shared" si="44"/>
        <v>18.8934</v>
      </c>
      <c r="AW255">
        <f t="shared" si="45"/>
        <v>11.6440402068</v>
      </c>
      <c r="AX255" s="9"/>
      <c r="AY255" s="22">
        <v>1.1337299999999999</v>
      </c>
      <c r="AZ255" s="22">
        <v>658.95399999999995</v>
      </c>
      <c r="BA255" s="22">
        <v>-1.81335E-2</v>
      </c>
      <c r="BB255" s="22">
        <v>245</v>
      </c>
      <c r="BC255" s="22">
        <v>1.1328100000000001</v>
      </c>
      <c r="BD255">
        <f t="shared" si="46"/>
        <v>18.133500000000002</v>
      </c>
      <c r="BE255">
        <f t="shared" si="47"/>
        <v>20.558492954999998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162.999</v>
      </c>
      <c r="I256" s="22">
        <v>-1.9174199999999999E-2</v>
      </c>
      <c r="J256" s="22">
        <v>246</v>
      </c>
      <c r="K256" s="22">
        <v>0.61041299999999998</v>
      </c>
      <c r="L256">
        <f t="shared" si="36"/>
        <v>19.174199999999999</v>
      </c>
      <c r="M256">
        <f t="shared" si="37"/>
        <v>11.720555711399999</v>
      </c>
      <c r="N256" s="9"/>
      <c r="O256" s="22">
        <v>1.13876</v>
      </c>
      <c r="P256" s="22">
        <v>242.69399999999999</v>
      </c>
      <c r="Q256" s="22">
        <v>-1.8280000000000001E-2</v>
      </c>
      <c r="R256" s="22">
        <v>246</v>
      </c>
      <c r="S256" s="22">
        <v>1.1373899999999999</v>
      </c>
      <c r="T256">
        <f t="shared" si="38"/>
        <v>18.28</v>
      </c>
      <c r="U256">
        <f t="shared" si="39"/>
        <v>20.816532800000001</v>
      </c>
      <c r="X256" s="9"/>
      <c r="Y256" s="22">
        <v>0.611267</v>
      </c>
      <c r="Z256" s="22">
        <v>378.58699999999999</v>
      </c>
      <c r="AA256" s="22">
        <v>-1.9024699999999999E-2</v>
      </c>
      <c r="AB256" s="22">
        <v>246</v>
      </c>
      <c r="AC256" s="22">
        <v>0.61041299999999998</v>
      </c>
      <c r="AD256">
        <f t="shared" si="40"/>
        <v>19.024699999999999</v>
      </c>
      <c r="AE256">
        <f t="shared" si="41"/>
        <v>11.629171294899999</v>
      </c>
      <c r="AF256" s="9"/>
      <c r="AG256" s="22">
        <v>1.13876</v>
      </c>
      <c r="AH256" s="22">
        <v>508.755</v>
      </c>
      <c r="AI256" s="22">
        <v>-1.8161E-2</v>
      </c>
      <c r="AJ256" s="22">
        <v>246</v>
      </c>
      <c r="AK256" s="22">
        <v>1.1379999999999999</v>
      </c>
      <c r="AL256">
        <f t="shared" si="42"/>
        <v>18.161000000000001</v>
      </c>
      <c r="AM256">
        <f t="shared" si="43"/>
        <v>20.681020360000002</v>
      </c>
      <c r="AP256" s="9"/>
      <c r="AQ256" s="22">
        <v>0.611267</v>
      </c>
      <c r="AR256" s="22">
        <v>584.92200000000003</v>
      </c>
      <c r="AS256" s="22">
        <v>-1.8893400000000001E-2</v>
      </c>
      <c r="AT256" s="22">
        <v>246</v>
      </c>
      <c r="AU256" s="22">
        <v>0.61053500000000005</v>
      </c>
      <c r="AV256">
        <f t="shared" si="44"/>
        <v>18.8934</v>
      </c>
      <c r="AW256">
        <f t="shared" si="45"/>
        <v>11.5489119378</v>
      </c>
      <c r="AX256" s="9"/>
      <c r="AY256" s="22">
        <v>1.13876</v>
      </c>
      <c r="AZ256" s="22">
        <v>659.05499999999995</v>
      </c>
      <c r="BA256" s="22">
        <v>-1.8130500000000001E-2</v>
      </c>
      <c r="BB256" s="22">
        <v>246</v>
      </c>
      <c r="BC256" s="22">
        <v>1.1376999999999999</v>
      </c>
      <c r="BD256">
        <f t="shared" si="46"/>
        <v>18.130500000000001</v>
      </c>
      <c r="BE256">
        <f t="shared" si="47"/>
        <v>20.646288180000003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163.09899999999999</v>
      </c>
      <c r="I257" s="22">
        <v>-1.9174199999999999E-2</v>
      </c>
      <c r="J257" s="22">
        <v>247</v>
      </c>
      <c r="K257" s="22">
        <v>0.60571299999999995</v>
      </c>
      <c r="L257">
        <f t="shared" si="36"/>
        <v>19.174199999999999</v>
      </c>
      <c r="M257">
        <f t="shared" si="37"/>
        <v>11.624013614399999</v>
      </c>
      <c r="N257" s="9"/>
      <c r="O257" s="22">
        <v>1.1437999999999999</v>
      </c>
      <c r="P257" s="22">
        <v>242.79499999999999</v>
      </c>
      <c r="Q257" s="22">
        <v>-1.8277000000000002E-2</v>
      </c>
      <c r="R257" s="22">
        <v>247</v>
      </c>
      <c r="S257" s="22">
        <v>1.1434899999999999</v>
      </c>
      <c r="T257">
        <f t="shared" si="38"/>
        <v>18.277000000000001</v>
      </c>
      <c r="U257">
        <f t="shared" si="39"/>
        <v>20.905232600000001</v>
      </c>
      <c r="X257" s="9"/>
      <c r="Y257" s="22">
        <v>0.60623199999999999</v>
      </c>
      <c r="Z257" s="22">
        <v>378.68799999999999</v>
      </c>
      <c r="AA257" s="22">
        <v>-1.9027700000000002E-2</v>
      </c>
      <c r="AB257" s="22">
        <v>247</v>
      </c>
      <c r="AC257" s="22">
        <v>0.60568200000000005</v>
      </c>
      <c r="AD257">
        <f t="shared" si="40"/>
        <v>19.027700000000003</v>
      </c>
      <c r="AE257">
        <f t="shared" si="41"/>
        <v>11.535200626400002</v>
      </c>
      <c r="AF257" s="9"/>
      <c r="AG257" s="22">
        <v>1.1437999999999999</v>
      </c>
      <c r="AH257" s="22">
        <v>508.85599999999999</v>
      </c>
      <c r="AI257" s="22">
        <v>-1.8154900000000002E-2</v>
      </c>
      <c r="AJ257" s="22">
        <v>247</v>
      </c>
      <c r="AK257" s="22">
        <v>1.1428799999999999</v>
      </c>
      <c r="AL257">
        <f t="shared" si="42"/>
        <v>18.154900000000001</v>
      </c>
      <c r="AM257">
        <f t="shared" si="43"/>
        <v>20.765574619999999</v>
      </c>
      <c r="AP257" s="9"/>
      <c r="AQ257" s="22">
        <v>0.60623199999999999</v>
      </c>
      <c r="AR257" s="22">
        <v>585.02200000000005</v>
      </c>
      <c r="AS257" s="22">
        <v>-1.89117E-2</v>
      </c>
      <c r="AT257" s="22">
        <v>247</v>
      </c>
      <c r="AU257" s="22">
        <v>0.60534699999999997</v>
      </c>
      <c r="AV257">
        <f t="shared" si="44"/>
        <v>18.9117</v>
      </c>
      <c r="AW257">
        <f t="shared" si="45"/>
        <v>11.4648777144</v>
      </c>
      <c r="AX257" s="9"/>
      <c r="AY257" s="22">
        <v>1.1437999999999999</v>
      </c>
      <c r="AZ257" s="22">
        <v>659.15599999999995</v>
      </c>
      <c r="BA257" s="22">
        <v>-1.81183E-2</v>
      </c>
      <c r="BB257" s="22">
        <v>247</v>
      </c>
      <c r="BC257" s="22">
        <v>1.1431899999999999</v>
      </c>
      <c r="BD257">
        <f t="shared" si="46"/>
        <v>18.118300000000001</v>
      </c>
      <c r="BE257">
        <f t="shared" si="47"/>
        <v>20.72371154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163.19999999999999</v>
      </c>
      <c r="I258" s="22">
        <v>-1.9192500000000001E-2</v>
      </c>
      <c r="J258" s="22">
        <v>248</v>
      </c>
      <c r="K258" s="22">
        <v>0.60043299999999999</v>
      </c>
      <c r="L258">
        <f t="shared" si="36"/>
        <v>19.192500000000003</v>
      </c>
      <c r="M258">
        <f t="shared" si="37"/>
        <v>11.538454230000001</v>
      </c>
      <c r="N258" s="9"/>
      <c r="O258" s="22">
        <v>1.14883</v>
      </c>
      <c r="P258" s="22">
        <v>242.89500000000001</v>
      </c>
      <c r="Q258" s="22">
        <v>-1.8267800000000001E-2</v>
      </c>
      <c r="R258" s="22">
        <v>248</v>
      </c>
      <c r="S258" s="22">
        <v>1.1480699999999999</v>
      </c>
      <c r="T258">
        <f t="shared" si="38"/>
        <v>18.267800000000001</v>
      </c>
      <c r="U258">
        <f t="shared" si="39"/>
        <v>20.986596674000001</v>
      </c>
      <c r="X258" s="9"/>
      <c r="Y258" s="22">
        <v>0.60119599999999995</v>
      </c>
      <c r="Z258" s="22">
        <v>378.78899999999999</v>
      </c>
      <c r="AA258" s="22">
        <v>-1.9043000000000001E-2</v>
      </c>
      <c r="AB258" s="22">
        <v>248</v>
      </c>
      <c r="AC258" s="22">
        <v>0.60040300000000002</v>
      </c>
      <c r="AD258">
        <f t="shared" si="40"/>
        <v>19.042999999999999</v>
      </c>
      <c r="AE258">
        <f t="shared" si="41"/>
        <v>11.448575427999998</v>
      </c>
      <c r="AF258" s="9"/>
      <c r="AG258" s="22">
        <v>1.14883</v>
      </c>
      <c r="AH258" s="22">
        <v>508.95699999999999</v>
      </c>
      <c r="AI258" s="22">
        <v>-1.81488E-2</v>
      </c>
      <c r="AJ258" s="22">
        <v>248</v>
      </c>
      <c r="AK258" s="22">
        <v>1.14777</v>
      </c>
      <c r="AL258">
        <f t="shared" si="42"/>
        <v>18.148800000000001</v>
      </c>
      <c r="AM258">
        <f t="shared" si="43"/>
        <v>20.849885904000001</v>
      </c>
      <c r="AP258" s="9"/>
      <c r="AQ258" s="22">
        <v>0.60119599999999995</v>
      </c>
      <c r="AR258" s="22">
        <v>585.12300000000005</v>
      </c>
      <c r="AS258" s="22">
        <v>-1.8902599999999999E-2</v>
      </c>
      <c r="AT258" s="22">
        <v>248</v>
      </c>
      <c r="AU258" s="22">
        <v>0.60034200000000004</v>
      </c>
      <c r="AV258">
        <f t="shared" si="44"/>
        <v>18.9026</v>
      </c>
      <c r="AW258">
        <f t="shared" si="45"/>
        <v>11.3641675096</v>
      </c>
      <c r="AX258" s="9"/>
      <c r="AY258" s="22">
        <v>1.14883</v>
      </c>
      <c r="AZ258" s="22">
        <v>659.25599999999997</v>
      </c>
      <c r="BA258" s="22">
        <v>-1.81091E-2</v>
      </c>
      <c r="BB258" s="22">
        <v>248</v>
      </c>
      <c r="BC258" s="22">
        <v>1.1480699999999999</v>
      </c>
      <c r="BD258">
        <f t="shared" si="46"/>
        <v>18.109099999999998</v>
      </c>
      <c r="BE258">
        <f t="shared" si="47"/>
        <v>20.804277352999996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163.30099999999999</v>
      </c>
      <c r="I259" s="22">
        <v>-1.91956E-2</v>
      </c>
      <c r="J259" s="22">
        <v>249</v>
      </c>
      <c r="K259" s="22">
        <v>0.59548999999999996</v>
      </c>
      <c r="L259">
        <f t="shared" si="36"/>
        <v>19.195599999999999</v>
      </c>
      <c r="M259">
        <f t="shared" si="37"/>
        <v>11.443668091600001</v>
      </c>
      <c r="N259" s="9"/>
      <c r="O259" s="22">
        <v>1.15387</v>
      </c>
      <c r="P259" s="22">
        <v>242.99600000000001</v>
      </c>
      <c r="Q259" s="22">
        <v>-1.8261699999999999E-2</v>
      </c>
      <c r="R259" s="22">
        <v>249</v>
      </c>
      <c r="S259" s="22">
        <v>1.15265</v>
      </c>
      <c r="T259">
        <f t="shared" si="38"/>
        <v>18.261699999999998</v>
      </c>
      <c r="U259">
        <f t="shared" si="39"/>
        <v>21.071627778999996</v>
      </c>
      <c r="X259" s="9"/>
      <c r="Y259" s="22">
        <v>0.59616100000000005</v>
      </c>
      <c r="Z259" s="22">
        <v>378.88900000000001</v>
      </c>
      <c r="AA259" s="22">
        <v>-1.9043000000000001E-2</v>
      </c>
      <c r="AB259" s="22">
        <v>249</v>
      </c>
      <c r="AC259" s="22">
        <v>0.59548999999999996</v>
      </c>
      <c r="AD259">
        <f t="shared" si="40"/>
        <v>19.042999999999999</v>
      </c>
      <c r="AE259">
        <f t="shared" si="41"/>
        <v>11.352693923</v>
      </c>
      <c r="AF259" s="9"/>
      <c r="AG259" s="22">
        <v>1.15387</v>
      </c>
      <c r="AH259" s="22">
        <v>509.05799999999999</v>
      </c>
      <c r="AI259" s="22">
        <v>-1.8136599999999999E-2</v>
      </c>
      <c r="AJ259" s="22">
        <v>249</v>
      </c>
      <c r="AK259" s="22">
        <v>1.1529499999999999</v>
      </c>
      <c r="AL259">
        <f t="shared" si="42"/>
        <v>18.136599999999998</v>
      </c>
      <c r="AM259">
        <f t="shared" si="43"/>
        <v>20.927278641999997</v>
      </c>
      <c r="AP259" s="9"/>
      <c r="AQ259" s="22">
        <v>0.59616100000000005</v>
      </c>
      <c r="AR259" s="22">
        <v>585.22400000000005</v>
      </c>
      <c r="AS259" s="22">
        <v>-1.8908700000000001E-2</v>
      </c>
      <c r="AT259" s="22">
        <v>249</v>
      </c>
      <c r="AU259" s="22">
        <v>0.59521500000000005</v>
      </c>
      <c r="AV259">
        <f t="shared" si="44"/>
        <v>18.9087</v>
      </c>
      <c r="AW259">
        <f t="shared" si="45"/>
        <v>11.272629500700001</v>
      </c>
      <c r="AX259" s="9"/>
      <c r="AY259" s="22">
        <v>1.15387</v>
      </c>
      <c r="AZ259" s="22">
        <v>659.35699999999997</v>
      </c>
      <c r="BA259" s="22">
        <v>-1.8100000000000002E-2</v>
      </c>
      <c r="BB259" s="22">
        <v>249</v>
      </c>
      <c r="BC259" s="22">
        <v>1.1529499999999999</v>
      </c>
      <c r="BD259">
        <f t="shared" si="46"/>
        <v>18.100000000000001</v>
      </c>
      <c r="BE259">
        <f t="shared" si="47"/>
        <v>20.885047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163.40100000000001</v>
      </c>
      <c r="I260" s="22">
        <v>-1.9201699999999999E-2</v>
      </c>
      <c r="J260" s="22">
        <v>250</v>
      </c>
      <c r="K260" s="22">
        <v>0.59039299999999995</v>
      </c>
      <c r="L260">
        <f t="shared" si="36"/>
        <v>19.201699999999999</v>
      </c>
      <c r="M260">
        <f t="shared" si="37"/>
        <v>11.3506049125</v>
      </c>
      <c r="N260" s="9"/>
      <c r="O260" s="22">
        <v>1.1589100000000001</v>
      </c>
      <c r="P260" s="22">
        <v>243.09700000000001</v>
      </c>
      <c r="Q260" s="22">
        <v>-1.8252600000000001E-2</v>
      </c>
      <c r="R260" s="22">
        <v>250</v>
      </c>
      <c r="S260" s="22">
        <v>1.1575299999999999</v>
      </c>
      <c r="T260">
        <f t="shared" si="38"/>
        <v>18.252600000000001</v>
      </c>
      <c r="U260">
        <f t="shared" si="39"/>
        <v>21.153120666000003</v>
      </c>
      <c r="X260" s="9"/>
      <c r="Y260" s="22">
        <v>0.59112500000000001</v>
      </c>
      <c r="Z260" s="22">
        <v>378.99</v>
      </c>
      <c r="AA260" s="22">
        <v>-1.9043000000000001E-2</v>
      </c>
      <c r="AB260" s="22">
        <v>250</v>
      </c>
      <c r="AC260" s="22">
        <v>0.59033199999999997</v>
      </c>
      <c r="AD260">
        <f t="shared" si="40"/>
        <v>19.042999999999999</v>
      </c>
      <c r="AE260">
        <f t="shared" si="41"/>
        <v>11.256793374999999</v>
      </c>
      <c r="AF260" s="9"/>
      <c r="AG260" s="22">
        <v>1.1589100000000001</v>
      </c>
      <c r="AH260" s="22">
        <v>509.15800000000002</v>
      </c>
      <c r="AI260" s="22">
        <v>-1.8124399999999999E-2</v>
      </c>
      <c r="AJ260" s="22">
        <v>250</v>
      </c>
      <c r="AK260" s="22">
        <v>1.1581399999999999</v>
      </c>
      <c r="AL260">
        <f t="shared" si="42"/>
        <v>18.124399999999998</v>
      </c>
      <c r="AM260">
        <f t="shared" si="43"/>
        <v>21.004548403999998</v>
      </c>
      <c r="AP260" s="9"/>
      <c r="AQ260" s="22">
        <v>0.59112500000000001</v>
      </c>
      <c r="AR260" s="22">
        <v>585.32500000000005</v>
      </c>
      <c r="AS260" s="22">
        <v>-1.8914799999999999E-2</v>
      </c>
      <c r="AT260" s="22">
        <v>250</v>
      </c>
      <c r="AU260" s="22">
        <v>0.59042399999999995</v>
      </c>
      <c r="AV260">
        <f t="shared" si="44"/>
        <v>18.9148</v>
      </c>
      <c r="AW260">
        <f t="shared" si="45"/>
        <v>11.18101115</v>
      </c>
      <c r="AX260" s="9"/>
      <c r="AY260" s="22">
        <v>1.1589100000000001</v>
      </c>
      <c r="AZ260" s="22">
        <v>659.45799999999997</v>
      </c>
      <c r="BA260" s="22">
        <v>-1.8096899999999999E-2</v>
      </c>
      <c r="BB260" s="22">
        <v>250</v>
      </c>
      <c r="BC260" s="22">
        <v>1.15784</v>
      </c>
      <c r="BD260">
        <f t="shared" si="46"/>
        <v>18.096899999999998</v>
      </c>
      <c r="BE260">
        <f t="shared" si="47"/>
        <v>20.972678379000001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163.50200000000001</v>
      </c>
      <c r="I261" s="22">
        <v>-1.9204700000000002E-2</v>
      </c>
      <c r="J261" s="22">
        <v>251</v>
      </c>
      <c r="K261" s="22">
        <v>0.58550999999999997</v>
      </c>
      <c r="L261">
        <f t="shared" si="36"/>
        <v>19.204700000000003</v>
      </c>
      <c r="M261">
        <f t="shared" si="37"/>
        <v>11.255682623000002</v>
      </c>
      <c r="N261" s="9"/>
      <c r="O261" s="22">
        <v>1.16394</v>
      </c>
      <c r="P261" s="22">
        <v>243.197</v>
      </c>
      <c r="Q261" s="22">
        <v>-1.82434E-2</v>
      </c>
      <c r="R261" s="22">
        <v>251</v>
      </c>
      <c r="S261" s="22">
        <v>1.1624099999999999</v>
      </c>
      <c r="T261">
        <f t="shared" si="38"/>
        <v>18.243400000000001</v>
      </c>
      <c r="U261">
        <f t="shared" si="39"/>
        <v>21.234222996</v>
      </c>
      <c r="X261" s="9"/>
      <c r="Y261" s="22">
        <v>0.58609</v>
      </c>
      <c r="Z261" s="22">
        <v>379.09100000000001</v>
      </c>
      <c r="AA261" s="22">
        <v>-1.90613E-2</v>
      </c>
      <c r="AB261" s="22">
        <v>251</v>
      </c>
      <c r="AC261" s="22">
        <v>0.585449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509.25900000000001</v>
      </c>
      <c r="AI261" s="22">
        <v>-1.81183E-2</v>
      </c>
      <c r="AJ261" s="22">
        <v>251</v>
      </c>
      <c r="AK261" s="22">
        <v>1.1630199999999999</v>
      </c>
      <c r="AL261">
        <f t="shared" si="42"/>
        <v>18.118300000000001</v>
      </c>
      <c r="AM261">
        <f t="shared" si="43"/>
        <v>21.088614102000001</v>
      </c>
      <c r="AP261" s="9"/>
      <c r="AQ261" s="22">
        <v>0.58609</v>
      </c>
      <c r="AR261" s="22">
        <v>585.42499999999995</v>
      </c>
      <c r="AS261" s="22">
        <v>-1.8924E-2</v>
      </c>
      <c r="AT261" s="22">
        <v>251</v>
      </c>
      <c r="AU261" s="22">
        <v>0.58529699999999996</v>
      </c>
      <c r="AV261">
        <f t="shared" si="44"/>
        <v>18.923999999999999</v>
      </c>
      <c r="AW261">
        <f t="shared" si="45"/>
        <v>11.091167159999999</v>
      </c>
      <c r="AX261" s="9"/>
      <c r="AY261" s="22">
        <v>1.16394</v>
      </c>
      <c r="AZ261" s="22">
        <v>659.55799999999999</v>
      </c>
      <c r="BA261" s="22">
        <v>-1.80939E-2</v>
      </c>
      <c r="BB261" s="22">
        <v>251</v>
      </c>
      <c r="BC261" s="22">
        <v>1.1630199999999999</v>
      </c>
      <c r="BD261">
        <f t="shared" si="46"/>
        <v>18.093899999999998</v>
      </c>
      <c r="BE261">
        <f t="shared" si="47"/>
        <v>21.060213965999996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163.60300000000001</v>
      </c>
      <c r="I262" s="22">
        <v>-1.9207800000000001E-2</v>
      </c>
      <c r="J262" s="22">
        <v>252</v>
      </c>
      <c r="K262" s="22">
        <v>0.58056600000000003</v>
      </c>
      <c r="L262">
        <f t="shared" si="36"/>
        <v>19.207799999999999</v>
      </c>
      <c r="M262">
        <f t="shared" si="37"/>
        <v>11.160788229</v>
      </c>
      <c r="N262" s="9"/>
      <c r="O262" s="22">
        <v>1.1689799999999999</v>
      </c>
      <c r="P262" s="22">
        <v>243.298</v>
      </c>
      <c r="Q262" s="22">
        <v>-1.82404E-2</v>
      </c>
      <c r="R262" s="22">
        <v>252</v>
      </c>
      <c r="S262" s="22">
        <v>1.16852</v>
      </c>
      <c r="T262">
        <f t="shared" si="38"/>
        <v>18.240400000000001</v>
      </c>
      <c r="U262">
        <f t="shared" si="39"/>
        <v>21.322662791999999</v>
      </c>
      <c r="X262" s="9"/>
      <c r="Y262" s="22">
        <v>0.58105499999999999</v>
      </c>
      <c r="Z262" s="22">
        <v>379.19099999999997</v>
      </c>
      <c r="AA262" s="22">
        <v>-1.9055200000000001E-2</v>
      </c>
      <c r="AB262" s="22">
        <v>252</v>
      </c>
      <c r="AC262" s="22">
        <v>0.58029200000000003</v>
      </c>
      <c r="AD262">
        <f t="shared" si="40"/>
        <v>19.055200000000003</v>
      </c>
      <c r="AE262">
        <f t="shared" si="41"/>
        <v>11.072119236000001</v>
      </c>
      <c r="AF262" s="9"/>
      <c r="AG262" s="22">
        <v>1.1689799999999999</v>
      </c>
      <c r="AH262" s="22">
        <v>509.36</v>
      </c>
      <c r="AI262" s="22">
        <v>-1.8112199999999998E-2</v>
      </c>
      <c r="AJ262" s="22">
        <v>252</v>
      </c>
      <c r="AK262" s="22">
        <v>1.16821</v>
      </c>
      <c r="AL262">
        <f t="shared" si="42"/>
        <v>18.112199999999998</v>
      </c>
      <c r="AM262">
        <f t="shared" si="43"/>
        <v>21.172799555999998</v>
      </c>
      <c r="AP262" s="9"/>
      <c r="AQ262" s="22">
        <v>0.58105499999999999</v>
      </c>
      <c r="AR262" s="22">
        <v>585.52599999999995</v>
      </c>
      <c r="AS262" s="22">
        <v>-1.89362E-2</v>
      </c>
      <c r="AT262" s="22">
        <v>252</v>
      </c>
      <c r="AU262" s="22">
        <v>0.58035300000000001</v>
      </c>
      <c r="AV262">
        <f t="shared" si="44"/>
        <v>18.936199999999999</v>
      </c>
      <c r="AW262">
        <f t="shared" si="45"/>
        <v>11.002973690999999</v>
      </c>
      <c r="AX262" s="9"/>
      <c r="AY262" s="22">
        <v>1.1689799999999999</v>
      </c>
      <c r="AZ262" s="22">
        <v>659.65899999999999</v>
      </c>
      <c r="BA262" s="22">
        <v>-1.8087800000000001E-2</v>
      </c>
      <c r="BB262" s="22">
        <v>252</v>
      </c>
      <c r="BC262" s="22">
        <v>1.16821</v>
      </c>
      <c r="BD262">
        <f t="shared" si="46"/>
        <v>18.087800000000001</v>
      </c>
      <c r="BE262">
        <f t="shared" si="47"/>
        <v>21.144276443999999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163.70400000000001</v>
      </c>
      <c r="I263" s="22">
        <v>-1.9216899999999999E-2</v>
      </c>
      <c r="J263" s="22">
        <v>253</v>
      </c>
      <c r="K263" s="22">
        <v>0.575623</v>
      </c>
      <c r="L263">
        <f t="shared" si="36"/>
        <v>19.216899999999999</v>
      </c>
      <c r="M263">
        <f t="shared" si="37"/>
        <v>11.069299521099998</v>
      </c>
      <c r="N263" s="9"/>
      <c r="O263" s="22">
        <v>1.17401</v>
      </c>
      <c r="P263" s="22">
        <v>243.399</v>
      </c>
      <c r="Q263" s="22">
        <v>-1.8237300000000001E-2</v>
      </c>
      <c r="R263" s="22">
        <v>253</v>
      </c>
      <c r="S263" s="22">
        <v>1.1734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379.29199999999997</v>
      </c>
      <c r="AA263" s="22">
        <v>-1.9067400000000002E-2</v>
      </c>
      <c r="AB263" s="22">
        <v>253</v>
      </c>
      <c r="AC263" s="22">
        <v>0.57492100000000002</v>
      </c>
      <c r="AD263">
        <f t="shared" si="40"/>
        <v>19.067400000000003</v>
      </c>
      <c r="AE263">
        <f t="shared" si="41"/>
        <v>10.983184680600001</v>
      </c>
      <c r="AF263" s="9"/>
      <c r="AG263" s="22">
        <v>1.17401</v>
      </c>
      <c r="AH263" s="22">
        <v>509.46</v>
      </c>
      <c r="AI263" s="22">
        <v>-1.81061E-2</v>
      </c>
      <c r="AJ263" s="22">
        <v>253</v>
      </c>
      <c r="AK263" s="22">
        <v>1.1734</v>
      </c>
      <c r="AL263">
        <f t="shared" si="42"/>
        <v>18.106100000000001</v>
      </c>
      <c r="AM263">
        <f t="shared" si="43"/>
        <v>21.256742461000002</v>
      </c>
      <c r="AP263" s="9"/>
      <c r="AQ263" s="22">
        <v>0.57601899999999995</v>
      </c>
      <c r="AR263" s="22">
        <v>585.62699999999995</v>
      </c>
      <c r="AS263" s="22">
        <v>-1.8942299999999999E-2</v>
      </c>
      <c r="AT263" s="22">
        <v>253</v>
      </c>
      <c r="AU263" s="22">
        <v>0.57507299999999995</v>
      </c>
      <c r="AV263">
        <f t="shared" si="44"/>
        <v>18.942299999999999</v>
      </c>
      <c r="AW263">
        <f t="shared" si="45"/>
        <v>10.911124703699999</v>
      </c>
      <c r="AX263" s="9"/>
      <c r="AY263" s="22">
        <v>1.17401</v>
      </c>
      <c r="AZ263" s="22">
        <v>659.76</v>
      </c>
      <c r="BA263" s="22">
        <v>-1.80634E-2</v>
      </c>
      <c r="BB263" s="22">
        <v>253</v>
      </c>
      <c r="BC263" s="22">
        <v>1.1734</v>
      </c>
      <c r="BD263">
        <f t="shared" si="46"/>
        <v>18.063400000000001</v>
      </c>
      <c r="BE263">
        <f t="shared" si="47"/>
        <v>21.206612234000001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163.804</v>
      </c>
      <c r="I264" s="22">
        <v>-1.9229099999999999E-2</v>
      </c>
      <c r="J264" s="22">
        <v>254</v>
      </c>
      <c r="K264" s="22">
        <v>0.57018999999999997</v>
      </c>
      <c r="L264">
        <f t="shared" si="36"/>
        <v>19.229099999999999</v>
      </c>
      <c r="M264">
        <f t="shared" si="37"/>
        <v>10.9795084344</v>
      </c>
      <c r="N264" s="9"/>
      <c r="O264" s="22">
        <v>1.1790499999999999</v>
      </c>
      <c r="P264" s="22">
        <v>243.5</v>
      </c>
      <c r="Q264" s="22">
        <v>-1.8212900000000001E-2</v>
      </c>
      <c r="R264" s="22">
        <v>254</v>
      </c>
      <c r="S264" s="22">
        <v>1.17798</v>
      </c>
      <c r="T264">
        <f t="shared" si="38"/>
        <v>18.212900000000001</v>
      </c>
      <c r="U264">
        <f t="shared" si="39"/>
        <v>21.473919745</v>
      </c>
      <c r="X264" s="9"/>
      <c r="Y264" s="22">
        <v>0.57098400000000005</v>
      </c>
      <c r="Z264" s="22">
        <v>379.39299999999997</v>
      </c>
      <c r="AA264" s="22">
        <v>-1.90765E-2</v>
      </c>
      <c r="AB264" s="22">
        <v>254</v>
      </c>
      <c r="AC264" s="22">
        <v>0.57028199999999996</v>
      </c>
      <c r="AD264">
        <f t="shared" si="40"/>
        <v>19.076499999999999</v>
      </c>
      <c r="AE264">
        <f t="shared" si="41"/>
        <v>10.892376276</v>
      </c>
      <c r="AF264" s="9"/>
      <c r="AG264" s="22">
        <v>1.1790499999999999</v>
      </c>
      <c r="AH264" s="22">
        <v>509.56099999999998</v>
      </c>
      <c r="AI264" s="22">
        <v>-1.8096899999999999E-2</v>
      </c>
      <c r="AJ264" s="22">
        <v>254</v>
      </c>
      <c r="AK264" s="22">
        <v>1.17828</v>
      </c>
      <c r="AL264">
        <f t="shared" si="42"/>
        <v>18.096899999999998</v>
      </c>
      <c r="AM264">
        <f t="shared" si="43"/>
        <v>21.337149944999997</v>
      </c>
      <c r="AP264" s="9"/>
      <c r="AQ264" s="22">
        <v>0.57098400000000005</v>
      </c>
      <c r="AR264" s="22">
        <v>585.72699999999998</v>
      </c>
      <c r="AS264" s="22">
        <v>-1.89514E-2</v>
      </c>
      <c r="AT264" s="22">
        <v>254</v>
      </c>
      <c r="AU264" s="22">
        <v>0.570129</v>
      </c>
      <c r="AV264">
        <f t="shared" si="44"/>
        <v>18.9514</v>
      </c>
      <c r="AW264">
        <f t="shared" si="45"/>
        <v>10.8209461776</v>
      </c>
      <c r="AX264" s="9"/>
      <c r="AY264" s="22">
        <v>1.1790499999999999</v>
      </c>
      <c r="AZ264" s="22">
        <v>659.86099999999999</v>
      </c>
      <c r="BA264" s="22">
        <v>-1.80634E-2</v>
      </c>
      <c r="BB264" s="22">
        <v>254</v>
      </c>
      <c r="BC264" s="22">
        <v>1.17859</v>
      </c>
      <c r="BD264">
        <f t="shared" si="46"/>
        <v>18.063400000000001</v>
      </c>
      <c r="BE264">
        <f t="shared" si="47"/>
        <v>21.297651770000002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163.905</v>
      </c>
      <c r="I265" s="22">
        <v>-1.92383E-2</v>
      </c>
      <c r="J265" s="22">
        <v>255</v>
      </c>
      <c r="K265" s="22">
        <v>0.56512499999999999</v>
      </c>
      <c r="L265">
        <f t="shared" si="36"/>
        <v>19.238299999999999</v>
      </c>
      <c r="M265">
        <f t="shared" si="37"/>
        <v>10.8878774084</v>
      </c>
      <c r="N265" s="9"/>
      <c r="O265" s="22">
        <v>1.18408</v>
      </c>
      <c r="P265" s="22">
        <v>243.6</v>
      </c>
      <c r="Q265" s="22">
        <v>-1.82037E-2</v>
      </c>
      <c r="R265" s="22">
        <v>255</v>
      </c>
      <c r="S265" s="22">
        <v>1.1831700000000001</v>
      </c>
      <c r="T265">
        <f t="shared" si="38"/>
        <v>18.203700000000001</v>
      </c>
      <c r="U265">
        <f t="shared" si="39"/>
        <v>21.554637096</v>
      </c>
      <c r="X265" s="9"/>
      <c r="Y265" s="22">
        <v>0.56594800000000001</v>
      </c>
      <c r="Z265" s="22">
        <v>379.49400000000003</v>
      </c>
      <c r="AA265" s="22">
        <v>-1.90765E-2</v>
      </c>
      <c r="AB265" s="22">
        <v>255</v>
      </c>
      <c r="AC265" s="22">
        <v>0.56524700000000005</v>
      </c>
      <c r="AD265">
        <f t="shared" si="40"/>
        <v>19.076499999999999</v>
      </c>
      <c r="AE265">
        <f t="shared" si="41"/>
        <v>10.796307022000001</v>
      </c>
      <c r="AF265" s="9"/>
      <c r="AG265" s="22">
        <v>1.18408</v>
      </c>
      <c r="AH265" s="22">
        <v>509.66199999999998</v>
      </c>
      <c r="AI265" s="22">
        <v>-1.80939E-2</v>
      </c>
      <c r="AJ265" s="22">
        <v>255</v>
      </c>
      <c r="AK265" s="22">
        <v>1.1825600000000001</v>
      </c>
      <c r="AL265">
        <f t="shared" si="42"/>
        <v>18.093899999999998</v>
      </c>
      <c r="AM265">
        <f t="shared" si="43"/>
        <v>21.424625111999998</v>
      </c>
      <c r="AP265" s="9"/>
      <c r="AQ265" s="22">
        <v>0.56594800000000001</v>
      </c>
      <c r="AR265" s="22">
        <v>585.82799999999997</v>
      </c>
      <c r="AS265" s="22">
        <v>-1.8960600000000001E-2</v>
      </c>
      <c r="AT265" s="22">
        <v>255</v>
      </c>
      <c r="AU265" s="22">
        <v>0.56545999999999996</v>
      </c>
      <c r="AV265">
        <f t="shared" si="44"/>
        <v>18.960599999999999</v>
      </c>
      <c r="AW265">
        <f t="shared" si="45"/>
        <v>10.7307136488</v>
      </c>
      <c r="AX265" s="9"/>
      <c r="AY265" s="22">
        <v>1.18408</v>
      </c>
      <c r="AZ265" s="22">
        <v>659.96100000000001</v>
      </c>
      <c r="BA265" s="22">
        <v>-1.8048100000000001E-2</v>
      </c>
      <c r="BB265" s="22">
        <v>255</v>
      </c>
      <c r="BC265" s="22">
        <v>1.18286</v>
      </c>
      <c r="BD265">
        <f t="shared" si="46"/>
        <v>18.048100000000002</v>
      </c>
      <c r="BE265">
        <f t="shared" si="47"/>
        <v>21.370394248000004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164.006</v>
      </c>
      <c r="I266" s="22">
        <v>-1.9241299999999999E-2</v>
      </c>
      <c r="J266" s="22">
        <v>256</v>
      </c>
      <c r="K266" s="22">
        <v>0.55996699999999999</v>
      </c>
      <c r="L266">
        <f t="shared" si="36"/>
        <v>19.241299999999999</v>
      </c>
      <c r="M266">
        <f t="shared" si="37"/>
        <v>10.792695306899999</v>
      </c>
      <c r="N266" s="9"/>
      <c r="O266" s="22">
        <v>1.18912</v>
      </c>
      <c r="P266" s="22">
        <v>243.70099999999999</v>
      </c>
      <c r="Q266" s="22">
        <v>-1.82007E-2</v>
      </c>
      <c r="R266" s="22">
        <v>256</v>
      </c>
      <c r="S266" s="22">
        <v>1.18774</v>
      </c>
      <c r="T266">
        <f t="shared" si="38"/>
        <v>18.200700000000001</v>
      </c>
      <c r="U266">
        <f t="shared" si="39"/>
        <v>21.642816384</v>
      </c>
      <c r="X266" s="9"/>
      <c r="Y266" s="22">
        <v>0.56091299999999999</v>
      </c>
      <c r="Z266" s="22">
        <v>379.59399999999999</v>
      </c>
      <c r="AA266" s="22">
        <v>-1.9101E-2</v>
      </c>
      <c r="AB266" s="22">
        <v>256</v>
      </c>
      <c r="AC266" s="22">
        <v>0.56039399999999995</v>
      </c>
      <c r="AD266">
        <f t="shared" si="40"/>
        <v>19.100999999999999</v>
      </c>
      <c r="AE266">
        <f t="shared" si="41"/>
        <v>10.713999212999999</v>
      </c>
      <c r="AF266" s="9"/>
      <c r="AG266" s="22">
        <v>1.18912</v>
      </c>
      <c r="AH266" s="22">
        <v>509.76299999999998</v>
      </c>
      <c r="AI266" s="22">
        <v>-1.8090800000000001E-2</v>
      </c>
      <c r="AJ266" s="22">
        <v>256</v>
      </c>
      <c r="AK266" s="22">
        <v>1.18896</v>
      </c>
      <c r="AL266">
        <f t="shared" si="42"/>
        <v>18.090800000000002</v>
      </c>
      <c r="AM266">
        <f t="shared" si="43"/>
        <v>21.512132096000002</v>
      </c>
      <c r="AP266" s="9"/>
      <c r="AQ266" s="22">
        <v>0.56091299999999999</v>
      </c>
      <c r="AR266" s="22">
        <v>585.92899999999997</v>
      </c>
      <c r="AS266" s="22">
        <v>-1.8963600000000001E-2</v>
      </c>
      <c r="AT266" s="22">
        <v>256</v>
      </c>
      <c r="AU266" s="22">
        <v>0.56045500000000004</v>
      </c>
      <c r="AV266">
        <f t="shared" si="44"/>
        <v>18.9636</v>
      </c>
      <c r="AW266">
        <f t="shared" si="45"/>
        <v>10.6369297668</v>
      </c>
      <c r="AX266" s="9"/>
      <c r="AY266" s="22">
        <v>1.18912</v>
      </c>
      <c r="AZ266" s="22">
        <v>660.06200000000001</v>
      </c>
      <c r="BA266" s="22">
        <v>-1.80389E-2</v>
      </c>
      <c r="BB266" s="22">
        <v>256</v>
      </c>
      <c r="BC266" s="22">
        <v>1.18774</v>
      </c>
      <c r="BD266">
        <f t="shared" si="46"/>
        <v>18.038900000000002</v>
      </c>
      <c r="BE266">
        <f t="shared" si="47"/>
        <v>21.450416768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164.10599999999999</v>
      </c>
      <c r="I267" s="22">
        <v>-1.9241299999999999E-2</v>
      </c>
      <c r="J267" s="22">
        <v>257</v>
      </c>
      <c r="K267" s="22">
        <v>0.55493199999999998</v>
      </c>
      <c r="L267">
        <f t="shared" si="36"/>
        <v>19.241299999999999</v>
      </c>
      <c r="M267">
        <f t="shared" si="37"/>
        <v>10.695815361399999</v>
      </c>
      <c r="N267" s="9"/>
      <c r="O267" s="22">
        <v>1.19415</v>
      </c>
      <c r="P267" s="22">
        <v>243.80199999999999</v>
      </c>
      <c r="Q267" s="22">
        <v>-1.8191499999999999E-2</v>
      </c>
      <c r="R267" s="22">
        <v>257</v>
      </c>
      <c r="S267" s="22">
        <v>1.1932400000000001</v>
      </c>
      <c r="T267">
        <f t="shared" si="38"/>
        <v>18.191499999999998</v>
      </c>
      <c r="U267">
        <f t="shared" si="39"/>
        <v>21.723379724999997</v>
      </c>
      <c r="X267" s="9"/>
      <c r="Y267" s="22">
        <v>0.55587799999999998</v>
      </c>
      <c r="Z267" s="22">
        <v>379.69499999999999</v>
      </c>
      <c r="AA267" s="22">
        <v>-1.9094799999999999E-2</v>
      </c>
      <c r="AB267" s="22">
        <v>257</v>
      </c>
      <c r="AC267" s="22">
        <v>0.555176</v>
      </c>
      <c r="AD267">
        <f t="shared" si="40"/>
        <v>19.094799999999999</v>
      </c>
      <c r="AE267">
        <f t="shared" si="41"/>
        <v>10.614379234399999</v>
      </c>
      <c r="AF267" s="9"/>
      <c r="AG267" s="22">
        <v>1.19415</v>
      </c>
      <c r="AH267" s="22">
        <v>509.863</v>
      </c>
      <c r="AI267" s="22">
        <v>-1.8075600000000001E-2</v>
      </c>
      <c r="AJ267" s="22">
        <v>257</v>
      </c>
      <c r="AK267" s="22">
        <v>1.1926300000000001</v>
      </c>
      <c r="AL267">
        <f t="shared" si="42"/>
        <v>18.075600000000001</v>
      </c>
      <c r="AM267">
        <f t="shared" si="43"/>
        <v>21.584977740000003</v>
      </c>
      <c r="AP267" s="9"/>
      <c r="AQ267" s="22">
        <v>0.55587799999999998</v>
      </c>
      <c r="AR267" s="22">
        <v>586.029</v>
      </c>
      <c r="AS267" s="22">
        <v>-1.8969699999999999E-2</v>
      </c>
      <c r="AT267" s="22">
        <v>257</v>
      </c>
      <c r="AU267" s="22">
        <v>0.55502300000000004</v>
      </c>
      <c r="AV267">
        <f t="shared" si="44"/>
        <v>18.9697</v>
      </c>
      <c r="AW267">
        <f t="shared" si="45"/>
        <v>10.5448388966</v>
      </c>
      <c r="AX267" s="9"/>
      <c r="AY267" s="22">
        <v>1.19415</v>
      </c>
      <c r="AZ267" s="22">
        <v>660.16300000000001</v>
      </c>
      <c r="BA267" s="22">
        <v>-1.8029799999999999E-2</v>
      </c>
      <c r="BB267" s="22">
        <v>257</v>
      </c>
      <c r="BC267" s="22">
        <v>1.19293</v>
      </c>
      <c r="BD267">
        <f t="shared" si="46"/>
        <v>18.029799999999998</v>
      </c>
      <c r="BE267">
        <f t="shared" si="47"/>
        <v>21.530285669999998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164.20699999999999</v>
      </c>
      <c r="I268" s="22">
        <v>-1.92383E-2</v>
      </c>
      <c r="J268" s="22">
        <v>258</v>
      </c>
      <c r="K268" s="22">
        <v>0.55020100000000005</v>
      </c>
      <c r="L268">
        <f t="shared" ref="L268:L331" si="48">-I268/$F$2*1000</f>
        <v>19.238299999999999</v>
      </c>
      <c r="M268">
        <f t="shared" ref="M268:M331" si="49">L268*G268</f>
        <v>10.5972636486</v>
      </c>
      <c r="N268" s="9"/>
      <c r="O268" s="22">
        <v>1.19919</v>
      </c>
      <c r="P268" s="22">
        <v>243.90199999999999</v>
      </c>
      <c r="Q268" s="22">
        <v>-1.81885E-2</v>
      </c>
      <c r="R268" s="22">
        <v>258</v>
      </c>
      <c r="S268" s="22">
        <v>1.1984300000000001</v>
      </c>
      <c r="T268">
        <f t="shared" ref="T268:T331" si="50">-Q268/$F$2*1000</f>
        <v>18.188500000000001</v>
      </c>
      <c r="U268">
        <f t="shared" ref="U268:U331" si="51">T268*O268</f>
        <v>21.811467315000002</v>
      </c>
      <c r="X268" s="9"/>
      <c r="Y268" s="22">
        <v>0.55084200000000005</v>
      </c>
      <c r="Z268" s="22">
        <v>379.79599999999999</v>
      </c>
      <c r="AA268" s="22">
        <v>-1.9103999999999999E-2</v>
      </c>
      <c r="AB268" s="22">
        <v>258</v>
      </c>
      <c r="AC268" s="22">
        <v>0.55017099999999997</v>
      </c>
      <c r="AD268">
        <f t="shared" ref="AD268:AD331" si="52">-AA268/$F$2*1000</f>
        <v>19.103999999999999</v>
      </c>
      <c r="AE268">
        <f t="shared" ref="AE268:AE331" si="53">AD268*Y268</f>
        <v>10.523285568</v>
      </c>
      <c r="AF268" s="9"/>
      <c r="AG268" s="22">
        <v>1.19919</v>
      </c>
      <c r="AH268" s="22">
        <v>509.964</v>
      </c>
      <c r="AI268" s="22">
        <v>-1.80634E-2</v>
      </c>
      <c r="AJ268" s="22">
        <v>258</v>
      </c>
      <c r="AK268" s="22">
        <v>1.1981200000000001</v>
      </c>
      <c r="AL268">
        <f t="shared" ref="AL268:AL331" si="54">-AI268/$F$2*1000</f>
        <v>18.063400000000001</v>
      </c>
      <c r="AM268">
        <f t="shared" ref="AM268:AM331" si="55">AL268*AG268</f>
        <v>21.661448646</v>
      </c>
      <c r="AP268" s="9"/>
      <c r="AQ268" s="22">
        <v>0.55084200000000005</v>
      </c>
      <c r="AR268" s="22">
        <v>586.13</v>
      </c>
      <c r="AS268" s="22">
        <v>-1.8972800000000001E-2</v>
      </c>
      <c r="AT268" s="22">
        <v>258</v>
      </c>
      <c r="AU268" s="22">
        <v>0.55017099999999997</v>
      </c>
      <c r="AV268">
        <f t="shared" ref="AV268:AV331" si="56">-AS268/$F$2*1000</f>
        <v>18.972800000000003</v>
      </c>
      <c r="AW268">
        <f t="shared" ref="AW268:AW331" si="57">AV268*AQ268</f>
        <v>10.451015097600003</v>
      </c>
      <c r="AX268" s="9"/>
      <c r="AY268" s="22">
        <v>1.19919</v>
      </c>
      <c r="AZ268" s="22">
        <v>660.26300000000003</v>
      </c>
      <c r="BA268" s="22">
        <v>-1.80237E-2</v>
      </c>
      <c r="BB268" s="22">
        <v>258</v>
      </c>
      <c r="BC268" s="22">
        <v>1.19781</v>
      </c>
      <c r="BD268">
        <f t="shared" ref="BD268:BD331" si="58">-BA268/$F$2*1000</f>
        <v>18.023700000000002</v>
      </c>
      <c r="BE268">
        <f t="shared" ref="BE268:BE331" si="59">BD268*AY268</f>
        <v>21.613840803000002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164.30799999999999</v>
      </c>
      <c r="I269" s="22">
        <v>-1.92535E-2</v>
      </c>
      <c r="J269" s="22">
        <v>259</v>
      </c>
      <c r="K269" s="22">
        <v>0.54510499999999995</v>
      </c>
      <c r="L269">
        <f t="shared" si="48"/>
        <v>19.253499999999999</v>
      </c>
      <c r="M269">
        <f t="shared" si="49"/>
        <v>10.5086950745</v>
      </c>
      <c r="N269" s="9"/>
      <c r="O269" s="22">
        <v>1.2042200000000001</v>
      </c>
      <c r="P269" s="22">
        <v>244.00299999999999</v>
      </c>
      <c r="Q269" s="22">
        <v>-1.8176299999999999E-2</v>
      </c>
      <c r="R269" s="22">
        <v>259</v>
      </c>
      <c r="S269" s="22">
        <v>1.2039200000000001</v>
      </c>
      <c r="T269">
        <f t="shared" si="50"/>
        <v>18.176299999999998</v>
      </c>
      <c r="U269">
        <f t="shared" si="51"/>
        <v>21.888263985999998</v>
      </c>
      <c r="X269" s="9"/>
      <c r="Y269" s="22">
        <v>0.54580700000000004</v>
      </c>
      <c r="Z269" s="22">
        <v>379.89600000000002</v>
      </c>
      <c r="AA269" s="22">
        <v>-1.9110100000000001E-2</v>
      </c>
      <c r="AB269" s="22">
        <v>259</v>
      </c>
      <c r="AC269" s="22">
        <v>0.54504399999999997</v>
      </c>
      <c r="AD269">
        <f t="shared" si="52"/>
        <v>19.110100000000003</v>
      </c>
      <c r="AE269">
        <f t="shared" si="53"/>
        <v>10.430426350700003</v>
      </c>
      <c r="AF269" s="9"/>
      <c r="AG269" s="22">
        <v>1.2042200000000001</v>
      </c>
      <c r="AH269" s="22">
        <v>510.065</v>
      </c>
      <c r="AI269" s="22">
        <v>-1.8060300000000001E-2</v>
      </c>
      <c r="AJ269" s="22">
        <v>259</v>
      </c>
      <c r="AK269" s="22">
        <v>1.2027000000000001</v>
      </c>
      <c r="AL269">
        <f t="shared" si="54"/>
        <v>18.060300000000002</v>
      </c>
      <c r="AM269">
        <f t="shared" si="55"/>
        <v>21.748574466000004</v>
      </c>
      <c r="AP269" s="9"/>
      <c r="AQ269" s="22">
        <v>0.54580700000000004</v>
      </c>
      <c r="AR269" s="22">
        <v>586.23099999999999</v>
      </c>
      <c r="AS269" s="22">
        <v>-1.8972800000000001E-2</v>
      </c>
      <c r="AT269" s="22">
        <v>259</v>
      </c>
      <c r="AU269" s="22">
        <v>0.54507399999999995</v>
      </c>
      <c r="AV269">
        <f t="shared" si="56"/>
        <v>18.972800000000003</v>
      </c>
      <c r="AW269">
        <f t="shared" si="57"/>
        <v>10.355487049600002</v>
      </c>
      <c r="AX269" s="9"/>
      <c r="AY269" s="22">
        <v>1.2042200000000001</v>
      </c>
      <c r="AZ269" s="22">
        <v>660.36400000000003</v>
      </c>
      <c r="BA269" s="22">
        <v>-1.8008400000000001E-2</v>
      </c>
      <c r="BB269" s="22">
        <v>259</v>
      </c>
      <c r="BC269" s="22">
        <v>1.2033100000000001</v>
      </c>
      <c r="BD269">
        <f t="shared" si="58"/>
        <v>18.008400000000002</v>
      </c>
      <c r="BE269">
        <f t="shared" si="59"/>
        <v>21.686075448000004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164.40899999999999</v>
      </c>
      <c r="I270" s="22">
        <v>-1.92535E-2</v>
      </c>
      <c r="J270" s="22">
        <v>260</v>
      </c>
      <c r="K270" s="22">
        <v>0.54000899999999996</v>
      </c>
      <c r="L270">
        <f t="shared" si="48"/>
        <v>19.253499999999999</v>
      </c>
      <c r="M270">
        <f t="shared" si="49"/>
        <v>10.411734448499999</v>
      </c>
      <c r="N270" s="9"/>
      <c r="O270" s="22">
        <v>1.20926</v>
      </c>
      <c r="P270" s="22">
        <v>244.10400000000001</v>
      </c>
      <c r="Q270" s="22">
        <v>-1.8167099999999999E-2</v>
      </c>
      <c r="R270" s="22">
        <v>260</v>
      </c>
      <c r="S270" s="22">
        <v>1.2084999999999999</v>
      </c>
      <c r="T270">
        <f t="shared" si="50"/>
        <v>18.167099999999998</v>
      </c>
      <c r="U270">
        <f t="shared" si="51"/>
        <v>21.968747345999997</v>
      </c>
      <c r="X270" s="9"/>
      <c r="Y270" s="22">
        <v>0.540771</v>
      </c>
      <c r="Z270" s="22">
        <v>379.99700000000001</v>
      </c>
      <c r="AA270" s="22">
        <v>-1.91132E-2</v>
      </c>
      <c r="AB270" s="22">
        <v>260</v>
      </c>
      <c r="AC270" s="22">
        <v>0.539856</v>
      </c>
      <c r="AD270">
        <f t="shared" si="52"/>
        <v>19.113199999999999</v>
      </c>
      <c r="AE270">
        <f t="shared" si="53"/>
        <v>10.335864277199999</v>
      </c>
      <c r="AF270" s="9"/>
      <c r="AG270" s="22">
        <v>1.20926</v>
      </c>
      <c r="AH270" s="22">
        <v>510.16500000000002</v>
      </c>
      <c r="AI270" s="22">
        <v>-1.80511E-2</v>
      </c>
      <c r="AJ270" s="22">
        <v>260</v>
      </c>
      <c r="AK270" s="22">
        <v>1.2084999999999999</v>
      </c>
      <c r="AL270">
        <f t="shared" si="54"/>
        <v>18.051100000000002</v>
      </c>
      <c r="AM270">
        <f t="shared" si="55"/>
        <v>21.828473186000004</v>
      </c>
      <c r="AP270" s="9"/>
      <c r="AQ270" s="22">
        <v>0.540771</v>
      </c>
      <c r="AR270" s="22">
        <v>586.33199999999999</v>
      </c>
      <c r="AS270" s="22">
        <v>-1.8988000000000001E-2</v>
      </c>
      <c r="AT270" s="22">
        <v>260</v>
      </c>
      <c r="AU270" s="22">
        <v>0.53979500000000002</v>
      </c>
      <c r="AV270">
        <f t="shared" si="56"/>
        <v>18.988000000000003</v>
      </c>
      <c r="AW270">
        <f t="shared" si="57"/>
        <v>10.268159748000002</v>
      </c>
      <c r="AX270" s="9"/>
      <c r="AY270" s="22">
        <v>1.20926</v>
      </c>
      <c r="AZ270" s="22">
        <v>660.46500000000003</v>
      </c>
      <c r="BA270" s="22">
        <v>-1.8008400000000001E-2</v>
      </c>
      <c r="BB270" s="22">
        <v>260</v>
      </c>
      <c r="BC270" s="22">
        <v>1.2075800000000001</v>
      </c>
      <c r="BD270">
        <f t="shared" si="58"/>
        <v>18.008400000000002</v>
      </c>
      <c r="BE270">
        <f t="shared" si="59"/>
        <v>21.776837784000001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164.50899999999999</v>
      </c>
      <c r="I271" s="22">
        <v>-1.9262700000000001E-2</v>
      </c>
      <c r="J271" s="22">
        <v>261</v>
      </c>
      <c r="K271" s="22">
        <v>0.53482099999999999</v>
      </c>
      <c r="L271">
        <f t="shared" si="48"/>
        <v>19.262700000000002</v>
      </c>
      <c r="M271">
        <f t="shared" si="49"/>
        <v>10.3197218472</v>
      </c>
      <c r="N271" s="9"/>
      <c r="O271" s="22">
        <v>1.2142900000000001</v>
      </c>
      <c r="P271" s="22">
        <v>244.20500000000001</v>
      </c>
      <c r="Q271" s="22">
        <v>-1.8167099999999999E-2</v>
      </c>
      <c r="R271" s="22">
        <v>261</v>
      </c>
      <c r="S271" s="22">
        <v>1.2133799999999999</v>
      </c>
      <c r="T271">
        <f t="shared" si="50"/>
        <v>18.167099999999998</v>
      </c>
      <c r="U271">
        <f t="shared" si="51"/>
        <v>22.060127858999998</v>
      </c>
      <c r="X271" s="9"/>
      <c r="Y271" s="22">
        <v>0.53573599999999999</v>
      </c>
      <c r="Z271" s="22">
        <v>380.09800000000001</v>
      </c>
      <c r="AA271" s="22">
        <v>-1.9110100000000001E-2</v>
      </c>
      <c r="AB271" s="22">
        <v>261</v>
      </c>
      <c r="AC271" s="22">
        <v>0.53509499999999999</v>
      </c>
      <c r="AD271">
        <f t="shared" si="52"/>
        <v>19.110100000000003</v>
      </c>
      <c r="AE271">
        <f t="shared" si="53"/>
        <v>10.237968533600002</v>
      </c>
      <c r="AF271" s="9"/>
      <c r="AG271" s="22">
        <v>1.2142900000000001</v>
      </c>
      <c r="AH271" s="22">
        <v>510.26600000000002</v>
      </c>
      <c r="AI271" s="22">
        <v>-1.80389E-2</v>
      </c>
      <c r="AJ271" s="22">
        <v>261</v>
      </c>
      <c r="AK271" s="22">
        <v>1.2133799999999999</v>
      </c>
      <c r="AL271">
        <f t="shared" si="54"/>
        <v>18.038900000000002</v>
      </c>
      <c r="AM271">
        <f t="shared" si="55"/>
        <v>21.904455881000004</v>
      </c>
      <c r="AP271" s="9"/>
      <c r="AQ271" s="22">
        <v>0.53573599999999999</v>
      </c>
      <c r="AR271" s="22">
        <v>586.43200000000002</v>
      </c>
      <c r="AS271" s="22">
        <v>-1.8984999999999998E-2</v>
      </c>
      <c r="AT271" s="22">
        <v>261</v>
      </c>
      <c r="AU271" s="22">
        <v>0.53503400000000001</v>
      </c>
      <c r="AV271">
        <f t="shared" si="56"/>
        <v>18.984999999999999</v>
      </c>
      <c r="AW271">
        <f t="shared" si="57"/>
        <v>10.170947959999999</v>
      </c>
      <c r="AX271" s="9"/>
      <c r="AY271" s="22">
        <v>1.2142900000000001</v>
      </c>
      <c r="AZ271" s="22">
        <v>660.56600000000003</v>
      </c>
      <c r="BA271" s="22">
        <v>-1.8005400000000001E-2</v>
      </c>
      <c r="BB271" s="22">
        <v>261</v>
      </c>
      <c r="BC271" s="22">
        <v>1.2133799999999999</v>
      </c>
      <c r="BD271">
        <f t="shared" si="58"/>
        <v>18.005400000000002</v>
      </c>
      <c r="BE271">
        <f t="shared" si="59"/>
        <v>21.863777166000002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164.61</v>
      </c>
      <c r="I272" s="22">
        <v>-1.9278E-2</v>
      </c>
      <c r="J272" s="22">
        <v>262</v>
      </c>
      <c r="K272" s="22">
        <v>0.52993800000000002</v>
      </c>
      <c r="L272">
        <f t="shared" si="48"/>
        <v>19.277999999999999</v>
      </c>
      <c r="M272">
        <f t="shared" si="49"/>
        <v>10.230853878</v>
      </c>
      <c r="N272" s="9"/>
      <c r="O272" s="22">
        <v>1.21933</v>
      </c>
      <c r="P272" s="22">
        <v>244.30500000000001</v>
      </c>
      <c r="Q272" s="22">
        <v>-1.81488E-2</v>
      </c>
      <c r="R272" s="22">
        <v>262</v>
      </c>
      <c r="S272" s="22">
        <v>1.2191799999999999</v>
      </c>
      <c r="T272">
        <f t="shared" si="50"/>
        <v>18.148800000000001</v>
      </c>
      <c r="U272">
        <f t="shared" si="51"/>
        <v>22.129376304000001</v>
      </c>
      <c r="X272" s="9"/>
      <c r="Y272" s="22">
        <v>0.53070099999999998</v>
      </c>
      <c r="Z272" s="22">
        <v>380.19900000000001</v>
      </c>
      <c r="AA272" s="22">
        <v>-1.91284E-2</v>
      </c>
      <c r="AB272" s="22">
        <v>262</v>
      </c>
      <c r="AC272" s="22">
        <v>0.53027299999999999</v>
      </c>
      <c r="AD272">
        <f t="shared" si="52"/>
        <v>19.128399999999999</v>
      </c>
      <c r="AE272">
        <f t="shared" si="53"/>
        <v>10.151461008399998</v>
      </c>
      <c r="AF272" s="9"/>
      <c r="AG272" s="22">
        <v>1.21933</v>
      </c>
      <c r="AH272" s="22">
        <v>510.36700000000002</v>
      </c>
      <c r="AI272" s="22">
        <v>-1.8035900000000001E-2</v>
      </c>
      <c r="AJ272" s="22">
        <v>262</v>
      </c>
      <c r="AK272" s="22">
        <v>1.2191799999999999</v>
      </c>
      <c r="AL272">
        <f t="shared" si="54"/>
        <v>18.035900000000002</v>
      </c>
      <c r="AM272">
        <f t="shared" si="55"/>
        <v>21.991713947000001</v>
      </c>
      <c r="AP272" s="9"/>
      <c r="AQ272" s="22">
        <v>0.53070099999999998</v>
      </c>
      <c r="AR272" s="22">
        <v>586.53300000000002</v>
      </c>
      <c r="AS272" s="22">
        <v>-1.9003300000000001E-2</v>
      </c>
      <c r="AT272" s="22">
        <v>262</v>
      </c>
      <c r="AU272" s="22">
        <v>0.529999</v>
      </c>
      <c r="AV272">
        <f t="shared" si="56"/>
        <v>19.003299999999999</v>
      </c>
      <c r="AW272">
        <f t="shared" si="57"/>
        <v>10.085070313299999</v>
      </c>
      <c r="AX272" s="9"/>
      <c r="AY272" s="22">
        <v>1.21933</v>
      </c>
      <c r="AZ272" s="22">
        <v>660.66600000000005</v>
      </c>
      <c r="BA272" s="22">
        <v>-1.7999299999999999E-2</v>
      </c>
      <c r="BB272" s="22">
        <v>262</v>
      </c>
      <c r="BC272" s="22">
        <v>1.2185699999999999</v>
      </c>
      <c r="BD272">
        <f t="shared" si="58"/>
        <v>17.999299999999998</v>
      </c>
      <c r="BE272">
        <f t="shared" si="59"/>
        <v>21.947086468999998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164.71100000000001</v>
      </c>
      <c r="I273" s="22">
        <v>-1.9284099999999998E-2</v>
      </c>
      <c r="J273" s="22">
        <v>263</v>
      </c>
      <c r="K273" s="22">
        <v>0.52459699999999998</v>
      </c>
      <c r="L273">
        <f t="shared" si="48"/>
        <v>19.284099999999999</v>
      </c>
      <c r="M273">
        <f t="shared" si="49"/>
        <v>10.1369764265</v>
      </c>
      <c r="N273" s="9"/>
      <c r="O273" s="22">
        <v>1.22437</v>
      </c>
      <c r="P273" s="22">
        <v>244.40600000000001</v>
      </c>
      <c r="Q273" s="22">
        <v>-1.81488E-2</v>
      </c>
      <c r="R273" s="22">
        <v>263</v>
      </c>
      <c r="S273" s="22">
        <v>1.2234499999999999</v>
      </c>
      <c r="T273">
        <f t="shared" si="50"/>
        <v>18.148800000000001</v>
      </c>
      <c r="U273">
        <f t="shared" si="51"/>
        <v>22.220846256000002</v>
      </c>
      <c r="X273" s="9"/>
      <c r="Y273" s="22">
        <v>0.52566500000000005</v>
      </c>
      <c r="Z273" s="22">
        <v>380.29899999999998</v>
      </c>
      <c r="AA273" s="22">
        <v>-1.91284E-2</v>
      </c>
      <c r="AB273" s="22">
        <v>263</v>
      </c>
      <c r="AC273" s="22">
        <v>0.52490199999999998</v>
      </c>
      <c r="AD273">
        <f t="shared" si="52"/>
        <v>19.128399999999999</v>
      </c>
      <c r="AE273">
        <f t="shared" si="53"/>
        <v>10.055130386</v>
      </c>
      <c r="AF273" s="9"/>
      <c r="AG273" s="22">
        <v>1.22437</v>
      </c>
      <c r="AH273" s="22">
        <v>510.46800000000002</v>
      </c>
      <c r="AI273" s="22">
        <v>-1.80237E-2</v>
      </c>
      <c r="AJ273" s="22">
        <v>263</v>
      </c>
      <c r="AK273" s="22">
        <v>1.2237499999999999</v>
      </c>
      <c r="AL273">
        <f t="shared" si="54"/>
        <v>18.023700000000002</v>
      </c>
      <c r="AM273">
        <f t="shared" si="55"/>
        <v>22.067677569000001</v>
      </c>
      <c r="AP273" s="9"/>
      <c r="AQ273" s="22">
        <v>0.52566500000000005</v>
      </c>
      <c r="AR273" s="22">
        <v>586.63400000000001</v>
      </c>
      <c r="AS273" s="22">
        <v>-1.9027700000000002E-2</v>
      </c>
      <c r="AT273" s="22">
        <v>263</v>
      </c>
      <c r="AU273" s="22">
        <v>0.52465799999999996</v>
      </c>
      <c r="AV273">
        <f t="shared" si="56"/>
        <v>19.027700000000003</v>
      </c>
      <c r="AW273">
        <f t="shared" si="57"/>
        <v>10.002195920500002</v>
      </c>
      <c r="AX273" s="9"/>
      <c r="AY273" s="22">
        <v>1.22437</v>
      </c>
      <c r="AZ273" s="22">
        <v>660.76700000000005</v>
      </c>
      <c r="BA273" s="22">
        <v>-1.7984E-2</v>
      </c>
      <c r="BB273" s="22">
        <v>263</v>
      </c>
      <c r="BC273" s="22">
        <v>1.2237499999999999</v>
      </c>
      <c r="BD273">
        <f t="shared" si="58"/>
        <v>17.984000000000002</v>
      </c>
      <c r="BE273">
        <f t="shared" si="59"/>
        <v>22.019070080000002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164.81100000000001</v>
      </c>
      <c r="I274" s="22">
        <v>-1.9281E-2</v>
      </c>
      <c r="J274" s="22">
        <v>264</v>
      </c>
      <c r="K274" s="22">
        <v>0.51986699999999997</v>
      </c>
      <c r="L274">
        <f t="shared" si="48"/>
        <v>19.280999999999999</v>
      </c>
      <c r="M274">
        <f t="shared" si="49"/>
        <v>10.03826703</v>
      </c>
      <c r="N274" s="9"/>
      <c r="O274" s="22">
        <v>1.2294</v>
      </c>
      <c r="P274" s="22">
        <v>244.50700000000001</v>
      </c>
      <c r="Q274" s="22">
        <v>-1.81458E-2</v>
      </c>
      <c r="R274" s="22">
        <v>264</v>
      </c>
      <c r="S274" s="22">
        <v>1.22864</v>
      </c>
      <c r="T274">
        <f t="shared" si="50"/>
        <v>18.145800000000001</v>
      </c>
      <c r="U274">
        <f t="shared" si="51"/>
        <v>22.308446520000004</v>
      </c>
      <c r="X274" s="9"/>
      <c r="Y274" s="22">
        <v>0.52063000000000004</v>
      </c>
      <c r="Z274" s="22">
        <v>380.4</v>
      </c>
      <c r="AA274" s="22">
        <v>-1.9140600000000001E-2</v>
      </c>
      <c r="AB274" s="22">
        <v>264</v>
      </c>
      <c r="AC274" s="22">
        <v>0.52005000000000001</v>
      </c>
      <c r="AD274">
        <f t="shared" si="52"/>
        <v>19.140599999999999</v>
      </c>
      <c r="AE274">
        <f t="shared" si="53"/>
        <v>9.9651705780000004</v>
      </c>
      <c r="AF274" s="9"/>
      <c r="AG274" s="22">
        <v>1.2294</v>
      </c>
      <c r="AH274" s="22">
        <v>510.56799999999998</v>
      </c>
      <c r="AI274" s="22">
        <v>-1.8020600000000001E-2</v>
      </c>
      <c r="AJ274" s="22">
        <v>264</v>
      </c>
      <c r="AK274" s="22">
        <v>1.22864</v>
      </c>
      <c r="AL274">
        <f t="shared" si="54"/>
        <v>18.020600000000002</v>
      </c>
      <c r="AM274">
        <f t="shared" si="55"/>
        <v>22.154525640000003</v>
      </c>
      <c r="AP274" s="9"/>
      <c r="AQ274" s="22">
        <v>0.52063000000000004</v>
      </c>
      <c r="AR274" s="22">
        <v>586.73400000000004</v>
      </c>
      <c r="AS274" s="22">
        <v>-1.90186E-2</v>
      </c>
      <c r="AT274" s="22">
        <v>264</v>
      </c>
      <c r="AU274" s="22">
        <v>0.51965300000000003</v>
      </c>
      <c r="AV274">
        <f t="shared" si="56"/>
        <v>19.018599999999999</v>
      </c>
      <c r="AW274">
        <f t="shared" si="57"/>
        <v>9.9016537180000004</v>
      </c>
      <c r="AX274" s="9"/>
      <c r="AY274" s="22">
        <v>1.2294</v>
      </c>
      <c r="AZ274" s="22">
        <v>660.86800000000005</v>
      </c>
      <c r="BA274" s="22">
        <v>-1.7977900000000002E-2</v>
      </c>
      <c r="BB274" s="22">
        <v>264</v>
      </c>
      <c r="BC274" s="22">
        <v>1.22803</v>
      </c>
      <c r="BD274">
        <f t="shared" si="58"/>
        <v>17.977900000000002</v>
      </c>
      <c r="BE274">
        <f t="shared" si="59"/>
        <v>22.102030260000003</v>
      </c>
    </row>
    <row r="275" spans="6:101">
      <c r="F275" s="9"/>
      <c r="G275" s="22">
        <v>0.515594</v>
      </c>
      <c r="H275" s="22">
        <v>164.91200000000001</v>
      </c>
      <c r="I275" s="22">
        <v>-1.9302400000000001E-2</v>
      </c>
      <c r="J275" s="22">
        <v>265</v>
      </c>
      <c r="K275" s="22">
        <v>0.51532</v>
      </c>
      <c r="L275">
        <f t="shared" si="48"/>
        <v>19.302400000000002</v>
      </c>
      <c r="M275">
        <f t="shared" si="49"/>
        <v>9.9522016256000008</v>
      </c>
      <c r="N275" s="9"/>
      <c r="O275" s="22">
        <v>1.23444</v>
      </c>
      <c r="P275" s="22">
        <v>244.607</v>
      </c>
      <c r="Q275" s="22">
        <v>-1.81335E-2</v>
      </c>
      <c r="R275" s="22">
        <v>265</v>
      </c>
      <c r="S275" s="22">
        <v>1.23383</v>
      </c>
      <c r="T275">
        <f t="shared" si="50"/>
        <v>18.133500000000002</v>
      </c>
      <c r="U275">
        <f t="shared" si="51"/>
        <v>22.384717740000003</v>
      </c>
      <c r="X275" s="9"/>
      <c r="Y275" s="22">
        <v>0.515594</v>
      </c>
      <c r="Z275" s="22">
        <v>380.50099999999998</v>
      </c>
      <c r="AA275" s="22">
        <v>-1.9152800000000001E-2</v>
      </c>
      <c r="AB275" s="22">
        <v>265</v>
      </c>
      <c r="AC275" s="22">
        <v>0.51483199999999996</v>
      </c>
      <c r="AD275">
        <f t="shared" si="52"/>
        <v>19.152800000000003</v>
      </c>
      <c r="AE275">
        <f t="shared" si="53"/>
        <v>9.8750687632000016</v>
      </c>
      <c r="AF275" s="9"/>
      <c r="AG275" s="22">
        <v>1.23444</v>
      </c>
      <c r="AH275" s="22">
        <v>510.66899999999998</v>
      </c>
      <c r="AI275" s="22">
        <v>-1.8002299999999999E-2</v>
      </c>
      <c r="AJ275" s="22">
        <v>265</v>
      </c>
      <c r="AK275" s="22">
        <v>1.23383</v>
      </c>
      <c r="AL275">
        <f t="shared" si="54"/>
        <v>18.002299999999998</v>
      </c>
      <c r="AM275">
        <f t="shared" si="55"/>
        <v>22.222759211999996</v>
      </c>
      <c r="AP275" s="9"/>
      <c r="AQ275" s="22">
        <v>0.515594</v>
      </c>
      <c r="AR275" s="22">
        <v>586.83500000000004</v>
      </c>
      <c r="AS275" s="22">
        <v>-1.90186E-2</v>
      </c>
      <c r="AT275" s="22">
        <v>265</v>
      </c>
      <c r="AU275" s="22">
        <v>0.51489300000000005</v>
      </c>
      <c r="AV275">
        <f t="shared" si="56"/>
        <v>19.018599999999999</v>
      </c>
      <c r="AW275">
        <f t="shared" si="57"/>
        <v>9.8058760484</v>
      </c>
      <c r="AX275" s="9"/>
      <c r="AY275" s="22">
        <v>1.23444</v>
      </c>
      <c r="AZ275" s="22">
        <v>660.96799999999996</v>
      </c>
      <c r="BA275" s="22">
        <v>-1.79718E-2</v>
      </c>
      <c r="BB275" s="22">
        <v>265</v>
      </c>
      <c r="BC275" s="22">
        <v>1.23322</v>
      </c>
      <c r="BD275">
        <f t="shared" si="58"/>
        <v>17.971799999999998</v>
      </c>
      <c r="BE275">
        <f t="shared" si="59"/>
        <v>22.185108791999998</v>
      </c>
    </row>
    <row r="276" spans="6:101">
      <c r="F276" s="9"/>
      <c r="G276" s="22">
        <v>0.51055899999999999</v>
      </c>
      <c r="H276" s="22">
        <v>165.01300000000001</v>
      </c>
      <c r="I276" s="22">
        <v>-1.9296299999999999E-2</v>
      </c>
      <c r="J276" s="22">
        <v>266</v>
      </c>
      <c r="K276" s="22">
        <v>0.51007100000000005</v>
      </c>
      <c r="L276">
        <f t="shared" si="48"/>
        <v>19.296299999999999</v>
      </c>
      <c r="M276">
        <f t="shared" si="49"/>
        <v>9.8518996316999985</v>
      </c>
      <c r="N276" s="9"/>
      <c r="O276" s="22">
        <v>1.2394700000000001</v>
      </c>
      <c r="P276" s="22">
        <v>244.708</v>
      </c>
      <c r="Q276" s="22">
        <v>-1.81335E-2</v>
      </c>
      <c r="R276" s="22">
        <v>266</v>
      </c>
      <c r="S276" s="22">
        <v>1.23871</v>
      </c>
      <c r="T276">
        <f t="shared" si="50"/>
        <v>18.133500000000002</v>
      </c>
      <c r="U276">
        <f t="shared" si="51"/>
        <v>22.475929245000003</v>
      </c>
      <c r="X276" s="9"/>
      <c r="Y276" s="22">
        <v>0.51055899999999999</v>
      </c>
      <c r="Z276" s="22">
        <v>380.601</v>
      </c>
      <c r="AA276" s="22">
        <v>-1.9161999999999998E-2</v>
      </c>
      <c r="AB276" s="22">
        <v>266</v>
      </c>
      <c r="AC276" s="22">
        <v>0.51010100000000003</v>
      </c>
      <c r="AD276">
        <f t="shared" si="52"/>
        <v>19.161999999999999</v>
      </c>
      <c r="AE276">
        <f t="shared" si="53"/>
        <v>9.7833315579999987</v>
      </c>
      <c r="AF276" s="9"/>
      <c r="AG276" s="22">
        <v>1.2394700000000001</v>
      </c>
      <c r="AH276" s="22">
        <v>510.77</v>
      </c>
      <c r="AI276" s="22">
        <v>-1.7993200000000001E-2</v>
      </c>
      <c r="AJ276" s="22">
        <v>266</v>
      </c>
      <c r="AK276" s="22">
        <v>1.2383999999999999</v>
      </c>
      <c r="AL276">
        <f t="shared" si="54"/>
        <v>17.993200000000002</v>
      </c>
      <c r="AM276">
        <f t="shared" si="55"/>
        <v>22.302031604000003</v>
      </c>
      <c r="AP276" s="9"/>
      <c r="AQ276" s="22">
        <v>0.51055899999999999</v>
      </c>
      <c r="AR276" s="22">
        <v>586.93600000000004</v>
      </c>
      <c r="AS276" s="22">
        <v>-1.9024699999999999E-2</v>
      </c>
      <c r="AT276" s="22">
        <v>266</v>
      </c>
      <c r="AU276" s="22">
        <v>0.50970499999999996</v>
      </c>
      <c r="AV276">
        <f t="shared" si="56"/>
        <v>19.024699999999999</v>
      </c>
      <c r="AW276">
        <f t="shared" si="57"/>
        <v>9.7132318072999997</v>
      </c>
      <c r="AX276" s="9"/>
      <c r="AY276" s="22">
        <v>1.2394700000000001</v>
      </c>
      <c r="AZ276" s="22">
        <v>661.06899999999996</v>
      </c>
      <c r="BA276" s="22">
        <v>-1.7965700000000001E-2</v>
      </c>
      <c r="BB276" s="22">
        <v>266</v>
      </c>
      <c r="BC276" s="22">
        <v>1.2383999999999999</v>
      </c>
      <c r="BD276">
        <f t="shared" si="58"/>
        <v>17.965700000000002</v>
      </c>
      <c r="BE276">
        <f t="shared" si="59"/>
        <v>22.267946179000003</v>
      </c>
    </row>
    <row r="277" spans="6:101">
      <c r="F277" s="9"/>
      <c r="G277" s="22">
        <v>0.50552399999999997</v>
      </c>
      <c r="H277" s="22">
        <v>165.113</v>
      </c>
      <c r="I277" s="22">
        <v>-1.9299299999999998E-2</v>
      </c>
      <c r="J277" s="22">
        <v>267</v>
      </c>
      <c r="K277" s="22">
        <v>0.50485199999999997</v>
      </c>
      <c r="L277">
        <f t="shared" si="48"/>
        <v>19.299299999999999</v>
      </c>
      <c r="M277">
        <f t="shared" si="49"/>
        <v>9.7562593331999992</v>
      </c>
      <c r="N277" s="9"/>
      <c r="O277" s="22">
        <v>1.24451</v>
      </c>
      <c r="P277" s="22">
        <v>244.809</v>
      </c>
      <c r="Q277" s="22">
        <v>-1.8112199999999998E-2</v>
      </c>
      <c r="R277" s="22">
        <v>267</v>
      </c>
      <c r="S277" s="22">
        <v>1.2442</v>
      </c>
      <c r="T277">
        <f t="shared" si="50"/>
        <v>18.112199999999998</v>
      </c>
      <c r="U277">
        <f t="shared" si="51"/>
        <v>22.540814021999996</v>
      </c>
      <c r="X277" s="9"/>
      <c r="Y277" s="22">
        <v>0.50552399999999997</v>
      </c>
      <c r="Z277" s="22">
        <v>380.702</v>
      </c>
      <c r="AA277" s="22">
        <v>-1.91589E-2</v>
      </c>
      <c r="AB277" s="22">
        <v>267</v>
      </c>
      <c r="AC277" s="22">
        <v>0.50485199999999997</v>
      </c>
      <c r="AD277">
        <f t="shared" si="52"/>
        <v>19.158899999999999</v>
      </c>
      <c r="AE277">
        <f t="shared" si="53"/>
        <v>9.6852837635999993</v>
      </c>
      <c r="AF277" s="9"/>
      <c r="AG277" s="22">
        <v>1.24451</v>
      </c>
      <c r="AH277" s="22">
        <v>510.87</v>
      </c>
      <c r="AI277" s="22">
        <v>-1.7984E-2</v>
      </c>
      <c r="AJ277" s="22">
        <v>267</v>
      </c>
      <c r="AK277" s="22">
        <v>1.2442</v>
      </c>
      <c r="AL277">
        <f t="shared" si="54"/>
        <v>17.984000000000002</v>
      </c>
      <c r="AM277">
        <f t="shared" si="55"/>
        <v>22.381267840000003</v>
      </c>
      <c r="AP277" s="9"/>
      <c r="AQ277" s="22">
        <v>0.50552399999999997</v>
      </c>
      <c r="AR277" s="22">
        <v>587.03700000000003</v>
      </c>
      <c r="AS277" s="22">
        <v>-1.90308E-2</v>
      </c>
      <c r="AT277" s="22">
        <v>267</v>
      </c>
      <c r="AU277" s="22">
        <v>0.50476100000000002</v>
      </c>
      <c r="AV277">
        <f t="shared" si="56"/>
        <v>19.030799999999999</v>
      </c>
      <c r="AW277">
        <f t="shared" si="57"/>
        <v>9.620526139199999</v>
      </c>
      <c r="AX277" s="9"/>
      <c r="AY277" s="22">
        <v>1.24451</v>
      </c>
      <c r="AZ277" s="22">
        <v>661.17</v>
      </c>
      <c r="BA277" s="22">
        <v>-1.7959599999999999E-2</v>
      </c>
      <c r="BB277" s="22">
        <v>267</v>
      </c>
      <c r="BC277" s="22">
        <v>1.24359</v>
      </c>
      <c r="BD277">
        <f t="shared" si="58"/>
        <v>17.959599999999998</v>
      </c>
      <c r="BE277">
        <f t="shared" si="59"/>
        <v>22.350901795999999</v>
      </c>
    </row>
    <row r="278" spans="6:101">
      <c r="F278" s="9"/>
      <c r="G278" s="22">
        <v>0.50048800000000004</v>
      </c>
      <c r="H278" s="22">
        <v>165.214</v>
      </c>
      <c r="I278" s="22">
        <v>-1.9311499999999999E-2</v>
      </c>
      <c r="J278" s="22">
        <v>268</v>
      </c>
      <c r="K278" s="22">
        <v>0.49978600000000001</v>
      </c>
      <c r="L278">
        <f t="shared" si="48"/>
        <v>19.311499999999999</v>
      </c>
      <c r="M278">
        <f t="shared" si="49"/>
        <v>9.6651740119999996</v>
      </c>
      <c r="N278" s="9"/>
      <c r="O278" s="22">
        <v>1.2495400000000001</v>
      </c>
      <c r="P278" s="22">
        <v>244.90899999999999</v>
      </c>
      <c r="Q278" s="22">
        <v>-1.81091E-2</v>
      </c>
      <c r="R278" s="22">
        <v>268</v>
      </c>
      <c r="S278" s="22">
        <v>1.24878</v>
      </c>
      <c r="T278">
        <f t="shared" si="50"/>
        <v>18.109099999999998</v>
      </c>
      <c r="U278">
        <f t="shared" si="51"/>
        <v>22.628044813999999</v>
      </c>
      <c r="X278" s="9"/>
      <c r="Y278" s="22">
        <v>0.50048800000000004</v>
      </c>
      <c r="Z278" s="22">
        <v>380.803</v>
      </c>
      <c r="AA278" s="22">
        <v>-1.91711E-2</v>
      </c>
      <c r="AB278" s="22">
        <v>268</v>
      </c>
      <c r="AC278" s="22">
        <v>0.49981700000000001</v>
      </c>
      <c r="AD278">
        <f t="shared" si="52"/>
        <v>19.171099999999999</v>
      </c>
      <c r="AE278">
        <f t="shared" si="53"/>
        <v>9.5949054968000009</v>
      </c>
      <c r="AF278" s="9"/>
      <c r="AG278" s="22">
        <v>1.2495400000000001</v>
      </c>
      <c r="AH278" s="22">
        <v>510.971</v>
      </c>
      <c r="AI278" s="22">
        <v>-1.7965700000000001E-2</v>
      </c>
      <c r="AJ278" s="22">
        <v>268</v>
      </c>
      <c r="AK278" s="22">
        <v>1.24878</v>
      </c>
      <c r="AL278">
        <f t="shared" si="54"/>
        <v>17.965700000000002</v>
      </c>
      <c r="AM278">
        <f t="shared" si="55"/>
        <v>22.448860778000004</v>
      </c>
      <c r="AP278" s="9"/>
      <c r="AQ278" s="22">
        <v>0.50048800000000004</v>
      </c>
      <c r="AR278" s="22">
        <v>587.13699999999994</v>
      </c>
      <c r="AS278" s="22">
        <v>-1.9043000000000001E-2</v>
      </c>
      <c r="AT278" s="22">
        <v>268</v>
      </c>
      <c r="AU278" s="22">
        <v>0.49975599999999998</v>
      </c>
      <c r="AV278">
        <f t="shared" si="56"/>
        <v>19.042999999999999</v>
      </c>
      <c r="AW278">
        <f t="shared" si="57"/>
        <v>9.5307929839999996</v>
      </c>
      <c r="AX278" s="9"/>
      <c r="AY278" s="22">
        <v>1.2495400000000001</v>
      </c>
      <c r="AZ278" s="22">
        <v>661.27</v>
      </c>
      <c r="BA278" s="22">
        <v>-1.7947399999999999E-2</v>
      </c>
      <c r="BB278" s="22">
        <v>268</v>
      </c>
      <c r="BC278" s="22">
        <v>1.24878</v>
      </c>
      <c r="BD278">
        <f t="shared" si="58"/>
        <v>17.947399999999998</v>
      </c>
      <c r="BE278">
        <f t="shared" si="59"/>
        <v>22.425994195999998</v>
      </c>
    </row>
    <row r="279" spans="6:101">
      <c r="F279" s="9"/>
      <c r="G279" s="22">
        <v>0.49545299999999998</v>
      </c>
      <c r="H279" s="22">
        <v>165.315</v>
      </c>
      <c r="I279" s="22">
        <v>-1.9311499999999999E-2</v>
      </c>
      <c r="J279" s="22">
        <v>269</v>
      </c>
      <c r="K279" s="22">
        <v>0.495087</v>
      </c>
      <c r="L279">
        <f t="shared" si="48"/>
        <v>19.311499999999999</v>
      </c>
      <c r="M279">
        <f t="shared" si="49"/>
        <v>9.567940609499999</v>
      </c>
      <c r="N279" s="9"/>
      <c r="O279" s="22">
        <v>1.25458</v>
      </c>
      <c r="P279" s="22">
        <v>245.01</v>
      </c>
      <c r="Q279" s="22">
        <v>-1.81091E-2</v>
      </c>
      <c r="R279" s="22">
        <v>269</v>
      </c>
      <c r="S279" s="22">
        <v>1.25397</v>
      </c>
      <c r="T279">
        <f t="shared" si="50"/>
        <v>18.109099999999998</v>
      </c>
      <c r="U279">
        <f t="shared" si="51"/>
        <v>22.719314677999996</v>
      </c>
      <c r="X279" s="9"/>
      <c r="Y279" s="22">
        <v>0.49545299999999998</v>
      </c>
      <c r="Z279" s="22">
        <v>380.904</v>
      </c>
      <c r="AA279" s="22">
        <v>-1.9174199999999999E-2</v>
      </c>
      <c r="AB279" s="22">
        <v>269</v>
      </c>
      <c r="AC279" s="22">
        <v>0.49462899999999999</v>
      </c>
      <c r="AD279">
        <f t="shared" si="52"/>
        <v>19.174199999999999</v>
      </c>
      <c r="AE279">
        <f t="shared" si="53"/>
        <v>9.4999149125999995</v>
      </c>
      <c r="AF279" s="9"/>
      <c r="AG279" s="22">
        <v>1.25458</v>
      </c>
      <c r="AH279" s="22">
        <v>511.072</v>
      </c>
      <c r="AI279" s="22">
        <v>-1.79688E-2</v>
      </c>
      <c r="AJ279" s="22">
        <v>269</v>
      </c>
      <c r="AK279" s="22">
        <v>1.25397</v>
      </c>
      <c r="AL279">
        <f t="shared" si="54"/>
        <v>17.968800000000002</v>
      </c>
      <c r="AM279">
        <f t="shared" si="55"/>
        <v>22.543297104000004</v>
      </c>
      <c r="AP279" s="9"/>
      <c r="AQ279" s="22">
        <v>0.49545299999999998</v>
      </c>
      <c r="AR279" s="22">
        <v>587.23800000000006</v>
      </c>
      <c r="AS279" s="22">
        <v>-1.9046E-2</v>
      </c>
      <c r="AT279" s="22">
        <v>269</v>
      </c>
      <c r="AU279" s="22">
        <v>0.49469000000000002</v>
      </c>
      <c r="AV279">
        <f t="shared" si="56"/>
        <v>19.045999999999999</v>
      </c>
      <c r="AW279">
        <f t="shared" si="57"/>
        <v>9.4363978379999995</v>
      </c>
      <c r="AX279" s="9"/>
      <c r="AY279" s="22">
        <v>1.25458</v>
      </c>
      <c r="AZ279" s="22">
        <v>661.37099999999998</v>
      </c>
      <c r="BA279" s="22">
        <v>-1.79413E-2</v>
      </c>
      <c r="BB279" s="22">
        <v>269</v>
      </c>
      <c r="BC279" s="22">
        <v>1.25336</v>
      </c>
      <c r="BD279">
        <f t="shared" si="58"/>
        <v>17.941300000000002</v>
      </c>
      <c r="BE279">
        <f t="shared" si="59"/>
        <v>22.508796154000002</v>
      </c>
    </row>
    <row r="280" spans="6:101">
      <c r="F280" s="9"/>
      <c r="G280" s="22">
        <v>0.49041699999999999</v>
      </c>
      <c r="H280" s="22">
        <v>165.416</v>
      </c>
      <c r="I280" s="22">
        <v>-1.9317600000000001E-2</v>
      </c>
      <c r="J280" s="22">
        <v>270</v>
      </c>
      <c r="K280" s="22">
        <v>0.49008200000000002</v>
      </c>
      <c r="L280">
        <f t="shared" si="48"/>
        <v>19.317600000000002</v>
      </c>
      <c r="M280">
        <f t="shared" si="49"/>
        <v>9.4736794392000014</v>
      </c>
      <c r="N280" s="9"/>
      <c r="O280" s="22">
        <v>1.2596099999999999</v>
      </c>
      <c r="P280" s="22">
        <v>245.11099999999999</v>
      </c>
      <c r="Q280" s="22">
        <v>-1.80939E-2</v>
      </c>
      <c r="R280" s="22">
        <v>270</v>
      </c>
      <c r="S280" s="22">
        <v>1.25885</v>
      </c>
      <c r="T280">
        <f t="shared" si="50"/>
        <v>18.093899999999998</v>
      </c>
      <c r="U280">
        <f t="shared" si="51"/>
        <v>22.791257378999994</v>
      </c>
      <c r="X280" s="9"/>
      <c r="Y280" s="22">
        <v>0.49041699999999999</v>
      </c>
      <c r="Z280" s="22">
        <v>381.00400000000002</v>
      </c>
      <c r="AA280" s="22">
        <v>-1.91833E-2</v>
      </c>
      <c r="AB280" s="22">
        <v>270</v>
      </c>
      <c r="AC280" s="22">
        <v>0.48971599999999998</v>
      </c>
      <c r="AD280">
        <f t="shared" si="52"/>
        <v>19.183299999999999</v>
      </c>
      <c r="AE280">
        <f t="shared" si="53"/>
        <v>9.4078164360999992</v>
      </c>
      <c r="AF280" s="9"/>
      <c r="AG280" s="22">
        <v>1.2596099999999999</v>
      </c>
      <c r="AH280" s="22">
        <v>511.17200000000003</v>
      </c>
      <c r="AI280" s="22">
        <v>-1.79565E-2</v>
      </c>
      <c r="AJ280" s="22">
        <v>270</v>
      </c>
      <c r="AK280" s="22">
        <v>1.25854</v>
      </c>
      <c r="AL280">
        <f t="shared" si="54"/>
        <v>17.956500000000002</v>
      </c>
      <c r="AM280">
        <f t="shared" si="55"/>
        <v>22.618186965</v>
      </c>
      <c r="AP280" s="9"/>
      <c r="AQ280" s="22">
        <v>0.49041699999999999</v>
      </c>
      <c r="AR280" s="22">
        <v>587.33900000000006</v>
      </c>
      <c r="AS280" s="22">
        <v>-1.9039899999999998E-2</v>
      </c>
      <c r="AT280" s="22">
        <v>270</v>
      </c>
      <c r="AU280" s="22">
        <v>0.48974600000000001</v>
      </c>
      <c r="AV280">
        <f t="shared" si="56"/>
        <v>19.039899999999999</v>
      </c>
      <c r="AW280">
        <f t="shared" si="57"/>
        <v>9.3374906383000003</v>
      </c>
      <c r="AX280" s="9"/>
      <c r="AY280" s="22">
        <v>1.2596099999999999</v>
      </c>
      <c r="AZ280" s="22">
        <v>661.47199999999998</v>
      </c>
      <c r="BA280" s="22">
        <v>-1.7935199999999998E-2</v>
      </c>
      <c r="BB280" s="22">
        <v>270</v>
      </c>
      <c r="BC280" s="22">
        <v>1.25854</v>
      </c>
      <c r="BD280">
        <f t="shared" si="58"/>
        <v>17.935199999999998</v>
      </c>
      <c r="BE280">
        <f t="shared" si="59"/>
        <v>22.591357271999996</v>
      </c>
    </row>
    <row r="281" spans="6:101">
      <c r="F281" s="9"/>
      <c r="G281" s="22">
        <v>0.48538199999999998</v>
      </c>
      <c r="H281" s="22">
        <v>165.51599999999999</v>
      </c>
      <c r="I281" s="22">
        <v>-1.93329E-2</v>
      </c>
      <c r="J281" s="22">
        <v>271</v>
      </c>
      <c r="K281" s="22">
        <v>0.48458899999999999</v>
      </c>
      <c r="L281">
        <f t="shared" si="48"/>
        <v>19.332899999999999</v>
      </c>
      <c r="M281">
        <f t="shared" si="49"/>
        <v>9.3838416677999987</v>
      </c>
      <c r="N281" s="9"/>
      <c r="O281" s="22">
        <v>1.2646500000000001</v>
      </c>
      <c r="P281" s="22">
        <v>245.21199999999999</v>
      </c>
      <c r="Q281" s="22">
        <v>-1.8087800000000001E-2</v>
      </c>
      <c r="R281" s="22">
        <v>271</v>
      </c>
      <c r="S281" s="22">
        <v>1.2646500000000001</v>
      </c>
      <c r="T281">
        <f t="shared" si="50"/>
        <v>18.087800000000001</v>
      </c>
      <c r="U281">
        <f t="shared" si="51"/>
        <v>22.874736270000003</v>
      </c>
      <c r="X281" s="9"/>
      <c r="Y281" s="22">
        <v>0.48538199999999998</v>
      </c>
      <c r="Z281" s="22">
        <v>381.10500000000002</v>
      </c>
      <c r="AA281" s="22">
        <v>-1.91956E-2</v>
      </c>
      <c r="AB281" s="22">
        <v>271</v>
      </c>
      <c r="AC281" s="22">
        <v>0.48461900000000002</v>
      </c>
      <c r="AD281">
        <f t="shared" si="52"/>
        <v>19.195599999999999</v>
      </c>
      <c r="AE281">
        <f t="shared" si="53"/>
        <v>9.3171987191999985</v>
      </c>
      <c r="AF281" s="9"/>
      <c r="AG281" s="22">
        <v>1.2646500000000001</v>
      </c>
      <c r="AH281" s="22">
        <v>511.27300000000002</v>
      </c>
      <c r="AI281" s="22">
        <v>-1.7947399999999999E-2</v>
      </c>
      <c r="AJ281" s="22">
        <v>271</v>
      </c>
      <c r="AK281" s="22">
        <v>1.2628200000000001</v>
      </c>
      <c r="AL281">
        <f t="shared" si="54"/>
        <v>17.947399999999998</v>
      </c>
      <c r="AM281">
        <f t="shared" si="55"/>
        <v>22.69717941</v>
      </c>
      <c r="AP281" s="9"/>
      <c r="AQ281" s="22">
        <v>0.48538199999999998</v>
      </c>
      <c r="AR281" s="22">
        <v>587.43899999999996</v>
      </c>
      <c r="AS281" s="22">
        <v>-1.9052099999999999E-2</v>
      </c>
      <c r="AT281" s="22">
        <v>271</v>
      </c>
      <c r="AU281" s="22">
        <v>0.48465000000000003</v>
      </c>
      <c r="AV281">
        <f t="shared" si="56"/>
        <v>19.052099999999999</v>
      </c>
      <c r="AW281">
        <f t="shared" si="57"/>
        <v>9.2475464021999993</v>
      </c>
      <c r="AX281" s="9"/>
      <c r="AY281" s="22">
        <v>1.2646500000000001</v>
      </c>
      <c r="AZ281" s="22">
        <v>661.57299999999998</v>
      </c>
      <c r="BA281" s="22">
        <v>-1.7919899999999999E-2</v>
      </c>
      <c r="BB281" s="22">
        <v>271</v>
      </c>
      <c r="BC281" s="22">
        <v>1.26373</v>
      </c>
      <c r="BD281">
        <f t="shared" si="58"/>
        <v>17.919899999999998</v>
      </c>
      <c r="BE281">
        <f t="shared" si="59"/>
        <v>22.662401534999997</v>
      </c>
    </row>
    <row r="282" spans="6:101">
      <c r="F282" s="9"/>
      <c r="G282" s="22">
        <v>0.48034700000000002</v>
      </c>
      <c r="H282" s="22">
        <v>165.61699999999999</v>
      </c>
      <c r="I282" s="22">
        <v>-1.9329800000000001E-2</v>
      </c>
      <c r="J282" s="22">
        <v>272</v>
      </c>
      <c r="K282" s="22">
        <v>0.47955300000000001</v>
      </c>
      <c r="L282">
        <f t="shared" si="48"/>
        <v>19.329800000000002</v>
      </c>
      <c r="M282">
        <f t="shared" si="49"/>
        <v>9.2850114406000017</v>
      </c>
      <c r="N282" s="9"/>
      <c r="O282" s="22">
        <v>1.2696799999999999</v>
      </c>
      <c r="P282" s="22">
        <v>245.31200000000001</v>
      </c>
      <c r="Q282" s="22">
        <v>-1.8084699999999999E-2</v>
      </c>
      <c r="R282" s="22">
        <v>272</v>
      </c>
      <c r="S282" s="22">
        <v>1.26892</v>
      </c>
      <c r="T282">
        <f t="shared" si="50"/>
        <v>18.084699999999998</v>
      </c>
      <c r="U282">
        <f t="shared" si="51"/>
        <v>22.961781895999994</v>
      </c>
      <c r="X282" s="9"/>
      <c r="Y282" s="22">
        <v>0.48034700000000002</v>
      </c>
      <c r="Z282" s="22">
        <v>381.20600000000002</v>
      </c>
      <c r="AA282" s="22">
        <v>-1.9189500000000002E-2</v>
      </c>
      <c r="AB282" s="22">
        <v>272</v>
      </c>
      <c r="AC282" s="22">
        <v>0.47994999999999999</v>
      </c>
      <c r="AD282">
        <f t="shared" si="52"/>
        <v>19.189500000000002</v>
      </c>
      <c r="AE282">
        <f t="shared" si="53"/>
        <v>9.2176187565000021</v>
      </c>
      <c r="AF282" s="9"/>
      <c r="AG282" s="22">
        <v>1.2696799999999999</v>
      </c>
      <c r="AH282" s="22">
        <v>511.37400000000002</v>
      </c>
      <c r="AI282" s="22">
        <v>-1.7947399999999999E-2</v>
      </c>
      <c r="AJ282" s="22">
        <v>272</v>
      </c>
      <c r="AK282" s="22">
        <v>1.2686200000000001</v>
      </c>
      <c r="AL282">
        <f t="shared" si="54"/>
        <v>17.947399999999998</v>
      </c>
      <c r="AM282">
        <f t="shared" si="55"/>
        <v>22.787454831999995</v>
      </c>
      <c r="AP282" s="9"/>
      <c r="AQ282" s="22">
        <v>0.48034700000000002</v>
      </c>
      <c r="AR282" s="22">
        <v>587.54</v>
      </c>
      <c r="AS282" s="22">
        <v>-1.9052099999999999E-2</v>
      </c>
      <c r="AT282" s="22">
        <v>272</v>
      </c>
      <c r="AU282" s="22">
        <v>0.48004200000000002</v>
      </c>
      <c r="AV282">
        <f t="shared" si="56"/>
        <v>19.052099999999999</v>
      </c>
      <c r="AW282">
        <f t="shared" si="57"/>
        <v>9.1516190786999996</v>
      </c>
      <c r="AX282" s="9"/>
      <c r="AY282" s="22">
        <v>1.2696799999999999</v>
      </c>
      <c r="AZ282" s="22">
        <v>661.673</v>
      </c>
      <c r="BA282" s="22">
        <v>-1.7907699999999999E-2</v>
      </c>
      <c r="BB282" s="22">
        <v>272</v>
      </c>
      <c r="BC282" s="22">
        <v>1.2692300000000001</v>
      </c>
      <c r="BD282">
        <f t="shared" si="58"/>
        <v>17.907699999999998</v>
      </c>
      <c r="BE282">
        <f t="shared" si="59"/>
        <v>22.737048535999996</v>
      </c>
    </row>
    <row r="283" spans="6:101">
      <c r="F283" s="9"/>
      <c r="G283" s="22">
        <v>0.47531099999999998</v>
      </c>
      <c r="H283" s="22">
        <v>165.71799999999999</v>
      </c>
      <c r="I283" s="22">
        <v>-1.9342000000000002E-2</v>
      </c>
      <c r="J283" s="22">
        <v>273</v>
      </c>
      <c r="K283" s="22">
        <v>0.474518</v>
      </c>
      <c r="L283">
        <f t="shared" si="48"/>
        <v>19.342000000000002</v>
      </c>
      <c r="M283">
        <f t="shared" si="49"/>
        <v>9.1934653620000013</v>
      </c>
      <c r="N283" s="9"/>
      <c r="O283" s="22">
        <v>1.2747200000000001</v>
      </c>
      <c r="P283" s="22">
        <v>245.41300000000001</v>
      </c>
      <c r="Q283" s="22">
        <v>-1.80634E-2</v>
      </c>
      <c r="R283" s="22">
        <v>273</v>
      </c>
      <c r="S283" s="22">
        <v>1.2735000000000001</v>
      </c>
      <c r="T283">
        <f t="shared" si="50"/>
        <v>18.063400000000001</v>
      </c>
      <c r="U283">
        <f t="shared" si="51"/>
        <v>23.025777248000004</v>
      </c>
      <c r="X283" s="9"/>
      <c r="Y283" s="22">
        <v>0.47531099999999998</v>
      </c>
      <c r="Z283" s="22">
        <v>381.30599999999998</v>
      </c>
      <c r="AA283" s="22">
        <v>-1.91956E-2</v>
      </c>
      <c r="AB283" s="22">
        <v>273</v>
      </c>
      <c r="AC283" s="22">
        <v>0.47436499999999998</v>
      </c>
      <c r="AD283">
        <f t="shared" si="52"/>
        <v>19.195599999999999</v>
      </c>
      <c r="AE283">
        <f t="shared" si="53"/>
        <v>9.1238798315999983</v>
      </c>
      <c r="AF283" s="9"/>
      <c r="AG283" s="22">
        <v>1.2747200000000001</v>
      </c>
      <c r="AH283" s="22">
        <v>511.47500000000002</v>
      </c>
      <c r="AI283" s="22">
        <v>-1.7938200000000001E-2</v>
      </c>
      <c r="AJ283" s="22">
        <v>273</v>
      </c>
      <c r="AK283" s="22">
        <v>1.2738</v>
      </c>
      <c r="AL283">
        <f t="shared" si="54"/>
        <v>17.938200000000002</v>
      </c>
      <c r="AM283">
        <f t="shared" si="55"/>
        <v>22.866182304000002</v>
      </c>
      <c r="AP283" s="9"/>
      <c r="AQ283" s="22">
        <v>0.47531099999999998</v>
      </c>
      <c r="AR283" s="22">
        <v>587.64099999999996</v>
      </c>
      <c r="AS283" s="22">
        <v>-1.9067400000000002E-2</v>
      </c>
      <c r="AT283" s="22">
        <v>273</v>
      </c>
      <c r="AU283" s="22">
        <v>0.47433500000000001</v>
      </c>
      <c r="AV283">
        <f t="shared" si="56"/>
        <v>19.067400000000003</v>
      </c>
      <c r="AW283">
        <f t="shared" si="57"/>
        <v>9.0629449614000013</v>
      </c>
      <c r="AX283" s="9"/>
      <c r="AY283" s="22">
        <v>1.2747200000000001</v>
      </c>
      <c r="AZ283" s="22">
        <v>661.774</v>
      </c>
      <c r="BA283" s="22">
        <v>-1.7904699999999999E-2</v>
      </c>
      <c r="BB283" s="22">
        <v>273</v>
      </c>
      <c r="BC283" s="22">
        <v>1.2747200000000001</v>
      </c>
      <c r="BD283">
        <f t="shared" si="58"/>
        <v>17.904699999999998</v>
      </c>
      <c r="BE283">
        <f t="shared" si="59"/>
        <v>22.823479184</v>
      </c>
    </row>
    <row r="284" spans="6:101">
      <c r="F284" s="9"/>
      <c r="G284" s="22">
        <v>0.47027600000000003</v>
      </c>
      <c r="H284" s="22">
        <v>165.81800000000001</v>
      </c>
      <c r="I284" s="22">
        <v>-1.9338999999999999E-2</v>
      </c>
      <c r="J284" s="22">
        <v>274</v>
      </c>
      <c r="K284" s="22">
        <v>0.46948200000000001</v>
      </c>
      <c r="L284">
        <f t="shared" si="48"/>
        <v>19.338999999999999</v>
      </c>
      <c r="M284">
        <f t="shared" si="49"/>
        <v>9.0946675639999999</v>
      </c>
      <c r="N284" s="9"/>
      <c r="O284" s="22">
        <v>1.2797499999999999</v>
      </c>
      <c r="P284" s="22">
        <v>245.51400000000001</v>
      </c>
      <c r="Q284" s="22">
        <v>-1.8048100000000001E-2</v>
      </c>
      <c r="R284" s="22">
        <v>274</v>
      </c>
      <c r="S284" s="22">
        <v>1.2793000000000001</v>
      </c>
      <c r="T284">
        <f t="shared" si="50"/>
        <v>18.048100000000002</v>
      </c>
      <c r="U284">
        <f t="shared" si="51"/>
        <v>23.097055975</v>
      </c>
      <c r="X284" s="9"/>
      <c r="Y284" s="22">
        <v>0.47027600000000003</v>
      </c>
      <c r="Z284" s="22">
        <v>381.40699999999998</v>
      </c>
      <c r="AA284" s="22">
        <v>-1.91986E-2</v>
      </c>
      <c r="AB284" s="22">
        <v>274</v>
      </c>
      <c r="AC284" s="22">
        <v>0.46972700000000001</v>
      </c>
      <c r="AD284">
        <f t="shared" si="52"/>
        <v>19.198599999999999</v>
      </c>
      <c r="AE284">
        <f t="shared" si="53"/>
        <v>9.0286408136000009</v>
      </c>
      <c r="AF284" s="9"/>
      <c r="AG284" s="22">
        <v>1.2797499999999999</v>
      </c>
      <c r="AH284" s="22">
        <v>511.57499999999999</v>
      </c>
      <c r="AI284" s="22">
        <v>-1.79291E-2</v>
      </c>
      <c r="AJ284" s="22">
        <v>274</v>
      </c>
      <c r="AK284" s="22">
        <v>1.2789900000000001</v>
      </c>
      <c r="AL284">
        <f t="shared" si="54"/>
        <v>17.929099999999998</v>
      </c>
      <c r="AM284">
        <f t="shared" si="55"/>
        <v>22.944765724999996</v>
      </c>
      <c r="AP284" s="9"/>
      <c r="AQ284" s="22">
        <v>0.47027600000000003</v>
      </c>
      <c r="AR284" s="22">
        <v>587.74199999999996</v>
      </c>
      <c r="AS284" s="22">
        <v>-1.9067400000000002E-2</v>
      </c>
      <c r="AT284" s="22">
        <v>274</v>
      </c>
      <c r="AU284" s="22">
        <v>0.469696</v>
      </c>
      <c r="AV284">
        <f t="shared" si="56"/>
        <v>19.067400000000003</v>
      </c>
      <c r="AW284">
        <f t="shared" si="57"/>
        <v>8.9669406024000011</v>
      </c>
      <c r="AX284" s="9"/>
      <c r="AY284" s="22">
        <v>1.2797499999999999</v>
      </c>
      <c r="AZ284" s="22">
        <v>661.875</v>
      </c>
      <c r="BA284" s="22">
        <v>-1.7895500000000002E-2</v>
      </c>
      <c r="BB284" s="22">
        <v>274</v>
      </c>
      <c r="BC284" s="22">
        <v>1.2789900000000001</v>
      </c>
      <c r="BD284">
        <f t="shared" si="58"/>
        <v>17.895500000000002</v>
      </c>
      <c r="BE284">
        <f t="shared" si="59"/>
        <v>22.901766125000002</v>
      </c>
    </row>
    <row r="285" spans="6:101">
      <c r="F285" s="9"/>
      <c r="G285" s="22">
        <v>0.46523999999999999</v>
      </c>
      <c r="H285" s="22">
        <v>165.91900000000001</v>
      </c>
      <c r="I285" s="22">
        <v>-1.9354199999999998E-2</v>
      </c>
      <c r="J285" s="22">
        <v>275</v>
      </c>
      <c r="K285" s="22">
        <v>0.46441700000000002</v>
      </c>
      <c r="L285">
        <f t="shared" si="48"/>
        <v>19.354199999999999</v>
      </c>
      <c r="M285">
        <f t="shared" si="49"/>
        <v>9.0043480079999991</v>
      </c>
      <c r="N285" s="9"/>
      <c r="O285" s="22">
        <v>1.2847900000000001</v>
      </c>
      <c r="P285" s="22">
        <v>245.614</v>
      </c>
      <c r="Q285" s="22">
        <v>-1.8035900000000001E-2</v>
      </c>
      <c r="R285" s="22">
        <v>275</v>
      </c>
      <c r="S285" s="22">
        <v>1.2838700000000001</v>
      </c>
      <c r="T285">
        <f t="shared" si="50"/>
        <v>18.035900000000002</v>
      </c>
      <c r="U285">
        <f t="shared" si="51"/>
        <v>23.172343961000003</v>
      </c>
      <c r="X285" s="9"/>
      <c r="Y285" s="22">
        <v>0.46523999999999999</v>
      </c>
      <c r="Z285" s="22">
        <v>381.50799999999998</v>
      </c>
      <c r="AA285" s="22">
        <v>-1.9207800000000001E-2</v>
      </c>
      <c r="AB285" s="22">
        <v>275</v>
      </c>
      <c r="AC285" s="22">
        <v>0.46453899999999998</v>
      </c>
      <c r="AD285">
        <f t="shared" si="52"/>
        <v>19.207799999999999</v>
      </c>
      <c r="AE285">
        <f t="shared" si="53"/>
        <v>8.9362368719999985</v>
      </c>
      <c r="AF285" s="9"/>
      <c r="AG285" s="22">
        <v>1.2847900000000001</v>
      </c>
      <c r="AH285" s="22">
        <v>511.67599999999999</v>
      </c>
      <c r="AI285" s="22">
        <v>-1.79291E-2</v>
      </c>
      <c r="AJ285" s="22">
        <v>275</v>
      </c>
      <c r="AK285" s="22">
        <v>1.2835700000000001</v>
      </c>
      <c r="AL285">
        <f t="shared" si="54"/>
        <v>17.929099999999998</v>
      </c>
      <c r="AM285">
        <f t="shared" si="55"/>
        <v>23.035128389</v>
      </c>
      <c r="AP285" s="9"/>
      <c r="AQ285" s="22">
        <v>0.46523999999999999</v>
      </c>
      <c r="AR285" s="22">
        <v>587.84199999999998</v>
      </c>
      <c r="AS285" s="22">
        <v>-1.9091799999999999E-2</v>
      </c>
      <c r="AT285" s="22">
        <v>275</v>
      </c>
      <c r="AU285" s="22">
        <v>0.464478</v>
      </c>
      <c r="AV285">
        <f t="shared" si="56"/>
        <v>19.091799999999999</v>
      </c>
      <c r="AW285">
        <f t="shared" si="57"/>
        <v>8.882269032</v>
      </c>
      <c r="AX285" s="9"/>
      <c r="AY285" s="22">
        <v>1.2847900000000001</v>
      </c>
      <c r="AZ285" s="22">
        <v>661.97500000000002</v>
      </c>
      <c r="BA285" s="22">
        <v>-1.78864E-2</v>
      </c>
      <c r="BB285" s="22">
        <v>275</v>
      </c>
      <c r="BC285" s="22">
        <v>1.2841800000000001</v>
      </c>
      <c r="BD285">
        <f t="shared" si="58"/>
        <v>17.886400000000002</v>
      </c>
      <c r="BE285">
        <f t="shared" si="59"/>
        <v>22.980267856000005</v>
      </c>
    </row>
    <row r="286" spans="6:101">
      <c r="F286" s="9"/>
      <c r="G286" s="22">
        <v>0.46020499999999998</v>
      </c>
      <c r="H286" s="22">
        <v>166.02</v>
      </c>
      <c r="I286" s="22">
        <v>-1.9354199999999998E-2</v>
      </c>
      <c r="J286" s="22">
        <v>276</v>
      </c>
      <c r="K286" s="22">
        <v>0.45999099999999998</v>
      </c>
      <c r="L286">
        <f t="shared" si="48"/>
        <v>19.354199999999999</v>
      </c>
      <c r="M286">
        <f t="shared" si="49"/>
        <v>8.9068996109999983</v>
      </c>
      <c r="N286" s="9"/>
      <c r="O286" s="22">
        <v>1.28983</v>
      </c>
      <c r="P286" s="22">
        <v>245.715</v>
      </c>
      <c r="Q286" s="22">
        <v>-1.8041999999999999E-2</v>
      </c>
      <c r="R286" s="22">
        <v>276</v>
      </c>
      <c r="S286" s="22">
        <v>1.2893699999999999</v>
      </c>
      <c r="T286">
        <f t="shared" si="50"/>
        <v>18.041999999999998</v>
      </c>
      <c r="U286">
        <f t="shared" si="51"/>
        <v>23.271112859999999</v>
      </c>
      <c r="X286" s="9"/>
      <c r="Y286" s="22">
        <v>0.46020499999999998</v>
      </c>
      <c r="Z286" s="22">
        <v>381.608</v>
      </c>
      <c r="AA286" s="22">
        <v>-1.9216899999999999E-2</v>
      </c>
      <c r="AB286" s="22">
        <v>276</v>
      </c>
      <c r="AC286" s="22">
        <v>0.45944200000000002</v>
      </c>
      <c r="AD286">
        <f t="shared" si="52"/>
        <v>19.216899999999999</v>
      </c>
      <c r="AE286">
        <f t="shared" si="53"/>
        <v>8.8437134644999986</v>
      </c>
      <c r="AF286" s="9"/>
      <c r="AG286" s="22">
        <v>1.28983</v>
      </c>
      <c r="AH286" s="22">
        <v>511.77699999999999</v>
      </c>
      <c r="AI286" s="22">
        <v>-1.7910800000000001E-2</v>
      </c>
      <c r="AJ286" s="22">
        <v>276</v>
      </c>
      <c r="AK286" s="22">
        <v>1.2896700000000001</v>
      </c>
      <c r="AL286">
        <f t="shared" si="54"/>
        <v>17.910800000000002</v>
      </c>
      <c r="AM286">
        <f t="shared" si="55"/>
        <v>23.101887164000004</v>
      </c>
      <c r="AP286" s="9"/>
      <c r="AQ286" s="22">
        <v>0.46020499999999998</v>
      </c>
      <c r="AR286" s="22">
        <v>587.94299999999998</v>
      </c>
      <c r="AS286" s="22">
        <v>-1.9094799999999999E-2</v>
      </c>
      <c r="AT286" s="22">
        <v>276</v>
      </c>
      <c r="AU286" s="22">
        <v>0.45959499999999998</v>
      </c>
      <c r="AV286">
        <f t="shared" si="56"/>
        <v>19.094799999999999</v>
      </c>
      <c r="AW286">
        <f t="shared" si="57"/>
        <v>8.7875224339999995</v>
      </c>
      <c r="AX286" s="9"/>
      <c r="AY286" s="22">
        <v>1.28983</v>
      </c>
      <c r="AZ286" s="22">
        <v>662.07600000000002</v>
      </c>
      <c r="BA286" s="22">
        <v>-1.7877199999999999E-2</v>
      </c>
      <c r="BB286" s="22">
        <v>276</v>
      </c>
      <c r="BC286" s="22">
        <v>1.2890600000000001</v>
      </c>
      <c r="BD286">
        <f t="shared" si="58"/>
        <v>17.877199999999998</v>
      </c>
      <c r="BE286">
        <f t="shared" si="59"/>
        <v>23.058548876</v>
      </c>
    </row>
    <row r="287" spans="6:101">
      <c r="F287" s="9"/>
      <c r="G287" s="22">
        <v>0.45517000000000002</v>
      </c>
      <c r="H287" s="22">
        <v>166.12100000000001</v>
      </c>
      <c r="I287" s="22">
        <v>-1.93604E-2</v>
      </c>
      <c r="J287" s="22">
        <v>277</v>
      </c>
      <c r="K287" s="22">
        <v>0.45471200000000001</v>
      </c>
      <c r="L287">
        <f t="shared" si="48"/>
        <v>19.360399999999998</v>
      </c>
      <c r="M287">
        <f t="shared" si="49"/>
        <v>8.8122732680000002</v>
      </c>
      <c r="N287" s="9"/>
      <c r="O287" s="22">
        <v>1.2948599999999999</v>
      </c>
      <c r="P287" s="22">
        <v>245.816</v>
      </c>
      <c r="Q287" s="22">
        <v>-1.8044999999999999E-2</v>
      </c>
      <c r="R287" s="22">
        <v>277</v>
      </c>
      <c r="S287" s="22">
        <v>1.2936399999999999</v>
      </c>
      <c r="T287">
        <f t="shared" si="50"/>
        <v>18.044999999999998</v>
      </c>
      <c r="U287">
        <f t="shared" si="51"/>
        <v>23.365748699999997</v>
      </c>
      <c r="X287" s="9"/>
      <c r="Y287" s="22">
        <v>0.45517000000000002</v>
      </c>
      <c r="Z287" s="22">
        <v>381.709</v>
      </c>
      <c r="AA287" s="22">
        <v>-1.9226099999999999E-2</v>
      </c>
      <c r="AB287" s="22">
        <v>277</v>
      </c>
      <c r="AC287" s="22">
        <v>0.45431500000000002</v>
      </c>
      <c r="AD287">
        <f t="shared" si="52"/>
        <v>19.226099999999999</v>
      </c>
      <c r="AE287">
        <f t="shared" si="53"/>
        <v>8.7511439370000002</v>
      </c>
      <c r="AF287" s="9"/>
      <c r="AG287" s="22">
        <v>1.2948599999999999</v>
      </c>
      <c r="AH287" s="22">
        <v>511.87700000000001</v>
      </c>
      <c r="AI287" s="22">
        <v>-1.7904699999999999E-2</v>
      </c>
      <c r="AJ287" s="22">
        <v>277</v>
      </c>
      <c r="AK287" s="22">
        <v>1.2939499999999999</v>
      </c>
      <c r="AL287">
        <f t="shared" si="54"/>
        <v>17.904699999999998</v>
      </c>
      <c r="AM287">
        <f t="shared" si="55"/>
        <v>23.184079841999996</v>
      </c>
      <c r="AP287" s="9"/>
      <c r="AQ287" s="22">
        <v>0.45517000000000002</v>
      </c>
      <c r="AR287" s="22">
        <v>588.04399999999998</v>
      </c>
      <c r="AS287" s="22">
        <v>-1.9107099999999998E-2</v>
      </c>
      <c r="AT287" s="22">
        <v>277</v>
      </c>
      <c r="AU287" s="22">
        <v>0.45471200000000001</v>
      </c>
      <c r="AV287">
        <f t="shared" si="56"/>
        <v>19.107099999999999</v>
      </c>
      <c r="AW287">
        <f t="shared" si="57"/>
        <v>8.6969787069999995</v>
      </c>
      <c r="AX287" s="9"/>
      <c r="AY287" s="22">
        <v>1.2948599999999999</v>
      </c>
      <c r="AZ287" s="22">
        <v>662.17700000000002</v>
      </c>
      <c r="BA287" s="22">
        <v>-1.7871100000000001E-2</v>
      </c>
      <c r="BB287" s="22">
        <v>277</v>
      </c>
      <c r="BC287" s="22">
        <v>1.2936399999999999</v>
      </c>
      <c r="BD287">
        <f t="shared" si="58"/>
        <v>17.871100000000002</v>
      </c>
      <c r="BE287">
        <f t="shared" si="59"/>
        <v>23.140572546000001</v>
      </c>
    </row>
    <row r="288" spans="6:101">
      <c r="F288" s="9"/>
      <c r="G288" s="22">
        <v>0.45013399999999998</v>
      </c>
      <c r="H288" s="22">
        <v>166.221</v>
      </c>
      <c r="I288" s="22">
        <v>-1.93604E-2</v>
      </c>
      <c r="J288" s="22">
        <v>278</v>
      </c>
      <c r="K288" s="22">
        <v>0.44937100000000002</v>
      </c>
      <c r="L288">
        <f t="shared" si="48"/>
        <v>19.360399999999998</v>
      </c>
      <c r="M288">
        <f t="shared" si="49"/>
        <v>8.7147742935999997</v>
      </c>
      <c r="N288" s="9"/>
      <c r="O288" s="22">
        <v>1.2999000000000001</v>
      </c>
      <c r="P288" s="22">
        <v>245.917</v>
      </c>
      <c r="Q288" s="22">
        <v>-1.80267E-2</v>
      </c>
      <c r="R288" s="22">
        <v>278</v>
      </c>
      <c r="S288" s="22">
        <v>1.2997399999999999</v>
      </c>
      <c r="T288">
        <f t="shared" si="50"/>
        <v>18.026699999999998</v>
      </c>
      <c r="U288">
        <f t="shared" si="51"/>
        <v>23.432907329999999</v>
      </c>
      <c r="X288" s="9"/>
      <c r="Y288" s="22">
        <v>0.45013399999999998</v>
      </c>
      <c r="Z288" s="22">
        <v>381.81</v>
      </c>
      <c r="AA288" s="22">
        <v>-1.92383E-2</v>
      </c>
      <c r="AB288" s="22">
        <v>278</v>
      </c>
      <c r="AC288" s="22">
        <v>0.449463</v>
      </c>
      <c r="AD288">
        <f t="shared" si="52"/>
        <v>19.238299999999999</v>
      </c>
      <c r="AE288">
        <f t="shared" si="53"/>
        <v>8.6598129321999995</v>
      </c>
      <c r="AF288" s="9"/>
      <c r="AG288" s="22">
        <v>1.2999000000000001</v>
      </c>
      <c r="AH288" s="22">
        <v>511.97800000000001</v>
      </c>
      <c r="AI288" s="22">
        <v>-1.7898600000000001E-2</v>
      </c>
      <c r="AJ288" s="22">
        <v>278</v>
      </c>
      <c r="AK288" s="22">
        <v>1.2985199999999999</v>
      </c>
      <c r="AL288">
        <f t="shared" si="54"/>
        <v>17.898600000000002</v>
      </c>
      <c r="AM288">
        <f t="shared" si="55"/>
        <v>23.266390140000002</v>
      </c>
      <c r="AP288" s="9"/>
      <c r="AQ288" s="22">
        <v>0.45013399999999998</v>
      </c>
      <c r="AR288" s="22">
        <v>588.14400000000001</v>
      </c>
      <c r="AS288" s="22">
        <v>-1.9103999999999999E-2</v>
      </c>
      <c r="AT288" s="22">
        <v>278</v>
      </c>
      <c r="AU288" s="22">
        <v>0.449158</v>
      </c>
      <c r="AV288">
        <f t="shared" si="56"/>
        <v>19.103999999999999</v>
      </c>
      <c r="AW288">
        <f t="shared" si="57"/>
        <v>8.599359935999999</v>
      </c>
      <c r="AX288" s="9"/>
      <c r="AY288" s="22">
        <v>1.2999000000000001</v>
      </c>
      <c r="AZ288" s="22">
        <v>662.27800000000002</v>
      </c>
      <c r="BA288" s="22">
        <v>-1.78467E-2</v>
      </c>
      <c r="BB288" s="22">
        <v>278</v>
      </c>
      <c r="BC288" s="22">
        <v>1.2988299999999999</v>
      </c>
      <c r="BD288">
        <f t="shared" si="58"/>
        <v>17.846699999999998</v>
      </c>
      <c r="BE288">
        <f t="shared" si="59"/>
        <v>23.198925329999998</v>
      </c>
    </row>
    <row r="289" spans="6:57">
      <c r="F289" s="9"/>
      <c r="G289" s="22">
        <v>0.44509900000000002</v>
      </c>
      <c r="H289" s="22">
        <v>166.322</v>
      </c>
      <c r="I289" s="22">
        <v>-1.9363399999999999E-2</v>
      </c>
      <c r="J289" s="22">
        <v>279</v>
      </c>
      <c r="K289" s="22">
        <v>0.44442700000000002</v>
      </c>
      <c r="L289">
        <f t="shared" si="48"/>
        <v>19.363399999999999</v>
      </c>
      <c r="M289">
        <f t="shared" si="49"/>
        <v>8.6186299765999994</v>
      </c>
      <c r="N289" s="9"/>
      <c r="O289" s="22">
        <v>1.3049299999999999</v>
      </c>
      <c r="P289" s="22">
        <v>246.017</v>
      </c>
      <c r="Q289" s="22">
        <v>-1.8020600000000001E-2</v>
      </c>
      <c r="R289" s="22">
        <v>279</v>
      </c>
      <c r="S289" s="22">
        <v>1.3043199999999999</v>
      </c>
      <c r="T289">
        <f t="shared" si="50"/>
        <v>18.020600000000002</v>
      </c>
      <c r="U289">
        <f t="shared" si="51"/>
        <v>23.515621557999999</v>
      </c>
      <c r="X289" s="9"/>
      <c r="Y289" s="22">
        <v>0.44509900000000002</v>
      </c>
      <c r="Z289" s="22">
        <v>381.911</v>
      </c>
      <c r="AA289" s="22">
        <v>-1.9241299999999999E-2</v>
      </c>
      <c r="AB289" s="22">
        <v>279</v>
      </c>
      <c r="AC289" s="22">
        <v>0.44439699999999999</v>
      </c>
      <c r="AD289">
        <f t="shared" si="52"/>
        <v>19.241299999999999</v>
      </c>
      <c r="AE289">
        <f t="shared" si="53"/>
        <v>8.5642833886999998</v>
      </c>
      <c r="AF289" s="9"/>
      <c r="AG289" s="22">
        <v>1.3049299999999999</v>
      </c>
      <c r="AH289" s="22">
        <v>512.07899999999995</v>
      </c>
      <c r="AI289" s="22">
        <v>-1.78894E-2</v>
      </c>
      <c r="AJ289" s="22">
        <v>279</v>
      </c>
      <c r="AK289" s="22">
        <v>1.3043199999999999</v>
      </c>
      <c r="AL289">
        <f t="shared" si="54"/>
        <v>17.889399999999998</v>
      </c>
      <c r="AM289">
        <f t="shared" si="55"/>
        <v>23.344414741999998</v>
      </c>
      <c r="AP289" s="9"/>
      <c r="AQ289" s="22">
        <v>0.44509900000000002</v>
      </c>
      <c r="AR289" s="22">
        <v>588.245</v>
      </c>
      <c r="AS289" s="22">
        <v>-1.9110100000000001E-2</v>
      </c>
      <c r="AT289" s="22">
        <v>279</v>
      </c>
      <c r="AU289" s="22">
        <v>0.44430500000000001</v>
      </c>
      <c r="AV289">
        <f t="shared" si="56"/>
        <v>19.110100000000003</v>
      </c>
      <c r="AW289">
        <f t="shared" si="57"/>
        <v>8.5058863999000014</v>
      </c>
      <c r="AX289" s="9"/>
      <c r="AY289" s="22">
        <v>1.3049299999999999</v>
      </c>
      <c r="AZ289" s="22">
        <v>662.37800000000004</v>
      </c>
      <c r="BA289" s="22">
        <v>-1.7840600000000002E-2</v>
      </c>
      <c r="BB289" s="22">
        <v>279</v>
      </c>
      <c r="BC289" s="22">
        <v>1.3043199999999999</v>
      </c>
      <c r="BD289">
        <f t="shared" si="58"/>
        <v>17.840600000000002</v>
      </c>
      <c r="BE289">
        <f t="shared" si="59"/>
        <v>23.280734158000001</v>
      </c>
    </row>
    <row r="290" spans="6:57">
      <c r="F290" s="9"/>
      <c r="G290" s="22">
        <v>0.44006299999999998</v>
      </c>
      <c r="H290" s="22">
        <v>166.423</v>
      </c>
      <c r="I290" s="22">
        <v>-1.93726E-2</v>
      </c>
      <c r="J290" s="22">
        <v>280</v>
      </c>
      <c r="K290" s="22">
        <v>0.43957499999999999</v>
      </c>
      <c r="L290">
        <f t="shared" si="48"/>
        <v>19.372599999999998</v>
      </c>
      <c r="M290">
        <f t="shared" si="49"/>
        <v>8.5251644737999985</v>
      </c>
      <c r="N290" s="9"/>
      <c r="O290" s="22">
        <v>1.3099700000000001</v>
      </c>
      <c r="P290" s="22">
        <v>246.11799999999999</v>
      </c>
      <c r="Q290" s="22">
        <v>-1.80115E-2</v>
      </c>
      <c r="R290" s="22">
        <v>280</v>
      </c>
      <c r="S290" s="22">
        <v>1.3091999999999999</v>
      </c>
      <c r="T290">
        <f t="shared" si="50"/>
        <v>18.011499999999998</v>
      </c>
      <c r="U290">
        <f t="shared" si="51"/>
        <v>23.594524654999997</v>
      </c>
      <c r="X290" s="9"/>
      <c r="Y290" s="22">
        <v>0.44006299999999998</v>
      </c>
      <c r="Z290" s="22">
        <v>382.01100000000002</v>
      </c>
      <c r="AA290" s="22">
        <v>-1.92383E-2</v>
      </c>
      <c r="AB290" s="22">
        <v>280</v>
      </c>
      <c r="AC290" s="22">
        <v>0.43945299999999998</v>
      </c>
      <c r="AD290">
        <f t="shared" si="52"/>
        <v>19.238299999999999</v>
      </c>
      <c r="AE290">
        <f t="shared" si="53"/>
        <v>8.4660640128999987</v>
      </c>
      <c r="AF290" s="9"/>
      <c r="AG290" s="22">
        <v>1.3099700000000001</v>
      </c>
      <c r="AH290" s="22">
        <v>512.17999999999995</v>
      </c>
      <c r="AI290" s="22">
        <v>-1.7867999999999998E-2</v>
      </c>
      <c r="AJ290" s="22">
        <v>280</v>
      </c>
      <c r="AK290" s="22">
        <v>1.30951</v>
      </c>
      <c r="AL290">
        <f t="shared" si="54"/>
        <v>17.867999999999999</v>
      </c>
      <c r="AM290">
        <f t="shared" si="55"/>
        <v>23.40654396</v>
      </c>
      <c r="AP290" s="9"/>
      <c r="AQ290" s="22">
        <v>0.44006299999999998</v>
      </c>
      <c r="AR290" s="22">
        <v>588.346</v>
      </c>
      <c r="AS290" s="22">
        <v>-1.9119299999999999E-2</v>
      </c>
      <c r="AT290" s="22">
        <v>280</v>
      </c>
      <c r="AU290" s="22">
        <v>0.43917800000000001</v>
      </c>
      <c r="AV290">
        <f t="shared" si="56"/>
        <v>19.119299999999999</v>
      </c>
      <c r="AW290">
        <f t="shared" si="57"/>
        <v>8.4136965158999999</v>
      </c>
      <c r="AX290" s="9"/>
      <c r="AY290" s="22">
        <v>1.3099700000000001</v>
      </c>
      <c r="AZ290" s="22">
        <v>662.47900000000004</v>
      </c>
      <c r="BA290" s="22">
        <v>-1.7837499999999999E-2</v>
      </c>
      <c r="BB290" s="22">
        <v>280</v>
      </c>
      <c r="BC290" s="22">
        <v>1.31012</v>
      </c>
      <c r="BD290">
        <f t="shared" si="58"/>
        <v>17.837499999999999</v>
      </c>
      <c r="BE290">
        <f t="shared" si="59"/>
        <v>23.366589874999999</v>
      </c>
    </row>
    <row r="291" spans="6:57">
      <c r="F291" s="9"/>
      <c r="G291" s="22">
        <v>0.43502800000000003</v>
      </c>
      <c r="H291" s="22">
        <v>166.523</v>
      </c>
      <c r="I291" s="22">
        <v>-1.9378699999999999E-2</v>
      </c>
      <c r="J291" s="22">
        <v>281</v>
      </c>
      <c r="K291" s="22">
        <v>0.43469200000000002</v>
      </c>
      <c r="L291">
        <f t="shared" si="48"/>
        <v>19.378699999999998</v>
      </c>
      <c r="M291">
        <f t="shared" si="49"/>
        <v>8.4302771035999999</v>
      </c>
      <c r="N291" s="9"/>
      <c r="O291" s="22">
        <v>1.3149999999999999</v>
      </c>
      <c r="P291" s="22">
        <v>246.21899999999999</v>
      </c>
      <c r="Q291" s="22">
        <v>-1.8005400000000001E-2</v>
      </c>
      <c r="R291" s="22">
        <v>281</v>
      </c>
      <c r="S291" s="22">
        <v>1.3143899999999999</v>
      </c>
      <c r="T291">
        <f t="shared" si="50"/>
        <v>18.005400000000002</v>
      </c>
      <c r="U291">
        <f t="shared" si="51"/>
        <v>23.677101</v>
      </c>
      <c r="X291" s="9"/>
      <c r="Y291" s="22">
        <v>0.43502800000000003</v>
      </c>
      <c r="Z291" s="22">
        <v>382.11200000000002</v>
      </c>
      <c r="AA291" s="22">
        <v>-1.9241299999999999E-2</v>
      </c>
      <c r="AB291" s="22">
        <v>281</v>
      </c>
      <c r="AC291" s="22">
        <v>0.43432599999999999</v>
      </c>
      <c r="AD291">
        <f t="shared" si="52"/>
        <v>19.241299999999999</v>
      </c>
      <c r="AE291">
        <f t="shared" si="53"/>
        <v>8.3705042564000003</v>
      </c>
      <c r="AF291" s="9"/>
      <c r="AG291" s="22">
        <v>1.3149999999999999</v>
      </c>
      <c r="AH291" s="22">
        <v>512.28</v>
      </c>
      <c r="AI291" s="22">
        <v>-1.78741E-2</v>
      </c>
      <c r="AJ291" s="22">
        <v>281</v>
      </c>
      <c r="AK291" s="22">
        <v>1.3143899999999999</v>
      </c>
      <c r="AL291">
        <f t="shared" si="54"/>
        <v>17.874100000000002</v>
      </c>
      <c r="AM291">
        <f t="shared" si="55"/>
        <v>23.504441500000002</v>
      </c>
      <c r="AP291" s="9"/>
      <c r="AQ291" s="22">
        <v>0.43502800000000003</v>
      </c>
      <c r="AR291" s="22">
        <v>588.44600000000003</v>
      </c>
      <c r="AS291" s="22">
        <v>-1.9122299999999998E-2</v>
      </c>
      <c r="AT291" s="22">
        <v>281</v>
      </c>
      <c r="AU291" s="22">
        <v>0.43438700000000002</v>
      </c>
      <c r="AV291">
        <f t="shared" si="56"/>
        <v>19.122299999999999</v>
      </c>
      <c r="AW291">
        <f t="shared" si="57"/>
        <v>8.3187359244000003</v>
      </c>
      <c r="AX291" s="9"/>
      <c r="AY291" s="22">
        <v>1.3149999999999999</v>
      </c>
      <c r="AZ291" s="22">
        <v>662.58</v>
      </c>
      <c r="BA291" s="22">
        <v>-1.7831400000000001E-2</v>
      </c>
      <c r="BB291" s="22">
        <v>281</v>
      </c>
      <c r="BC291" s="22">
        <v>1.31348</v>
      </c>
      <c r="BD291">
        <f t="shared" si="58"/>
        <v>17.831400000000002</v>
      </c>
      <c r="BE291">
        <f t="shared" si="59"/>
        <v>23.448291000000001</v>
      </c>
    </row>
    <row r="292" spans="6:57">
      <c r="F292" s="9"/>
      <c r="G292" s="22">
        <v>0.42999300000000001</v>
      </c>
      <c r="H292" s="22">
        <v>166.624</v>
      </c>
      <c r="I292" s="22">
        <v>-1.93878E-2</v>
      </c>
      <c r="J292" s="22">
        <v>282</v>
      </c>
      <c r="K292" s="22">
        <v>0.42944300000000002</v>
      </c>
      <c r="L292">
        <f t="shared" si="48"/>
        <v>19.387799999999999</v>
      </c>
      <c r="M292">
        <f t="shared" si="49"/>
        <v>8.3366182854000002</v>
      </c>
      <c r="N292" s="9"/>
      <c r="O292" s="22">
        <v>1.3200400000000001</v>
      </c>
      <c r="P292" s="22">
        <v>246.31899999999999</v>
      </c>
      <c r="Q292" s="22">
        <v>-1.7999299999999999E-2</v>
      </c>
      <c r="R292" s="22">
        <v>282</v>
      </c>
      <c r="S292" s="22">
        <v>1.31958</v>
      </c>
      <c r="T292">
        <f t="shared" si="50"/>
        <v>17.999299999999998</v>
      </c>
      <c r="U292">
        <f t="shared" si="51"/>
        <v>23.759795971999999</v>
      </c>
      <c r="X292" s="9"/>
      <c r="Y292" s="22">
        <v>0.42999300000000001</v>
      </c>
      <c r="Z292" s="22">
        <v>382.21300000000002</v>
      </c>
      <c r="AA292" s="22">
        <v>-1.9256599999999999E-2</v>
      </c>
      <c r="AB292" s="22">
        <v>282</v>
      </c>
      <c r="AC292" s="22">
        <v>0.42941299999999999</v>
      </c>
      <c r="AD292">
        <f t="shared" si="52"/>
        <v>19.256599999999999</v>
      </c>
      <c r="AE292">
        <f t="shared" si="53"/>
        <v>8.2802032037999993</v>
      </c>
      <c r="AF292" s="9"/>
      <c r="AG292" s="22">
        <v>1.3200400000000001</v>
      </c>
      <c r="AH292" s="22">
        <v>512.38099999999997</v>
      </c>
      <c r="AI292" s="22">
        <v>-1.78589E-2</v>
      </c>
      <c r="AJ292" s="22">
        <v>282</v>
      </c>
      <c r="AK292" s="22">
        <v>1.3192699999999999</v>
      </c>
      <c r="AL292">
        <f t="shared" si="54"/>
        <v>17.858900000000002</v>
      </c>
      <c r="AM292">
        <f t="shared" si="55"/>
        <v>23.574462356000005</v>
      </c>
      <c r="AP292" s="9"/>
      <c r="AQ292" s="22">
        <v>0.42999300000000001</v>
      </c>
      <c r="AR292" s="22">
        <v>588.54700000000003</v>
      </c>
      <c r="AS292" s="22">
        <v>-1.9137600000000001E-2</v>
      </c>
      <c r="AT292" s="22">
        <v>282</v>
      </c>
      <c r="AU292" s="22">
        <v>0.42898599999999998</v>
      </c>
      <c r="AV292">
        <f t="shared" si="56"/>
        <v>19.137600000000003</v>
      </c>
      <c r="AW292">
        <f t="shared" si="57"/>
        <v>8.2290340368000017</v>
      </c>
      <c r="AX292" s="9"/>
      <c r="AY292" s="22">
        <v>1.3200400000000001</v>
      </c>
      <c r="AZ292" s="22">
        <v>662.68</v>
      </c>
      <c r="BA292" s="22">
        <v>-1.7828400000000001E-2</v>
      </c>
      <c r="BB292" s="22">
        <v>282</v>
      </c>
      <c r="BC292" s="22">
        <v>1.32019</v>
      </c>
      <c r="BD292">
        <f t="shared" si="58"/>
        <v>17.828400000000002</v>
      </c>
      <c r="BE292">
        <f t="shared" si="59"/>
        <v>23.534201136000004</v>
      </c>
    </row>
    <row r="293" spans="6:57">
      <c r="F293" s="9"/>
      <c r="G293" s="22">
        <v>0.42495699999999997</v>
      </c>
      <c r="H293" s="22">
        <v>166.72499999999999</v>
      </c>
      <c r="I293" s="22">
        <v>-1.9397000000000001E-2</v>
      </c>
      <c r="J293" s="22">
        <v>283</v>
      </c>
      <c r="K293" s="22">
        <v>0.424072</v>
      </c>
      <c r="L293">
        <f t="shared" si="48"/>
        <v>19.397000000000002</v>
      </c>
      <c r="M293">
        <f t="shared" si="49"/>
        <v>8.2428909289999996</v>
      </c>
      <c r="N293" s="9"/>
      <c r="O293" s="22">
        <v>1.32507</v>
      </c>
      <c r="P293" s="22">
        <v>246.42</v>
      </c>
      <c r="Q293" s="22">
        <v>-1.7990099999999998E-2</v>
      </c>
      <c r="R293" s="22">
        <v>283</v>
      </c>
      <c r="S293" s="22">
        <v>1.32416</v>
      </c>
      <c r="T293">
        <f t="shared" si="50"/>
        <v>17.990099999999998</v>
      </c>
      <c r="U293">
        <f t="shared" si="51"/>
        <v>23.838141806999996</v>
      </c>
      <c r="X293" s="9"/>
      <c r="Y293" s="22">
        <v>0.42495699999999997</v>
      </c>
      <c r="Z293" s="22">
        <v>382.31299999999999</v>
      </c>
      <c r="AA293" s="22">
        <v>-1.9262700000000001E-2</v>
      </c>
      <c r="AB293" s="22">
        <v>283</v>
      </c>
      <c r="AC293" s="22">
        <v>0.42449999999999999</v>
      </c>
      <c r="AD293">
        <f t="shared" si="52"/>
        <v>19.262700000000002</v>
      </c>
      <c r="AE293">
        <f t="shared" si="53"/>
        <v>8.1858192039000013</v>
      </c>
      <c r="AF293" s="9"/>
      <c r="AG293" s="22">
        <v>1.32507</v>
      </c>
      <c r="AH293" s="22">
        <v>512.48199999999997</v>
      </c>
      <c r="AI293" s="22">
        <v>-1.7855800000000002E-2</v>
      </c>
      <c r="AJ293" s="22">
        <v>283</v>
      </c>
      <c r="AK293" s="22">
        <v>1.32477</v>
      </c>
      <c r="AL293">
        <f t="shared" si="54"/>
        <v>17.855800000000002</v>
      </c>
      <c r="AM293">
        <f t="shared" si="55"/>
        <v>23.660184906000001</v>
      </c>
      <c r="AP293" s="9"/>
      <c r="AQ293" s="22">
        <v>0.42495699999999997</v>
      </c>
      <c r="AR293" s="22">
        <v>588.64800000000002</v>
      </c>
      <c r="AS293" s="22">
        <v>-1.9137600000000001E-2</v>
      </c>
      <c r="AT293" s="22">
        <v>283</v>
      </c>
      <c r="AU293" s="22">
        <v>0.42431600000000003</v>
      </c>
      <c r="AV293">
        <f t="shared" si="56"/>
        <v>19.137600000000003</v>
      </c>
      <c r="AW293">
        <f t="shared" si="57"/>
        <v>8.1326570831999998</v>
      </c>
      <c r="AX293" s="9"/>
      <c r="AY293" s="22">
        <v>1.32507</v>
      </c>
      <c r="AZ293" s="22">
        <v>662.78099999999995</v>
      </c>
      <c r="BA293" s="22">
        <v>-1.7807E-2</v>
      </c>
      <c r="BB293" s="22">
        <v>283</v>
      </c>
      <c r="BC293" s="22">
        <v>1.32446</v>
      </c>
      <c r="BD293">
        <f t="shared" si="58"/>
        <v>17.806999999999999</v>
      </c>
      <c r="BE293">
        <f t="shared" si="59"/>
        <v>23.595521489999996</v>
      </c>
    </row>
    <row r="294" spans="6:57">
      <c r="F294" s="9"/>
      <c r="G294" s="22">
        <v>0.41992200000000002</v>
      </c>
      <c r="H294" s="22">
        <v>166.82499999999999</v>
      </c>
      <c r="I294" s="22">
        <v>-1.9400000000000001E-2</v>
      </c>
      <c r="J294" s="22">
        <v>284</v>
      </c>
      <c r="K294" s="22">
        <v>0.41918899999999998</v>
      </c>
      <c r="L294">
        <f t="shared" si="48"/>
        <v>19.400000000000002</v>
      </c>
      <c r="M294">
        <f t="shared" si="49"/>
        <v>8.1464868000000017</v>
      </c>
      <c r="N294" s="9"/>
      <c r="O294" s="22">
        <v>1.3301099999999999</v>
      </c>
      <c r="P294" s="22">
        <v>246.52099999999999</v>
      </c>
      <c r="Q294" s="22">
        <v>-1.7993200000000001E-2</v>
      </c>
      <c r="R294" s="22">
        <v>284</v>
      </c>
      <c r="S294" s="22">
        <v>1.32935</v>
      </c>
      <c r="T294">
        <f t="shared" si="50"/>
        <v>17.993200000000002</v>
      </c>
      <c r="U294">
        <f t="shared" si="51"/>
        <v>23.932935252</v>
      </c>
      <c r="X294" s="9"/>
      <c r="Y294" s="22">
        <v>0.41992200000000002</v>
      </c>
      <c r="Z294" s="22">
        <v>382.41399999999999</v>
      </c>
      <c r="AA294" s="22">
        <v>-1.9268799999999999E-2</v>
      </c>
      <c r="AB294" s="22">
        <v>284</v>
      </c>
      <c r="AC294" s="22">
        <v>0.419128</v>
      </c>
      <c r="AD294">
        <f t="shared" si="52"/>
        <v>19.268799999999999</v>
      </c>
      <c r="AE294">
        <f t="shared" si="53"/>
        <v>8.0913930335999993</v>
      </c>
      <c r="AF294" s="9"/>
      <c r="AG294" s="22">
        <v>1.3301099999999999</v>
      </c>
      <c r="AH294" s="22">
        <v>512.58199999999999</v>
      </c>
      <c r="AI294" s="22">
        <v>-1.78467E-2</v>
      </c>
      <c r="AJ294" s="22">
        <v>284</v>
      </c>
      <c r="AK294" s="22">
        <v>1.32904</v>
      </c>
      <c r="AL294">
        <f t="shared" si="54"/>
        <v>17.846699999999998</v>
      </c>
      <c r="AM294">
        <f t="shared" si="55"/>
        <v>23.738074136999995</v>
      </c>
      <c r="AP294" s="9"/>
      <c r="AQ294" s="22">
        <v>0.41992200000000002</v>
      </c>
      <c r="AR294" s="22">
        <v>588.74900000000002</v>
      </c>
      <c r="AS294" s="22">
        <v>-1.9140600000000001E-2</v>
      </c>
      <c r="AT294" s="22">
        <v>284</v>
      </c>
      <c r="AU294" s="22">
        <v>0.41918899999999998</v>
      </c>
      <c r="AV294">
        <f t="shared" si="56"/>
        <v>19.140599999999999</v>
      </c>
      <c r="AW294">
        <f t="shared" si="57"/>
        <v>8.0375590332000009</v>
      </c>
      <c r="AX294" s="9"/>
      <c r="AY294" s="22">
        <v>1.3301099999999999</v>
      </c>
      <c r="AZ294" s="22">
        <v>662.88199999999995</v>
      </c>
      <c r="BA294" s="22">
        <v>-1.7797899999999998E-2</v>
      </c>
      <c r="BB294" s="22">
        <v>284</v>
      </c>
      <c r="BC294" s="22">
        <v>1.32935</v>
      </c>
      <c r="BD294">
        <f t="shared" si="58"/>
        <v>17.797899999999998</v>
      </c>
      <c r="BE294">
        <f t="shared" si="59"/>
        <v>23.673164768999996</v>
      </c>
    </row>
    <row r="295" spans="6:57">
      <c r="F295" s="9"/>
      <c r="G295" s="22">
        <v>0.41488599999999998</v>
      </c>
      <c r="H295" s="22">
        <v>166.92599999999999</v>
      </c>
      <c r="I295" s="22">
        <v>-1.9397000000000001E-2</v>
      </c>
      <c r="J295" s="22">
        <v>285</v>
      </c>
      <c r="K295" s="22">
        <v>0.41439799999999999</v>
      </c>
      <c r="L295">
        <f t="shared" si="48"/>
        <v>19.397000000000002</v>
      </c>
      <c r="M295">
        <f t="shared" si="49"/>
        <v>8.0475437420000002</v>
      </c>
      <c r="N295" s="9"/>
      <c r="O295" s="22">
        <v>1.33514</v>
      </c>
      <c r="P295" s="22">
        <v>246.62200000000001</v>
      </c>
      <c r="Q295" s="22">
        <v>-1.79718E-2</v>
      </c>
      <c r="R295" s="22">
        <v>285</v>
      </c>
      <c r="S295" s="22">
        <v>1.33484</v>
      </c>
      <c r="T295">
        <f t="shared" si="50"/>
        <v>17.971799999999998</v>
      </c>
      <c r="U295">
        <f t="shared" si="51"/>
        <v>23.994869051999999</v>
      </c>
      <c r="X295" s="9"/>
      <c r="Y295" s="22">
        <v>0.41488599999999998</v>
      </c>
      <c r="Z295" s="22">
        <v>382.51499999999999</v>
      </c>
      <c r="AA295" s="22">
        <v>-1.9271900000000002E-2</v>
      </c>
      <c r="AB295" s="22">
        <v>285</v>
      </c>
      <c r="AC295" s="22">
        <v>0.41427599999999998</v>
      </c>
      <c r="AD295">
        <f t="shared" si="52"/>
        <v>19.271900000000002</v>
      </c>
      <c r="AE295">
        <f t="shared" si="53"/>
        <v>7.9956415034000008</v>
      </c>
      <c r="AF295" s="9"/>
      <c r="AG295" s="22">
        <v>1.33514</v>
      </c>
      <c r="AH295" s="22">
        <v>512.68299999999999</v>
      </c>
      <c r="AI295" s="22">
        <v>-1.7843600000000001E-2</v>
      </c>
      <c r="AJ295" s="22">
        <v>285</v>
      </c>
      <c r="AK295" s="22">
        <v>1.33423</v>
      </c>
      <c r="AL295">
        <f t="shared" si="54"/>
        <v>17.843600000000002</v>
      </c>
      <c r="AM295">
        <f t="shared" si="55"/>
        <v>23.823704104000004</v>
      </c>
      <c r="AP295" s="9"/>
      <c r="AQ295" s="22">
        <v>0.41488599999999998</v>
      </c>
      <c r="AR295" s="22">
        <v>588.84900000000005</v>
      </c>
      <c r="AS295" s="22">
        <v>-1.91437E-2</v>
      </c>
      <c r="AT295" s="22">
        <v>285</v>
      </c>
      <c r="AU295" s="22">
        <v>0.41403200000000001</v>
      </c>
      <c r="AV295">
        <f t="shared" si="56"/>
        <v>19.143699999999999</v>
      </c>
      <c r="AW295">
        <f t="shared" si="57"/>
        <v>7.9424531181999996</v>
      </c>
      <c r="AX295" s="9"/>
      <c r="AY295" s="22">
        <v>1.33514</v>
      </c>
      <c r="AZ295" s="22">
        <v>662.98299999999995</v>
      </c>
      <c r="BA295" s="22">
        <v>-1.7797899999999998E-2</v>
      </c>
      <c r="BB295" s="22">
        <v>285</v>
      </c>
      <c r="BC295" s="22">
        <v>1.33484</v>
      </c>
      <c r="BD295">
        <f t="shared" si="58"/>
        <v>17.797899999999998</v>
      </c>
      <c r="BE295">
        <f t="shared" si="59"/>
        <v>23.762688205999996</v>
      </c>
    </row>
    <row r="296" spans="6:57">
      <c r="F296" s="9"/>
      <c r="G296" s="22">
        <v>0.40985100000000002</v>
      </c>
      <c r="H296" s="22">
        <v>167.02699999999999</v>
      </c>
      <c r="I296" s="22">
        <v>-1.9424400000000001E-2</v>
      </c>
      <c r="J296" s="22">
        <v>286</v>
      </c>
      <c r="K296" s="22">
        <v>0.40911900000000001</v>
      </c>
      <c r="L296">
        <f t="shared" si="48"/>
        <v>19.424400000000002</v>
      </c>
      <c r="M296">
        <f t="shared" si="49"/>
        <v>7.9611097644000015</v>
      </c>
      <c r="N296" s="9"/>
      <c r="O296" s="22">
        <v>1.3401799999999999</v>
      </c>
      <c r="P296" s="22">
        <v>246.72200000000001</v>
      </c>
      <c r="Q296" s="22">
        <v>-1.79565E-2</v>
      </c>
      <c r="R296" s="22">
        <v>286</v>
      </c>
      <c r="S296" s="22">
        <v>1.3394200000000001</v>
      </c>
      <c r="T296">
        <f t="shared" si="50"/>
        <v>17.956500000000002</v>
      </c>
      <c r="U296">
        <f t="shared" si="51"/>
        <v>24.064942170000002</v>
      </c>
      <c r="X296" s="9"/>
      <c r="Y296" s="22">
        <v>0.40985100000000002</v>
      </c>
      <c r="Z296" s="22">
        <v>382.61599999999999</v>
      </c>
      <c r="AA296" s="22">
        <v>-1.9271900000000002E-2</v>
      </c>
      <c r="AB296" s="22">
        <v>286</v>
      </c>
      <c r="AC296" s="22">
        <v>0.40921000000000002</v>
      </c>
      <c r="AD296">
        <f t="shared" si="52"/>
        <v>19.271900000000002</v>
      </c>
      <c r="AE296">
        <f t="shared" si="53"/>
        <v>7.8986074869000014</v>
      </c>
      <c r="AF296" s="9"/>
      <c r="AG296" s="22">
        <v>1.3401799999999999</v>
      </c>
      <c r="AH296" s="22">
        <v>512.78399999999999</v>
      </c>
      <c r="AI296" s="22">
        <v>-1.7825299999999999E-2</v>
      </c>
      <c r="AJ296" s="22">
        <v>286</v>
      </c>
      <c r="AK296" s="22">
        <v>1.3400300000000001</v>
      </c>
      <c r="AL296">
        <f t="shared" si="54"/>
        <v>17.825299999999999</v>
      </c>
      <c r="AM296">
        <f t="shared" si="55"/>
        <v>23.889110553999998</v>
      </c>
      <c r="AP296" s="9"/>
      <c r="AQ296" s="22">
        <v>0.40985100000000002</v>
      </c>
      <c r="AR296" s="22">
        <v>588.95000000000005</v>
      </c>
      <c r="AS296" s="22">
        <v>-1.91559E-2</v>
      </c>
      <c r="AT296" s="22">
        <v>286</v>
      </c>
      <c r="AU296" s="22">
        <v>0.40908800000000001</v>
      </c>
      <c r="AV296">
        <f t="shared" si="56"/>
        <v>19.155899999999999</v>
      </c>
      <c r="AW296">
        <f t="shared" si="57"/>
        <v>7.8510647708999999</v>
      </c>
      <c r="AX296" s="9"/>
      <c r="AY296" s="22">
        <v>1.3401799999999999</v>
      </c>
      <c r="AZ296" s="22">
        <v>663.08299999999997</v>
      </c>
      <c r="BA296" s="22">
        <v>-1.7782599999999999E-2</v>
      </c>
      <c r="BB296" s="22">
        <v>286</v>
      </c>
      <c r="BC296" s="22">
        <v>1.33972</v>
      </c>
      <c r="BD296">
        <f t="shared" si="58"/>
        <v>17.782599999999999</v>
      </c>
      <c r="BE296">
        <f t="shared" si="59"/>
        <v>23.831884867999996</v>
      </c>
    </row>
    <row r="297" spans="6:57">
      <c r="F297" s="9"/>
      <c r="G297" s="22">
        <v>0.40481600000000001</v>
      </c>
      <c r="H297" s="22">
        <v>167.12799999999999</v>
      </c>
      <c r="I297" s="22">
        <v>-1.94153E-2</v>
      </c>
      <c r="J297" s="22">
        <v>287</v>
      </c>
      <c r="K297" s="22">
        <v>0.40420499999999998</v>
      </c>
      <c r="L297">
        <f t="shared" si="48"/>
        <v>19.415299999999998</v>
      </c>
      <c r="M297">
        <f t="shared" si="49"/>
        <v>7.8596240847999992</v>
      </c>
      <c r="N297" s="9"/>
      <c r="O297" s="22">
        <v>1.34521</v>
      </c>
      <c r="P297" s="22">
        <v>246.82300000000001</v>
      </c>
      <c r="Q297" s="22">
        <v>-1.7950399999999998E-2</v>
      </c>
      <c r="R297" s="22">
        <v>287</v>
      </c>
      <c r="S297" s="22">
        <v>1.3446</v>
      </c>
      <c r="T297">
        <f t="shared" si="50"/>
        <v>17.950399999999998</v>
      </c>
      <c r="U297">
        <f t="shared" si="51"/>
        <v>24.147057583999999</v>
      </c>
      <c r="X297" s="9"/>
      <c r="Y297" s="22">
        <v>0.40481600000000001</v>
      </c>
      <c r="Z297" s="22">
        <v>382.71600000000001</v>
      </c>
      <c r="AA297" s="22">
        <v>-1.92932E-2</v>
      </c>
      <c r="AB297" s="22">
        <v>287</v>
      </c>
      <c r="AC297" s="22">
        <v>0.40417500000000001</v>
      </c>
      <c r="AD297">
        <f t="shared" si="52"/>
        <v>19.293199999999999</v>
      </c>
      <c r="AE297">
        <f t="shared" si="53"/>
        <v>7.8101960511999993</v>
      </c>
      <c r="AF297" s="9"/>
      <c r="AG297" s="22">
        <v>1.34521</v>
      </c>
      <c r="AH297" s="22">
        <v>512.88400000000001</v>
      </c>
      <c r="AI297" s="22">
        <v>-1.7816200000000001E-2</v>
      </c>
      <c r="AJ297" s="22">
        <v>287</v>
      </c>
      <c r="AK297" s="22">
        <v>1.3446</v>
      </c>
      <c r="AL297">
        <f t="shared" si="54"/>
        <v>17.816200000000002</v>
      </c>
      <c r="AM297">
        <f t="shared" si="55"/>
        <v>23.966530402000004</v>
      </c>
      <c r="AP297" s="9"/>
      <c r="AQ297" s="22">
        <v>0.40481600000000001</v>
      </c>
      <c r="AR297" s="22">
        <v>589.05100000000004</v>
      </c>
      <c r="AS297" s="22">
        <v>-1.9161999999999998E-2</v>
      </c>
      <c r="AT297" s="22">
        <v>287</v>
      </c>
      <c r="AU297" s="22">
        <v>0.40417500000000001</v>
      </c>
      <c r="AV297">
        <f t="shared" si="56"/>
        <v>19.161999999999999</v>
      </c>
      <c r="AW297">
        <f t="shared" si="57"/>
        <v>7.7570841919999998</v>
      </c>
      <c r="AX297" s="9"/>
      <c r="AY297" s="22">
        <v>1.34521</v>
      </c>
      <c r="AZ297" s="22">
        <v>663.18399999999997</v>
      </c>
      <c r="BA297" s="22">
        <v>-1.77643E-2</v>
      </c>
      <c r="BB297" s="22">
        <v>287</v>
      </c>
      <c r="BC297" s="22">
        <v>1.34399</v>
      </c>
      <c r="BD297">
        <f t="shared" si="58"/>
        <v>17.764299999999999</v>
      </c>
      <c r="BE297">
        <f t="shared" si="59"/>
        <v>23.896714003</v>
      </c>
    </row>
    <row r="298" spans="6:57">
      <c r="F298" s="9"/>
      <c r="G298" s="22">
        <v>0.39978000000000002</v>
      </c>
      <c r="H298" s="22">
        <v>167.22800000000001</v>
      </c>
      <c r="I298" s="22">
        <v>-1.9421399999999998E-2</v>
      </c>
      <c r="J298" s="22">
        <v>288</v>
      </c>
      <c r="K298" s="22">
        <v>0.39913900000000002</v>
      </c>
      <c r="L298">
        <f t="shared" si="48"/>
        <v>19.421399999999998</v>
      </c>
      <c r="M298">
        <f t="shared" si="49"/>
        <v>7.7642872919999997</v>
      </c>
      <c r="N298" s="9"/>
      <c r="O298" s="22">
        <v>1.35025</v>
      </c>
      <c r="P298" s="22">
        <v>246.92400000000001</v>
      </c>
      <c r="Q298" s="22">
        <v>-1.79413E-2</v>
      </c>
      <c r="R298" s="22">
        <v>288</v>
      </c>
      <c r="S298" s="22">
        <v>1.3494900000000001</v>
      </c>
      <c r="T298">
        <f t="shared" si="50"/>
        <v>17.941300000000002</v>
      </c>
      <c r="U298">
        <f t="shared" si="51"/>
        <v>24.225240325000001</v>
      </c>
      <c r="X298" s="9"/>
      <c r="Y298" s="22">
        <v>0.39978000000000002</v>
      </c>
      <c r="Z298" s="22">
        <v>382.81700000000001</v>
      </c>
      <c r="AA298" s="22">
        <v>-1.9299299999999998E-2</v>
      </c>
      <c r="AB298" s="22">
        <v>288</v>
      </c>
      <c r="AC298" s="22">
        <v>0.39950600000000003</v>
      </c>
      <c r="AD298">
        <f t="shared" si="52"/>
        <v>19.299299999999999</v>
      </c>
      <c r="AE298">
        <f t="shared" si="53"/>
        <v>7.7154741539999998</v>
      </c>
      <c r="AF298" s="9"/>
      <c r="AG298" s="22">
        <v>1.35025</v>
      </c>
      <c r="AH298" s="22">
        <v>512.98500000000001</v>
      </c>
      <c r="AI298" s="22">
        <v>-1.7804E-2</v>
      </c>
      <c r="AJ298" s="22">
        <v>288</v>
      </c>
      <c r="AK298" s="22">
        <v>1.34979</v>
      </c>
      <c r="AL298">
        <f t="shared" si="54"/>
        <v>17.804000000000002</v>
      </c>
      <c r="AM298">
        <f t="shared" si="55"/>
        <v>24.039851000000002</v>
      </c>
      <c r="AP298" s="9"/>
      <c r="AQ298" s="22">
        <v>0.39978000000000002</v>
      </c>
      <c r="AR298" s="22">
        <v>589.15099999999995</v>
      </c>
      <c r="AS298" s="22">
        <v>-1.91711E-2</v>
      </c>
      <c r="AT298" s="22">
        <v>288</v>
      </c>
      <c r="AU298" s="22">
        <v>0.3992</v>
      </c>
      <c r="AV298">
        <f t="shared" si="56"/>
        <v>19.171099999999999</v>
      </c>
      <c r="AW298">
        <f t="shared" si="57"/>
        <v>7.664222358</v>
      </c>
      <c r="AX298" s="9"/>
      <c r="AY298" s="22">
        <v>1.35025</v>
      </c>
      <c r="AZ298" s="22">
        <v>663.28499999999997</v>
      </c>
      <c r="BA298" s="22">
        <v>-1.77643E-2</v>
      </c>
      <c r="BB298" s="22">
        <v>288</v>
      </c>
      <c r="BC298" s="22">
        <v>1.34918</v>
      </c>
      <c r="BD298">
        <f t="shared" si="58"/>
        <v>17.764299999999999</v>
      </c>
      <c r="BE298">
        <f t="shared" si="59"/>
        <v>23.986246074999997</v>
      </c>
    </row>
    <row r="299" spans="6:57">
      <c r="F299" s="9"/>
      <c r="G299" s="22">
        <v>0.39474500000000001</v>
      </c>
      <c r="H299" s="22">
        <v>167.32900000000001</v>
      </c>
      <c r="I299" s="22">
        <v>-1.94305E-2</v>
      </c>
      <c r="J299" s="22">
        <v>289</v>
      </c>
      <c r="K299" s="22">
        <v>0.394318</v>
      </c>
      <c r="L299">
        <f t="shared" si="48"/>
        <v>19.430499999999999</v>
      </c>
      <c r="M299">
        <f t="shared" si="49"/>
        <v>7.6700927224999997</v>
      </c>
      <c r="N299" s="9"/>
      <c r="O299" s="22">
        <v>1.3552900000000001</v>
      </c>
      <c r="P299" s="22">
        <v>247.024</v>
      </c>
      <c r="Q299" s="22">
        <v>-1.7935199999999998E-2</v>
      </c>
      <c r="R299" s="22">
        <v>289</v>
      </c>
      <c r="S299" s="22">
        <v>1.3549800000000001</v>
      </c>
      <c r="T299">
        <f t="shared" si="50"/>
        <v>17.935199999999998</v>
      </c>
      <c r="U299">
        <f t="shared" si="51"/>
        <v>24.307397208000001</v>
      </c>
      <c r="X299" s="9"/>
      <c r="Y299" s="22">
        <v>0.39474500000000001</v>
      </c>
      <c r="Z299" s="22">
        <v>382.91800000000001</v>
      </c>
      <c r="AA299" s="22">
        <v>-1.93054E-2</v>
      </c>
      <c r="AB299" s="22">
        <v>289</v>
      </c>
      <c r="AC299" s="22">
        <v>0.39413500000000001</v>
      </c>
      <c r="AD299">
        <f t="shared" si="52"/>
        <v>19.305399999999999</v>
      </c>
      <c r="AE299">
        <f t="shared" si="53"/>
        <v>7.6207101229999994</v>
      </c>
      <c r="AF299" s="9"/>
      <c r="AG299" s="22">
        <v>1.3552900000000001</v>
      </c>
      <c r="AH299" s="22">
        <v>513.08600000000001</v>
      </c>
      <c r="AI299" s="22">
        <v>-1.7797899999999998E-2</v>
      </c>
      <c r="AJ299" s="22">
        <v>289</v>
      </c>
      <c r="AK299" s="22">
        <v>1.3546800000000001</v>
      </c>
      <c r="AL299">
        <f t="shared" si="54"/>
        <v>17.797899999999998</v>
      </c>
      <c r="AM299">
        <f t="shared" si="55"/>
        <v>24.121315890999998</v>
      </c>
      <c r="AP299" s="9"/>
      <c r="AQ299" s="22">
        <v>0.39474500000000001</v>
      </c>
      <c r="AR299" s="22">
        <v>589.25199999999995</v>
      </c>
      <c r="AS299" s="22">
        <v>-1.9174199999999999E-2</v>
      </c>
      <c r="AT299" s="22">
        <v>289</v>
      </c>
      <c r="AU299" s="22">
        <v>0.39407300000000001</v>
      </c>
      <c r="AV299">
        <f t="shared" si="56"/>
        <v>19.174199999999999</v>
      </c>
      <c r="AW299">
        <f t="shared" si="57"/>
        <v>7.5689195790000001</v>
      </c>
      <c r="AX299" s="9"/>
      <c r="AY299" s="22">
        <v>1.3552900000000001</v>
      </c>
      <c r="AZ299" s="22">
        <v>663.38499999999999</v>
      </c>
      <c r="BA299" s="22">
        <v>-1.77521E-2</v>
      </c>
      <c r="BB299" s="22">
        <v>289</v>
      </c>
      <c r="BC299" s="22">
        <v>1.3549800000000001</v>
      </c>
      <c r="BD299">
        <f t="shared" si="58"/>
        <v>17.752099999999999</v>
      </c>
      <c r="BE299">
        <f t="shared" si="59"/>
        <v>24.059243608999999</v>
      </c>
    </row>
    <row r="300" spans="6:57">
      <c r="F300" s="9"/>
      <c r="G300" s="22">
        <v>0.38970900000000003</v>
      </c>
      <c r="H300" s="22">
        <v>167.43</v>
      </c>
      <c r="I300" s="22">
        <v>-1.9439700000000001E-2</v>
      </c>
      <c r="J300" s="22">
        <v>290</v>
      </c>
      <c r="K300" s="22">
        <v>0.38897700000000002</v>
      </c>
      <c r="L300">
        <f t="shared" si="48"/>
        <v>19.439700000000002</v>
      </c>
      <c r="M300">
        <f t="shared" si="49"/>
        <v>7.5758260473000014</v>
      </c>
      <c r="N300" s="9"/>
      <c r="O300" s="22">
        <v>1.36032</v>
      </c>
      <c r="P300" s="22">
        <v>247.125</v>
      </c>
      <c r="Q300" s="22">
        <v>-1.7913800000000001E-2</v>
      </c>
      <c r="R300" s="22">
        <v>290</v>
      </c>
      <c r="S300" s="22">
        <v>1.3589500000000001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383.01799999999997</v>
      </c>
      <c r="AA300" s="22">
        <v>-1.9314600000000001E-2</v>
      </c>
      <c r="AB300" s="22">
        <v>290</v>
      </c>
      <c r="AC300" s="22">
        <v>0.38903799999999999</v>
      </c>
      <c r="AD300">
        <f t="shared" si="52"/>
        <v>19.314600000000002</v>
      </c>
      <c r="AE300">
        <f t="shared" si="53"/>
        <v>7.5270734514000015</v>
      </c>
      <c r="AF300" s="9"/>
      <c r="AG300" s="22">
        <v>1.36032</v>
      </c>
      <c r="AH300" s="22">
        <v>513.18700000000001</v>
      </c>
      <c r="AI300" s="22">
        <v>-1.7788700000000001E-2</v>
      </c>
      <c r="AJ300" s="22">
        <v>290</v>
      </c>
      <c r="AK300" s="22">
        <v>1.3595600000000001</v>
      </c>
      <c r="AL300">
        <f t="shared" si="54"/>
        <v>17.788700000000002</v>
      </c>
      <c r="AM300">
        <f t="shared" si="55"/>
        <v>24.198324384000003</v>
      </c>
      <c r="AP300" s="9"/>
      <c r="AQ300" s="22">
        <v>0.38970900000000003</v>
      </c>
      <c r="AR300" s="22">
        <v>589.35299999999995</v>
      </c>
      <c r="AS300" s="22">
        <v>-1.91833E-2</v>
      </c>
      <c r="AT300" s="22">
        <v>290</v>
      </c>
      <c r="AU300" s="22">
        <v>0.38894699999999999</v>
      </c>
      <c r="AV300">
        <f t="shared" si="56"/>
        <v>19.183299999999999</v>
      </c>
      <c r="AW300">
        <f t="shared" si="57"/>
        <v>7.4759046597000003</v>
      </c>
      <c r="AX300" s="9"/>
      <c r="AY300" s="22">
        <v>1.36032</v>
      </c>
      <c r="AZ300" s="22">
        <v>663.48599999999999</v>
      </c>
      <c r="BA300" s="22">
        <v>-1.7749000000000001E-2</v>
      </c>
      <c r="BB300" s="22">
        <v>290</v>
      </c>
      <c r="BC300" s="22">
        <v>1.3592500000000001</v>
      </c>
      <c r="BD300">
        <f t="shared" si="58"/>
        <v>17.749000000000002</v>
      </c>
      <c r="BE300">
        <f t="shared" si="59"/>
        <v>24.144319680000002</v>
      </c>
    </row>
    <row r="301" spans="6:57">
      <c r="F301" s="9"/>
      <c r="G301" s="22">
        <v>0.38467400000000002</v>
      </c>
      <c r="H301" s="22">
        <v>167.53</v>
      </c>
      <c r="I301" s="22">
        <v>-1.9436599999999998E-2</v>
      </c>
      <c r="J301" s="22">
        <v>291</v>
      </c>
      <c r="K301" s="22">
        <v>0.38400299999999998</v>
      </c>
      <c r="L301">
        <f t="shared" si="48"/>
        <v>19.436599999999999</v>
      </c>
      <c r="M301">
        <f t="shared" si="49"/>
        <v>7.4767546683999999</v>
      </c>
      <c r="N301" s="9"/>
      <c r="O301" s="22">
        <v>1.3653599999999999</v>
      </c>
      <c r="P301" s="22">
        <v>247.226</v>
      </c>
      <c r="Q301" s="22">
        <v>-1.7913800000000001E-2</v>
      </c>
      <c r="R301" s="22">
        <v>291</v>
      </c>
      <c r="S301" s="22">
        <v>1.3647499999999999</v>
      </c>
      <c r="T301">
        <f t="shared" si="50"/>
        <v>17.913800000000002</v>
      </c>
      <c r="U301">
        <f t="shared" si="51"/>
        <v>24.458785968000001</v>
      </c>
      <c r="X301" s="9"/>
      <c r="Y301" s="22">
        <v>0.38467400000000002</v>
      </c>
      <c r="Z301" s="22">
        <v>383.11900000000003</v>
      </c>
      <c r="AA301" s="22">
        <v>-1.93207E-2</v>
      </c>
      <c r="AB301" s="22">
        <v>291</v>
      </c>
      <c r="AC301" s="22">
        <v>0.38378899999999999</v>
      </c>
      <c r="AD301">
        <f t="shared" si="52"/>
        <v>19.320699999999999</v>
      </c>
      <c r="AE301">
        <f t="shared" si="53"/>
        <v>7.4321709517999999</v>
      </c>
      <c r="AF301" s="9"/>
      <c r="AG301" s="22">
        <v>1.3653599999999999</v>
      </c>
      <c r="AH301" s="22">
        <v>513.28700000000003</v>
      </c>
      <c r="AI301" s="22">
        <v>-1.7782599999999999E-2</v>
      </c>
      <c r="AJ301" s="22">
        <v>291</v>
      </c>
      <c r="AK301" s="22">
        <v>1.3647499999999999</v>
      </c>
      <c r="AL301">
        <f t="shared" si="54"/>
        <v>17.782599999999999</v>
      </c>
      <c r="AM301">
        <f t="shared" si="55"/>
        <v>24.279650735999997</v>
      </c>
      <c r="AP301" s="9"/>
      <c r="AQ301" s="22">
        <v>0.38467400000000002</v>
      </c>
      <c r="AR301" s="22">
        <v>589.45399999999995</v>
      </c>
      <c r="AS301" s="22">
        <v>-1.9192500000000001E-2</v>
      </c>
      <c r="AT301" s="22">
        <v>291</v>
      </c>
      <c r="AU301" s="22">
        <v>0.38403300000000001</v>
      </c>
      <c r="AV301">
        <f t="shared" si="56"/>
        <v>19.192500000000003</v>
      </c>
      <c r="AW301">
        <f t="shared" si="57"/>
        <v>7.3828557450000014</v>
      </c>
      <c r="AX301" s="9"/>
      <c r="AY301" s="22">
        <v>1.3653599999999999</v>
      </c>
      <c r="AZ301" s="22">
        <v>663.58699999999999</v>
      </c>
      <c r="BA301" s="22">
        <v>-1.7727699999999999E-2</v>
      </c>
      <c r="BB301" s="22">
        <v>291</v>
      </c>
      <c r="BC301" s="22">
        <v>1.3644400000000001</v>
      </c>
      <c r="BD301">
        <f t="shared" si="58"/>
        <v>17.727699999999999</v>
      </c>
      <c r="BE301">
        <f t="shared" si="59"/>
        <v>24.204692471999998</v>
      </c>
    </row>
    <row r="302" spans="6:57">
      <c r="F302" s="9"/>
      <c r="G302" s="22">
        <v>0.379639</v>
      </c>
      <c r="H302" s="22">
        <v>167.631</v>
      </c>
      <c r="I302" s="22">
        <v>-1.9445799999999999E-2</v>
      </c>
      <c r="J302" s="22">
        <v>292</v>
      </c>
      <c r="K302" s="22">
        <v>0.37863200000000002</v>
      </c>
      <c r="L302">
        <f t="shared" si="48"/>
        <v>19.445799999999998</v>
      </c>
      <c r="M302">
        <f t="shared" si="49"/>
        <v>7.3823840661999993</v>
      </c>
      <c r="N302" s="9"/>
      <c r="O302" s="22">
        <v>1.37039</v>
      </c>
      <c r="P302" s="22">
        <v>247.32599999999999</v>
      </c>
      <c r="Q302" s="22">
        <v>-1.7895500000000002E-2</v>
      </c>
      <c r="R302" s="22">
        <v>292</v>
      </c>
      <c r="S302" s="22">
        <v>1.3702399999999999</v>
      </c>
      <c r="T302">
        <f t="shared" si="50"/>
        <v>17.895500000000002</v>
      </c>
      <c r="U302">
        <f t="shared" si="51"/>
        <v>24.523814245000004</v>
      </c>
      <c r="X302" s="9"/>
      <c r="Y302" s="22">
        <v>0.379639</v>
      </c>
      <c r="Z302" s="22">
        <v>383.22</v>
      </c>
      <c r="AA302" s="22">
        <v>-1.9326800000000002E-2</v>
      </c>
      <c r="AB302" s="22">
        <v>292</v>
      </c>
      <c r="AC302" s="22">
        <v>0.37902799999999998</v>
      </c>
      <c r="AD302">
        <f t="shared" si="52"/>
        <v>19.326800000000002</v>
      </c>
      <c r="AE302">
        <f t="shared" si="53"/>
        <v>7.3372070252000006</v>
      </c>
      <c r="AF302" s="9"/>
      <c r="AG302" s="22">
        <v>1.37039</v>
      </c>
      <c r="AH302" s="22">
        <v>513.38800000000003</v>
      </c>
      <c r="AI302" s="22">
        <v>-1.77673E-2</v>
      </c>
      <c r="AJ302" s="22">
        <v>292</v>
      </c>
      <c r="AK302" s="22">
        <v>1.3696299999999999</v>
      </c>
      <c r="AL302">
        <f t="shared" si="54"/>
        <v>17.767299999999999</v>
      </c>
      <c r="AM302">
        <f t="shared" si="55"/>
        <v>24.348130246999997</v>
      </c>
      <c r="AP302" s="9"/>
      <c r="AQ302" s="22">
        <v>0.379639</v>
      </c>
      <c r="AR302" s="22">
        <v>589.55399999999997</v>
      </c>
      <c r="AS302" s="22">
        <v>-1.91956E-2</v>
      </c>
      <c r="AT302" s="22">
        <v>292</v>
      </c>
      <c r="AU302" s="22">
        <v>0.37957800000000003</v>
      </c>
      <c r="AV302">
        <f t="shared" si="56"/>
        <v>19.195599999999999</v>
      </c>
      <c r="AW302">
        <f t="shared" si="57"/>
        <v>7.2873983883999998</v>
      </c>
      <c r="AX302" s="9"/>
      <c r="AY302" s="22">
        <v>1.37039</v>
      </c>
      <c r="AZ302" s="22">
        <v>663.68700000000001</v>
      </c>
      <c r="BA302" s="22">
        <v>-1.7715499999999999E-2</v>
      </c>
      <c r="BB302" s="22">
        <v>292</v>
      </c>
      <c r="BC302" s="22">
        <v>1.3693200000000001</v>
      </c>
      <c r="BD302">
        <f t="shared" si="58"/>
        <v>17.715499999999999</v>
      </c>
      <c r="BE302">
        <f t="shared" si="59"/>
        <v>24.277144044999996</v>
      </c>
    </row>
    <row r="303" spans="6:57">
      <c r="F303" s="9"/>
      <c r="G303" s="22">
        <v>0.37460300000000002</v>
      </c>
      <c r="H303" s="22">
        <v>167.732</v>
      </c>
      <c r="I303" s="22">
        <v>-1.9448900000000002E-2</v>
      </c>
      <c r="J303" s="22">
        <v>293</v>
      </c>
      <c r="K303" s="22">
        <v>0.37390099999999998</v>
      </c>
      <c r="L303">
        <f t="shared" si="48"/>
        <v>19.448900000000002</v>
      </c>
      <c r="M303">
        <f t="shared" si="49"/>
        <v>7.2856162867000007</v>
      </c>
      <c r="N303" s="9"/>
      <c r="O303" s="22">
        <v>1.3754299999999999</v>
      </c>
      <c r="P303" s="22">
        <v>247.42699999999999</v>
      </c>
      <c r="Q303" s="22">
        <v>-1.79016E-2</v>
      </c>
      <c r="R303" s="22">
        <v>293</v>
      </c>
      <c r="S303" s="22">
        <v>1.3742099999999999</v>
      </c>
      <c r="T303">
        <f t="shared" si="50"/>
        <v>17.901599999999998</v>
      </c>
      <c r="U303">
        <f t="shared" si="51"/>
        <v>24.622397687999996</v>
      </c>
      <c r="X303" s="9"/>
      <c r="Y303" s="22">
        <v>0.37460300000000002</v>
      </c>
      <c r="Z303" s="22">
        <v>383.32</v>
      </c>
      <c r="AA303" s="22">
        <v>-1.9329800000000001E-2</v>
      </c>
      <c r="AB303" s="22">
        <v>293</v>
      </c>
      <c r="AC303" s="22">
        <v>0.37408400000000003</v>
      </c>
      <c r="AD303">
        <f t="shared" si="52"/>
        <v>19.329800000000002</v>
      </c>
      <c r="AE303">
        <f t="shared" si="53"/>
        <v>7.2410010694000011</v>
      </c>
      <c r="AF303" s="9"/>
      <c r="AG303" s="22">
        <v>1.3754299999999999</v>
      </c>
      <c r="AH303" s="22">
        <v>513.48900000000003</v>
      </c>
      <c r="AI303" s="22">
        <v>-1.7755099999999999E-2</v>
      </c>
      <c r="AJ303" s="22">
        <v>293</v>
      </c>
      <c r="AK303" s="22">
        <v>1.3748199999999999</v>
      </c>
      <c r="AL303">
        <f t="shared" si="54"/>
        <v>17.755099999999999</v>
      </c>
      <c r="AM303">
        <f t="shared" si="55"/>
        <v>24.420897192999998</v>
      </c>
      <c r="AP303" s="9"/>
      <c r="AQ303" s="22">
        <v>0.37460300000000002</v>
      </c>
      <c r="AR303" s="22">
        <v>589.65499999999997</v>
      </c>
      <c r="AS303" s="22">
        <v>-1.91986E-2</v>
      </c>
      <c r="AT303" s="22">
        <v>293</v>
      </c>
      <c r="AU303" s="22">
        <v>0.37396200000000002</v>
      </c>
      <c r="AV303">
        <f t="shared" si="56"/>
        <v>19.198599999999999</v>
      </c>
      <c r="AW303">
        <f t="shared" si="57"/>
        <v>7.1918531557999996</v>
      </c>
      <c r="AX303" s="9"/>
      <c r="AY303" s="22">
        <v>1.3754299999999999</v>
      </c>
      <c r="AZ303" s="22">
        <v>663.78800000000001</v>
      </c>
      <c r="BA303" s="22">
        <v>-1.7721600000000001E-2</v>
      </c>
      <c r="BB303" s="22">
        <v>293</v>
      </c>
      <c r="BC303" s="22">
        <v>1.3748199999999999</v>
      </c>
      <c r="BD303">
        <f t="shared" si="58"/>
        <v>17.721600000000002</v>
      </c>
      <c r="BE303">
        <f t="shared" si="59"/>
        <v>24.374820288000002</v>
      </c>
    </row>
    <row r="304" spans="6:57">
      <c r="F304" s="9"/>
      <c r="G304" s="22">
        <v>0.36956800000000001</v>
      </c>
      <c r="H304" s="22">
        <v>167.833</v>
      </c>
      <c r="I304" s="22">
        <v>-1.9455E-2</v>
      </c>
      <c r="J304" s="22">
        <v>294</v>
      </c>
      <c r="K304" s="22">
        <v>0.36877399999999999</v>
      </c>
      <c r="L304">
        <f t="shared" si="48"/>
        <v>19.454999999999998</v>
      </c>
      <c r="M304">
        <f t="shared" si="49"/>
        <v>7.1899454399999998</v>
      </c>
      <c r="N304" s="9"/>
      <c r="O304" s="22">
        <v>1.38046</v>
      </c>
      <c r="P304" s="22">
        <v>247.52799999999999</v>
      </c>
      <c r="Q304" s="22">
        <v>-1.78864E-2</v>
      </c>
      <c r="R304" s="22">
        <v>294</v>
      </c>
      <c r="S304" s="22">
        <v>1.3796999999999999</v>
      </c>
      <c r="T304">
        <f t="shared" si="50"/>
        <v>17.886400000000002</v>
      </c>
      <c r="U304">
        <f t="shared" si="51"/>
        <v>24.691459744000003</v>
      </c>
      <c r="X304" s="9"/>
      <c r="Y304" s="22">
        <v>0.36956800000000001</v>
      </c>
      <c r="Z304" s="22">
        <v>383.42099999999999</v>
      </c>
      <c r="AA304" s="22">
        <v>-1.93329E-2</v>
      </c>
      <c r="AB304" s="22">
        <v>294</v>
      </c>
      <c r="AC304" s="22">
        <v>0.36898799999999998</v>
      </c>
      <c r="AD304">
        <f t="shared" si="52"/>
        <v>19.332899999999999</v>
      </c>
      <c r="AE304">
        <f t="shared" si="53"/>
        <v>7.1448211871999998</v>
      </c>
      <c r="AF304" s="9"/>
      <c r="AG304" s="22">
        <v>1.38046</v>
      </c>
      <c r="AH304" s="22">
        <v>513.58900000000006</v>
      </c>
      <c r="AI304" s="22">
        <v>-1.7742899999999999E-2</v>
      </c>
      <c r="AJ304" s="22">
        <v>294</v>
      </c>
      <c r="AK304" s="22">
        <v>1.3790899999999999</v>
      </c>
      <c r="AL304">
        <f t="shared" si="54"/>
        <v>17.742899999999999</v>
      </c>
      <c r="AM304">
        <f t="shared" si="55"/>
        <v>24.493363733999999</v>
      </c>
      <c r="AP304" s="9"/>
      <c r="AQ304" s="22">
        <v>0.36956800000000001</v>
      </c>
      <c r="AR304" s="22">
        <v>589.75599999999997</v>
      </c>
      <c r="AS304" s="22">
        <v>-1.9204700000000002E-2</v>
      </c>
      <c r="AT304" s="22">
        <v>294</v>
      </c>
      <c r="AU304" s="22">
        <v>0.36874400000000002</v>
      </c>
      <c r="AV304">
        <f t="shared" si="56"/>
        <v>19.204700000000003</v>
      </c>
      <c r="AW304">
        <f t="shared" si="57"/>
        <v>7.097442569600001</v>
      </c>
      <c r="AX304" s="9"/>
      <c r="AY304" s="22">
        <v>1.38046</v>
      </c>
      <c r="AZ304" s="22">
        <v>663.88900000000001</v>
      </c>
      <c r="BA304" s="22">
        <v>-1.77124E-2</v>
      </c>
      <c r="BB304" s="22">
        <v>294</v>
      </c>
      <c r="BC304" s="22">
        <v>1.3790899999999999</v>
      </c>
      <c r="BD304">
        <f t="shared" si="58"/>
        <v>17.712399999999999</v>
      </c>
      <c r="BE304">
        <f t="shared" si="59"/>
        <v>24.451259703999998</v>
      </c>
    </row>
    <row r="305" spans="6:57">
      <c r="F305" s="9"/>
      <c r="G305" s="22">
        <v>0.36453200000000002</v>
      </c>
      <c r="H305" s="22">
        <v>167.93299999999999</v>
      </c>
      <c r="I305" s="22">
        <v>-1.94672E-2</v>
      </c>
      <c r="J305" s="22">
        <v>295</v>
      </c>
      <c r="K305" s="22">
        <v>0.36389199999999999</v>
      </c>
      <c r="L305">
        <f t="shared" si="48"/>
        <v>19.467200000000002</v>
      </c>
      <c r="M305">
        <f t="shared" si="49"/>
        <v>7.0964173504000012</v>
      </c>
      <c r="N305" s="9"/>
      <c r="O305" s="22">
        <v>1.3855</v>
      </c>
      <c r="P305" s="22">
        <v>247.62899999999999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383.52199999999999</v>
      </c>
      <c r="AA305" s="22">
        <v>-1.9329800000000001E-2</v>
      </c>
      <c r="AB305" s="22">
        <v>295</v>
      </c>
      <c r="AC305" s="22">
        <v>0.36370799999999998</v>
      </c>
      <c r="AD305">
        <f t="shared" si="52"/>
        <v>19.329800000000002</v>
      </c>
      <c r="AE305">
        <f t="shared" si="53"/>
        <v>7.046330653600001</v>
      </c>
      <c r="AF305" s="9"/>
      <c r="AG305" s="22">
        <v>1.3855</v>
      </c>
      <c r="AH305" s="22">
        <v>513.69000000000005</v>
      </c>
      <c r="AI305" s="22">
        <v>-1.77368E-2</v>
      </c>
      <c r="AJ305" s="22">
        <v>295</v>
      </c>
      <c r="AK305" s="22">
        <v>1.3851899999999999</v>
      </c>
      <c r="AL305">
        <f t="shared" si="54"/>
        <v>17.736799999999999</v>
      </c>
      <c r="AM305">
        <f t="shared" si="55"/>
        <v>24.574336399999996</v>
      </c>
      <c r="AP305" s="9"/>
      <c r="AQ305" s="22">
        <v>0.36453200000000002</v>
      </c>
      <c r="AR305" s="22">
        <v>589.85599999999999</v>
      </c>
      <c r="AS305" s="22">
        <v>-1.9216899999999999E-2</v>
      </c>
      <c r="AT305" s="22">
        <v>295</v>
      </c>
      <c r="AU305" s="22">
        <v>0.36386099999999999</v>
      </c>
      <c r="AV305">
        <f t="shared" si="56"/>
        <v>19.216899999999999</v>
      </c>
      <c r="AW305">
        <f t="shared" si="57"/>
        <v>7.0051749908000005</v>
      </c>
      <c r="AX305" s="9"/>
      <c r="AY305" s="22">
        <v>1.3855</v>
      </c>
      <c r="AZ305" s="22">
        <v>663.99</v>
      </c>
      <c r="BA305" s="22">
        <v>-1.7694100000000001E-2</v>
      </c>
      <c r="BB305" s="22">
        <v>295</v>
      </c>
      <c r="BC305" s="22">
        <v>1.3845799999999999</v>
      </c>
      <c r="BD305">
        <f t="shared" si="58"/>
        <v>17.694100000000002</v>
      </c>
      <c r="BE305">
        <f t="shared" si="59"/>
        <v>24.515175550000002</v>
      </c>
    </row>
    <row r="306" spans="6:57">
      <c r="F306" s="9"/>
      <c r="G306" s="22">
        <v>0.35949700000000001</v>
      </c>
      <c r="H306" s="22">
        <v>168.03399999999999</v>
      </c>
      <c r="I306" s="22">
        <v>-1.9479400000000001E-2</v>
      </c>
      <c r="J306" s="22">
        <v>296</v>
      </c>
      <c r="K306" s="22">
        <v>0.358734</v>
      </c>
      <c r="L306">
        <f t="shared" si="48"/>
        <v>19.479400000000002</v>
      </c>
      <c r="M306">
        <f t="shared" si="49"/>
        <v>7.0027858618000005</v>
      </c>
      <c r="N306" s="9"/>
      <c r="O306" s="22">
        <v>1.39053</v>
      </c>
      <c r="P306" s="22">
        <v>247.72900000000001</v>
      </c>
      <c r="Q306" s="22">
        <v>-1.7867999999999998E-2</v>
      </c>
      <c r="R306" s="22">
        <v>296</v>
      </c>
      <c r="S306" s="22">
        <v>1.39008</v>
      </c>
      <c r="T306">
        <f t="shared" si="50"/>
        <v>17.867999999999999</v>
      </c>
      <c r="U306">
        <f t="shared" si="51"/>
        <v>24.84599004</v>
      </c>
      <c r="X306" s="9"/>
      <c r="Y306" s="22">
        <v>0.35949700000000001</v>
      </c>
      <c r="Z306" s="22">
        <v>383.62299999999999</v>
      </c>
      <c r="AA306" s="22">
        <v>-1.93451E-2</v>
      </c>
      <c r="AB306" s="22">
        <v>296</v>
      </c>
      <c r="AC306" s="22">
        <v>0.35852099999999998</v>
      </c>
      <c r="AD306">
        <f t="shared" si="52"/>
        <v>19.345100000000002</v>
      </c>
      <c r="AE306">
        <f t="shared" si="53"/>
        <v>6.9545054147000007</v>
      </c>
      <c r="AF306" s="9"/>
      <c r="AG306" s="22">
        <v>1.39053</v>
      </c>
      <c r="AH306" s="22">
        <v>513.79100000000005</v>
      </c>
      <c r="AI306" s="22">
        <v>-1.77246E-2</v>
      </c>
      <c r="AJ306" s="22">
        <v>296</v>
      </c>
      <c r="AK306" s="22">
        <v>1.3897699999999999</v>
      </c>
      <c r="AL306">
        <f t="shared" si="54"/>
        <v>17.724599999999999</v>
      </c>
      <c r="AM306">
        <f t="shared" si="55"/>
        <v>24.646588038000001</v>
      </c>
      <c r="AP306" s="9"/>
      <c r="AQ306" s="22">
        <v>0.35949700000000001</v>
      </c>
      <c r="AR306" s="22">
        <v>589.95699999999999</v>
      </c>
      <c r="AS306" s="22">
        <v>-1.9226099999999999E-2</v>
      </c>
      <c r="AT306" s="22">
        <v>296</v>
      </c>
      <c r="AU306" s="22">
        <v>0.35882599999999998</v>
      </c>
      <c r="AV306">
        <f t="shared" si="56"/>
        <v>19.226099999999999</v>
      </c>
      <c r="AW306">
        <f t="shared" si="57"/>
        <v>6.9117252717</v>
      </c>
      <c r="AX306" s="9"/>
      <c r="AY306" s="22">
        <v>1.39053</v>
      </c>
      <c r="AZ306" s="22">
        <v>664.09</v>
      </c>
      <c r="BA306" s="22">
        <v>-1.76849E-2</v>
      </c>
      <c r="BB306" s="22">
        <v>296</v>
      </c>
      <c r="BC306" s="22">
        <v>1.38947</v>
      </c>
      <c r="BD306">
        <f t="shared" si="58"/>
        <v>17.684899999999999</v>
      </c>
      <c r="BE306">
        <f t="shared" si="59"/>
        <v>24.591383996999998</v>
      </c>
    </row>
    <row r="307" spans="6:57">
      <c r="F307" s="9"/>
      <c r="G307" s="22">
        <v>0.354462</v>
      </c>
      <c r="H307" s="22">
        <v>168.13499999999999</v>
      </c>
      <c r="I307" s="22">
        <v>-1.94977E-2</v>
      </c>
      <c r="J307" s="22">
        <v>297</v>
      </c>
      <c r="K307" s="22">
        <v>0.35378999999999999</v>
      </c>
      <c r="L307">
        <f t="shared" si="48"/>
        <v>19.497699999999998</v>
      </c>
      <c r="M307">
        <f t="shared" si="49"/>
        <v>6.9111937373999996</v>
      </c>
      <c r="N307" s="9"/>
      <c r="O307" s="22">
        <v>1.39557</v>
      </c>
      <c r="P307" s="22">
        <v>247.83</v>
      </c>
      <c r="Q307" s="22">
        <v>-1.7855800000000002E-2</v>
      </c>
      <c r="R307" s="22">
        <v>297</v>
      </c>
      <c r="S307" s="22">
        <v>1.3946499999999999</v>
      </c>
      <c r="T307">
        <f t="shared" si="50"/>
        <v>17.855800000000002</v>
      </c>
      <c r="U307">
        <f t="shared" si="51"/>
        <v>24.919018806000004</v>
      </c>
      <c r="X307" s="9"/>
      <c r="Y307" s="22">
        <v>0.354462</v>
      </c>
      <c r="Z307" s="22">
        <v>383.72300000000001</v>
      </c>
      <c r="AA307" s="22">
        <v>-1.9342000000000002E-2</v>
      </c>
      <c r="AB307" s="22">
        <v>297</v>
      </c>
      <c r="AC307" s="22">
        <v>0.353821</v>
      </c>
      <c r="AD307">
        <f t="shared" si="52"/>
        <v>19.342000000000002</v>
      </c>
      <c r="AE307">
        <f t="shared" si="53"/>
        <v>6.8560040040000008</v>
      </c>
      <c r="AF307" s="9"/>
      <c r="AG307" s="22">
        <v>1.39557</v>
      </c>
      <c r="AH307" s="22">
        <v>513.89200000000005</v>
      </c>
      <c r="AI307" s="22">
        <v>-1.7718500000000002E-2</v>
      </c>
      <c r="AJ307" s="22">
        <v>297</v>
      </c>
      <c r="AK307" s="22">
        <v>1.3946499999999999</v>
      </c>
      <c r="AL307">
        <f t="shared" si="54"/>
        <v>17.718500000000002</v>
      </c>
      <c r="AM307">
        <f t="shared" si="55"/>
        <v>24.727407045000003</v>
      </c>
      <c r="AP307" s="9"/>
      <c r="AQ307" s="22">
        <v>0.354462</v>
      </c>
      <c r="AR307" s="22">
        <v>590.05799999999999</v>
      </c>
      <c r="AS307" s="22">
        <v>-1.9235200000000001E-2</v>
      </c>
      <c r="AT307" s="22">
        <v>297</v>
      </c>
      <c r="AU307" s="22">
        <v>0.35385100000000003</v>
      </c>
      <c r="AV307">
        <f t="shared" si="56"/>
        <v>19.235200000000003</v>
      </c>
      <c r="AW307">
        <f t="shared" si="57"/>
        <v>6.8181474624000007</v>
      </c>
      <c r="AX307" s="9"/>
      <c r="AY307" s="22">
        <v>1.39557</v>
      </c>
      <c r="AZ307" s="22">
        <v>664.19100000000003</v>
      </c>
      <c r="BA307" s="22">
        <v>-1.76727E-2</v>
      </c>
      <c r="BB307" s="22">
        <v>297</v>
      </c>
      <c r="BC307" s="22">
        <v>1.39496</v>
      </c>
      <c r="BD307">
        <f t="shared" si="58"/>
        <v>17.672699999999999</v>
      </c>
      <c r="BE307">
        <f t="shared" si="59"/>
        <v>24.663489938999998</v>
      </c>
    </row>
    <row r="308" spans="6:57">
      <c r="F308" s="9"/>
      <c r="G308" s="22">
        <v>0.34942600000000001</v>
      </c>
      <c r="H308" s="22">
        <v>168.23500000000001</v>
      </c>
      <c r="I308" s="22">
        <v>-1.9494600000000001E-2</v>
      </c>
      <c r="J308" s="22">
        <v>298</v>
      </c>
      <c r="K308" s="22">
        <v>0.34890700000000002</v>
      </c>
      <c r="L308">
        <f t="shared" si="48"/>
        <v>19.494600000000002</v>
      </c>
      <c r="M308">
        <f t="shared" si="49"/>
        <v>6.8119200996000009</v>
      </c>
      <c r="N308" s="9"/>
      <c r="O308" s="22">
        <v>1.4006000000000001</v>
      </c>
      <c r="P308" s="22">
        <v>247.93100000000001</v>
      </c>
      <c r="Q308" s="22">
        <v>-1.7843600000000001E-2</v>
      </c>
      <c r="R308" s="22">
        <v>298</v>
      </c>
      <c r="S308" s="22">
        <v>1.39984</v>
      </c>
      <c r="T308">
        <f t="shared" si="50"/>
        <v>17.843600000000002</v>
      </c>
      <c r="U308">
        <f t="shared" si="51"/>
        <v>24.991746160000005</v>
      </c>
      <c r="X308" s="9"/>
      <c r="Y308" s="22">
        <v>0.34942600000000001</v>
      </c>
      <c r="Z308" s="22">
        <v>383.82400000000001</v>
      </c>
      <c r="AA308" s="22">
        <v>-1.93451E-2</v>
      </c>
      <c r="AB308" s="22">
        <v>298</v>
      </c>
      <c r="AC308" s="22">
        <v>0.34854099999999999</v>
      </c>
      <c r="AD308">
        <f t="shared" si="52"/>
        <v>19.345100000000002</v>
      </c>
      <c r="AE308">
        <f t="shared" si="53"/>
        <v>6.7596809126000013</v>
      </c>
      <c r="AF308" s="9"/>
      <c r="AG308" s="22">
        <v>1.4006000000000001</v>
      </c>
      <c r="AH308" s="22">
        <v>513.99199999999996</v>
      </c>
      <c r="AI308" s="22">
        <v>-1.7706300000000001E-2</v>
      </c>
      <c r="AJ308" s="22">
        <v>298</v>
      </c>
      <c r="AK308" s="22">
        <v>1.39954</v>
      </c>
      <c r="AL308">
        <f t="shared" si="54"/>
        <v>17.706300000000002</v>
      </c>
      <c r="AM308">
        <f t="shared" si="55"/>
        <v>24.799443780000004</v>
      </c>
      <c r="AP308" s="9"/>
      <c r="AQ308" s="22">
        <v>0.34942600000000001</v>
      </c>
      <c r="AR308" s="22">
        <v>590.15899999999999</v>
      </c>
      <c r="AS308" s="22">
        <v>-1.9244399999999998E-2</v>
      </c>
      <c r="AT308" s="22">
        <v>298</v>
      </c>
      <c r="AU308" s="22">
        <v>0.34878500000000001</v>
      </c>
      <c r="AV308">
        <f t="shared" si="56"/>
        <v>19.244399999999999</v>
      </c>
      <c r="AW308">
        <f t="shared" si="57"/>
        <v>6.7244937143999994</v>
      </c>
      <c r="AX308" s="9"/>
      <c r="AY308" s="22">
        <v>1.4006000000000001</v>
      </c>
      <c r="AZ308" s="22">
        <v>664.29200000000003</v>
      </c>
      <c r="BA308" s="22">
        <v>-1.76575E-2</v>
      </c>
      <c r="BB308" s="22">
        <v>298</v>
      </c>
      <c r="BC308" s="22">
        <v>1.39954</v>
      </c>
      <c r="BD308">
        <f t="shared" si="58"/>
        <v>17.657499999999999</v>
      </c>
      <c r="BE308">
        <f t="shared" si="59"/>
        <v>24.731094500000001</v>
      </c>
    </row>
    <row r="309" spans="6:57">
      <c r="F309" s="9"/>
      <c r="G309" s="22">
        <v>0.344391</v>
      </c>
      <c r="H309" s="22">
        <v>168.33600000000001</v>
      </c>
      <c r="I309" s="22">
        <v>-1.9488499999999999E-2</v>
      </c>
      <c r="J309" s="22">
        <v>299</v>
      </c>
      <c r="K309" s="22">
        <v>0.34335300000000002</v>
      </c>
      <c r="L309">
        <f t="shared" si="48"/>
        <v>19.488499999999998</v>
      </c>
      <c r="M309">
        <f t="shared" si="49"/>
        <v>6.7116640034999993</v>
      </c>
      <c r="N309" s="9"/>
      <c r="O309" s="22">
        <v>1.40564</v>
      </c>
      <c r="P309" s="22">
        <v>248.03100000000001</v>
      </c>
      <c r="Q309" s="22">
        <v>-1.78345E-2</v>
      </c>
      <c r="R309" s="22">
        <v>299</v>
      </c>
      <c r="S309" s="22">
        <v>1.40533</v>
      </c>
      <c r="T309">
        <f t="shared" si="50"/>
        <v>17.834499999999998</v>
      </c>
      <c r="U309">
        <f t="shared" si="51"/>
        <v>25.068886579999997</v>
      </c>
      <c r="X309" s="9"/>
      <c r="Y309" s="22">
        <v>0.344391</v>
      </c>
      <c r="Z309" s="22">
        <v>383.92500000000001</v>
      </c>
      <c r="AA309" s="22">
        <v>-1.9357300000000001E-2</v>
      </c>
      <c r="AB309" s="22">
        <v>299</v>
      </c>
      <c r="AC309" s="22">
        <v>0.34350599999999998</v>
      </c>
      <c r="AD309">
        <f t="shared" si="52"/>
        <v>19.357300000000002</v>
      </c>
      <c r="AE309">
        <f t="shared" si="53"/>
        <v>6.6664799043000009</v>
      </c>
      <c r="AF309" s="9"/>
      <c r="AG309" s="22">
        <v>1.40564</v>
      </c>
      <c r="AH309" s="22">
        <v>514.09299999999996</v>
      </c>
      <c r="AI309" s="22">
        <v>-1.76971E-2</v>
      </c>
      <c r="AJ309" s="22">
        <v>299</v>
      </c>
      <c r="AK309" s="22">
        <v>1.40503</v>
      </c>
      <c r="AL309">
        <f t="shared" si="54"/>
        <v>17.697099999999999</v>
      </c>
      <c r="AM309">
        <f t="shared" si="55"/>
        <v>24.875751643999997</v>
      </c>
      <c r="AP309" s="9"/>
      <c r="AQ309" s="22">
        <v>0.344391</v>
      </c>
      <c r="AR309" s="22">
        <v>590.25900000000001</v>
      </c>
      <c r="AS309" s="22">
        <v>-1.9244399999999998E-2</v>
      </c>
      <c r="AT309" s="22">
        <v>299</v>
      </c>
      <c r="AU309" s="22">
        <v>0.34381099999999998</v>
      </c>
      <c r="AV309">
        <f t="shared" si="56"/>
        <v>19.244399999999999</v>
      </c>
      <c r="AW309">
        <f t="shared" si="57"/>
        <v>6.6275981603999998</v>
      </c>
      <c r="AX309" s="9"/>
      <c r="AY309" s="22">
        <v>1.40564</v>
      </c>
      <c r="AZ309" s="22">
        <v>664.39200000000005</v>
      </c>
      <c r="BA309" s="22">
        <v>-1.7651400000000001E-2</v>
      </c>
      <c r="BB309" s="22">
        <v>299</v>
      </c>
      <c r="BC309" s="22">
        <v>1.40503</v>
      </c>
      <c r="BD309">
        <f t="shared" si="58"/>
        <v>17.651400000000002</v>
      </c>
      <c r="BE309">
        <f t="shared" si="59"/>
        <v>24.811513896000005</v>
      </c>
    </row>
    <row r="310" spans="6:57">
      <c r="F310" s="9"/>
      <c r="G310" s="22">
        <v>0.33935500000000002</v>
      </c>
      <c r="H310" s="22">
        <v>168.43700000000001</v>
      </c>
      <c r="I310" s="22">
        <v>-1.9491600000000001E-2</v>
      </c>
      <c r="J310" s="22">
        <v>300</v>
      </c>
      <c r="K310" s="22">
        <v>0.33862300000000001</v>
      </c>
      <c r="L310">
        <f t="shared" si="48"/>
        <v>19.491600000000002</v>
      </c>
      <c r="M310">
        <f t="shared" si="49"/>
        <v>6.6145719180000011</v>
      </c>
      <c r="N310" s="9"/>
      <c r="O310" s="22">
        <v>1.4106799999999999</v>
      </c>
      <c r="P310" s="22">
        <v>248.13200000000001</v>
      </c>
      <c r="Q310" s="22">
        <v>-1.7825299999999999E-2</v>
      </c>
      <c r="R310" s="22">
        <v>300</v>
      </c>
      <c r="S310" s="22">
        <v>1.41022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384.02499999999998</v>
      </c>
      <c r="AA310" s="22">
        <v>-1.9363399999999999E-2</v>
      </c>
      <c r="AB310" s="22">
        <v>300</v>
      </c>
      <c r="AC310" s="22">
        <v>0.33871499999999999</v>
      </c>
      <c r="AD310">
        <f t="shared" si="52"/>
        <v>19.363399999999999</v>
      </c>
      <c r="AE310">
        <f t="shared" si="53"/>
        <v>6.5710666069999997</v>
      </c>
      <c r="AF310" s="9"/>
      <c r="AG310" s="22">
        <v>1.4106799999999999</v>
      </c>
      <c r="AH310" s="22">
        <v>514.19399999999996</v>
      </c>
      <c r="AI310" s="22">
        <v>-1.7678800000000001E-2</v>
      </c>
      <c r="AJ310" s="22">
        <v>300</v>
      </c>
      <c r="AK310" s="22">
        <v>1.40961</v>
      </c>
      <c r="AL310">
        <f t="shared" si="54"/>
        <v>17.678800000000003</v>
      </c>
      <c r="AM310">
        <f t="shared" si="55"/>
        <v>24.939129584000003</v>
      </c>
      <c r="AP310" s="9"/>
      <c r="AQ310" s="22">
        <v>0.33935500000000002</v>
      </c>
      <c r="AR310" s="22">
        <v>590.36</v>
      </c>
      <c r="AS310" s="22">
        <v>-1.9244399999999998E-2</v>
      </c>
      <c r="AT310" s="22">
        <v>300</v>
      </c>
      <c r="AU310" s="22">
        <v>0.338287</v>
      </c>
      <c r="AV310">
        <f t="shared" si="56"/>
        <v>19.244399999999999</v>
      </c>
      <c r="AW310">
        <f t="shared" si="57"/>
        <v>6.5306833619999995</v>
      </c>
      <c r="AX310" s="9"/>
      <c r="AY310" s="22">
        <v>1.4106799999999999</v>
      </c>
      <c r="AZ310" s="22">
        <v>664.49300000000005</v>
      </c>
      <c r="BA310" s="22">
        <v>-1.7620799999999999E-2</v>
      </c>
      <c r="BB310" s="22">
        <v>300</v>
      </c>
      <c r="BC310" s="22">
        <v>1.40961</v>
      </c>
      <c r="BD310">
        <f t="shared" si="58"/>
        <v>17.620799999999999</v>
      </c>
      <c r="BE310">
        <f t="shared" si="59"/>
        <v>24.857310143999996</v>
      </c>
    </row>
    <row r="311" spans="6:57">
      <c r="F311" s="9"/>
      <c r="G311" s="22">
        <v>0.33432000000000001</v>
      </c>
      <c r="H311" s="22">
        <v>168.53800000000001</v>
      </c>
      <c r="I311" s="22">
        <v>-1.95099E-2</v>
      </c>
      <c r="J311" s="22">
        <v>301</v>
      </c>
      <c r="K311" s="22">
        <v>0.333893</v>
      </c>
      <c r="L311">
        <f t="shared" si="48"/>
        <v>19.509900000000002</v>
      </c>
      <c r="M311">
        <f t="shared" si="49"/>
        <v>6.5225497680000011</v>
      </c>
      <c r="N311" s="9"/>
      <c r="O311" s="22">
        <v>1.41571</v>
      </c>
      <c r="P311" s="22">
        <v>248.233</v>
      </c>
      <c r="Q311" s="22">
        <v>-1.7816200000000001E-2</v>
      </c>
      <c r="R311" s="22">
        <v>301</v>
      </c>
      <c r="S311" s="22">
        <v>1.41418</v>
      </c>
      <c r="T311">
        <f t="shared" si="50"/>
        <v>17.816200000000002</v>
      </c>
      <c r="U311">
        <f t="shared" si="51"/>
        <v>25.222572502000002</v>
      </c>
      <c r="X311" s="9"/>
      <c r="Y311" s="22">
        <v>0.33432000000000001</v>
      </c>
      <c r="Z311" s="22">
        <v>384.12599999999998</v>
      </c>
      <c r="AA311" s="22">
        <v>-1.9369500000000001E-2</v>
      </c>
      <c r="AB311" s="22">
        <v>301</v>
      </c>
      <c r="AC311" s="22">
        <v>0.33355699999999999</v>
      </c>
      <c r="AD311">
        <f t="shared" si="52"/>
        <v>19.369500000000002</v>
      </c>
      <c r="AE311">
        <f t="shared" si="53"/>
        <v>6.475611240000001</v>
      </c>
      <c r="AF311" s="9"/>
      <c r="AG311" s="22">
        <v>1.41571</v>
      </c>
      <c r="AH311" s="22">
        <v>514.29399999999998</v>
      </c>
      <c r="AI311" s="22">
        <v>-1.76697E-2</v>
      </c>
      <c r="AJ311" s="22">
        <v>301</v>
      </c>
      <c r="AK311" s="22">
        <v>1.4154100000000001</v>
      </c>
      <c r="AL311">
        <f t="shared" si="54"/>
        <v>17.669699999999999</v>
      </c>
      <c r="AM311">
        <f t="shared" si="55"/>
        <v>25.015170986999998</v>
      </c>
      <c r="AP311" s="9"/>
      <c r="AQ311" s="22">
        <v>0.33432000000000001</v>
      </c>
      <c r="AR311" s="22">
        <v>590.46100000000001</v>
      </c>
      <c r="AS311" s="22">
        <v>-1.9256599999999999E-2</v>
      </c>
      <c r="AT311" s="22">
        <v>301</v>
      </c>
      <c r="AU311" s="22">
        <v>0.33395399999999997</v>
      </c>
      <c r="AV311">
        <f t="shared" si="56"/>
        <v>19.256599999999999</v>
      </c>
      <c r="AW311">
        <f t="shared" si="57"/>
        <v>6.4378665119999994</v>
      </c>
      <c r="AX311" s="9"/>
      <c r="AY311" s="22">
        <v>1.41571</v>
      </c>
      <c r="AZ311" s="22">
        <v>664.59400000000005</v>
      </c>
      <c r="BA311" s="22">
        <v>-1.7620799999999999E-2</v>
      </c>
      <c r="BB311" s="22">
        <v>301</v>
      </c>
      <c r="BC311" s="22">
        <v>1.4151</v>
      </c>
      <c r="BD311">
        <f t="shared" si="58"/>
        <v>17.620799999999999</v>
      </c>
      <c r="BE311">
        <f t="shared" si="59"/>
        <v>24.945942767999998</v>
      </c>
    </row>
    <row r="312" spans="6:57">
      <c r="F312" s="9"/>
      <c r="G312" s="22">
        <v>0.32928499999999999</v>
      </c>
      <c r="H312" s="22">
        <v>168.63800000000001</v>
      </c>
      <c r="I312" s="22">
        <v>-1.95129E-2</v>
      </c>
      <c r="J312" s="22">
        <v>302</v>
      </c>
      <c r="K312" s="22">
        <v>0.32836900000000002</v>
      </c>
      <c r="L312">
        <f t="shared" si="48"/>
        <v>19.512899999999998</v>
      </c>
      <c r="M312">
        <f t="shared" si="49"/>
        <v>6.4253052764999996</v>
      </c>
      <c r="N312" s="9"/>
      <c r="O312" s="22">
        <v>1.42075</v>
      </c>
      <c r="P312" s="22">
        <v>248.334</v>
      </c>
      <c r="Q312" s="22">
        <v>-1.7813099999999998E-2</v>
      </c>
      <c r="R312" s="22">
        <v>302</v>
      </c>
      <c r="S312" s="22">
        <v>1.41998</v>
      </c>
      <c r="T312">
        <f t="shared" si="50"/>
        <v>17.813099999999999</v>
      </c>
      <c r="U312">
        <f t="shared" si="51"/>
        <v>25.307961824999996</v>
      </c>
      <c r="X312" s="9"/>
      <c r="Y312" s="22">
        <v>0.32928499999999999</v>
      </c>
      <c r="Z312" s="22">
        <v>384.22699999999998</v>
      </c>
      <c r="AA312" s="22">
        <v>-1.93756E-2</v>
      </c>
      <c r="AB312" s="22">
        <v>302</v>
      </c>
      <c r="AC312" s="22">
        <v>0.32824700000000001</v>
      </c>
      <c r="AD312">
        <f t="shared" si="52"/>
        <v>19.375599999999999</v>
      </c>
      <c r="AE312">
        <f t="shared" si="53"/>
        <v>6.3800944459999993</v>
      </c>
      <c r="AF312" s="9"/>
      <c r="AG312" s="22">
        <v>1.42075</v>
      </c>
      <c r="AH312" s="22">
        <v>514.39499999999998</v>
      </c>
      <c r="AI312" s="22">
        <v>-1.76575E-2</v>
      </c>
      <c r="AJ312" s="22">
        <v>302</v>
      </c>
      <c r="AK312" s="22">
        <v>1.41998</v>
      </c>
      <c r="AL312">
        <f t="shared" si="54"/>
        <v>17.657499999999999</v>
      </c>
      <c r="AM312">
        <f t="shared" si="55"/>
        <v>25.086893124999996</v>
      </c>
      <c r="AP312" s="9"/>
      <c r="AQ312" s="22">
        <v>0.32928499999999999</v>
      </c>
      <c r="AR312" s="22">
        <v>590.56100000000004</v>
      </c>
      <c r="AS312" s="22">
        <v>-1.9271900000000002E-2</v>
      </c>
      <c r="AT312" s="22">
        <v>302</v>
      </c>
      <c r="AU312" s="22">
        <v>0.32861299999999999</v>
      </c>
      <c r="AV312">
        <f t="shared" si="56"/>
        <v>19.271900000000002</v>
      </c>
      <c r="AW312">
        <f t="shared" si="57"/>
        <v>6.3459475915000008</v>
      </c>
      <c r="AX312" s="9"/>
      <c r="AY312" s="22">
        <v>1.42075</v>
      </c>
      <c r="AZ312" s="22">
        <v>664.69500000000005</v>
      </c>
      <c r="BA312" s="22">
        <v>-1.7608599999999999E-2</v>
      </c>
      <c r="BB312" s="22">
        <v>302</v>
      </c>
      <c r="BC312" s="22">
        <v>1.41998</v>
      </c>
      <c r="BD312">
        <f t="shared" si="58"/>
        <v>17.608599999999999</v>
      </c>
      <c r="BE312">
        <f t="shared" si="59"/>
        <v>25.017418449999997</v>
      </c>
    </row>
    <row r="313" spans="6:57">
      <c r="F313" s="9"/>
      <c r="G313" s="22">
        <v>0.32424900000000001</v>
      </c>
      <c r="H313" s="22">
        <v>168.739</v>
      </c>
      <c r="I313" s="22">
        <v>-1.9522100000000001E-2</v>
      </c>
      <c r="J313" s="22">
        <v>303</v>
      </c>
      <c r="K313" s="22">
        <v>0.32345600000000002</v>
      </c>
      <c r="L313">
        <f t="shared" si="48"/>
        <v>19.522100000000002</v>
      </c>
      <c r="M313">
        <f t="shared" si="49"/>
        <v>6.3300214029000008</v>
      </c>
      <c r="N313" s="9"/>
      <c r="O313" s="22">
        <v>1.42578</v>
      </c>
      <c r="P313" s="22">
        <v>248.434</v>
      </c>
      <c r="Q313" s="22">
        <v>-1.77948E-2</v>
      </c>
      <c r="R313" s="22">
        <v>303</v>
      </c>
      <c r="S313" s="22">
        <v>1.4254800000000001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384.32799999999997</v>
      </c>
      <c r="AA313" s="22">
        <v>-1.9393899999999999E-2</v>
      </c>
      <c r="AB313" s="22">
        <v>303</v>
      </c>
      <c r="AC313" s="22">
        <v>0.323517</v>
      </c>
      <c r="AD313">
        <f t="shared" si="52"/>
        <v>19.393899999999999</v>
      </c>
      <c r="AE313">
        <f t="shared" si="53"/>
        <v>6.2884526810999999</v>
      </c>
      <c r="AF313" s="9"/>
      <c r="AG313" s="22">
        <v>1.42578</v>
      </c>
      <c r="AH313" s="22">
        <v>514.49599999999998</v>
      </c>
      <c r="AI313" s="22">
        <v>-1.7654400000000001E-2</v>
      </c>
      <c r="AJ313" s="22">
        <v>303</v>
      </c>
      <c r="AK313" s="22">
        <v>1.4248700000000001</v>
      </c>
      <c r="AL313">
        <f t="shared" si="54"/>
        <v>17.654399999999999</v>
      </c>
      <c r="AM313">
        <f t="shared" si="55"/>
        <v>25.171290431999999</v>
      </c>
      <c r="AP313" s="9"/>
      <c r="AQ313" s="22">
        <v>0.32424900000000001</v>
      </c>
      <c r="AR313" s="22">
        <v>590.66200000000003</v>
      </c>
      <c r="AS313" s="22">
        <v>-1.9259600000000002E-2</v>
      </c>
      <c r="AT313" s="22">
        <v>303</v>
      </c>
      <c r="AU313" s="22">
        <v>0.32345600000000002</v>
      </c>
      <c r="AV313">
        <f t="shared" si="56"/>
        <v>19.259600000000002</v>
      </c>
      <c r="AW313">
        <f t="shared" si="57"/>
        <v>6.244906040400001</v>
      </c>
      <c r="AX313" s="9"/>
      <c r="AY313" s="22">
        <v>1.42578</v>
      </c>
      <c r="AZ313" s="22">
        <v>664.79499999999996</v>
      </c>
      <c r="BA313" s="22">
        <v>-1.7599500000000001E-2</v>
      </c>
      <c r="BB313" s="22">
        <v>303</v>
      </c>
      <c r="BC313" s="22">
        <v>1.4248700000000001</v>
      </c>
      <c r="BD313">
        <f t="shared" si="58"/>
        <v>17.599499999999999</v>
      </c>
      <c r="BE313">
        <f t="shared" si="59"/>
        <v>25.09301511</v>
      </c>
    </row>
    <row r="314" spans="6:57">
      <c r="F314" s="9"/>
      <c r="G314" s="22">
        <v>0.319214</v>
      </c>
      <c r="H314" s="22">
        <v>168.84</v>
      </c>
      <c r="I314" s="22">
        <v>-1.9522100000000001E-2</v>
      </c>
      <c r="J314" s="22">
        <v>304</v>
      </c>
      <c r="K314" s="22">
        <v>0.318359</v>
      </c>
      <c r="L314">
        <f t="shared" si="48"/>
        <v>19.522100000000002</v>
      </c>
      <c r="M314">
        <f t="shared" si="49"/>
        <v>6.2317276294000008</v>
      </c>
      <c r="N314" s="9"/>
      <c r="O314" s="22">
        <v>1.43082</v>
      </c>
      <c r="P314" s="22">
        <v>248.535</v>
      </c>
      <c r="Q314" s="22">
        <v>-1.7782599999999999E-2</v>
      </c>
      <c r="R314" s="22">
        <v>304</v>
      </c>
      <c r="S314" s="22">
        <v>1.4303600000000001</v>
      </c>
      <c r="T314">
        <f t="shared" si="50"/>
        <v>17.782599999999999</v>
      </c>
      <c r="U314">
        <f t="shared" si="51"/>
        <v>25.443699731999999</v>
      </c>
      <c r="X314" s="9"/>
      <c r="Y314" s="22">
        <v>0.319214</v>
      </c>
      <c r="Z314" s="22">
        <v>384.428</v>
      </c>
      <c r="AA314" s="22">
        <v>-1.9397000000000001E-2</v>
      </c>
      <c r="AB314" s="22">
        <v>304</v>
      </c>
      <c r="AC314" s="22">
        <v>0.31848100000000001</v>
      </c>
      <c r="AD314">
        <f t="shared" si="52"/>
        <v>19.397000000000002</v>
      </c>
      <c r="AE314">
        <f t="shared" si="53"/>
        <v>6.1917939580000008</v>
      </c>
      <c r="AF314" s="9"/>
      <c r="AG314" s="22">
        <v>1.43082</v>
      </c>
      <c r="AH314" s="22">
        <v>514.59699999999998</v>
      </c>
      <c r="AI314" s="22">
        <v>-1.76422E-2</v>
      </c>
      <c r="AJ314" s="22">
        <v>304</v>
      </c>
      <c r="AK314" s="22">
        <v>1.43005</v>
      </c>
      <c r="AL314">
        <f t="shared" si="54"/>
        <v>17.642199999999999</v>
      </c>
      <c r="AM314">
        <f t="shared" si="55"/>
        <v>25.242812603999997</v>
      </c>
      <c r="AP314" s="9"/>
      <c r="AQ314" s="22">
        <v>0.319214</v>
      </c>
      <c r="AR314" s="22">
        <v>590.76300000000003</v>
      </c>
      <c r="AS314" s="22">
        <v>-1.9281E-2</v>
      </c>
      <c r="AT314" s="22">
        <v>304</v>
      </c>
      <c r="AU314" s="22">
        <v>0.318604</v>
      </c>
      <c r="AV314">
        <f t="shared" si="56"/>
        <v>19.280999999999999</v>
      </c>
      <c r="AW314">
        <f t="shared" si="57"/>
        <v>6.1547651339999998</v>
      </c>
      <c r="AX314" s="9"/>
      <c r="AY314" s="22">
        <v>1.43082</v>
      </c>
      <c r="AZ314" s="22">
        <v>664.89599999999996</v>
      </c>
      <c r="BA314" s="22">
        <v>-1.75903E-2</v>
      </c>
      <c r="BB314" s="22">
        <v>304</v>
      </c>
      <c r="BC314" s="22">
        <v>1.4297500000000001</v>
      </c>
      <c r="BD314">
        <f t="shared" si="58"/>
        <v>17.590299999999999</v>
      </c>
      <c r="BE314">
        <f t="shared" si="59"/>
        <v>25.168553046</v>
      </c>
    </row>
    <row r="315" spans="6:57">
      <c r="F315" s="9"/>
      <c r="G315" s="22">
        <v>0.31417800000000001</v>
      </c>
      <c r="H315" s="22">
        <v>168.94</v>
      </c>
      <c r="I315" s="22">
        <v>-1.9531300000000001E-2</v>
      </c>
      <c r="J315" s="22">
        <v>305</v>
      </c>
      <c r="K315" s="22">
        <v>0.31341599999999997</v>
      </c>
      <c r="L315">
        <f t="shared" si="48"/>
        <v>19.531300000000002</v>
      </c>
      <c r="M315">
        <f t="shared" si="49"/>
        <v>6.1363047714000007</v>
      </c>
      <c r="N315" s="9"/>
      <c r="O315" s="22">
        <v>1.4358500000000001</v>
      </c>
      <c r="P315" s="22">
        <v>248.636</v>
      </c>
      <c r="Q315" s="22">
        <v>-1.7770399999999999E-2</v>
      </c>
      <c r="R315" s="22">
        <v>305</v>
      </c>
      <c r="S315" s="22">
        <v>1.4352400000000001</v>
      </c>
      <c r="T315">
        <f t="shared" si="50"/>
        <v>17.770399999999999</v>
      </c>
      <c r="U315">
        <f t="shared" si="51"/>
        <v>25.515628839999998</v>
      </c>
      <c r="X315" s="9"/>
      <c r="Y315" s="22">
        <v>0.31417800000000001</v>
      </c>
      <c r="Z315" s="22">
        <v>384.529</v>
      </c>
      <c r="AA315" s="22">
        <v>-1.9397000000000001E-2</v>
      </c>
      <c r="AB315" s="22">
        <v>305</v>
      </c>
      <c r="AC315" s="22">
        <v>0.31353799999999998</v>
      </c>
      <c r="AD315">
        <f t="shared" si="52"/>
        <v>19.397000000000002</v>
      </c>
      <c r="AE315">
        <f t="shared" si="53"/>
        <v>6.0941106660000006</v>
      </c>
      <c r="AF315" s="9"/>
      <c r="AG315" s="22">
        <v>1.4358500000000001</v>
      </c>
      <c r="AH315" s="22">
        <v>514.697</v>
      </c>
      <c r="AI315" s="22">
        <v>-1.7605599999999999E-2</v>
      </c>
      <c r="AJ315" s="22">
        <v>305</v>
      </c>
      <c r="AK315" s="22">
        <v>1.4352400000000001</v>
      </c>
      <c r="AL315">
        <f t="shared" si="54"/>
        <v>17.605599999999999</v>
      </c>
      <c r="AM315">
        <f t="shared" si="55"/>
        <v>25.279000759999999</v>
      </c>
      <c r="AP315" s="9"/>
      <c r="AQ315" s="22">
        <v>0.31417800000000001</v>
      </c>
      <c r="AR315" s="22">
        <v>590.86300000000006</v>
      </c>
      <c r="AS315" s="22">
        <v>-1.9278E-2</v>
      </c>
      <c r="AT315" s="22">
        <v>305</v>
      </c>
      <c r="AU315" s="22">
        <v>0.31381199999999998</v>
      </c>
      <c r="AV315">
        <f t="shared" si="56"/>
        <v>19.277999999999999</v>
      </c>
      <c r="AW315">
        <f t="shared" si="57"/>
        <v>6.0567234839999999</v>
      </c>
      <c r="AX315" s="9"/>
      <c r="AY315" s="22">
        <v>1.4358500000000001</v>
      </c>
      <c r="AZ315" s="22">
        <v>664.99699999999996</v>
      </c>
      <c r="BA315" s="22">
        <v>-1.7569000000000001E-2</v>
      </c>
      <c r="BB315" s="22">
        <v>305</v>
      </c>
      <c r="BC315" s="22">
        <v>1.4349400000000001</v>
      </c>
      <c r="BD315">
        <f t="shared" si="58"/>
        <v>17.569000000000003</v>
      </c>
      <c r="BE315">
        <f t="shared" si="59"/>
        <v>25.226448650000005</v>
      </c>
    </row>
    <row r="316" spans="6:57">
      <c r="F316" s="9"/>
      <c r="G316" s="22">
        <v>0.309143</v>
      </c>
      <c r="H316" s="22">
        <v>169.041</v>
      </c>
      <c r="I316" s="22">
        <v>-1.9528199999999999E-2</v>
      </c>
      <c r="J316" s="22">
        <v>306</v>
      </c>
      <c r="K316" s="22">
        <v>0.30831900000000001</v>
      </c>
      <c r="L316">
        <f t="shared" si="48"/>
        <v>19.528199999999998</v>
      </c>
      <c r="M316">
        <f t="shared" si="49"/>
        <v>6.0370063325999999</v>
      </c>
      <c r="N316" s="9"/>
      <c r="O316" s="22">
        <v>1.44089</v>
      </c>
      <c r="P316" s="22">
        <v>248.73599999999999</v>
      </c>
      <c r="Q316" s="22">
        <v>-1.77643E-2</v>
      </c>
      <c r="R316" s="22">
        <v>306</v>
      </c>
      <c r="S316" s="22">
        <v>1.4395100000000001</v>
      </c>
      <c r="T316">
        <f t="shared" si="50"/>
        <v>17.764299999999999</v>
      </c>
      <c r="U316">
        <f t="shared" si="51"/>
        <v>25.596402226999999</v>
      </c>
      <c r="X316" s="9"/>
      <c r="Y316" s="22">
        <v>0.309143</v>
      </c>
      <c r="Z316" s="22">
        <v>384.63</v>
      </c>
      <c r="AA316" s="22">
        <v>-1.94031E-2</v>
      </c>
      <c r="AB316" s="22">
        <v>306</v>
      </c>
      <c r="AC316" s="22">
        <v>0.30892900000000001</v>
      </c>
      <c r="AD316">
        <f t="shared" si="52"/>
        <v>19.403099999999998</v>
      </c>
      <c r="AE316">
        <f t="shared" si="53"/>
        <v>5.9983325432999992</v>
      </c>
      <c r="AF316" s="9"/>
      <c r="AG316" s="22">
        <v>1.44089</v>
      </c>
      <c r="AH316" s="22">
        <v>514.798</v>
      </c>
      <c r="AI316" s="22">
        <v>-1.7596400000000002E-2</v>
      </c>
      <c r="AJ316" s="22">
        <v>306</v>
      </c>
      <c r="AK316" s="22">
        <v>1.4401200000000001</v>
      </c>
      <c r="AL316">
        <f t="shared" si="54"/>
        <v>17.596400000000003</v>
      </c>
      <c r="AM316">
        <f t="shared" si="55"/>
        <v>25.354476796000004</v>
      </c>
      <c r="AP316" s="9"/>
      <c r="AQ316" s="22">
        <v>0.309143</v>
      </c>
      <c r="AR316" s="22">
        <v>590.96400000000006</v>
      </c>
      <c r="AS316" s="22">
        <v>-1.9281E-2</v>
      </c>
      <c r="AT316" s="22">
        <v>306</v>
      </c>
      <c r="AU316" s="22">
        <v>0.30837999999999999</v>
      </c>
      <c r="AV316">
        <f t="shared" si="56"/>
        <v>19.280999999999999</v>
      </c>
      <c r="AW316">
        <f t="shared" si="57"/>
        <v>5.9605861829999993</v>
      </c>
      <c r="AX316" s="9"/>
      <c r="AY316" s="22">
        <v>1.44089</v>
      </c>
      <c r="AZ316" s="22">
        <v>665.09699999999998</v>
      </c>
      <c r="BA316" s="22">
        <v>-1.7550699999999999E-2</v>
      </c>
      <c r="BB316" s="22">
        <v>306</v>
      </c>
      <c r="BC316" s="22">
        <v>1.4398200000000001</v>
      </c>
      <c r="BD316">
        <f t="shared" si="58"/>
        <v>17.550699999999999</v>
      </c>
      <c r="BE316">
        <f t="shared" si="59"/>
        <v>25.288628122999999</v>
      </c>
    </row>
    <row r="317" spans="6:57">
      <c r="F317" s="9"/>
      <c r="G317" s="22">
        <v>0.30410799999999999</v>
      </c>
      <c r="H317" s="22">
        <v>169.142</v>
      </c>
      <c r="I317" s="22">
        <v>-1.9543499999999998E-2</v>
      </c>
      <c r="J317" s="22">
        <v>307</v>
      </c>
      <c r="K317" s="22">
        <v>0.30361900000000003</v>
      </c>
      <c r="L317">
        <f t="shared" si="48"/>
        <v>19.543499999999998</v>
      </c>
      <c r="M317">
        <f t="shared" si="49"/>
        <v>5.9433346979999992</v>
      </c>
      <c r="N317" s="9"/>
      <c r="O317" s="22">
        <v>1.4459200000000001</v>
      </c>
      <c r="P317" s="22">
        <v>248.83699999999999</v>
      </c>
      <c r="Q317" s="22">
        <v>-1.77521E-2</v>
      </c>
      <c r="R317" s="22">
        <v>307</v>
      </c>
      <c r="S317" s="22">
        <v>1.4456199999999999</v>
      </c>
      <c r="T317">
        <f t="shared" si="50"/>
        <v>17.752099999999999</v>
      </c>
      <c r="U317">
        <f t="shared" si="51"/>
        <v>25.668116432000001</v>
      </c>
      <c r="X317" s="9"/>
      <c r="Y317" s="22">
        <v>0.30410799999999999</v>
      </c>
      <c r="Z317" s="22">
        <v>384.73</v>
      </c>
      <c r="AA317" s="22">
        <v>-1.9409200000000001E-2</v>
      </c>
      <c r="AB317" s="22">
        <v>307</v>
      </c>
      <c r="AC317" s="22">
        <v>0.30346699999999999</v>
      </c>
      <c r="AD317">
        <f t="shared" si="52"/>
        <v>19.409200000000002</v>
      </c>
      <c r="AE317">
        <f t="shared" si="53"/>
        <v>5.9024929936000001</v>
      </c>
      <c r="AF317" s="9"/>
      <c r="AG317" s="22">
        <v>1.4459200000000001</v>
      </c>
      <c r="AH317" s="22">
        <v>514.899</v>
      </c>
      <c r="AI317" s="22">
        <v>-1.7578099999999999E-2</v>
      </c>
      <c r="AJ317" s="22">
        <v>307</v>
      </c>
      <c r="AK317" s="22">
        <v>1.4456199999999999</v>
      </c>
      <c r="AL317">
        <f t="shared" si="54"/>
        <v>17.578099999999999</v>
      </c>
      <c r="AM317">
        <f t="shared" si="55"/>
        <v>25.416526352000002</v>
      </c>
      <c r="AP317" s="9"/>
      <c r="AQ317" s="22">
        <v>0.30410799999999999</v>
      </c>
      <c r="AR317" s="22">
        <v>591.06500000000005</v>
      </c>
      <c r="AS317" s="22">
        <v>-1.92902E-2</v>
      </c>
      <c r="AT317" s="22">
        <v>307</v>
      </c>
      <c r="AU317" s="22">
        <v>0.30316199999999999</v>
      </c>
      <c r="AV317">
        <f t="shared" si="56"/>
        <v>19.290199999999999</v>
      </c>
      <c r="AW317">
        <f t="shared" si="57"/>
        <v>5.8663041415999997</v>
      </c>
      <c r="AX317" s="9"/>
      <c r="AY317" s="22">
        <v>1.4459200000000001</v>
      </c>
      <c r="AZ317" s="22">
        <v>665.19799999999998</v>
      </c>
      <c r="BA317" s="22">
        <v>-1.7532300000000001E-2</v>
      </c>
      <c r="BB317" s="22">
        <v>307</v>
      </c>
      <c r="BC317" s="22">
        <v>1.4456199999999999</v>
      </c>
      <c r="BD317">
        <f t="shared" si="58"/>
        <v>17.532299999999999</v>
      </c>
      <c r="BE317">
        <f t="shared" si="59"/>
        <v>25.350303216</v>
      </c>
    </row>
    <row r="318" spans="6:57">
      <c r="F318" s="9"/>
      <c r="G318" s="22">
        <v>0.299072</v>
      </c>
      <c r="H318" s="22">
        <v>169.24199999999999</v>
      </c>
      <c r="I318" s="22">
        <v>-1.95251E-2</v>
      </c>
      <c r="J318" s="22">
        <v>308</v>
      </c>
      <c r="K318" s="22">
        <v>0.298431</v>
      </c>
      <c r="L318">
        <f t="shared" si="48"/>
        <v>19.525099999999998</v>
      </c>
      <c r="M318">
        <f t="shared" si="49"/>
        <v>5.8394107071999999</v>
      </c>
      <c r="N318" s="9"/>
      <c r="O318" s="22">
        <v>1.45096</v>
      </c>
      <c r="P318" s="22">
        <v>248.93799999999999</v>
      </c>
      <c r="Q318" s="22">
        <v>-1.7746000000000001E-2</v>
      </c>
      <c r="R318" s="22">
        <v>308</v>
      </c>
      <c r="S318" s="22">
        <v>1.4508099999999999</v>
      </c>
      <c r="T318">
        <f t="shared" si="50"/>
        <v>17.746000000000002</v>
      </c>
      <c r="U318">
        <f t="shared" si="51"/>
        <v>25.748736160000004</v>
      </c>
      <c r="X318" s="9"/>
      <c r="Y318" s="22">
        <v>0.299072</v>
      </c>
      <c r="Z318" s="22">
        <v>384.83100000000002</v>
      </c>
      <c r="AA318" s="22">
        <v>-1.9418299999999999E-2</v>
      </c>
      <c r="AB318" s="22">
        <v>308</v>
      </c>
      <c r="AC318" s="22">
        <v>0.29815700000000001</v>
      </c>
      <c r="AD318">
        <f t="shared" si="52"/>
        <v>19.418299999999999</v>
      </c>
      <c r="AE318">
        <f t="shared" si="53"/>
        <v>5.8074698175999995</v>
      </c>
      <c r="AF318" s="9"/>
      <c r="AG318" s="22">
        <v>1.45096</v>
      </c>
      <c r="AH318" s="22">
        <v>514.99900000000002</v>
      </c>
      <c r="AI318" s="22">
        <v>-1.7562899999999999E-2</v>
      </c>
      <c r="AJ318" s="22">
        <v>308</v>
      </c>
      <c r="AK318" s="22">
        <v>1.4508099999999999</v>
      </c>
      <c r="AL318">
        <f t="shared" si="54"/>
        <v>17.562899999999999</v>
      </c>
      <c r="AM318">
        <f t="shared" si="55"/>
        <v>25.483065384</v>
      </c>
      <c r="AP318" s="9"/>
      <c r="AQ318" s="22">
        <v>0.299072</v>
      </c>
      <c r="AR318" s="22">
        <v>591.16600000000005</v>
      </c>
      <c r="AS318" s="22">
        <v>-1.92932E-2</v>
      </c>
      <c r="AT318" s="22">
        <v>308</v>
      </c>
      <c r="AU318" s="22">
        <v>0.298431</v>
      </c>
      <c r="AV318">
        <f t="shared" si="56"/>
        <v>19.293199999999999</v>
      </c>
      <c r="AW318">
        <f t="shared" si="57"/>
        <v>5.7700559104</v>
      </c>
      <c r="AX318" s="9"/>
      <c r="AY318" s="22">
        <v>1.45096</v>
      </c>
      <c r="AZ318" s="22">
        <v>665.29899999999998</v>
      </c>
      <c r="BA318" s="22">
        <v>-1.75201E-2</v>
      </c>
      <c r="BB318" s="22">
        <v>308</v>
      </c>
      <c r="BC318" s="22">
        <v>1.4501999999999999</v>
      </c>
      <c r="BD318">
        <f t="shared" si="58"/>
        <v>17.520099999999999</v>
      </c>
      <c r="BE318">
        <f t="shared" si="59"/>
        <v>25.420964296000001</v>
      </c>
    </row>
    <row r="319" spans="6:57">
      <c r="F319" s="9"/>
      <c r="G319" s="22">
        <v>0.29403699999999999</v>
      </c>
      <c r="H319" s="22">
        <v>169.34299999999999</v>
      </c>
      <c r="I319" s="22">
        <v>-1.9534300000000001E-2</v>
      </c>
      <c r="J319" s="22">
        <v>309</v>
      </c>
      <c r="K319" s="22">
        <v>0.29339599999999999</v>
      </c>
      <c r="L319">
        <f t="shared" si="48"/>
        <v>19.534300000000002</v>
      </c>
      <c r="M319">
        <f t="shared" si="49"/>
        <v>5.7438069691000004</v>
      </c>
      <c r="N319" s="9"/>
      <c r="O319" s="22">
        <v>1.4559899999999999</v>
      </c>
      <c r="P319" s="22">
        <v>249.03800000000001</v>
      </c>
      <c r="Q319" s="22">
        <v>-1.7739899999999999E-2</v>
      </c>
      <c r="R319" s="22">
        <v>309</v>
      </c>
      <c r="S319" s="22">
        <v>1.4550799999999999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384.93200000000002</v>
      </c>
      <c r="AA319" s="22">
        <v>-1.9418299999999999E-2</v>
      </c>
      <c r="AB319" s="22">
        <v>309</v>
      </c>
      <c r="AC319" s="22">
        <v>0.29336499999999999</v>
      </c>
      <c r="AD319">
        <f t="shared" si="52"/>
        <v>19.418299999999999</v>
      </c>
      <c r="AE319">
        <f t="shared" si="53"/>
        <v>5.7096986770999996</v>
      </c>
      <c r="AF319" s="9"/>
      <c r="AG319" s="22">
        <v>1.4559899999999999</v>
      </c>
      <c r="AH319" s="22">
        <v>515.1</v>
      </c>
      <c r="AI319" s="22">
        <v>-1.7541500000000002E-2</v>
      </c>
      <c r="AJ319" s="22">
        <v>309</v>
      </c>
      <c r="AK319" s="22">
        <v>1.4550799999999999</v>
      </c>
      <c r="AL319">
        <f t="shared" si="54"/>
        <v>17.541500000000003</v>
      </c>
      <c r="AM319">
        <f t="shared" si="55"/>
        <v>25.540248585000001</v>
      </c>
      <c r="AP319" s="9"/>
      <c r="AQ319" s="22">
        <v>0.29403699999999999</v>
      </c>
      <c r="AR319" s="22">
        <v>591.26599999999996</v>
      </c>
      <c r="AS319" s="22">
        <v>-1.9299299999999998E-2</v>
      </c>
      <c r="AT319" s="22">
        <v>309</v>
      </c>
      <c r="AU319" s="22">
        <v>0.29336499999999999</v>
      </c>
      <c r="AV319">
        <f t="shared" si="56"/>
        <v>19.299299999999999</v>
      </c>
      <c r="AW319">
        <f t="shared" si="57"/>
        <v>5.6747082740999994</v>
      </c>
      <c r="AX319" s="9"/>
      <c r="AY319" s="22">
        <v>1.4559899999999999</v>
      </c>
      <c r="AZ319" s="22">
        <v>665.4</v>
      </c>
      <c r="BA319" s="22">
        <v>-1.7486600000000001E-2</v>
      </c>
      <c r="BB319" s="22">
        <v>309</v>
      </c>
      <c r="BC319" s="22">
        <v>1.4547699999999999</v>
      </c>
      <c r="BD319">
        <f t="shared" si="58"/>
        <v>17.486600000000003</v>
      </c>
      <c r="BE319">
        <f t="shared" si="59"/>
        <v>25.460314734000001</v>
      </c>
    </row>
    <row r="320" spans="6:57">
      <c r="F320" s="9"/>
      <c r="G320" s="22">
        <v>0.28900100000000001</v>
      </c>
      <c r="H320" s="22">
        <v>169.44399999999999</v>
      </c>
      <c r="I320" s="22">
        <v>-1.9540399999999999E-2</v>
      </c>
      <c r="J320" s="22">
        <v>310</v>
      </c>
      <c r="K320" s="22">
        <v>0.288605</v>
      </c>
      <c r="L320">
        <f t="shared" si="48"/>
        <v>19.540399999999998</v>
      </c>
      <c r="M320">
        <f t="shared" si="49"/>
        <v>5.6471951404</v>
      </c>
      <c r="N320" s="9"/>
      <c r="O320" s="22">
        <v>1.4610300000000001</v>
      </c>
      <c r="P320" s="22">
        <v>249.13900000000001</v>
      </c>
      <c r="Q320" s="22">
        <v>-1.7730699999999999E-2</v>
      </c>
      <c r="R320" s="22">
        <v>310</v>
      </c>
      <c r="S320" s="22">
        <v>1.4605699999999999</v>
      </c>
      <c r="T320">
        <f t="shared" si="50"/>
        <v>17.730699999999999</v>
      </c>
      <c r="U320">
        <f t="shared" si="51"/>
        <v>25.905084621</v>
      </c>
      <c r="X320" s="9"/>
      <c r="Y320" s="22">
        <v>0.28900100000000001</v>
      </c>
      <c r="Z320" s="22">
        <v>385.03300000000002</v>
      </c>
      <c r="AA320" s="22">
        <v>-1.9439700000000001E-2</v>
      </c>
      <c r="AB320" s="22">
        <v>310</v>
      </c>
      <c r="AC320" s="22">
        <v>0.28823900000000002</v>
      </c>
      <c r="AD320">
        <f t="shared" si="52"/>
        <v>19.439700000000002</v>
      </c>
      <c r="AE320">
        <f t="shared" si="53"/>
        <v>5.6180927397000007</v>
      </c>
      <c r="AF320" s="9"/>
      <c r="AG320" s="22">
        <v>1.4610300000000001</v>
      </c>
      <c r="AH320" s="22">
        <v>515.20100000000002</v>
      </c>
      <c r="AI320" s="22">
        <v>-1.7523199999999999E-2</v>
      </c>
      <c r="AJ320" s="22">
        <v>310</v>
      </c>
      <c r="AK320" s="22">
        <v>1.46027</v>
      </c>
      <c r="AL320">
        <f t="shared" si="54"/>
        <v>17.523199999999999</v>
      </c>
      <c r="AM320">
        <f t="shared" si="55"/>
        <v>25.601920895999999</v>
      </c>
      <c r="AP320" s="9"/>
      <c r="AQ320" s="22">
        <v>0.28900100000000001</v>
      </c>
      <c r="AR320" s="22">
        <v>591.36699999999996</v>
      </c>
      <c r="AS320" s="22">
        <v>-1.9314600000000001E-2</v>
      </c>
      <c r="AT320" s="22">
        <v>310</v>
      </c>
      <c r="AU320" s="22">
        <v>0.2883</v>
      </c>
      <c r="AV320">
        <f t="shared" si="56"/>
        <v>19.314600000000002</v>
      </c>
      <c r="AW320">
        <f t="shared" si="57"/>
        <v>5.5819387146000006</v>
      </c>
      <c r="AX320" s="9"/>
      <c r="AY320" s="22">
        <v>1.4610300000000001</v>
      </c>
      <c r="AZ320" s="22">
        <v>665.5</v>
      </c>
      <c r="BA320" s="22">
        <v>-1.7462200000000001E-2</v>
      </c>
      <c r="BB320" s="22">
        <v>310</v>
      </c>
      <c r="BC320" s="22">
        <v>1.46027</v>
      </c>
      <c r="BD320">
        <f t="shared" si="58"/>
        <v>17.462199999999999</v>
      </c>
      <c r="BE320">
        <f t="shared" si="59"/>
        <v>25.512798065999998</v>
      </c>
    </row>
    <row r="321" spans="6:57">
      <c r="F321" s="9"/>
      <c r="G321" s="22">
        <v>0.283966</v>
      </c>
      <c r="H321" s="22">
        <v>169.54499999999999</v>
      </c>
      <c r="I321" s="22">
        <v>-1.95648E-2</v>
      </c>
      <c r="J321" s="22">
        <v>311</v>
      </c>
      <c r="K321" s="22">
        <v>0.28326400000000002</v>
      </c>
      <c r="L321">
        <f t="shared" si="48"/>
        <v>19.564800000000002</v>
      </c>
      <c r="M321">
        <f t="shared" si="49"/>
        <v>5.5557379968000005</v>
      </c>
      <c r="N321" s="9"/>
      <c r="O321" s="22">
        <v>1.4660599999999999</v>
      </c>
      <c r="P321" s="22">
        <v>249.24</v>
      </c>
      <c r="Q321" s="22">
        <v>-1.7721600000000001E-2</v>
      </c>
      <c r="R321" s="22">
        <v>311</v>
      </c>
      <c r="S321" s="22">
        <v>1.46454</v>
      </c>
      <c r="T321">
        <f t="shared" si="50"/>
        <v>17.721600000000002</v>
      </c>
      <c r="U321">
        <f t="shared" si="51"/>
        <v>25.980928896000002</v>
      </c>
      <c r="X321" s="9"/>
      <c r="Y321" s="22">
        <v>0.283966</v>
      </c>
      <c r="Z321" s="22">
        <v>385.13299999999998</v>
      </c>
      <c r="AA321" s="22">
        <v>-1.9439700000000001E-2</v>
      </c>
      <c r="AB321" s="22">
        <v>311</v>
      </c>
      <c r="AC321" s="22">
        <v>0.28295900000000002</v>
      </c>
      <c r="AD321">
        <f t="shared" si="52"/>
        <v>19.439700000000002</v>
      </c>
      <c r="AE321">
        <f t="shared" si="53"/>
        <v>5.5202138502000002</v>
      </c>
      <c r="AF321" s="9"/>
      <c r="AG321" s="22">
        <v>1.4660599999999999</v>
      </c>
      <c r="AH321" s="22">
        <v>515.30100000000004</v>
      </c>
      <c r="AI321" s="22">
        <v>-1.7510999999999999E-2</v>
      </c>
      <c r="AJ321" s="22">
        <v>311</v>
      </c>
      <c r="AK321" s="22">
        <v>1.4654499999999999</v>
      </c>
      <c r="AL321">
        <f t="shared" si="54"/>
        <v>17.510999999999999</v>
      </c>
      <c r="AM321">
        <f t="shared" si="55"/>
        <v>25.672176659999998</v>
      </c>
      <c r="AP321" s="9"/>
      <c r="AQ321" s="22">
        <v>0.283966</v>
      </c>
      <c r="AR321" s="22">
        <v>591.46799999999996</v>
      </c>
      <c r="AS321" s="22">
        <v>-1.93207E-2</v>
      </c>
      <c r="AT321" s="22">
        <v>311</v>
      </c>
      <c r="AU321" s="22">
        <v>0.28323399999999999</v>
      </c>
      <c r="AV321">
        <f t="shared" si="56"/>
        <v>19.320699999999999</v>
      </c>
      <c r="AW321">
        <f t="shared" si="57"/>
        <v>5.4864218961999995</v>
      </c>
      <c r="AX321" s="9"/>
      <c r="AY321" s="22">
        <v>1.4660599999999999</v>
      </c>
      <c r="AZ321" s="22">
        <v>665.601</v>
      </c>
      <c r="BA321" s="22">
        <v>-1.7431599999999998E-2</v>
      </c>
      <c r="BB321" s="22">
        <v>311</v>
      </c>
      <c r="BC321" s="22">
        <v>1.46576</v>
      </c>
      <c r="BD321">
        <f t="shared" si="58"/>
        <v>17.4316</v>
      </c>
      <c r="BE321">
        <f t="shared" si="59"/>
        <v>25.555771495999998</v>
      </c>
    </row>
    <row r="322" spans="6:57">
      <c r="F322" s="9"/>
      <c r="G322" s="22">
        <v>0.27893099999999998</v>
      </c>
      <c r="H322" s="22">
        <v>169.64500000000001</v>
      </c>
      <c r="I322" s="22">
        <v>-1.95648E-2</v>
      </c>
      <c r="J322" s="22">
        <v>312</v>
      </c>
      <c r="K322" s="22">
        <v>0.27832000000000001</v>
      </c>
      <c r="L322">
        <f t="shared" si="48"/>
        <v>19.564800000000002</v>
      </c>
      <c r="M322">
        <f t="shared" si="49"/>
        <v>5.4572292288000002</v>
      </c>
      <c r="N322" s="9"/>
      <c r="O322" s="22">
        <v>1.4711000000000001</v>
      </c>
      <c r="P322" s="22">
        <v>249.34100000000001</v>
      </c>
      <c r="Q322" s="22">
        <v>-1.76971E-2</v>
      </c>
      <c r="R322" s="22">
        <v>312</v>
      </c>
      <c r="S322" s="22">
        <v>1.46973</v>
      </c>
      <c r="T322">
        <f t="shared" si="50"/>
        <v>17.697099999999999</v>
      </c>
      <c r="U322">
        <f t="shared" si="51"/>
        <v>26.034203810000001</v>
      </c>
      <c r="X322" s="9"/>
      <c r="Y322" s="22">
        <v>0.27893099999999998</v>
      </c>
      <c r="Z322" s="22">
        <v>385.23399999999998</v>
      </c>
      <c r="AA322" s="22">
        <v>-1.9436599999999998E-2</v>
      </c>
      <c r="AB322" s="22">
        <v>312</v>
      </c>
      <c r="AC322" s="22">
        <v>0.27832000000000001</v>
      </c>
      <c r="AD322">
        <f t="shared" si="52"/>
        <v>19.436599999999999</v>
      </c>
      <c r="AE322">
        <f t="shared" si="53"/>
        <v>5.421470274599999</v>
      </c>
      <c r="AF322" s="9"/>
      <c r="AG322" s="22">
        <v>1.4711000000000001</v>
      </c>
      <c r="AH322" s="22">
        <v>515.40200000000004</v>
      </c>
      <c r="AI322" s="22">
        <v>-1.74927E-2</v>
      </c>
      <c r="AJ322" s="22">
        <v>312</v>
      </c>
      <c r="AK322" s="22">
        <v>1.4700299999999999</v>
      </c>
      <c r="AL322">
        <f t="shared" si="54"/>
        <v>17.492699999999999</v>
      </c>
      <c r="AM322">
        <f t="shared" si="55"/>
        <v>25.733510970000001</v>
      </c>
      <c r="AP322" s="9"/>
      <c r="AQ322" s="22">
        <v>0.27893099999999998</v>
      </c>
      <c r="AR322" s="22">
        <v>591.56799999999998</v>
      </c>
      <c r="AS322" s="22">
        <v>-1.9329800000000001E-2</v>
      </c>
      <c r="AT322" s="22">
        <v>312</v>
      </c>
      <c r="AU322" s="22">
        <v>0.27832000000000001</v>
      </c>
      <c r="AV322">
        <f t="shared" si="56"/>
        <v>19.329800000000002</v>
      </c>
      <c r="AW322">
        <f t="shared" si="57"/>
        <v>5.3916804438000003</v>
      </c>
      <c r="AX322" s="9"/>
      <c r="AY322" s="22">
        <v>1.4711000000000001</v>
      </c>
      <c r="AZ322" s="22">
        <v>665.702</v>
      </c>
      <c r="BA322" s="22">
        <v>-1.7407200000000001E-2</v>
      </c>
      <c r="BB322" s="22">
        <v>312</v>
      </c>
      <c r="BC322" s="22">
        <v>1.4706399999999999</v>
      </c>
      <c r="BD322">
        <f t="shared" si="58"/>
        <v>17.4072</v>
      </c>
      <c r="BE322">
        <f t="shared" si="59"/>
        <v>25.607731919999999</v>
      </c>
    </row>
    <row r="323" spans="6:57">
      <c r="F323" s="9"/>
      <c r="G323" s="22">
        <v>0.273895</v>
      </c>
      <c r="H323" s="22">
        <v>169.74600000000001</v>
      </c>
      <c r="I323" s="22">
        <v>-1.9567899999999999E-2</v>
      </c>
      <c r="J323" s="22">
        <v>313</v>
      </c>
      <c r="K323" s="22">
        <v>0.27310200000000001</v>
      </c>
      <c r="L323">
        <f t="shared" si="48"/>
        <v>19.567899999999998</v>
      </c>
      <c r="M323">
        <f t="shared" si="49"/>
        <v>5.3595499704999998</v>
      </c>
      <c r="N323" s="9"/>
      <c r="O323" s="22">
        <v>1.47614</v>
      </c>
      <c r="P323" s="22">
        <v>249.441</v>
      </c>
      <c r="Q323" s="22">
        <v>-1.7694100000000001E-2</v>
      </c>
      <c r="R323" s="22">
        <v>313</v>
      </c>
      <c r="S323" s="22">
        <v>1.4755199999999999</v>
      </c>
      <c r="T323">
        <f t="shared" si="50"/>
        <v>17.694100000000002</v>
      </c>
      <c r="U323">
        <f t="shared" si="51"/>
        <v>26.118968774000002</v>
      </c>
      <c r="X323" s="9"/>
      <c r="Y323" s="22">
        <v>0.273895</v>
      </c>
      <c r="Z323" s="22">
        <v>385.33499999999998</v>
      </c>
      <c r="AA323" s="22">
        <v>-1.9448900000000002E-2</v>
      </c>
      <c r="AB323" s="22">
        <v>313</v>
      </c>
      <c r="AC323" s="22">
        <v>0.27319300000000002</v>
      </c>
      <c r="AD323">
        <f t="shared" si="52"/>
        <v>19.448900000000002</v>
      </c>
      <c r="AE323">
        <f t="shared" si="53"/>
        <v>5.3269564655000003</v>
      </c>
      <c r="AF323" s="9"/>
      <c r="AG323" s="22">
        <v>1.47614</v>
      </c>
      <c r="AH323" s="22">
        <v>515.50300000000004</v>
      </c>
      <c r="AI323" s="22">
        <v>-1.7471299999999999E-2</v>
      </c>
      <c r="AJ323" s="22">
        <v>313</v>
      </c>
      <c r="AK323" s="22">
        <v>1.4755199999999999</v>
      </c>
      <c r="AL323">
        <f t="shared" si="54"/>
        <v>17.471299999999999</v>
      </c>
      <c r="AM323">
        <f t="shared" si="55"/>
        <v>25.790084782000001</v>
      </c>
      <c r="AP323" s="9"/>
      <c r="AQ323" s="22">
        <v>0.273895</v>
      </c>
      <c r="AR323" s="22">
        <v>591.66899999999998</v>
      </c>
      <c r="AS323" s="22">
        <v>-1.93329E-2</v>
      </c>
      <c r="AT323" s="22">
        <v>313</v>
      </c>
      <c r="AU323" s="22">
        <v>0.273285</v>
      </c>
      <c r="AV323">
        <f t="shared" si="56"/>
        <v>19.332899999999999</v>
      </c>
      <c r="AW323">
        <f t="shared" si="57"/>
        <v>5.2951846455</v>
      </c>
      <c r="AX323" s="9"/>
      <c r="AY323" s="22">
        <v>1.47614</v>
      </c>
      <c r="AZ323" s="22">
        <v>665.80200000000002</v>
      </c>
      <c r="BA323" s="22">
        <v>-1.7373699999999999E-2</v>
      </c>
      <c r="BB323" s="22">
        <v>313</v>
      </c>
      <c r="BC323" s="22">
        <v>1.47522</v>
      </c>
      <c r="BD323">
        <f t="shared" si="58"/>
        <v>17.373699999999999</v>
      </c>
      <c r="BE323">
        <f t="shared" si="59"/>
        <v>25.646013518</v>
      </c>
    </row>
    <row r="324" spans="6:57">
      <c r="F324" s="9"/>
      <c r="G324" s="22">
        <v>0.26885999999999999</v>
      </c>
      <c r="H324" s="22">
        <v>169.84700000000001</v>
      </c>
      <c r="I324" s="22">
        <v>-1.9577000000000001E-2</v>
      </c>
      <c r="J324" s="22">
        <v>314</v>
      </c>
      <c r="K324" s="22">
        <v>0.26818799999999998</v>
      </c>
      <c r="L324">
        <f t="shared" si="48"/>
        <v>19.577000000000002</v>
      </c>
      <c r="M324">
        <f t="shared" si="49"/>
        <v>5.2634722200000006</v>
      </c>
      <c r="N324" s="9"/>
      <c r="O324" s="22">
        <v>1.4811700000000001</v>
      </c>
      <c r="P324" s="22">
        <v>249.542</v>
      </c>
      <c r="Q324" s="22">
        <v>-1.76727E-2</v>
      </c>
      <c r="R324" s="22">
        <v>314</v>
      </c>
      <c r="S324" s="22">
        <v>1.48071</v>
      </c>
      <c r="T324">
        <f t="shared" si="50"/>
        <v>17.672699999999999</v>
      </c>
      <c r="U324">
        <f t="shared" si="51"/>
        <v>26.176273059</v>
      </c>
      <c r="X324" s="9"/>
      <c r="Y324" s="22">
        <v>0.26885999999999999</v>
      </c>
      <c r="Z324" s="22">
        <v>385.435</v>
      </c>
      <c r="AA324" s="22">
        <v>-1.9461099999999999E-2</v>
      </c>
      <c r="AB324" s="22">
        <v>314</v>
      </c>
      <c r="AC324" s="22">
        <v>0.26818799999999998</v>
      </c>
      <c r="AD324">
        <f t="shared" si="52"/>
        <v>19.461099999999998</v>
      </c>
      <c r="AE324">
        <f t="shared" si="53"/>
        <v>5.2323113459999995</v>
      </c>
      <c r="AF324" s="9"/>
      <c r="AG324" s="22">
        <v>1.4811700000000001</v>
      </c>
      <c r="AH324" s="22">
        <v>515.60400000000004</v>
      </c>
      <c r="AI324" s="22">
        <v>-1.7456099999999999E-2</v>
      </c>
      <c r="AJ324" s="22">
        <v>314</v>
      </c>
      <c r="AK324" s="22">
        <v>1.48071</v>
      </c>
      <c r="AL324">
        <f t="shared" si="54"/>
        <v>17.456099999999999</v>
      </c>
      <c r="AM324">
        <f t="shared" si="55"/>
        <v>25.855451637000002</v>
      </c>
      <c r="AP324" s="9"/>
      <c r="AQ324" s="22">
        <v>0.26885999999999999</v>
      </c>
      <c r="AR324" s="22">
        <v>591.77</v>
      </c>
      <c r="AS324" s="22">
        <v>-1.93481E-2</v>
      </c>
      <c r="AT324" s="22">
        <v>314</v>
      </c>
      <c r="AU324" s="22">
        <v>0.26858500000000002</v>
      </c>
      <c r="AV324">
        <f t="shared" si="56"/>
        <v>19.348099999999999</v>
      </c>
      <c r="AW324">
        <f t="shared" si="57"/>
        <v>5.2019301659999995</v>
      </c>
      <c r="AX324" s="9"/>
      <c r="AY324" s="22">
        <v>1.4811700000000001</v>
      </c>
      <c r="AZ324" s="22">
        <v>665.90300000000002</v>
      </c>
      <c r="BA324" s="22">
        <v>-1.7346199999999999E-2</v>
      </c>
      <c r="BB324" s="22">
        <v>314</v>
      </c>
      <c r="BC324" s="22">
        <v>1.48102</v>
      </c>
      <c r="BD324">
        <f t="shared" si="58"/>
        <v>17.3462</v>
      </c>
      <c r="BE324">
        <f t="shared" si="59"/>
        <v>25.692671054000002</v>
      </c>
    </row>
    <row r="325" spans="6:57">
      <c r="F325" s="9"/>
      <c r="G325" s="22">
        <v>0.263824</v>
      </c>
      <c r="H325" s="22">
        <v>169.947</v>
      </c>
      <c r="I325" s="22">
        <v>-1.9567899999999999E-2</v>
      </c>
      <c r="J325" s="22">
        <v>315</v>
      </c>
      <c r="K325" s="22">
        <v>0.26278699999999999</v>
      </c>
      <c r="L325">
        <f t="shared" si="48"/>
        <v>19.567899999999998</v>
      </c>
      <c r="M325">
        <f t="shared" si="49"/>
        <v>5.1624816495999992</v>
      </c>
      <c r="N325" s="9"/>
      <c r="O325" s="22">
        <v>1.48621</v>
      </c>
      <c r="P325" s="22">
        <v>249.643</v>
      </c>
      <c r="Q325" s="22">
        <v>-1.76575E-2</v>
      </c>
      <c r="R325" s="22">
        <v>315</v>
      </c>
      <c r="S325" s="22">
        <v>1.4856</v>
      </c>
      <c r="T325">
        <f t="shared" si="50"/>
        <v>17.657499999999999</v>
      </c>
      <c r="U325">
        <f t="shared" si="51"/>
        <v>26.242753075</v>
      </c>
      <c r="X325" s="9"/>
      <c r="Y325" s="22">
        <v>0.263824</v>
      </c>
      <c r="Z325" s="22">
        <v>385.536</v>
      </c>
      <c r="AA325" s="22">
        <v>-1.94672E-2</v>
      </c>
      <c r="AB325" s="22">
        <v>315</v>
      </c>
      <c r="AC325" s="22">
        <v>0.26315300000000003</v>
      </c>
      <c r="AD325">
        <f t="shared" si="52"/>
        <v>19.467200000000002</v>
      </c>
      <c r="AE325">
        <f t="shared" si="53"/>
        <v>5.1359145728000009</v>
      </c>
      <c r="AF325" s="9"/>
      <c r="AG325" s="22">
        <v>1.48621</v>
      </c>
      <c r="AH325" s="22">
        <v>515.70399999999995</v>
      </c>
      <c r="AI325" s="22">
        <v>-1.74255E-2</v>
      </c>
      <c r="AJ325" s="22">
        <v>315</v>
      </c>
      <c r="AK325" s="22">
        <v>1.4856</v>
      </c>
      <c r="AL325">
        <f t="shared" si="54"/>
        <v>17.4255</v>
      </c>
      <c r="AM325">
        <f t="shared" si="55"/>
        <v>25.897952355000001</v>
      </c>
      <c r="AP325" s="9"/>
      <c r="AQ325" s="22">
        <v>0.263824</v>
      </c>
      <c r="AR325" s="22">
        <v>591.87099999999998</v>
      </c>
      <c r="AS325" s="22">
        <v>-1.9342000000000002E-2</v>
      </c>
      <c r="AT325" s="22">
        <v>315</v>
      </c>
      <c r="AU325" s="22">
        <v>0.26318399999999997</v>
      </c>
      <c r="AV325">
        <f t="shared" si="56"/>
        <v>19.342000000000002</v>
      </c>
      <c r="AW325">
        <f t="shared" si="57"/>
        <v>5.1028838080000005</v>
      </c>
      <c r="AX325" s="9"/>
      <c r="AY325" s="22">
        <v>1.48621</v>
      </c>
      <c r="AZ325" s="22">
        <v>666.00400000000002</v>
      </c>
      <c r="BA325" s="22">
        <v>-1.7321799999999998E-2</v>
      </c>
      <c r="BB325" s="22">
        <v>315</v>
      </c>
      <c r="BC325" s="22">
        <v>1.4856</v>
      </c>
      <c r="BD325">
        <f t="shared" si="58"/>
        <v>17.3218</v>
      </c>
      <c r="BE325">
        <f t="shared" si="59"/>
        <v>25.743832378</v>
      </c>
    </row>
    <row r="326" spans="6:57">
      <c r="F326" s="9"/>
      <c r="G326" s="22">
        <v>0.25878899999999999</v>
      </c>
      <c r="H326" s="22">
        <v>170.048</v>
      </c>
      <c r="I326" s="22">
        <v>-1.9574000000000001E-2</v>
      </c>
      <c r="J326" s="22">
        <v>316</v>
      </c>
      <c r="K326" s="22">
        <v>0.258575</v>
      </c>
      <c r="L326">
        <f t="shared" si="48"/>
        <v>19.574000000000002</v>
      </c>
      <c r="M326">
        <f t="shared" si="49"/>
        <v>5.0655358860000002</v>
      </c>
      <c r="N326" s="9"/>
      <c r="O326" s="22">
        <v>1.4912399999999999</v>
      </c>
      <c r="P326" s="22">
        <v>249.74299999999999</v>
      </c>
      <c r="Q326" s="22">
        <v>-1.7645299999999999E-2</v>
      </c>
      <c r="R326" s="22">
        <v>316</v>
      </c>
      <c r="S326" s="22">
        <v>1.49017</v>
      </c>
      <c r="T326">
        <f t="shared" si="50"/>
        <v>17.645299999999999</v>
      </c>
      <c r="U326">
        <f t="shared" si="51"/>
        <v>26.313377171999996</v>
      </c>
      <c r="X326" s="9"/>
      <c r="Y326" s="22">
        <v>0.25878899999999999</v>
      </c>
      <c r="Z326" s="22">
        <v>385.637</v>
      </c>
      <c r="AA326" s="22">
        <v>-1.9479400000000001E-2</v>
      </c>
      <c r="AB326" s="22">
        <v>316</v>
      </c>
      <c r="AC326" s="22">
        <v>0.25805699999999998</v>
      </c>
      <c r="AD326">
        <f t="shared" si="52"/>
        <v>19.479400000000002</v>
      </c>
      <c r="AE326">
        <f t="shared" si="53"/>
        <v>5.0410544466000005</v>
      </c>
      <c r="AF326" s="9"/>
      <c r="AG326" s="22">
        <v>1.4912399999999999</v>
      </c>
      <c r="AH326" s="22">
        <v>515.80499999999995</v>
      </c>
      <c r="AI326" s="22">
        <v>-1.73981E-2</v>
      </c>
      <c r="AJ326" s="22">
        <v>316</v>
      </c>
      <c r="AK326" s="22">
        <v>1.48987</v>
      </c>
      <c r="AL326">
        <f t="shared" si="54"/>
        <v>17.398099999999999</v>
      </c>
      <c r="AM326">
        <f t="shared" si="55"/>
        <v>25.944742643999998</v>
      </c>
      <c r="AP326" s="9"/>
      <c r="AQ326" s="22">
        <v>0.25878899999999999</v>
      </c>
      <c r="AR326" s="22">
        <v>591.971</v>
      </c>
      <c r="AS326" s="22">
        <v>-1.9357300000000001E-2</v>
      </c>
      <c r="AT326" s="22">
        <v>316</v>
      </c>
      <c r="AU326" s="22">
        <v>0.25820900000000002</v>
      </c>
      <c r="AV326">
        <f t="shared" si="56"/>
        <v>19.357300000000002</v>
      </c>
      <c r="AW326">
        <f t="shared" si="57"/>
        <v>5.0094563097</v>
      </c>
      <c r="AX326" s="9"/>
      <c r="AY326" s="22">
        <v>1.4912399999999999</v>
      </c>
      <c r="AZ326" s="22">
        <v>666.10400000000004</v>
      </c>
      <c r="BA326" s="22">
        <v>-1.7291299999999999E-2</v>
      </c>
      <c r="BB326" s="22">
        <v>316</v>
      </c>
      <c r="BC326" s="22">
        <v>1.49078</v>
      </c>
      <c r="BD326">
        <f t="shared" si="58"/>
        <v>17.2913</v>
      </c>
      <c r="BE326">
        <f t="shared" si="59"/>
        <v>25.785478211999997</v>
      </c>
    </row>
    <row r="327" spans="6:57">
      <c r="F327" s="9"/>
      <c r="G327" s="22">
        <v>0.25375399999999998</v>
      </c>
      <c r="H327" s="22">
        <v>170.149</v>
      </c>
      <c r="I327" s="22">
        <v>-1.9586200000000002E-2</v>
      </c>
      <c r="J327" s="22">
        <v>317</v>
      </c>
      <c r="K327" s="22">
        <v>0.25262499999999999</v>
      </c>
      <c r="L327">
        <f t="shared" si="48"/>
        <v>19.586200000000002</v>
      </c>
      <c r="M327">
        <f t="shared" si="49"/>
        <v>4.9700765948000001</v>
      </c>
      <c r="N327" s="9"/>
      <c r="O327" s="22">
        <v>1.4962800000000001</v>
      </c>
      <c r="P327" s="22">
        <v>249.84399999999999</v>
      </c>
      <c r="Q327" s="22">
        <v>-1.7627E-2</v>
      </c>
      <c r="R327" s="22">
        <v>317</v>
      </c>
      <c r="S327" s="22">
        <v>1.49536</v>
      </c>
      <c r="T327">
        <f t="shared" si="50"/>
        <v>17.626999999999999</v>
      </c>
      <c r="U327">
        <f t="shared" si="51"/>
        <v>26.37492756</v>
      </c>
      <c r="X327" s="9"/>
      <c r="Y327" s="22">
        <v>0.25375399999999998</v>
      </c>
      <c r="Z327" s="22">
        <v>385.73700000000002</v>
      </c>
      <c r="AA327" s="22">
        <v>-1.9485499999999999E-2</v>
      </c>
      <c r="AB327" s="22">
        <v>317</v>
      </c>
      <c r="AC327" s="22">
        <v>0.253021</v>
      </c>
      <c r="AD327">
        <f t="shared" si="52"/>
        <v>19.485499999999998</v>
      </c>
      <c r="AE327">
        <f t="shared" si="53"/>
        <v>4.9445235669999992</v>
      </c>
      <c r="AF327" s="9"/>
      <c r="AG327" s="22">
        <v>1.4962800000000001</v>
      </c>
      <c r="AH327" s="22">
        <v>515.90599999999995</v>
      </c>
      <c r="AI327" s="22">
        <v>-1.73676E-2</v>
      </c>
      <c r="AJ327" s="22">
        <v>317</v>
      </c>
      <c r="AK327" s="22">
        <v>1.4950600000000001</v>
      </c>
      <c r="AL327">
        <f t="shared" si="54"/>
        <v>17.367599999999999</v>
      </c>
      <c r="AM327">
        <f t="shared" si="55"/>
        <v>25.986792527999999</v>
      </c>
      <c r="AP327" s="9"/>
      <c r="AQ327" s="22">
        <v>0.25375399999999998</v>
      </c>
      <c r="AR327" s="22">
        <v>592.072</v>
      </c>
      <c r="AS327" s="22">
        <v>-1.9357300000000001E-2</v>
      </c>
      <c r="AT327" s="22">
        <v>317</v>
      </c>
      <c r="AU327" s="22">
        <v>0.25308199999999997</v>
      </c>
      <c r="AV327">
        <f t="shared" si="56"/>
        <v>19.357300000000002</v>
      </c>
      <c r="AW327">
        <f t="shared" si="57"/>
        <v>4.9119923042</v>
      </c>
      <c r="AX327" s="9"/>
      <c r="AY327" s="22">
        <v>1.4962800000000001</v>
      </c>
      <c r="AZ327" s="22">
        <v>666.20500000000004</v>
      </c>
      <c r="BA327" s="22">
        <v>-1.7227200000000002E-2</v>
      </c>
      <c r="BB327" s="22">
        <v>317</v>
      </c>
      <c r="BC327" s="22">
        <v>1.49536</v>
      </c>
      <c r="BD327">
        <f t="shared" si="58"/>
        <v>17.2272</v>
      </c>
      <c r="BE327">
        <f t="shared" si="59"/>
        <v>25.776714816000002</v>
      </c>
    </row>
    <row r="328" spans="6:57">
      <c r="F328" s="9"/>
      <c r="G328" s="22">
        <v>0.24871799999999999</v>
      </c>
      <c r="H328" s="22">
        <v>170.25</v>
      </c>
      <c r="I328" s="22">
        <v>-1.9610599999999999E-2</v>
      </c>
      <c r="J328" s="22">
        <v>318</v>
      </c>
      <c r="K328" s="22">
        <v>0.24826000000000001</v>
      </c>
      <c r="L328">
        <f t="shared" si="48"/>
        <v>19.610599999999998</v>
      </c>
      <c r="M328">
        <f t="shared" si="49"/>
        <v>4.8775092107999996</v>
      </c>
      <c r="N328" s="9"/>
      <c r="O328" s="22">
        <v>1.5013099999999999</v>
      </c>
      <c r="P328" s="22">
        <v>249.94499999999999</v>
      </c>
      <c r="Q328" s="22">
        <v>-1.7608599999999999E-2</v>
      </c>
      <c r="R328" s="22">
        <v>318</v>
      </c>
      <c r="S328" s="22">
        <v>1.5005500000000001</v>
      </c>
      <c r="T328">
        <f t="shared" si="50"/>
        <v>17.608599999999999</v>
      </c>
      <c r="U328">
        <f t="shared" si="51"/>
        <v>26.435967265999999</v>
      </c>
      <c r="X328" s="9"/>
      <c r="Y328" s="22">
        <v>0.24871799999999999</v>
      </c>
      <c r="Z328" s="22">
        <v>385.83800000000002</v>
      </c>
      <c r="AA328" s="22">
        <v>-1.9491600000000001E-2</v>
      </c>
      <c r="AB328" s="22">
        <v>318</v>
      </c>
      <c r="AC328" s="22">
        <v>0.24807699999999999</v>
      </c>
      <c r="AD328">
        <f t="shared" si="52"/>
        <v>19.491600000000002</v>
      </c>
      <c r="AE328">
        <f t="shared" si="53"/>
        <v>4.8479117688000004</v>
      </c>
      <c r="AF328" s="9"/>
      <c r="AG328" s="22">
        <v>1.5013099999999999</v>
      </c>
      <c r="AH328" s="22">
        <v>516.00599999999997</v>
      </c>
      <c r="AI328" s="22">
        <v>-1.73279E-2</v>
      </c>
      <c r="AJ328" s="22">
        <v>318</v>
      </c>
      <c r="AK328" s="22">
        <v>1.4999400000000001</v>
      </c>
      <c r="AL328">
        <f t="shared" si="54"/>
        <v>17.3279</v>
      </c>
      <c r="AM328">
        <f t="shared" si="55"/>
        <v>26.014549548999998</v>
      </c>
      <c r="AP328" s="9"/>
      <c r="AQ328" s="22">
        <v>0.24871799999999999</v>
      </c>
      <c r="AR328" s="22">
        <v>592.173</v>
      </c>
      <c r="AS328" s="22">
        <v>-1.9357300000000001E-2</v>
      </c>
      <c r="AT328" s="22">
        <v>318</v>
      </c>
      <c r="AU328" s="22">
        <v>0.24801599999999999</v>
      </c>
      <c r="AV328">
        <f t="shared" si="56"/>
        <v>19.357300000000002</v>
      </c>
      <c r="AW328">
        <f t="shared" si="57"/>
        <v>4.8145089414000006</v>
      </c>
      <c r="AX328" s="9"/>
      <c r="AY328" s="22">
        <v>1.5013099999999999</v>
      </c>
      <c r="AZ328" s="22">
        <v>666.30600000000004</v>
      </c>
      <c r="BA328" s="22">
        <v>-1.72058E-2</v>
      </c>
      <c r="BB328" s="22">
        <v>318</v>
      </c>
      <c r="BC328" s="22">
        <v>1.5005500000000001</v>
      </c>
      <c r="BD328">
        <f t="shared" si="58"/>
        <v>17.2058</v>
      </c>
      <c r="BE328">
        <f t="shared" si="59"/>
        <v>25.831239598</v>
      </c>
    </row>
    <row r="329" spans="6:57">
      <c r="F329" s="9"/>
      <c r="G329" s="22">
        <v>0.24368300000000001</v>
      </c>
      <c r="H329" s="22">
        <v>170.35</v>
      </c>
      <c r="I329" s="22">
        <v>-1.9601400000000001E-2</v>
      </c>
      <c r="J329" s="22">
        <v>319</v>
      </c>
      <c r="K329" s="22">
        <v>0.24331700000000001</v>
      </c>
      <c r="L329">
        <f t="shared" si="48"/>
        <v>19.601400000000002</v>
      </c>
      <c r="M329">
        <f t="shared" si="49"/>
        <v>4.7765279562000007</v>
      </c>
      <c r="N329" s="9"/>
      <c r="O329" s="22">
        <v>1.5063500000000001</v>
      </c>
      <c r="P329" s="22">
        <v>250.04599999999999</v>
      </c>
      <c r="Q329" s="22">
        <v>-1.75873E-2</v>
      </c>
      <c r="R329" s="22">
        <v>319</v>
      </c>
      <c r="S329" s="22">
        <v>1.5057400000000001</v>
      </c>
      <c r="T329">
        <f t="shared" si="50"/>
        <v>17.587299999999999</v>
      </c>
      <c r="U329">
        <f t="shared" si="51"/>
        <v>26.492629354999998</v>
      </c>
      <c r="X329" s="9"/>
      <c r="Y329" s="22">
        <v>0.24368300000000001</v>
      </c>
      <c r="Z329" s="22">
        <v>385.93900000000002</v>
      </c>
      <c r="AA329" s="22">
        <v>-1.94977E-2</v>
      </c>
      <c r="AB329" s="22">
        <v>319</v>
      </c>
      <c r="AC329" s="22">
        <v>0.243011</v>
      </c>
      <c r="AD329">
        <f t="shared" si="52"/>
        <v>19.497699999999998</v>
      </c>
      <c r="AE329">
        <f t="shared" si="53"/>
        <v>4.7512580290999997</v>
      </c>
      <c r="AF329" s="9"/>
      <c r="AG329" s="22">
        <v>1.5063500000000001</v>
      </c>
      <c r="AH329" s="22">
        <v>516.10699999999997</v>
      </c>
      <c r="AI329" s="22">
        <v>-1.7297400000000001E-2</v>
      </c>
      <c r="AJ329" s="22">
        <v>319</v>
      </c>
      <c r="AK329" s="22">
        <v>1.50543</v>
      </c>
      <c r="AL329">
        <f t="shared" si="54"/>
        <v>17.2974</v>
      </c>
      <c r="AM329">
        <f t="shared" si="55"/>
        <v>26.055938490000003</v>
      </c>
      <c r="AP329" s="9"/>
      <c r="AQ329" s="22">
        <v>0.24368300000000001</v>
      </c>
      <c r="AR329" s="22">
        <v>592.27300000000002</v>
      </c>
      <c r="AS329" s="22">
        <v>-1.9363399999999999E-2</v>
      </c>
      <c r="AT329" s="22">
        <v>319</v>
      </c>
      <c r="AU329" s="22">
        <v>0.24316399999999999</v>
      </c>
      <c r="AV329">
        <f t="shared" si="56"/>
        <v>19.363399999999999</v>
      </c>
      <c r="AW329">
        <f t="shared" si="57"/>
        <v>4.7185314022</v>
      </c>
      <c r="AX329" s="9"/>
      <c r="AY329" s="22">
        <v>1.5063500000000001</v>
      </c>
      <c r="AZ329" s="22">
        <v>666.40700000000004</v>
      </c>
      <c r="BA329" s="22">
        <v>-1.7160000000000002E-2</v>
      </c>
      <c r="BB329" s="22">
        <v>319</v>
      </c>
      <c r="BC329" s="22">
        <v>1.50543</v>
      </c>
      <c r="BD329">
        <f t="shared" si="58"/>
        <v>17.16</v>
      </c>
      <c r="BE329">
        <f t="shared" si="59"/>
        <v>25.848966000000001</v>
      </c>
    </row>
    <row r="330" spans="6:57">
      <c r="F330" s="9"/>
      <c r="G330" s="22">
        <v>0.238647</v>
      </c>
      <c r="H330" s="22">
        <v>170.45099999999999</v>
      </c>
      <c r="I330" s="22">
        <v>-1.96075E-2</v>
      </c>
      <c r="J330" s="22">
        <v>320</v>
      </c>
      <c r="K330" s="22">
        <v>0.23791499999999999</v>
      </c>
      <c r="L330">
        <f t="shared" si="48"/>
        <v>19.607500000000002</v>
      </c>
      <c r="M330">
        <f t="shared" si="49"/>
        <v>4.6792710525000007</v>
      </c>
      <c r="N330" s="9"/>
      <c r="O330" s="22">
        <v>1.5113799999999999</v>
      </c>
      <c r="P330" s="22">
        <v>250.14599999999999</v>
      </c>
      <c r="Q330" s="22">
        <v>-1.75476E-2</v>
      </c>
      <c r="R330" s="22">
        <v>320</v>
      </c>
      <c r="S330" s="22">
        <v>1.51031</v>
      </c>
      <c r="T330">
        <f t="shared" si="50"/>
        <v>17.547599999999999</v>
      </c>
      <c r="U330">
        <f t="shared" si="51"/>
        <v>26.521091687999998</v>
      </c>
      <c r="X330" s="9"/>
      <c r="Y330" s="22">
        <v>0.238647</v>
      </c>
      <c r="Z330" s="22">
        <v>386.04</v>
      </c>
      <c r="AA330" s="22">
        <v>-1.9506800000000001E-2</v>
      </c>
      <c r="AB330" s="22">
        <v>320</v>
      </c>
      <c r="AC330" s="22">
        <v>0.238373</v>
      </c>
      <c r="AD330">
        <f t="shared" si="52"/>
        <v>19.506800000000002</v>
      </c>
      <c r="AE330">
        <f t="shared" si="53"/>
        <v>4.6552392996000007</v>
      </c>
      <c r="AF330" s="9"/>
      <c r="AG330" s="22">
        <v>1.5113799999999999</v>
      </c>
      <c r="AH330" s="22">
        <v>516.20799999999997</v>
      </c>
      <c r="AI330" s="22">
        <v>-1.7263799999999999E-2</v>
      </c>
      <c r="AJ330" s="22">
        <v>320</v>
      </c>
      <c r="AK330" s="22">
        <v>1.5106200000000001</v>
      </c>
      <c r="AL330">
        <f t="shared" si="54"/>
        <v>17.2638</v>
      </c>
      <c r="AM330">
        <f t="shared" si="55"/>
        <v>26.092162043999998</v>
      </c>
      <c r="AP330" s="9"/>
      <c r="AQ330" s="22">
        <v>0.238647</v>
      </c>
      <c r="AR330" s="22">
        <v>592.37400000000002</v>
      </c>
      <c r="AS330" s="22">
        <v>-1.93756E-2</v>
      </c>
      <c r="AT330" s="22">
        <v>320</v>
      </c>
      <c r="AU330" s="22">
        <v>0.238007</v>
      </c>
      <c r="AV330">
        <f t="shared" si="56"/>
        <v>19.375599999999999</v>
      </c>
      <c r="AW330">
        <f t="shared" si="57"/>
        <v>4.6239288132</v>
      </c>
      <c r="AX330" s="9"/>
      <c r="AY330" s="22">
        <v>1.5113799999999999</v>
      </c>
      <c r="AZ330" s="22">
        <v>666.50699999999995</v>
      </c>
      <c r="BA330" s="22">
        <v>-1.71082E-2</v>
      </c>
      <c r="BB330" s="22">
        <v>320</v>
      </c>
      <c r="BC330" s="22">
        <v>1.5106200000000001</v>
      </c>
      <c r="BD330">
        <f t="shared" si="58"/>
        <v>17.1082</v>
      </c>
      <c r="BE330">
        <f t="shared" si="59"/>
        <v>25.856991315999998</v>
      </c>
    </row>
    <row r="331" spans="6:57">
      <c r="F331" s="9"/>
      <c r="G331" s="22">
        <v>0.23361199999999999</v>
      </c>
      <c r="H331" s="22">
        <v>170.55199999999999</v>
      </c>
      <c r="I331" s="22">
        <v>-1.9616700000000001E-2</v>
      </c>
      <c r="J331" s="22">
        <v>321</v>
      </c>
      <c r="K331" s="22">
        <v>0.232849</v>
      </c>
      <c r="L331">
        <f t="shared" si="48"/>
        <v>19.616700000000002</v>
      </c>
      <c r="M331">
        <f t="shared" si="49"/>
        <v>4.5826965203999999</v>
      </c>
      <c r="N331" s="9"/>
      <c r="O331" s="22">
        <v>1.5164200000000001</v>
      </c>
      <c r="P331" s="22">
        <v>250.24700000000001</v>
      </c>
      <c r="Q331" s="22">
        <v>-1.7532300000000001E-2</v>
      </c>
      <c r="R331" s="22">
        <v>321</v>
      </c>
      <c r="S331" s="22">
        <v>1.5158100000000001</v>
      </c>
      <c r="T331">
        <f t="shared" si="50"/>
        <v>17.532299999999999</v>
      </c>
      <c r="U331">
        <f t="shared" si="51"/>
        <v>26.586330366000002</v>
      </c>
      <c r="X331" s="9"/>
      <c r="Y331" s="22">
        <v>0.23361199999999999</v>
      </c>
      <c r="Z331" s="22">
        <v>386.14</v>
      </c>
      <c r="AA331" s="22">
        <v>-1.9500699999999999E-2</v>
      </c>
      <c r="AB331" s="22">
        <v>321</v>
      </c>
      <c r="AC331" s="22">
        <v>0.23300199999999999</v>
      </c>
      <c r="AD331">
        <f t="shared" si="52"/>
        <v>19.500699999999998</v>
      </c>
      <c r="AE331">
        <f t="shared" si="53"/>
        <v>4.555597528399999</v>
      </c>
      <c r="AF331" s="9"/>
      <c r="AG331" s="22">
        <v>1.5164200000000001</v>
      </c>
      <c r="AH331" s="22">
        <v>516.30899999999997</v>
      </c>
      <c r="AI331" s="22">
        <v>-1.7230200000000001E-2</v>
      </c>
      <c r="AJ331" s="22">
        <v>321</v>
      </c>
      <c r="AK331" s="22">
        <v>1.5158100000000001</v>
      </c>
      <c r="AL331">
        <f t="shared" si="54"/>
        <v>17.2302</v>
      </c>
      <c r="AM331">
        <f t="shared" si="55"/>
        <v>26.128219884</v>
      </c>
      <c r="AP331" s="9"/>
      <c r="AQ331" s="22">
        <v>0.23361199999999999</v>
      </c>
      <c r="AR331" s="22">
        <v>592.47500000000002</v>
      </c>
      <c r="AS331" s="22">
        <v>-1.93878E-2</v>
      </c>
      <c r="AT331" s="22">
        <v>321</v>
      </c>
      <c r="AU331" s="22">
        <v>0.232819</v>
      </c>
      <c r="AV331">
        <f t="shared" si="56"/>
        <v>19.387799999999999</v>
      </c>
      <c r="AW331">
        <f t="shared" si="57"/>
        <v>4.5292227335999993</v>
      </c>
      <c r="AX331" s="9"/>
      <c r="AY331" s="22">
        <v>1.5164200000000001</v>
      </c>
      <c r="AZ331" s="22">
        <v>666.60799999999995</v>
      </c>
      <c r="BA331" s="22">
        <v>-1.7077599999999998E-2</v>
      </c>
      <c r="BB331" s="22">
        <v>321</v>
      </c>
      <c r="BC331" s="22">
        <v>1.5158100000000001</v>
      </c>
      <c r="BD331">
        <f t="shared" si="58"/>
        <v>17.077599999999997</v>
      </c>
      <c r="BE331">
        <f t="shared" si="59"/>
        <v>25.896814191999997</v>
      </c>
    </row>
    <row r="332" spans="6:57">
      <c r="F332" s="9"/>
      <c r="G332" s="22">
        <v>0.228577</v>
      </c>
      <c r="H332" s="22">
        <v>170.65199999999999</v>
      </c>
      <c r="I332" s="22">
        <v>-1.9622799999999999E-2</v>
      </c>
      <c r="J332" s="22">
        <v>322</v>
      </c>
      <c r="K332" s="22">
        <v>0.22781399999999999</v>
      </c>
      <c r="L332">
        <f t="shared" ref="L332:L395" si="60">-I332/$F$2*1000</f>
        <v>19.622799999999998</v>
      </c>
      <c r="M332">
        <f t="shared" ref="M332:M395" si="61">L332*G332</f>
        <v>4.4853207555999992</v>
      </c>
      <c r="N332" s="9"/>
      <c r="O332" s="22">
        <v>1.52145</v>
      </c>
      <c r="P332" s="22">
        <v>250.34800000000001</v>
      </c>
      <c r="Q332" s="22">
        <v>-1.75079E-2</v>
      </c>
      <c r="R332" s="22">
        <v>322</v>
      </c>
      <c r="S332" s="22">
        <v>1.5209999999999999</v>
      </c>
      <c r="T332">
        <f t="shared" ref="T332:T395" si="62">-Q332/$F$2*1000</f>
        <v>17.507899999999999</v>
      </c>
      <c r="U332">
        <f t="shared" ref="U332:U395" si="63">T332*O332</f>
        <v>26.637394454999999</v>
      </c>
      <c r="X332" s="9"/>
      <c r="Y332" s="22">
        <v>0.228577</v>
      </c>
      <c r="Z332" s="22">
        <v>386.24099999999999</v>
      </c>
      <c r="AA332" s="22">
        <v>-1.9506800000000001E-2</v>
      </c>
      <c r="AB332" s="22">
        <v>322</v>
      </c>
      <c r="AC332" s="22">
        <v>0.227966</v>
      </c>
      <c r="AD332">
        <f t="shared" ref="AD332:AD395" si="64">-AA332/$F$2*1000</f>
        <v>19.506800000000002</v>
      </c>
      <c r="AE332">
        <f t="shared" ref="AE332:AE395" si="65">AD332*Y332</f>
        <v>4.4588058236000006</v>
      </c>
      <c r="AF332" s="9"/>
      <c r="AG332" s="22">
        <v>1.52145</v>
      </c>
      <c r="AH332" s="22">
        <v>516.40899999999999</v>
      </c>
      <c r="AI332" s="22">
        <v>-1.7181399999999999E-2</v>
      </c>
      <c r="AJ332" s="22">
        <v>322</v>
      </c>
      <c r="AK332" s="22">
        <v>1.5213000000000001</v>
      </c>
      <c r="AL332">
        <f t="shared" ref="AL332:AL395" si="66">-AI332/$F$2*1000</f>
        <v>17.1814</v>
      </c>
      <c r="AM332">
        <f t="shared" ref="AM332:AM395" si="67">AL332*AG332</f>
        <v>26.140641030000001</v>
      </c>
      <c r="AP332" s="9"/>
      <c r="AQ332" s="22">
        <v>0.228577</v>
      </c>
      <c r="AR332" s="22">
        <v>592.57600000000002</v>
      </c>
      <c r="AS332" s="22">
        <v>-1.9384800000000001E-2</v>
      </c>
      <c r="AT332" s="22">
        <v>322</v>
      </c>
      <c r="AU332" s="22">
        <v>0.22805800000000001</v>
      </c>
      <c r="AV332">
        <f t="shared" ref="AV332:AV395" si="68">-AS332/$F$2*1000</f>
        <v>19.384800000000002</v>
      </c>
      <c r="AW332">
        <f t="shared" ref="AW332:AW395" si="69">AV332*AQ332</f>
        <v>4.4309194296000003</v>
      </c>
      <c r="AX332" s="9"/>
      <c r="AY332" s="22">
        <v>1.52145</v>
      </c>
      <c r="AZ332" s="22">
        <v>666.70899999999995</v>
      </c>
      <c r="BA332" s="22">
        <v>-1.7007399999999999E-2</v>
      </c>
      <c r="BB332" s="22">
        <v>322</v>
      </c>
      <c r="BC332" s="22">
        <v>1.5206900000000001</v>
      </c>
      <c r="BD332">
        <f t="shared" ref="BD332:BD395" si="70">-BA332/$F$2*1000</f>
        <v>17.007400000000001</v>
      </c>
      <c r="BE332">
        <f t="shared" ref="BE332:BE395" si="71">BD332*AY332</f>
        <v>25.875908729999999</v>
      </c>
    </row>
    <row r="333" spans="6:57">
      <c r="F333" s="9"/>
      <c r="G333" s="22">
        <v>0.22354099999999999</v>
      </c>
      <c r="H333" s="22">
        <v>170.75299999999999</v>
      </c>
      <c r="I333" s="22">
        <v>-1.9628900000000001E-2</v>
      </c>
      <c r="J333" s="22">
        <v>323</v>
      </c>
      <c r="K333" s="22">
        <v>0.223053</v>
      </c>
      <c r="L333">
        <f t="shared" si="60"/>
        <v>19.628900000000002</v>
      </c>
      <c r="M333">
        <f t="shared" si="61"/>
        <v>4.3878639349000004</v>
      </c>
      <c r="N333" s="9"/>
      <c r="O333" s="22">
        <v>1.5264899999999999</v>
      </c>
      <c r="P333" s="22">
        <v>250.44800000000001</v>
      </c>
      <c r="Q333" s="22">
        <v>-1.74805E-2</v>
      </c>
      <c r="R333" s="22">
        <v>323</v>
      </c>
      <c r="S333" s="22">
        <v>1.5255700000000001</v>
      </c>
      <c r="T333">
        <f t="shared" si="62"/>
        <v>17.480499999999999</v>
      </c>
      <c r="U333">
        <f t="shared" si="63"/>
        <v>26.683808444999997</v>
      </c>
      <c r="X333" s="9"/>
      <c r="Y333" s="22">
        <v>0.22354099999999999</v>
      </c>
      <c r="Z333" s="22">
        <v>386.34199999999998</v>
      </c>
      <c r="AA333" s="22">
        <v>-1.95099E-2</v>
      </c>
      <c r="AB333" s="22">
        <v>323</v>
      </c>
      <c r="AC333" s="22">
        <v>0.222748</v>
      </c>
      <c r="AD333">
        <f t="shared" si="64"/>
        <v>19.509900000000002</v>
      </c>
      <c r="AE333">
        <f t="shared" si="65"/>
        <v>4.3612625558999998</v>
      </c>
      <c r="AF333" s="9"/>
      <c r="AG333" s="22">
        <v>1.5264899999999999</v>
      </c>
      <c r="AH333" s="22">
        <v>516.51</v>
      </c>
      <c r="AI333" s="22">
        <v>-1.7135600000000001E-2</v>
      </c>
      <c r="AJ333" s="22">
        <v>323</v>
      </c>
      <c r="AK333" s="22">
        <v>1.5261800000000001</v>
      </c>
      <c r="AL333">
        <f t="shared" si="66"/>
        <v>17.1356</v>
      </c>
      <c r="AM333">
        <f t="shared" si="67"/>
        <v>26.157322043999997</v>
      </c>
      <c r="AP333" s="9"/>
      <c r="AQ333" s="22">
        <v>0.22354099999999999</v>
      </c>
      <c r="AR333" s="22">
        <v>592.67600000000004</v>
      </c>
      <c r="AS333" s="22">
        <v>-1.93878E-2</v>
      </c>
      <c r="AT333" s="22">
        <v>323</v>
      </c>
      <c r="AU333" s="22">
        <v>0.22311400000000001</v>
      </c>
      <c r="AV333">
        <f t="shared" si="68"/>
        <v>19.387799999999999</v>
      </c>
      <c r="AW333">
        <f t="shared" si="69"/>
        <v>4.3339681997999993</v>
      </c>
      <c r="AX333" s="9"/>
      <c r="AY333" s="22">
        <v>1.5264899999999999</v>
      </c>
      <c r="AZ333" s="22">
        <v>666.80899999999997</v>
      </c>
      <c r="BA333" s="22">
        <v>-1.6964699999999999E-2</v>
      </c>
      <c r="BB333" s="22">
        <v>323</v>
      </c>
      <c r="BC333" s="22">
        <v>1.5255700000000001</v>
      </c>
      <c r="BD333">
        <f t="shared" si="70"/>
        <v>16.964700000000001</v>
      </c>
      <c r="BE333">
        <f t="shared" si="71"/>
        <v>25.896444902999999</v>
      </c>
    </row>
    <row r="334" spans="6:57">
      <c r="F334" s="9"/>
      <c r="G334" s="22">
        <v>0.21850600000000001</v>
      </c>
      <c r="H334" s="22">
        <v>170.85400000000001</v>
      </c>
      <c r="I334" s="22">
        <v>-1.9635E-2</v>
      </c>
      <c r="J334" s="22">
        <v>324</v>
      </c>
      <c r="K334" s="22">
        <v>0.21820100000000001</v>
      </c>
      <c r="L334">
        <f t="shared" si="60"/>
        <v>19.634999999999998</v>
      </c>
      <c r="M334">
        <f t="shared" si="61"/>
        <v>4.2903653099999994</v>
      </c>
      <c r="N334" s="9"/>
      <c r="O334" s="22">
        <v>1.53152</v>
      </c>
      <c r="P334" s="22">
        <v>250.54900000000001</v>
      </c>
      <c r="Q334" s="22">
        <v>-1.7456099999999999E-2</v>
      </c>
      <c r="R334" s="22">
        <v>324</v>
      </c>
      <c r="S334" s="22">
        <v>1.5304599999999999</v>
      </c>
      <c r="T334">
        <f t="shared" si="62"/>
        <v>17.456099999999999</v>
      </c>
      <c r="U334">
        <f t="shared" si="63"/>
        <v>26.734366271999999</v>
      </c>
      <c r="X334" s="9"/>
      <c r="Y334" s="22">
        <v>0.21850600000000001</v>
      </c>
      <c r="Z334" s="22">
        <v>386.44200000000001</v>
      </c>
      <c r="AA334" s="22">
        <v>-1.9515999999999999E-2</v>
      </c>
      <c r="AB334" s="22">
        <v>324</v>
      </c>
      <c r="AC334" s="22">
        <v>0.21789600000000001</v>
      </c>
      <c r="AD334">
        <f t="shared" si="64"/>
        <v>19.515999999999998</v>
      </c>
      <c r="AE334">
        <f t="shared" si="65"/>
        <v>4.2643630959999994</v>
      </c>
      <c r="AF334" s="9"/>
      <c r="AG334" s="22">
        <v>1.53152</v>
      </c>
      <c r="AH334" s="22">
        <v>516.61099999999999</v>
      </c>
      <c r="AI334" s="22">
        <v>-1.7095900000000001E-2</v>
      </c>
      <c r="AJ334" s="22">
        <v>324</v>
      </c>
      <c r="AK334" s="22">
        <v>1.5307599999999999</v>
      </c>
      <c r="AL334">
        <f t="shared" si="66"/>
        <v>17.0959</v>
      </c>
      <c r="AM334">
        <f t="shared" si="67"/>
        <v>26.182712768000002</v>
      </c>
      <c r="AP334" s="9"/>
      <c r="AQ334" s="22">
        <v>0.21850600000000001</v>
      </c>
      <c r="AR334" s="22">
        <v>592.77700000000004</v>
      </c>
      <c r="AS334" s="22">
        <v>-1.9393899999999999E-2</v>
      </c>
      <c r="AT334" s="22">
        <v>324</v>
      </c>
      <c r="AU334" s="22">
        <v>0.21792600000000001</v>
      </c>
      <c r="AV334">
        <f t="shared" si="68"/>
        <v>19.393899999999999</v>
      </c>
      <c r="AW334">
        <f t="shared" si="69"/>
        <v>4.2376835133999995</v>
      </c>
      <c r="AX334" s="9"/>
      <c r="AY334" s="22">
        <v>1.53152</v>
      </c>
      <c r="AZ334" s="22">
        <v>666.91</v>
      </c>
      <c r="BA334" s="22">
        <v>-1.68915E-2</v>
      </c>
      <c r="BB334" s="22">
        <v>324</v>
      </c>
      <c r="BC334" s="22">
        <v>1.5301499999999999</v>
      </c>
      <c r="BD334">
        <f t="shared" si="70"/>
        <v>16.891500000000001</v>
      </c>
      <c r="BE334">
        <f t="shared" si="71"/>
        <v>25.869670080000002</v>
      </c>
    </row>
    <row r="335" spans="6:57">
      <c r="F335" s="9"/>
      <c r="G335" s="22">
        <v>0.21346999999999999</v>
      </c>
      <c r="H335" s="22">
        <v>170.95500000000001</v>
      </c>
      <c r="I335" s="22">
        <v>-1.9653299999999999E-2</v>
      </c>
      <c r="J335" s="22">
        <v>325</v>
      </c>
      <c r="K335" s="22">
        <v>0.21279899999999999</v>
      </c>
      <c r="L335">
        <f t="shared" si="60"/>
        <v>19.653299999999998</v>
      </c>
      <c r="M335">
        <f t="shared" si="61"/>
        <v>4.1953899509999992</v>
      </c>
      <c r="N335" s="9"/>
      <c r="O335" s="22">
        <v>1.5365599999999999</v>
      </c>
      <c r="P335" s="22">
        <v>250.65</v>
      </c>
      <c r="Q335" s="22">
        <v>-1.74255E-2</v>
      </c>
      <c r="R335" s="22">
        <v>325</v>
      </c>
      <c r="S335" s="22">
        <v>1.5359499999999999</v>
      </c>
      <c r="T335">
        <f t="shared" si="62"/>
        <v>17.4255</v>
      </c>
      <c r="U335">
        <f t="shared" si="63"/>
        <v>26.775326279999998</v>
      </c>
      <c r="X335" s="9"/>
      <c r="Y335" s="22">
        <v>0.21346999999999999</v>
      </c>
      <c r="Z335" s="22">
        <v>386.54300000000001</v>
      </c>
      <c r="AA335" s="22">
        <v>-1.9515999999999999E-2</v>
      </c>
      <c r="AB335" s="22">
        <v>325</v>
      </c>
      <c r="AC335" s="22">
        <v>0.21270800000000001</v>
      </c>
      <c r="AD335">
        <f t="shared" si="64"/>
        <v>19.515999999999998</v>
      </c>
      <c r="AE335">
        <f t="shared" si="65"/>
        <v>4.1660805199999995</v>
      </c>
      <c r="AF335" s="9"/>
      <c r="AG335" s="22">
        <v>1.5365599999999999</v>
      </c>
      <c r="AH335" s="22">
        <v>516.71100000000001</v>
      </c>
      <c r="AI335" s="22">
        <v>-1.7047099999999999E-2</v>
      </c>
      <c r="AJ335" s="22">
        <v>325</v>
      </c>
      <c r="AK335" s="22">
        <v>1.5359499999999999</v>
      </c>
      <c r="AL335">
        <f t="shared" si="66"/>
        <v>17.0471</v>
      </c>
      <c r="AM335">
        <f t="shared" si="67"/>
        <v>26.193891976</v>
      </c>
      <c r="AP335" s="9"/>
      <c r="AQ335" s="22">
        <v>0.21346999999999999</v>
      </c>
      <c r="AR335" s="22">
        <v>592.87800000000004</v>
      </c>
      <c r="AS335" s="22">
        <v>-1.9406099999999999E-2</v>
      </c>
      <c r="AT335" s="22">
        <v>325</v>
      </c>
      <c r="AU335" s="22">
        <v>0.212616</v>
      </c>
      <c r="AV335">
        <f t="shared" si="68"/>
        <v>19.406099999999999</v>
      </c>
      <c r="AW335">
        <f t="shared" si="69"/>
        <v>4.1426201669999996</v>
      </c>
      <c r="AX335" s="9"/>
      <c r="AY335" s="22">
        <v>1.5365599999999999</v>
      </c>
      <c r="AZ335" s="22">
        <v>667.01099999999997</v>
      </c>
      <c r="BA335" s="22">
        <v>-1.6845700000000002E-2</v>
      </c>
      <c r="BB335" s="22">
        <v>325</v>
      </c>
      <c r="BC335" s="22">
        <v>1.5359499999999999</v>
      </c>
      <c r="BD335">
        <f t="shared" si="70"/>
        <v>16.845700000000001</v>
      </c>
      <c r="BE335">
        <f t="shared" si="71"/>
        <v>25.884428792000001</v>
      </c>
    </row>
    <row r="336" spans="6:57">
      <c r="F336" s="9"/>
      <c r="G336" s="22">
        <v>0.20843500000000001</v>
      </c>
      <c r="H336" s="22">
        <v>171.05500000000001</v>
      </c>
      <c r="I336" s="22">
        <v>-1.9653299999999999E-2</v>
      </c>
      <c r="J336" s="22">
        <v>326</v>
      </c>
      <c r="K336" s="22">
        <v>0.20788599999999999</v>
      </c>
      <c r="L336">
        <f t="shared" si="60"/>
        <v>19.653299999999998</v>
      </c>
      <c r="M336">
        <f t="shared" si="61"/>
        <v>4.0964355855000001</v>
      </c>
      <c r="N336" s="9"/>
      <c r="O336" s="22">
        <v>1.5416000000000001</v>
      </c>
      <c r="P336" s="22">
        <v>250.751</v>
      </c>
      <c r="Q336" s="22">
        <v>-1.7395000000000001E-2</v>
      </c>
      <c r="R336" s="22">
        <v>326</v>
      </c>
      <c r="S336" s="22">
        <v>1.5408299999999999</v>
      </c>
      <c r="T336">
        <f t="shared" si="62"/>
        <v>17.395</v>
      </c>
      <c r="U336">
        <f t="shared" si="63"/>
        <v>26.816132</v>
      </c>
      <c r="X336" s="9"/>
      <c r="Y336" s="22">
        <v>0.20843500000000001</v>
      </c>
      <c r="Z336" s="22">
        <v>386.64400000000001</v>
      </c>
      <c r="AA336" s="22">
        <v>-1.95251E-2</v>
      </c>
      <c r="AB336" s="22">
        <v>326</v>
      </c>
      <c r="AC336" s="22">
        <v>0.20788599999999999</v>
      </c>
      <c r="AD336">
        <f t="shared" si="64"/>
        <v>19.525099999999998</v>
      </c>
      <c r="AE336">
        <f t="shared" si="65"/>
        <v>4.0697142184999997</v>
      </c>
      <c r="AF336" s="9"/>
      <c r="AG336" s="22">
        <v>1.5416000000000001</v>
      </c>
      <c r="AH336" s="22">
        <v>516.81200000000001</v>
      </c>
      <c r="AI336" s="22">
        <v>-1.6998300000000001E-2</v>
      </c>
      <c r="AJ336" s="22">
        <v>326</v>
      </c>
      <c r="AK336" s="22">
        <v>1.54114</v>
      </c>
      <c r="AL336">
        <f t="shared" si="66"/>
        <v>16.9983</v>
      </c>
      <c r="AM336">
        <f t="shared" si="67"/>
        <v>26.204579280000001</v>
      </c>
      <c r="AP336" s="9"/>
      <c r="AQ336" s="22">
        <v>0.20843500000000001</v>
      </c>
      <c r="AR336" s="22">
        <v>592.97799999999995</v>
      </c>
      <c r="AS336" s="22">
        <v>-1.9409200000000001E-2</v>
      </c>
      <c r="AT336" s="22">
        <v>326</v>
      </c>
      <c r="AU336" s="22">
        <v>0.208038</v>
      </c>
      <c r="AV336">
        <f t="shared" si="68"/>
        <v>19.409200000000002</v>
      </c>
      <c r="AW336">
        <f t="shared" si="69"/>
        <v>4.0455566020000004</v>
      </c>
      <c r="AX336" s="9"/>
      <c r="AY336" s="22">
        <v>1.5416000000000001</v>
      </c>
      <c r="AZ336" s="22">
        <v>667.11199999999997</v>
      </c>
      <c r="BA336" s="22">
        <v>-1.6790800000000002E-2</v>
      </c>
      <c r="BB336" s="22">
        <v>326</v>
      </c>
      <c r="BC336" s="22">
        <v>1.5402199999999999</v>
      </c>
      <c r="BD336">
        <f t="shared" si="70"/>
        <v>16.790800000000001</v>
      </c>
      <c r="BE336">
        <f t="shared" si="71"/>
        <v>25.884697280000001</v>
      </c>
    </row>
    <row r="337" spans="6:57">
      <c r="F337" s="9"/>
      <c r="G337" s="22">
        <v>0.2034</v>
      </c>
      <c r="H337" s="22">
        <v>171.15600000000001</v>
      </c>
      <c r="I337" s="22">
        <v>-1.9653299999999999E-2</v>
      </c>
      <c r="J337" s="22">
        <v>327</v>
      </c>
      <c r="K337" s="22">
        <v>0.20266700000000001</v>
      </c>
      <c r="L337">
        <f t="shared" si="60"/>
        <v>19.653299999999998</v>
      </c>
      <c r="M337">
        <f t="shared" si="61"/>
        <v>3.9974812199999996</v>
      </c>
      <c r="N337" s="9"/>
      <c r="O337" s="22">
        <v>1.5466299999999999</v>
      </c>
      <c r="P337" s="22">
        <v>250.851</v>
      </c>
      <c r="Q337" s="22">
        <v>-1.73706E-2</v>
      </c>
      <c r="R337" s="22">
        <v>327</v>
      </c>
      <c r="S337" s="22">
        <v>1.54541</v>
      </c>
      <c r="T337">
        <f t="shared" si="62"/>
        <v>17.3706</v>
      </c>
      <c r="U337">
        <f t="shared" si="63"/>
        <v>26.865891077999997</v>
      </c>
      <c r="X337" s="9"/>
      <c r="Y337" s="22">
        <v>0.2034</v>
      </c>
      <c r="Z337" s="22">
        <v>386.745</v>
      </c>
      <c r="AA337" s="22">
        <v>-1.95374E-2</v>
      </c>
      <c r="AB337" s="22">
        <v>327</v>
      </c>
      <c r="AC337" s="22">
        <v>0.20266700000000001</v>
      </c>
      <c r="AD337">
        <f t="shared" si="64"/>
        <v>19.537400000000002</v>
      </c>
      <c r="AE337">
        <f t="shared" si="65"/>
        <v>3.9739071600000004</v>
      </c>
      <c r="AF337" s="9"/>
      <c r="AG337" s="22">
        <v>1.5466299999999999</v>
      </c>
      <c r="AH337" s="22">
        <v>516.91300000000001</v>
      </c>
      <c r="AI337" s="22">
        <v>-1.6922E-2</v>
      </c>
      <c r="AJ337" s="22">
        <v>327</v>
      </c>
      <c r="AK337" s="22">
        <v>1.5460199999999999</v>
      </c>
      <c r="AL337">
        <f t="shared" si="66"/>
        <v>16.922000000000001</v>
      </c>
      <c r="AM337">
        <f t="shared" si="67"/>
        <v>26.17207286</v>
      </c>
      <c r="AP337" s="9"/>
      <c r="AQ337" s="22">
        <v>0.2034</v>
      </c>
      <c r="AR337" s="22">
        <v>593.07899999999995</v>
      </c>
      <c r="AS337" s="22">
        <v>-1.94153E-2</v>
      </c>
      <c r="AT337" s="22">
        <v>327</v>
      </c>
      <c r="AU337" s="22">
        <v>0.20266700000000001</v>
      </c>
      <c r="AV337">
        <f t="shared" si="68"/>
        <v>19.415299999999998</v>
      </c>
      <c r="AW337">
        <f t="shared" si="69"/>
        <v>3.9490720199999996</v>
      </c>
      <c r="AX337" s="9"/>
      <c r="AY337" s="22">
        <v>1.5466299999999999</v>
      </c>
      <c r="AZ337" s="22">
        <v>667.21199999999999</v>
      </c>
      <c r="BA337" s="22">
        <v>-1.67145E-2</v>
      </c>
      <c r="BB337" s="22">
        <v>327</v>
      </c>
      <c r="BC337" s="22">
        <v>1.5460199999999999</v>
      </c>
      <c r="BD337">
        <f t="shared" si="70"/>
        <v>16.714500000000001</v>
      </c>
      <c r="BE337">
        <f t="shared" si="71"/>
        <v>25.851147135000001</v>
      </c>
    </row>
    <row r="338" spans="6:57">
      <c r="F338" s="9"/>
      <c r="G338" s="22">
        <v>0.19836400000000001</v>
      </c>
      <c r="H338" s="22">
        <v>171.25700000000001</v>
      </c>
      <c r="I338" s="22">
        <v>-1.9644200000000001E-2</v>
      </c>
      <c r="J338" s="22">
        <v>328</v>
      </c>
      <c r="K338" s="22">
        <v>0.19805900000000001</v>
      </c>
      <c r="L338">
        <f t="shared" si="60"/>
        <v>19.644200000000001</v>
      </c>
      <c r="M338">
        <f t="shared" si="61"/>
        <v>3.8967020888000006</v>
      </c>
      <c r="N338" s="9"/>
      <c r="O338" s="22">
        <v>1.5516700000000001</v>
      </c>
      <c r="P338" s="22">
        <v>250.952</v>
      </c>
      <c r="Q338" s="22">
        <v>-1.7324800000000001E-2</v>
      </c>
      <c r="R338" s="22">
        <v>328</v>
      </c>
      <c r="S338" s="22">
        <v>1.5506</v>
      </c>
      <c r="T338">
        <f t="shared" si="62"/>
        <v>17.3248</v>
      </c>
      <c r="U338">
        <f t="shared" si="63"/>
        <v>26.882372416000003</v>
      </c>
      <c r="X338" s="9"/>
      <c r="Y338" s="22">
        <v>0.19836400000000001</v>
      </c>
      <c r="Z338" s="22">
        <v>386.84500000000003</v>
      </c>
      <c r="AA338" s="22">
        <v>-1.9534300000000001E-2</v>
      </c>
      <c r="AB338" s="22">
        <v>328</v>
      </c>
      <c r="AC338" s="22">
        <v>0.197662</v>
      </c>
      <c r="AD338">
        <f t="shared" si="64"/>
        <v>19.534300000000002</v>
      </c>
      <c r="AE338">
        <f t="shared" si="65"/>
        <v>3.8749018852000008</v>
      </c>
      <c r="AF338" s="9"/>
      <c r="AG338" s="22">
        <v>1.5516700000000001</v>
      </c>
      <c r="AH338" s="22">
        <v>517.01400000000001</v>
      </c>
      <c r="AI338" s="22">
        <v>-1.6870099999999999E-2</v>
      </c>
      <c r="AJ338" s="22">
        <v>328</v>
      </c>
      <c r="AK338" s="22">
        <v>1.5515099999999999</v>
      </c>
      <c r="AL338">
        <f t="shared" si="66"/>
        <v>16.870100000000001</v>
      </c>
      <c r="AM338">
        <f t="shared" si="67"/>
        <v>26.176828067000002</v>
      </c>
      <c r="AP338" s="9"/>
      <c r="AQ338" s="22">
        <v>0.19836400000000001</v>
      </c>
      <c r="AR338" s="22">
        <v>593.17999999999995</v>
      </c>
      <c r="AS338" s="22">
        <v>-1.94275E-2</v>
      </c>
      <c r="AT338" s="22">
        <v>328</v>
      </c>
      <c r="AU338" s="22">
        <v>0.19784499999999999</v>
      </c>
      <c r="AV338">
        <f t="shared" si="68"/>
        <v>19.427500000000002</v>
      </c>
      <c r="AW338">
        <f t="shared" si="69"/>
        <v>3.8537166100000007</v>
      </c>
      <c r="AX338" s="9"/>
      <c r="AY338" s="22">
        <v>1.5516700000000001</v>
      </c>
      <c r="AZ338" s="22">
        <v>667.31299999999999</v>
      </c>
      <c r="BA338" s="22">
        <v>-1.6653399999999999E-2</v>
      </c>
      <c r="BB338" s="22">
        <v>328</v>
      </c>
      <c r="BC338" s="22">
        <v>1.5508999999999999</v>
      </c>
      <c r="BD338">
        <f t="shared" si="70"/>
        <v>16.653399999999998</v>
      </c>
      <c r="BE338">
        <f t="shared" si="71"/>
        <v>25.840581177999997</v>
      </c>
    </row>
    <row r="339" spans="6:57">
      <c r="F339" s="9"/>
      <c r="G339" s="22">
        <v>0.193329</v>
      </c>
      <c r="H339" s="22">
        <v>171.357</v>
      </c>
      <c r="I339" s="22">
        <v>-1.9653299999999999E-2</v>
      </c>
      <c r="J339" s="22">
        <v>329</v>
      </c>
      <c r="K339" s="22">
        <v>0.19259599999999999</v>
      </c>
      <c r="L339">
        <f t="shared" si="60"/>
        <v>19.653299999999998</v>
      </c>
      <c r="M339">
        <f t="shared" si="61"/>
        <v>3.7995528356999997</v>
      </c>
      <c r="N339" s="9"/>
      <c r="O339" s="22">
        <v>1.5567</v>
      </c>
      <c r="P339" s="22">
        <v>251.053</v>
      </c>
      <c r="Q339" s="22">
        <v>-1.7276E-2</v>
      </c>
      <c r="R339" s="22">
        <v>329</v>
      </c>
      <c r="S339" s="22">
        <v>1.55609</v>
      </c>
      <c r="T339">
        <f t="shared" si="62"/>
        <v>17.276</v>
      </c>
      <c r="U339">
        <f t="shared" si="63"/>
        <v>26.893549199999999</v>
      </c>
      <c r="X339" s="9"/>
      <c r="Y339" s="22">
        <v>0.193329</v>
      </c>
      <c r="Z339" s="22">
        <v>386.94600000000003</v>
      </c>
      <c r="AA339" s="22">
        <v>-1.95496E-2</v>
      </c>
      <c r="AB339" s="22">
        <v>329</v>
      </c>
      <c r="AC339" s="22">
        <v>0.19250500000000001</v>
      </c>
      <c r="AD339">
        <f t="shared" si="64"/>
        <v>19.549600000000002</v>
      </c>
      <c r="AE339">
        <f t="shared" si="65"/>
        <v>3.7795046184000003</v>
      </c>
      <c r="AF339" s="9"/>
      <c r="AG339" s="22">
        <v>1.5567</v>
      </c>
      <c r="AH339" s="22">
        <v>517.11400000000003</v>
      </c>
      <c r="AI339" s="22">
        <v>-1.6793800000000001E-2</v>
      </c>
      <c r="AJ339" s="22">
        <v>329</v>
      </c>
      <c r="AK339" s="22">
        <v>1.5564</v>
      </c>
      <c r="AL339">
        <f t="shared" si="66"/>
        <v>16.793800000000001</v>
      </c>
      <c r="AM339">
        <f t="shared" si="67"/>
        <v>26.142908460000001</v>
      </c>
      <c r="AP339" s="9"/>
      <c r="AQ339" s="22">
        <v>0.193329</v>
      </c>
      <c r="AR339" s="22">
        <v>593.28</v>
      </c>
      <c r="AS339" s="22">
        <v>-1.9433599999999999E-2</v>
      </c>
      <c r="AT339" s="22">
        <v>329</v>
      </c>
      <c r="AU339" s="22">
        <v>0.192749</v>
      </c>
      <c r="AV339">
        <f t="shared" si="68"/>
        <v>19.433599999999998</v>
      </c>
      <c r="AW339">
        <f t="shared" si="69"/>
        <v>3.7570784543999998</v>
      </c>
      <c r="AX339" s="9"/>
      <c r="AY339" s="22">
        <v>1.5567</v>
      </c>
      <c r="AZ339" s="22">
        <v>667.41399999999999</v>
      </c>
      <c r="BA339" s="22">
        <v>-1.6567999999999999E-2</v>
      </c>
      <c r="BB339" s="22">
        <v>329</v>
      </c>
      <c r="BC339" s="22">
        <v>1.55548</v>
      </c>
      <c r="BD339">
        <f t="shared" si="70"/>
        <v>16.567999999999998</v>
      </c>
      <c r="BE339">
        <f t="shared" si="71"/>
        <v>25.791405599999997</v>
      </c>
    </row>
    <row r="340" spans="6:57">
      <c r="F340" s="9"/>
      <c r="G340" s="22">
        <v>0.18829299999999999</v>
      </c>
      <c r="H340" s="22">
        <v>171.458</v>
      </c>
      <c r="I340" s="22">
        <v>-1.9662499999999999E-2</v>
      </c>
      <c r="J340" s="22">
        <v>330</v>
      </c>
      <c r="K340" s="22">
        <v>0.18789700000000001</v>
      </c>
      <c r="L340">
        <f t="shared" si="60"/>
        <v>19.662499999999998</v>
      </c>
      <c r="M340">
        <f t="shared" si="61"/>
        <v>3.7023111124999994</v>
      </c>
      <c r="N340" s="9"/>
      <c r="O340" s="22">
        <v>1.5617399999999999</v>
      </c>
      <c r="P340" s="22">
        <v>251.15299999999999</v>
      </c>
      <c r="Q340" s="22">
        <v>-1.72333E-2</v>
      </c>
      <c r="R340" s="22">
        <v>330</v>
      </c>
      <c r="S340" s="22">
        <v>1.56097</v>
      </c>
      <c r="T340">
        <f t="shared" si="62"/>
        <v>17.2333</v>
      </c>
      <c r="U340">
        <f t="shared" si="63"/>
        <v>26.913933942</v>
      </c>
      <c r="X340" s="9"/>
      <c r="Y340" s="22">
        <v>0.18829299999999999</v>
      </c>
      <c r="Z340" s="22">
        <v>387.04700000000003</v>
      </c>
      <c r="AA340" s="22">
        <v>-1.9546500000000001E-2</v>
      </c>
      <c r="AB340" s="22">
        <v>330</v>
      </c>
      <c r="AC340" s="22">
        <v>0.18774399999999999</v>
      </c>
      <c r="AD340">
        <f t="shared" si="64"/>
        <v>19.546500000000002</v>
      </c>
      <c r="AE340">
        <f t="shared" si="65"/>
        <v>3.6804691245000001</v>
      </c>
      <c r="AF340" s="9"/>
      <c r="AG340" s="22">
        <v>1.5617399999999999</v>
      </c>
      <c r="AH340" s="22">
        <v>517.21500000000003</v>
      </c>
      <c r="AI340" s="22">
        <v>-1.6723600000000002E-2</v>
      </c>
      <c r="AJ340" s="22">
        <v>330</v>
      </c>
      <c r="AK340" s="22">
        <v>1.56067</v>
      </c>
      <c r="AL340">
        <f t="shared" si="66"/>
        <v>16.723600000000001</v>
      </c>
      <c r="AM340">
        <f t="shared" si="67"/>
        <v>26.117915064000002</v>
      </c>
      <c r="AP340" s="9"/>
      <c r="AQ340" s="22">
        <v>0.18829299999999999</v>
      </c>
      <c r="AR340" s="22">
        <v>593.38099999999997</v>
      </c>
      <c r="AS340" s="22">
        <v>-1.9433599999999999E-2</v>
      </c>
      <c r="AT340" s="22">
        <v>330</v>
      </c>
      <c r="AU340" s="22">
        <v>0.18774399999999999</v>
      </c>
      <c r="AV340">
        <f t="shared" si="68"/>
        <v>19.433599999999998</v>
      </c>
      <c r="AW340">
        <f t="shared" si="69"/>
        <v>3.6592108447999996</v>
      </c>
      <c r="AX340" s="9"/>
      <c r="AY340" s="22">
        <v>1.5617399999999999</v>
      </c>
      <c r="AZ340" s="22">
        <v>667.51400000000001</v>
      </c>
      <c r="BA340" s="22">
        <v>-1.64551E-2</v>
      </c>
      <c r="BB340" s="22">
        <v>330</v>
      </c>
      <c r="BC340" s="22">
        <v>1.56036</v>
      </c>
      <c r="BD340">
        <f t="shared" si="70"/>
        <v>16.455100000000002</v>
      </c>
      <c r="BE340">
        <f t="shared" si="71"/>
        <v>25.698587874000001</v>
      </c>
    </row>
    <row r="341" spans="6:57">
      <c r="F341" s="9"/>
      <c r="G341" s="22">
        <v>0.183258</v>
      </c>
      <c r="H341" s="22">
        <v>171.559</v>
      </c>
      <c r="I341" s="22">
        <v>-1.96747E-2</v>
      </c>
      <c r="J341" s="22">
        <v>331</v>
      </c>
      <c r="K341" s="22">
        <v>0.182648</v>
      </c>
      <c r="L341">
        <f t="shared" si="60"/>
        <v>19.674700000000001</v>
      </c>
      <c r="M341">
        <f t="shared" si="61"/>
        <v>3.6055461726000004</v>
      </c>
      <c r="N341" s="9"/>
      <c r="O341" s="22">
        <v>1.56677</v>
      </c>
      <c r="P341" s="22">
        <v>251.25399999999999</v>
      </c>
      <c r="Q341" s="22">
        <v>-1.71936E-2</v>
      </c>
      <c r="R341" s="22">
        <v>331</v>
      </c>
      <c r="S341" s="22">
        <v>1.56647</v>
      </c>
      <c r="T341">
        <f t="shared" si="62"/>
        <v>17.1936</v>
      </c>
      <c r="U341">
        <f t="shared" si="63"/>
        <v>26.938416671999999</v>
      </c>
      <c r="X341" s="9"/>
      <c r="Y341" s="22">
        <v>0.183258</v>
      </c>
      <c r="Z341" s="22">
        <v>387.14699999999999</v>
      </c>
      <c r="AA341" s="22">
        <v>-1.9546500000000001E-2</v>
      </c>
      <c r="AB341" s="22">
        <v>331</v>
      </c>
      <c r="AC341" s="22">
        <v>0.18221999999999999</v>
      </c>
      <c r="AD341">
        <f t="shared" si="64"/>
        <v>19.546500000000002</v>
      </c>
      <c r="AE341">
        <f t="shared" si="65"/>
        <v>3.5820524970000003</v>
      </c>
      <c r="AF341" s="9"/>
      <c r="AG341" s="22">
        <v>1.56677</v>
      </c>
      <c r="AH341" s="22">
        <v>517.31600000000003</v>
      </c>
      <c r="AI341" s="22">
        <v>-1.6656500000000001E-2</v>
      </c>
      <c r="AJ341" s="22">
        <v>331</v>
      </c>
      <c r="AK341" s="22">
        <v>1.56586</v>
      </c>
      <c r="AL341">
        <f t="shared" si="66"/>
        <v>16.656500000000001</v>
      </c>
      <c r="AM341">
        <f t="shared" si="67"/>
        <v>26.096904505000001</v>
      </c>
      <c r="AP341" s="9"/>
      <c r="AQ341" s="22">
        <v>0.183258</v>
      </c>
      <c r="AR341" s="22">
        <v>593.48199999999997</v>
      </c>
      <c r="AS341" s="22">
        <v>-1.94427E-2</v>
      </c>
      <c r="AT341" s="22">
        <v>331</v>
      </c>
      <c r="AU341" s="22">
        <v>0.18218999999999999</v>
      </c>
      <c r="AV341">
        <f t="shared" si="68"/>
        <v>19.442699999999999</v>
      </c>
      <c r="AW341">
        <f t="shared" si="69"/>
        <v>3.5630303165999999</v>
      </c>
      <c r="AX341" s="9"/>
      <c r="AY341" s="22">
        <v>1.56677</v>
      </c>
      <c r="AZ341" s="22">
        <v>667.61500000000001</v>
      </c>
      <c r="BA341" s="22">
        <v>-1.6381799999999998E-2</v>
      </c>
      <c r="BB341" s="22">
        <v>331</v>
      </c>
      <c r="BC341" s="22">
        <v>1.56586</v>
      </c>
      <c r="BD341">
        <f t="shared" si="70"/>
        <v>16.381799999999998</v>
      </c>
      <c r="BE341">
        <f t="shared" si="71"/>
        <v>25.666512785999998</v>
      </c>
    </row>
    <row r="342" spans="6:57">
      <c r="F342" s="9"/>
      <c r="G342" s="22">
        <v>0.17822299999999999</v>
      </c>
      <c r="H342" s="22">
        <v>171.65899999999999</v>
      </c>
      <c r="I342" s="22">
        <v>-1.96747E-2</v>
      </c>
      <c r="J342" s="22">
        <v>332</v>
      </c>
      <c r="K342" s="22">
        <v>0.177734</v>
      </c>
      <c r="L342">
        <f t="shared" si="60"/>
        <v>19.674700000000001</v>
      </c>
      <c r="M342">
        <f t="shared" si="61"/>
        <v>3.5064840581000003</v>
      </c>
      <c r="N342" s="9"/>
      <c r="O342" s="22">
        <v>1.5718099999999999</v>
      </c>
      <c r="P342" s="22">
        <v>251.35499999999999</v>
      </c>
      <c r="Q342" s="22">
        <v>-1.71387E-2</v>
      </c>
      <c r="R342" s="22">
        <v>332</v>
      </c>
      <c r="S342" s="22">
        <v>1.57135</v>
      </c>
      <c r="T342">
        <f t="shared" si="62"/>
        <v>17.1387</v>
      </c>
      <c r="U342">
        <f t="shared" si="63"/>
        <v>26.938780046999998</v>
      </c>
      <c r="X342" s="9"/>
      <c r="Y342" s="22">
        <v>0.17822299999999999</v>
      </c>
      <c r="Z342" s="22">
        <v>387.24799999999999</v>
      </c>
      <c r="AA342" s="22">
        <v>-1.95496E-2</v>
      </c>
      <c r="AB342" s="22">
        <v>332</v>
      </c>
      <c r="AC342" s="22">
        <v>0.17776500000000001</v>
      </c>
      <c r="AD342">
        <f t="shared" si="64"/>
        <v>19.549600000000002</v>
      </c>
      <c r="AE342">
        <f t="shared" si="65"/>
        <v>3.4841883608000002</v>
      </c>
      <c r="AF342" s="9"/>
      <c r="AG342" s="22">
        <v>1.5718099999999999</v>
      </c>
      <c r="AH342" s="22">
        <v>517.41600000000005</v>
      </c>
      <c r="AI342" s="22">
        <v>-1.65649E-2</v>
      </c>
      <c r="AJ342" s="22">
        <v>332</v>
      </c>
      <c r="AK342" s="22">
        <v>1.57104</v>
      </c>
      <c r="AL342">
        <f t="shared" si="66"/>
        <v>16.564900000000002</v>
      </c>
      <c r="AM342">
        <f t="shared" si="67"/>
        <v>26.036875469000002</v>
      </c>
      <c r="AP342" s="9"/>
      <c r="AQ342" s="22">
        <v>0.17822299999999999</v>
      </c>
      <c r="AR342" s="22">
        <v>593.58299999999997</v>
      </c>
      <c r="AS342" s="22">
        <v>-1.9451900000000001E-2</v>
      </c>
      <c r="AT342" s="22">
        <v>332</v>
      </c>
      <c r="AU342" s="22">
        <v>0.177704</v>
      </c>
      <c r="AV342">
        <f t="shared" si="68"/>
        <v>19.451900000000002</v>
      </c>
      <c r="AW342">
        <f t="shared" si="69"/>
        <v>3.4667759737000003</v>
      </c>
      <c r="AX342" s="9"/>
      <c r="AY342" s="22">
        <v>1.5718099999999999</v>
      </c>
      <c r="AZ342" s="22">
        <v>667.71600000000001</v>
      </c>
      <c r="BA342" s="22">
        <v>-1.62781E-2</v>
      </c>
      <c r="BB342" s="22">
        <v>332</v>
      </c>
      <c r="BC342" s="22">
        <v>1.57104</v>
      </c>
      <c r="BD342">
        <f t="shared" si="70"/>
        <v>16.278099999999998</v>
      </c>
      <c r="BE342">
        <f t="shared" si="71"/>
        <v>25.586080360999997</v>
      </c>
    </row>
    <row r="343" spans="6:57">
      <c r="F343" s="9"/>
      <c r="G343" s="22">
        <v>0.17318700000000001</v>
      </c>
      <c r="H343" s="22">
        <v>171.76</v>
      </c>
      <c r="I343" s="22">
        <v>-1.96869E-2</v>
      </c>
      <c r="J343" s="22">
        <v>333</v>
      </c>
      <c r="K343" s="22">
        <v>0.17202799999999999</v>
      </c>
      <c r="L343">
        <f t="shared" si="60"/>
        <v>19.686900000000001</v>
      </c>
      <c r="M343">
        <f t="shared" si="61"/>
        <v>3.4095151503000003</v>
      </c>
      <c r="N343" s="9"/>
      <c r="O343" s="22">
        <v>1.57684</v>
      </c>
      <c r="P343" s="22">
        <v>251.45500000000001</v>
      </c>
      <c r="Q343" s="22">
        <v>-1.7095900000000001E-2</v>
      </c>
      <c r="R343" s="22">
        <v>333</v>
      </c>
      <c r="S343" s="22">
        <v>1.57623</v>
      </c>
      <c r="T343">
        <f t="shared" si="62"/>
        <v>17.0959</v>
      </c>
      <c r="U343">
        <f t="shared" si="63"/>
        <v>26.957498956000002</v>
      </c>
      <c r="X343" s="9"/>
      <c r="Y343" s="22">
        <v>0.17318700000000001</v>
      </c>
      <c r="Z343" s="22">
        <v>387.34899999999999</v>
      </c>
      <c r="AA343" s="22">
        <v>-1.9567899999999999E-2</v>
      </c>
      <c r="AB343" s="22">
        <v>333</v>
      </c>
      <c r="AC343" s="22">
        <v>0.17297399999999999</v>
      </c>
      <c r="AD343">
        <f t="shared" si="64"/>
        <v>19.567899999999998</v>
      </c>
      <c r="AE343">
        <f t="shared" si="65"/>
        <v>3.3889058972999999</v>
      </c>
      <c r="AF343" s="9"/>
      <c r="AG343" s="22">
        <v>1.57684</v>
      </c>
      <c r="AH343" s="22">
        <v>517.51700000000005</v>
      </c>
      <c r="AI343" s="22">
        <v>-1.6464199999999998E-2</v>
      </c>
      <c r="AJ343" s="22">
        <v>333</v>
      </c>
      <c r="AK343" s="22">
        <v>1.57623</v>
      </c>
      <c r="AL343">
        <f t="shared" si="66"/>
        <v>16.464199999999998</v>
      </c>
      <c r="AM343">
        <f t="shared" si="67"/>
        <v>25.961409127999996</v>
      </c>
      <c r="AP343" s="9"/>
      <c r="AQ343" s="22">
        <v>0.17318700000000001</v>
      </c>
      <c r="AR343" s="22">
        <v>593.68299999999999</v>
      </c>
      <c r="AS343" s="22">
        <v>-1.9461099999999999E-2</v>
      </c>
      <c r="AT343" s="22">
        <v>333</v>
      </c>
      <c r="AU343" s="22">
        <v>0.172516</v>
      </c>
      <c r="AV343">
        <f t="shared" si="68"/>
        <v>19.461099999999998</v>
      </c>
      <c r="AW343">
        <f t="shared" si="69"/>
        <v>3.3704095257</v>
      </c>
      <c r="AX343" s="9"/>
      <c r="AY343" s="22">
        <v>1.57684</v>
      </c>
      <c r="AZ343" s="22">
        <v>667.81700000000001</v>
      </c>
      <c r="BA343" s="22">
        <v>-1.6174299999999999E-2</v>
      </c>
      <c r="BB343" s="22">
        <v>333</v>
      </c>
      <c r="BC343" s="22">
        <v>1.5759300000000001</v>
      </c>
      <c r="BD343">
        <f t="shared" si="70"/>
        <v>16.174299999999999</v>
      </c>
      <c r="BE343">
        <f t="shared" si="71"/>
        <v>25.504283211999997</v>
      </c>
    </row>
    <row r="344" spans="6:57">
      <c r="F344" s="9"/>
      <c r="G344" s="22">
        <v>0.168152</v>
      </c>
      <c r="H344" s="22">
        <v>171.86099999999999</v>
      </c>
      <c r="I344" s="22">
        <v>-1.97021E-2</v>
      </c>
      <c r="J344" s="22">
        <v>334</v>
      </c>
      <c r="K344" s="22">
        <v>0.16735800000000001</v>
      </c>
      <c r="L344">
        <f t="shared" si="60"/>
        <v>19.702100000000002</v>
      </c>
      <c r="M344">
        <f t="shared" si="61"/>
        <v>3.3129475192000002</v>
      </c>
      <c r="N344" s="9"/>
      <c r="O344" s="22">
        <v>1.58188</v>
      </c>
      <c r="P344" s="22">
        <v>251.55600000000001</v>
      </c>
      <c r="Q344" s="22">
        <v>-1.7031899999999999E-2</v>
      </c>
      <c r="R344" s="22">
        <v>334</v>
      </c>
      <c r="S344" s="22">
        <v>1.58142</v>
      </c>
      <c r="T344">
        <f t="shared" si="62"/>
        <v>17.0319</v>
      </c>
      <c r="U344">
        <f t="shared" si="63"/>
        <v>26.942421971999998</v>
      </c>
      <c r="X344" s="9"/>
      <c r="Y344" s="22">
        <v>0.168152</v>
      </c>
      <c r="Z344" s="22">
        <v>387.45</v>
      </c>
      <c r="AA344" s="22">
        <v>-1.9570899999999999E-2</v>
      </c>
      <c r="AB344" s="22">
        <v>334</v>
      </c>
      <c r="AC344" s="22">
        <v>0.16738900000000001</v>
      </c>
      <c r="AD344">
        <f t="shared" si="64"/>
        <v>19.570899999999998</v>
      </c>
      <c r="AE344">
        <f t="shared" si="65"/>
        <v>3.2908859767999998</v>
      </c>
      <c r="AF344" s="9"/>
      <c r="AG344" s="22">
        <v>1.58188</v>
      </c>
      <c r="AH344" s="22">
        <v>517.61800000000005</v>
      </c>
      <c r="AI344" s="22">
        <v>-1.63879E-2</v>
      </c>
      <c r="AJ344" s="22">
        <v>334</v>
      </c>
      <c r="AK344" s="22">
        <v>1.58142</v>
      </c>
      <c r="AL344">
        <f t="shared" si="66"/>
        <v>16.387900000000002</v>
      </c>
      <c r="AM344">
        <f t="shared" si="67"/>
        <v>25.923691252000001</v>
      </c>
      <c r="AP344" s="9"/>
      <c r="AQ344" s="22">
        <v>0.168152</v>
      </c>
      <c r="AR344" s="22">
        <v>593.78399999999999</v>
      </c>
      <c r="AS344" s="22">
        <v>-1.9464100000000002E-2</v>
      </c>
      <c r="AT344" s="22">
        <v>334</v>
      </c>
      <c r="AU344" s="22">
        <v>0.167572</v>
      </c>
      <c r="AV344">
        <f t="shared" si="68"/>
        <v>19.464100000000002</v>
      </c>
      <c r="AW344">
        <f t="shared" si="69"/>
        <v>3.2729273432000001</v>
      </c>
      <c r="AX344" s="9"/>
      <c r="AY344" s="22">
        <v>1.58188</v>
      </c>
      <c r="AZ344" s="22">
        <v>667.91700000000003</v>
      </c>
      <c r="BA344" s="22">
        <v>-1.6067499999999998E-2</v>
      </c>
      <c r="BB344" s="22">
        <v>334</v>
      </c>
      <c r="BC344" s="22">
        <v>1.58081</v>
      </c>
      <c r="BD344">
        <f t="shared" si="70"/>
        <v>16.067499999999999</v>
      </c>
      <c r="BE344">
        <f t="shared" si="71"/>
        <v>25.416856899999999</v>
      </c>
    </row>
    <row r="345" spans="6:57">
      <c r="F345" s="9"/>
      <c r="G345" s="22">
        <v>0.16311600000000001</v>
      </c>
      <c r="H345" s="22">
        <v>171.96199999999999</v>
      </c>
      <c r="I345" s="22">
        <v>-1.9692999999999999E-2</v>
      </c>
      <c r="J345" s="22">
        <v>335</v>
      </c>
      <c r="K345" s="22">
        <v>0.16250600000000001</v>
      </c>
      <c r="L345">
        <f t="shared" si="60"/>
        <v>19.692999999999998</v>
      </c>
      <c r="M345">
        <f t="shared" si="61"/>
        <v>3.2122433879999996</v>
      </c>
      <c r="N345" s="9"/>
      <c r="O345" s="22">
        <v>1.58691</v>
      </c>
      <c r="P345" s="22">
        <v>251.65700000000001</v>
      </c>
      <c r="Q345" s="22">
        <v>-1.6964699999999999E-2</v>
      </c>
      <c r="R345" s="22">
        <v>335</v>
      </c>
      <c r="S345" s="22">
        <v>1.5863</v>
      </c>
      <c r="T345">
        <f t="shared" si="62"/>
        <v>16.964700000000001</v>
      </c>
      <c r="U345">
        <f t="shared" si="63"/>
        <v>26.921452077000001</v>
      </c>
      <c r="X345" s="9"/>
      <c r="Y345" s="22">
        <v>0.16311600000000001</v>
      </c>
      <c r="Z345" s="22">
        <v>387.55</v>
      </c>
      <c r="AA345" s="22">
        <v>-1.9574000000000001E-2</v>
      </c>
      <c r="AB345" s="22">
        <v>335</v>
      </c>
      <c r="AC345" s="22">
        <v>0.16253699999999999</v>
      </c>
      <c r="AD345">
        <f t="shared" si="64"/>
        <v>19.574000000000002</v>
      </c>
      <c r="AE345">
        <f t="shared" si="65"/>
        <v>3.1928325840000005</v>
      </c>
      <c r="AF345" s="9"/>
      <c r="AG345" s="22">
        <v>1.58691</v>
      </c>
      <c r="AH345" s="22">
        <v>517.71799999999996</v>
      </c>
      <c r="AI345" s="22">
        <v>-1.6290300000000001E-2</v>
      </c>
      <c r="AJ345" s="22">
        <v>335</v>
      </c>
      <c r="AK345" s="22">
        <v>1.5860000000000001</v>
      </c>
      <c r="AL345">
        <f t="shared" si="66"/>
        <v>16.290300000000002</v>
      </c>
      <c r="AM345">
        <f t="shared" si="67"/>
        <v>25.851239973000006</v>
      </c>
      <c r="AP345" s="9"/>
      <c r="AQ345" s="22">
        <v>0.16311600000000001</v>
      </c>
      <c r="AR345" s="22">
        <v>593.88499999999999</v>
      </c>
      <c r="AS345" s="22">
        <v>-1.94702E-2</v>
      </c>
      <c r="AT345" s="22">
        <v>335</v>
      </c>
      <c r="AU345" s="22">
        <v>0.16244500000000001</v>
      </c>
      <c r="AV345">
        <f t="shared" si="68"/>
        <v>19.470199999999998</v>
      </c>
      <c r="AW345">
        <f t="shared" si="69"/>
        <v>3.1759011431999999</v>
      </c>
      <c r="AX345" s="9"/>
      <c r="AY345" s="22">
        <v>1.58691</v>
      </c>
      <c r="AZ345" s="22">
        <v>668.01800000000003</v>
      </c>
      <c r="BA345" s="22">
        <v>-1.59363E-2</v>
      </c>
      <c r="BB345" s="22">
        <v>335</v>
      </c>
      <c r="BC345" s="22">
        <v>1.5863</v>
      </c>
      <c r="BD345">
        <f t="shared" si="70"/>
        <v>15.936300000000001</v>
      </c>
      <c r="BE345">
        <f t="shared" si="71"/>
        <v>25.289473833000002</v>
      </c>
    </row>
    <row r="346" spans="6:57">
      <c r="F346" s="9"/>
      <c r="G346" s="22">
        <v>0.158081</v>
      </c>
      <c r="H346" s="22">
        <v>172.06200000000001</v>
      </c>
      <c r="I346" s="22">
        <v>-1.9705199999999999E-2</v>
      </c>
      <c r="J346" s="22">
        <v>336</v>
      </c>
      <c r="K346" s="22">
        <v>0.15753200000000001</v>
      </c>
      <c r="L346">
        <f t="shared" si="60"/>
        <v>19.705199999999998</v>
      </c>
      <c r="M346">
        <f t="shared" si="61"/>
        <v>3.1150177211999996</v>
      </c>
      <c r="N346" s="9"/>
      <c r="O346" s="22">
        <v>1.59195</v>
      </c>
      <c r="P346" s="22">
        <v>251.75800000000001</v>
      </c>
      <c r="Q346" s="22">
        <v>-1.6897599999999999E-2</v>
      </c>
      <c r="R346" s="22">
        <v>336</v>
      </c>
      <c r="S346" s="22">
        <v>1.5905800000000001</v>
      </c>
      <c r="T346">
        <f t="shared" si="62"/>
        <v>16.897599999999997</v>
      </c>
      <c r="U346">
        <f t="shared" si="63"/>
        <v>26.900134319999996</v>
      </c>
      <c r="X346" s="9"/>
      <c r="Y346" s="22">
        <v>0.158081</v>
      </c>
      <c r="Z346" s="22">
        <v>387.65100000000001</v>
      </c>
      <c r="AA346" s="22">
        <v>-1.9583099999999999E-2</v>
      </c>
      <c r="AB346" s="22">
        <v>336</v>
      </c>
      <c r="AC346" s="22">
        <v>0.156921</v>
      </c>
      <c r="AD346">
        <f t="shared" si="64"/>
        <v>19.583099999999998</v>
      </c>
      <c r="AE346">
        <f t="shared" si="65"/>
        <v>3.0957160310999998</v>
      </c>
      <c r="AF346" s="9"/>
      <c r="AG346" s="22">
        <v>1.59195</v>
      </c>
      <c r="AH346" s="22">
        <v>517.81899999999996</v>
      </c>
      <c r="AI346" s="22">
        <v>-1.61957E-2</v>
      </c>
      <c r="AJ346" s="22">
        <v>336</v>
      </c>
      <c r="AK346" s="22">
        <v>1.5908800000000001</v>
      </c>
      <c r="AL346">
        <f t="shared" si="66"/>
        <v>16.195699999999999</v>
      </c>
      <c r="AM346">
        <f t="shared" si="67"/>
        <v>25.782744614999999</v>
      </c>
      <c r="AP346" s="9"/>
      <c r="AQ346" s="22">
        <v>0.158081</v>
      </c>
      <c r="AR346" s="22">
        <v>593.98500000000001</v>
      </c>
      <c r="AS346" s="22">
        <v>-1.9479400000000001E-2</v>
      </c>
      <c r="AT346" s="22">
        <v>336</v>
      </c>
      <c r="AU346" s="22">
        <v>0.15783700000000001</v>
      </c>
      <c r="AV346">
        <f t="shared" si="68"/>
        <v>19.479400000000002</v>
      </c>
      <c r="AW346">
        <f t="shared" si="69"/>
        <v>3.0793230314000004</v>
      </c>
      <c r="AX346" s="9"/>
      <c r="AY346" s="22">
        <v>1.59195</v>
      </c>
      <c r="AZ346" s="22">
        <v>668.11900000000003</v>
      </c>
      <c r="BA346" s="22">
        <v>-1.5817299999999999E-2</v>
      </c>
      <c r="BB346" s="22">
        <v>336</v>
      </c>
      <c r="BC346" s="22">
        <v>1.5911900000000001</v>
      </c>
      <c r="BD346">
        <f t="shared" si="70"/>
        <v>15.817299999999999</v>
      </c>
      <c r="BE346">
        <f t="shared" si="71"/>
        <v>25.180350734999998</v>
      </c>
    </row>
    <row r="347" spans="6:57">
      <c r="F347" s="9"/>
      <c r="G347" s="22">
        <v>0.15304599999999999</v>
      </c>
      <c r="H347" s="22">
        <v>172.16300000000001</v>
      </c>
      <c r="I347" s="22">
        <v>-1.97144E-2</v>
      </c>
      <c r="J347" s="22">
        <v>337</v>
      </c>
      <c r="K347" s="22">
        <v>0.15277099999999999</v>
      </c>
      <c r="L347">
        <f t="shared" si="60"/>
        <v>19.714400000000001</v>
      </c>
      <c r="M347">
        <f t="shared" si="61"/>
        <v>3.0172100623999998</v>
      </c>
      <c r="N347" s="9"/>
      <c r="O347" s="22">
        <v>1.5969800000000001</v>
      </c>
      <c r="P347" s="22">
        <v>251.858</v>
      </c>
      <c r="Q347" s="22">
        <v>-1.6830399999999999E-2</v>
      </c>
      <c r="R347" s="22">
        <v>337</v>
      </c>
      <c r="S347" s="22">
        <v>1.5966800000000001</v>
      </c>
      <c r="T347">
        <f t="shared" si="62"/>
        <v>16.830399999999997</v>
      </c>
      <c r="U347">
        <f t="shared" si="63"/>
        <v>26.877812191999997</v>
      </c>
      <c r="X347" s="9"/>
      <c r="Y347" s="22">
        <v>0.15304599999999999</v>
      </c>
      <c r="Z347" s="22">
        <v>387.75200000000001</v>
      </c>
      <c r="AA347" s="22">
        <v>-1.9589200000000001E-2</v>
      </c>
      <c r="AB347" s="22">
        <v>337</v>
      </c>
      <c r="AC347" s="22">
        <v>0.15249599999999999</v>
      </c>
      <c r="AD347">
        <f t="shared" si="64"/>
        <v>19.589200000000002</v>
      </c>
      <c r="AE347">
        <f t="shared" si="65"/>
        <v>2.9980487031999998</v>
      </c>
      <c r="AF347" s="9"/>
      <c r="AG347" s="22">
        <v>1.5969800000000001</v>
      </c>
      <c r="AH347" s="22">
        <v>517.91999999999996</v>
      </c>
      <c r="AI347" s="22">
        <v>-1.6085800000000001E-2</v>
      </c>
      <c r="AJ347" s="22">
        <v>337</v>
      </c>
      <c r="AK347" s="22">
        <v>1.5963700000000001</v>
      </c>
      <c r="AL347">
        <f t="shared" si="66"/>
        <v>16.085800000000003</v>
      </c>
      <c r="AM347">
        <f t="shared" si="67"/>
        <v>25.688700884000006</v>
      </c>
      <c r="AP347" s="9"/>
      <c r="AQ347" s="22">
        <v>0.15304599999999999</v>
      </c>
      <c r="AR347" s="22">
        <v>594.08600000000001</v>
      </c>
      <c r="AS347" s="22">
        <v>-1.9476299999999998E-2</v>
      </c>
      <c r="AT347" s="22">
        <v>337</v>
      </c>
      <c r="AU347" s="22">
        <v>0.15212999999999999</v>
      </c>
      <c r="AV347">
        <f t="shared" si="68"/>
        <v>19.476299999999998</v>
      </c>
      <c r="AW347">
        <f t="shared" si="69"/>
        <v>2.9807698097999995</v>
      </c>
      <c r="AX347" s="9"/>
      <c r="AY347" s="22">
        <v>1.5969800000000001</v>
      </c>
      <c r="AZ347" s="22">
        <v>668.21900000000005</v>
      </c>
      <c r="BA347" s="22">
        <v>-1.5655499999999999E-2</v>
      </c>
      <c r="BB347" s="22">
        <v>337</v>
      </c>
      <c r="BC347" s="22">
        <v>1.5963700000000001</v>
      </c>
      <c r="BD347">
        <f t="shared" si="70"/>
        <v>15.6555</v>
      </c>
      <c r="BE347">
        <f t="shared" si="71"/>
        <v>25.00152039</v>
      </c>
    </row>
    <row r="348" spans="6:57">
      <c r="F348" s="9"/>
      <c r="G348" s="22">
        <v>0.14801</v>
      </c>
      <c r="H348" s="22">
        <v>172.26400000000001</v>
      </c>
      <c r="I348" s="22">
        <v>-1.9720499999999998E-2</v>
      </c>
      <c r="J348" s="22">
        <v>338</v>
      </c>
      <c r="K348" s="22">
        <v>0.14727799999999999</v>
      </c>
      <c r="L348">
        <f t="shared" si="60"/>
        <v>19.720499999999998</v>
      </c>
      <c r="M348">
        <f t="shared" si="61"/>
        <v>2.9188312049999996</v>
      </c>
      <c r="N348" s="9"/>
      <c r="O348" s="22">
        <v>1.60202</v>
      </c>
      <c r="P348" s="22">
        <v>251.959</v>
      </c>
      <c r="Q348" s="22">
        <v>-1.6751100000000001E-2</v>
      </c>
      <c r="R348" s="22">
        <v>338</v>
      </c>
      <c r="S348" s="22">
        <v>1.6012599999999999</v>
      </c>
      <c r="T348">
        <f t="shared" si="62"/>
        <v>16.751100000000001</v>
      </c>
      <c r="U348">
        <f t="shared" si="63"/>
        <v>26.835597222000001</v>
      </c>
      <c r="X348" s="9"/>
      <c r="Y348" s="22">
        <v>0.14801</v>
      </c>
      <c r="Z348" s="22">
        <v>387.85199999999998</v>
      </c>
      <c r="AA348" s="22">
        <v>-1.9598399999999998E-2</v>
      </c>
      <c r="AB348" s="22">
        <v>338</v>
      </c>
      <c r="AC348" s="22">
        <v>0.147369</v>
      </c>
      <c r="AD348">
        <f t="shared" si="64"/>
        <v>19.598399999999998</v>
      </c>
      <c r="AE348">
        <f t="shared" si="65"/>
        <v>2.9007591839999995</v>
      </c>
      <c r="AF348" s="9"/>
      <c r="AG348" s="22">
        <v>1.60202</v>
      </c>
      <c r="AH348" s="22">
        <v>518.02099999999996</v>
      </c>
      <c r="AI348" s="22">
        <v>-1.5963700000000001E-2</v>
      </c>
      <c r="AJ348" s="22">
        <v>338</v>
      </c>
      <c r="AK348" s="22">
        <v>1.6009500000000001</v>
      </c>
      <c r="AL348">
        <f t="shared" si="66"/>
        <v>15.963700000000001</v>
      </c>
      <c r="AM348">
        <f t="shared" si="67"/>
        <v>25.574166674000001</v>
      </c>
      <c r="AP348" s="9"/>
      <c r="AQ348" s="22">
        <v>0.14801</v>
      </c>
      <c r="AR348" s="22">
        <v>594.18700000000001</v>
      </c>
      <c r="AS348" s="22">
        <v>-1.9485499999999999E-2</v>
      </c>
      <c r="AT348" s="22">
        <v>338</v>
      </c>
      <c r="AU348" s="22">
        <v>0.14776600000000001</v>
      </c>
      <c r="AV348">
        <f t="shared" si="68"/>
        <v>19.485499999999998</v>
      </c>
      <c r="AW348">
        <f t="shared" si="69"/>
        <v>2.8840488549999996</v>
      </c>
      <c r="AX348" s="9"/>
      <c r="AY348" s="22">
        <v>1.60202</v>
      </c>
      <c r="AZ348" s="22">
        <v>668.32</v>
      </c>
      <c r="BA348" s="22">
        <v>-1.54999E-2</v>
      </c>
      <c r="BB348" s="22">
        <v>338</v>
      </c>
      <c r="BC348" s="22">
        <v>1.6009500000000001</v>
      </c>
      <c r="BD348">
        <f t="shared" si="70"/>
        <v>15.4999</v>
      </c>
      <c r="BE348">
        <f t="shared" si="71"/>
        <v>24.831149798000002</v>
      </c>
    </row>
    <row r="349" spans="6:57">
      <c r="F349" s="9"/>
      <c r="G349" s="22">
        <v>0.14297499999999999</v>
      </c>
      <c r="H349" s="22">
        <v>172.364</v>
      </c>
      <c r="I349" s="22">
        <v>-1.97174E-2</v>
      </c>
      <c r="J349" s="22">
        <v>339</v>
      </c>
      <c r="K349" s="22">
        <v>0.14260900000000001</v>
      </c>
      <c r="L349">
        <f t="shared" si="60"/>
        <v>19.717399999999998</v>
      </c>
      <c r="M349">
        <f t="shared" si="61"/>
        <v>2.8190952649999996</v>
      </c>
      <c r="N349" s="9"/>
      <c r="O349" s="22">
        <v>1.6070599999999999</v>
      </c>
      <c r="P349" s="22">
        <v>252.06</v>
      </c>
      <c r="Q349" s="22">
        <v>-1.6653399999999999E-2</v>
      </c>
      <c r="R349" s="22">
        <v>339</v>
      </c>
      <c r="S349" s="22">
        <v>1.6061399999999999</v>
      </c>
      <c r="T349">
        <f t="shared" si="62"/>
        <v>16.653399999999998</v>
      </c>
      <c r="U349">
        <f t="shared" si="63"/>
        <v>26.763013003999994</v>
      </c>
      <c r="X349" s="9"/>
      <c r="Y349" s="22">
        <v>0.14297499999999999</v>
      </c>
      <c r="Z349" s="22">
        <v>387.95299999999997</v>
      </c>
      <c r="AA349" s="22">
        <v>-1.95923E-2</v>
      </c>
      <c r="AB349" s="22">
        <v>339</v>
      </c>
      <c r="AC349" s="22">
        <v>0.14224200000000001</v>
      </c>
      <c r="AD349">
        <f t="shared" si="64"/>
        <v>19.592300000000002</v>
      </c>
      <c r="AE349">
        <f t="shared" si="65"/>
        <v>2.8012090925000002</v>
      </c>
      <c r="AF349" s="9"/>
      <c r="AG349" s="22">
        <v>1.6070599999999999</v>
      </c>
      <c r="AH349" s="22">
        <v>518.12099999999998</v>
      </c>
      <c r="AI349" s="22">
        <v>-1.5805099999999999E-2</v>
      </c>
      <c r="AJ349" s="22">
        <v>339</v>
      </c>
      <c r="AK349" s="22">
        <v>1.6061399999999999</v>
      </c>
      <c r="AL349">
        <f t="shared" si="66"/>
        <v>15.805099999999999</v>
      </c>
      <c r="AM349">
        <f t="shared" si="67"/>
        <v>25.399744005999999</v>
      </c>
      <c r="AP349" s="9"/>
      <c r="AQ349" s="22">
        <v>0.14297499999999999</v>
      </c>
      <c r="AR349" s="22">
        <v>594.28800000000001</v>
      </c>
      <c r="AS349" s="22">
        <v>-1.9494600000000001E-2</v>
      </c>
      <c r="AT349" s="22">
        <v>339</v>
      </c>
      <c r="AU349" s="22">
        <v>0.14196800000000001</v>
      </c>
      <c r="AV349">
        <f t="shared" si="68"/>
        <v>19.494600000000002</v>
      </c>
      <c r="AW349">
        <f t="shared" si="69"/>
        <v>2.7872404350000002</v>
      </c>
      <c r="AX349" s="9"/>
      <c r="AY349" s="22">
        <v>1.6070599999999999</v>
      </c>
      <c r="AZ349" s="22">
        <v>668.42100000000005</v>
      </c>
      <c r="BA349" s="22">
        <v>-1.53656E-2</v>
      </c>
      <c r="BB349" s="22">
        <v>339</v>
      </c>
      <c r="BC349" s="22">
        <v>1.6064499999999999</v>
      </c>
      <c r="BD349">
        <f t="shared" si="70"/>
        <v>15.365600000000001</v>
      </c>
      <c r="BE349">
        <f t="shared" si="71"/>
        <v>24.693441136000001</v>
      </c>
    </row>
    <row r="350" spans="6:57">
      <c r="F350" s="9"/>
      <c r="G350" s="22">
        <v>0.13793900000000001</v>
      </c>
      <c r="H350" s="22">
        <v>172.465</v>
      </c>
      <c r="I350" s="22">
        <v>-1.9723500000000001E-2</v>
      </c>
      <c r="J350" s="22">
        <v>340</v>
      </c>
      <c r="K350" s="22">
        <v>0.13742099999999999</v>
      </c>
      <c r="L350">
        <f t="shared" si="60"/>
        <v>19.723500000000001</v>
      </c>
      <c r="M350">
        <f t="shared" si="61"/>
        <v>2.7206398665000004</v>
      </c>
      <c r="N350" s="9"/>
      <c r="O350" s="22">
        <v>1.61209</v>
      </c>
      <c r="P350" s="22">
        <v>252.16</v>
      </c>
      <c r="Q350" s="22">
        <v>-1.6561900000000001E-2</v>
      </c>
      <c r="R350" s="22">
        <v>340</v>
      </c>
      <c r="S350" s="22">
        <v>1.6116299999999999</v>
      </c>
      <c r="T350">
        <f t="shared" si="62"/>
        <v>16.561900000000001</v>
      </c>
      <c r="U350">
        <f t="shared" si="63"/>
        <v>26.699273371000004</v>
      </c>
      <c r="X350" s="9"/>
      <c r="Y350" s="22">
        <v>0.13793900000000001</v>
      </c>
      <c r="Z350" s="22">
        <v>388.05399999999997</v>
      </c>
      <c r="AA350" s="22">
        <v>-1.96075E-2</v>
      </c>
      <c r="AB350" s="22">
        <v>340</v>
      </c>
      <c r="AC350" s="22">
        <v>0.137268</v>
      </c>
      <c r="AD350">
        <f t="shared" si="64"/>
        <v>19.607500000000002</v>
      </c>
      <c r="AE350">
        <f t="shared" si="65"/>
        <v>2.7046389425000004</v>
      </c>
      <c r="AF350" s="9"/>
      <c r="AG350" s="22">
        <v>1.61209</v>
      </c>
      <c r="AH350" s="22">
        <v>518.22199999999998</v>
      </c>
      <c r="AI350" s="22">
        <v>-1.5685999999999999E-2</v>
      </c>
      <c r="AJ350" s="22">
        <v>340</v>
      </c>
      <c r="AK350" s="22">
        <v>1.6116299999999999</v>
      </c>
      <c r="AL350">
        <f t="shared" si="66"/>
        <v>15.685999999999998</v>
      </c>
      <c r="AM350">
        <f t="shared" si="67"/>
        <v>25.287243739999997</v>
      </c>
      <c r="AP350" s="9"/>
      <c r="AQ350" s="22">
        <v>0.13793900000000001</v>
      </c>
      <c r="AR350" s="22">
        <v>594.38800000000003</v>
      </c>
      <c r="AS350" s="22">
        <v>-1.9503800000000002E-2</v>
      </c>
      <c r="AT350" s="22">
        <v>340</v>
      </c>
      <c r="AU350" s="22">
        <v>0.13708500000000001</v>
      </c>
      <c r="AV350">
        <f t="shared" si="68"/>
        <v>19.503800000000002</v>
      </c>
      <c r="AW350">
        <f t="shared" si="69"/>
        <v>2.6903346682000002</v>
      </c>
      <c r="AX350" s="9"/>
      <c r="AY350" s="22">
        <v>1.61209</v>
      </c>
      <c r="AZ350" s="22">
        <v>668.52099999999996</v>
      </c>
      <c r="BA350" s="22">
        <v>-1.52008E-2</v>
      </c>
      <c r="BB350" s="22">
        <v>340</v>
      </c>
      <c r="BC350" s="22">
        <v>1.6113299999999999</v>
      </c>
      <c r="BD350">
        <f t="shared" si="70"/>
        <v>15.200800000000001</v>
      </c>
      <c r="BE350">
        <f t="shared" si="71"/>
        <v>24.505057672000003</v>
      </c>
    </row>
    <row r="351" spans="6:57">
      <c r="F351" s="9"/>
      <c r="G351" s="22">
        <v>0.13290399999999999</v>
      </c>
      <c r="H351" s="22">
        <v>172.566</v>
      </c>
      <c r="I351" s="22">
        <v>-1.9735699999999998E-2</v>
      </c>
      <c r="J351" s="22">
        <v>341</v>
      </c>
      <c r="K351" s="22">
        <v>0.13229399999999999</v>
      </c>
      <c r="L351">
        <f t="shared" si="60"/>
        <v>19.735699999999998</v>
      </c>
      <c r="M351">
        <f t="shared" si="61"/>
        <v>2.6229534727999995</v>
      </c>
      <c r="N351" s="9"/>
      <c r="O351" s="22">
        <v>1.61713</v>
      </c>
      <c r="P351" s="22">
        <v>252.261</v>
      </c>
      <c r="Q351" s="22">
        <v>-1.6461199999999999E-2</v>
      </c>
      <c r="R351" s="22">
        <v>341</v>
      </c>
      <c r="S351" s="22">
        <v>1.6162099999999999</v>
      </c>
      <c r="T351">
        <f t="shared" si="62"/>
        <v>16.461199999999998</v>
      </c>
      <c r="U351">
        <f t="shared" si="63"/>
        <v>26.619900355999995</v>
      </c>
      <c r="X351" s="9"/>
      <c r="Y351" s="22">
        <v>0.13290399999999999</v>
      </c>
      <c r="Z351" s="22">
        <v>388.154</v>
      </c>
      <c r="AA351" s="22">
        <v>-1.9616700000000001E-2</v>
      </c>
      <c r="AB351" s="22">
        <v>341</v>
      </c>
      <c r="AC351" s="22">
        <v>0.13229399999999999</v>
      </c>
      <c r="AD351">
        <f t="shared" si="64"/>
        <v>19.616700000000002</v>
      </c>
      <c r="AE351">
        <f t="shared" si="65"/>
        <v>2.6071378968000003</v>
      </c>
      <c r="AF351" s="9"/>
      <c r="AG351" s="22">
        <v>1.61713</v>
      </c>
      <c r="AH351" s="22">
        <v>518.32299999999998</v>
      </c>
      <c r="AI351" s="22">
        <v>-1.55243E-2</v>
      </c>
      <c r="AJ351" s="22">
        <v>341</v>
      </c>
      <c r="AK351" s="22">
        <v>1.6162099999999999</v>
      </c>
      <c r="AL351">
        <f t="shared" si="66"/>
        <v>15.5243</v>
      </c>
      <c r="AM351">
        <f t="shared" si="67"/>
        <v>25.104811258999998</v>
      </c>
      <c r="AP351" s="9"/>
      <c r="AQ351" s="22">
        <v>0.13290399999999999</v>
      </c>
      <c r="AR351" s="22">
        <v>594.48900000000003</v>
      </c>
      <c r="AS351" s="22">
        <v>-1.9503800000000002E-2</v>
      </c>
      <c r="AT351" s="22">
        <v>341</v>
      </c>
      <c r="AU351" s="22">
        <v>0.13220199999999999</v>
      </c>
      <c r="AV351">
        <f t="shared" si="68"/>
        <v>19.503800000000002</v>
      </c>
      <c r="AW351">
        <f t="shared" si="69"/>
        <v>2.5921330352000003</v>
      </c>
      <c r="AX351" s="9"/>
      <c r="AY351" s="22">
        <v>1.61713</v>
      </c>
      <c r="AZ351" s="22">
        <v>668.62199999999996</v>
      </c>
      <c r="BA351" s="22">
        <v>-1.49994E-2</v>
      </c>
      <c r="BB351" s="22">
        <v>341</v>
      </c>
      <c r="BC351" s="22">
        <v>1.6155999999999999</v>
      </c>
      <c r="BD351">
        <f t="shared" si="70"/>
        <v>14.9994</v>
      </c>
      <c r="BE351">
        <f t="shared" si="71"/>
        <v>24.255979721999999</v>
      </c>
    </row>
    <row r="352" spans="6:57">
      <c r="F352" s="9"/>
      <c r="G352" s="22">
        <v>0.12786900000000001</v>
      </c>
      <c r="H352" s="22">
        <v>172.667</v>
      </c>
      <c r="I352" s="22">
        <v>-1.97418E-2</v>
      </c>
      <c r="J352" s="22">
        <v>342</v>
      </c>
      <c r="K352" s="22">
        <v>0.12762499999999999</v>
      </c>
      <c r="L352">
        <f t="shared" si="60"/>
        <v>19.741800000000001</v>
      </c>
      <c r="M352">
        <f t="shared" si="61"/>
        <v>2.5243642242000002</v>
      </c>
      <c r="N352" s="9"/>
      <c r="O352" s="22">
        <v>1.62216</v>
      </c>
      <c r="P352" s="22">
        <v>252.36199999999999</v>
      </c>
      <c r="Q352" s="22">
        <v>-1.63605E-2</v>
      </c>
      <c r="R352" s="22">
        <v>342</v>
      </c>
      <c r="S352" s="22">
        <v>1.6216999999999999</v>
      </c>
      <c r="T352">
        <f t="shared" si="62"/>
        <v>16.360500000000002</v>
      </c>
      <c r="U352">
        <f t="shared" si="63"/>
        <v>26.539348680000003</v>
      </c>
      <c r="X352" s="9"/>
      <c r="Y352" s="22">
        <v>0.12786900000000001</v>
      </c>
      <c r="Z352" s="22">
        <v>388.255</v>
      </c>
      <c r="AA352" s="22">
        <v>-1.96198E-2</v>
      </c>
      <c r="AB352" s="22">
        <v>342</v>
      </c>
      <c r="AC352" s="22">
        <v>0.127136</v>
      </c>
      <c r="AD352">
        <f t="shared" si="64"/>
        <v>19.619800000000001</v>
      </c>
      <c r="AE352">
        <f t="shared" si="65"/>
        <v>2.5087642062000004</v>
      </c>
      <c r="AF352" s="9"/>
      <c r="AG352" s="22">
        <v>1.62216</v>
      </c>
      <c r="AH352" s="22">
        <v>518.423</v>
      </c>
      <c r="AI352" s="22">
        <v>-1.5356399999999999E-2</v>
      </c>
      <c r="AJ352" s="22">
        <v>342</v>
      </c>
      <c r="AK352" s="22">
        <v>1.62079</v>
      </c>
      <c r="AL352">
        <f t="shared" si="66"/>
        <v>15.356399999999999</v>
      </c>
      <c r="AM352">
        <f t="shared" si="67"/>
        <v>24.910537823999999</v>
      </c>
      <c r="AP352" s="9"/>
      <c r="AQ352" s="22">
        <v>0.12786900000000001</v>
      </c>
      <c r="AR352" s="22">
        <v>594.59</v>
      </c>
      <c r="AS352" s="22">
        <v>-1.95129E-2</v>
      </c>
      <c r="AT352" s="22">
        <v>342</v>
      </c>
      <c r="AU352" s="22">
        <v>0.127167</v>
      </c>
      <c r="AV352">
        <f t="shared" si="68"/>
        <v>19.512899999999998</v>
      </c>
      <c r="AW352">
        <f t="shared" si="69"/>
        <v>2.4950950101</v>
      </c>
      <c r="AX352" s="9"/>
      <c r="AY352" s="22">
        <v>1.62216</v>
      </c>
      <c r="AZ352" s="22">
        <v>668.72299999999996</v>
      </c>
      <c r="BA352" s="22">
        <v>-1.4801E-2</v>
      </c>
      <c r="BB352" s="22">
        <v>342</v>
      </c>
      <c r="BC352" s="22">
        <v>1.6210899999999999</v>
      </c>
      <c r="BD352">
        <f t="shared" si="70"/>
        <v>14.801</v>
      </c>
      <c r="BE352">
        <f t="shared" si="71"/>
        <v>24.009590160000002</v>
      </c>
    </row>
    <row r="353" spans="6:57">
      <c r="F353" s="9"/>
      <c r="G353" s="22">
        <v>0.122833</v>
      </c>
      <c r="H353" s="22">
        <v>172.767</v>
      </c>
      <c r="I353" s="22">
        <v>-1.9735699999999998E-2</v>
      </c>
      <c r="J353" s="22">
        <v>343</v>
      </c>
      <c r="K353" s="22">
        <v>0.122253</v>
      </c>
      <c r="L353">
        <f t="shared" si="60"/>
        <v>19.735699999999998</v>
      </c>
      <c r="M353">
        <f t="shared" si="61"/>
        <v>2.4241952380999998</v>
      </c>
      <c r="N353" s="9"/>
      <c r="O353" s="22">
        <v>1.6272</v>
      </c>
      <c r="P353" s="22">
        <v>252.46299999999999</v>
      </c>
      <c r="Q353" s="22">
        <v>-1.6232300000000002E-2</v>
      </c>
      <c r="R353" s="22">
        <v>343</v>
      </c>
      <c r="S353" s="22">
        <v>1.62598</v>
      </c>
      <c r="T353">
        <f t="shared" si="62"/>
        <v>16.232300000000002</v>
      </c>
      <c r="U353">
        <f t="shared" si="63"/>
        <v>26.413198560000001</v>
      </c>
      <c r="X353" s="9"/>
      <c r="Y353" s="22">
        <v>0.122833</v>
      </c>
      <c r="Z353" s="22">
        <v>388.35599999999999</v>
      </c>
      <c r="AA353" s="22">
        <v>-1.9635E-2</v>
      </c>
      <c r="AB353" s="22">
        <v>343</v>
      </c>
      <c r="AC353" s="22">
        <v>0.12246700000000001</v>
      </c>
      <c r="AD353">
        <f t="shared" si="64"/>
        <v>19.634999999999998</v>
      </c>
      <c r="AE353">
        <f t="shared" si="65"/>
        <v>2.4118259549999999</v>
      </c>
      <c r="AF353" s="9"/>
      <c r="AG353" s="22">
        <v>1.6272</v>
      </c>
      <c r="AH353" s="22">
        <v>518.524</v>
      </c>
      <c r="AI353" s="22">
        <v>-1.51947E-2</v>
      </c>
      <c r="AJ353" s="22">
        <v>343</v>
      </c>
      <c r="AK353" s="22">
        <v>1.62659</v>
      </c>
      <c r="AL353">
        <f t="shared" si="66"/>
        <v>15.194700000000001</v>
      </c>
      <c r="AM353">
        <f t="shared" si="67"/>
        <v>24.724815840000002</v>
      </c>
      <c r="AP353" s="9"/>
      <c r="AQ353" s="22">
        <v>0.122833</v>
      </c>
      <c r="AR353" s="22">
        <v>594.69000000000005</v>
      </c>
      <c r="AS353" s="22">
        <v>-1.95129E-2</v>
      </c>
      <c r="AT353" s="22">
        <v>343</v>
      </c>
      <c r="AU353" s="22">
        <v>0.12216200000000001</v>
      </c>
      <c r="AV353">
        <f t="shared" si="68"/>
        <v>19.512899999999998</v>
      </c>
      <c r="AW353">
        <f t="shared" si="69"/>
        <v>2.3968280457</v>
      </c>
      <c r="AX353" s="9"/>
      <c r="AY353" s="22">
        <v>1.6272</v>
      </c>
      <c r="AZ353" s="22">
        <v>668.82399999999996</v>
      </c>
      <c r="BA353" s="22">
        <v>-1.45874E-2</v>
      </c>
      <c r="BB353" s="22">
        <v>343</v>
      </c>
      <c r="BC353" s="22">
        <v>1.62659</v>
      </c>
      <c r="BD353">
        <f t="shared" si="70"/>
        <v>14.587400000000001</v>
      </c>
      <c r="BE353">
        <f t="shared" si="71"/>
        <v>23.736617280000001</v>
      </c>
    </row>
    <row r="354" spans="6:57">
      <c r="F354" s="9"/>
      <c r="G354" s="22">
        <v>0.117798</v>
      </c>
      <c r="H354" s="22">
        <v>172.86799999999999</v>
      </c>
      <c r="I354" s="22">
        <v>-1.9732699999999999E-2</v>
      </c>
      <c r="J354" s="22">
        <v>344</v>
      </c>
      <c r="K354" s="22">
        <v>0.117218</v>
      </c>
      <c r="L354">
        <f t="shared" si="60"/>
        <v>19.732699999999998</v>
      </c>
      <c r="M354">
        <f t="shared" si="61"/>
        <v>2.3244725945999996</v>
      </c>
      <c r="N354" s="9"/>
      <c r="O354" s="22">
        <v>1.6322300000000001</v>
      </c>
      <c r="P354" s="22">
        <v>252.56299999999999</v>
      </c>
      <c r="Q354" s="22">
        <v>-1.60889E-2</v>
      </c>
      <c r="R354" s="22">
        <v>344</v>
      </c>
      <c r="S354" s="22">
        <v>1.63147</v>
      </c>
      <c r="T354">
        <f t="shared" si="62"/>
        <v>16.088899999999999</v>
      </c>
      <c r="U354">
        <f t="shared" si="63"/>
        <v>26.260785246999998</v>
      </c>
      <c r="X354" s="9"/>
      <c r="Y354" s="22">
        <v>0.117798</v>
      </c>
      <c r="Z354" s="22">
        <v>388.45699999999999</v>
      </c>
      <c r="AA354" s="22">
        <v>-1.9632E-2</v>
      </c>
      <c r="AB354" s="22">
        <v>344</v>
      </c>
      <c r="AC354" s="22">
        <v>0.117371</v>
      </c>
      <c r="AD354">
        <f t="shared" si="64"/>
        <v>19.632000000000001</v>
      </c>
      <c r="AE354">
        <f t="shared" si="65"/>
        <v>2.3126103360000001</v>
      </c>
      <c r="AF354" s="9"/>
      <c r="AG354" s="22">
        <v>1.6322300000000001</v>
      </c>
      <c r="AH354" s="22">
        <v>518.625</v>
      </c>
      <c r="AI354" s="22">
        <v>-1.4987199999999999E-2</v>
      </c>
      <c r="AJ354" s="22">
        <v>344</v>
      </c>
      <c r="AK354" s="22">
        <v>1.6311599999999999</v>
      </c>
      <c r="AL354">
        <f t="shared" si="66"/>
        <v>14.9872</v>
      </c>
      <c r="AM354">
        <f t="shared" si="67"/>
        <v>24.462557455999999</v>
      </c>
      <c r="AP354" s="9"/>
      <c r="AQ354" s="22">
        <v>0.117798</v>
      </c>
      <c r="AR354" s="22">
        <v>594.79100000000005</v>
      </c>
      <c r="AS354" s="22">
        <v>-1.9515999999999999E-2</v>
      </c>
      <c r="AT354" s="22">
        <v>344</v>
      </c>
      <c r="AU354" s="22">
        <v>0.11734</v>
      </c>
      <c r="AV354">
        <f t="shared" si="68"/>
        <v>19.515999999999998</v>
      </c>
      <c r="AW354">
        <f t="shared" si="69"/>
        <v>2.2989457679999998</v>
      </c>
      <c r="AX354" s="9"/>
      <c r="AY354" s="22">
        <v>1.6322300000000001</v>
      </c>
      <c r="AZ354" s="22">
        <v>668.92399999999998</v>
      </c>
      <c r="BA354" s="22">
        <v>-1.43433E-2</v>
      </c>
      <c r="BB354" s="22">
        <v>344</v>
      </c>
      <c r="BC354" s="22">
        <v>1.6311599999999999</v>
      </c>
      <c r="BD354">
        <f t="shared" si="70"/>
        <v>14.343299999999999</v>
      </c>
      <c r="BE354">
        <f t="shared" si="71"/>
        <v>23.411564558999999</v>
      </c>
    </row>
    <row r="355" spans="6:57">
      <c r="F355" s="9"/>
      <c r="G355" s="22">
        <v>0.112762</v>
      </c>
      <c r="H355" s="22">
        <v>172.96899999999999</v>
      </c>
      <c r="I355" s="22">
        <v>-1.9738800000000001E-2</v>
      </c>
      <c r="J355" s="22">
        <v>345</v>
      </c>
      <c r="K355" s="22">
        <v>0.112305</v>
      </c>
      <c r="L355">
        <f t="shared" si="60"/>
        <v>19.738800000000001</v>
      </c>
      <c r="M355">
        <f t="shared" si="61"/>
        <v>2.2257865656</v>
      </c>
      <c r="N355" s="9"/>
      <c r="O355" s="22">
        <v>1.63727</v>
      </c>
      <c r="P355" s="22">
        <v>252.66399999999999</v>
      </c>
      <c r="Q355" s="22">
        <v>-1.5972900000000002E-2</v>
      </c>
      <c r="R355" s="22">
        <v>345</v>
      </c>
      <c r="S355" s="22">
        <v>1.63635</v>
      </c>
      <c r="T355">
        <f t="shared" si="62"/>
        <v>15.972900000000001</v>
      </c>
      <c r="U355">
        <f t="shared" si="63"/>
        <v>26.151949983000002</v>
      </c>
      <c r="X355" s="9"/>
      <c r="Y355" s="22">
        <v>0.112762</v>
      </c>
      <c r="Z355" s="22">
        <v>388.55700000000002</v>
      </c>
      <c r="AA355" s="22">
        <v>-1.9641100000000002E-2</v>
      </c>
      <c r="AB355" s="22">
        <v>345</v>
      </c>
      <c r="AC355" s="22">
        <v>0.112183</v>
      </c>
      <c r="AD355">
        <f t="shared" si="64"/>
        <v>19.641100000000002</v>
      </c>
      <c r="AE355">
        <f t="shared" si="65"/>
        <v>2.2147697182000003</v>
      </c>
      <c r="AF355" s="9"/>
      <c r="AG355" s="22">
        <v>1.63727</v>
      </c>
      <c r="AH355" s="22">
        <v>518.726</v>
      </c>
      <c r="AI355" s="22">
        <v>-1.4804100000000001E-2</v>
      </c>
      <c r="AJ355" s="22">
        <v>345</v>
      </c>
      <c r="AK355" s="22">
        <v>1.63696</v>
      </c>
      <c r="AL355">
        <f t="shared" si="66"/>
        <v>14.8041</v>
      </c>
      <c r="AM355">
        <f t="shared" si="67"/>
        <v>24.238308806999999</v>
      </c>
      <c r="AP355" s="9"/>
      <c r="AQ355" s="22">
        <v>0.112762</v>
      </c>
      <c r="AR355" s="22">
        <v>594.89200000000005</v>
      </c>
      <c r="AS355" s="22">
        <v>-1.9528199999999999E-2</v>
      </c>
      <c r="AT355" s="22">
        <v>345</v>
      </c>
      <c r="AU355" s="22">
        <v>0.112122</v>
      </c>
      <c r="AV355">
        <f t="shared" si="68"/>
        <v>19.528199999999998</v>
      </c>
      <c r="AW355">
        <f t="shared" si="69"/>
        <v>2.2020388883999997</v>
      </c>
      <c r="AX355" s="9"/>
      <c r="AY355" s="22">
        <v>1.63727</v>
      </c>
      <c r="AZ355" s="22">
        <v>669.02499999999998</v>
      </c>
      <c r="BA355" s="22">
        <v>-1.41052E-2</v>
      </c>
      <c r="BB355" s="22">
        <v>345</v>
      </c>
      <c r="BC355" s="22">
        <v>1.63635</v>
      </c>
      <c r="BD355">
        <f t="shared" si="70"/>
        <v>14.1052</v>
      </c>
      <c r="BE355">
        <f t="shared" si="71"/>
        <v>23.094020803999999</v>
      </c>
    </row>
    <row r="356" spans="6:57">
      <c r="F356" s="9"/>
      <c r="G356" s="22">
        <v>0.107727</v>
      </c>
      <c r="H356" s="22">
        <v>173.06899999999999</v>
      </c>
      <c r="I356" s="22">
        <v>-1.9754000000000001E-2</v>
      </c>
      <c r="J356" s="22">
        <v>346</v>
      </c>
      <c r="K356" s="22">
        <v>0.10730000000000001</v>
      </c>
      <c r="L356">
        <f t="shared" si="60"/>
        <v>19.754000000000001</v>
      </c>
      <c r="M356">
        <f t="shared" si="61"/>
        <v>2.1280391580000004</v>
      </c>
      <c r="N356" s="9"/>
      <c r="O356" s="22">
        <v>1.6423000000000001</v>
      </c>
      <c r="P356" s="22">
        <v>252.76499999999999</v>
      </c>
      <c r="Q356" s="22">
        <v>-1.5820299999999999E-2</v>
      </c>
      <c r="R356" s="22">
        <v>346</v>
      </c>
      <c r="S356" s="22">
        <v>1.64124</v>
      </c>
      <c r="T356">
        <f t="shared" si="62"/>
        <v>15.8203</v>
      </c>
      <c r="U356">
        <f t="shared" si="63"/>
        <v>25.981678690000003</v>
      </c>
      <c r="X356" s="9"/>
      <c r="Y356" s="22">
        <v>0.107727</v>
      </c>
      <c r="Z356" s="22">
        <v>388.65800000000002</v>
      </c>
      <c r="AA356" s="22">
        <v>-1.9650299999999999E-2</v>
      </c>
      <c r="AB356" s="22">
        <v>346</v>
      </c>
      <c r="AC356" s="22">
        <v>0.107025</v>
      </c>
      <c r="AD356">
        <f t="shared" si="64"/>
        <v>19.650299999999998</v>
      </c>
      <c r="AE356">
        <f t="shared" si="65"/>
        <v>2.1168678680999999</v>
      </c>
      <c r="AF356" s="9"/>
      <c r="AG356" s="22">
        <v>1.6423000000000001</v>
      </c>
      <c r="AH356" s="22">
        <v>518.82600000000002</v>
      </c>
      <c r="AI356" s="22">
        <v>-1.4599600000000001E-2</v>
      </c>
      <c r="AJ356" s="22">
        <v>346</v>
      </c>
      <c r="AK356" s="22">
        <v>1.64154</v>
      </c>
      <c r="AL356">
        <f t="shared" si="66"/>
        <v>14.599600000000001</v>
      </c>
      <c r="AM356">
        <f t="shared" si="67"/>
        <v>23.976923080000002</v>
      </c>
      <c r="AP356" s="9"/>
      <c r="AQ356" s="22">
        <v>0.107727</v>
      </c>
      <c r="AR356" s="22">
        <v>594.99199999999996</v>
      </c>
      <c r="AS356" s="22">
        <v>-1.9534300000000001E-2</v>
      </c>
      <c r="AT356" s="22">
        <v>346</v>
      </c>
      <c r="AU356" s="22">
        <v>0.107086</v>
      </c>
      <c r="AV356">
        <f t="shared" si="68"/>
        <v>19.534300000000002</v>
      </c>
      <c r="AW356">
        <f t="shared" si="69"/>
        <v>2.1043715361000004</v>
      </c>
      <c r="AX356" s="9"/>
      <c r="AY356" s="22">
        <v>1.6423000000000001</v>
      </c>
      <c r="AZ356" s="22">
        <v>669.12599999999998</v>
      </c>
      <c r="BA356" s="22">
        <v>-1.3864100000000001E-2</v>
      </c>
      <c r="BB356" s="22">
        <v>346</v>
      </c>
      <c r="BC356" s="22">
        <v>1.64154</v>
      </c>
      <c r="BD356">
        <f t="shared" si="70"/>
        <v>13.864100000000001</v>
      </c>
      <c r="BE356">
        <f t="shared" si="71"/>
        <v>22.769011430000003</v>
      </c>
    </row>
    <row r="357" spans="6:57">
      <c r="F357" s="9"/>
      <c r="G357" s="22">
        <v>0.10269200000000001</v>
      </c>
      <c r="H357" s="22">
        <v>173.17</v>
      </c>
      <c r="I357" s="22">
        <v>-1.97571E-2</v>
      </c>
      <c r="J357" s="22">
        <v>347</v>
      </c>
      <c r="K357" s="22">
        <v>0.10208100000000001</v>
      </c>
      <c r="L357">
        <f t="shared" si="60"/>
        <v>19.757100000000001</v>
      </c>
      <c r="M357">
        <f t="shared" si="61"/>
        <v>2.0288961132000001</v>
      </c>
      <c r="N357" s="9"/>
      <c r="O357" s="22">
        <v>1.64734</v>
      </c>
      <c r="P357" s="22">
        <v>252.86500000000001</v>
      </c>
      <c r="Q357" s="22">
        <v>-1.56647E-2</v>
      </c>
      <c r="R357" s="22">
        <v>347</v>
      </c>
      <c r="S357" s="22">
        <v>1.64581</v>
      </c>
      <c r="T357">
        <f t="shared" si="62"/>
        <v>15.6647</v>
      </c>
      <c r="U357">
        <f t="shared" si="63"/>
        <v>25.805086897999999</v>
      </c>
      <c r="X357" s="9"/>
      <c r="Y357" s="22">
        <v>0.10269200000000001</v>
      </c>
      <c r="Z357" s="22">
        <v>388.75900000000001</v>
      </c>
      <c r="AA357" s="22">
        <v>-1.96472E-2</v>
      </c>
      <c r="AB357" s="22">
        <v>347</v>
      </c>
      <c r="AC357" s="22">
        <v>0.10195899999999999</v>
      </c>
      <c r="AD357">
        <f t="shared" si="64"/>
        <v>19.647200000000002</v>
      </c>
      <c r="AE357">
        <f t="shared" si="65"/>
        <v>2.0176102624000003</v>
      </c>
      <c r="AF357" s="9"/>
      <c r="AG357" s="22">
        <v>1.64734</v>
      </c>
      <c r="AH357" s="22">
        <v>518.92700000000002</v>
      </c>
      <c r="AI357" s="22">
        <v>-1.43707E-2</v>
      </c>
      <c r="AJ357" s="22">
        <v>347</v>
      </c>
      <c r="AK357" s="22">
        <v>1.64642</v>
      </c>
      <c r="AL357">
        <f t="shared" si="66"/>
        <v>14.370699999999999</v>
      </c>
      <c r="AM357">
        <f t="shared" si="67"/>
        <v>23.673428938000001</v>
      </c>
      <c r="AP357" s="9"/>
      <c r="AQ357" s="22">
        <v>0.10269200000000001</v>
      </c>
      <c r="AR357" s="22">
        <v>595.09299999999996</v>
      </c>
      <c r="AS357" s="22">
        <v>-1.9540399999999999E-2</v>
      </c>
      <c r="AT357" s="22">
        <v>347</v>
      </c>
      <c r="AU357" s="22">
        <v>0.10192900000000001</v>
      </c>
      <c r="AV357">
        <f t="shared" si="68"/>
        <v>19.540399999999998</v>
      </c>
      <c r="AW357">
        <f t="shared" si="69"/>
        <v>2.0066427567999998</v>
      </c>
      <c r="AX357" s="9"/>
      <c r="AY357" s="22">
        <v>1.64734</v>
      </c>
      <c r="AZ357" s="22">
        <v>669.226</v>
      </c>
      <c r="BA357" s="22">
        <v>-1.3623E-2</v>
      </c>
      <c r="BB357" s="22">
        <v>347</v>
      </c>
      <c r="BC357" s="22">
        <v>1.64642</v>
      </c>
      <c r="BD357">
        <f t="shared" si="70"/>
        <v>13.622999999999999</v>
      </c>
      <c r="BE357">
        <f t="shared" si="71"/>
        <v>22.441712819999999</v>
      </c>
    </row>
    <row r="358" spans="6:57">
      <c r="F358" s="9"/>
      <c r="G358" s="22">
        <v>9.7656300000000001E-2</v>
      </c>
      <c r="H358" s="22">
        <v>173.27099999999999</v>
      </c>
      <c r="I358" s="22">
        <v>-1.9754000000000001E-2</v>
      </c>
      <c r="J358" s="22">
        <v>348</v>
      </c>
      <c r="K358" s="22">
        <v>9.7168000000000004E-2</v>
      </c>
      <c r="L358">
        <f t="shared" si="60"/>
        <v>19.754000000000001</v>
      </c>
      <c r="M358">
        <f t="shared" si="61"/>
        <v>1.9291025502000001</v>
      </c>
      <c r="N358" s="9"/>
      <c r="O358" s="22">
        <v>1.6523699999999999</v>
      </c>
      <c r="P358" s="22">
        <v>252.96600000000001</v>
      </c>
      <c r="Q358" s="22">
        <v>-1.54877E-2</v>
      </c>
      <c r="R358" s="22">
        <v>348</v>
      </c>
      <c r="S358" s="22">
        <v>1.65161</v>
      </c>
      <c r="T358">
        <f t="shared" si="62"/>
        <v>15.4877</v>
      </c>
      <c r="U358">
        <f t="shared" si="63"/>
        <v>25.591410848999999</v>
      </c>
      <c r="X358" s="9"/>
      <c r="Y358" s="22">
        <v>9.7656300000000001E-2</v>
      </c>
      <c r="Z358" s="22">
        <v>388.85899999999998</v>
      </c>
      <c r="AA358" s="22">
        <v>-1.9656400000000001E-2</v>
      </c>
      <c r="AB358" s="22">
        <v>348</v>
      </c>
      <c r="AC358" s="22">
        <v>9.7381599999999999E-2</v>
      </c>
      <c r="AD358">
        <f t="shared" si="64"/>
        <v>19.656400000000001</v>
      </c>
      <c r="AE358">
        <f t="shared" si="65"/>
        <v>1.9195712953200001</v>
      </c>
      <c r="AF358" s="9"/>
      <c r="AG358" s="22">
        <v>1.6523699999999999</v>
      </c>
      <c r="AH358" s="22">
        <v>519.02800000000002</v>
      </c>
      <c r="AI358" s="22">
        <v>-1.41052E-2</v>
      </c>
      <c r="AJ358" s="22">
        <v>348</v>
      </c>
      <c r="AK358" s="22">
        <v>1.6513100000000001</v>
      </c>
      <c r="AL358">
        <f t="shared" si="66"/>
        <v>14.1052</v>
      </c>
      <c r="AM358">
        <f t="shared" si="67"/>
        <v>23.307009323999999</v>
      </c>
      <c r="AP358" s="9"/>
      <c r="AQ358" s="22">
        <v>9.7656300000000001E-2</v>
      </c>
      <c r="AR358" s="22">
        <v>595.19399999999996</v>
      </c>
      <c r="AS358" s="22">
        <v>-1.9540399999999999E-2</v>
      </c>
      <c r="AT358" s="22">
        <v>348</v>
      </c>
      <c r="AU358" s="22">
        <v>9.7076399999999993E-2</v>
      </c>
      <c r="AV358">
        <f t="shared" si="68"/>
        <v>19.540399999999998</v>
      </c>
      <c r="AW358">
        <f t="shared" si="69"/>
        <v>1.9082431645199998</v>
      </c>
      <c r="AX358" s="9"/>
      <c r="AY358" s="22">
        <v>1.6523699999999999</v>
      </c>
      <c r="AZ358" s="22">
        <v>669.327</v>
      </c>
      <c r="BA358" s="22">
        <v>-1.3317900000000001E-2</v>
      </c>
      <c r="BB358" s="22">
        <v>348</v>
      </c>
      <c r="BC358" s="22">
        <v>1.6513100000000001</v>
      </c>
      <c r="BD358">
        <f t="shared" si="70"/>
        <v>13.3179</v>
      </c>
      <c r="BE358">
        <f t="shared" si="71"/>
        <v>22.006098422999997</v>
      </c>
    </row>
    <row r="359" spans="6:57">
      <c r="F359" s="9"/>
      <c r="G359" s="22">
        <v>9.2620800000000003E-2</v>
      </c>
      <c r="H359" s="22">
        <v>173.37200000000001</v>
      </c>
      <c r="I359" s="22">
        <v>-1.9763200000000002E-2</v>
      </c>
      <c r="J359" s="22">
        <v>349</v>
      </c>
      <c r="K359" s="22">
        <v>9.2040999999999998E-2</v>
      </c>
      <c r="L359">
        <f t="shared" si="60"/>
        <v>19.763200000000001</v>
      </c>
      <c r="M359">
        <f t="shared" si="61"/>
        <v>1.8304833945600001</v>
      </c>
      <c r="N359" s="9"/>
      <c r="O359" s="22">
        <v>1.65741</v>
      </c>
      <c r="P359" s="22">
        <v>253.06700000000001</v>
      </c>
      <c r="Q359" s="22">
        <v>-1.53137E-2</v>
      </c>
      <c r="R359" s="22">
        <v>349</v>
      </c>
      <c r="S359" s="22">
        <v>1.65649</v>
      </c>
      <c r="T359">
        <f t="shared" si="62"/>
        <v>15.313699999999999</v>
      </c>
      <c r="U359">
        <f t="shared" si="63"/>
        <v>25.381079517</v>
      </c>
      <c r="X359" s="9"/>
      <c r="Y359" s="22">
        <v>9.2620800000000003E-2</v>
      </c>
      <c r="Z359" s="22">
        <v>388.96</v>
      </c>
      <c r="AA359" s="22">
        <v>-1.9662499999999999E-2</v>
      </c>
      <c r="AB359" s="22">
        <v>349</v>
      </c>
      <c r="AC359" s="22">
        <v>9.2102100000000006E-2</v>
      </c>
      <c r="AD359">
        <f t="shared" si="64"/>
        <v>19.662499999999998</v>
      </c>
      <c r="AE359">
        <f t="shared" si="65"/>
        <v>1.82115648</v>
      </c>
      <c r="AF359" s="9"/>
      <c r="AG359" s="22">
        <v>1.65741</v>
      </c>
      <c r="AH359" s="22">
        <v>519.12800000000004</v>
      </c>
      <c r="AI359" s="22">
        <v>-1.3854999999999999E-2</v>
      </c>
      <c r="AJ359" s="22">
        <v>349</v>
      </c>
      <c r="AK359" s="22">
        <v>1.6568000000000001</v>
      </c>
      <c r="AL359">
        <f t="shared" si="66"/>
        <v>13.854999999999999</v>
      </c>
      <c r="AM359">
        <f t="shared" si="67"/>
        <v>22.963415549999997</v>
      </c>
      <c r="AP359" s="9"/>
      <c r="AQ359" s="22">
        <v>9.2620800000000003E-2</v>
      </c>
      <c r="AR359" s="22">
        <v>595.29499999999996</v>
      </c>
      <c r="AS359" s="22">
        <v>-1.9543499999999998E-2</v>
      </c>
      <c r="AT359" s="22">
        <v>349</v>
      </c>
      <c r="AU359" s="22">
        <v>9.2132599999999995E-2</v>
      </c>
      <c r="AV359">
        <f t="shared" si="68"/>
        <v>19.543499999999998</v>
      </c>
      <c r="AW359">
        <f t="shared" si="69"/>
        <v>1.8101346048</v>
      </c>
      <c r="AX359" s="9"/>
      <c r="AY359" s="22">
        <v>1.65741</v>
      </c>
      <c r="AZ359" s="22">
        <v>669.428</v>
      </c>
      <c r="BA359" s="22">
        <v>-1.30157E-2</v>
      </c>
      <c r="BB359" s="22">
        <v>349</v>
      </c>
      <c r="BC359" s="22">
        <v>1.6571</v>
      </c>
      <c r="BD359">
        <f t="shared" si="70"/>
        <v>13.015700000000001</v>
      </c>
      <c r="BE359">
        <f t="shared" si="71"/>
        <v>21.572351337000001</v>
      </c>
    </row>
    <row r="360" spans="6:57">
      <c r="F360" s="9"/>
      <c r="G360" s="22">
        <v>8.7585399999999994E-2</v>
      </c>
      <c r="H360" s="22">
        <v>173.47200000000001</v>
      </c>
      <c r="I360" s="22">
        <v>-1.97723E-2</v>
      </c>
      <c r="J360" s="22">
        <v>350</v>
      </c>
      <c r="K360" s="22">
        <v>8.7005600000000002E-2</v>
      </c>
      <c r="L360">
        <f t="shared" si="60"/>
        <v>19.772300000000001</v>
      </c>
      <c r="M360">
        <f t="shared" si="61"/>
        <v>1.73176480442</v>
      </c>
      <c r="N360" s="9"/>
      <c r="O360" s="22">
        <v>1.66245</v>
      </c>
      <c r="P360" s="22">
        <v>253.16800000000001</v>
      </c>
      <c r="Q360" s="22">
        <v>-1.51123E-2</v>
      </c>
      <c r="R360" s="22">
        <v>350</v>
      </c>
      <c r="S360" s="22">
        <v>1.6613800000000001</v>
      </c>
      <c r="T360">
        <f t="shared" si="62"/>
        <v>15.112300000000001</v>
      </c>
      <c r="U360">
        <f t="shared" si="63"/>
        <v>25.123443135000002</v>
      </c>
      <c r="X360" s="9"/>
      <c r="Y360" s="22">
        <v>8.7585399999999994E-2</v>
      </c>
      <c r="Z360" s="22">
        <v>389.06099999999998</v>
      </c>
      <c r="AA360" s="22">
        <v>-1.96594E-2</v>
      </c>
      <c r="AB360" s="22">
        <v>350</v>
      </c>
      <c r="AC360" s="22">
        <v>8.7127700000000002E-2</v>
      </c>
      <c r="AD360">
        <f t="shared" si="64"/>
        <v>19.659400000000002</v>
      </c>
      <c r="AE360">
        <f t="shared" si="65"/>
        <v>1.7218764127599999</v>
      </c>
      <c r="AF360" s="9"/>
      <c r="AG360" s="22">
        <v>1.66245</v>
      </c>
      <c r="AH360" s="22">
        <v>519.22900000000004</v>
      </c>
      <c r="AI360" s="22">
        <v>-1.35406E-2</v>
      </c>
      <c r="AJ360" s="22">
        <v>350</v>
      </c>
      <c r="AK360" s="22">
        <v>1.66229</v>
      </c>
      <c r="AL360">
        <f t="shared" si="66"/>
        <v>13.5406</v>
      </c>
      <c r="AM360">
        <f t="shared" si="67"/>
        <v>22.510570469999998</v>
      </c>
      <c r="AP360" s="9"/>
      <c r="AQ360" s="22">
        <v>8.7585399999999994E-2</v>
      </c>
      <c r="AR360" s="22">
        <v>595.39499999999998</v>
      </c>
      <c r="AS360" s="22">
        <v>-1.9555699999999999E-2</v>
      </c>
      <c r="AT360" s="22">
        <v>350</v>
      </c>
      <c r="AU360" s="22">
        <v>8.7005600000000002E-2</v>
      </c>
      <c r="AV360">
        <f t="shared" si="68"/>
        <v>19.555699999999998</v>
      </c>
      <c r="AW360">
        <f t="shared" si="69"/>
        <v>1.7127938067799997</v>
      </c>
      <c r="AX360" s="9"/>
      <c r="AY360" s="22">
        <v>1.66245</v>
      </c>
      <c r="AZ360" s="22">
        <v>669.529</v>
      </c>
      <c r="BA360" s="22">
        <v>-1.26404E-2</v>
      </c>
      <c r="BB360" s="22">
        <v>350</v>
      </c>
      <c r="BC360" s="22">
        <v>1.6619900000000001</v>
      </c>
      <c r="BD360">
        <f t="shared" si="70"/>
        <v>12.6404</v>
      </c>
      <c r="BE360">
        <f t="shared" si="71"/>
        <v>21.01403298</v>
      </c>
    </row>
    <row r="361" spans="6:57">
      <c r="F361" s="9"/>
      <c r="G361" s="22">
        <v>8.2549999999999998E-2</v>
      </c>
      <c r="H361" s="22">
        <v>173.57300000000001</v>
      </c>
      <c r="I361" s="22">
        <v>-1.9775399999999999E-2</v>
      </c>
      <c r="J361" s="22">
        <v>351</v>
      </c>
      <c r="K361" s="22">
        <v>8.1787100000000001E-2</v>
      </c>
      <c r="L361">
        <f t="shared" si="60"/>
        <v>19.775399999999998</v>
      </c>
      <c r="M361">
        <f t="shared" si="61"/>
        <v>1.6324592699999998</v>
      </c>
      <c r="N361" s="9"/>
      <c r="O361" s="22">
        <v>1.6674800000000001</v>
      </c>
      <c r="P361" s="22">
        <v>253.268</v>
      </c>
      <c r="Q361" s="22">
        <v>-1.4865099999999999E-2</v>
      </c>
      <c r="R361" s="22">
        <v>351</v>
      </c>
      <c r="S361" s="22">
        <v>1.66656</v>
      </c>
      <c r="T361">
        <f t="shared" si="62"/>
        <v>14.8651</v>
      </c>
      <c r="U361">
        <f t="shared" si="63"/>
        <v>24.787256948</v>
      </c>
      <c r="X361" s="9"/>
      <c r="Y361" s="22">
        <v>8.2549999999999998E-2</v>
      </c>
      <c r="Z361" s="22">
        <v>389.16199999999998</v>
      </c>
      <c r="AA361" s="22">
        <v>-1.96747E-2</v>
      </c>
      <c r="AB361" s="22">
        <v>351</v>
      </c>
      <c r="AC361" s="22">
        <v>8.2031300000000001E-2</v>
      </c>
      <c r="AD361">
        <f t="shared" si="64"/>
        <v>19.674700000000001</v>
      </c>
      <c r="AE361">
        <f t="shared" si="65"/>
        <v>1.624146485</v>
      </c>
      <c r="AF361" s="9"/>
      <c r="AG361" s="22">
        <v>1.6674800000000001</v>
      </c>
      <c r="AH361" s="22">
        <v>519.33000000000004</v>
      </c>
      <c r="AI361" s="22">
        <v>-1.3241599999999999E-2</v>
      </c>
      <c r="AJ361" s="22">
        <v>351</v>
      </c>
      <c r="AK361" s="22">
        <v>1.6662600000000001</v>
      </c>
      <c r="AL361">
        <f t="shared" si="66"/>
        <v>13.2416</v>
      </c>
      <c r="AM361">
        <f t="shared" si="67"/>
        <v>22.080103168000001</v>
      </c>
      <c r="AP361" s="9"/>
      <c r="AQ361" s="22">
        <v>8.2549999999999998E-2</v>
      </c>
      <c r="AR361" s="22">
        <v>595.49599999999998</v>
      </c>
      <c r="AS361" s="22">
        <v>-1.9561800000000001E-2</v>
      </c>
      <c r="AT361" s="22">
        <v>351</v>
      </c>
      <c r="AU361" s="22">
        <v>8.2183800000000001E-2</v>
      </c>
      <c r="AV361">
        <f t="shared" si="68"/>
        <v>19.561800000000002</v>
      </c>
      <c r="AW361">
        <f t="shared" si="69"/>
        <v>1.6148265900000001</v>
      </c>
      <c r="AX361" s="9"/>
      <c r="AY361" s="22">
        <v>1.6674800000000001</v>
      </c>
      <c r="AZ361" s="22">
        <v>669.62900000000002</v>
      </c>
      <c r="BA361" s="22">
        <v>-1.23047E-2</v>
      </c>
      <c r="BB361" s="22">
        <v>351</v>
      </c>
      <c r="BC361" s="22">
        <v>1.66656</v>
      </c>
      <c r="BD361">
        <f t="shared" si="70"/>
        <v>12.3047</v>
      </c>
      <c r="BE361">
        <f t="shared" si="71"/>
        <v>20.517841156000003</v>
      </c>
    </row>
    <row r="362" spans="6:57">
      <c r="F362" s="9"/>
      <c r="G362" s="22">
        <v>7.7514600000000003E-2</v>
      </c>
      <c r="H362" s="22">
        <v>173.67400000000001</v>
      </c>
      <c r="I362" s="22">
        <v>-1.97815E-2</v>
      </c>
      <c r="J362" s="22">
        <v>352</v>
      </c>
      <c r="K362" s="22">
        <v>7.7026399999999995E-2</v>
      </c>
      <c r="L362">
        <f t="shared" si="60"/>
        <v>19.781500000000001</v>
      </c>
      <c r="M362">
        <f t="shared" si="61"/>
        <v>1.5333550599000001</v>
      </c>
      <c r="N362" s="9"/>
      <c r="O362" s="22">
        <v>1.67252</v>
      </c>
      <c r="P362" s="22">
        <v>253.369</v>
      </c>
      <c r="Q362" s="22">
        <v>-1.46423E-2</v>
      </c>
      <c r="R362" s="22">
        <v>352</v>
      </c>
      <c r="S362" s="22">
        <v>1.6714500000000001</v>
      </c>
      <c r="T362">
        <f t="shared" si="62"/>
        <v>14.642300000000001</v>
      </c>
      <c r="U362">
        <f t="shared" si="63"/>
        <v>24.489539596</v>
      </c>
      <c r="X362" s="9"/>
      <c r="Y362" s="22">
        <v>7.7514600000000003E-2</v>
      </c>
      <c r="Z362" s="22">
        <v>389.262</v>
      </c>
      <c r="AA362" s="22">
        <v>-1.9671600000000001E-2</v>
      </c>
      <c r="AB362" s="22">
        <v>352</v>
      </c>
      <c r="AC362" s="22">
        <v>7.6843300000000003E-2</v>
      </c>
      <c r="AD362">
        <f t="shared" si="64"/>
        <v>19.671600000000002</v>
      </c>
      <c r="AE362">
        <f t="shared" si="65"/>
        <v>1.5248362053600002</v>
      </c>
      <c r="AF362" s="9"/>
      <c r="AG362" s="22">
        <v>1.67252</v>
      </c>
      <c r="AH362" s="22">
        <v>519.43100000000004</v>
      </c>
      <c r="AI362" s="22">
        <v>-1.2881500000000001E-2</v>
      </c>
      <c r="AJ362" s="22">
        <v>352</v>
      </c>
      <c r="AK362" s="22">
        <v>1.6717500000000001</v>
      </c>
      <c r="AL362">
        <f t="shared" si="66"/>
        <v>12.881500000000001</v>
      </c>
      <c r="AM362">
        <f t="shared" si="67"/>
        <v>21.544566380000003</v>
      </c>
      <c r="AP362" s="9"/>
      <c r="AQ362" s="22">
        <v>7.7514600000000003E-2</v>
      </c>
      <c r="AR362" s="22">
        <v>595.59699999999998</v>
      </c>
      <c r="AS362" s="22">
        <v>-1.95801E-2</v>
      </c>
      <c r="AT362" s="22">
        <v>352</v>
      </c>
      <c r="AU362" s="22">
        <v>7.7423099999999995E-2</v>
      </c>
      <c r="AV362">
        <f t="shared" si="68"/>
        <v>19.580099999999998</v>
      </c>
      <c r="AW362">
        <f t="shared" si="69"/>
        <v>1.5177436194599998</v>
      </c>
      <c r="AX362" s="9"/>
      <c r="AY362" s="22">
        <v>1.67252</v>
      </c>
      <c r="AZ362" s="22">
        <v>669.73</v>
      </c>
      <c r="BA362" s="22">
        <v>-1.18835E-2</v>
      </c>
      <c r="BB362" s="22">
        <v>352</v>
      </c>
      <c r="BC362" s="22">
        <v>1.6714500000000001</v>
      </c>
      <c r="BD362">
        <f t="shared" si="70"/>
        <v>11.8835</v>
      </c>
      <c r="BE362">
        <f t="shared" si="71"/>
        <v>19.87539142</v>
      </c>
    </row>
    <row r="363" spans="6:57">
      <c r="F363" s="9"/>
      <c r="G363" s="22">
        <v>7.2479199999999994E-2</v>
      </c>
      <c r="H363" s="22">
        <v>173.774</v>
      </c>
      <c r="I363" s="22">
        <v>-1.9805900000000001E-2</v>
      </c>
      <c r="J363" s="22">
        <v>353</v>
      </c>
      <c r="K363" s="22">
        <v>7.1868899999999999E-2</v>
      </c>
      <c r="L363">
        <f t="shared" si="60"/>
        <v>19.805900000000001</v>
      </c>
      <c r="M363">
        <f t="shared" si="61"/>
        <v>1.43551578728</v>
      </c>
      <c r="N363" s="9"/>
      <c r="O363" s="22">
        <v>1.6775500000000001</v>
      </c>
      <c r="P363" s="22">
        <v>253.47</v>
      </c>
      <c r="Q363" s="22">
        <v>-1.4401199999999999E-2</v>
      </c>
      <c r="R363" s="22">
        <v>353</v>
      </c>
      <c r="S363" s="22">
        <v>1.6769400000000001</v>
      </c>
      <c r="T363">
        <f t="shared" si="62"/>
        <v>14.401199999999999</v>
      </c>
      <c r="U363">
        <f t="shared" si="63"/>
        <v>24.158733059999999</v>
      </c>
      <c r="X363" s="9"/>
      <c r="Y363" s="22">
        <v>7.2479199999999994E-2</v>
      </c>
      <c r="Z363" s="22">
        <v>389.363</v>
      </c>
      <c r="AA363" s="22">
        <v>-1.9680799999999998E-2</v>
      </c>
      <c r="AB363" s="22">
        <v>353</v>
      </c>
      <c r="AC363" s="22">
        <v>7.1685799999999994E-2</v>
      </c>
      <c r="AD363">
        <f t="shared" si="64"/>
        <v>19.680799999999998</v>
      </c>
      <c r="AE363">
        <f t="shared" si="65"/>
        <v>1.4264486393599998</v>
      </c>
      <c r="AF363" s="9"/>
      <c r="AG363" s="22">
        <v>1.6775500000000001</v>
      </c>
      <c r="AH363" s="22">
        <v>519.53099999999995</v>
      </c>
      <c r="AI363" s="22">
        <v>-1.2463399999999999E-2</v>
      </c>
      <c r="AJ363" s="22">
        <v>353</v>
      </c>
      <c r="AK363" s="22">
        <v>1.6763300000000001</v>
      </c>
      <c r="AL363">
        <f t="shared" si="66"/>
        <v>12.4634</v>
      </c>
      <c r="AM363">
        <f t="shared" si="67"/>
        <v>20.90797667</v>
      </c>
      <c r="AP363" s="9"/>
      <c r="AQ363" s="22">
        <v>7.2479199999999994E-2</v>
      </c>
      <c r="AR363" s="22">
        <v>595.697</v>
      </c>
      <c r="AS363" s="22">
        <v>-1.9577000000000001E-2</v>
      </c>
      <c r="AT363" s="22">
        <v>353</v>
      </c>
      <c r="AU363" s="22">
        <v>7.1899400000000002E-2</v>
      </c>
      <c r="AV363">
        <f t="shared" si="68"/>
        <v>19.577000000000002</v>
      </c>
      <c r="AW363">
        <f t="shared" si="69"/>
        <v>1.4189252984</v>
      </c>
      <c r="AX363" s="9"/>
      <c r="AY363" s="22">
        <v>1.6775500000000001</v>
      </c>
      <c r="AZ363" s="22">
        <v>669.83100000000002</v>
      </c>
      <c r="BA363" s="22">
        <v>-1.14044E-2</v>
      </c>
      <c r="BB363" s="22">
        <v>353</v>
      </c>
      <c r="BC363" s="22">
        <v>1.6766399999999999</v>
      </c>
      <c r="BD363">
        <f t="shared" si="70"/>
        <v>11.404400000000001</v>
      </c>
      <c r="BE363">
        <f t="shared" si="71"/>
        <v>19.131451220000002</v>
      </c>
    </row>
    <row r="364" spans="6:57">
      <c r="F364" s="9"/>
      <c r="G364" s="22">
        <v>6.7443799999999998E-2</v>
      </c>
      <c r="H364" s="22">
        <v>173.875</v>
      </c>
      <c r="I364" s="22">
        <v>-1.97968E-2</v>
      </c>
      <c r="J364" s="22">
        <v>354</v>
      </c>
      <c r="K364" s="22">
        <v>6.6955600000000004E-2</v>
      </c>
      <c r="L364">
        <f t="shared" si="60"/>
        <v>19.796800000000001</v>
      </c>
      <c r="M364">
        <f t="shared" si="61"/>
        <v>1.33517141984</v>
      </c>
      <c r="N364" s="9"/>
      <c r="O364" s="22">
        <v>1.68259</v>
      </c>
      <c r="P364" s="22">
        <v>253.57</v>
      </c>
      <c r="Q364" s="22">
        <v>-1.4093E-2</v>
      </c>
      <c r="R364" s="22">
        <v>354</v>
      </c>
      <c r="S364" s="22">
        <v>1.6818200000000001</v>
      </c>
      <c r="T364">
        <f t="shared" si="62"/>
        <v>14.093</v>
      </c>
      <c r="U364">
        <f t="shared" si="63"/>
        <v>23.712740870000001</v>
      </c>
      <c r="X364" s="9"/>
      <c r="Y364" s="22">
        <v>6.7443799999999998E-2</v>
      </c>
      <c r="Z364" s="22">
        <v>389.464</v>
      </c>
      <c r="AA364" s="22">
        <v>-1.96869E-2</v>
      </c>
      <c r="AB364" s="22">
        <v>354</v>
      </c>
      <c r="AC364" s="22">
        <v>6.6864000000000007E-2</v>
      </c>
      <c r="AD364">
        <f t="shared" si="64"/>
        <v>19.686900000000001</v>
      </c>
      <c r="AE364">
        <f t="shared" si="65"/>
        <v>1.3277593462200001</v>
      </c>
      <c r="AF364" s="9"/>
      <c r="AG364" s="22">
        <v>1.68259</v>
      </c>
      <c r="AH364" s="22">
        <v>519.63199999999995</v>
      </c>
      <c r="AI364" s="22">
        <v>-1.2075799999999999E-2</v>
      </c>
      <c r="AJ364" s="22">
        <v>354</v>
      </c>
      <c r="AK364" s="22">
        <v>1.6821299999999999</v>
      </c>
      <c r="AL364">
        <f t="shared" si="66"/>
        <v>12.075799999999999</v>
      </c>
      <c r="AM364">
        <f t="shared" si="67"/>
        <v>20.318620321999997</v>
      </c>
      <c r="AP364" s="9"/>
      <c r="AQ364" s="22">
        <v>6.7443799999999998E-2</v>
      </c>
      <c r="AR364" s="22">
        <v>595.798</v>
      </c>
      <c r="AS364" s="22">
        <v>-1.9577000000000001E-2</v>
      </c>
      <c r="AT364" s="22">
        <v>354</v>
      </c>
      <c r="AU364" s="22">
        <v>6.7016599999999996E-2</v>
      </c>
      <c r="AV364">
        <f t="shared" si="68"/>
        <v>19.577000000000002</v>
      </c>
      <c r="AW364">
        <f t="shared" si="69"/>
        <v>1.3203472726000001</v>
      </c>
      <c r="AX364" s="9"/>
      <c r="AY364" s="22">
        <v>1.68259</v>
      </c>
      <c r="AZ364" s="22">
        <v>669.93100000000004</v>
      </c>
      <c r="BA364" s="22">
        <v>-1.0937499999999999E-2</v>
      </c>
      <c r="BB364" s="22">
        <v>354</v>
      </c>
      <c r="BC364" s="22">
        <v>1.6815199999999999</v>
      </c>
      <c r="BD364">
        <f t="shared" si="70"/>
        <v>10.9375</v>
      </c>
      <c r="BE364">
        <f t="shared" si="71"/>
        <v>18.403328125000002</v>
      </c>
    </row>
    <row r="365" spans="6:57">
      <c r="F365" s="9"/>
      <c r="G365" s="22">
        <v>6.2408400000000003E-2</v>
      </c>
      <c r="H365" s="22">
        <v>173.976</v>
      </c>
      <c r="I365" s="22">
        <v>-1.97968E-2</v>
      </c>
      <c r="J365" s="22">
        <v>355</v>
      </c>
      <c r="K365" s="22">
        <v>6.1828599999999997E-2</v>
      </c>
      <c r="L365">
        <f t="shared" si="60"/>
        <v>19.796800000000001</v>
      </c>
      <c r="M365">
        <f t="shared" si="61"/>
        <v>1.2354866131200002</v>
      </c>
      <c r="N365" s="9"/>
      <c r="O365" s="22">
        <v>1.6876199999999999</v>
      </c>
      <c r="P365" s="22">
        <v>253.67099999999999</v>
      </c>
      <c r="Q365" s="22">
        <v>-1.3787799999999999E-2</v>
      </c>
      <c r="R365" s="22">
        <v>355</v>
      </c>
      <c r="S365" s="22">
        <v>1.6867099999999999</v>
      </c>
      <c r="T365">
        <f t="shared" si="62"/>
        <v>13.787799999999999</v>
      </c>
      <c r="U365">
        <f t="shared" si="63"/>
        <v>23.268567035999997</v>
      </c>
      <c r="X365" s="9"/>
      <c r="Y365" s="22">
        <v>6.2408400000000003E-2</v>
      </c>
      <c r="Z365" s="22">
        <v>389.56400000000002</v>
      </c>
      <c r="AA365" s="22">
        <v>-1.9699100000000001E-2</v>
      </c>
      <c r="AB365" s="22">
        <v>355</v>
      </c>
      <c r="AC365" s="22">
        <v>6.15845E-2</v>
      </c>
      <c r="AD365">
        <f t="shared" si="64"/>
        <v>19.699100000000001</v>
      </c>
      <c r="AE365">
        <f t="shared" si="65"/>
        <v>1.2293893124400002</v>
      </c>
      <c r="AF365" s="9"/>
      <c r="AG365" s="22">
        <v>1.6876199999999999</v>
      </c>
      <c r="AH365" s="22">
        <v>519.73299999999995</v>
      </c>
      <c r="AI365" s="22">
        <v>-1.16028E-2</v>
      </c>
      <c r="AJ365" s="22">
        <v>355</v>
      </c>
      <c r="AK365" s="22">
        <v>1.6863999999999999</v>
      </c>
      <c r="AL365">
        <f t="shared" si="66"/>
        <v>11.6028</v>
      </c>
      <c r="AM365">
        <f t="shared" si="67"/>
        <v>19.581117335999998</v>
      </c>
      <c r="AP365" s="9"/>
      <c r="AQ365" s="22">
        <v>6.2408400000000003E-2</v>
      </c>
      <c r="AR365" s="22">
        <v>595.899</v>
      </c>
      <c r="AS365" s="22">
        <v>-1.9589200000000001E-2</v>
      </c>
      <c r="AT365" s="22">
        <v>355</v>
      </c>
      <c r="AU365" s="22">
        <v>6.18591E-2</v>
      </c>
      <c r="AV365">
        <f t="shared" si="68"/>
        <v>19.589200000000002</v>
      </c>
      <c r="AW365">
        <f t="shared" si="69"/>
        <v>1.2225306292800002</v>
      </c>
      <c r="AX365" s="9"/>
      <c r="AY365" s="22">
        <v>1.6876199999999999</v>
      </c>
      <c r="AZ365" s="22">
        <v>670.03200000000004</v>
      </c>
      <c r="BA365" s="22">
        <v>-1.03394E-2</v>
      </c>
      <c r="BB365" s="22">
        <v>355</v>
      </c>
      <c r="BC365" s="22">
        <v>1.6863999999999999</v>
      </c>
      <c r="BD365">
        <f t="shared" si="70"/>
        <v>10.339399999999999</v>
      </c>
      <c r="BE365">
        <f t="shared" si="71"/>
        <v>17.448978227999998</v>
      </c>
    </row>
    <row r="366" spans="6:57">
      <c r="F366" s="9"/>
      <c r="G366" s="22">
        <v>5.7373E-2</v>
      </c>
      <c r="H366" s="22">
        <v>174.07599999999999</v>
      </c>
      <c r="I366" s="22">
        <v>-1.9818100000000002E-2</v>
      </c>
      <c r="J366" s="22">
        <v>356</v>
      </c>
      <c r="K366" s="22">
        <v>5.6732200000000003E-2</v>
      </c>
      <c r="L366">
        <f t="shared" si="60"/>
        <v>19.818100000000001</v>
      </c>
      <c r="M366">
        <f t="shared" si="61"/>
        <v>1.1370238513000002</v>
      </c>
      <c r="N366" s="9"/>
      <c r="O366" s="22">
        <v>1.6926600000000001</v>
      </c>
      <c r="P366" s="22">
        <v>253.77199999999999</v>
      </c>
      <c r="Q366" s="22">
        <v>-1.34369E-2</v>
      </c>
      <c r="R366" s="22">
        <v>356</v>
      </c>
      <c r="S366" s="22">
        <v>1.6921999999999999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389.66500000000002</v>
      </c>
      <c r="AA366" s="22">
        <v>-1.9699100000000001E-2</v>
      </c>
      <c r="AB366" s="22">
        <v>356</v>
      </c>
      <c r="AC366" s="22">
        <v>5.6762699999999999E-2</v>
      </c>
      <c r="AD366">
        <f t="shared" si="64"/>
        <v>19.699100000000001</v>
      </c>
      <c r="AE366">
        <f t="shared" si="65"/>
        <v>1.1301964643</v>
      </c>
      <c r="AF366" s="9"/>
      <c r="AG366" s="22">
        <v>1.6926600000000001</v>
      </c>
      <c r="AH366" s="22">
        <v>519.83299999999997</v>
      </c>
      <c r="AI366" s="22">
        <v>-1.11206E-2</v>
      </c>
      <c r="AJ366" s="22">
        <v>356</v>
      </c>
      <c r="AK366" s="22">
        <v>1.6921999999999999</v>
      </c>
      <c r="AL366">
        <f t="shared" si="66"/>
        <v>11.1206</v>
      </c>
      <c r="AM366">
        <f t="shared" si="67"/>
        <v>18.823394795999999</v>
      </c>
      <c r="AP366" s="9"/>
      <c r="AQ366" s="22">
        <v>5.7373E-2</v>
      </c>
      <c r="AR366" s="22">
        <v>596</v>
      </c>
      <c r="AS366" s="22">
        <v>-1.9583099999999999E-2</v>
      </c>
      <c r="AT366" s="22">
        <v>356</v>
      </c>
      <c r="AU366" s="22">
        <v>5.6793200000000002E-2</v>
      </c>
      <c r="AV366">
        <f t="shared" si="68"/>
        <v>19.583099999999998</v>
      </c>
      <c r="AW366">
        <f t="shared" si="69"/>
        <v>1.1235411962999999</v>
      </c>
      <c r="AX366" s="9"/>
      <c r="AY366" s="22">
        <v>1.6926600000000001</v>
      </c>
      <c r="AZ366" s="22">
        <v>670.13300000000004</v>
      </c>
      <c r="BA366" s="22">
        <v>-9.7839399999999997E-3</v>
      </c>
      <c r="BB366" s="22">
        <v>356</v>
      </c>
      <c r="BC366" s="22">
        <v>1.6915899999999999</v>
      </c>
      <c r="BD366">
        <f t="shared" si="70"/>
        <v>9.7839399999999994</v>
      </c>
      <c r="BE366">
        <f t="shared" si="71"/>
        <v>16.560883880399999</v>
      </c>
    </row>
    <row r="367" spans="6:57">
      <c r="F367" s="9"/>
      <c r="G367" s="22">
        <v>5.2337599999999998E-2</v>
      </c>
      <c r="H367" s="22">
        <v>174.17699999999999</v>
      </c>
      <c r="I367" s="22">
        <v>-1.9821200000000001E-2</v>
      </c>
      <c r="J367" s="22">
        <v>357</v>
      </c>
      <c r="K367" s="22">
        <v>5.1788300000000002E-2</v>
      </c>
      <c r="L367">
        <f t="shared" si="60"/>
        <v>19.821200000000001</v>
      </c>
      <c r="M367">
        <f t="shared" si="61"/>
        <v>1.0373940371200001</v>
      </c>
      <c r="N367" s="9"/>
      <c r="O367" s="22">
        <v>1.6976899999999999</v>
      </c>
      <c r="P367" s="22">
        <v>253.87200000000001</v>
      </c>
      <c r="Q367" s="22">
        <v>-1.30341E-2</v>
      </c>
      <c r="R367" s="22">
        <v>357</v>
      </c>
      <c r="S367" s="22">
        <v>1.69678</v>
      </c>
      <c r="T367">
        <f t="shared" si="62"/>
        <v>13.0341</v>
      </c>
      <c r="U367">
        <f t="shared" si="63"/>
        <v>22.127861229000001</v>
      </c>
      <c r="X367" s="9"/>
      <c r="Y367" s="22">
        <v>5.2337599999999998E-2</v>
      </c>
      <c r="Z367" s="22">
        <v>389.76600000000002</v>
      </c>
      <c r="AA367" s="22">
        <v>-1.9699100000000001E-2</v>
      </c>
      <c r="AB367" s="22">
        <v>357</v>
      </c>
      <c r="AC367" s="22">
        <v>5.2032500000000002E-2</v>
      </c>
      <c r="AD367">
        <f t="shared" si="64"/>
        <v>19.699100000000001</v>
      </c>
      <c r="AE367">
        <f t="shared" si="65"/>
        <v>1.03100361616</v>
      </c>
      <c r="AF367" s="9"/>
      <c r="AG367" s="22">
        <v>1.6976899999999999</v>
      </c>
      <c r="AH367" s="22">
        <v>519.93399999999997</v>
      </c>
      <c r="AI367" s="22">
        <v>-1.0543800000000001E-2</v>
      </c>
      <c r="AJ367" s="22">
        <v>357</v>
      </c>
      <c r="AK367" s="22">
        <v>1.6970799999999999</v>
      </c>
      <c r="AL367">
        <f t="shared" si="66"/>
        <v>10.543800000000001</v>
      </c>
      <c r="AM367">
        <f t="shared" si="67"/>
        <v>17.900103822000002</v>
      </c>
      <c r="AP367" s="9"/>
      <c r="AQ367" s="22">
        <v>5.2337599999999998E-2</v>
      </c>
      <c r="AR367" s="22">
        <v>596.1</v>
      </c>
      <c r="AS367" s="22">
        <v>-1.9598399999999998E-2</v>
      </c>
      <c r="AT367" s="22">
        <v>357</v>
      </c>
      <c r="AU367" s="22">
        <v>5.1788300000000002E-2</v>
      </c>
      <c r="AV367">
        <f t="shared" si="68"/>
        <v>19.598399999999998</v>
      </c>
      <c r="AW367">
        <f t="shared" si="69"/>
        <v>1.0257332198399998</v>
      </c>
      <c r="AX367" s="9"/>
      <c r="AY367" s="22">
        <v>1.6976899999999999</v>
      </c>
      <c r="AZ367" s="22">
        <v>670.23299999999995</v>
      </c>
      <c r="BA367" s="22">
        <v>-9.1125500000000005E-3</v>
      </c>
      <c r="BB367" s="22">
        <v>357</v>
      </c>
      <c r="BC367" s="22">
        <v>1.69678</v>
      </c>
      <c r="BD367">
        <f t="shared" si="70"/>
        <v>9.1125500000000006</v>
      </c>
      <c r="BE367">
        <f t="shared" si="71"/>
        <v>15.4702850095</v>
      </c>
    </row>
    <row r="368" spans="6:57">
      <c r="F368" s="9"/>
      <c r="G368" s="22">
        <v>4.7302200000000003E-2</v>
      </c>
      <c r="H368" s="22">
        <v>174.27799999999999</v>
      </c>
      <c r="I368" s="22">
        <v>-1.9830299999999999E-2</v>
      </c>
      <c r="J368" s="22">
        <v>358</v>
      </c>
      <c r="K368" s="22">
        <v>4.7344999999999998E-2</v>
      </c>
      <c r="L368">
        <f t="shared" si="60"/>
        <v>19.830299999999998</v>
      </c>
      <c r="M368">
        <f t="shared" si="61"/>
        <v>0.93801681665999992</v>
      </c>
      <c r="N368" s="9"/>
      <c r="O368" s="22">
        <v>1.7027300000000001</v>
      </c>
      <c r="P368" s="22">
        <v>253.97300000000001</v>
      </c>
      <c r="Q368" s="22">
        <v>-1.2637300000000001E-2</v>
      </c>
      <c r="R368" s="22">
        <v>358</v>
      </c>
      <c r="S368" s="22">
        <v>1.70166</v>
      </c>
      <c r="T368">
        <f t="shared" si="62"/>
        <v>12.6373</v>
      </c>
      <c r="U368">
        <f t="shared" si="63"/>
        <v>21.517909829000001</v>
      </c>
      <c r="X368" s="9"/>
      <c r="Y368" s="22">
        <v>4.7302200000000003E-2</v>
      </c>
      <c r="Z368" s="22">
        <v>389.86700000000002</v>
      </c>
      <c r="AA368" s="22">
        <v>-1.97144E-2</v>
      </c>
      <c r="AB368" s="22">
        <v>358</v>
      </c>
      <c r="AC368" s="22">
        <v>4.7174099999999997E-2</v>
      </c>
      <c r="AD368">
        <f t="shared" si="64"/>
        <v>19.714400000000001</v>
      </c>
      <c r="AE368">
        <f t="shared" si="65"/>
        <v>0.93253449168000013</v>
      </c>
      <c r="AF368" s="9"/>
      <c r="AG368" s="22">
        <v>1.7027300000000001</v>
      </c>
      <c r="AH368" s="22">
        <v>520.03499999999997</v>
      </c>
      <c r="AI368" s="22">
        <v>-9.8693800000000005E-3</v>
      </c>
      <c r="AJ368" s="22">
        <v>358</v>
      </c>
      <c r="AK368" s="22">
        <v>1.70197</v>
      </c>
      <c r="AL368">
        <f t="shared" si="66"/>
        <v>9.8693800000000014</v>
      </c>
      <c r="AM368">
        <f t="shared" si="67"/>
        <v>16.804889407400005</v>
      </c>
      <c r="AP368" s="9"/>
      <c r="AQ368" s="22">
        <v>4.7302200000000003E-2</v>
      </c>
      <c r="AR368" s="22">
        <v>596.20100000000002</v>
      </c>
      <c r="AS368" s="22">
        <v>-1.9613599999999998E-2</v>
      </c>
      <c r="AT368" s="22">
        <v>358</v>
      </c>
      <c r="AU368" s="22">
        <v>4.7168000000000002E-2</v>
      </c>
      <c r="AV368">
        <f t="shared" si="68"/>
        <v>19.613599999999998</v>
      </c>
      <c r="AW368">
        <f t="shared" si="69"/>
        <v>0.92776642991999991</v>
      </c>
      <c r="AX368" s="9"/>
      <c r="AY368" s="22">
        <v>1.7027300000000001</v>
      </c>
      <c r="AZ368" s="22">
        <v>670.33399999999995</v>
      </c>
      <c r="BA368" s="22">
        <v>-8.4259000000000001E-3</v>
      </c>
      <c r="BB368" s="22">
        <v>358</v>
      </c>
      <c r="BC368" s="22">
        <v>1.70166</v>
      </c>
      <c r="BD368">
        <f t="shared" si="70"/>
        <v>8.4259000000000004</v>
      </c>
      <c r="BE368">
        <f t="shared" si="71"/>
        <v>14.347032707000002</v>
      </c>
    </row>
    <row r="369" spans="6:57">
      <c r="F369" s="9"/>
      <c r="G369" s="22">
        <v>4.22668E-2</v>
      </c>
      <c r="H369" s="22">
        <v>174.37899999999999</v>
      </c>
      <c r="I369" s="22">
        <v>-1.9827299999999999E-2</v>
      </c>
      <c r="J369" s="22">
        <v>359</v>
      </c>
      <c r="K369" s="22">
        <v>4.2337E-2</v>
      </c>
      <c r="L369">
        <f t="shared" si="60"/>
        <v>19.827299999999997</v>
      </c>
      <c r="M369">
        <f t="shared" si="61"/>
        <v>0.83803652363999992</v>
      </c>
      <c r="N369" s="9"/>
      <c r="O369" s="22">
        <v>1.7077599999999999</v>
      </c>
      <c r="P369" s="22">
        <v>254.07400000000001</v>
      </c>
      <c r="Q369" s="22">
        <v>-1.21216E-2</v>
      </c>
      <c r="R369" s="22">
        <v>359</v>
      </c>
      <c r="S369" s="22">
        <v>1.70685</v>
      </c>
      <c r="T369">
        <f t="shared" si="62"/>
        <v>12.121599999999999</v>
      </c>
      <c r="U369">
        <f t="shared" si="63"/>
        <v>20.700783615999999</v>
      </c>
      <c r="X369" s="9"/>
      <c r="Y369" s="22">
        <v>4.22668E-2</v>
      </c>
      <c r="Z369" s="22">
        <v>389.96699999999998</v>
      </c>
      <c r="AA369" s="22">
        <v>-1.97144E-2</v>
      </c>
      <c r="AB369" s="22">
        <v>359</v>
      </c>
      <c r="AC369" s="22">
        <v>4.2654400000000002E-2</v>
      </c>
      <c r="AD369">
        <f t="shared" si="64"/>
        <v>19.714400000000001</v>
      </c>
      <c r="AE369">
        <f t="shared" si="65"/>
        <v>0.83326460192000007</v>
      </c>
      <c r="AF369" s="9"/>
      <c r="AG369" s="22">
        <v>1.7077599999999999</v>
      </c>
      <c r="AH369" s="22">
        <v>520.13499999999999</v>
      </c>
      <c r="AI369" s="22">
        <v>-9.1735800000000006E-3</v>
      </c>
      <c r="AJ369" s="22">
        <v>359</v>
      </c>
      <c r="AK369" s="22">
        <v>1.7077599999999999</v>
      </c>
      <c r="AL369">
        <f t="shared" si="66"/>
        <v>9.1735800000000012</v>
      </c>
      <c r="AM369">
        <f t="shared" si="67"/>
        <v>15.666272980800002</v>
      </c>
      <c r="AP369" s="9"/>
      <c r="AQ369" s="22">
        <v>4.22668E-2</v>
      </c>
      <c r="AR369" s="22">
        <v>596.30200000000002</v>
      </c>
      <c r="AS369" s="22">
        <v>-1.96075E-2</v>
      </c>
      <c r="AT369" s="22">
        <v>359</v>
      </c>
      <c r="AU369" s="22">
        <v>4.2691E-2</v>
      </c>
      <c r="AV369">
        <f t="shared" si="68"/>
        <v>19.607500000000002</v>
      </c>
      <c r="AW369">
        <f t="shared" si="69"/>
        <v>0.82874628100000003</v>
      </c>
      <c r="AX369" s="9"/>
      <c r="AY369" s="22">
        <v>1.7077599999999999</v>
      </c>
      <c r="AZ369" s="22">
        <v>670.43499999999995</v>
      </c>
      <c r="BA369" s="22">
        <v>-7.6843299999999996E-3</v>
      </c>
      <c r="BB369" s="22">
        <v>359</v>
      </c>
      <c r="BC369" s="22">
        <v>1.70685</v>
      </c>
      <c r="BD369">
        <f t="shared" si="70"/>
        <v>7.6843299999999992</v>
      </c>
      <c r="BE369">
        <f t="shared" si="71"/>
        <v>13.122991400799998</v>
      </c>
    </row>
    <row r="370" spans="6:57">
      <c r="F370" s="9"/>
      <c r="G370" s="22">
        <v>3.7231399999999998E-2</v>
      </c>
      <c r="H370" s="22">
        <v>174.47900000000001</v>
      </c>
      <c r="I370" s="22">
        <v>-1.9827299999999999E-2</v>
      </c>
      <c r="J370" s="22">
        <v>360</v>
      </c>
      <c r="K370" s="22">
        <v>3.7158200000000002E-2</v>
      </c>
      <c r="L370">
        <f t="shared" si="60"/>
        <v>19.827299999999997</v>
      </c>
      <c r="M370">
        <f t="shared" si="61"/>
        <v>0.73819813721999983</v>
      </c>
      <c r="N370" s="9"/>
      <c r="O370" s="22">
        <v>1.7128000000000001</v>
      </c>
      <c r="P370" s="22">
        <v>254.17500000000001</v>
      </c>
      <c r="Q370" s="22">
        <v>-1.1538700000000001E-2</v>
      </c>
      <c r="R370" s="22">
        <v>360</v>
      </c>
      <c r="S370" s="22">
        <v>1.71173</v>
      </c>
      <c r="T370">
        <f t="shared" si="62"/>
        <v>11.5387</v>
      </c>
      <c r="U370">
        <f t="shared" si="63"/>
        <v>19.763485360000001</v>
      </c>
      <c r="X370" s="9"/>
      <c r="Y370" s="22">
        <v>3.7231399999999998E-2</v>
      </c>
      <c r="Z370" s="22">
        <v>390.06799999999998</v>
      </c>
      <c r="AA370" s="22">
        <v>-1.97266E-2</v>
      </c>
      <c r="AB370" s="22">
        <v>360</v>
      </c>
      <c r="AC370" s="22">
        <v>3.7182600000000003E-2</v>
      </c>
      <c r="AD370">
        <f t="shared" si="64"/>
        <v>19.726600000000001</v>
      </c>
      <c r="AE370">
        <f t="shared" si="65"/>
        <v>0.73444893523999999</v>
      </c>
      <c r="AF370" s="9"/>
      <c r="AG370" s="22">
        <v>1.7128000000000001</v>
      </c>
      <c r="AH370" s="22">
        <v>520.23599999999999</v>
      </c>
      <c r="AI370" s="22">
        <v>-8.4197999999999999E-3</v>
      </c>
      <c r="AJ370" s="22">
        <v>360</v>
      </c>
      <c r="AK370" s="22">
        <v>1.71143</v>
      </c>
      <c r="AL370">
        <f t="shared" si="66"/>
        <v>8.4198000000000004</v>
      </c>
      <c r="AM370">
        <f t="shared" si="67"/>
        <v>14.421433440000001</v>
      </c>
      <c r="AP370" s="9"/>
      <c r="AQ370" s="22">
        <v>3.7231399999999998E-2</v>
      </c>
      <c r="AR370" s="22">
        <v>596.40200000000004</v>
      </c>
      <c r="AS370" s="22">
        <v>-1.9610599999999999E-2</v>
      </c>
      <c r="AT370" s="22">
        <v>360</v>
      </c>
      <c r="AU370" s="22">
        <v>3.7313800000000001E-2</v>
      </c>
      <c r="AV370">
        <f t="shared" si="68"/>
        <v>19.610599999999998</v>
      </c>
      <c r="AW370">
        <f t="shared" si="69"/>
        <v>0.73013009283999986</v>
      </c>
      <c r="AX370" s="9"/>
      <c r="AY370" s="22">
        <v>1.7128000000000001</v>
      </c>
      <c r="AZ370" s="22">
        <v>670.53599999999994</v>
      </c>
      <c r="BA370" s="22">
        <v>-6.8756099999999999E-3</v>
      </c>
      <c r="BB370" s="22">
        <v>360</v>
      </c>
      <c r="BC370" s="22">
        <v>1.71143</v>
      </c>
      <c r="BD370">
        <f t="shared" si="70"/>
        <v>6.87561</v>
      </c>
      <c r="BE370">
        <f t="shared" si="71"/>
        <v>11.776544808000001</v>
      </c>
    </row>
    <row r="371" spans="6:57">
      <c r="F371" s="9"/>
      <c r="G371" s="22">
        <v>3.2196000000000002E-2</v>
      </c>
      <c r="H371" s="22">
        <v>174.58</v>
      </c>
      <c r="I371" s="22">
        <v>-1.9827299999999999E-2</v>
      </c>
      <c r="J371" s="22">
        <v>361</v>
      </c>
      <c r="K371" s="22">
        <v>3.20953E-2</v>
      </c>
      <c r="L371">
        <f t="shared" si="60"/>
        <v>19.827299999999997</v>
      </c>
      <c r="M371">
        <f t="shared" si="61"/>
        <v>0.63835975079999996</v>
      </c>
      <c r="N371" s="9"/>
      <c r="O371" s="22">
        <v>1.71783</v>
      </c>
      <c r="P371" s="22">
        <v>254.27500000000001</v>
      </c>
      <c r="Q371" s="22">
        <v>-1.0897799999999999E-2</v>
      </c>
      <c r="R371" s="22">
        <v>361</v>
      </c>
      <c r="S371" s="22">
        <v>1.71661</v>
      </c>
      <c r="T371">
        <f t="shared" si="62"/>
        <v>10.897799999999998</v>
      </c>
      <c r="U371">
        <f t="shared" si="63"/>
        <v>18.720567773999996</v>
      </c>
      <c r="X371" s="9"/>
      <c r="Y371" s="22">
        <v>3.2196000000000002E-2</v>
      </c>
      <c r="Z371" s="22">
        <v>390.16899999999998</v>
      </c>
      <c r="AA371" s="22">
        <v>-1.9732699999999999E-2</v>
      </c>
      <c r="AB371" s="22">
        <v>361</v>
      </c>
      <c r="AC371" s="22">
        <v>3.2119799999999997E-2</v>
      </c>
      <c r="AD371">
        <f t="shared" si="64"/>
        <v>19.732699999999998</v>
      </c>
      <c r="AE371">
        <f t="shared" si="65"/>
        <v>0.63531400919999992</v>
      </c>
      <c r="AF371" s="9"/>
      <c r="AG371" s="22">
        <v>1.71783</v>
      </c>
      <c r="AH371" s="22">
        <v>520.33699999999999</v>
      </c>
      <c r="AI371" s="22">
        <v>-7.49207E-3</v>
      </c>
      <c r="AJ371" s="22">
        <v>361</v>
      </c>
      <c r="AK371" s="22">
        <v>1.71722</v>
      </c>
      <c r="AL371">
        <f t="shared" si="66"/>
        <v>7.49207</v>
      </c>
      <c r="AM371">
        <f t="shared" si="67"/>
        <v>12.8701026081</v>
      </c>
      <c r="AP371" s="9"/>
      <c r="AQ371" s="22">
        <v>3.2196000000000002E-2</v>
      </c>
      <c r="AR371" s="22">
        <v>596.50300000000004</v>
      </c>
      <c r="AS371" s="22">
        <v>-1.9610599999999999E-2</v>
      </c>
      <c r="AT371" s="22">
        <v>361</v>
      </c>
      <c r="AU371" s="22">
        <v>3.2125899999999999E-2</v>
      </c>
      <c r="AV371">
        <f t="shared" si="68"/>
        <v>19.610599999999998</v>
      </c>
      <c r="AW371">
        <f t="shared" si="69"/>
        <v>0.6313828776</v>
      </c>
      <c r="AX371" s="9"/>
      <c r="AY371" s="22">
        <v>1.71783</v>
      </c>
      <c r="AZ371" s="22">
        <v>670.63599999999997</v>
      </c>
      <c r="BA371" s="22">
        <v>-5.8258099999999998E-3</v>
      </c>
      <c r="BB371" s="22">
        <v>361</v>
      </c>
      <c r="BC371" s="22">
        <v>1.71661</v>
      </c>
      <c r="BD371">
        <f t="shared" si="70"/>
        <v>5.8258099999999997</v>
      </c>
      <c r="BE371">
        <f t="shared" si="71"/>
        <v>10.007751192299999</v>
      </c>
    </row>
    <row r="372" spans="6:57">
      <c r="F372" s="9"/>
      <c r="G372" s="22">
        <v>2.71606E-2</v>
      </c>
      <c r="H372" s="22">
        <v>174.68100000000001</v>
      </c>
      <c r="I372" s="22">
        <v>-1.9836400000000001E-2</v>
      </c>
      <c r="J372" s="22">
        <v>362</v>
      </c>
      <c r="K372" s="22">
        <v>2.6934799999999998E-2</v>
      </c>
      <c r="L372">
        <f t="shared" si="60"/>
        <v>19.836400000000001</v>
      </c>
      <c r="M372">
        <f t="shared" si="61"/>
        <v>0.53876852584000001</v>
      </c>
      <c r="N372" s="9"/>
      <c r="O372" s="22">
        <v>1.7228699999999999</v>
      </c>
      <c r="P372" s="22">
        <v>254.376</v>
      </c>
      <c r="Q372" s="22">
        <v>-1.01685E-2</v>
      </c>
      <c r="R372" s="22">
        <v>362</v>
      </c>
      <c r="S372" s="22">
        <v>1.72272</v>
      </c>
      <c r="T372">
        <f t="shared" si="62"/>
        <v>10.1685</v>
      </c>
      <c r="U372">
        <f t="shared" si="63"/>
        <v>17.519003594999997</v>
      </c>
      <c r="X372" s="9"/>
      <c r="Y372" s="22">
        <v>2.71606E-2</v>
      </c>
      <c r="Z372" s="22">
        <v>390.26900000000001</v>
      </c>
      <c r="AA372" s="22">
        <v>-1.9735699999999998E-2</v>
      </c>
      <c r="AB372" s="22">
        <v>362</v>
      </c>
      <c r="AC372" s="22">
        <v>2.72003E-2</v>
      </c>
      <c r="AD372">
        <f t="shared" si="64"/>
        <v>19.735699999999998</v>
      </c>
      <c r="AE372">
        <f t="shared" si="65"/>
        <v>0.53603345341999997</v>
      </c>
      <c r="AF372" s="9"/>
      <c r="AG372" s="22">
        <v>1.7228699999999999</v>
      </c>
      <c r="AH372" s="22">
        <v>520.43799999999999</v>
      </c>
      <c r="AI372" s="22">
        <v>-6.5338100000000001E-3</v>
      </c>
      <c r="AJ372" s="22">
        <v>362</v>
      </c>
      <c r="AK372" s="22">
        <v>1.72211</v>
      </c>
      <c r="AL372">
        <f t="shared" si="66"/>
        <v>6.5338099999999999</v>
      </c>
      <c r="AM372">
        <f t="shared" si="67"/>
        <v>11.2569052347</v>
      </c>
      <c r="AP372" s="9"/>
      <c r="AQ372" s="22">
        <v>2.71606E-2</v>
      </c>
      <c r="AR372" s="22">
        <v>596.60400000000004</v>
      </c>
      <c r="AS372" s="22">
        <v>-1.9613599999999998E-2</v>
      </c>
      <c r="AT372" s="22">
        <v>362</v>
      </c>
      <c r="AU372" s="22">
        <v>2.7029399999999999E-2</v>
      </c>
      <c r="AV372">
        <f t="shared" si="68"/>
        <v>19.613599999999998</v>
      </c>
      <c r="AW372">
        <f t="shared" si="69"/>
        <v>0.53271714415999993</v>
      </c>
      <c r="AX372" s="9"/>
      <c r="AY372" s="22">
        <v>1.7228699999999999</v>
      </c>
      <c r="AZ372" s="22">
        <v>670.73699999999997</v>
      </c>
      <c r="BA372" s="22">
        <v>-4.7811900000000003E-3</v>
      </c>
      <c r="BB372" s="22">
        <v>362</v>
      </c>
      <c r="BC372" s="22">
        <v>1.72211</v>
      </c>
      <c r="BD372">
        <f t="shared" si="70"/>
        <v>4.7811900000000005</v>
      </c>
      <c r="BE372">
        <f t="shared" si="71"/>
        <v>8.2373688153</v>
      </c>
    </row>
    <row r="373" spans="6:57">
      <c r="F373" s="9"/>
      <c r="G373" s="22">
        <v>2.2125200000000001E-2</v>
      </c>
      <c r="H373" s="22">
        <v>174.78100000000001</v>
      </c>
      <c r="I373" s="22">
        <v>-1.9842499999999999E-2</v>
      </c>
      <c r="J373" s="22">
        <v>363</v>
      </c>
      <c r="K373" s="22">
        <v>2.2027600000000001E-2</v>
      </c>
      <c r="L373">
        <f t="shared" si="60"/>
        <v>19.842499999999998</v>
      </c>
      <c r="M373">
        <f t="shared" si="61"/>
        <v>0.43901928099999998</v>
      </c>
      <c r="N373" s="9"/>
      <c r="O373" s="22">
        <v>1.7279100000000001</v>
      </c>
      <c r="P373" s="22">
        <v>254.477</v>
      </c>
      <c r="Q373" s="22">
        <v>-9.3170200000000005E-3</v>
      </c>
      <c r="R373" s="22">
        <v>363</v>
      </c>
      <c r="S373" s="22">
        <v>1.72729</v>
      </c>
      <c r="T373">
        <f t="shared" si="62"/>
        <v>9.3170200000000012</v>
      </c>
      <c r="U373">
        <f t="shared" si="63"/>
        <v>16.098972028200002</v>
      </c>
      <c r="X373" s="9"/>
      <c r="Y373" s="22">
        <v>2.2125200000000001E-2</v>
      </c>
      <c r="Z373" s="22">
        <v>390.37</v>
      </c>
      <c r="AA373" s="22">
        <v>-1.9738800000000001E-2</v>
      </c>
      <c r="AB373" s="22">
        <v>363</v>
      </c>
      <c r="AC373" s="22">
        <v>2.1920800000000001E-2</v>
      </c>
      <c r="AD373">
        <f t="shared" si="64"/>
        <v>19.738800000000001</v>
      </c>
      <c r="AE373">
        <f t="shared" si="65"/>
        <v>0.43672489776000006</v>
      </c>
      <c r="AF373" s="9"/>
      <c r="AG373" s="22">
        <v>1.7279100000000001</v>
      </c>
      <c r="AH373" s="22">
        <v>520.53800000000001</v>
      </c>
      <c r="AI373" s="22">
        <v>-5.30701E-3</v>
      </c>
      <c r="AJ373" s="22">
        <v>363</v>
      </c>
      <c r="AK373" s="22">
        <v>1.72699</v>
      </c>
      <c r="AL373">
        <f t="shared" si="66"/>
        <v>5.30701</v>
      </c>
      <c r="AM373">
        <f t="shared" si="67"/>
        <v>9.1700356491000008</v>
      </c>
      <c r="AP373" s="9"/>
      <c r="AQ373" s="22">
        <v>2.2125200000000001E-2</v>
      </c>
      <c r="AR373" s="22">
        <v>596.70500000000004</v>
      </c>
      <c r="AS373" s="22">
        <v>-1.96198E-2</v>
      </c>
      <c r="AT373" s="22">
        <v>363</v>
      </c>
      <c r="AU373" s="22">
        <v>2.20856E-2</v>
      </c>
      <c r="AV373">
        <f t="shared" si="68"/>
        <v>19.619800000000001</v>
      </c>
      <c r="AW373">
        <f t="shared" si="69"/>
        <v>0.43409199896000006</v>
      </c>
      <c r="AX373" s="9"/>
      <c r="AY373" s="22">
        <v>1.7279100000000001</v>
      </c>
      <c r="AZ373" s="22">
        <v>670.83799999999997</v>
      </c>
      <c r="BA373" s="22">
        <v>-3.6569200000000001E-3</v>
      </c>
      <c r="BB373" s="22">
        <v>363</v>
      </c>
      <c r="BC373" s="22">
        <v>1.72729</v>
      </c>
      <c r="BD373">
        <f t="shared" si="70"/>
        <v>3.6569199999999999</v>
      </c>
      <c r="BE373">
        <f t="shared" si="71"/>
        <v>6.3188286372000002</v>
      </c>
    </row>
    <row r="374" spans="6:57">
      <c r="F374" s="9"/>
      <c r="G374" s="22">
        <v>1.7089799999999999E-2</v>
      </c>
      <c r="H374" s="22">
        <v>174.88200000000001</v>
      </c>
      <c r="I374" s="22">
        <v>-1.9845600000000001E-2</v>
      </c>
      <c r="J374" s="22">
        <v>364</v>
      </c>
      <c r="K374" s="22">
        <v>1.6915900000000001E-2</v>
      </c>
      <c r="L374">
        <f t="shared" si="60"/>
        <v>19.845600000000001</v>
      </c>
      <c r="M374">
        <f t="shared" si="61"/>
        <v>0.33915733487999999</v>
      </c>
      <c r="N374" s="9"/>
      <c r="O374" s="22">
        <v>1.7329399999999999</v>
      </c>
      <c r="P374" s="22">
        <v>254.577</v>
      </c>
      <c r="Q374" s="22">
        <v>-8.2580599999999994E-3</v>
      </c>
      <c r="R374" s="22">
        <v>364</v>
      </c>
      <c r="S374" s="22">
        <v>1.7321800000000001</v>
      </c>
      <c r="T374">
        <f t="shared" si="62"/>
        <v>8.2580599999999986</v>
      </c>
      <c r="U374">
        <f t="shared" si="63"/>
        <v>14.310722496399997</v>
      </c>
      <c r="X374" s="9"/>
      <c r="Y374" s="22">
        <v>1.7089799999999999E-2</v>
      </c>
      <c r="Z374" s="22">
        <v>390.471</v>
      </c>
      <c r="AA374" s="22">
        <v>-1.9738800000000001E-2</v>
      </c>
      <c r="AB374" s="22">
        <v>364</v>
      </c>
      <c r="AC374" s="22">
        <v>1.6903700000000001E-2</v>
      </c>
      <c r="AD374">
        <f t="shared" si="64"/>
        <v>19.738800000000001</v>
      </c>
      <c r="AE374">
        <f t="shared" si="65"/>
        <v>0.33733214424000002</v>
      </c>
      <c r="AF374" s="9"/>
      <c r="AG374" s="22">
        <v>1.7329399999999999</v>
      </c>
      <c r="AH374" s="22">
        <v>520.63900000000001</v>
      </c>
      <c r="AI374" s="22">
        <v>-3.9007600000000001E-3</v>
      </c>
      <c r="AJ374" s="22">
        <v>364</v>
      </c>
      <c r="AK374" s="22">
        <v>1.73248</v>
      </c>
      <c r="AL374">
        <f t="shared" si="66"/>
        <v>3.90076</v>
      </c>
      <c r="AM374">
        <f t="shared" si="67"/>
        <v>6.7597830343999998</v>
      </c>
      <c r="AP374" s="9"/>
      <c r="AQ374" s="22">
        <v>1.7089799999999999E-2</v>
      </c>
      <c r="AR374" s="22">
        <v>596.80499999999995</v>
      </c>
      <c r="AS374" s="22">
        <v>-1.9632E-2</v>
      </c>
      <c r="AT374" s="22">
        <v>364</v>
      </c>
      <c r="AU374" s="22">
        <v>1.6806000000000001E-2</v>
      </c>
      <c r="AV374">
        <f t="shared" si="68"/>
        <v>19.632000000000001</v>
      </c>
      <c r="AW374">
        <f t="shared" si="69"/>
        <v>0.33550695359999999</v>
      </c>
      <c r="AX374" s="9"/>
      <c r="AY374" s="22">
        <v>1.7329399999999999</v>
      </c>
      <c r="AZ374" s="22">
        <v>670.93799999999999</v>
      </c>
      <c r="BA374" s="22">
        <v>-2.2125199999999999E-3</v>
      </c>
      <c r="BB374" s="22">
        <v>364</v>
      </c>
      <c r="BC374" s="22">
        <v>1.7321800000000001</v>
      </c>
      <c r="BD374">
        <f t="shared" si="70"/>
        <v>2.21252</v>
      </c>
      <c r="BE374">
        <f t="shared" si="71"/>
        <v>3.8341644088</v>
      </c>
    </row>
    <row r="375" spans="6:57">
      <c r="F375" s="9"/>
      <c r="G375" s="22">
        <v>1.20544E-2</v>
      </c>
      <c r="H375" s="22">
        <v>174.983</v>
      </c>
      <c r="I375" s="22">
        <v>-1.9857799999999998E-2</v>
      </c>
      <c r="J375" s="22">
        <v>365</v>
      </c>
      <c r="K375" s="22">
        <v>1.1892700000000001E-2</v>
      </c>
      <c r="L375">
        <f t="shared" si="60"/>
        <v>19.857799999999997</v>
      </c>
      <c r="M375">
        <f t="shared" si="61"/>
        <v>0.23937386431999996</v>
      </c>
      <c r="N375" s="9"/>
      <c r="O375" s="22">
        <v>1.7379800000000001</v>
      </c>
      <c r="P375" s="22">
        <v>254.678</v>
      </c>
      <c r="Q375" s="22">
        <v>-7.0617700000000002E-3</v>
      </c>
      <c r="R375" s="22">
        <v>365</v>
      </c>
      <c r="S375" s="22">
        <v>1.7379800000000001</v>
      </c>
      <c r="T375">
        <f t="shared" si="62"/>
        <v>7.0617700000000001</v>
      </c>
      <c r="U375">
        <f t="shared" si="63"/>
        <v>12.273215024600001</v>
      </c>
      <c r="X375" s="9"/>
      <c r="Y375" s="22">
        <v>1.20544E-2</v>
      </c>
      <c r="Z375" s="22">
        <v>390.57100000000003</v>
      </c>
      <c r="AA375" s="22">
        <v>-1.9747899999999999E-2</v>
      </c>
      <c r="AB375" s="22">
        <v>365</v>
      </c>
      <c r="AC375" s="22">
        <v>1.2246699999999999E-2</v>
      </c>
      <c r="AD375">
        <f t="shared" si="64"/>
        <v>19.747899999999998</v>
      </c>
      <c r="AE375">
        <f t="shared" si="65"/>
        <v>0.23804908575999997</v>
      </c>
      <c r="AF375" s="9"/>
      <c r="AG375" s="22">
        <v>1.7379800000000001</v>
      </c>
      <c r="AH375" s="22">
        <v>520.74</v>
      </c>
      <c r="AI375" s="22">
        <v>-2.2811900000000002E-3</v>
      </c>
      <c r="AJ375" s="22">
        <v>365</v>
      </c>
      <c r="AK375" s="22">
        <v>1.73706</v>
      </c>
      <c r="AL375">
        <f t="shared" si="66"/>
        <v>2.2811900000000001</v>
      </c>
      <c r="AM375">
        <f t="shared" si="67"/>
        <v>3.9646625962000002</v>
      </c>
      <c r="AP375" s="9"/>
      <c r="AQ375" s="22">
        <v>1.20544E-2</v>
      </c>
      <c r="AR375" s="22">
        <v>596.90599999999995</v>
      </c>
      <c r="AS375" s="22">
        <v>-1.9632E-2</v>
      </c>
      <c r="AT375" s="22">
        <v>365</v>
      </c>
      <c r="AU375" s="22">
        <v>1.21216E-2</v>
      </c>
      <c r="AV375">
        <f t="shared" si="68"/>
        <v>19.632000000000001</v>
      </c>
      <c r="AW375">
        <f t="shared" si="69"/>
        <v>0.23665198080000002</v>
      </c>
      <c r="AX375" s="9"/>
      <c r="AY375" s="22">
        <v>1.7379800000000001</v>
      </c>
      <c r="AZ375" s="22">
        <v>671.03899999999999</v>
      </c>
      <c r="BA375" s="22">
        <v>-8.2397500000000001E-4</v>
      </c>
      <c r="BB375" s="22">
        <v>365</v>
      </c>
      <c r="BC375" s="22">
        <v>1.7361500000000001</v>
      </c>
      <c r="BD375">
        <f t="shared" si="70"/>
        <v>0.82397500000000001</v>
      </c>
      <c r="BE375">
        <f t="shared" si="71"/>
        <v>1.4320520705000002</v>
      </c>
    </row>
    <row r="376" spans="6:57">
      <c r="F376" s="9"/>
      <c r="G376" s="22">
        <v>7.0190399999999998E-3</v>
      </c>
      <c r="H376" s="22">
        <v>175.084</v>
      </c>
      <c r="I376" s="22">
        <v>-1.9857799999999998E-2</v>
      </c>
      <c r="J376" s="22">
        <v>366</v>
      </c>
      <c r="K376" s="22">
        <v>6.9183300000000003E-3</v>
      </c>
      <c r="L376">
        <f t="shared" si="60"/>
        <v>19.857799999999997</v>
      </c>
      <c r="M376">
        <f t="shared" si="61"/>
        <v>0.13938269251199997</v>
      </c>
      <c r="N376" s="9"/>
      <c r="O376" s="22">
        <v>1.7430099999999999</v>
      </c>
      <c r="P376" s="22">
        <v>254.779</v>
      </c>
      <c r="Q376" s="22">
        <v>-5.5602999999999998E-3</v>
      </c>
      <c r="R376" s="22">
        <v>366</v>
      </c>
      <c r="S376" s="22">
        <v>1.74194</v>
      </c>
      <c r="T376">
        <f t="shared" si="62"/>
        <v>5.5602999999999998</v>
      </c>
      <c r="U376">
        <f t="shared" si="63"/>
        <v>9.6916585029999993</v>
      </c>
      <c r="X376" s="9"/>
      <c r="Y376" s="22">
        <v>7.0190399999999998E-3</v>
      </c>
      <c r="Z376" s="22">
        <v>390.67200000000003</v>
      </c>
      <c r="AA376" s="22">
        <v>-1.9766200000000001E-2</v>
      </c>
      <c r="AB376" s="22">
        <v>366</v>
      </c>
      <c r="AC376" s="22">
        <v>6.9030799999999998E-3</v>
      </c>
      <c r="AD376">
        <f t="shared" si="64"/>
        <v>19.766200000000001</v>
      </c>
      <c r="AE376">
        <f t="shared" si="65"/>
        <v>0.13873974844799999</v>
      </c>
      <c r="AF376" s="9"/>
      <c r="AG376" s="22">
        <v>1.7430099999999999</v>
      </c>
      <c r="AH376" s="22">
        <v>520.84</v>
      </c>
      <c r="AI376" s="22">
        <v>-5.7311999999999999E-4</v>
      </c>
      <c r="AJ376" s="22">
        <v>366</v>
      </c>
      <c r="AK376" s="22">
        <v>1.7422500000000001</v>
      </c>
      <c r="AL376">
        <f t="shared" si="66"/>
        <v>0.57311999999999996</v>
      </c>
      <c r="AM376">
        <f t="shared" si="67"/>
        <v>0.99895389119999989</v>
      </c>
      <c r="AP376" s="9"/>
      <c r="AQ376" s="22">
        <v>7.0190399999999998E-3</v>
      </c>
      <c r="AR376" s="22">
        <v>597.00699999999995</v>
      </c>
      <c r="AS376" s="22">
        <v>-1.9641100000000002E-2</v>
      </c>
      <c r="AT376" s="22">
        <v>366</v>
      </c>
      <c r="AU376" s="22">
        <v>6.9213900000000004E-3</v>
      </c>
      <c r="AV376">
        <f t="shared" si="68"/>
        <v>19.641100000000002</v>
      </c>
      <c r="AW376">
        <f t="shared" si="69"/>
        <v>0.13786166654400001</v>
      </c>
      <c r="AX376" s="9"/>
      <c r="AY376" s="22">
        <v>1.7430099999999999</v>
      </c>
      <c r="AZ376" s="22">
        <v>671.14</v>
      </c>
      <c r="BA376" s="22">
        <v>6.6680899999999998E-4</v>
      </c>
      <c r="BB376" s="22">
        <v>366</v>
      </c>
      <c r="BC376" s="22">
        <v>1.7422500000000001</v>
      </c>
      <c r="BD376">
        <f t="shared" si="70"/>
        <v>-0.66680899999999999</v>
      </c>
      <c r="BE376">
        <f t="shared" si="71"/>
        <v>-1.16225475509</v>
      </c>
    </row>
    <row r="377" spans="6:57">
      <c r="F377" s="9"/>
      <c r="G377" s="22">
        <v>1.9836400000000001E-3</v>
      </c>
      <c r="H377" s="22">
        <v>175.184</v>
      </c>
      <c r="I377" s="22">
        <v>-1.9860800000000001E-2</v>
      </c>
      <c r="J377" s="22">
        <v>367</v>
      </c>
      <c r="K377" s="22">
        <v>1.86768E-3</v>
      </c>
      <c r="L377">
        <f t="shared" si="60"/>
        <v>19.860800000000001</v>
      </c>
      <c r="M377">
        <f t="shared" si="61"/>
        <v>3.9396677312E-2</v>
      </c>
      <c r="N377" s="9"/>
      <c r="O377" s="22">
        <v>1.7480500000000001</v>
      </c>
      <c r="P377" s="22">
        <v>254.88</v>
      </c>
      <c r="Q377" s="22">
        <v>-3.7261999999999998E-3</v>
      </c>
      <c r="R377" s="22">
        <v>367</v>
      </c>
      <c r="S377" s="22">
        <v>1.7474400000000001</v>
      </c>
      <c r="T377">
        <f t="shared" si="62"/>
        <v>3.7262</v>
      </c>
      <c r="U377">
        <f t="shared" si="63"/>
        <v>6.5135839100000004</v>
      </c>
      <c r="X377" s="9"/>
      <c r="Y377" s="22">
        <v>1.9836400000000001E-3</v>
      </c>
      <c r="Z377" s="22">
        <v>390.77300000000002</v>
      </c>
      <c r="AA377" s="22">
        <v>-1.97723E-2</v>
      </c>
      <c r="AB377" s="22">
        <v>367</v>
      </c>
      <c r="AC377" s="22">
        <v>1.67847E-3</v>
      </c>
      <c r="AD377">
        <f t="shared" si="64"/>
        <v>19.772300000000001</v>
      </c>
      <c r="AE377">
        <f t="shared" si="65"/>
        <v>3.9221125172000007E-2</v>
      </c>
      <c r="AF377" s="9"/>
      <c r="AG377" s="22">
        <v>1.7480500000000001</v>
      </c>
      <c r="AH377" s="22">
        <v>520.94100000000003</v>
      </c>
      <c r="AI377" s="22">
        <v>1.44714E-3</v>
      </c>
      <c r="AJ377" s="22">
        <v>367</v>
      </c>
      <c r="AK377" s="22">
        <v>1.7471300000000001</v>
      </c>
      <c r="AL377">
        <f t="shared" si="66"/>
        <v>-1.4471399999999999</v>
      </c>
      <c r="AM377">
        <f t="shared" si="67"/>
        <v>-2.529673077</v>
      </c>
      <c r="AP377" s="9"/>
      <c r="AQ377" s="22">
        <v>1.9836400000000001E-3</v>
      </c>
      <c r="AR377" s="22">
        <v>597.10699999999997</v>
      </c>
      <c r="AS377" s="22">
        <v>-1.9650299999999999E-2</v>
      </c>
      <c r="AT377" s="22">
        <v>367</v>
      </c>
      <c r="AU377" s="22">
        <v>1.81274E-3</v>
      </c>
      <c r="AV377">
        <f t="shared" si="68"/>
        <v>19.650299999999998</v>
      </c>
      <c r="AW377">
        <f t="shared" si="69"/>
        <v>3.8979121091999996E-2</v>
      </c>
      <c r="AX377" s="9"/>
      <c r="AY377" s="22">
        <v>1.7480500000000001</v>
      </c>
      <c r="AZ377" s="22">
        <v>671.24099999999999</v>
      </c>
      <c r="BA377" s="22">
        <v>2.2711200000000002E-3</v>
      </c>
      <c r="BB377" s="22">
        <v>367</v>
      </c>
      <c r="BC377" s="22">
        <v>1.7471300000000001</v>
      </c>
      <c r="BD377">
        <f t="shared" si="70"/>
        <v>-2.2711200000000002</v>
      </c>
      <c r="BE377">
        <f t="shared" si="71"/>
        <v>-3.9700313160000005</v>
      </c>
    </row>
    <row r="378" spans="6:57">
      <c r="F378" s="9"/>
      <c r="G378" s="22">
        <v>-3.0517600000000001E-3</v>
      </c>
      <c r="H378" s="22">
        <v>175.285</v>
      </c>
      <c r="I378" s="22">
        <v>-1.9869999999999999E-2</v>
      </c>
      <c r="J378" s="22">
        <v>368</v>
      </c>
      <c r="K378" s="22">
        <v>-3.30811E-3</v>
      </c>
      <c r="L378">
        <f t="shared" si="60"/>
        <v>19.869999999999997</v>
      </c>
      <c r="M378">
        <f t="shared" si="61"/>
        <v>-6.0638471199999995E-2</v>
      </c>
      <c r="N378" s="9"/>
      <c r="O378" s="22">
        <v>1.75308</v>
      </c>
      <c r="P378" s="22">
        <v>254.98</v>
      </c>
      <c r="Q378" s="22">
        <v>-1.3986199999999999E-3</v>
      </c>
      <c r="R378" s="22">
        <v>368</v>
      </c>
      <c r="S378" s="22">
        <v>1.7520100000000001</v>
      </c>
      <c r="T378">
        <f t="shared" si="62"/>
        <v>1.39862</v>
      </c>
      <c r="U378">
        <f t="shared" si="63"/>
        <v>2.4518927495999998</v>
      </c>
      <c r="X378" s="9"/>
      <c r="Y378" s="22">
        <v>-3.0517600000000001E-3</v>
      </c>
      <c r="Z378" s="22">
        <v>390.87400000000002</v>
      </c>
      <c r="AA378" s="22">
        <v>-1.97693E-2</v>
      </c>
      <c r="AB378" s="22">
        <v>368</v>
      </c>
      <c r="AC378" s="22">
        <v>-3.2043499999999999E-3</v>
      </c>
      <c r="AD378">
        <f t="shared" si="64"/>
        <v>19.769300000000001</v>
      </c>
      <c r="AE378">
        <f t="shared" si="65"/>
        <v>-6.0331158968000009E-2</v>
      </c>
      <c r="AF378" s="9"/>
      <c r="AG378" s="22">
        <v>1.75308</v>
      </c>
      <c r="AH378" s="22">
        <v>521.04200000000003</v>
      </c>
      <c r="AI378" s="22">
        <v>3.5815399999999998E-3</v>
      </c>
      <c r="AJ378" s="22">
        <v>368</v>
      </c>
      <c r="AK378" s="22">
        <v>1.7526200000000001</v>
      </c>
      <c r="AL378">
        <f t="shared" si="66"/>
        <v>-3.5815399999999999</v>
      </c>
      <c r="AM378">
        <f t="shared" si="67"/>
        <v>-6.2787261432000001</v>
      </c>
      <c r="AP378" s="9"/>
      <c r="AQ378" s="22">
        <v>-3.0517600000000001E-3</v>
      </c>
      <c r="AR378" s="22">
        <v>597.20799999999997</v>
      </c>
      <c r="AS378" s="22">
        <v>-1.9656400000000001E-2</v>
      </c>
      <c r="AT378" s="22">
        <v>368</v>
      </c>
      <c r="AU378" s="22">
        <v>-3.32336E-3</v>
      </c>
      <c r="AV378">
        <f t="shared" si="68"/>
        <v>19.656400000000001</v>
      </c>
      <c r="AW378">
        <f t="shared" si="69"/>
        <v>-5.9986615264000009E-2</v>
      </c>
      <c r="AX378" s="9"/>
      <c r="AY378" s="22">
        <v>1.75308</v>
      </c>
      <c r="AZ378" s="22">
        <v>671.34100000000001</v>
      </c>
      <c r="BA378" s="22">
        <v>4.0127599999999998E-3</v>
      </c>
      <c r="BB378" s="22">
        <v>368</v>
      </c>
      <c r="BC378" s="22">
        <v>1.7526200000000001</v>
      </c>
      <c r="BD378">
        <f t="shared" si="70"/>
        <v>-4.0127600000000001</v>
      </c>
      <c r="BE378">
        <f t="shared" si="71"/>
        <v>-7.0346893008000002</v>
      </c>
    </row>
    <row r="379" spans="6:57">
      <c r="F379" s="9"/>
      <c r="G379" s="22">
        <v>-8.0871599999999995E-3</v>
      </c>
      <c r="H379" s="22">
        <v>175.386</v>
      </c>
      <c r="I379" s="22">
        <v>-1.98792E-2</v>
      </c>
      <c r="J379" s="22">
        <v>369</v>
      </c>
      <c r="K379" s="22">
        <v>-8.2763699999999999E-3</v>
      </c>
      <c r="L379">
        <f t="shared" si="60"/>
        <v>19.879200000000001</v>
      </c>
      <c r="M379">
        <f t="shared" si="61"/>
        <v>-0.16076627107200001</v>
      </c>
      <c r="N379" s="9"/>
      <c r="O379" s="22">
        <v>1.7581199999999999</v>
      </c>
      <c r="P379" s="22">
        <v>255.08099999999999</v>
      </c>
      <c r="Q379" s="22">
        <v>1.4669800000000001E-3</v>
      </c>
      <c r="R379" s="22">
        <v>369</v>
      </c>
      <c r="S379" s="22">
        <v>1.7568999999999999</v>
      </c>
      <c r="T379">
        <f t="shared" si="62"/>
        <v>-1.4669800000000002</v>
      </c>
      <c r="U379">
        <f t="shared" si="63"/>
        <v>-2.5791268776000003</v>
      </c>
      <c r="X379" s="9"/>
      <c r="Y379" s="22">
        <v>-8.0871599999999995E-3</v>
      </c>
      <c r="Z379" s="22">
        <v>390.97399999999999</v>
      </c>
      <c r="AA379" s="22">
        <v>-1.9778400000000002E-2</v>
      </c>
      <c r="AB379" s="22">
        <v>369</v>
      </c>
      <c r="AC379" s="22">
        <v>-8.2794199999999991E-3</v>
      </c>
      <c r="AD379">
        <f t="shared" si="64"/>
        <v>19.778400000000001</v>
      </c>
      <c r="AE379">
        <f t="shared" si="65"/>
        <v>-0.15995108534399999</v>
      </c>
      <c r="AF379" s="9"/>
      <c r="AG379" s="22">
        <v>1.7581199999999999</v>
      </c>
      <c r="AH379" s="22">
        <v>521.14300000000003</v>
      </c>
      <c r="AI379" s="22">
        <v>5.9722899999999999E-3</v>
      </c>
      <c r="AJ379" s="22">
        <v>369</v>
      </c>
      <c r="AK379" s="22">
        <v>1.7572000000000001</v>
      </c>
      <c r="AL379">
        <f t="shared" si="66"/>
        <v>-5.9722900000000001</v>
      </c>
      <c r="AM379">
        <f t="shared" si="67"/>
        <v>-10.5000024948</v>
      </c>
      <c r="AP379" s="9"/>
      <c r="AQ379" s="22">
        <v>-8.0871599999999995E-3</v>
      </c>
      <c r="AR379" s="22">
        <v>597.30899999999997</v>
      </c>
      <c r="AS379" s="22">
        <v>-1.9665499999999999E-2</v>
      </c>
      <c r="AT379" s="22">
        <v>369</v>
      </c>
      <c r="AU379" s="22">
        <v>-8.2763699999999999E-3</v>
      </c>
      <c r="AV379">
        <f t="shared" si="68"/>
        <v>19.665499999999998</v>
      </c>
      <c r="AW379">
        <f t="shared" si="69"/>
        <v>-0.15903804497999999</v>
      </c>
      <c r="AX379" s="9"/>
      <c r="AY379" s="22">
        <v>1.7581199999999999</v>
      </c>
      <c r="AZ379" s="22">
        <v>671.44200000000001</v>
      </c>
      <c r="BA379" s="22">
        <v>5.7830800000000003E-3</v>
      </c>
      <c r="BB379" s="22">
        <v>369</v>
      </c>
      <c r="BC379" s="22">
        <v>1.7575099999999999</v>
      </c>
      <c r="BD379">
        <f t="shared" si="70"/>
        <v>-5.78308</v>
      </c>
      <c r="BE379">
        <f t="shared" si="71"/>
        <v>-10.167348609599999</v>
      </c>
    </row>
    <row r="380" spans="6:57">
      <c r="F380" s="9"/>
      <c r="G380" s="22">
        <v>-1.31226E-2</v>
      </c>
      <c r="H380" s="22">
        <v>175.48599999999999</v>
      </c>
      <c r="I380" s="22">
        <v>-1.9882199999999999E-2</v>
      </c>
      <c r="J380" s="22">
        <v>370</v>
      </c>
      <c r="K380" s="22">
        <v>-1.3205E-2</v>
      </c>
      <c r="L380">
        <f t="shared" si="60"/>
        <v>19.882199999999997</v>
      </c>
      <c r="M380">
        <f t="shared" si="61"/>
        <v>-0.26090615771999998</v>
      </c>
      <c r="N380" s="9"/>
      <c r="O380" s="22">
        <v>1.76315</v>
      </c>
      <c r="P380" s="22">
        <v>255.18199999999999</v>
      </c>
      <c r="Q380" s="22">
        <v>4.7332800000000003E-3</v>
      </c>
      <c r="R380" s="22">
        <v>370</v>
      </c>
      <c r="S380" s="22">
        <v>1.7620800000000001</v>
      </c>
      <c r="T380">
        <f t="shared" si="62"/>
        <v>-4.7332800000000006</v>
      </c>
      <c r="U380">
        <f t="shared" si="63"/>
        <v>-8.3454826320000013</v>
      </c>
      <c r="X380" s="9"/>
      <c r="Y380" s="22">
        <v>-1.31226E-2</v>
      </c>
      <c r="Z380" s="22">
        <v>391.07499999999999</v>
      </c>
      <c r="AA380" s="22">
        <v>-1.9790599999999998E-2</v>
      </c>
      <c r="AB380" s="22">
        <v>370</v>
      </c>
      <c r="AC380" s="22">
        <v>-1.33972E-2</v>
      </c>
      <c r="AD380">
        <f t="shared" si="64"/>
        <v>19.790599999999998</v>
      </c>
      <c r="AE380">
        <f t="shared" si="65"/>
        <v>-0.25970412755999994</v>
      </c>
      <c r="AF380" s="9"/>
      <c r="AG380" s="22">
        <v>1.76315</v>
      </c>
      <c r="AH380" s="22">
        <v>521.24300000000005</v>
      </c>
      <c r="AI380" s="22">
        <v>8.3404499999999993E-3</v>
      </c>
      <c r="AJ380" s="22">
        <v>370</v>
      </c>
      <c r="AK380" s="22">
        <v>1.7623899999999999</v>
      </c>
      <c r="AL380">
        <f t="shared" si="66"/>
        <v>-8.3404499999999988</v>
      </c>
      <c r="AM380">
        <f t="shared" si="67"/>
        <v>-14.705464417499998</v>
      </c>
      <c r="AP380" s="9"/>
      <c r="AQ380" s="22">
        <v>-1.31226E-2</v>
      </c>
      <c r="AR380" s="22">
        <v>597.40899999999999</v>
      </c>
      <c r="AS380" s="22">
        <v>-1.9668600000000001E-2</v>
      </c>
      <c r="AT380" s="22">
        <v>370</v>
      </c>
      <c r="AU380" s="22">
        <v>-1.31775E-2</v>
      </c>
      <c r="AV380">
        <f t="shared" si="68"/>
        <v>19.668600000000001</v>
      </c>
      <c r="AW380">
        <f t="shared" si="69"/>
        <v>-0.25810317036000002</v>
      </c>
      <c r="AX380" s="9"/>
      <c r="AY380" s="22">
        <v>1.76315</v>
      </c>
      <c r="AZ380" s="22">
        <v>671.54300000000001</v>
      </c>
      <c r="BA380" s="22">
        <v>7.5347900000000004E-3</v>
      </c>
      <c r="BB380" s="22">
        <v>370</v>
      </c>
      <c r="BC380" s="22">
        <v>1.7629999999999999</v>
      </c>
      <c r="BD380">
        <f t="shared" si="70"/>
        <v>-7.5347900000000001</v>
      </c>
      <c r="BE380">
        <f t="shared" si="71"/>
        <v>-13.284964988500001</v>
      </c>
    </row>
    <row r="381" spans="6:57">
      <c r="F381" s="9"/>
      <c r="G381" s="22">
        <v>-1.8158000000000001E-2</v>
      </c>
      <c r="H381" s="22">
        <v>175.58699999999999</v>
      </c>
      <c r="I381" s="22">
        <v>-1.9882199999999999E-2</v>
      </c>
      <c r="J381" s="22">
        <v>371</v>
      </c>
      <c r="K381" s="22">
        <v>-1.86096E-2</v>
      </c>
      <c r="L381">
        <f t="shared" si="60"/>
        <v>19.882199999999997</v>
      </c>
      <c r="M381">
        <f t="shared" si="61"/>
        <v>-0.36102098759999995</v>
      </c>
      <c r="N381" s="9"/>
      <c r="O381" s="22">
        <v>1.7681899999999999</v>
      </c>
      <c r="P381" s="22">
        <v>255.28200000000001</v>
      </c>
      <c r="Q381" s="22">
        <v>8.4075899999999995E-3</v>
      </c>
      <c r="R381" s="22">
        <v>371</v>
      </c>
      <c r="S381" s="22">
        <v>1.7675799999999999</v>
      </c>
      <c r="T381">
        <f t="shared" si="62"/>
        <v>-8.407589999999999</v>
      </c>
      <c r="U381">
        <f t="shared" si="63"/>
        <v>-14.866216562099998</v>
      </c>
      <c r="X381" s="9"/>
      <c r="Y381" s="22">
        <v>-1.8158000000000001E-2</v>
      </c>
      <c r="Z381" s="22">
        <v>391.17599999999999</v>
      </c>
      <c r="AA381" s="22">
        <v>-1.9793700000000001E-2</v>
      </c>
      <c r="AB381" s="22">
        <v>371</v>
      </c>
      <c r="AC381" s="22">
        <v>-1.82861E-2</v>
      </c>
      <c r="AD381">
        <f t="shared" si="64"/>
        <v>19.793700000000001</v>
      </c>
      <c r="AE381">
        <f t="shared" si="65"/>
        <v>-0.35941400460000006</v>
      </c>
      <c r="AF381" s="9"/>
      <c r="AG381" s="22">
        <v>1.7681899999999999</v>
      </c>
      <c r="AH381" s="22">
        <v>521.34400000000005</v>
      </c>
      <c r="AI381" s="22">
        <v>1.06293E-2</v>
      </c>
      <c r="AJ381" s="22">
        <v>371</v>
      </c>
      <c r="AK381" s="22">
        <v>1.7675799999999999</v>
      </c>
      <c r="AL381">
        <f t="shared" si="66"/>
        <v>-10.629299999999999</v>
      </c>
      <c r="AM381">
        <f t="shared" si="67"/>
        <v>-18.794621966999998</v>
      </c>
      <c r="AP381" s="9"/>
      <c r="AQ381" s="22">
        <v>-1.8158000000000001E-2</v>
      </c>
      <c r="AR381" s="22">
        <v>597.51</v>
      </c>
      <c r="AS381" s="22">
        <v>-1.9665499999999999E-2</v>
      </c>
      <c r="AT381" s="22">
        <v>371</v>
      </c>
      <c r="AU381" s="22">
        <v>-1.82709E-2</v>
      </c>
      <c r="AV381">
        <f t="shared" si="68"/>
        <v>19.665499999999998</v>
      </c>
      <c r="AW381">
        <f t="shared" si="69"/>
        <v>-0.35708614899999996</v>
      </c>
      <c r="AX381" s="9"/>
      <c r="AY381" s="22">
        <v>1.7681899999999999</v>
      </c>
      <c r="AZ381" s="22">
        <v>671.64300000000003</v>
      </c>
      <c r="BA381" s="22">
        <v>9.3963599999999994E-3</v>
      </c>
      <c r="BB381" s="22">
        <v>371</v>
      </c>
      <c r="BC381" s="22">
        <v>1.7678799999999999</v>
      </c>
      <c r="BD381">
        <f t="shared" si="70"/>
        <v>-9.3963599999999996</v>
      </c>
      <c r="BE381">
        <f t="shared" si="71"/>
        <v>-16.614549788399998</v>
      </c>
    </row>
    <row r="382" spans="6:57">
      <c r="F382" s="9"/>
      <c r="G382" s="22">
        <v>-2.3193399999999999E-2</v>
      </c>
      <c r="H382" s="22">
        <v>175.68799999999999</v>
      </c>
      <c r="I382" s="22">
        <v>-1.9885300000000002E-2</v>
      </c>
      <c r="J382" s="22">
        <v>372</v>
      </c>
      <c r="K382" s="22">
        <v>-2.3467999999999999E-2</v>
      </c>
      <c r="L382">
        <f t="shared" si="60"/>
        <v>19.885300000000001</v>
      </c>
      <c r="M382">
        <f t="shared" si="61"/>
        <v>-0.46120771702000002</v>
      </c>
      <c r="N382" s="9"/>
      <c r="O382" s="22">
        <v>1.77322</v>
      </c>
      <c r="P382" s="22">
        <v>255.38300000000001</v>
      </c>
      <c r="Q382" s="22">
        <v>1.2042199999999999E-2</v>
      </c>
      <c r="R382" s="22">
        <v>372</v>
      </c>
      <c r="S382" s="22">
        <v>1.77277</v>
      </c>
      <c r="T382">
        <f t="shared" si="62"/>
        <v>-12.042199999999999</v>
      </c>
      <c r="U382">
        <f t="shared" si="63"/>
        <v>-21.353469883999999</v>
      </c>
      <c r="X382" s="9"/>
      <c r="Y382" s="22">
        <v>-2.3193399999999999E-2</v>
      </c>
      <c r="Z382" s="22">
        <v>391.27600000000001</v>
      </c>
      <c r="AA382" s="22">
        <v>-1.9805900000000001E-2</v>
      </c>
      <c r="AB382" s="22">
        <v>372</v>
      </c>
      <c r="AC382" s="22">
        <v>-2.3172000000000002E-2</v>
      </c>
      <c r="AD382">
        <f t="shared" si="64"/>
        <v>19.805900000000001</v>
      </c>
      <c r="AE382">
        <f t="shared" si="65"/>
        <v>-0.45936616106</v>
      </c>
      <c r="AF382" s="9"/>
      <c r="AG382" s="22">
        <v>1.77322</v>
      </c>
      <c r="AH382" s="22">
        <v>521.44500000000005</v>
      </c>
      <c r="AI382" s="22">
        <v>1.3107300000000001E-2</v>
      </c>
      <c r="AJ382" s="22">
        <v>372</v>
      </c>
      <c r="AK382" s="22">
        <v>1.7724599999999999</v>
      </c>
      <c r="AL382">
        <f t="shared" si="66"/>
        <v>-13.1073</v>
      </c>
      <c r="AM382">
        <f t="shared" si="67"/>
        <v>-23.242126506000002</v>
      </c>
      <c r="AP382" s="9"/>
      <c r="AQ382" s="22">
        <v>-2.3193399999999999E-2</v>
      </c>
      <c r="AR382" s="22">
        <v>597.61099999999999</v>
      </c>
      <c r="AS382" s="22">
        <v>-1.96747E-2</v>
      </c>
      <c r="AT382" s="22">
        <v>372</v>
      </c>
      <c r="AU382" s="22">
        <v>-2.3461900000000001E-2</v>
      </c>
      <c r="AV382">
        <f t="shared" si="68"/>
        <v>19.674700000000001</v>
      </c>
      <c r="AW382">
        <f t="shared" si="69"/>
        <v>-0.45632318698000002</v>
      </c>
      <c r="AX382" s="9"/>
      <c r="AY382" s="22">
        <v>1.77322</v>
      </c>
      <c r="AZ382" s="22">
        <v>671.74400000000003</v>
      </c>
      <c r="BA382" s="22">
        <v>1.12091E-2</v>
      </c>
      <c r="BB382" s="22">
        <v>372</v>
      </c>
      <c r="BC382" s="22">
        <v>1.7724599999999999</v>
      </c>
      <c r="BD382">
        <f t="shared" si="70"/>
        <v>-11.209099999999999</v>
      </c>
      <c r="BE382">
        <f t="shared" si="71"/>
        <v>-19.876200302000001</v>
      </c>
    </row>
    <row r="383" spans="6:57">
      <c r="F383" s="9"/>
      <c r="G383" s="22">
        <v>-2.8228799999999998E-2</v>
      </c>
      <c r="H383" s="22">
        <v>175.78899999999999</v>
      </c>
      <c r="I383" s="22">
        <v>-1.99036E-2</v>
      </c>
      <c r="J383" s="22">
        <v>373</v>
      </c>
      <c r="K383" s="22">
        <v>-2.8121899999999998E-2</v>
      </c>
      <c r="L383">
        <f t="shared" si="60"/>
        <v>19.903600000000001</v>
      </c>
      <c r="M383">
        <f t="shared" si="61"/>
        <v>-0.56185474367999999</v>
      </c>
      <c r="N383" s="9"/>
      <c r="O383" s="22">
        <v>1.77826</v>
      </c>
      <c r="P383" s="22">
        <v>255.48400000000001</v>
      </c>
      <c r="Q383" s="22">
        <v>1.5826400000000001E-2</v>
      </c>
      <c r="R383" s="22">
        <v>373</v>
      </c>
      <c r="S383" s="22">
        <v>1.7773399999999999</v>
      </c>
      <c r="T383">
        <f t="shared" si="62"/>
        <v>-15.826400000000001</v>
      </c>
      <c r="U383">
        <f t="shared" si="63"/>
        <v>-28.143454064</v>
      </c>
      <c r="X383" s="9"/>
      <c r="Y383" s="22">
        <v>-2.8228799999999998E-2</v>
      </c>
      <c r="Z383" s="22">
        <v>391.37700000000001</v>
      </c>
      <c r="AA383" s="22">
        <v>-1.9812E-2</v>
      </c>
      <c r="AB383" s="22">
        <v>373</v>
      </c>
      <c r="AC383" s="22">
        <v>-2.84973E-2</v>
      </c>
      <c r="AD383">
        <f t="shared" si="64"/>
        <v>19.812000000000001</v>
      </c>
      <c r="AE383">
        <f t="shared" si="65"/>
        <v>-0.55926898560000005</v>
      </c>
      <c r="AF383" s="9"/>
      <c r="AG383" s="22">
        <v>1.77826</v>
      </c>
      <c r="AH383" s="22">
        <v>521.54499999999996</v>
      </c>
      <c r="AI383" s="22">
        <v>1.56189E-2</v>
      </c>
      <c r="AJ383" s="22">
        <v>373</v>
      </c>
      <c r="AK383" s="22">
        <v>1.7773399999999999</v>
      </c>
      <c r="AL383">
        <f t="shared" si="66"/>
        <v>-15.6189</v>
      </c>
      <c r="AM383">
        <f t="shared" si="67"/>
        <v>-27.774465113999998</v>
      </c>
      <c r="AP383" s="9"/>
      <c r="AQ383" s="22">
        <v>-2.8228799999999998E-2</v>
      </c>
      <c r="AR383" s="22">
        <v>597.71199999999999</v>
      </c>
      <c r="AS383" s="22">
        <v>-1.9683800000000001E-2</v>
      </c>
      <c r="AT383" s="22">
        <v>373</v>
      </c>
      <c r="AU383" s="22">
        <v>-2.82898E-2</v>
      </c>
      <c r="AV383">
        <f t="shared" si="68"/>
        <v>19.683800000000002</v>
      </c>
      <c r="AW383">
        <f t="shared" si="69"/>
        <v>-0.55565005343999996</v>
      </c>
      <c r="AX383" s="9"/>
      <c r="AY383" s="22">
        <v>1.77826</v>
      </c>
      <c r="AZ383" s="22">
        <v>671.84500000000003</v>
      </c>
      <c r="BA383" s="22">
        <v>1.31409E-2</v>
      </c>
      <c r="BB383" s="22">
        <v>373</v>
      </c>
      <c r="BC383" s="22">
        <v>1.7773399999999999</v>
      </c>
      <c r="BD383">
        <f t="shared" si="70"/>
        <v>-13.1409</v>
      </c>
      <c r="BE383">
        <f t="shared" si="71"/>
        <v>-23.367936833999998</v>
      </c>
    </row>
    <row r="384" spans="6:57">
      <c r="F384" s="9"/>
      <c r="G384" s="22">
        <v>-3.3264200000000001E-2</v>
      </c>
      <c r="H384" s="22">
        <v>175.88900000000001</v>
      </c>
      <c r="I384" s="22">
        <v>-1.99036E-2</v>
      </c>
      <c r="J384" s="22">
        <v>374</v>
      </c>
      <c r="K384" s="22">
        <v>-3.3508299999999998E-2</v>
      </c>
      <c r="L384">
        <f t="shared" si="60"/>
        <v>19.903600000000001</v>
      </c>
      <c r="M384">
        <f t="shared" si="61"/>
        <v>-0.66207733112</v>
      </c>
      <c r="N384" s="9"/>
      <c r="O384" s="22">
        <v>1.78329</v>
      </c>
      <c r="P384" s="22">
        <v>255.58500000000001</v>
      </c>
      <c r="Q384" s="22">
        <v>1.9671600000000001E-2</v>
      </c>
      <c r="R384" s="22">
        <v>374</v>
      </c>
      <c r="S384" s="22">
        <v>1.78223</v>
      </c>
      <c r="T384">
        <f t="shared" si="62"/>
        <v>-19.671600000000002</v>
      </c>
      <c r="U384">
        <f t="shared" si="63"/>
        <v>-35.080167564000007</v>
      </c>
      <c r="X384" s="9"/>
      <c r="Y384" s="22">
        <v>-3.3264200000000001E-2</v>
      </c>
      <c r="Z384" s="22">
        <v>391.47800000000001</v>
      </c>
      <c r="AA384" s="22">
        <v>-1.9815099999999999E-2</v>
      </c>
      <c r="AB384" s="22">
        <v>374</v>
      </c>
      <c r="AC384" s="22">
        <v>-3.3383200000000002E-2</v>
      </c>
      <c r="AD384">
        <f t="shared" si="64"/>
        <v>19.815099999999997</v>
      </c>
      <c r="AE384">
        <f t="shared" si="65"/>
        <v>-0.65913344941999996</v>
      </c>
      <c r="AF384" s="9"/>
      <c r="AG384" s="22">
        <v>1.78329</v>
      </c>
      <c r="AH384" s="22">
        <v>521.64599999999996</v>
      </c>
      <c r="AI384" s="22">
        <v>1.8081699999999999E-2</v>
      </c>
      <c r="AJ384" s="22">
        <v>374</v>
      </c>
      <c r="AK384" s="22">
        <v>1.78284</v>
      </c>
      <c r="AL384">
        <f t="shared" si="66"/>
        <v>-18.081699999999998</v>
      </c>
      <c r="AM384">
        <f t="shared" si="67"/>
        <v>-32.244914793</v>
      </c>
      <c r="AP384" s="9"/>
      <c r="AQ384" s="22">
        <v>-3.3264200000000001E-2</v>
      </c>
      <c r="AR384" s="22">
        <v>597.81200000000001</v>
      </c>
      <c r="AS384" s="22">
        <v>-1.9680799999999998E-2</v>
      </c>
      <c r="AT384" s="22">
        <v>374</v>
      </c>
      <c r="AU384" s="22">
        <v>-3.3550999999999997E-2</v>
      </c>
      <c r="AV384">
        <f t="shared" si="68"/>
        <v>19.680799999999998</v>
      </c>
      <c r="AW384">
        <f t="shared" si="69"/>
        <v>-0.65466606735999999</v>
      </c>
      <c r="AX384" s="9"/>
      <c r="AY384" s="22">
        <v>1.78329</v>
      </c>
      <c r="AZ384" s="22">
        <v>671.94600000000003</v>
      </c>
      <c r="BA384" s="22">
        <v>1.4904799999999999E-2</v>
      </c>
      <c r="BB384" s="22">
        <v>374</v>
      </c>
      <c r="BC384" s="22">
        <v>1.7825299999999999</v>
      </c>
      <c r="BD384">
        <f t="shared" si="70"/>
        <v>-14.9048</v>
      </c>
      <c r="BE384">
        <f t="shared" si="71"/>
        <v>-26.579580792000002</v>
      </c>
    </row>
    <row r="385" spans="6:57">
      <c r="F385" s="9"/>
      <c r="G385" s="22">
        <v>-3.8299600000000003E-2</v>
      </c>
      <c r="H385" s="22">
        <v>175.99</v>
      </c>
      <c r="I385" s="22">
        <v>-1.99188E-2</v>
      </c>
      <c r="J385" s="22">
        <v>375</v>
      </c>
      <c r="K385" s="22">
        <v>-3.8159199999999997E-2</v>
      </c>
      <c r="L385">
        <f t="shared" si="60"/>
        <v>19.918800000000001</v>
      </c>
      <c r="M385">
        <f t="shared" si="61"/>
        <v>-0.76288207248000006</v>
      </c>
      <c r="N385" s="9"/>
      <c r="O385" s="22">
        <v>1.78833</v>
      </c>
      <c r="P385" s="22">
        <v>255.685</v>
      </c>
      <c r="Q385" s="22">
        <v>2.3498499999999999E-2</v>
      </c>
      <c r="R385" s="22">
        <v>375</v>
      </c>
      <c r="S385" s="22">
        <v>1.78772</v>
      </c>
      <c r="T385">
        <f t="shared" si="62"/>
        <v>-23.4985</v>
      </c>
      <c r="U385">
        <f t="shared" si="63"/>
        <v>-42.023072505000002</v>
      </c>
      <c r="X385" s="9"/>
      <c r="Y385" s="22">
        <v>-3.8299600000000003E-2</v>
      </c>
      <c r="Z385" s="22">
        <v>391.57900000000001</v>
      </c>
      <c r="AA385" s="22">
        <v>-1.9821200000000001E-2</v>
      </c>
      <c r="AB385" s="22">
        <v>375</v>
      </c>
      <c r="AC385" s="22">
        <v>-3.8641399999999999E-2</v>
      </c>
      <c r="AD385">
        <f t="shared" si="64"/>
        <v>19.821200000000001</v>
      </c>
      <c r="AE385">
        <f t="shared" si="65"/>
        <v>-0.7591440315200001</v>
      </c>
      <c r="AF385" s="9"/>
      <c r="AG385" s="22">
        <v>1.78833</v>
      </c>
      <c r="AH385" s="22">
        <v>521.74699999999996</v>
      </c>
      <c r="AI385" s="22">
        <v>2.0565799999999999E-2</v>
      </c>
      <c r="AJ385" s="22">
        <v>375</v>
      </c>
      <c r="AK385" s="22">
        <v>1.7874099999999999</v>
      </c>
      <c r="AL385">
        <f t="shared" si="66"/>
        <v>-20.565799999999999</v>
      </c>
      <c r="AM385">
        <f t="shared" si="67"/>
        <v>-36.778437113999999</v>
      </c>
      <c r="AP385" s="9"/>
      <c r="AQ385" s="22">
        <v>-3.8299600000000003E-2</v>
      </c>
      <c r="AR385" s="22">
        <v>597.91300000000001</v>
      </c>
      <c r="AS385" s="22">
        <v>-1.96899E-2</v>
      </c>
      <c r="AT385" s="22">
        <v>375</v>
      </c>
      <c r="AU385" s="22">
        <v>-3.8635299999999997E-2</v>
      </c>
      <c r="AV385">
        <f t="shared" si="68"/>
        <v>19.689900000000002</v>
      </c>
      <c r="AW385">
        <f t="shared" si="69"/>
        <v>-0.75411529404000011</v>
      </c>
      <c r="AX385" s="9"/>
      <c r="AY385" s="22">
        <v>1.78833</v>
      </c>
      <c r="AZ385" s="22">
        <v>672.04600000000005</v>
      </c>
      <c r="BA385" s="22">
        <v>1.6766400000000001E-2</v>
      </c>
      <c r="BB385" s="22">
        <v>375</v>
      </c>
      <c r="BC385" s="22">
        <v>1.78772</v>
      </c>
      <c r="BD385">
        <f t="shared" si="70"/>
        <v>-16.766400000000001</v>
      </c>
      <c r="BE385">
        <f t="shared" si="71"/>
        <v>-29.983856112000002</v>
      </c>
    </row>
    <row r="386" spans="6:57">
      <c r="F386" s="9"/>
      <c r="G386" s="22">
        <v>-4.3334999999999999E-2</v>
      </c>
      <c r="H386" s="22">
        <v>176.09100000000001</v>
      </c>
      <c r="I386" s="22">
        <v>-1.9915800000000001E-2</v>
      </c>
      <c r="J386" s="22">
        <v>376</v>
      </c>
      <c r="K386" s="22">
        <v>-4.3585199999999998E-2</v>
      </c>
      <c r="L386">
        <f t="shared" si="60"/>
        <v>19.915800000000001</v>
      </c>
      <c r="M386">
        <f t="shared" si="61"/>
        <v>-0.86305119299999999</v>
      </c>
      <c r="N386" s="9"/>
      <c r="O386" s="22">
        <v>1.7933699999999999</v>
      </c>
      <c r="P386" s="22">
        <v>255.786</v>
      </c>
      <c r="Q386" s="22">
        <v>2.73621E-2</v>
      </c>
      <c r="R386" s="22">
        <v>376</v>
      </c>
      <c r="S386" s="22">
        <v>1.79291</v>
      </c>
      <c r="T386">
        <f t="shared" si="62"/>
        <v>-27.362100000000002</v>
      </c>
      <c r="U386">
        <f t="shared" si="63"/>
        <v>-49.070369276999998</v>
      </c>
      <c r="X386" s="9"/>
      <c r="Y386" s="22">
        <v>-4.3334999999999999E-2</v>
      </c>
      <c r="Z386" s="22">
        <v>391.67899999999997</v>
      </c>
      <c r="AA386" s="22">
        <v>-1.9821200000000001E-2</v>
      </c>
      <c r="AB386" s="22">
        <v>376</v>
      </c>
      <c r="AC386" s="22">
        <v>-4.3524199999999999E-2</v>
      </c>
      <c r="AD386">
        <f t="shared" si="64"/>
        <v>19.821200000000001</v>
      </c>
      <c r="AE386">
        <f t="shared" si="65"/>
        <v>-0.85895170200000004</v>
      </c>
      <c r="AF386" s="9"/>
      <c r="AG386" s="22">
        <v>1.7933699999999999</v>
      </c>
      <c r="AH386" s="22">
        <v>521.84799999999996</v>
      </c>
      <c r="AI386" s="22">
        <v>2.3113999999999999E-2</v>
      </c>
      <c r="AJ386" s="22">
        <v>376</v>
      </c>
      <c r="AK386" s="22">
        <v>1.7926</v>
      </c>
      <c r="AL386">
        <f t="shared" si="66"/>
        <v>-23.114000000000001</v>
      </c>
      <c r="AM386">
        <f t="shared" si="67"/>
        <v>-41.451954180000001</v>
      </c>
      <c r="AP386" s="9"/>
      <c r="AQ386" s="22">
        <v>-4.3334999999999999E-2</v>
      </c>
      <c r="AR386" s="22">
        <v>598.01400000000001</v>
      </c>
      <c r="AS386" s="22">
        <v>-1.97021E-2</v>
      </c>
      <c r="AT386" s="22">
        <v>376</v>
      </c>
      <c r="AU386" s="22">
        <v>-4.3508900000000003E-2</v>
      </c>
      <c r="AV386">
        <f t="shared" si="68"/>
        <v>19.702100000000002</v>
      </c>
      <c r="AW386">
        <f t="shared" si="69"/>
        <v>-0.85379050350000008</v>
      </c>
      <c r="AX386" s="9"/>
      <c r="AY386" s="22">
        <v>1.7933699999999999</v>
      </c>
      <c r="AZ386" s="22">
        <v>672.14700000000005</v>
      </c>
      <c r="BA386" s="22">
        <v>1.8566900000000001E-2</v>
      </c>
      <c r="BB386" s="22">
        <v>376</v>
      </c>
      <c r="BC386" s="22">
        <v>1.7923</v>
      </c>
      <c r="BD386">
        <f t="shared" si="70"/>
        <v>-18.5669</v>
      </c>
      <c r="BE386">
        <f t="shared" si="71"/>
        <v>-33.297321453000002</v>
      </c>
    </row>
    <row r="387" spans="6:57">
      <c r="F387" s="9"/>
      <c r="G387" s="22">
        <v>-4.8370400000000001E-2</v>
      </c>
      <c r="H387" s="22">
        <v>176.191</v>
      </c>
      <c r="I387" s="22">
        <v>-1.9915800000000001E-2</v>
      </c>
      <c r="J387" s="22">
        <v>377</v>
      </c>
      <c r="K387" s="22">
        <v>-4.8522900000000001E-2</v>
      </c>
      <c r="L387">
        <f t="shared" si="60"/>
        <v>19.915800000000001</v>
      </c>
      <c r="M387">
        <f t="shared" si="61"/>
        <v>-0.96333521232000008</v>
      </c>
      <c r="N387" s="9"/>
      <c r="O387" s="22">
        <v>1.7984</v>
      </c>
      <c r="P387" s="22">
        <v>255.887</v>
      </c>
      <c r="Q387" s="22">
        <v>3.1283600000000002E-2</v>
      </c>
      <c r="R387" s="22">
        <v>377</v>
      </c>
      <c r="S387" s="22">
        <v>1.7981</v>
      </c>
      <c r="T387">
        <f t="shared" si="62"/>
        <v>-31.283600000000003</v>
      </c>
      <c r="U387">
        <f t="shared" si="63"/>
        <v>-56.260426240000008</v>
      </c>
      <c r="X387" s="9"/>
      <c r="Y387" s="22">
        <v>-4.8370400000000001E-2</v>
      </c>
      <c r="Z387" s="22">
        <v>391.78</v>
      </c>
      <c r="AA387" s="22">
        <v>-1.9827299999999999E-2</v>
      </c>
      <c r="AB387" s="22">
        <v>377</v>
      </c>
      <c r="AC387" s="22">
        <v>-4.9194300000000003E-2</v>
      </c>
      <c r="AD387">
        <f t="shared" si="64"/>
        <v>19.827299999999997</v>
      </c>
      <c r="AE387">
        <f t="shared" si="65"/>
        <v>-0.95905443191999995</v>
      </c>
      <c r="AF387" s="9"/>
      <c r="AG387" s="22">
        <v>1.7984</v>
      </c>
      <c r="AH387" s="22">
        <v>521.94799999999998</v>
      </c>
      <c r="AI387" s="22">
        <v>2.5711100000000001E-2</v>
      </c>
      <c r="AJ387" s="22">
        <v>377</v>
      </c>
      <c r="AK387" s="22">
        <v>1.79779</v>
      </c>
      <c r="AL387">
        <f t="shared" si="66"/>
        <v>-25.711100000000002</v>
      </c>
      <c r="AM387">
        <f t="shared" si="67"/>
        <v>-46.238842240000004</v>
      </c>
      <c r="AP387" s="9"/>
      <c r="AQ387" s="22">
        <v>-4.8370400000000001E-2</v>
      </c>
      <c r="AR387" s="22">
        <v>598.11400000000003</v>
      </c>
      <c r="AS387" s="22">
        <v>-1.9708300000000002E-2</v>
      </c>
      <c r="AT387" s="22">
        <v>377</v>
      </c>
      <c r="AU387" s="22">
        <v>-4.8889200000000001E-2</v>
      </c>
      <c r="AV387">
        <f t="shared" si="68"/>
        <v>19.708300000000001</v>
      </c>
      <c r="AW387">
        <f t="shared" si="69"/>
        <v>-0.9532983543200001</v>
      </c>
      <c r="AX387" s="9"/>
      <c r="AY387" s="22">
        <v>1.7984</v>
      </c>
      <c r="AZ387" s="22">
        <v>672.24800000000005</v>
      </c>
      <c r="BA387" s="22">
        <v>2.0556600000000001E-2</v>
      </c>
      <c r="BB387" s="22">
        <v>377</v>
      </c>
      <c r="BC387" s="22">
        <v>1.79749</v>
      </c>
      <c r="BD387">
        <f t="shared" si="70"/>
        <v>-20.5566</v>
      </c>
      <c r="BE387">
        <f t="shared" si="71"/>
        <v>-36.968989440000001</v>
      </c>
    </row>
    <row r="388" spans="6:57">
      <c r="F388" s="9"/>
      <c r="G388" s="22">
        <v>-5.3405800000000003E-2</v>
      </c>
      <c r="H388" s="22">
        <v>176.292</v>
      </c>
      <c r="I388" s="22">
        <v>-1.9931000000000001E-2</v>
      </c>
      <c r="J388" s="22">
        <v>378</v>
      </c>
      <c r="K388" s="22">
        <v>-5.4626500000000001E-2</v>
      </c>
      <c r="L388">
        <f t="shared" si="60"/>
        <v>19.931000000000001</v>
      </c>
      <c r="M388">
        <f t="shared" si="61"/>
        <v>-1.0644309998000001</v>
      </c>
      <c r="N388" s="9"/>
      <c r="O388" s="22">
        <v>1.8034399999999999</v>
      </c>
      <c r="P388" s="22">
        <v>255.98699999999999</v>
      </c>
      <c r="Q388" s="22">
        <v>3.5226399999999998E-2</v>
      </c>
      <c r="R388" s="22">
        <v>378</v>
      </c>
      <c r="S388" s="22">
        <v>1.80298</v>
      </c>
      <c r="T388">
        <f t="shared" si="62"/>
        <v>-35.226399999999998</v>
      </c>
      <c r="U388">
        <f t="shared" si="63"/>
        <v>-63.528698815999995</v>
      </c>
      <c r="X388" s="9"/>
      <c r="Y388" s="22">
        <v>-5.3405800000000003E-2</v>
      </c>
      <c r="Z388" s="22">
        <v>391.88099999999997</v>
      </c>
      <c r="AA388" s="22">
        <v>-1.9821200000000001E-2</v>
      </c>
      <c r="AB388" s="22">
        <v>378</v>
      </c>
      <c r="AC388" s="22">
        <v>-5.3955099999999999E-2</v>
      </c>
      <c r="AD388">
        <f t="shared" si="64"/>
        <v>19.821200000000001</v>
      </c>
      <c r="AE388">
        <f t="shared" si="65"/>
        <v>-1.05856704296</v>
      </c>
      <c r="AF388" s="9"/>
      <c r="AG388" s="22">
        <v>1.8034399999999999</v>
      </c>
      <c r="AH388" s="22">
        <v>522.04899999999998</v>
      </c>
      <c r="AI388" s="22">
        <v>2.8393600000000001E-2</v>
      </c>
      <c r="AJ388" s="22">
        <v>378</v>
      </c>
      <c r="AK388" s="22">
        <v>1.80267</v>
      </c>
      <c r="AL388">
        <f t="shared" si="66"/>
        <v>-28.393600000000003</v>
      </c>
      <c r="AM388">
        <f t="shared" si="67"/>
        <v>-51.206153984000004</v>
      </c>
      <c r="AP388" s="9"/>
      <c r="AQ388" s="22">
        <v>-5.3405800000000003E-2</v>
      </c>
      <c r="AR388" s="22">
        <v>598.21500000000003</v>
      </c>
      <c r="AS388" s="22">
        <v>-1.9708300000000002E-2</v>
      </c>
      <c r="AT388" s="22">
        <v>378</v>
      </c>
      <c r="AU388" s="22">
        <v>-5.3893999999999997E-2</v>
      </c>
      <c r="AV388">
        <f t="shared" si="68"/>
        <v>19.708300000000001</v>
      </c>
      <c r="AW388">
        <f t="shared" si="69"/>
        <v>-1.0525375281400002</v>
      </c>
      <c r="AX388" s="9"/>
      <c r="AY388" s="22">
        <v>1.8034399999999999</v>
      </c>
      <c r="AZ388" s="22">
        <v>672.34799999999996</v>
      </c>
      <c r="BA388" s="22">
        <v>2.24426E-2</v>
      </c>
      <c r="BB388" s="22">
        <v>378</v>
      </c>
      <c r="BC388" s="22">
        <v>1.80267</v>
      </c>
      <c r="BD388">
        <f t="shared" si="70"/>
        <v>-22.442599999999999</v>
      </c>
      <c r="BE388">
        <f t="shared" si="71"/>
        <v>-40.473882543999999</v>
      </c>
    </row>
    <row r="389" spans="6:57">
      <c r="F389" s="9"/>
      <c r="G389" s="22">
        <v>-5.8441199999999999E-2</v>
      </c>
      <c r="H389" s="22">
        <v>176.393</v>
      </c>
      <c r="I389" s="22">
        <v>-1.99493E-2</v>
      </c>
      <c r="J389" s="22">
        <v>379</v>
      </c>
      <c r="K389" s="22">
        <v>-5.90515E-2</v>
      </c>
      <c r="L389">
        <f t="shared" si="60"/>
        <v>19.949300000000001</v>
      </c>
      <c r="M389">
        <f t="shared" si="61"/>
        <v>-1.1658610311599999</v>
      </c>
      <c r="N389" s="9"/>
      <c r="O389" s="22">
        <v>1.80847</v>
      </c>
      <c r="P389" s="22">
        <v>256.08800000000002</v>
      </c>
      <c r="Q389" s="22">
        <v>3.9328000000000002E-2</v>
      </c>
      <c r="R389" s="22">
        <v>379</v>
      </c>
      <c r="S389" s="22">
        <v>1.8081700000000001</v>
      </c>
      <c r="T389">
        <f t="shared" si="62"/>
        <v>-39.328000000000003</v>
      </c>
      <c r="U389">
        <f t="shared" si="63"/>
        <v>-71.12350816</v>
      </c>
      <c r="X389" s="9"/>
      <c r="Y389" s="22">
        <v>-5.8441199999999999E-2</v>
      </c>
      <c r="Z389" s="22">
        <v>391.98099999999999</v>
      </c>
      <c r="AA389" s="22">
        <v>-1.9836400000000001E-2</v>
      </c>
      <c r="AB389" s="22">
        <v>379</v>
      </c>
      <c r="AC389" s="22">
        <v>-5.8959999999999999E-2</v>
      </c>
      <c r="AD389">
        <f t="shared" si="64"/>
        <v>19.836400000000001</v>
      </c>
      <c r="AE389">
        <f t="shared" si="65"/>
        <v>-1.15926301968</v>
      </c>
      <c r="AF389" s="9"/>
      <c r="AG389" s="22">
        <v>1.80847</v>
      </c>
      <c r="AH389" s="22">
        <v>522.15</v>
      </c>
      <c r="AI389" s="22">
        <v>3.0914299999999999E-2</v>
      </c>
      <c r="AJ389" s="22">
        <v>379</v>
      </c>
      <c r="AK389" s="22">
        <v>1.8075600000000001</v>
      </c>
      <c r="AL389">
        <f t="shared" si="66"/>
        <v>-30.914299999999997</v>
      </c>
      <c r="AM389">
        <f t="shared" si="67"/>
        <v>-55.907584120999992</v>
      </c>
      <c r="AP389" s="9"/>
      <c r="AQ389" s="22">
        <v>-5.8441199999999999E-2</v>
      </c>
      <c r="AR389" s="22">
        <v>598.31600000000003</v>
      </c>
      <c r="AS389" s="22">
        <v>-1.97266E-2</v>
      </c>
      <c r="AT389" s="22">
        <v>379</v>
      </c>
      <c r="AU389" s="22">
        <v>-5.9020999999999997E-2</v>
      </c>
      <c r="AV389">
        <f t="shared" si="68"/>
        <v>19.726600000000001</v>
      </c>
      <c r="AW389">
        <f t="shared" si="69"/>
        <v>-1.1528461759199999</v>
      </c>
      <c r="AX389" s="9"/>
      <c r="AY389" s="22">
        <v>1.80847</v>
      </c>
      <c r="AZ389" s="22">
        <v>672.44899999999996</v>
      </c>
      <c r="BA389" s="22">
        <v>2.42279E-2</v>
      </c>
      <c r="BB389" s="22">
        <v>379</v>
      </c>
      <c r="BC389" s="22">
        <v>1.80725</v>
      </c>
      <c r="BD389">
        <f t="shared" si="70"/>
        <v>-24.227900000000002</v>
      </c>
      <c r="BE389">
        <f t="shared" si="71"/>
        <v>-43.815430313</v>
      </c>
    </row>
    <row r="390" spans="6:57">
      <c r="F390" s="9"/>
      <c r="G390" s="22">
        <v>-6.3476599999999994E-2</v>
      </c>
      <c r="H390" s="22">
        <v>176.49299999999999</v>
      </c>
      <c r="I390" s="22">
        <v>-1.9952399999999999E-2</v>
      </c>
      <c r="J390" s="22">
        <v>380</v>
      </c>
      <c r="K390" s="22">
        <v>-6.4178499999999999E-2</v>
      </c>
      <c r="L390">
        <f t="shared" si="60"/>
        <v>19.952399999999997</v>
      </c>
      <c r="M390">
        <f t="shared" si="61"/>
        <v>-1.2665105138399997</v>
      </c>
      <c r="N390" s="9"/>
      <c r="O390" s="22">
        <v>1.81351</v>
      </c>
      <c r="P390" s="22">
        <v>256.18900000000002</v>
      </c>
      <c r="Q390" s="22">
        <v>4.3252600000000002E-2</v>
      </c>
      <c r="R390" s="22">
        <v>380</v>
      </c>
      <c r="S390" s="22">
        <v>1.81274</v>
      </c>
      <c r="T390">
        <f t="shared" si="62"/>
        <v>-43.252600000000001</v>
      </c>
      <c r="U390">
        <f t="shared" si="63"/>
        <v>-78.439022625999996</v>
      </c>
      <c r="X390" s="9"/>
      <c r="Y390" s="22">
        <v>-6.3476599999999994E-2</v>
      </c>
      <c r="Z390" s="22">
        <v>392.08199999999999</v>
      </c>
      <c r="AA390" s="22">
        <v>-1.9839499999999999E-2</v>
      </c>
      <c r="AB390" s="22">
        <v>380</v>
      </c>
      <c r="AC390" s="22">
        <v>-6.3995399999999994E-2</v>
      </c>
      <c r="AD390">
        <f t="shared" si="64"/>
        <v>19.839500000000001</v>
      </c>
      <c r="AE390">
        <f t="shared" si="65"/>
        <v>-1.2593440057</v>
      </c>
      <c r="AF390" s="9"/>
      <c r="AG390" s="22">
        <v>1.81351</v>
      </c>
      <c r="AH390" s="22">
        <v>522.25</v>
      </c>
      <c r="AI390" s="22">
        <v>3.3465599999999998E-2</v>
      </c>
      <c r="AJ390" s="22">
        <v>380</v>
      </c>
      <c r="AK390" s="22">
        <v>1.81274</v>
      </c>
      <c r="AL390">
        <f t="shared" si="66"/>
        <v>-33.465599999999995</v>
      </c>
      <c r="AM390">
        <f t="shared" si="67"/>
        <v>-60.69020025599999</v>
      </c>
      <c r="AP390" s="9"/>
      <c r="AQ390" s="22">
        <v>-6.3476599999999994E-2</v>
      </c>
      <c r="AR390" s="22">
        <v>598.41700000000003</v>
      </c>
      <c r="AS390" s="22">
        <v>-1.97266E-2</v>
      </c>
      <c r="AT390" s="22">
        <v>380</v>
      </c>
      <c r="AU390" s="22">
        <v>-6.3964800000000002E-2</v>
      </c>
      <c r="AV390">
        <f t="shared" si="68"/>
        <v>19.726600000000001</v>
      </c>
      <c r="AW390">
        <f t="shared" si="69"/>
        <v>-1.25217749756</v>
      </c>
      <c r="AX390" s="9"/>
      <c r="AY390" s="22">
        <v>1.81351</v>
      </c>
      <c r="AZ390" s="22">
        <v>672.55</v>
      </c>
      <c r="BA390" s="22">
        <v>2.6126099999999999E-2</v>
      </c>
      <c r="BB390" s="22">
        <v>380</v>
      </c>
      <c r="BC390" s="22">
        <v>1.8130500000000001</v>
      </c>
      <c r="BD390">
        <f t="shared" si="70"/>
        <v>-26.126100000000001</v>
      </c>
      <c r="BE390">
        <f t="shared" si="71"/>
        <v>-47.379943611000002</v>
      </c>
    </row>
    <row r="391" spans="6:57">
      <c r="F391" s="9"/>
      <c r="G391" s="22">
        <v>-6.8512000000000003E-2</v>
      </c>
      <c r="H391" s="22">
        <v>176.59399999999999</v>
      </c>
      <c r="I391" s="22">
        <v>-1.9940200000000002E-2</v>
      </c>
      <c r="J391" s="22">
        <v>381</v>
      </c>
      <c r="K391" s="22">
        <v>-6.9610599999999995E-2</v>
      </c>
      <c r="L391">
        <f t="shared" si="60"/>
        <v>19.940200000000001</v>
      </c>
      <c r="M391">
        <f t="shared" si="61"/>
        <v>-1.3661429824000002</v>
      </c>
      <c r="N391" s="9"/>
      <c r="O391" s="22">
        <v>1.81854</v>
      </c>
      <c r="P391" s="22">
        <v>256.28899999999999</v>
      </c>
      <c r="Q391" s="22">
        <v>4.7412099999999999E-2</v>
      </c>
      <c r="R391" s="22">
        <v>381</v>
      </c>
      <c r="S391" s="22">
        <v>1.8182400000000001</v>
      </c>
      <c r="T391">
        <f t="shared" si="62"/>
        <v>-47.412099999999995</v>
      </c>
      <c r="U391">
        <f t="shared" si="63"/>
        <v>-86.220800333999989</v>
      </c>
      <c r="X391" s="9"/>
      <c r="Y391" s="22">
        <v>-6.8512000000000003E-2</v>
      </c>
      <c r="Z391" s="22">
        <v>392.18299999999999</v>
      </c>
      <c r="AA391" s="22">
        <v>-1.9845600000000001E-2</v>
      </c>
      <c r="AB391" s="22">
        <v>381</v>
      </c>
      <c r="AC391" s="22">
        <v>-6.9213899999999995E-2</v>
      </c>
      <c r="AD391">
        <f t="shared" si="64"/>
        <v>19.845600000000001</v>
      </c>
      <c r="AE391">
        <f t="shared" si="65"/>
        <v>-1.3596617472000001</v>
      </c>
      <c r="AF391" s="9"/>
      <c r="AG391" s="22">
        <v>1.81854</v>
      </c>
      <c r="AH391" s="22">
        <v>522.351</v>
      </c>
      <c r="AI391" s="22">
        <v>3.6083999999999998E-2</v>
      </c>
      <c r="AJ391" s="22">
        <v>381</v>
      </c>
      <c r="AK391" s="22">
        <v>1.81793</v>
      </c>
      <c r="AL391">
        <f t="shared" si="66"/>
        <v>-36.083999999999996</v>
      </c>
      <c r="AM391">
        <f t="shared" si="67"/>
        <v>-65.620197359999992</v>
      </c>
      <c r="AP391" s="9"/>
      <c r="AQ391" s="22">
        <v>-6.8512000000000003E-2</v>
      </c>
      <c r="AR391" s="22">
        <v>598.51700000000005</v>
      </c>
      <c r="AS391" s="22">
        <v>-1.9720499999999998E-2</v>
      </c>
      <c r="AT391" s="22">
        <v>381</v>
      </c>
      <c r="AU391" s="22">
        <v>-6.9122299999999998E-2</v>
      </c>
      <c r="AV391">
        <f t="shared" si="68"/>
        <v>19.720499999999998</v>
      </c>
      <c r="AW391">
        <f t="shared" si="69"/>
        <v>-1.3510908959999999</v>
      </c>
      <c r="AX391" s="9"/>
      <c r="AY391" s="22">
        <v>1.81854</v>
      </c>
      <c r="AZ391" s="22">
        <v>672.65</v>
      </c>
      <c r="BA391" s="22">
        <v>2.7893100000000001E-2</v>
      </c>
      <c r="BB391" s="22">
        <v>381</v>
      </c>
      <c r="BC391" s="22">
        <v>1.8176300000000001</v>
      </c>
      <c r="BD391">
        <f t="shared" si="70"/>
        <v>-27.8931</v>
      </c>
      <c r="BE391">
        <f t="shared" si="71"/>
        <v>-50.724718074000002</v>
      </c>
    </row>
    <row r="392" spans="6:57">
      <c r="F392" s="9"/>
      <c r="G392" s="22">
        <v>-7.3547399999999999E-2</v>
      </c>
      <c r="H392" s="22">
        <v>176.69499999999999</v>
      </c>
      <c r="I392" s="22">
        <v>-1.9952399999999999E-2</v>
      </c>
      <c r="J392" s="22">
        <v>382</v>
      </c>
      <c r="K392" s="22">
        <v>-7.4035599999999993E-2</v>
      </c>
      <c r="L392">
        <f t="shared" si="60"/>
        <v>19.952399999999997</v>
      </c>
      <c r="M392">
        <f t="shared" si="61"/>
        <v>-1.4674471437599999</v>
      </c>
      <c r="N392" s="9"/>
      <c r="O392" s="22">
        <v>1.82358</v>
      </c>
      <c r="P392" s="22">
        <v>256.39</v>
      </c>
      <c r="Q392" s="22">
        <v>5.1568599999999999E-2</v>
      </c>
      <c r="R392" s="22">
        <v>382</v>
      </c>
      <c r="S392" s="22">
        <v>1.8231200000000001</v>
      </c>
      <c r="T392">
        <f t="shared" si="62"/>
        <v>-51.568599999999996</v>
      </c>
      <c r="U392">
        <f t="shared" si="63"/>
        <v>-94.039467587999994</v>
      </c>
      <c r="X392" s="9"/>
      <c r="Y392" s="22">
        <v>-7.3547399999999999E-2</v>
      </c>
      <c r="Z392" s="22">
        <v>392.28399999999999</v>
      </c>
      <c r="AA392" s="22">
        <v>-1.98517E-2</v>
      </c>
      <c r="AB392" s="22">
        <v>382</v>
      </c>
      <c r="AC392" s="22">
        <v>-7.4218800000000001E-2</v>
      </c>
      <c r="AD392">
        <f t="shared" si="64"/>
        <v>19.851700000000001</v>
      </c>
      <c r="AE392">
        <f t="shared" si="65"/>
        <v>-1.46004092058</v>
      </c>
      <c r="AF392" s="9"/>
      <c r="AG392" s="22">
        <v>1.82358</v>
      </c>
      <c r="AH392" s="22">
        <v>522.452</v>
      </c>
      <c r="AI392" s="22">
        <v>3.87756E-2</v>
      </c>
      <c r="AJ392" s="22">
        <v>382</v>
      </c>
      <c r="AK392" s="22">
        <v>1.82281</v>
      </c>
      <c r="AL392">
        <f t="shared" si="66"/>
        <v>-38.775599999999997</v>
      </c>
      <c r="AM392">
        <f t="shared" si="67"/>
        <v>-70.710408647999998</v>
      </c>
      <c r="AP392" s="9"/>
      <c r="AQ392" s="22">
        <v>-7.3547399999999999E-2</v>
      </c>
      <c r="AR392" s="22">
        <v>598.61800000000005</v>
      </c>
      <c r="AS392" s="22">
        <v>-1.97266E-2</v>
      </c>
      <c r="AT392" s="22">
        <v>382</v>
      </c>
      <c r="AU392" s="22">
        <v>-7.4005100000000004E-2</v>
      </c>
      <c r="AV392">
        <f t="shared" si="68"/>
        <v>19.726600000000001</v>
      </c>
      <c r="AW392">
        <f t="shared" si="69"/>
        <v>-1.45084014084</v>
      </c>
      <c r="AX392" s="9"/>
      <c r="AY392" s="22">
        <v>1.82358</v>
      </c>
      <c r="AZ392" s="22">
        <v>672.75099999999998</v>
      </c>
      <c r="BA392" s="22">
        <v>2.9833999999999999E-2</v>
      </c>
      <c r="BB392" s="22">
        <v>382</v>
      </c>
      <c r="BC392" s="22">
        <v>1.8237300000000001</v>
      </c>
      <c r="BD392">
        <f t="shared" si="70"/>
        <v>-29.834</v>
      </c>
      <c r="BE392">
        <f t="shared" si="71"/>
        <v>-54.404685719999996</v>
      </c>
    </row>
    <row r="393" spans="6:57">
      <c r="F393" s="9"/>
      <c r="G393" s="22">
        <v>-7.8582799999999994E-2</v>
      </c>
      <c r="H393" s="22">
        <v>176.79599999999999</v>
      </c>
      <c r="I393" s="22">
        <v>-1.9958500000000001E-2</v>
      </c>
      <c r="J393" s="22">
        <v>383</v>
      </c>
      <c r="K393" s="22">
        <v>-7.87659E-2</v>
      </c>
      <c r="L393">
        <f t="shared" si="60"/>
        <v>19.958500000000001</v>
      </c>
      <c r="M393">
        <f t="shared" si="61"/>
        <v>-1.5683948137999999</v>
      </c>
      <c r="N393" s="9"/>
      <c r="O393" s="22">
        <v>1.8286100000000001</v>
      </c>
      <c r="P393" s="22">
        <v>256.49099999999999</v>
      </c>
      <c r="Q393" s="22">
        <v>5.5767799999999999E-2</v>
      </c>
      <c r="R393" s="22">
        <v>383</v>
      </c>
      <c r="S393" s="22">
        <v>1.8283100000000001</v>
      </c>
      <c r="T393">
        <f t="shared" si="62"/>
        <v>-55.767800000000001</v>
      </c>
      <c r="U393">
        <f t="shared" si="63"/>
        <v>-101.97755675800001</v>
      </c>
      <c r="X393" s="9"/>
      <c r="Y393" s="22">
        <v>-7.8582799999999994E-2</v>
      </c>
      <c r="Z393" s="22">
        <v>392.38400000000001</v>
      </c>
      <c r="AA393" s="22">
        <v>-1.9854699999999999E-2</v>
      </c>
      <c r="AB393" s="22">
        <v>383</v>
      </c>
      <c r="AC393" s="22">
        <v>-7.91626E-2</v>
      </c>
      <c r="AD393">
        <f t="shared" si="64"/>
        <v>19.854700000000001</v>
      </c>
      <c r="AE393">
        <f t="shared" si="65"/>
        <v>-1.56023791916</v>
      </c>
      <c r="AF393" s="9"/>
      <c r="AG393" s="22">
        <v>1.8286100000000001</v>
      </c>
      <c r="AH393" s="22">
        <v>522.55200000000002</v>
      </c>
      <c r="AI393" s="22">
        <v>4.1445900000000001E-2</v>
      </c>
      <c r="AJ393" s="22">
        <v>383</v>
      </c>
      <c r="AK393" s="22">
        <v>1.8273900000000001</v>
      </c>
      <c r="AL393">
        <f t="shared" si="66"/>
        <v>-41.445900000000002</v>
      </c>
      <c r="AM393">
        <f t="shared" si="67"/>
        <v>-75.788387199000013</v>
      </c>
      <c r="AP393" s="9"/>
      <c r="AQ393" s="22">
        <v>-7.8582799999999994E-2</v>
      </c>
      <c r="AR393" s="22">
        <v>598.71900000000005</v>
      </c>
      <c r="AS393" s="22">
        <v>-1.9732699999999999E-2</v>
      </c>
      <c r="AT393" s="22">
        <v>383</v>
      </c>
      <c r="AU393" s="22">
        <v>-7.85217E-2</v>
      </c>
      <c r="AV393">
        <f t="shared" si="68"/>
        <v>19.732699999999998</v>
      </c>
      <c r="AW393">
        <f t="shared" si="69"/>
        <v>-1.5506508175599998</v>
      </c>
      <c r="AX393" s="9"/>
      <c r="AY393" s="22">
        <v>1.8286100000000001</v>
      </c>
      <c r="AZ393" s="22">
        <v>672.85199999999998</v>
      </c>
      <c r="BA393" s="22">
        <v>3.1799300000000003E-2</v>
      </c>
      <c r="BB393" s="22">
        <v>383</v>
      </c>
      <c r="BC393" s="22">
        <v>1.8280000000000001</v>
      </c>
      <c r="BD393">
        <f t="shared" si="70"/>
        <v>-31.799300000000002</v>
      </c>
      <c r="BE393">
        <f t="shared" si="71"/>
        <v>-58.148517973000004</v>
      </c>
    </row>
    <row r="394" spans="6:57">
      <c r="F394" s="9"/>
      <c r="G394" s="22">
        <v>-8.3618200000000004E-2</v>
      </c>
      <c r="H394" s="22">
        <v>176.89599999999999</v>
      </c>
      <c r="I394" s="22">
        <v>-1.9964599999999999E-2</v>
      </c>
      <c r="J394" s="22">
        <v>384</v>
      </c>
      <c r="K394" s="22">
        <v>-8.4197999999999995E-2</v>
      </c>
      <c r="L394">
        <f t="shared" si="60"/>
        <v>19.964599999999997</v>
      </c>
      <c r="M394">
        <f t="shared" si="61"/>
        <v>-1.6694039157199998</v>
      </c>
      <c r="N394" s="9"/>
      <c r="O394" s="22">
        <v>1.83365</v>
      </c>
      <c r="P394" s="22">
        <v>256.59199999999998</v>
      </c>
      <c r="Q394" s="22">
        <v>5.99518E-2</v>
      </c>
      <c r="R394" s="22">
        <v>384</v>
      </c>
      <c r="S394" s="22">
        <v>1.8325800000000001</v>
      </c>
      <c r="T394">
        <f t="shared" si="62"/>
        <v>-59.951799999999999</v>
      </c>
      <c r="U394">
        <f t="shared" si="63"/>
        <v>-109.93061806999999</v>
      </c>
      <c r="X394" s="9"/>
      <c r="Y394" s="22">
        <v>-8.3618200000000004E-2</v>
      </c>
      <c r="Z394" s="22">
        <v>392.48500000000001</v>
      </c>
      <c r="AA394" s="22">
        <v>-1.98639E-2</v>
      </c>
      <c r="AB394" s="22">
        <v>384</v>
      </c>
      <c r="AC394" s="22">
        <v>-8.4075899999999995E-2</v>
      </c>
      <c r="AD394">
        <f t="shared" si="64"/>
        <v>19.863900000000001</v>
      </c>
      <c r="AE394">
        <f t="shared" si="65"/>
        <v>-1.6609835629800001</v>
      </c>
      <c r="AF394" s="9"/>
      <c r="AG394" s="22">
        <v>1.83365</v>
      </c>
      <c r="AH394" s="22">
        <v>522.65300000000002</v>
      </c>
      <c r="AI394" s="22">
        <v>4.4122300000000003E-2</v>
      </c>
      <c r="AJ394" s="22">
        <v>384</v>
      </c>
      <c r="AK394" s="22">
        <v>1.8322799999999999</v>
      </c>
      <c r="AL394">
        <f t="shared" si="66"/>
        <v>-44.122300000000003</v>
      </c>
      <c r="AM394">
        <f t="shared" si="67"/>
        <v>-80.904855394999998</v>
      </c>
      <c r="AP394" s="9"/>
      <c r="AQ394" s="22">
        <v>-8.3618200000000004E-2</v>
      </c>
      <c r="AR394" s="22">
        <v>598.81899999999996</v>
      </c>
      <c r="AS394" s="22">
        <v>-1.9738800000000001E-2</v>
      </c>
      <c r="AT394" s="22">
        <v>384</v>
      </c>
      <c r="AU394" s="22">
        <v>-8.4197999999999995E-2</v>
      </c>
      <c r="AV394">
        <f t="shared" si="68"/>
        <v>19.738800000000001</v>
      </c>
      <c r="AW394">
        <f t="shared" si="69"/>
        <v>-1.6505229261600001</v>
      </c>
      <c r="AX394" s="9"/>
      <c r="AY394" s="22">
        <v>1.83365</v>
      </c>
      <c r="AZ394" s="22">
        <v>672.95299999999997</v>
      </c>
      <c r="BA394" s="22">
        <v>3.3627299999999999E-2</v>
      </c>
      <c r="BB394" s="22">
        <v>384</v>
      </c>
      <c r="BC394" s="22">
        <v>1.8319700000000001</v>
      </c>
      <c r="BD394">
        <f t="shared" si="70"/>
        <v>-33.627299999999998</v>
      </c>
      <c r="BE394">
        <f t="shared" si="71"/>
        <v>-61.660698644999997</v>
      </c>
    </row>
    <row r="395" spans="6:57">
      <c r="F395" s="9"/>
      <c r="G395" s="22">
        <v>-8.8653599999999999E-2</v>
      </c>
      <c r="H395" s="22">
        <v>176.99700000000001</v>
      </c>
      <c r="I395" s="22">
        <v>-1.9986E-2</v>
      </c>
      <c r="J395" s="22">
        <v>385</v>
      </c>
      <c r="K395" s="22">
        <v>-8.9202900000000002E-2</v>
      </c>
      <c r="L395">
        <f t="shared" si="60"/>
        <v>19.986000000000001</v>
      </c>
      <c r="M395">
        <f t="shared" si="61"/>
        <v>-1.7718308496000001</v>
      </c>
      <c r="N395" s="9"/>
      <c r="O395" s="22">
        <v>1.8386800000000001</v>
      </c>
      <c r="P395" s="22">
        <v>256.69200000000001</v>
      </c>
      <c r="Q395" s="22">
        <v>6.54053E-2</v>
      </c>
      <c r="R395" s="22">
        <v>385</v>
      </c>
      <c r="S395" s="22">
        <v>1.8380700000000001</v>
      </c>
      <c r="T395">
        <f t="shared" si="62"/>
        <v>-65.405299999999997</v>
      </c>
      <c r="U395">
        <f t="shared" si="63"/>
        <v>-120.259417004</v>
      </c>
      <c r="X395" s="9"/>
      <c r="Y395" s="22">
        <v>-8.8653599999999999E-2</v>
      </c>
      <c r="Z395" s="22">
        <v>392.58600000000001</v>
      </c>
      <c r="AA395" s="22">
        <v>-1.9869999999999999E-2</v>
      </c>
      <c r="AB395" s="22">
        <v>385</v>
      </c>
      <c r="AC395" s="22">
        <v>-8.9019799999999996E-2</v>
      </c>
      <c r="AD395">
        <f t="shared" si="64"/>
        <v>19.869999999999997</v>
      </c>
      <c r="AE395">
        <f t="shared" si="65"/>
        <v>-1.7615470319999997</v>
      </c>
      <c r="AF395" s="9"/>
      <c r="AG395" s="22">
        <v>1.8386800000000001</v>
      </c>
      <c r="AH395" s="22">
        <v>522.75400000000002</v>
      </c>
      <c r="AI395" s="22">
        <v>4.6804800000000001E-2</v>
      </c>
      <c r="AJ395" s="22">
        <v>385</v>
      </c>
      <c r="AK395" s="22">
        <v>1.8380700000000001</v>
      </c>
      <c r="AL395">
        <f t="shared" si="66"/>
        <v>-46.8048</v>
      </c>
      <c r="AM395">
        <f t="shared" si="67"/>
        <v>-86.059049664</v>
      </c>
      <c r="AP395" s="9"/>
      <c r="AQ395" s="22">
        <v>-8.8653599999999999E-2</v>
      </c>
      <c r="AR395" s="22">
        <v>598.91999999999996</v>
      </c>
      <c r="AS395" s="22">
        <v>-1.9754000000000001E-2</v>
      </c>
      <c r="AT395" s="22">
        <v>385</v>
      </c>
      <c r="AU395" s="22">
        <v>-8.9202900000000002E-2</v>
      </c>
      <c r="AV395">
        <f t="shared" si="68"/>
        <v>19.754000000000001</v>
      </c>
      <c r="AW395">
        <f t="shared" si="69"/>
        <v>-1.7512632144</v>
      </c>
      <c r="AX395" s="9"/>
      <c r="AY395" s="22">
        <v>1.8386800000000001</v>
      </c>
      <c r="AZ395" s="22">
        <v>673.053</v>
      </c>
      <c r="BA395" s="22">
        <v>3.5464500000000003E-2</v>
      </c>
      <c r="BB395" s="22">
        <v>385</v>
      </c>
      <c r="BC395" s="22">
        <v>1.8377699999999999</v>
      </c>
      <c r="BD395">
        <f t="shared" si="70"/>
        <v>-35.464500000000001</v>
      </c>
      <c r="BE395">
        <f t="shared" si="71"/>
        <v>-65.20786686000001</v>
      </c>
    </row>
    <row r="396" spans="6:57">
      <c r="F396" s="9"/>
      <c r="G396" s="22">
        <v>-9.3688999999999995E-2</v>
      </c>
      <c r="H396" s="22">
        <v>177.09800000000001</v>
      </c>
      <c r="I396" s="22">
        <v>-1.9976799999999999E-2</v>
      </c>
      <c r="J396" s="22">
        <v>386</v>
      </c>
      <c r="K396" s="22">
        <v>-9.4360399999999997E-2</v>
      </c>
      <c r="L396">
        <f t="shared" ref="L396:L398" si="72">-I396/$F$2*1000</f>
        <v>19.976800000000001</v>
      </c>
      <c r="M396">
        <f t="shared" ref="M396:M398" si="73">L396*G396</f>
        <v>-1.8716064152</v>
      </c>
      <c r="N396" s="9"/>
      <c r="O396" s="22">
        <v>1.84372</v>
      </c>
      <c r="P396" s="22">
        <v>256.79300000000001</v>
      </c>
      <c r="Q396" s="22">
        <v>6.97937E-2</v>
      </c>
      <c r="R396" s="22">
        <v>386</v>
      </c>
      <c r="S396" s="22">
        <v>1.8423499999999999</v>
      </c>
      <c r="T396">
        <f t="shared" ref="T396:T398" si="74">-Q396/$F$2*1000</f>
        <v>-69.793700000000001</v>
      </c>
      <c r="U396">
        <f t="shared" ref="U396:U398" si="75">T396*O396</f>
        <v>-128.680040564</v>
      </c>
      <c r="X396" s="9"/>
      <c r="Y396" s="22">
        <v>-9.3688999999999995E-2</v>
      </c>
      <c r="Z396" s="22">
        <v>392.68599999999998</v>
      </c>
      <c r="AA396" s="22">
        <v>-1.9885300000000002E-2</v>
      </c>
      <c r="AB396" s="22">
        <v>386</v>
      </c>
      <c r="AC396" s="22">
        <v>-9.4299300000000003E-2</v>
      </c>
      <c r="AD396">
        <f t="shared" ref="AD396:AD398" si="76">-AA396/$F$2*1000</f>
        <v>19.885300000000001</v>
      </c>
      <c r="AE396">
        <f t="shared" ref="AE396:AE398" si="77">AD396*Y396</f>
        <v>-1.8630338716999999</v>
      </c>
      <c r="AF396" s="9"/>
      <c r="AG396" s="22">
        <v>1.84372</v>
      </c>
      <c r="AH396" s="22">
        <v>522.85500000000002</v>
      </c>
      <c r="AI396" s="22">
        <v>4.9624599999999998E-2</v>
      </c>
      <c r="AJ396" s="22">
        <v>386</v>
      </c>
      <c r="AK396" s="22">
        <v>1.8429599999999999</v>
      </c>
      <c r="AL396">
        <f t="shared" ref="AL396:AL398" si="78">-AI396/$F$2*1000</f>
        <v>-49.624600000000001</v>
      </c>
      <c r="AM396">
        <f t="shared" ref="AM396:AM398" si="79">AL396*AG396</f>
        <v>-91.493867512000008</v>
      </c>
      <c r="AP396" s="9"/>
      <c r="AQ396" s="22">
        <v>-9.3688999999999995E-2</v>
      </c>
      <c r="AR396" s="22">
        <v>599.02099999999996</v>
      </c>
      <c r="AS396" s="22">
        <v>-1.97723E-2</v>
      </c>
      <c r="AT396" s="22">
        <v>386</v>
      </c>
      <c r="AU396" s="22">
        <v>-9.4574000000000005E-2</v>
      </c>
      <c r="AV396">
        <f t="shared" ref="AV396:AV398" si="80">-AS396/$F$2*1000</f>
        <v>19.772300000000001</v>
      </c>
      <c r="AW396">
        <f t="shared" ref="AW396:AW398" si="81">AV396*AQ396</f>
        <v>-1.8524470147000001</v>
      </c>
      <c r="AX396" s="9"/>
      <c r="AY396" s="22">
        <v>1.84372</v>
      </c>
      <c r="AZ396" s="22">
        <v>673.154</v>
      </c>
      <c r="BA396" s="22">
        <v>3.7200900000000002E-2</v>
      </c>
      <c r="BB396" s="22">
        <v>386</v>
      </c>
      <c r="BC396" s="22">
        <v>1.8432599999999999</v>
      </c>
      <c r="BD396">
        <f t="shared" ref="BD396:BD398" si="82">-BA396/$F$2*1000</f>
        <v>-37.200900000000004</v>
      </c>
      <c r="BE396">
        <f t="shared" ref="BE396:BE398" si="83">BD396*AY396</f>
        <v>-68.588043348000014</v>
      </c>
    </row>
    <row r="397" spans="6:57">
      <c r="F397" s="9"/>
      <c r="G397" s="22">
        <v>-9.8724400000000004E-2</v>
      </c>
      <c r="H397" s="22">
        <v>177.19800000000001</v>
      </c>
      <c r="I397" s="22">
        <v>-1.9992099999999999E-2</v>
      </c>
      <c r="J397" s="22">
        <v>387</v>
      </c>
      <c r="K397" s="22">
        <v>-9.9151600000000006E-2</v>
      </c>
      <c r="L397">
        <f t="shared" si="72"/>
        <v>19.992099999999997</v>
      </c>
      <c r="M397">
        <f t="shared" si="73"/>
        <v>-1.9737080772399997</v>
      </c>
      <c r="N397" s="9"/>
      <c r="O397" s="22">
        <v>1.8487499999999999</v>
      </c>
      <c r="P397" s="22">
        <v>256.89400000000001</v>
      </c>
      <c r="Q397" s="22">
        <v>7.4951199999999996E-2</v>
      </c>
      <c r="R397" s="22">
        <v>387</v>
      </c>
      <c r="S397" s="22">
        <v>1.8481399999999999</v>
      </c>
      <c r="T397">
        <f t="shared" si="74"/>
        <v>-74.9512</v>
      </c>
      <c r="U397">
        <f t="shared" si="75"/>
        <v>-138.56603099999998</v>
      </c>
      <c r="X397" s="9"/>
      <c r="Y397" s="22">
        <v>-9.8724400000000004E-2</v>
      </c>
      <c r="Z397" s="22">
        <v>392.78699999999998</v>
      </c>
      <c r="AA397" s="22">
        <v>-1.9888300000000001E-2</v>
      </c>
      <c r="AB397" s="22">
        <v>387</v>
      </c>
      <c r="AC397" s="22">
        <v>-9.9151600000000006E-2</v>
      </c>
      <c r="AD397">
        <f t="shared" si="76"/>
        <v>19.888300000000001</v>
      </c>
      <c r="AE397">
        <f t="shared" si="77"/>
        <v>-1.9634604845200001</v>
      </c>
      <c r="AF397" s="9"/>
      <c r="AG397" s="22">
        <v>1.8487499999999999</v>
      </c>
      <c r="AH397" s="22">
        <v>522.95500000000004</v>
      </c>
      <c r="AI397" s="22">
        <v>5.2542100000000001E-2</v>
      </c>
      <c r="AJ397" s="22">
        <v>387</v>
      </c>
      <c r="AK397" s="22">
        <v>1.8478399999999999</v>
      </c>
      <c r="AL397">
        <f t="shared" si="78"/>
        <v>-52.542099999999998</v>
      </c>
      <c r="AM397">
        <f t="shared" si="79"/>
        <v>-97.137207374999988</v>
      </c>
      <c r="AP397" s="9"/>
      <c r="AQ397" s="22">
        <v>-9.8724400000000004E-2</v>
      </c>
      <c r="AR397" s="22">
        <v>599.12199999999996</v>
      </c>
      <c r="AS397" s="22">
        <v>-1.9766200000000001E-2</v>
      </c>
      <c r="AT397" s="22">
        <v>387</v>
      </c>
      <c r="AU397" s="22">
        <v>-9.9395800000000006E-2</v>
      </c>
      <c r="AV397">
        <f t="shared" si="80"/>
        <v>19.766200000000001</v>
      </c>
      <c r="AW397">
        <f t="shared" si="81"/>
        <v>-1.9514062352800001</v>
      </c>
      <c r="AX397" s="9"/>
      <c r="AY397" s="22">
        <v>1.8487499999999999</v>
      </c>
      <c r="AZ397" s="22">
        <v>673.255</v>
      </c>
      <c r="BA397" s="22">
        <v>3.8934299999999998E-2</v>
      </c>
      <c r="BB397" s="22">
        <v>387</v>
      </c>
      <c r="BC397" s="22">
        <v>1.8487499999999999</v>
      </c>
      <c r="BD397">
        <f t="shared" si="82"/>
        <v>-38.9343</v>
      </c>
      <c r="BE397">
        <f t="shared" si="83"/>
        <v>-71.979787125000001</v>
      </c>
    </row>
    <row r="398" spans="6:57">
      <c r="F398" s="9"/>
      <c r="G398" s="22">
        <v>-0.10376000000000001</v>
      </c>
      <c r="H398" s="22">
        <v>177.29900000000001</v>
      </c>
      <c r="I398" s="22">
        <v>-2.00012E-2</v>
      </c>
      <c r="J398" s="22">
        <v>388</v>
      </c>
      <c r="K398" s="22">
        <v>-0.104065</v>
      </c>
      <c r="L398">
        <f t="shared" si="72"/>
        <v>20.001200000000001</v>
      </c>
      <c r="M398">
        <f t="shared" si="73"/>
        <v>-2.0753245120000003</v>
      </c>
      <c r="N398" s="9"/>
      <c r="O398" s="22">
        <v>1.85379</v>
      </c>
      <c r="P398" s="22">
        <v>256.99400000000003</v>
      </c>
      <c r="Q398" s="22">
        <v>7.9498299999999994E-2</v>
      </c>
      <c r="R398" s="22">
        <v>388</v>
      </c>
      <c r="S398" s="22">
        <v>1.85303</v>
      </c>
      <c r="T398">
        <f t="shared" si="74"/>
        <v>-79.4983</v>
      </c>
      <c r="U398">
        <f t="shared" si="75"/>
        <v>-147.37315355699999</v>
      </c>
      <c r="X398" s="9"/>
      <c r="Y398" s="22">
        <v>-0.10376000000000001</v>
      </c>
      <c r="Z398" s="22">
        <v>392.88799999999998</v>
      </c>
      <c r="AA398" s="22">
        <v>-1.98914E-2</v>
      </c>
      <c r="AB398" s="22">
        <v>388</v>
      </c>
      <c r="AC398" s="22">
        <v>-0.10424799999999999</v>
      </c>
      <c r="AD398">
        <f t="shared" si="76"/>
        <v>19.891400000000001</v>
      </c>
      <c r="AE398">
        <f t="shared" si="77"/>
        <v>-2.0639316640000001</v>
      </c>
      <c r="AF398" s="9"/>
      <c r="AG398" s="22">
        <v>1.85379</v>
      </c>
      <c r="AH398" s="22">
        <v>523.05600000000004</v>
      </c>
      <c r="AI398" s="22">
        <v>5.5215500000000001E-2</v>
      </c>
      <c r="AJ398" s="22">
        <v>388</v>
      </c>
      <c r="AK398" s="22">
        <v>1.85303</v>
      </c>
      <c r="AL398">
        <f t="shared" si="78"/>
        <v>-55.215499999999999</v>
      </c>
      <c r="AM398">
        <f t="shared" si="79"/>
        <v>-102.35794174500001</v>
      </c>
      <c r="AP398" s="9"/>
      <c r="AQ398" s="22">
        <v>-0.10376000000000001</v>
      </c>
      <c r="AR398" s="22">
        <v>599.22199999999998</v>
      </c>
      <c r="AS398" s="22">
        <v>-1.97693E-2</v>
      </c>
      <c r="AT398" s="22">
        <v>388</v>
      </c>
      <c r="AU398" s="22">
        <v>-0.10434</v>
      </c>
      <c r="AV398">
        <f t="shared" si="80"/>
        <v>19.769300000000001</v>
      </c>
      <c r="AW398">
        <f t="shared" si="81"/>
        <v>-2.0512625680000003</v>
      </c>
      <c r="AX398" s="9"/>
      <c r="AY398" s="22">
        <v>1.85379</v>
      </c>
      <c r="AZ398" s="22">
        <v>673.35500000000002</v>
      </c>
      <c r="BA398" s="22">
        <v>4.09027E-2</v>
      </c>
      <c r="BB398" s="22">
        <v>388</v>
      </c>
      <c r="BC398" s="22">
        <v>1.85303</v>
      </c>
      <c r="BD398">
        <f t="shared" si="82"/>
        <v>-40.902700000000003</v>
      </c>
      <c r="BE398">
        <f t="shared" si="83"/>
        <v>-75.825016233000014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CJ1" workbookViewId="0">
      <selection activeCell="CX11" sqref="CX11:CY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8494.0666666663456</v>
      </c>
      <c r="H2" s="2"/>
      <c r="I2" s="6" t="s">
        <v>12</v>
      </c>
      <c r="J2" s="2"/>
      <c r="K2" s="7" t="s">
        <v>13</v>
      </c>
      <c r="L2" s="3">
        <f>L4*I6*L9/100*100</f>
        <v>1.5213384080000001</v>
      </c>
      <c r="M2" s="8" t="s">
        <v>14</v>
      </c>
      <c r="N2" s="9"/>
      <c r="O2" s="2">
        <f>ABS(S7-S6)/ABS(T7-T6)*1000</f>
        <v>410.23598360655774</v>
      </c>
      <c r="P2" s="2"/>
      <c r="Q2" s="6" t="s">
        <v>15</v>
      </c>
      <c r="R2" s="2"/>
      <c r="S2" s="7" t="s">
        <v>13</v>
      </c>
      <c r="T2" s="3">
        <f>T4*Q6*T9/100*100</f>
        <v>26.963926028000003</v>
      </c>
      <c r="U2" s="8" t="s">
        <v>14</v>
      </c>
      <c r="X2" s="9"/>
      <c r="Y2" s="2">
        <f>ABS(AC7-AC6)/ABS(AD7-AD6)*1000</f>
        <v>562.58478260870322</v>
      </c>
      <c r="Z2" s="2"/>
      <c r="AA2" s="6" t="s">
        <v>12</v>
      </c>
      <c r="AB2" s="2"/>
      <c r="AC2" s="7" t="s">
        <v>13</v>
      </c>
      <c r="AD2" s="3">
        <f>AD4*AA6*AD9/100*100</f>
        <v>26.222166431999998</v>
      </c>
      <c r="AE2" s="8" t="s">
        <v>14</v>
      </c>
      <c r="AF2" s="9"/>
      <c r="AG2" s="2">
        <f>ABS(AK7-AK6)/ABS(AL7-AL6)*1000</f>
        <v>675.38934426229582</v>
      </c>
      <c r="AH2" s="2"/>
      <c r="AI2" s="6" t="s">
        <v>15</v>
      </c>
      <c r="AJ2" s="2"/>
      <c r="AK2" s="7" t="s">
        <v>13</v>
      </c>
      <c r="AL2" s="3">
        <f>AL4*AI6*AL9/100*100</f>
        <v>25.897952354999997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25.836266819999999</v>
      </c>
      <c r="AW2" s="8" t="s">
        <v>14</v>
      </c>
      <c r="AX2" s="9"/>
      <c r="AY2" s="2">
        <f>ABS(BC7-BC6)/ABS(BD7-BD6)*1000</f>
        <v>3987.6339869290646</v>
      </c>
      <c r="AZ2" s="2"/>
      <c r="BA2" s="6" t="s">
        <v>15</v>
      </c>
      <c r="BB2" s="2"/>
      <c r="BC2" s="7" t="s">
        <v>13</v>
      </c>
      <c r="BD2" s="3">
        <f>BD4*BA6*BD9/100*100</f>
        <v>25.477539570000001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26.099651213999998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25.990978691999999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>
        <f>CF4*CC6*CF9/100*100</f>
        <v>25.393642199999995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>
        <f>CN4*CK6*CN9/100*100</f>
        <v>25.648187169999996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>
        <f>CX4*CU6*CX9/100*100</f>
        <v>25.616059751999998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-66.055300000000003</v>
      </c>
      <c r="L3" s="41" t="s">
        <v>16</v>
      </c>
      <c r="M3" s="11">
        <f>M9</f>
        <v>1.5213384080000001</v>
      </c>
      <c r="N3" s="9"/>
      <c r="O3" s="2" t="s">
        <v>44</v>
      </c>
      <c r="P3" s="2"/>
      <c r="Q3" s="2">
        <f>INDEX(S11:S1056,MATCH(0,T11:T1056,-1))</f>
        <v>1.71722</v>
      </c>
      <c r="R3" s="2"/>
      <c r="S3" s="10">
        <f>INDEX(T11:T1056,MATCH(Q3,S11:S1056,0))</f>
        <v>5.94482E-2</v>
      </c>
      <c r="T3" s="41" t="s">
        <v>16</v>
      </c>
      <c r="U3" s="11">
        <f>U9</f>
        <v>26.963926028000003</v>
      </c>
      <c r="X3" s="9"/>
      <c r="Y3" s="2" t="s">
        <v>44</v>
      </c>
      <c r="Z3" s="2"/>
      <c r="AA3" s="2">
        <f>INDEX(AC11:AC856,MATCH(0,AD11:AD856,1))</f>
        <v>1.72821</v>
      </c>
      <c r="AB3" s="2"/>
      <c r="AC3" s="10">
        <f>INDEX(AD11:AD1056,MATCH(AA3,AC11:AC1056,0))</f>
        <v>-0.702515</v>
      </c>
      <c r="AD3" s="41" t="s">
        <v>16</v>
      </c>
      <c r="AE3" s="11">
        <f>AE9</f>
        <v>26.222166431999998</v>
      </c>
      <c r="AF3" s="9"/>
      <c r="AG3" s="2" t="s">
        <v>44</v>
      </c>
      <c r="AH3" s="2"/>
      <c r="AI3" s="2">
        <f>INDEX(AK11:AK1056,MATCH(0,AL11:AL1056,-1))</f>
        <v>1.72211</v>
      </c>
      <c r="AJ3" s="2"/>
      <c r="AK3" s="10">
        <f>INDEX(AL11:AL1056,MATCH(AI3,AK11:AK1056,0))</f>
        <v>0.91461199999999998</v>
      </c>
      <c r="AL3" s="41" t="s">
        <v>16</v>
      </c>
      <c r="AM3" s="11">
        <f>AM9</f>
        <v>25.897952355000001</v>
      </c>
      <c r="AP3" s="9"/>
      <c r="AQ3" s="2" t="s">
        <v>44</v>
      </c>
      <c r="AR3" s="2"/>
      <c r="AS3" s="2">
        <f>INDEX(AU11:AU856,MATCH(0,AV11:AV856,1))</f>
        <v>1.72821</v>
      </c>
      <c r="AT3" s="2"/>
      <c r="AU3" s="10">
        <f>INDEX(AV11:AV1056,MATCH(AS3,AU11:AU1056,0))</f>
        <v>-5.8380099999999997E-2</v>
      </c>
      <c r="AV3" s="41" t="s">
        <v>16</v>
      </c>
      <c r="AW3" s="11">
        <f>AW9</f>
        <v>25.836266819999999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3.6377E-2</v>
      </c>
      <c r="BD3" s="41" t="s">
        <v>16</v>
      </c>
      <c r="BE3" s="11">
        <f>BE9</f>
        <v>25.477539570000001</v>
      </c>
      <c r="BH3" s="9"/>
      <c r="BI3" s="2"/>
      <c r="BJ3" s="2"/>
      <c r="BK3" s="2">
        <f>INDEX(BM11:BM856,MATCH(0,BN11:BN856,1))</f>
        <v>1.7340100000000001</v>
      </c>
      <c r="BL3" s="2"/>
      <c r="BM3" s="10">
        <f>INDEX(BN11:BN1056,MATCH(BK3,BM11:BM1056,0))</f>
        <v>-0.81359900000000007</v>
      </c>
      <c r="BN3" s="41" t="s">
        <v>16</v>
      </c>
      <c r="BO3" s="11">
        <f>BO9</f>
        <v>26.099651213999998</v>
      </c>
      <c r="BP3" s="9"/>
      <c r="BQ3" s="2"/>
      <c r="BR3" s="2"/>
      <c r="BS3" s="2">
        <f>INDEX(BU11:BU1056,MATCH(0,BV11:BV1056,-1))</f>
        <v>1.72699</v>
      </c>
      <c r="BT3" s="2"/>
      <c r="BU3" s="10">
        <f>INDEX(BV11:BV1056,MATCH(BS3,BU11:BU1056,0))</f>
        <v>0.74340799999999996</v>
      </c>
      <c r="BV3" s="41" t="s">
        <v>16</v>
      </c>
      <c r="BW3" s="11">
        <f>BW9</f>
        <v>25.990978691999999</v>
      </c>
      <c r="BZ3" s="9"/>
      <c r="CA3" s="2"/>
      <c r="CB3" s="2"/>
      <c r="CC3" s="2">
        <f>INDEX(CE11:CE856,MATCH(0,CF11:CF856,1))</f>
        <v>1.7337</v>
      </c>
      <c r="CD3" s="2"/>
      <c r="CE3" s="10">
        <f>INDEX(CF11:CF1056,MATCH(CC3,CE11:CE1056,0))</f>
        <v>-0.27059899999999998</v>
      </c>
      <c r="CF3" s="41" t="s">
        <v>16</v>
      </c>
      <c r="CG3" s="11">
        <f>CG9</f>
        <v>25.393642199999999</v>
      </c>
      <c r="CH3" s="9"/>
      <c r="CI3" s="2"/>
      <c r="CJ3" s="2"/>
      <c r="CK3" s="2">
        <f>INDEX(CM11:CM1056,MATCH(0,CN11:CN1056,-1))</f>
        <v>1.72668</v>
      </c>
      <c r="CL3" s="2"/>
      <c r="CM3" s="10">
        <f>INDEX(CN11:CN1056,MATCH(CK3,CM11:CM1056,0))</f>
        <v>1.01349</v>
      </c>
      <c r="CN3" s="41" t="s">
        <v>16</v>
      </c>
      <c r="CO3" s="11">
        <f>CO9</f>
        <v>25.64818717</v>
      </c>
      <c r="CR3" s="9"/>
      <c r="CS3" s="2"/>
      <c r="CT3" s="2"/>
      <c r="CU3" s="2">
        <f>INDEX(CW11:CW856,MATCH(0,CX11:CX856,1))</f>
        <v>1.7340100000000001</v>
      </c>
      <c r="CV3" s="2"/>
      <c r="CW3" s="10">
        <f>INDEX(CX11:CX1056,MATCH(CU3,CW11:CW1056,0))</f>
        <v>-0.16613800000000001</v>
      </c>
      <c r="CX3" s="41" t="s">
        <v>16</v>
      </c>
      <c r="CY3" s="11">
        <f>CY9</f>
        <v>25.616059751999998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7.6079926199346781E-2</v>
      </c>
      <c r="H4" s="2"/>
      <c r="I4" s="2">
        <f>INDEX(K11:K1000,1+MATCH(0,L11:L856,1))</f>
        <v>7.1960399999999994E-2</v>
      </c>
      <c r="J4" s="2"/>
      <c r="K4" s="10">
        <f>INDEX(L11:L1056,MATCH(I4,K11:K1056,0))</f>
        <v>20.990000000000002</v>
      </c>
      <c r="L4" s="40">
        <f>M3/(I6*L9)</f>
        <v>0.9940039357210021</v>
      </c>
      <c r="M4" s="8" t="s">
        <v>17</v>
      </c>
      <c r="N4" s="9"/>
      <c r="O4" s="2">
        <f>ABS(Q3-Q4)/ABS(S3-S4)*1000</f>
        <v>3.3145695886648294</v>
      </c>
      <c r="P4" s="2"/>
      <c r="Q4" s="2">
        <f>INDEX(S11:S856,1+MATCH(0,T11:T856,-1))</f>
        <v>1.7218</v>
      </c>
      <c r="R4" s="2"/>
      <c r="S4" s="10">
        <f>INDEX(T11:T856,MATCH(Q4,S11:S856,0))</f>
        <v>-1.32233</v>
      </c>
      <c r="T4" s="40">
        <f>U3/(Q6*T9)</f>
        <v>0.76609013342998156</v>
      </c>
      <c r="U4" s="8" t="s">
        <v>17</v>
      </c>
      <c r="X4" s="9"/>
      <c r="Y4" s="2">
        <f>ABS(AA3-AA4)/ABS(AC3-AC4)*1000</f>
        <v>5.0355117080806497</v>
      </c>
      <c r="Z4" s="2"/>
      <c r="AA4" s="2">
        <f>INDEX(AC11:AC1000,1+MATCH(0,AD11:AD856,1))</f>
        <v>1.72333</v>
      </c>
      <c r="AB4" s="2"/>
      <c r="AC4" s="10">
        <f>INDEX(AD11:AD1056,MATCH(AA4,AC11:AC1056,0))</f>
        <v>0.26660200000000001</v>
      </c>
      <c r="AD4" s="40">
        <f>AE3/(AA6*AD9)</f>
        <v>0.7477070247958052</v>
      </c>
      <c r="AE4" s="8" t="s">
        <v>17</v>
      </c>
      <c r="AF4" s="9"/>
      <c r="AG4" s="2">
        <f>ABS(AI3-AI4)/ABS(AK3-AK4)*1000</f>
        <v>4.3763424693871134</v>
      </c>
      <c r="AH4" s="2"/>
      <c r="AI4" s="2">
        <f>INDEX(AK11:AK856,1+MATCH(0,AL11:AL856,-1))</f>
        <v>1.72668</v>
      </c>
      <c r="AJ4" s="2"/>
      <c r="AK4" s="10">
        <f>INDEX(AL11:AL856,MATCH(AI4,AK11:AK856,0))</f>
        <v>-0.129639</v>
      </c>
      <c r="AL4" s="40">
        <f>AM3/(AI6*AL9)</f>
        <v>0.73974102936748909</v>
      </c>
      <c r="AM4" s="8" t="s">
        <v>17</v>
      </c>
      <c r="AP4" s="9"/>
      <c r="AQ4" s="2">
        <f>ABS(AS3-AS4)/ABS(AU3-AU4)*1000</f>
        <v>4.5959686762131549</v>
      </c>
      <c r="AR4" s="2"/>
      <c r="AS4" s="2">
        <f>INDEX(AU11:AU1000,1+MATCH(0,AV11:AV856,1))</f>
        <v>1.72333</v>
      </c>
      <c r="AT4" s="2"/>
      <c r="AU4" s="10">
        <f>INDEX(AV11:AV1056,MATCH(AS4,AU11:AU1056,0))</f>
        <v>1.0034200000000002</v>
      </c>
      <c r="AV4" s="40">
        <f>AW3/(AS6*AV9)</f>
        <v>0.74291091112707375</v>
      </c>
      <c r="AW4" s="8" t="s">
        <v>17</v>
      </c>
      <c r="AX4" s="9"/>
      <c r="AY4" s="2">
        <f>ABS(BA3-BA4)/ABS(BC3-BC4)*1000</f>
        <v>4.5345780158041151</v>
      </c>
      <c r="AZ4" s="2"/>
      <c r="BA4" s="2">
        <f>INDEX(BC11:BC856,1+MATCH(0,BD11:BD856,-1))</f>
        <v>1.73248</v>
      </c>
      <c r="BB4" s="2"/>
      <c r="BC4" s="10">
        <f>INDEX(BD11:BD856,MATCH(BA4,BC11:BC856,0))</f>
        <v>-1.17432</v>
      </c>
      <c r="BD4" s="40">
        <f>BE3/(BA6*BD9)</f>
        <v>0.73454950990167256</v>
      </c>
      <c r="BE4" s="8" t="s">
        <v>17</v>
      </c>
      <c r="BH4" s="9"/>
      <c r="BI4" s="2"/>
      <c r="BJ4" s="2"/>
      <c r="BK4" s="2">
        <f>INDEX(BM11:BM1000,1+MATCH(0,BN11:BN856,1))</f>
        <v>1.72882</v>
      </c>
      <c r="BL4" s="2"/>
      <c r="BM4" s="10">
        <f>INDEX(BN11:BN1056,MATCH(BK4,BM11:BM1056,0))</f>
        <v>0.397034</v>
      </c>
      <c r="BN4" s="40">
        <f>BO3/(BK6*BN9)</f>
        <v>0.74701339783721099</v>
      </c>
      <c r="BO4" s="8" t="s">
        <v>17</v>
      </c>
      <c r="BP4" s="9"/>
      <c r="BQ4" s="2"/>
      <c r="BR4" s="2"/>
      <c r="BS4" s="2">
        <f>INDEX(BU11:BU856,1+MATCH(0,BV11:BV856,-1))</f>
        <v>1.73248</v>
      </c>
      <c r="BT4" s="2"/>
      <c r="BU4" s="10">
        <f>INDEX(BV11:BV856,MATCH(BS4,BU11:BU856,0))</f>
        <v>-0.48858599999999996</v>
      </c>
      <c r="BV4" s="40">
        <f>BW3/(BS6*BV9)</f>
        <v>0.74835655044483129</v>
      </c>
      <c r="BW4" s="8" t="s">
        <v>17</v>
      </c>
      <c r="BZ4" s="9"/>
      <c r="CA4" s="2"/>
      <c r="CB4" s="2"/>
      <c r="CC4" s="2">
        <f>INDEX(CE11:CE1000,1+MATCH(0,CF11:CF856,1))</f>
        <v>1.72882</v>
      </c>
      <c r="CD4" s="2"/>
      <c r="CE4" s="10">
        <f>INDEX(CF11:CF1056,MATCH(CC4,CE11:CE1056,0))</f>
        <v>0.35861200000000004</v>
      </c>
      <c r="CF4" s="40">
        <f>CG3/(CC6*CF9)</f>
        <v>0.72718902839305477</v>
      </c>
      <c r="CG4" s="8" t="s">
        <v>17</v>
      </c>
      <c r="CH4" s="9"/>
      <c r="CI4" s="2"/>
      <c r="CJ4" s="2"/>
      <c r="CK4" s="2">
        <f>INDEX(CM11:CM856,1+MATCH(0,CN11:CN856,-1))</f>
        <v>1.73187</v>
      </c>
      <c r="CL4" s="2"/>
      <c r="CM4" s="10">
        <f>INDEX(CN11:CN856,MATCH(CK4,CM11:CM856,0))</f>
        <v>-2.0904499999999999E-2</v>
      </c>
      <c r="CN4" s="40">
        <f>CO3/(CK6*CN9)</f>
        <v>0.73509894405627652</v>
      </c>
      <c r="CO4" s="8" t="s">
        <v>17</v>
      </c>
      <c r="CR4" s="9"/>
      <c r="CS4" s="2"/>
      <c r="CT4" s="2"/>
      <c r="CU4" s="2">
        <f>INDEX(CW11:CW1000,1+MATCH(0,CX11:CX856,1))</f>
        <v>1.7291300000000001</v>
      </c>
      <c r="CV4" s="2"/>
      <c r="CW4" s="10">
        <f>INDEX(CX11:CX1056,MATCH(CU4,CW11:CW1056,0))</f>
        <v>0.28894000000000003</v>
      </c>
      <c r="CX4" s="40">
        <f>CY3/(CU6*CX9)</f>
        <v>0.73058781259767536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20.990000000000002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17.840600000000002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17.810099999999998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17.4255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17.0807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17.3187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17.0807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17.547599999999999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17.422499999999999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17.434699999999999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17.575099999999999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7.3557317650924284E-2</v>
      </c>
      <c r="J6" s="40"/>
      <c r="K6" s="13">
        <f>INDEX(K11:K1056,MATCH(L6,L11:L1056,0))</f>
        <v>1.8158E-3</v>
      </c>
      <c r="L6" s="10">
        <f>INDEX(L11:L1056,MATCH(0,K11:K1056,-1))</f>
        <v>20.806899999999999</v>
      </c>
      <c r="M6" s="8" t="s">
        <v>22</v>
      </c>
      <c r="N6" s="9"/>
      <c r="O6" s="2"/>
      <c r="P6" s="2"/>
      <c r="Q6" s="50">
        <f>(Q3-Q4)/(S3-S4)*(-S4)+Q4</f>
        <v>1.7174170451958208</v>
      </c>
      <c r="R6" s="50"/>
      <c r="S6" s="13">
        <f>INDEX(S11:S1056,MATCH(T6,T11:T1056,0))</f>
        <v>-4.4158899999999996E-3</v>
      </c>
      <c r="T6" s="10">
        <f>INDEX(T11:T1056,MATCH(0,S11:S1056,1))</f>
        <v>20.504799999999999</v>
      </c>
      <c r="U6" s="8" t="s">
        <v>22</v>
      </c>
      <c r="X6" s="9"/>
      <c r="Y6" s="2"/>
      <c r="Z6" s="2"/>
      <c r="AA6" s="40">
        <f>(AA3-AA4)/(AC3-AC4)*(-AC4)+AA4</f>
        <v>1.7246724774923978</v>
      </c>
      <c r="AB6" s="40"/>
      <c r="AC6" s="13">
        <f>INDEX(AC11:AC1056,MATCH(AD6,AD11:AD1056,0))</f>
        <v>2.0019500000000002E-3</v>
      </c>
      <c r="AD6" s="10">
        <f>INDEX(AD11:AD1056,MATCH(0,AC11:AC1056,-1))</f>
        <v>20.3308</v>
      </c>
      <c r="AE6" s="8" t="s">
        <v>22</v>
      </c>
      <c r="AF6" s="9"/>
      <c r="AG6" s="2"/>
      <c r="AH6" s="2"/>
      <c r="AI6" s="50">
        <f>(AI3-AI4)/(AK3-AK4)*(-AK4)+AI4</f>
        <v>1.726112655338611</v>
      </c>
      <c r="AJ6" s="50"/>
      <c r="AK6" s="13">
        <f>INDEX(AK11:AK1056,MATCH(AL6,AL11:AL1056,0))</f>
        <v>-3.93677E-3</v>
      </c>
      <c r="AL6" s="10">
        <f>INDEX(AL11:AL1056,MATCH(0,AK11:AK1056,1))</f>
        <v>20.2881</v>
      </c>
      <c r="AM6" s="8" t="s">
        <v>22</v>
      </c>
      <c r="AP6" s="9"/>
      <c r="AQ6" s="2"/>
      <c r="AR6" s="2"/>
      <c r="AS6" s="40">
        <f>(AS3-AS4)/(AU3-AU4)*(-AU4)+AS4</f>
        <v>1.7279416868890858</v>
      </c>
      <c r="AT6" s="40"/>
      <c r="AU6" s="13">
        <f>INDEX(AU11:AU1056,MATCH(AV6,AV11:AV1056,0))</f>
        <v>1.93176E-3</v>
      </c>
      <c r="AV6" s="10">
        <f>INDEX(AV11:AV1056,MATCH(0,AU11:AU1056,-1))</f>
        <v>20.126300000000001</v>
      </c>
      <c r="AW6" s="8" t="s">
        <v>22</v>
      </c>
      <c r="AX6" s="9"/>
      <c r="AY6" s="2"/>
      <c r="AZ6" s="2"/>
      <c r="BA6" s="50">
        <f>(BA3-BA4)/(BC3-BC4)*(-BC4)+BA4</f>
        <v>1.7271549543444809</v>
      </c>
      <c r="BB6" s="50"/>
      <c r="BC6" s="13">
        <f>INDEX(BC11:BC1056,MATCH(BD6,BD11:BD1056,0))</f>
        <v>-2.9565399999999999E-2</v>
      </c>
      <c r="BD6" s="10">
        <f>INDEX(BD11:BD1056,MATCH(0,BC11:BC1056,1))</f>
        <v>20.074499999999997</v>
      </c>
      <c r="BE6" s="8" t="s">
        <v>22</v>
      </c>
      <c r="BH6" s="9"/>
      <c r="BI6" s="2"/>
      <c r="BJ6" s="2"/>
      <c r="BK6" s="40">
        <f>(BK3-BK4)/(BM3-BM4)*(-BM4)+BK4</f>
        <v>1.7305220901131888</v>
      </c>
      <c r="BL6" s="40"/>
      <c r="BM6" s="13">
        <f>INDEX(BM11:BM1056,MATCH(BN6,BN11:BN1056,0))</f>
        <v>2.2918700000000001E-3</v>
      </c>
      <c r="BN6" s="10">
        <f>INDEX(BN11:BN1056,MATCH(0,BM11:BM1056,-1))</f>
        <v>20.1843</v>
      </c>
      <c r="BO6" s="8" t="s">
        <v>22</v>
      </c>
      <c r="BP6" s="9"/>
      <c r="BQ6" s="2"/>
      <c r="BR6" s="2"/>
      <c r="BS6" s="50">
        <f>(BS3-BS4)/(BU3-BU4)*(-BU4)+BS4</f>
        <v>1.7303027676920504</v>
      </c>
      <c r="BT6" s="50"/>
      <c r="BU6" s="13">
        <f>INDEX(BU11:BU1056,MATCH(BV6,BV11:BV1056,0))</f>
        <v>-1.4385999999999999E-2</v>
      </c>
      <c r="BV6" s="10">
        <f>INDEX(BV11:BV1056,MATCH(0,BU11:BU1056,1))</f>
        <v>20.083600000000001</v>
      </c>
      <c r="BW6" s="8" t="s">
        <v>22</v>
      </c>
      <c r="BZ6" s="9"/>
      <c r="CA6" s="2"/>
      <c r="CB6" s="2"/>
      <c r="CC6" s="40">
        <f>(CC3-CC4)/(CE3-CE4)*(-CE4)+CC4</f>
        <v>1.7316013031876429</v>
      </c>
      <c r="CD6" s="40"/>
      <c r="CE6" s="13">
        <f>INDEX(CE11:CE1056,MATCH(CF6,CF11:CF1056,0))</f>
        <v>2.2064200000000002E-3</v>
      </c>
      <c r="CF6" s="10">
        <f>INDEX(CF11:CF1056,MATCH(0,CE11:CE1056,-1))</f>
        <v>20.1599</v>
      </c>
      <c r="CG6" s="8" t="s">
        <v>22</v>
      </c>
      <c r="CH6" s="9"/>
      <c r="CI6" s="2"/>
      <c r="CJ6" s="2"/>
      <c r="CK6" s="50">
        <f>(CK3-CK4)/(CM3-CM4)*(-CM4)+CK4</f>
        <v>1.7317651131749057</v>
      </c>
      <c r="CL6" s="50"/>
      <c r="CM6" s="13">
        <f>INDEX(CM11:CM1056,MATCH(CN6,CN11:CN1056,0))</f>
        <v>-4.5806900000000001E-3</v>
      </c>
      <c r="CN6" s="10">
        <f>INDEX(CN11:CN1056,MATCH(0,CM11:CM1056,1))</f>
        <v>20.163</v>
      </c>
      <c r="CO6" s="8" t="s">
        <v>22</v>
      </c>
      <c r="CR6" s="9"/>
      <c r="CS6" s="2"/>
      <c r="CT6" s="2"/>
      <c r="CU6" s="40">
        <f>(CU3-CU4)/(CW3-CW4)*(-CW4)+CU4</f>
        <v>1.7322284297197403</v>
      </c>
      <c r="CV6" s="40"/>
      <c r="CW6" s="13">
        <f>INDEX(CW11:CW1056,MATCH(CX6,CX11:CX1056,0))</f>
        <v>2.9907200000000001E-3</v>
      </c>
      <c r="CX6" s="10">
        <f>INDEX(CX11:CX1056,MATCH(0,CW11:CW1056,-1))</f>
        <v>20.2423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-2.3666400000000001E-2</v>
      </c>
      <c r="L7" s="10">
        <f>INDEX(L11:L856,1+MATCH(0,K11:K856,-1))</f>
        <v>20.809899999999999</v>
      </c>
      <c r="M7" s="12">
        <f>INDEX(K11:K1056,MATCH(M9,M11:M1056,0))</f>
        <v>7.1960399999999994E-2</v>
      </c>
      <c r="N7" s="9"/>
      <c r="O7" s="2"/>
      <c r="P7" s="2"/>
      <c r="Q7" s="2"/>
      <c r="R7" s="2"/>
      <c r="S7" s="13">
        <f>INDEX(S11:S1056,MATCH(T7,T11:T1056,0))</f>
        <v>5.8898900000000005E-4</v>
      </c>
      <c r="T7" s="10">
        <f>INDEX(T11:T1056,1+MATCH(0,S11:S1056,1))</f>
        <v>20.492599999999999</v>
      </c>
      <c r="U7" s="12">
        <f>INDEX(S11:S1056,MATCH(U9,U11:U1056,0))</f>
        <v>1.5106200000000001</v>
      </c>
      <c r="X7" s="9"/>
      <c r="Y7" s="2"/>
      <c r="Z7" s="2"/>
      <c r="AA7" s="2"/>
      <c r="AB7" s="2"/>
      <c r="AC7" s="13">
        <f>INDEX(AC11:AC856,MATCH(AD7,AD11:AD856,1))</f>
        <v>-3.1738299999999999E-3</v>
      </c>
      <c r="AD7" s="10">
        <f>INDEX(AD11:AD856,1+MATCH(0,AC11:AC856,-1))</f>
        <v>20.34</v>
      </c>
      <c r="AE7" s="12">
        <f>INDEX(AC11:AC1056,MATCH(AE9,AE11:AE1056,0))</f>
        <v>1.4712499999999999</v>
      </c>
      <c r="AF7" s="9"/>
      <c r="AG7" s="2"/>
      <c r="AH7" s="2"/>
      <c r="AI7" s="2"/>
      <c r="AJ7" s="2"/>
      <c r="AK7" s="13">
        <f>INDEX(AK11:AK1056,MATCH(AL7,AL11:AL1056,0))</f>
        <v>1.83105E-4</v>
      </c>
      <c r="AL7" s="10">
        <f>INDEX(AL11:AL1056,1+MATCH(0,AK11:AK1056,1))</f>
        <v>20.282</v>
      </c>
      <c r="AM7" s="12">
        <f>INDEX(AK11:AK1056,MATCH(AM9,AM11:AM1056,0))</f>
        <v>1.4859</v>
      </c>
      <c r="AP7" s="9"/>
      <c r="AQ7" s="2"/>
      <c r="AR7" s="2"/>
      <c r="AS7" s="2"/>
      <c r="AT7" s="2"/>
      <c r="AU7" s="13">
        <f>INDEX(AU11:AU856,MATCH(AV7,AV11:AV856,1))</f>
        <v>-3.2318099999999999E-3</v>
      </c>
      <c r="AV7" s="10">
        <f>INDEX(AV11:AV856,1+MATCH(0,AU11:AU856,-1))</f>
        <v>20.126300000000001</v>
      </c>
      <c r="AW7" s="12">
        <f>INDEX(AU11:AU1056,MATCH(AW9,AW11:AW1056,0))</f>
        <v>1.5121500000000001</v>
      </c>
      <c r="AX7" s="9"/>
      <c r="AY7" s="2"/>
      <c r="AZ7" s="2"/>
      <c r="BA7" s="2"/>
      <c r="BB7" s="2"/>
      <c r="BC7" s="13">
        <f>INDEX(BC11:BC1056,MATCH(BD7,BD11:BD1056,0))</f>
        <v>-9.0576199999999996E-2</v>
      </c>
      <c r="BD7" s="10">
        <f>INDEX(BD11:BD1056,1+MATCH(0,BC11:BC1056,1))</f>
        <v>20.059200000000001</v>
      </c>
      <c r="BE7" s="12">
        <f>INDEX(BC11:BC1056,MATCH(BE9,BE11:BE1056,0))</f>
        <v>1.47034</v>
      </c>
      <c r="BH7" s="9"/>
      <c r="BI7" s="2"/>
      <c r="BJ7" s="2"/>
      <c r="BK7" s="2"/>
      <c r="BL7" s="2"/>
      <c r="BM7" s="13">
        <f>INDEX(BM11:BM856,MATCH(BN7,BN11:BN856,1))</f>
        <v>-2.9174800000000001E-3</v>
      </c>
      <c r="BN7" s="10">
        <f>INDEX(BN11:BN856,1+MATCH(0,BM11:BM856,-1))</f>
        <v>20.1965</v>
      </c>
      <c r="BO7" s="12">
        <f>INDEX(BM11:BM1056,MATCH(BO9,BO11:BO1056,0))</f>
        <v>1.5274000000000001</v>
      </c>
      <c r="BP7" s="9"/>
      <c r="BQ7" s="2"/>
      <c r="BR7" s="2"/>
      <c r="BS7" s="2"/>
      <c r="BT7" s="2"/>
      <c r="BU7" s="13">
        <f>INDEX(BU11:BU1056,MATCH(BV7,BV11:BV1056,0))</f>
        <v>8.2397500000000001E-4</v>
      </c>
      <c r="BV7" s="10">
        <f>INDEX(BV11:BV1056,1+MATCH(0,BU11:BU1056,1))</f>
        <v>20.071400000000001</v>
      </c>
      <c r="BW7" s="12">
        <f>INDEX(BU11:BU1056,MATCH(BW9,BW11:BW1056,0))</f>
        <v>1.48041</v>
      </c>
      <c r="BZ7" s="9"/>
      <c r="CA7" s="2"/>
      <c r="CB7" s="2"/>
      <c r="CC7" s="2"/>
      <c r="CD7" s="2"/>
      <c r="CE7" s="13">
        <f>INDEX(CE11:CE856,MATCH(CF7,CF11:CF856,1))</f>
        <v>7.31506E-3</v>
      </c>
      <c r="CF7" s="10">
        <f>INDEX(CF11:CF856,1+MATCH(0,CE11:CE856,-1))</f>
        <v>20.1447</v>
      </c>
      <c r="CG7" s="12">
        <f>INDEX(CE11:CE1056,MATCH(CG9,CG11:CG1056,0))</f>
        <v>1.4562999999999999</v>
      </c>
      <c r="CH7" s="9"/>
      <c r="CI7" s="2"/>
      <c r="CJ7" s="2"/>
      <c r="CK7" s="2"/>
      <c r="CL7" s="2"/>
      <c r="CM7" s="13">
        <f>INDEX(CM11:CM1056,MATCH(CN7,CN11:CN1056,0))</f>
        <v>8.3923299999999999E-4</v>
      </c>
      <c r="CN7" s="10">
        <f>INDEX(CN11:CN1056,1+MATCH(0,CM11:CM1056,1))</f>
        <v>20.1447</v>
      </c>
      <c r="CO7" s="12">
        <f>INDEX(CM11:CM1056,MATCH(CO9,CO11:CO1056,0))</f>
        <v>1.4706399999999999</v>
      </c>
      <c r="CR7" s="9"/>
      <c r="CS7" s="2"/>
      <c r="CT7" s="2"/>
      <c r="CU7" s="2"/>
      <c r="CV7" s="2"/>
      <c r="CW7" s="13">
        <f>INDEX(CW11:CW856,MATCH(CX7,CX11:CX856,1))</f>
        <v>-2.8179900000000001E-2</v>
      </c>
      <c r="CX7" s="10">
        <f>INDEX(CX11:CX856,1+MATCH(0,CW11:CW856,-1))</f>
        <v>20.2301</v>
      </c>
      <c r="CY7" s="12">
        <f>INDEX(CW11:CW1056,MATCH(CY9,CY11:CY1056,0))</f>
        <v>1.4565999999999999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94.357875012636512</v>
      </c>
      <c r="J9" s="2"/>
      <c r="K9" s="2"/>
      <c r="L9" s="3">
        <f>(L6-L7)/(K6-K7)*(-K7)+L7</f>
        <v>20.807113772751173</v>
      </c>
      <c r="M9" s="16">
        <f>MAX(M11:M1056)</f>
        <v>1.5213384080000001</v>
      </c>
      <c r="N9" s="9"/>
      <c r="O9" s="2"/>
      <c r="P9" s="2"/>
      <c r="Q9" s="2"/>
      <c r="R9" s="2"/>
      <c r="S9" s="2"/>
      <c r="T9" s="3">
        <f>(T6-T7)/(S6-S7)*(-S7)+T7</f>
        <v>20.494035732172545</v>
      </c>
      <c r="U9" s="16">
        <f>MAX(U11:U1056)</f>
        <v>26.963926028000003</v>
      </c>
      <c r="X9" s="9"/>
      <c r="Y9" s="2"/>
      <c r="Z9" s="2"/>
      <c r="AA9" s="15">
        <f>(MAX(AD2,AL2)-MIN(AD2,AL2))/MAX(AD2,AL2)%</f>
        <v>1.2364122462602811</v>
      </c>
      <c r="AB9" s="2"/>
      <c r="AC9" s="2"/>
      <c r="AD9" s="3">
        <f>(AD6-AD7)/(AC6-AC7)*(-AC7)+AD7</f>
        <v>20.33435848587073</v>
      </c>
      <c r="AE9" s="16">
        <f>MAX(AE11:AE1056)</f>
        <v>26.222166431999998</v>
      </c>
      <c r="AF9" s="9"/>
      <c r="AG9" s="2"/>
      <c r="AH9" s="2"/>
      <c r="AI9" s="2"/>
      <c r="AJ9" s="2"/>
      <c r="AK9" s="2"/>
      <c r="AL9" s="3">
        <f>(AL6-AL7)/(AK6-AK7)*(-AK7)+AL7</f>
        <v>20.282271110288541</v>
      </c>
      <c r="AM9" s="16">
        <f>MAX(AM11:AM1056)</f>
        <v>25.897952355000001</v>
      </c>
      <c r="AP9" s="9"/>
      <c r="AQ9" s="2"/>
      <c r="AR9" s="2"/>
      <c r="AS9" s="15">
        <f>(MAX(AV2,BD2)-MIN(AV2,BD2))/MAX(AV2,BD2)%</f>
        <v>1.3884639468203079</v>
      </c>
      <c r="AT9" s="2"/>
      <c r="AU9" s="2"/>
      <c r="AV9" s="3">
        <f>(AV6-AV7)/(AU6-AU7)*(-AU7)+AV7</f>
        <v>20.126300000000001</v>
      </c>
      <c r="AW9" s="16">
        <f>MAX(AW11:AW1056)</f>
        <v>25.836266819999999</v>
      </c>
      <c r="AX9" s="9"/>
      <c r="AY9" s="2"/>
      <c r="AZ9" s="2"/>
      <c r="BA9" s="2"/>
      <c r="BB9" s="2"/>
      <c r="BC9" s="2"/>
      <c r="BD9" s="3">
        <f>(BD6-BD7)/(BC6-BC7)*(-BC7)+BD7</f>
        <v>20.081914271243775</v>
      </c>
      <c r="BE9" s="16">
        <f>MAX(BE11:BE1056)</f>
        <v>25.477539570000001</v>
      </c>
      <c r="BH9" s="9"/>
      <c r="BI9" s="2"/>
      <c r="BJ9" s="2"/>
      <c r="BK9" s="15">
        <f>(MAX(BN2,BV2)-MIN(BN2,BV2))/MAX(BN2,BV2)%</f>
        <v>0.41637538030280868</v>
      </c>
      <c r="BL9" s="2"/>
      <c r="BM9" s="2"/>
      <c r="BN9" s="3">
        <f>(BN6-BN7)/(BM6-BM7)*(-BM7)+BN7</f>
        <v>20.189667428565944</v>
      </c>
      <c r="BO9" s="16">
        <f>MAX(BO11:BO1056)</f>
        <v>26.099651213999998</v>
      </c>
      <c r="BP9" s="9"/>
      <c r="BQ9" s="2"/>
      <c r="BR9" s="2"/>
      <c r="BS9" s="2"/>
      <c r="BT9" s="2"/>
      <c r="BU9" s="2"/>
      <c r="BV9" s="3">
        <f>(BV6-BV7)/(BU6-BU7)*(-BU7)+BV7</f>
        <v>20.072060914630036</v>
      </c>
      <c r="BW9" s="16">
        <f>MAX(BW11:BW1056)</f>
        <v>25.990978691999999</v>
      </c>
      <c r="BZ9" s="9"/>
      <c r="CA9" s="2"/>
      <c r="CB9" s="2"/>
      <c r="CC9" s="15">
        <f>(MAX(CF2,CN2)-MIN(CF2,CN2))/MAX(CF2,CN2)%</f>
        <v>0.99244819258702155</v>
      </c>
      <c r="CD9" s="2"/>
      <c r="CE9" s="2"/>
      <c r="CF9" s="3">
        <f>(CF6-CF7)/(CE6-CE7)*(-CE7)+CF7</f>
        <v>20.166464875191831</v>
      </c>
      <c r="CG9" s="16">
        <f>MAX(CG11:CG1056)</f>
        <v>25.393642199999999</v>
      </c>
      <c r="CH9" s="9"/>
      <c r="CI9" s="2"/>
      <c r="CJ9" s="2"/>
      <c r="CK9" s="2"/>
      <c r="CL9" s="2"/>
      <c r="CM9" s="2"/>
      <c r="CN9" s="3">
        <f>(CN6-CN7)/(CM6-CM7)*(-CM7)+CN7</f>
        <v>20.147533612931401</v>
      </c>
      <c r="CO9" s="16">
        <f>MAX(CO11:CO1056)</f>
        <v>25.64818717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>
        <f>(CX6-CX7)/(CW6-CW7)*(-CW7)+CX7</f>
        <v>20.241129449526511</v>
      </c>
      <c r="CY9" s="16">
        <f>MAX(CY11:CY1056)</f>
        <v>25.616059751999998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7.3557317650924284E-2</v>
      </c>
      <c r="B11" s="19">
        <f>IFERROR(L9,0)</f>
        <v>20.807113772751173</v>
      </c>
      <c r="C11" s="20">
        <f>IFERROR(L4,0)</f>
        <v>0.9940039357210021</v>
      </c>
      <c r="D11" s="21">
        <f>IFERROR(L2,0)</f>
        <v>1.5213384080000001</v>
      </c>
      <c r="E11" s="21">
        <f>IFERROR(I9,0)</f>
        <v>94.357875012636512</v>
      </c>
      <c r="F11" s="9"/>
      <c r="G11" s="22">
        <v>1.84494</v>
      </c>
      <c r="H11" s="22">
        <v>109.76</v>
      </c>
      <c r="I11" s="22">
        <v>7.9620399999999994E-2</v>
      </c>
      <c r="J11" s="22">
        <v>1</v>
      </c>
      <c r="K11" s="22">
        <v>1.8487499999999999</v>
      </c>
      <c r="L11">
        <f>-I11/$F$2*1000</f>
        <v>-79.620399999999989</v>
      </c>
      <c r="M11">
        <f>L11*G11</f>
        <v>-146.89486077599997</v>
      </c>
      <c r="N11" s="9"/>
      <c r="O11" s="22">
        <v>-9.49097E-2</v>
      </c>
      <c r="P11" s="22">
        <v>192.71</v>
      </c>
      <c r="Q11" s="22">
        <v>-2.04803E-2</v>
      </c>
      <c r="R11" s="22">
        <v>1</v>
      </c>
      <c r="S11" s="22">
        <v>-9.5397899999999994E-2</v>
      </c>
      <c r="T11">
        <f>-Q11/$F$2*1000</f>
        <v>20.4803</v>
      </c>
      <c r="U11">
        <f>T11*O11</f>
        <v>-1.9437791289099999</v>
      </c>
      <c r="V11" s="23"/>
      <c r="W11" s="24"/>
      <c r="X11" s="9"/>
      <c r="Y11" s="22">
        <v>1.84494</v>
      </c>
      <c r="Z11" s="22">
        <v>300.59399999999999</v>
      </c>
      <c r="AA11" s="22">
        <v>2.3031599999999999E-2</v>
      </c>
      <c r="AB11" s="22">
        <v>1</v>
      </c>
      <c r="AC11" s="22">
        <v>1.8444799999999999</v>
      </c>
      <c r="AD11">
        <f>-AA11/$F$2*1000</f>
        <v>-23.031600000000001</v>
      </c>
      <c r="AE11">
        <f>AD11*Y11</f>
        <v>-42.491920104000002</v>
      </c>
      <c r="AF11" s="9"/>
      <c r="AG11" s="22">
        <v>-9.49097E-2</v>
      </c>
      <c r="AH11" s="22">
        <v>378.23899999999998</v>
      </c>
      <c r="AI11" s="22">
        <v>-2.0251499999999999E-2</v>
      </c>
      <c r="AJ11" s="22">
        <v>1</v>
      </c>
      <c r="AK11" s="22">
        <v>-9.5306399999999999E-2</v>
      </c>
      <c r="AL11">
        <f>-AI11/$F$2*1000</f>
        <v>20.2515</v>
      </c>
      <c r="AM11">
        <f>AL11*AG11</f>
        <v>-1.9220637895499999</v>
      </c>
      <c r="AP11" s="9"/>
      <c r="AQ11" s="22">
        <v>1.84494</v>
      </c>
      <c r="AR11" s="22">
        <v>536.279</v>
      </c>
      <c r="AS11" s="22">
        <v>2.51007E-2</v>
      </c>
      <c r="AT11" s="22">
        <v>1</v>
      </c>
      <c r="AU11" s="22">
        <v>1.8441799999999999</v>
      </c>
      <c r="AV11">
        <f>-AS11/$F$2*1000</f>
        <v>-25.1007</v>
      </c>
      <c r="AW11">
        <f>AV11*AQ11</f>
        <v>-46.309285457999998</v>
      </c>
      <c r="AX11" s="9"/>
      <c r="AY11" s="22">
        <v>-9.49097E-2</v>
      </c>
      <c r="AZ11" s="22">
        <v>623.39700000000005</v>
      </c>
      <c r="BA11" s="22">
        <v>-2.0046999999999999E-2</v>
      </c>
      <c r="BB11" s="22">
        <v>1</v>
      </c>
      <c r="BC11" s="22">
        <v>-9.5245399999999994E-2</v>
      </c>
      <c r="BD11">
        <f>-BA11/$F$2*1000</f>
        <v>20.047000000000001</v>
      </c>
      <c r="BE11">
        <f>BD11*AY11</f>
        <v>-1.9026547559</v>
      </c>
      <c r="BH11" s="9"/>
      <c r="BI11" s="22">
        <v>1.7948900000000001</v>
      </c>
      <c r="BJ11" s="22">
        <v>48.344499999999996</v>
      </c>
      <c r="BK11" s="22">
        <v>1.6507000000000001E-2</v>
      </c>
      <c r="BL11" s="22">
        <v>1</v>
      </c>
      <c r="BM11" s="22">
        <v>1.79474</v>
      </c>
      <c r="BN11">
        <f>-BK11/$F$2*1000</f>
        <v>-16.507000000000001</v>
      </c>
      <c r="BO11">
        <f>BN11*BI11</f>
        <v>-29.628249230000005</v>
      </c>
      <c r="BP11" s="9"/>
      <c r="BQ11" s="22">
        <v>-9.49097E-2</v>
      </c>
      <c r="BR11" s="22">
        <v>139.994</v>
      </c>
      <c r="BS11" s="22">
        <v>-2.0074499999999999E-2</v>
      </c>
      <c r="BT11" s="22">
        <v>1</v>
      </c>
      <c r="BU11" s="22">
        <v>-9.5153799999999997E-2</v>
      </c>
      <c r="BV11">
        <f>-BS11/$F$2*1000</f>
        <v>20.074499999999997</v>
      </c>
      <c r="BW11">
        <f>BV11*BQ11</f>
        <v>-1.9052647726499996</v>
      </c>
      <c r="BZ11" s="9"/>
      <c r="CA11" s="22">
        <v>1.7948900000000001</v>
      </c>
      <c r="CB11" s="22">
        <v>217.01599999999999</v>
      </c>
      <c r="CC11" s="22">
        <v>8.1512500000000005E-3</v>
      </c>
      <c r="CD11" s="22">
        <v>1</v>
      </c>
      <c r="CE11" s="22">
        <v>1.79474</v>
      </c>
      <c r="CF11">
        <f>-CC11/$F$2*1000</f>
        <v>-8.151250000000001</v>
      </c>
      <c r="CG11">
        <f>CF11*CA11</f>
        <v>-14.630597112500002</v>
      </c>
      <c r="CH11" s="9"/>
      <c r="CI11" s="22">
        <v>-9.49097E-2</v>
      </c>
      <c r="CJ11" s="22">
        <v>282.34699999999998</v>
      </c>
      <c r="CK11" s="22">
        <v>-2.0101899999999999E-2</v>
      </c>
      <c r="CL11" s="22">
        <v>1</v>
      </c>
      <c r="CM11" s="22">
        <v>-9.5733600000000002E-2</v>
      </c>
      <c r="CN11">
        <f>-CK11/$F$2*1000</f>
        <v>20.101900000000001</v>
      </c>
      <c r="CO11">
        <f>CN11*CI11</f>
        <v>-1.90786529843</v>
      </c>
      <c r="CR11" s="9"/>
      <c r="CS11" s="22">
        <v>1.7948900000000001</v>
      </c>
      <c r="CT11" s="22">
        <v>377.30200000000002</v>
      </c>
      <c r="CU11" s="22">
        <v>5.6701700000000004E-3</v>
      </c>
      <c r="CV11" s="22">
        <v>1</v>
      </c>
      <c r="CW11" s="22">
        <v>1.79443</v>
      </c>
      <c r="CX11">
        <f>-CU11/$F$2*1000</f>
        <v>-5.6701700000000006</v>
      </c>
      <c r="CY11">
        <f>CX11*CS11</f>
        <v>-10.177331431300003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1.7174170451958208</v>
      </c>
      <c r="B12" s="19">
        <f>IFERROR(T9,0)</f>
        <v>20.494035732172545</v>
      </c>
      <c r="C12" s="20">
        <f>IFERROR(T4,0)</f>
        <v>0.76609013342998156</v>
      </c>
      <c r="D12" s="21">
        <f>IFERROR(T2,0)</f>
        <v>26.963926028000003</v>
      </c>
      <c r="E12" s="21"/>
      <c r="F12" s="9"/>
      <c r="G12" s="22">
        <v>1.8399000000000001</v>
      </c>
      <c r="H12" s="22">
        <v>109.86</v>
      </c>
      <c r="I12" s="22">
        <v>7.2937000000000002E-2</v>
      </c>
      <c r="J12" s="22">
        <v>2</v>
      </c>
      <c r="K12" s="22">
        <v>1.8399000000000001</v>
      </c>
      <c r="L12">
        <f t="shared" ref="L12:L75" si="0">-I12/$F$2*1000</f>
        <v>-72.936999999999998</v>
      </c>
      <c r="M12">
        <f t="shared" ref="M12:M75" si="1">L12*G12</f>
        <v>-134.19678630000001</v>
      </c>
      <c r="N12" s="9"/>
      <c r="O12" s="22">
        <v>-8.9874300000000004E-2</v>
      </c>
      <c r="P12" s="22">
        <v>192.81100000000001</v>
      </c>
      <c r="Q12" s="22">
        <v>-2.0510899999999999E-2</v>
      </c>
      <c r="R12" s="22">
        <v>2</v>
      </c>
      <c r="S12" s="22">
        <v>-8.9843800000000001E-2</v>
      </c>
      <c r="T12">
        <f t="shared" ref="T12:T75" si="2">-Q12/$F$2*1000</f>
        <v>20.510899999999999</v>
      </c>
      <c r="U12">
        <f t="shared" ref="U12:U75" si="3">T12*O12</f>
        <v>-1.8434027798700001</v>
      </c>
      <c r="V12" s="23"/>
      <c r="W12" s="24"/>
      <c r="X12" s="9"/>
      <c r="Y12" s="22">
        <v>1.8399000000000001</v>
      </c>
      <c r="Z12" s="22">
        <v>300.69400000000002</v>
      </c>
      <c r="AA12" s="22">
        <v>2.2058100000000001E-2</v>
      </c>
      <c r="AB12" s="22">
        <v>2</v>
      </c>
      <c r="AC12" s="22">
        <v>1.8395999999999999</v>
      </c>
      <c r="AD12">
        <f t="shared" ref="AD12:AD75" si="4">-AA12/$F$2*1000</f>
        <v>-22.0581</v>
      </c>
      <c r="AE12">
        <f t="shared" ref="AE12:AE75" si="5">AD12*Y12</f>
        <v>-40.584698190000005</v>
      </c>
      <c r="AF12" s="9"/>
      <c r="AG12" s="22">
        <v>-8.9874300000000004E-2</v>
      </c>
      <c r="AH12" s="22">
        <v>378.34</v>
      </c>
      <c r="AI12" s="22">
        <v>-2.0272800000000001E-2</v>
      </c>
      <c r="AJ12" s="22">
        <v>2</v>
      </c>
      <c r="AK12" s="22">
        <v>-9.0576199999999996E-2</v>
      </c>
      <c r="AL12">
        <f t="shared" ref="AL12:AL75" si="6">-AI12/$F$2*1000</f>
        <v>20.2728</v>
      </c>
      <c r="AM12">
        <f t="shared" ref="AM12:AM75" si="7">AL12*AG12</f>
        <v>-1.8220037090400001</v>
      </c>
      <c r="AP12" s="9"/>
      <c r="AQ12" s="22">
        <v>1.8399000000000001</v>
      </c>
      <c r="AR12" s="22">
        <v>536.37900000000002</v>
      </c>
      <c r="AS12" s="22">
        <v>2.3992900000000001E-2</v>
      </c>
      <c r="AT12" s="22">
        <v>2</v>
      </c>
      <c r="AU12" s="22">
        <v>1.8389899999999999</v>
      </c>
      <c r="AV12">
        <f t="shared" ref="AV12:AV75" si="8">-AS12/$F$2*1000</f>
        <v>-23.992900000000002</v>
      </c>
      <c r="AW12">
        <f t="shared" ref="AW12:AW75" si="9">AV12*AQ12</f>
        <v>-44.144536710000004</v>
      </c>
      <c r="AX12" s="9"/>
      <c r="AY12" s="22">
        <v>-8.9874300000000004E-2</v>
      </c>
      <c r="AZ12" s="22">
        <v>623.49800000000005</v>
      </c>
      <c r="BA12" s="22">
        <v>-2.0059199999999999E-2</v>
      </c>
      <c r="BB12" s="22">
        <v>2</v>
      </c>
      <c r="BC12" s="22">
        <v>-9.0576199999999996E-2</v>
      </c>
      <c r="BD12">
        <f t="shared" ref="BD12:BD75" si="10">-BA12/$F$2*1000</f>
        <v>20.059200000000001</v>
      </c>
      <c r="BE12">
        <f t="shared" ref="BE12:BE75" si="11">BD12*AY12</f>
        <v>-1.8028065585600002</v>
      </c>
      <c r="BH12" s="9"/>
      <c r="BI12" s="22">
        <v>1.78986</v>
      </c>
      <c r="BJ12" s="22">
        <v>48.4452</v>
      </c>
      <c r="BK12" s="22">
        <v>1.52008E-2</v>
      </c>
      <c r="BL12" s="22">
        <v>2</v>
      </c>
      <c r="BM12" s="22">
        <v>1.78955</v>
      </c>
      <c r="BN12">
        <f t="shared" ref="BN12:BN75" si="12">-BK12/$F$2*1000</f>
        <v>-15.200800000000001</v>
      </c>
      <c r="BO12">
        <f t="shared" ref="BO12:BO75" si="13">BN12*BI12</f>
        <v>-27.207303888000002</v>
      </c>
      <c r="BP12" s="9"/>
      <c r="BQ12" s="22">
        <v>-8.9874300000000004E-2</v>
      </c>
      <c r="BR12" s="22">
        <v>140.095</v>
      </c>
      <c r="BS12" s="22">
        <v>-2.0108000000000001E-2</v>
      </c>
      <c r="BT12" s="22">
        <v>2</v>
      </c>
      <c r="BU12" s="22">
        <v>-9.0209999999999999E-2</v>
      </c>
      <c r="BV12">
        <f t="shared" ref="BV12:BV75" si="14">-BS12/$F$2*1000</f>
        <v>20.108000000000001</v>
      </c>
      <c r="BW12">
        <f t="shared" ref="BW12:BW75" si="15">BV12*BQ12</f>
        <v>-1.8071924244000002</v>
      </c>
      <c r="BZ12" s="9"/>
      <c r="CA12" s="22">
        <v>1.78986</v>
      </c>
      <c r="CB12" s="22">
        <v>217.11699999999999</v>
      </c>
      <c r="CC12" s="22">
        <v>7.4981700000000002E-3</v>
      </c>
      <c r="CD12" s="22">
        <v>2</v>
      </c>
      <c r="CE12" s="22">
        <v>1.78955</v>
      </c>
      <c r="CF12">
        <f t="shared" ref="CF12:CF75" si="16">-CC12/$F$2*1000</f>
        <v>-7.49817</v>
      </c>
      <c r="CG12">
        <f t="shared" ref="CG12:CG75" si="17">CF12*CA12</f>
        <v>-13.4206745562</v>
      </c>
      <c r="CH12" s="9"/>
      <c r="CI12" s="22">
        <v>-8.9874300000000004E-2</v>
      </c>
      <c r="CJ12" s="22">
        <v>282.44799999999998</v>
      </c>
      <c r="CK12" s="22">
        <v>-2.0132400000000002E-2</v>
      </c>
      <c r="CL12" s="22">
        <v>2</v>
      </c>
      <c r="CM12" s="22">
        <v>-9.0362499999999998E-2</v>
      </c>
      <c r="CN12">
        <f t="shared" ref="CN12:CN75" si="18">-CK12/$F$2*1000</f>
        <v>20.132400000000001</v>
      </c>
      <c r="CO12">
        <f t="shared" ref="CO12:CO75" si="19">CN12*CI12</f>
        <v>-1.8093853573200001</v>
      </c>
      <c r="CR12" s="9"/>
      <c r="CS12" s="22">
        <v>1.78986</v>
      </c>
      <c r="CT12" s="22">
        <v>377.40300000000002</v>
      </c>
      <c r="CU12" s="22">
        <v>5.2093499999999997E-3</v>
      </c>
      <c r="CV12" s="22">
        <v>2</v>
      </c>
      <c r="CW12" s="22">
        <v>1.78894</v>
      </c>
      <c r="CX12">
        <f t="shared" ref="CX12:CX75" si="20">-CU12/$F$2*1000</f>
        <v>-5.2093499999999997</v>
      </c>
      <c r="CY12">
        <f t="shared" ref="CY12:CY75" si="21">CX12*CS12</f>
        <v>-9.3240071909999998</v>
      </c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1.7246724774923978</v>
      </c>
      <c r="B13" s="19">
        <f>IFERROR(AD9,0)</f>
        <v>20.33435848587073</v>
      </c>
      <c r="C13" s="20">
        <f>IFERROR(AD4,0)</f>
        <v>0.7477070247958052</v>
      </c>
      <c r="D13" s="21">
        <f>IFERROR(AD2,0)</f>
        <v>26.222166431999998</v>
      </c>
      <c r="E13" s="21">
        <f>IFERROR(AA9,0)</f>
        <v>1.2364122462602811</v>
      </c>
      <c r="F13" s="9"/>
      <c r="G13" s="22">
        <v>1.83487</v>
      </c>
      <c r="H13" s="22">
        <v>109.961</v>
      </c>
      <c r="I13" s="22">
        <v>1.8484500000000001E-2</v>
      </c>
      <c r="J13" s="22">
        <v>3</v>
      </c>
      <c r="K13" s="22">
        <v>8.2428000000000001E-2</v>
      </c>
      <c r="L13">
        <f t="shared" si="0"/>
        <v>-18.484500000000001</v>
      </c>
      <c r="M13">
        <f t="shared" si="1"/>
        <v>-33.916654514999998</v>
      </c>
      <c r="N13" s="9"/>
      <c r="O13" s="22">
        <v>-8.4838899999999995E-2</v>
      </c>
      <c r="P13" s="22">
        <v>192.911</v>
      </c>
      <c r="Q13" s="22">
        <v>-2.05078E-2</v>
      </c>
      <c r="R13" s="22">
        <v>3</v>
      </c>
      <c r="S13" s="22">
        <v>-8.4075899999999995E-2</v>
      </c>
      <c r="T13">
        <f t="shared" si="2"/>
        <v>20.5078</v>
      </c>
      <c r="U13">
        <f t="shared" si="3"/>
        <v>-1.7398591934199998</v>
      </c>
      <c r="V13" s="23"/>
      <c r="W13" s="24"/>
      <c r="X13" s="9"/>
      <c r="Y13" s="22">
        <v>1.83487</v>
      </c>
      <c r="Z13" s="22">
        <v>300.79500000000002</v>
      </c>
      <c r="AA13" s="22">
        <v>2.11761E-2</v>
      </c>
      <c r="AB13" s="22">
        <v>3</v>
      </c>
      <c r="AC13" s="22">
        <v>1.8344100000000001</v>
      </c>
      <c r="AD13">
        <f t="shared" si="4"/>
        <v>-21.176099999999998</v>
      </c>
      <c r="AE13">
        <f t="shared" si="5"/>
        <v>-38.855390606999997</v>
      </c>
      <c r="AF13" s="9"/>
      <c r="AG13" s="22">
        <v>-8.4838899999999995E-2</v>
      </c>
      <c r="AH13" s="22">
        <v>378.44</v>
      </c>
      <c r="AI13" s="22">
        <v>-2.0291099999999999E-2</v>
      </c>
      <c r="AJ13" s="22">
        <v>3</v>
      </c>
      <c r="AK13" s="22">
        <v>-8.5235599999999995E-2</v>
      </c>
      <c r="AL13">
        <f t="shared" si="6"/>
        <v>20.2911</v>
      </c>
      <c r="AM13">
        <f t="shared" si="7"/>
        <v>-1.7214746037899999</v>
      </c>
      <c r="AP13" s="9"/>
      <c r="AQ13" s="22">
        <v>1.83487</v>
      </c>
      <c r="AR13" s="22">
        <v>536.48</v>
      </c>
      <c r="AS13" s="22">
        <v>2.2955300000000001E-2</v>
      </c>
      <c r="AT13" s="22">
        <v>3</v>
      </c>
      <c r="AU13" s="22">
        <v>1.8344100000000001</v>
      </c>
      <c r="AV13">
        <f t="shared" si="8"/>
        <v>-22.955300000000001</v>
      </c>
      <c r="AW13">
        <f t="shared" si="9"/>
        <v>-42.119991311</v>
      </c>
      <c r="AX13" s="9"/>
      <c r="AY13" s="22">
        <v>-8.4838899999999995E-2</v>
      </c>
      <c r="AZ13" s="22">
        <v>623.59900000000005</v>
      </c>
      <c r="BA13" s="22">
        <v>-2.00836E-2</v>
      </c>
      <c r="BB13" s="22">
        <v>3</v>
      </c>
      <c r="BC13" s="22">
        <v>-8.5510299999999997E-2</v>
      </c>
      <c r="BD13">
        <f t="shared" si="10"/>
        <v>20.083600000000001</v>
      </c>
      <c r="BE13">
        <f t="shared" si="11"/>
        <v>-1.7038705320400001</v>
      </c>
      <c r="BH13" s="9"/>
      <c r="BI13" s="22">
        <v>1.7848200000000001</v>
      </c>
      <c r="BJ13" s="22">
        <v>48.545900000000003</v>
      </c>
      <c r="BK13" s="22">
        <v>1.38824E-2</v>
      </c>
      <c r="BL13" s="22">
        <v>3</v>
      </c>
      <c r="BM13" s="22">
        <v>1.7843599999999999</v>
      </c>
      <c r="BN13">
        <f t="shared" si="12"/>
        <v>-13.882399999999999</v>
      </c>
      <c r="BO13">
        <f t="shared" si="13"/>
        <v>-24.777585167999998</v>
      </c>
      <c r="BP13" s="9"/>
      <c r="BQ13" s="22">
        <v>-8.4838899999999995E-2</v>
      </c>
      <c r="BR13" s="22">
        <v>140.19499999999999</v>
      </c>
      <c r="BS13" s="22">
        <v>-2.0114099999999999E-2</v>
      </c>
      <c r="BT13" s="22">
        <v>3</v>
      </c>
      <c r="BU13" s="22">
        <v>-8.54187E-2</v>
      </c>
      <c r="BV13">
        <f t="shared" si="14"/>
        <v>20.114100000000001</v>
      </c>
      <c r="BW13">
        <f t="shared" si="15"/>
        <v>-1.7064581184899998</v>
      </c>
      <c r="BZ13" s="9"/>
      <c r="CA13" s="22">
        <v>1.7848200000000001</v>
      </c>
      <c r="CB13" s="22">
        <v>217.21799999999999</v>
      </c>
      <c r="CC13" s="22">
        <v>6.8145799999999998E-3</v>
      </c>
      <c r="CD13" s="22">
        <v>3</v>
      </c>
      <c r="CE13" s="22">
        <v>1.7837499999999999</v>
      </c>
      <c r="CF13">
        <f t="shared" si="16"/>
        <v>-6.8145799999999994</v>
      </c>
      <c r="CG13">
        <f t="shared" si="17"/>
        <v>-12.162798675599999</v>
      </c>
      <c r="CH13" s="9"/>
      <c r="CI13" s="22">
        <v>-8.4838899999999995E-2</v>
      </c>
      <c r="CJ13" s="22">
        <v>282.54899999999998</v>
      </c>
      <c r="CK13" s="22">
        <v>-2.0156899999999998E-2</v>
      </c>
      <c r="CL13" s="22">
        <v>3</v>
      </c>
      <c r="CM13" s="22">
        <v>-8.5388199999999997E-2</v>
      </c>
      <c r="CN13">
        <f t="shared" si="18"/>
        <v>20.156899999999997</v>
      </c>
      <c r="CO13">
        <f t="shared" si="19"/>
        <v>-1.7100892234099996</v>
      </c>
      <c r="CR13" s="9"/>
      <c r="CS13" s="22">
        <v>1.7848200000000001</v>
      </c>
      <c r="CT13" s="22">
        <v>377.50299999999999</v>
      </c>
      <c r="CU13" s="22">
        <v>4.7711200000000002E-3</v>
      </c>
      <c r="CV13" s="22">
        <v>3</v>
      </c>
      <c r="CW13" s="22">
        <v>1.78406</v>
      </c>
      <c r="CX13">
        <f t="shared" si="20"/>
        <v>-4.7711199999999998</v>
      </c>
      <c r="CY13">
        <f t="shared" si="21"/>
        <v>-8.5155903984000005</v>
      </c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1.726112655338611</v>
      </c>
      <c r="B14" s="19">
        <f>IFERROR(AL9,0)</f>
        <v>20.282271110288541</v>
      </c>
      <c r="C14" s="20">
        <f>IFERROR(AL4,0)</f>
        <v>0.73974102936748909</v>
      </c>
      <c r="D14" s="21">
        <f>IFERROR(AL2,0)</f>
        <v>25.897952354999997</v>
      </c>
      <c r="E14" s="21"/>
      <c r="F14" s="9"/>
      <c r="G14" s="22">
        <v>1.8298300000000001</v>
      </c>
      <c r="H14" s="22">
        <v>110.062</v>
      </c>
      <c r="I14" s="22">
        <v>1.8411299999999999E-2</v>
      </c>
      <c r="J14" s="22">
        <v>4</v>
      </c>
      <c r="K14" s="22">
        <v>8.2183800000000001E-2</v>
      </c>
      <c r="L14">
        <f t="shared" si="0"/>
        <v>-18.411299999999997</v>
      </c>
      <c r="M14">
        <f t="shared" si="1"/>
        <v>-33.689549078999995</v>
      </c>
      <c r="N14" s="9"/>
      <c r="O14" s="22">
        <v>-7.9803499999999999E-2</v>
      </c>
      <c r="P14" s="22">
        <v>193.012</v>
      </c>
      <c r="Q14" s="22">
        <v>-2.05322E-2</v>
      </c>
      <c r="R14" s="22">
        <v>4</v>
      </c>
      <c r="S14" s="22">
        <v>-8.0200199999999999E-2</v>
      </c>
      <c r="T14">
        <f t="shared" si="2"/>
        <v>20.5322</v>
      </c>
      <c r="U14">
        <f t="shared" si="3"/>
        <v>-1.6385414226999999</v>
      </c>
      <c r="V14" s="23"/>
      <c r="W14" s="24"/>
      <c r="X14" s="9"/>
      <c r="Y14" s="22">
        <v>1.8298300000000001</v>
      </c>
      <c r="Z14" s="22">
        <v>300.89600000000002</v>
      </c>
      <c r="AA14" s="22">
        <v>2.0236199999999999E-2</v>
      </c>
      <c r="AB14" s="22">
        <v>4</v>
      </c>
      <c r="AC14" s="22">
        <v>1.8289200000000001</v>
      </c>
      <c r="AD14">
        <f t="shared" si="4"/>
        <v>-20.2362</v>
      </c>
      <c r="AE14">
        <f t="shared" si="5"/>
        <v>-37.028805846000004</v>
      </c>
      <c r="AF14" s="9"/>
      <c r="AG14" s="22">
        <v>-7.9803499999999999E-2</v>
      </c>
      <c r="AH14" s="22">
        <v>378.541</v>
      </c>
      <c r="AI14" s="22">
        <v>-2.0309399999999998E-2</v>
      </c>
      <c r="AJ14" s="22">
        <v>4</v>
      </c>
      <c r="AK14" s="22">
        <v>-8.0505400000000005E-2</v>
      </c>
      <c r="AL14">
        <f t="shared" si="6"/>
        <v>20.309399999999997</v>
      </c>
      <c r="AM14">
        <f t="shared" si="7"/>
        <v>-1.6207612028999998</v>
      </c>
      <c r="AP14" s="9"/>
      <c r="AQ14" s="22">
        <v>1.8298300000000001</v>
      </c>
      <c r="AR14" s="22">
        <v>536.58100000000002</v>
      </c>
      <c r="AS14" s="22">
        <v>2.1874999999999999E-2</v>
      </c>
      <c r="AT14" s="22">
        <v>4</v>
      </c>
      <c r="AU14" s="22">
        <v>1.8289200000000001</v>
      </c>
      <c r="AV14">
        <f t="shared" si="8"/>
        <v>-21.875</v>
      </c>
      <c r="AW14">
        <f t="shared" si="9"/>
        <v>-40.027531250000003</v>
      </c>
      <c r="AX14" s="9"/>
      <c r="AY14" s="22">
        <v>-7.9803499999999999E-2</v>
      </c>
      <c r="AZ14" s="22">
        <v>623.69899999999996</v>
      </c>
      <c r="BA14" s="22">
        <v>-2.0092800000000001E-2</v>
      </c>
      <c r="BB14" s="22">
        <v>4</v>
      </c>
      <c r="BC14" s="22">
        <v>-8.0230700000000002E-2</v>
      </c>
      <c r="BD14">
        <f t="shared" si="10"/>
        <v>20.0928</v>
      </c>
      <c r="BE14">
        <f t="shared" si="11"/>
        <v>-1.6034757648</v>
      </c>
      <c r="BH14" s="9"/>
      <c r="BI14" s="22">
        <v>1.77979</v>
      </c>
      <c r="BJ14" s="22">
        <v>48.646599999999999</v>
      </c>
      <c r="BK14" s="22">
        <v>1.2567099999999999E-2</v>
      </c>
      <c r="BL14" s="22">
        <v>4</v>
      </c>
      <c r="BM14" s="22">
        <v>1.7791699999999999</v>
      </c>
      <c r="BN14">
        <f t="shared" si="12"/>
        <v>-12.5671</v>
      </c>
      <c r="BO14">
        <f t="shared" si="13"/>
        <v>-22.366798909</v>
      </c>
      <c r="BP14" s="9"/>
      <c r="BQ14" s="22">
        <v>-7.9803499999999999E-2</v>
      </c>
      <c r="BR14" s="22">
        <v>140.29599999999999</v>
      </c>
      <c r="BS14" s="22">
        <v>-2.0120200000000001E-2</v>
      </c>
      <c r="BT14" s="22">
        <v>4</v>
      </c>
      <c r="BU14" s="22">
        <v>-8.0322299999999999E-2</v>
      </c>
      <c r="BV14">
        <f t="shared" si="14"/>
        <v>20.120200000000001</v>
      </c>
      <c r="BW14">
        <f t="shared" si="15"/>
        <v>-1.6056623807000001</v>
      </c>
      <c r="BZ14" s="9"/>
      <c r="CA14" s="22">
        <v>1.77979</v>
      </c>
      <c r="CB14" s="22">
        <v>217.31800000000001</v>
      </c>
      <c r="CC14" s="22">
        <v>6.1523400000000001E-3</v>
      </c>
      <c r="CD14" s="22">
        <v>4</v>
      </c>
      <c r="CE14" s="22">
        <v>1.77948</v>
      </c>
      <c r="CF14">
        <f t="shared" si="16"/>
        <v>-6.1523399999999997</v>
      </c>
      <c r="CG14">
        <f t="shared" si="17"/>
        <v>-10.9498732086</v>
      </c>
      <c r="CH14" s="9"/>
      <c r="CI14" s="22">
        <v>-7.9803499999999999E-2</v>
      </c>
      <c r="CJ14" s="22">
        <v>282.649</v>
      </c>
      <c r="CK14" s="22">
        <v>-2.0141599999999999E-2</v>
      </c>
      <c r="CL14" s="22">
        <v>4</v>
      </c>
      <c r="CM14" s="22">
        <v>-8.0017099999999994E-2</v>
      </c>
      <c r="CN14">
        <f t="shared" si="18"/>
        <v>20.1416</v>
      </c>
      <c r="CO14">
        <f t="shared" si="19"/>
        <v>-1.6073701756000001</v>
      </c>
      <c r="CR14" s="9"/>
      <c r="CS14" s="22">
        <v>1.77979</v>
      </c>
      <c r="CT14" s="22">
        <v>377.60399999999998</v>
      </c>
      <c r="CU14" s="22">
        <v>4.3066399999999996E-3</v>
      </c>
      <c r="CV14" s="22">
        <v>4</v>
      </c>
      <c r="CW14" s="22">
        <v>1.7791699999999999</v>
      </c>
      <c r="CX14">
        <f t="shared" si="20"/>
        <v>-4.3066399999999998</v>
      </c>
      <c r="CY14">
        <f t="shared" si="21"/>
        <v>-7.6649148055999996</v>
      </c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1.7279416868890858</v>
      </c>
      <c r="B15" s="19">
        <f>IFERROR(AV9,0)</f>
        <v>20.126300000000001</v>
      </c>
      <c r="C15" s="20">
        <f>IFERROR(AV4,0)</f>
        <v>0.74291091112707375</v>
      </c>
      <c r="D15" s="21">
        <f>IFERROR(AV2,0)</f>
        <v>25.836266819999999</v>
      </c>
      <c r="E15" s="21">
        <f>IFERROR(AS9,0)</f>
        <v>1.3884639468203079</v>
      </c>
      <c r="F15" s="9"/>
      <c r="G15" s="22">
        <v>1.8248</v>
      </c>
      <c r="H15" s="22">
        <v>110.16200000000001</v>
      </c>
      <c r="I15" s="22">
        <v>1.8457000000000001E-2</v>
      </c>
      <c r="J15" s="22">
        <v>5</v>
      </c>
      <c r="K15" s="22">
        <v>8.2031300000000001E-2</v>
      </c>
      <c r="L15">
        <f t="shared" si="0"/>
        <v>-18.457000000000001</v>
      </c>
      <c r="M15">
        <f t="shared" si="1"/>
        <v>-33.680333600000004</v>
      </c>
      <c r="N15" s="9"/>
      <c r="O15" s="22">
        <v>-7.4768100000000004E-2</v>
      </c>
      <c r="P15" s="22">
        <v>193.113</v>
      </c>
      <c r="Q15" s="22">
        <v>-2.05597E-2</v>
      </c>
      <c r="R15" s="22">
        <v>5</v>
      </c>
      <c r="S15" s="22">
        <v>-7.4768100000000004E-2</v>
      </c>
      <c r="T15">
        <f t="shared" si="2"/>
        <v>20.559699999999999</v>
      </c>
      <c r="U15">
        <f t="shared" si="3"/>
        <v>-1.53720970557</v>
      </c>
      <c r="V15" s="23"/>
      <c r="W15" s="24"/>
      <c r="X15" s="9"/>
      <c r="Y15" s="22">
        <v>1.8248</v>
      </c>
      <c r="Z15" s="22">
        <v>300.99700000000001</v>
      </c>
      <c r="AA15" s="22">
        <v>1.92902E-2</v>
      </c>
      <c r="AB15" s="22">
        <v>5</v>
      </c>
      <c r="AC15" s="22">
        <v>1.8243400000000001</v>
      </c>
      <c r="AD15">
        <f t="shared" si="4"/>
        <v>-19.290199999999999</v>
      </c>
      <c r="AE15">
        <f t="shared" si="5"/>
        <v>-35.20075696</v>
      </c>
      <c r="AF15" s="9"/>
      <c r="AG15" s="22">
        <v>-7.4768100000000004E-2</v>
      </c>
      <c r="AH15" s="22">
        <v>378.642</v>
      </c>
      <c r="AI15" s="22">
        <v>-2.03033E-2</v>
      </c>
      <c r="AJ15" s="22">
        <v>5</v>
      </c>
      <c r="AK15" s="22">
        <v>-7.5317400000000007E-2</v>
      </c>
      <c r="AL15">
        <f t="shared" si="6"/>
        <v>20.3033</v>
      </c>
      <c r="AM15">
        <f t="shared" si="7"/>
        <v>-1.51803916473</v>
      </c>
      <c r="AP15" s="9"/>
      <c r="AQ15" s="22">
        <v>1.8248</v>
      </c>
      <c r="AR15" s="22">
        <v>536.68200000000002</v>
      </c>
      <c r="AS15" s="22">
        <v>2.07642E-2</v>
      </c>
      <c r="AT15" s="22">
        <v>5</v>
      </c>
      <c r="AU15" s="22">
        <v>1.8237300000000001</v>
      </c>
      <c r="AV15">
        <f t="shared" si="8"/>
        <v>-20.764199999999999</v>
      </c>
      <c r="AW15">
        <f t="shared" si="9"/>
        <v>-37.89051216</v>
      </c>
      <c r="AX15" s="9"/>
      <c r="AY15" s="22">
        <v>-7.4768100000000004E-2</v>
      </c>
      <c r="AZ15" s="22">
        <v>623.79999999999995</v>
      </c>
      <c r="BA15" s="22">
        <v>-2.00958E-2</v>
      </c>
      <c r="BB15" s="22">
        <v>5</v>
      </c>
      <c r="BC15" s="22">
        <v>-7.5103799999999998E-2</v>
      </c>
      <c r="BD15">
        <f t="shared" si="10"/>
        <v>20.095800000000001</v>
      </c>
      <c r="BE15">
        <f t="shared" si="11"/>
        <v>-1.5025247839800002</v>
      </c>
      <c r="BH15" s="9"/>
      <c r="BI15" s="22">
        <v>1.77475</v>
      </c>
      <c r="BJ15" s="22">
        <v>48.747300000000003</v>
      </c>
      <c r="BK15" s="22">
        <v>1.1245700000000001E-2</v>
      </c>
      <c r="BL15" s="22">
        <v>5</v>
      </c>
      <c r="BM15" s="22">
        <v>1.7742899999999999</v>
      </c>
      <c r="BN15">
        <f t="shared" si="12"/>
        <v>-11.245700000000001</v>
      </c>
      <c r="BO15">
        <f t="shared" si="13"/>
        <v>-19.958306075000003</v>
      </c>
      <c r="BP15" s="9"/>
      <c r="BQ15" s="22">
        <v>-7.4768100000000004E-2</v>
      </c>
      <c r="BR15" s="22">
        <v>140.39699999999999</v>
      </c>
      <c r="BS15" s="22">
        <v>-2.0141599999999999E-2</v>
      </c>
      <c r="BT15" s="22">
        <v>5</v>
      </c>
      <c r="BU15" s="22">
        <v>-7.5103799999999998E-2</v>
      </c>
      <c r="BV15">
        <f t="shared" si="14"/>
        <v>20.1416</v>
      </c>
      <c r="BW15">
        <f t="shared" si="15"/>
        <v>-1.5059491629600001</v>
      </c>
      <c r="BZ15" s="9"/>
      <c r="CA15" s="22">
        <v>1.77475</v>
      </c>
      <c r="CB15" s="22">
        <v>217.41900000000001</v>
      </c>
      <c r="CC15" s="22">
        <v>5.4992699999999997E-3</v>
      </c>
      <c r="CD15" s="22">
        <v>5</v>
      </c>
      <c r="CE15" s="22">
        <v>1.7736799999999999</v>
      </c>
      <c r="CF15">
        <f t="shared" si="16"/>
        <v>-5.4992700000000001</v>
      </c>
      <c r="CG15">
        <f t="shared" si="17"/>
        <v>-9.7598294325000001</v>
      </c>
      <c r="CH15" s="9"/>
      <c r="CI15" s="22">
        <v>-7.4768100000000004E-2</v>
      </c>
      <c r="CJ15" s="22">
        <v>282.75</v>
      </c>
      <c r="CK15" s="22">
        <v>-2.01935E-2</v>
      </c>
      <c r="CL15" s="22">
        <v>5</v>
      </c>
      <c r="CM15" s="22">
        <v>-7.4615500000000001E-2</v>
      </c>
      <c r="CN15">
        <f t="shared" si="18"/>
        <v>20.1935</v>
      </c>
      <c r="CO15">
        <f t="shared" si="19"/>
        <v>-1.50982962735</v>
      </c>
      <c r="CR15" s="9"/>
      <c r="CS15" s="22">
        <v>1.77475</v>
      </c>
      <c r="CT15" s="22">
        <v>377.70499999999998</v>
      </c>
      <c r="CU15" s="22">
        <v>3.8354499999999998E-3</v>
      </c>
      <c r="CV15" s="22">
        <v>5</v>
      </c>
      <c r="CW15" s="22">
        <v>1.7742899999999999</v>
      </c>
      <c r="CX15">
        <f t="shared" si="20"/>
        <v>-3.8354499999999998</v>
      </c>
      <c r="CY15">
        <f t="shared" si="21"/>
        <v>-6.8069648874999995</v>
      </c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1.7271549543444809</v>
      </c>
      <c r="B16" s="19">
        <f>IFERROR(BD9,0)</f>
        <v>20.081914271243775</v>
      </c>
      <c r="C16" s="20">
        <f>IFERROR(BD4,0)</f>
        <v>0.73454950990167256</v>
      </c>
      <c r="D16" s="21">
        <f>IFERROR(BD2,0)</f>
        <v>25.477539570000001</v>
      </c>
      <c r="E16" s="21"/>
      <c r="F16" s="9"/>
      <c r="G16" s="22">
        <v>1.81976</v>
      </c>
      <c r="H16" s="22">
        <v>110.26300000000001</v>
      </c>
      <c r="I16" s="22">
        <v>1.8435699999999999E-2</v>
      </c>
      <c r="J16" s="22">
        <v>6</v>
      </c>
      <c r="K16" s="22">
        <v>8.1878699999999999E-2</v>
      </c>
      <c r="L16">
        <f t="shared" si="0"/>
        <v>-18.435700000000001</v>
      </c>
      <c r="M16">
        <f t="shared" si="1"/>
        <v>-33.548549432000002</v>
      </c>
      <c r="N16" s="9"/>
      <c r="O16" s="22">
        <v>-6.9732699999999995E-2</v>
      </c>
      <c r="P16" s="22">
        <v>193.214</v>
      </c>
      <c r="Q16" s="22">
        <v>-2.0553600000000002E-2</v>
      </c>
      <c r="R16" s="22">
        <v>6</v>
      </c>
      <c r="S16" s="22">
        <v>-7.0098900000000006E-2</v>
      </c>
      <c r="T16">
        <f t="shared" si="2"/>
        <v>20.553600000000003</v>
      </c>
      <c r="U16">
        <f t="shared" si="3"/>
        <v>-1.43325802272</v>
      </c>
      <c r="V16" s="23"/>
      <c r="W16" s="24"/>
      <c r="X16" s="9"/>
      <c r="Y16" s="22">
        <v>1.81976</v>
      </c>
      <c r="Z16" s="22">
        <v>301.09699999999998</v>
      </c>
      <c r="AA16" s="22">
        <v>1.8356299999999999E-2</v>
      </c>
      <c r="AB16" s="22">
        <v>6</v>
      </c>
      <c r="AC16" s="22">
        <v>1.8194600000000001</v>
      </c>
      <c r="AD16">
        <f t="shared" si="4"/>
        <v>-18.356299999999997</v>
      </c>
      <c r="AE16">
        <f t="shared" si="5"/>
        <v>-33.404060487999999</v>
      </c>
      <c r="AF16" s="9"/>
      <c r="AG16" s="22">
        <v>-6.9732699999999995E-2</v>
      </c>
      <c r="AH16" s="22">
        <v>378.74299999999999</v>
      </c>
      <c r="AI16" s="22">
        <v>-2.03156E-2</v>
      </c>
      <c r="AJ16" s="22">
        <v>6</v>
      </c>
      <c r="AK16" s="22">
        <v>-7.0159899999999997E-2</v>
      </c>
      <c r="AL16">
        <f t="shared" si="6"/>
        <v>20.3156</v>
      </c>
      <c r="AM16">
        <f t="shared" si="7"/>
        <v>-1.4166616401199998</v>
      </c>
      <c r="AP16" s="9"/>
      <c r="AQ16" s="22">
        <v>1.81976</v>
      </c>
      <c r="AR16" s="22">
        <v>536.78200000000004</v>
      </c>
      <c r="AS16" s="22">
        <v>1.96594E-2</v>
      </c>
      <c r="AT16" s="22">
        <v>6</v>
      </c>
      <c r="AU16" s="22">
        <v>1.8194600000000001</v>
      </c>
      <c r="AV16">
        <f t="shared" si="8"/>
        <v>-19.659400000000002</v>
      </c>
      <c r="AW16">
        <f t="shared" si="9"/>
        <v>-35.775389744000002</v>
      </c>
      <c r="AX16" s="9"/>
      <c r="AY16" s="22">
        <v>-6.9732699999999995E-2</v>
      </c>
      <c r="AZ16" s="22">
        <v>623.90099999999995</v>
      </c>
      <c r="BA16" s="22">
        <v>-2.01111E-2</v>
      </c>
      <c r="BB16" s="22">
        <v>6</v>
      </c>
      <c r="BC16" s="22">
        <v>-6.9732699999999995E-2</v>
      </c>
      <c r="BD16">
        <f t="shared" si="10"/>
        <v>20.1111</v>
      </c>
      <c r="BE16">
        <f t="shared" si="11"/>
        <v>-1.40240130297</v>
      </c>
      <c r="BH16" s="9"/>
      <c r="BI16" s="22">
        <v>1.7697099999999999</v>
      </c>
      <c r="BJ16" s="22">
        <v>48.847999999999999</v>
      </c>
      <c r="BK16" s="22">
        <v>9.9334699999999998E-3</v>
      </c>
      <c r="BL16" s="22">
        <v>6</v>
      </c>
      <c r="BM16" s="22">
        <v>1.7690999999999999</v>
      </c>
      <c r="BN16">
        <f t="shared" si="12"/>
        <v>-9.9334699999999998</v>
      </c>
      <c r="BO16">
        <f t="shared" si="13"/>
        <v>-17.579361193699999</v>
      </c>
      <c r="BP16" s="9"/>
      <c r="BQ16" s="22">
        <v>-6.9732699999999995E-2</v>
      </c>
      <c r="BR16" s="22">
        <v>140.49799999999999</v>
      </c>
      <c r="BS16" s="22">
        <v>-2.0144700000000001E-2</v>
      </c>
      <c r="BT16" s="22">
        <v>6</v>
      </c>
      <c r="BU16" s="22">
        <v>-7.0220900000000003E-2</v>
      </c>
      <c r="BV16">
        <f t="shared" si="14"/>
        <v>20.1447</v>
      </c>
      <c r="BW16">
        <f t="shared" si="15"/>
        <v>-1.40474432169</v>
      </c>
      <c r="BZ16" s="9"/>
      <c r="CA16" s="22">
        <v>1.7697099999999999</v>
      </c>
      <c r="CB16" s="22">
        <v>217.52</v>
      </c>
      <c r="CC16" s="22">
        <v>4.8449699999999997E-3</v>
      </c>
      <c r="CD16" s="22">
        <v>6</v>
      </c>
      <c r="CE16" s="22">
        <v>1.7694099999999999</v>
      </c>
      <c r="CF16">
        <f t="shared" si="16"/>
        <v>-4.84497</v>
      </c>
      <c r="CG16">
        <f t="shared" si="17"/>
        <v>-8.574191858699999</v>
      </c>
      <c r="CH16" s="9"/>
      <c r="CI16" s="22">
        <v>-6.9732699999999995E-2</v>
      </c>
      <c r="CJ16" s="22">
        <v>282.851</v>
      </c>
      <c r="CK16" s="22">
        <v>-2.0159900000000001E-2</v>
      </c>
      <c r="CL16" s="22">
        <v>6</v>
      </c>
      <c r="CM16" s="22">
        <v>-7.01904E-2</v>
      </c>
      <c r="CN16">
        <f t="shared" si="18"/>
        <v>20.1599</v>
      </c>
      <c r="CO16">
        <f t="shared" si="19"/>
        <v>-1.4058042587299999</v>
      </c>
      <c r="CR16" s="9"/>
      <c r="CS16" s="22">
        <v>1.7697099999999999</v>
      </c>
      <c r="CT16" s="22">
        <v>377.80500000000001</v>
      </c>
      <c r="CU16" s="22">
        <v>3.3633399999999998E-3</v>
      </c>
      <c r="CV16" s="22">
        <v>6</v>
      </c>
      <c r="CW16" s="22">
        <v>1.7694099999999999</v>
      </c>
      <c r="CX16">
        <f t="shared" si="20"/>
        <v>-3.36334</v>
      </c>
      <c r="CY16">
        <f t="shared" si="21"/>
        <v>-5.9521364313999996</v>
      </c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1.7305220901131888</v>
      </c>
      <c r="B17" s="19">
        <f>IFERROR(BN9,0)</f>
        <v>20.189667428565944</v>
      </c>
      <c r="C17" s="20">
        <f>IFERROR(BN4,0)</f>
        <v>0.74701339783721099</v>
      </c>
      <c r="D17" s="21">
        <f>IFERROR(BN2,0)</f>
        <v>26.099651213999998</v>
      </c>
      <c r="E17" s="21">
        <f>IFERROR(BK9,0)</f>
        <v>0.41637538030280868</v>
      </c>
      <c r="F17" s="9"/>
      <c r="G17" s="22">
        <v>1.81473</v>
      </c>
      <c r="H17" s="22">
        <v>110.364</v>
      </c>
      <c r="I17" s="22">
        <v>1.8423499999999999E-2</v>
      </c>
      <c r="J17" s="22">
        <v>7</v>
      </c>
      <c r="K17" s="22">
        <v>8.1817600000000004E-2</v>
      </c>
      <c r="L17">
        <f t="shared" si="0"/>
        <v>-18.423500000000001</v>
      </c>
      <c r="M17">
        <f t="shared" si="1"/>
        <v>-33.433678155000003</v>
      </c>
      <c r="N17" s="9"/>
      <c r="O17" s="22">
        <v>-6.4697299999999999E-2</v>
      </c>
      <c r="P17" s="22">
        <v>193.31399999999999</v>
      </c>
      <c r="Q17" s="22">
        <v>-2.0544400000000001E-2</v>
      </c>
      <c r="R17" s="22">
        <v>7</v>
      </c>
      <c r="S17" s="22">
        <v>-6.5185499999999993E-2</v>
      </c>
      <c r="T17">
        <f t="shared" si="2"/>
        <v>20.5444</v>
      </c>
      <c r="U17">
        <f t="shared" si="3"/>
        <v>-1.3291672101200001</v>
      </c>
      <c r="V17" s="23"/>
      <c r="W17" s="24"/>
      <c r="X17" s="9"/>
      <c r="Y17" s="22">
        <v>1.81473</v>
      </c>
      <c r="Z17" s="22">
        <v>301.19799999999998</v>
      </c>
      <c r="AA17" s="22">
        <v>1.7401099999999999E-2</v>
      </c>
      <c r="AB17" s="22">
        <v>7</v>
      </c>
      <c r="AC17" s="22">
        <v>1.8145800000000001</v>
      </c>
      <c r="AD17">
        <f t="shared" si="4"/>
        <v>-17.4011</v>
      </c>
      <c r="AE17">
        <f t="shared" si="5"/>
        <v>-31.578298202999999</v>
      </c>
      <c r="AF17" s="9"/>
      <c r="AG17" s="22">
        <v>-6.4697299999999999E-2</v>
      </c>
      <c r="AH17" s="22">
        <v>378.84300000000002</v>
      </c>
      <c r="AI17" s="22">
        <v>-2.03308E-2</v>
      </c>
      <c r="AJ17" s="22">
        <v>7</v>
      </c>
      <c r="AK17" s="22">
        <v>-6.4788799999999994E-2</v>
      </c>
      <c r="AL17">
        <f t="shared" si="6"/>
        <v>20.3308</v>
      </c>
      <c r="AM17">
        <f t="shared" si="7"/>
        <v>-1.31534786684</v>
      </c>
      <c r="AP17" s="9"/>
      <c r="AQ17" s="22">
        <v>1.81473</v>
      </c>
      <c r="AR17" s="22">
        <v>536.88300000000004</v>
      </c>
      <c r="AS17" s="22">
        <v>1.8612699999999999E-2</v>
      </c>
      <c r="AT17" s="22">
        <v>7</v>
      </c>
      <c r="AU17" s="22">
        <v>1.81335</v>
      </c>
      <c r="AV17">
        <f t="shared" si="8"/>
        <v>-18.6127</v>
      </c>
      <c r="AW17">
        <f t="shared" si="9"/>
        <v>-33.777025070999997</v>
      </c>
      <c r="AX17" s="9"/>
      <c r="AY17" s="22">
        <v>-6.4697299999999999E-2</v>
      </c>
      <c r="AZ17" s="22">
        <v>624.00099999999998</v>
      </c>
      <c r="BA17" s="22">
        <v>-2.01111E-2</v>
      </c>
      <c r="BB17" s="22">
        <v>7</v>
      </c>
      <c r="BC17" s="22">
        <v>-6.5093999999999999E-2</v>
      </c>
      <c r="BD17">
        <f t="shared" si="10"/>
        <v>20.1111</v>
      </c>
      <c r="BE17">
        <f t="shared" si="11"/>
        <v>-1.3011338700299999</v>
      </c>
      <c r="BH17" s="9"/>
      <c r="BI17" s="22">
        <v>1.76468</v>
      </c>
      <c r="BJ17" s="22">
        <v>48.948700000000002</v>
      </c>
      <c r="BK17" s="22">
        <v>8.6212200000000006E-3</v>
      </c>
      <c r="BL17" s="22">
        <v>7</v>
      </c>
      <c r="BM17" s="22">
        <v>1.7642199999999999</v>
      </c>
      <c r="BN17">
        <f t="shared" si="12"/>
        <v>-8.621220000000001</v>
      </c>
      <c r="BO17">
        <f t="shared" si="13"/>
        <v>-15.213694509600002</v>
      </c>
      <c r="BP17" s="9"/>
      <c r="BQ17" s="22">
        <v>-6.4697299999999999E-2</v>
      </c>
      <c r="BR17" s="22">
        <v>140.59800000000001</v>
      </c>
      <c r="BS17" s="22">
        <v>-2.0144700000000001E-2</v>
      </c>
      <c r="BT17" s="22">
        <v>7</v>
      </c>
      <c r="BU17" s="22">
        <v>-6.5185499999999993E-2</v>
      </c>
      <c r="BV17">
        <f t="shared" si="14"/>
        <v>20.1447</v>
      </c>
      <c r="BW17">
        <f t="shared" si="15"/>
        <v>-1.3033076993099999</v>
      </c>
      <c r="BZ17" s="9"/>
      <c r="CA17" s="22">
        <v>1.76468</v>
      </c>
      <c r="CB17" s="22">
        <v>217.62</v>
      </c>
      <c r="CC17" s="22">
        <v>4.1732799999999997E-3</v>
      </c>
      <c r="CD17" s="22">
        <v>7</v>
      </c>
      <c r="CE17" s="22">
        <v>1.7642199999999999</v>
      </c>
      <c r="CF17">
        <f t="shared" si="16"/>
        <v>-4.1732800000000001</v>
      </c>
      <c r="CG17">
        <f t="shared" si="17"/>
        <v>-7.3645037503999999</v>
      </c>
      <c r="CH17" s="9"/>
      <c r="CI17" s="22">
        <v>-6.4697299999999999E-2</v>
      </c>
      <c r="CJ17" s="22">
        <v>282.952</v>
      </c>
      <c r="CK17" s="22">
        <v>-2.0156899999999998E-2</v>
      </c>
      <c r="CL17" s="22">
        <v>7</v>
      </c>
      <c r="CM17" s="22">
        <v>-6.5063499999999996E-2</v>
      </c>
      <c r="CN17">
        <f t="shared" si="18"/>
        <v>20.156899999999997</v>
      </c>
      <c r="CO17">
        <f t="shared" si="19"/>
        <v>-1.3040970063699997</v>
      </c>
      <c r="CR17" s="9"/>
      <c r="CS17" s="22">
        <v>1.76468</v>
      </c>
      <c r="CT17" s="22">
        <v>377.90600000000001</v>
      </c>
      <c r="CU17" s="22">
        <v>2.9104600000000001E-3</v>
      </c>
      <c r="CV17" s="22">
        <v>7</v>
      </c>
      <c r="CW17" s="22">
        <v>1.7639199999999999</v>
      </c>
      <c r="CX17">
        <f t="shared" si="20"/>
        <v>-2.91046</v>
      </c>
      <c r="CY17">
        <f t="shared" si="21"/>
        <v>-5.1360305528000003</v>
      </c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1.7303027676920504</v>
      </c>
      <c r="B18" s="19">
        <f>IFERROR(BV9,0)</f>
        <v>20.072060914630036</v>
      </c>
      <c r="C18" s="20">
        <f>IFERROR(BV4,0)</f>
        <v>0.74835655044483129</v>
      </c>
      <c r="D18" s="21">
        <f>IFERROR(BV2,0)</f>
        <v>25.990978691999999</v>
      </c>
      <c r="E18" s="21"/>
      <c r="F18" s="9"/>
      <c r="G18" s="22">
        <v>1.80969</v>
      </c>
      <c r="H18" s="22">
        <v>110.465</v>
      </c>
      <c r="I18" s="22">
        <v>1.8167099999999999E-2</v>
      </c>
      <c r="J18" s="22">
        <v>8</v>
      </c>
      <c r="K18" s="22">
        <v>8.2061800000000004E-2</v>
      </c>
      <c r="L18">
        <f t="shared" si="0"/>
        <v>-18.167099999999998</v>
      </c>
      <c r="M18">
        <f t="shared" si="1"/>
        <v>-32.876819198999996</v>
      </c>
      <c r="N18" s="9"/>
      <c r="O18" s="22">
        <v>-5.9661899999999997E-2</v>
      </c>
      <c r="P18" s="22">
        <v>193.41499999999999</v>
      </c>
      <c r="Q18" s="22">
        <v>-2.0553600000000002E-2</v>
      </c>
      <c r="R18" s="22">
        <v>8</v>
      </c>
      <c r="S18" s="22">
        <v>-5.9722900000000002E-2</v>
      </c>
      <c r="T18">
        <f t="shared" si="2"/>
        <v>20.553600000000003</v>
      </c>
      <c r="U18">
        <f t="shared" si="3"/>
        <v>-1.2262668278400002</v>
      </c>
      <c r="V18" s="23"/>
      <c r="W18" s="24"/>
      <c r="X18" s="9"/>
      <c r="Y18" s="22">
        <v>1.80969</v>
      </c>
      <c r="Z18" s="22">
        <v>301.29899999999998</v>
      </c>
      <c r="AA18" s="22">
        <v>1.6424600000000001E-2</v>
      </c>
      <c r="AB18" s="22">
        <v>8</v>
      </c>
      <c r="AC18" s="22">
        <v>1.8087800000000001</v>
      </c>
      <c r="AD18">
        <f t="shared" si="4"/>
        <v>-16.424600000000002</v>
      </c>
      <c r="AE18">
        <f t="shared" si="5"/>
        <v>-29.723434374000004</v>
      </c>
      <c r="AF18" s="9"/>
      <c r="AG18" s="22">
        <v>-5.9661899999999997E-2</v>
      </c>
      <c r="AH18" s="22">
        <v>378.94400000000002</v>
      </c>
      <c r="AI18" s="22">
        <v>-2.0336900000000002E-2</v>
      </c>
      <c r="AJ18" s="22">
        <v>8</v>
      </c>
      <c r="AK18" s="22">
        <v>-6.0272199999999998E-2</v>
      </c>
      <c r="AL18">
        <f t="shared" si="6"/>
        <v>20.3369</v>
      </c>
      <c r="AM18">
        <f t="shared" si="7"/>
        <v>-1.21333809411</v>
      </c>
      <c r="AP18" s="9"/>
      <c r="AQ18" s="22">
        <v>1.80969</v>
      </c>
      <c r="AR18" s="22">
        <v>536.98400000000004</v>
      </c>
      <c r="AS18" s="22">
        <v>1.7620799999999999E-2</v>
      </c>
      <c r="AT18" s="22">
        <v>8</v>
      </c>
      <c r="AU18" s="22">
        <v>1.8093900000000001</v>
      </c>
      <c r="AV18">
        <f t="shared" si="8"/>
        <v>-17.620799999999999</v>
      </c>
      <c r="AW18">
        <f t="shared" si="9"/>
        <v>-31.888185551999999</v>
      </c>
      <c r="AX18" s="9"/>
      <c r="AY18" s="22">
        <v>-5.9661899999999997E-2</v>
      </c>
      <c r="AZ18" s="22">
        <v>624.10199999999998</v>
      </c>
      <c r="BA18" s="22">
        <v>-2.01111E-2</v>
      </c>
      <c r="BB18" s="22">
        <v>8</v>
      </c>
      <c r="BC18" s="22">
        <v>-5.9966999999999999E-2</v>
      </c>
      <c r="BD18">
        <f t="shared" si="10"/>
        <v>20.1111</v>
      </c>
      <c r="BE18">
        <f t="shared" si="11"/>
        <v>-1.1998664370900001</v>
      </c>
      <c r="BH18" s="9"/>
      <c r="BI18" s="22">
        <v>1.7596400000000001</v>
      </c>
      <c r="BJ18" s="22">
        <v>49.049399999999999</v>
      </c>
      <c r="BK18" s="22">
        <v>7.3120099999999999E-3</v>
      </c>
      <c r="BL18" s="22">
        <v>8</v>
      </c>
      <c r="BM18" s="22">
        <v>1.7587299999999999</v>
      </c>
      <c r="BN18">
        <f t="shared" si="12"/>
        <v>-7.3120099999999999</v>
      </c>
      <c r="BO18">
        <f t="shared" si="13"/>
        <v>-12.8665052764</v>
      </c>
      <c r="BP18" s="9"/>
      <c r="BQ18" s="22">
        <v>-5.9661899999999997E-2</v>
      </c>
      <c r="BR18" s="22">
        <v>140.69900000000001</v>
      </c>
      <c r="BS18" s="22">
        <v>-2.0120200000000001E-2</v>
      </c>
      <c r="BT18" s="22">
        <v>8</v>
      </c>
      <c r="BU18" s="22">
        <v>-5.9875499999999998E-2</v>
      </c>
      <c r="BV18">
        <f t="shared" si="14"/>
        <v>20.120200000000001</v>
      </c>
      <c r="BW18">
        <f t="shared" si="15"/>
        <v>-1.2004093603799999</v>
      </c>
      <c r="BZ18" s="9"/>
      <c r="CA18" s="22">
        <v>1.7596400000000001</v>
      </c>
      <c r="CB18" s="22">
        <v>217.721</v>
      </c>
      <c r="CC18" s="22">
        <v>3.5180699999999999E-3</v>
      </c>
      <c r="CD18" s="22">
        <v>8</v>
      </c>
      <c r="CE18" s="22">
        <v>1.7593399999999999</v>
      </c>
      <c r="CF18">
        <f t="shared" si="16"/>
        <v>-3.5180699999999998</v>
      </c>
      <c r="CG18">
        <f t="shared" si="17"/>
        <v>-6.1905366947999996</v>
      </c>
      <c r="CH18" s="9"/>
      <c r="CI18" s="22">
        <v>-5.9661899999999997E-2</v>
      </c>
      <c r="CJ18" s="22">
        <v>283.05200000000002</v>
      </c>
      <c r="CK18" s="22">
        <v>-2.0175200000000001E-2</v>
      </c>
      <c r="CL18" s="22">
        <v>8</v>
      </c>
      <c r="CM18" s="22">
        <v>-5.8959999999999999E-2</v>
      </c>
      <c r="CN18">
        <f t="shared" si="18"/>
        <v>20.1752</v>
      </c>
      <c r="CO18">
        <f t="shared" si="19"/>
        <v>-1.2036907648799999</v>
      </c>
      <c r="CR18" s="9"/>
      <c r="CS18" s="22">
        <v>1.7596400000000001</v>
      </c>
      <c r="CT18" s="22">
        <v>378.00700000000001</v>
      </c>
      <c r="CU18" s="22">
        <v>2.4499499999999998E-3</v>
      </c>
      <c r="CV18" s="22">
        <v>8</v>
      </c>
      <c r="CW18" s="22">
        <v>1.7584200000000001</v>
      </c>
      <c r="CX18">
        <f t="shared" si="20"/>
        <v>-2.4499499999999999</v>
      </c>
      <c r="CY18">
        <f t="shared" si="21"/>
        <v>-4.3110300180000003</v>
      </c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1.7316013031876429</v>
      </c>
      <c r="B19" s="19">
        <f>IFERROR(CF9,0)</f>
        <v>20.166464875191831</v>
      </c>
      <c r="C19" s="20">
        <f>IFERROR(BN4,0)</f>
        <v>0.74701339783721099</v>
      </c>
      <c r="D19" s="21">
        <f>IFERROR(CF2,0)</f>
        <v>25.393642199999995</v>
      </c>
      <c r="E19" s="21">
        <f>IFERROR(CC9,0)</f>
        <v>0.99244819258702155</v>
      </c>
      <c r="F19" s="9"/>
      <c r="G19" s="22">
        <v>1.8046599999999999</v>
      </c>
      <c r="H19" s="22">
        <v>110.565</v>
      </c>
      <c r="I19" s="22">
        <v>1.8164099999999999E-2</v>
      </c>
      <c r="J19" s="22">
        <v>9</v>
      </c>
      <c r="K19" s="22">
        <v>8.1909200000000001E-2</v>
      </c>
      <c r="L19">
        <f t="shared" si="0"/>
        <v>-18.164099999999998</v>
      </c>
      <c r="M19">
        <f t="shared" si="1"/>
        <v>-32.780024705999992</v>
      </c>
      <c r="N19" s="9"/>
      <c r="O19" s="22">
        <v>-5.4626500000000001E-2</v>
      </c>
      <c r="P19" s="22">
        <v>193.51599999999999</v>
      </c>
      <c r="Q19" s="22">
        <v>-2.0550499999999999E-2</v>
      </c>
      <c r="R19" s="22">
        <v>9</v>
      </c>
      <c r="S19" s="22">
        <v>-5.5542000000000001E-2</v>
      </c>
      <c r="T19">
        <f t="shared" si="2"/>
        <v>20.5505</v>
      </c>
      <c r="U19">
        <f t="shared" si="3"/>
        <v>-1.12260188825</v>
      </c>
      <c r="V19" s="23"/>
      <c r="W19" s="24"/>
      <c r="X19" s="9"/>
      <c r="Y19" s="22">
        <v>1.8046599999999999</v>
      </c>
      <c r="Z19" s="22">
        <v>301.399</v>
      </c>
      <c r="AA19" s="22">
        <v>1.54907E-2</v>
      </c>
      <c r="AB19" s="22">
        <v>9</v>
      </c>
      <c r="AC19" s="22">
        <v>1.80389</v>
      </c>
      <c r="AD19">
        <f t="shared" si="4"/>
        <v>-15.4907</v>
      </c>
      <c r="AE19">
        <f t="shared" si="5"/>
        <v>-27.955446662</v>
      </c>
      <c r="AF19" s="9"/>
      <c r="AG19" s="22">
        <v>-5.4626500000000001E-2</v>
      </c>
      <c r="AH19" s="22">
        <v>379.04500000000002</v>
      </c>
      <c r="AI19" s="22">
        <v>-2.03278E-2</v>
      </c>
      <c r="AJ19" s="22">
        <v>9</v>
      </c>
      <c r="AK19" s="22">
        <v>-5.5511499999999998E-2</v>
      </c>
      <c r="AL19">
        <f t="shared" si="6"/>
        <v>20.3278</v>
      </c>
      <c r="AM19">
        <f t="shared" si="7"/>
        <v>-1.1104365667</v>
      </c>
      <c r="AP19" s="9"/>
      <c r="AQ19" s="22">
        <v>1.8046599999999999</v>
      </c>
      <c r="AR19" s="22">
        <v>537.08399999999995</v>
      </c>
      <c r="AS19" s="22">
        <v>1.6570999999999999E-2</v>
      </c>
      <c r="AT19" s="22">
        <v>9</v>
      </c>
      <c r="AU19" s="22">
        <v>1.80389</v>
      </c>
      <c r="AV19">
        <f t="shared" si="8"/>
        <v>-16.570999999999998</v>
      </c>
      <c r="AW19">
        <f t="shared" si="9"/>
        <v>-29.905020859999997</v>
      </c>
      <c r="AX19" s="9"/>
      <c r="AY19" s="22">
        <v>-5.4626500000000001E-2</v>
      </c>
      <c r="AZ19" s="22">
        <v>624.20299999999997</v>
      </c>
      <c r="BA19" s="22">
        <v>-2.0117199999999998E-2</v>
      </c>
      <c r="BB19" s="22">
        <v>9</v>
      </c>
      <c r="BC19" s="22">
        <v>-5.5145300000000001E-2</v>
      </c>
      <c r="BD19">
        <f t="shared" si="10"/>
        <v>20.117199999999997</v>
      </c>
      <c r="BE19">
        <f t="shared" si="11"/>
        <v>-1.0989322257999998</v>
      </c>
      <c r="BH19" s="9"/>
      <c r="BI19" s="22">
        <v>1.75461</v>
      </c>
      <c r="BJ19" s="22">
        <v>49.150100000000002</v>
      </c>
      <c r="BK19" s="22">
        <v>5.9814500000000001E-3</v>
      </c>
      <c r="BL19" s="22">
        <v>9</v>
      </c>
      <c r="BM19" s="22">
        <v>1.7541500000000001</v>
      </c>
      <c r="BN19">
        <f t="shared" si="12"/>
        <v>-5.9814499999999997</v>
      </c>
      <c r="BO19">
        <f t="shared" si="13"/>
        <v>-10.495111984499999</v>
      </c>
      <c r="BP19" s="9"/>
      <c r="BQ19" s="22">
        <v>-5.4626500000000001E-2</v>
      </c>
      <c r="BR19" s="22">
        <v>140.80000000000001</v>
      </c>
      <c r="BS19" s="22">
        <v>-2.01385E-2</v>
      </c>
      <c r="BT19" s="22">
        <v>9</v>
      </c>
      <c r="BU19" s="22">
        <v>-5.5145300000000001E-2</v>
      </c>
      <c r="BV19">
        <f t="shared" si="14"/>
        <v>20.138500000000001</v>
      </c>
      <c r="BW19">
        <f t="shared" si="15"/>
        <v>-1.10009577025</v>
      </c>
      <c r="BZ19" s="9"/>
      <c r="CA19" s="22">
        <v>1.75461</v>
      </c>
      <c r="CB19" s="22">
        <v>217.822</v>
      </c>
      <c r="CC19" s="22">
        <v>2.8457600000000001E-3</v>
      </c>
      <c r="CD19" s="22">
        <v>9</v>
      </c>
      <c r="CE19" s="22">
        <v>1.7544599999999999</v>
      </c>
      <c r="CF19">
        <f t="shared" si="16"/>
        <v>-2.8457600000000003</v>
      </c>
      <c r="CG19">
        <f t="shared" si="17"/>
        <v>-4.9931989536000003</v>
      </c>
      <c r="CH19" s="9"/>
      <c r="CI19" s="22">
        <v>-5.4626500000000001E-2</v>
      </c>
      <c r="CJ19" s="22">
        <v>283.15300000000002</v>
      </c>
      <c r="CK19" s="22">
        <v>-2.0187400000000001E-2</v>
      </c>
      <c r="CL19" s="22">
        <v>9</v>
      </c>
      <c r="CM19" s="22">
        <v>-5.4321300000000003E-2</v>
      </c>
      <c r="CN19">
        <f t="shared" si="18"/>
        <v>20.1874</v>
      </c>
      <c r="CO19">
        <f t="shared" si="19"/>
        <v>-1.1027670061000001</v>
      </c>
      <c r="CR19" s="9"/>
      <c r="CS19" s="22">
        <v>1.75461</v>
      </c>
      <c r="CT19" s="22">
        <v>378.108</v>
      </c>
      <c r="CU19" s="22">
        <v>1.9918800000000001E-3</v>
      </c>
      <c r="CV19" s="22">
        <v>9</v>
      </c>
      <c r="CW19" s="22">
        <v>1.7538499999999999</v>
      </c>
      <c r="CX19">
        <f t="shared" si="20"/>
        <v>-1.9918800000000001</v>
      </c>
      <c r="CY19">
        <f t="shared" si="21"/>
        <v>-3.4949725668</v>
      </c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1.7317651131749057</v>
      </c>
      <c r="B20" s="19">
        <f>IFERROR(CN9,0)</f>
        <v>20.147533612931401</v>
      </c>
      <c r="C20" s="20">
        <f>IFERROR(CN4,0)</f>
        <v>0.73509894405627652</v>
      </c>
      <c r="D20" s="21">
        <f>IFERROR(CN2,0)</f>
        <v>25.648187169999996</v>
      </c>
      <c r="E20" s="21"/>
      <c r="F20" s="9"/>
      <c r="G20" s="22">
        <v>1.79962</v>
      </c>
      <c r="H20" s="22">
        <v>110.666</v>
      </c>
      <c r="I20" s="22">
        <v>1.81732E-2</v>
      </c>
      <c r="J20" s="22">
        <v>10</v>
      </c>
      <c r="K20" s="22">
        <v>8.1787100000000001E-2</v>
      </c>
      <c r="L20">
        <f t="shared" si="0"/>
        <v>-18.173200000000001</v>
      </c>
      <c r="M20">
        <f t="shared" si="1"/>
        <v>-32.704854184000006</v>
      </c>
      <c r="N20" s="9"/>
      <c r="O20" s="22">
        <v>-4.9591099999999999E-2</v>
      </c>
      <c r="P20" s="22">
        <v>193.61600000000001</v>
      </c>
      <c r="Q20" s="22">
        <v>-2.0550499999999999E-2</v>
      </c>
      <c r="R20" s="22">
        <v>10</v>
      </c>
      <c r="S20" s="22">
        <v>-5.0048799999999997E-2</v>
      </c>
      <c r="T20">
        <f t="shared" si="2"/>
        <v>20.5505</v>
      </c>
      <c r="U20">
        <f t="shared" si="3"/>
        <v>-1.0191219005499998</v>
      </c>
      <c r="V20" s="23"/>
      <c r="W20" s="24"/>
      <c r="X20" s="9"/>
      <c r="Y20" s="22">
        <v>1.79962</v>
      </c>
      <c r="Z20" s="22">
        <v>301.5</v>
      </c>
      <c r="AA20" s="22">
        <v>1.4517199999999999E-2</v>
      </c>
      <c r="AB20" s="22">
        <v>10</v>
      </c>
      <c r="AC20" s="22">
        <v>1.79932</v>
      </c>
      <c r="AD20">
        <f t="shared" si="4"/>
        <v>-14.517199999999999</v>
      </c>
      <c r="AE20">
        <f t="shared" si="5"/>
        <v>-26.125443463999996</v>
      </c>
      <c r="AF20" s="9"/>
      <c r="AG20" s="22">
        <v>-4.9591099999999999E-2</v>
      </c>
      <c r="AH20" s="22">
        <v>379.14499999999998</v>
      </c>
      <c r="AI20" s="22">
        <v>-2.0321700000000002E-2</v>
      </c>
      <c r="AJ20" s="22">
        <v>10</v>
      </c>
      <c r="AK20" s="22">
        <v>-4.98047E-2</v>
      </c>
      <c r="AL20">
        <f t="shared" si="6"/>
        <v>20.3217</v>
      </c>
      <c r="AM20">
        <f t="shared" si="7"/>
        <v>-1.0077754568699999</v>
      </c>
      <c r="AP20" s="9"/>
      <c r="AQ20" s="22">
        <v>1.79962</v>
      </c>
      <c r="AR20" s="22">
        <v>537.18499999999995</v>
      </c>
      <c r="AS20" s="22">
        <v>1.5539600000000001E-2</v>
      </c>
      <c r="AT20" s="22">
        <v>10</v>
      </c>
      <c r="AU20" s="22">
        <v>1.79871</v>
      </c>
      <c r="AV20">
        <f t="shared" si="8"/>
        <v>-15.5396</v>
      </c>
      <c r="AW20">
        <f t="shared" si="9"/>
        <v>-27.965374952000001</v>
      </c>
      <c r="AX20" s="9"/>
      <c r="AY20" s="22">
        <v>-4.9591099999999999E-2</v>
      </c>
      <c r="AZ20" s="22">
        <v>624.30399999999997</v>
      </c>
      <c r="BA20" s="22">
        <v>-2.0108000000000001E-2</v>
      </c>
      <c r="BB20" s="22">
        <v>10</v>
      </c>
      <c r="BC20" s="22">
        <v>-4.9865699999999999E-2</v>
      </c>
      <c r="BD20">
        <f t="shared" si="10"/>
        <v>20.108000000000001</v>
      </c>
      <c r="BE20">
        <f t="shared" si="11"/>
        <v>-0.99717783879999999</v>
      </c>
      <c r="BH20" s="9"/>
      <c r="BI20" s="22">
        <v>1.7495700000000001</v>
      </c>
      <c r="BJ20" s="22">
        <v>49.250799999999998</v>
      </c>
      <c r="BK20" s="22">
        <v>4.6676599999999997E-3</v>
      </c>
      <c r="BL20" s="22">
        <v>10</v>
      </c>
      <c r="BM20" s="22">
        <v>1.7489600000000001</v>
      </c>
      <c r="BN20">
        <f t="shared" si="12"/>
        <v>-4.6676599999999997</v>
      </c>
      <c r="BO20">
        <f t="shared" si="13"/>
        <v>-8.1663979062000003</v>
      </c>
      <c r="BP20" s="9"/>
      <c r="BQ20" s="22">
        <v>-4.9591099999999999E-2</v>
      </c>
      <c r="BR20" s="22">
        <v>140.9</v>
      </c>
      <c r="BS20" s="22">
        <v>-2.01385E-2</v>
      </c>
      <c r="BT20" s="22">
        <v>10</v>
      </c>
      <c r="BU20" s="22">
        <v>-4.9743700000000002E-2</v>
      </c>
      <c r="BV20">
        <f t="shared" si="14"/>
        <v>20.138500000000001</v>
      </c>
      <c r="BW20">
        <f t="shared" si="15"/>
        <v>-0.99869036735000005</v>
      </c>
      <c r="BZ20" s="9"/>
      <c r="CA20" s="22">
        <v>1.7495700000000001</v>
      </c>
      <c r="CB20" s="22">
        <v>217.923</v>
      </c>
      <c r="CC20" s="22">
        <v>2.1878100000000001E-3</v>
      </c>
      <c r="CD20" s="22">
        <v>10</v>
      </c>
      <c r="CE20" s="22">
        <v>1.7489600000000001</v>
      </c>
      <c r="CF20">
        <f t="shared" si="16"/>
        <v>-2.1878100000000003</v>
      </c>
      <c r="CG20">
        <f t="shared" si="17"/>
        <v>-3.8277267417000007</v>
      </c>
      <c r="CH20" s="9"/>
      <c r="CI20" s="22">
        <v>-4.9591099999999999E-2</v>
      </c>
      <c r="CJ20" s="22">
        <v>283.25400000000002</v>
      </c>
      <c r="CK20" s="22">
        <v>-2.0196499999999999E-2</v>
      </c>
      <c r="CL20" s="22">
        <v>10</v>
      </c>
      <c r="CM20" s="22">
        <v>-5.04456E-2</v>
      </c>
      <c r="CN20">
        <f t="shared" si="18"/>
        <v>20.1965</v>
      </c>
      <c r="CO20">
        <f t="shared" si="19"/>
        <v>-1.0015666511500001</v>
      </c>
      <c r="CR20" s="9"/>
      <c r="CS20" s="22">
        <v>1.7495700000000001</v>
      </c>
      <c r="CT20" s="22">
        <v>378.20800000000003</v>
      </c>
      <c r="CU20" s="22">
        <v>1.54083E-3</v>
      </c>
      <c r="CV20" s="22">
        <v>10</v>
      </c>
      <c r="CW20" s="22">
        <v>1.7492700000000001</v>
      </c>
      <c r="CX20">
        <f t="shared" si="20"/>
        <v>-1.5408299999999999</v>
      </c>
      <c r="CY20">
        <f t="shared" si="21"/>
        <v>-2.6957899430999999</v>
      </c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1.7322284297197403</v>
      </c>
      <c r="B21" s="19">
        <f>IFERROR(CX9,0)</f>
        <v>20.241129449526511</v>
      </c>
      <c r="C21" s="20">
        <f>IFERROR(CX4,0)</f>
        <v>0.73058781259767536</v>
      </c>
      <c r="D21" s="21">
        <f>IFERROR(CX2,0)</f>
        <v>25.616059751999998</v>
      </c>
      <c r="E21" s="21">
        <f>IFERROR(CU9,0)</f>
        <v>0</v>
      </c>
      <c r="F21" s="9"/>
      <c r="G21" s="22">
        <v>1.7945899999999999</v>
      </c>
      <c r="H21" s="22">
        <v>110.767</v>
      </c>
      <c r="I21" s="22">
        <v>1.8164099999999999E-2</v>
      </c>
      <c r="J21" s="22">
        <v>11</v>
      </c>
      <c r="K21" s="22">
        <v>8.1695599999999993E-2</v>
      </c>
      <c r="L21">
        <f t="shared" si="0"/>
        <v>-18.164099999999998</v>
      </c>
      <c r="M21">
        <f t="shared" si="1"/>
        <v>-32.597112218999996</v>
      </c>
      <c r="N21" s="9"/>
      <c r="O21" s="22">
        <v>-4.4555699999999997E-2</v>
      </c>
      <c r="P21" s="22">
        <v>193.71700000000001</v>
      </c>
      <c r="Q21" s="22">
        <v>-2.0541400000000001E-2</v>
      </c>
      <c r="R21" s="22">
        <v>11</v>
      </c>
      <c r="S21" s="22">
        <v>-4.4741799999999998E-2</v>
      </c>
      <c r="T21">
        <f t="shared" si="2"/>
        <v>20.541400000000003</v>
      </c>
      <c r="U21">
        <f t="shared" si="3"/>
        <v>-0.91523645598000003</v>
      </c>
      <c r="V21" s="23"/>
      <c r="W21" s="24"/>
      <c r="X21" s="9"/>
      <c r="Y21" s="22">
        <v>1.7945899999999999</v>
      </c>
      <c r="Z21" s="22">
        <v>301.601</v>
      </c>
      <c r="AA21" s="22">
        <v>1.35193E-2</v>
      </c>
      <c r="AB21" s="22">
        <v>11</v>
      </c>
      <c r="AC21" s="22">
        <v>1.79382</v>
      </c>
      <c r="AD21">
        <f t="shared" si="4"/>
        <v>-13.519299999999999</v>
      </c>
      <c r="AE21">
        <f t="shared" si="5"/>
        <v>-24.261600586999997</v>
      </c>
      <c r="AF21" s="9"/>
      <c r="AG21" s="22">
        <v>-4.4555699999999997E-2</v>
      </c>
      <c r="AH21" s="22">
        <v>379.24599999999998</v>
      </c>
      <c r="AI21" s="22">
        <v>-2.03278E-2</v>
      </c>
      <c r="AJ21" s="22">
        <v>11</v>
      </c>
      <c r="AK21" s="22">
        <v>-4.4317599999999999E-2</v>
      </c>
      <c r="AL21">
        <f t="shared" si="6"/>
        <v>20.3278</v>
      </c>
      <c r="AM21">
        <f t="shared" si="7"/>
        <v>-0.90571935845999996</v>
      </c>
      <c r="AP21" s="9"/>
      <c r="AQ21" s="22">
        <v>1.7945899999999999</v>
      </c>
      <c r="AR21" s="22">
        <v>537.28599999999994</v>
      </c>
      <c r="AS21" s="22">
        <v>1.4523299999999999E-2</v>
      </c>
      <c r="AT21" s="22">
        <v>11</v>
      </c>
      <c r="AU21" s="22">
        <v>1.79413</v>
      </c>
      <c r="AV21">
        <f t="shared" si="8"/>
        <v>-14.523299999999999</v>
      </c>
      <c r="AW21">
        <f t="shared" si="9"/>
        <v>-26.063368946999997</v>
      </c>
      <c r="AX21" s="9"/>
      <c r="AY21" s="22">
        <v>-4.4555699999999997E-2</v>
      </c>
      <c r="AZ21" s="22">
        <v>624.404</v>
      </c>
      <c r="BA21" s="22">
        <v>-2.0101899999999999E-2</v>
      </c>
      <c r="BB21" s="22">
        <v>11</v>
      </c>
      <c r="BC21" s="22">
        <v>-4.4537399999999998E-2</v>
      </c>
      <c r="BD21">
        <f t="shared" si="10"/>
        <v>20.101900000000001</v>
      </c>
      <c r="BE21">
        <f t="shared" si="11"/>
        <v>-0.89565422582999998</v>
      </c>
      <c r="BH21" s="9"/>
      <c r="BI21" s="22">
        <v>1.74454</v>
      </c>
      <c r="BJ21" s="22">
        <v>49.351500000000001</v>
      </c>
      <c r="BK21" s="22">
        <v>3.3734099999999999E-3</v>
      </c>
      <c r="BL21" s="22">
        <v>11</v>
      </c>
      <c r="BM21" s="22">
        <v>1.7440800000000001</v>
      </c>
      <c r="BN21">
        <f t="shared" si="12"/>
        <v>-3.3734099999999998</v>
      </c>
      <c r="BO21">
        <f t="shared" si="13"/>
        <v>-5.8850486813999998</v>
      </c>
      <c r="BP21" s="9"/>
      <c r="BQ21" s="22">
        <v>-4.4555699999999997E-2</v>
      </c>
      <c r="BR21" s="22">
        <v>141.001</v>
      </c>
      <c r="BS21" s="22">
        <v>-2.01233E-2</v>
      </c>
      <c r="BT21" s="22">
        <v>11</v>
      </c>
      <c r="BU21" s="22">
        <v>-4.4830299999999997E-2</v>
      </c>
      <c r="BV21">
        <f t="shared" si="14"/>
        <v>20.1233</v>
      </c>
      <c r="BW21">
        <f t="shared" si="15"/>
        <v>-0.89660771780999993</v>
      </c>
      <c r="BZ21" s="9"/>
      <c r="CA21" s="22">
        <v>1.74454</v>
      </c>
      <c r="CB21" s="22">
        <v>218.023</v>
      </c>
      <c r="CC21" s="22">
        <v>1.53137E-3</v>
      </c>
      <c r="CD21" s="22">
        <v>11</v>
      </c>
      <c r="CE21" s="22">
        <v>1.7440800000000001</v>
      </c>
      <c r="CF21">
        <f t="shared" si="16"/>
        <v>-1.5313699999999999</v>
      </c>
      <c r="CG21">
        <f t="shared" si="17"/>
        <v>-2.6715362197999997</v>
      </c>
      <c r="CH21" s="9"/>
      <c r="CI21" s="22">
        <v>-4.4555699999999997E-2</v>
      </c>
      <c r="CJ21" s="22">
        <v>283.35399999999998</v>
      </c>
      <c r="CK21" s="22">
        <v>-2.0196499999999999E-2</v>
      </c>
      <c r="CL21" s="22">
        <v>11</v>
      </c>
      <c r="CM21" s="22">
        <v>-4.4888299999999999E-2</v>
      </c>
      <c r="CN21">
        <f t="shared" si="18"/>
        <v>20.1965</v>
      </c>
      <c r="CO21">
        <f t="shared" si="19"/>
        <v>-0.89986919504999996</v>
      </c>
      <c r="CR21" s="9"/>
      <c r="CS21" s="22">
        <v>1.74454</v>
      </c>
      <c r="CT21" s="22">
        <v>378.30900000000003</v>
      </c>
      <c r="CU21" s="22">
        <v>1.0656699999999999E-3</v>
      </c>
      <c r="CV21" s="22">
        <v>11</v>
      </c>
      <c r="CW21" s="22">
        <v>1.74377</v>
      </c>
      <c r="CX21">
        <f t="shared" si="20"/>
        <v>-1.0656699999999999</v>
      </c>
      <c r="CY21">
        <f t="shared" si="21"/>
        <v>-1.8591039417999997</v>
      </c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110.867</v>
      </c>
      <c r="I22" s="22">
        <v>3.5446199999999997E-2</v>
      </c>
      <c r="J22" s="22">
        <v>12</v>
      </c>
      <c r="K22" s="22">
        <v>8.1939700000000004E-2</v>
      </c>
      <c r="L22">
        <f t="shared" si="0"/>
        <v>-35.446199999999997</v>
      </c>
      <c r="M22">
        <f t="shared" si="1"/>
        <v>-63.432747209999995</v>
      </c>
      <c r="N22" s="9"/>
      <c r="O22" s="22">
        <v>-3.9520300000000001E-2</v>
      </c>
      <c r="P22" s="22">
        <v>193.81800000000001</v>
      </c>
      <c r="Q22" s="22">
        <v>-2.0544400000000001E-2</v>
      </c>
      <c r="R22" s="22">
        <v>12</v>
      </c>
      <c r="S22" s="22">
        <v>-3.9230300000000003E-2</v>
      </c>
      <c r="T22">
        <f t="shared" si="2"/>
        <v>20.5444</v>
      </c>
      <c r="U22">
        <f t="shared" si="3"/>
        <v>-0.81192085132000003</v>
      </c>
      <c r="V22" s="23"/>
      <c r="W22" s="24"/>
      <c r="X22" s="9"/>
      <c r="Y22" s="22">
        <v>1.78955</v>
      </c>
      <c r="Z22" s="22">
        <v>301.702</v>
      </c>
      <c r="AA22" s="22">
        <v>1.2558E-2</v>
      </c>
      <c r="AB22" s="22">
        <v>12</v>
      </c>
      <c r="AC22" s="22">
        <v>1.78864</v>
      </c>
      <c r="AD22">
        <f t="shared" si="4"/>
        <v>-12.558</v>
      </c>
      <c r="AE22">
        <f t="shared" si="5"/>
        <v>-22.473168900000001</v>
      </c>
      <c r="AF22" s="9"/>
      <c r="AG22" s="22">
        <v>-3.9520300000000001E-2</v>
      </c>
      <c r="AH22" s="22">
        <v>379.34699999999998</v>
      </c>
      <c r="AI22" s="22">
        <v>-2.0324700000000001E-2</v>
      </c>
      <c r="AJ22" s="22">
        <v>12</v>
      </c>
      <c r="AK22" s="22">
        <v>-3.9767499999999997E-2</v>
      </c>
      <c r="AL22">
        <f t="shared" si="6"/>
        <v>20.3247</v>
      </c>
      <c r="AM22">
        <f t="shared" si="7"/>
        <v>-0.80323824141</v>
      </c>
      <c r="AP22" s="9"/>
      <c r="AQ22" s="22">
        <v>1.78955</v>
      </c>
      <c r="AR22" s="22">
        <v>537.38699999999994</v>
      </c>
      <c r="AS22" s="22">
        <v>1.3504E-2</v>
      </c>
      <c r="AT22" s="22">
        <v>12</v>
      </c>
      <c r="AU22" s="22">
        <v>1.78894</v>
      </c>
      <c r="AV22">
        <f t="shared" si="8"/>
        <v>-13.504</v>
      </c>
      <c r="AW22">
        <f t="shared" si="9"/>
        <v>-24.166083199999999</v>
      </c>
      <c r="AX22" s="9"/>
      <c r="AY22" s="22">
        <v>-3.9520300000000001E-2</v>
      </c>
      <c r="AZ22" s="22">
        <v>624.505</v>
      </c>
      <c r="BA22" s="22">
        <v>-2.0101899999999999E-2</v>
      </c>
      <c r="BB22" s="22">
        <v>12</v>
      </c>
      <c r="BC22" s="22">
        <v>-3.9657600000000001E-2</v>
      </c>
      <c r="BD22">
        <f t="shared" si="10"/>
        <v>20.101900000000001</v>
      </c>
      <c r="BE22">
        <f t="shared" si="11"/>
        <v>-0.7944331185700001</v>
      </c>
      <c r="BH22" s="9"/>
      <c r="BI22" s="22">
        <v>1.7395</v>
      </c>
      <c r="BJ22" s="22">
        <v>49.452300000000001</v>
      </c>
      <c r="BK22" s="22">
        <v>2.0700100000000002E-3</v>
      </c>
      <c r="BL22" s="22">
        <v>12</v>
      </c>
      <c r="BM22" s="22">
        <v>1.73889</v>
      </c>
      <c r="BN22">
        <f t="shared" si="12"/>
        <v>-2.0700100000000003</v>
      </c>
      <c r="BO22">
        <f t="shared" si="13"/>
        <v>-3.6007823950000009</v>
      </c>
      <c r="BP22" s="9"/>
      <c r="BQ22" s="22">
        <v>-3.9520300000000001E-2</v>
      </c>
      <c r="BR22" s="22">
        <v>141.102</v>
      </c>
      <c r="BS22" s="22">
        <v>-2.0114099999999999E-2</v>
      </c>
      <c r="BT22" s="22">
        <v>12</v>
      </c>
      <c r="BU22" s="22">
        <v>-3.9682000000000002E-2</v>
      </c>
      <c r="BV22">
        <f t="shared" si="14"/>
        <v>20.114100000000001</v>
      </c>
      <c r="BW22">
        <f t="shared" si="15"/>
        <v>-0.79491526623000008</v>
      </c>
      <c r="BZ22" s="9"/>
      <c r="CA22" s="22">
        <v>1.7395</v>
      </c>
      <c r="CB22" s="22">
        <v>218.124</v>
      </c>
      <c r="CC22" s="22">
        <v>9.0911900000000001E-4</v>
      </c>
      <c r="CD22" s="22">
        <v>12</v>
      </c>
      <c r="CE22" s="22">
        <v>1.73889</v>
      </c>
      <c r="CF22">
        <f t="shared" si="16"/>
        <v>-0.90911900000000001</v>
      </c>
      <c r="CG22">
        <f t="shared" si="17"/>
        <v>-1.5814125005000002</v>
      </c>
      <c r="CH22" s="9"/>
      <c r="CI22" s="22">
        <v>-3.9520300000000001E-2</v>
      </c>
      <c r="CJ22" s="22">
        <v>283.45499999999998</v>
      </c>
      <c r="CK22" s="22">
        <v>-2.0199600000000002E-2</v>
      </c>
      <c r="CL22" s="22">
        <v>12</v>
      </c>
      <c r="CM22" s="22">
        <v>-3.9697299999999998E-2</v>
      </c>
      <c r="CN22">
        <f t="shared" si="18"/>
        <v>20.1996</v>
      </c>
      <c r="CO22">
        <f t="shared" si="19"/>
        <v>-0.79829425188000003</v>
      </c>
      <c r="CR22" s="9"/>
      <c r="CS22" s="22">
        <v>1.7395</v>
      </c>
      <c r="CT22" s="22">
        <v>378.41</v>
      </c>
      <c r="CU22" s="22">
        <v>6.1523399999999998E-4</v>
      </c>
      <c r="CV22" s="22">
        <v>12</v>
      </c>
      <c r="CW22" s="22">
        <v>1.73889</v>
      </c>
      <c r="CX22">
        <f t="shared" si="20"/>
        <v>-0.61523399999999995</v>
      </c>
      <c r="CY22">
        <f t="shared" si="21"/>
        <v>-1.070199543</v>
      </c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110.968</v>
      </c>
      <c r="I23" s="22">
        <v>3.5424799999999999E-2</v>
      </c>
      <c r="J23" s="22">
        <v>13</v>
      </c>
      <c r="K23" s="22">
        <v>8.1909200000000001E-2</v>
      </c>
      <c r="L23">
        <f t="shared" si="0"/>
        <v>-35.424799999999998</v>
      </c>
      <c r="M23">
        <f t="shared" si="1"/>
        <v>-63.216264095999996</v>
      </c>
      <c r="N23" s="9"/>
      <c r="O23" s="22">
        <v>-3.4484899999999999E-2</v>
      </c>
      <c r="P23" s="22">
        <v>193.91800000000001</v>
      </c>
      <c r="Q23" s="22">
        <v>-2.0538299999999999E-2</v>
      </c>
      <c r="R23" s="22">
        <v>13</v>
      </c>
      <c r="S23" s="22">
        <v>-3.4814499999999998E-2</v>
      </c>
      <c r="T23">
        <f t="shared" si="2"/>
        <v>20.5383</v>
      </c>
      <c r="U23">
        <f t="shared" si="3"/>
        <v>-0.70826122166999994</v>
      </c>
      <c r="V23" s="23"/>
      <c r="W23" s="24"/>
      <c r="X23" s="9"/>
      <c r="Y23" s="22">
        <v>1.7845200000000001</v>
      </c>
      <c r="Z23" s="22">
        <v>301.80200000000002</v>
      </c>
      <c r="AA23" s="22">
        <v>1.1660800000000001E-2</v>
      </c>
      <c r="AB23" s="22">
        <v>13</v>
      </c>
      <c r="AC23" s="22">
        <v>1.78406</v>
      </c>
      <c r="AD23">
        <f t="shared" si="4"/>
        <v>-11.6608</v>
      </c>
      <c r="AE23">
        <f t="shared" si="5"/>
        <v>-20.808930816</v>
      </c>
      <c r="AF23" s="9"/>
      <c r="AG23" s="22">
        <v>-3.4484899999999999E-2</v>
      </c>
      <c r="AH23" s="22">
        <v>379.44799999999998</v>
      </c>
      <c r="AI23" s="22">
        <v>-2.0312500000000001E-2</v>
      </c>
      <c r="AJ23" s="22">
        <v>13</v>
      </c>
      <c r="AK23" s="22">
        <v>-3.4429899999999999E-2</v>
      </c>
      <c r="AL23">
        <f t="shared" si="6"/>
        <v>20.3125</v>
      </c>
      <c r="AM23">
        <f t="shared" si="7"/>
        <v>-0.70047453125000003</v>
      </c>
      <c r="AP23" s="9"/>
      <c r="AQ23" s="22">
        <v>1.7845200000000001</v>
      </c>
      <c r="AR23" s="22">
        <v>537.48699999999997</v>
      </c>
      <c r="AS23" s="22">
        <v>1.24207E-2</v>
      </c>
      <c r="AT23" s="22">
        <v>13</v>
      </c>
      <c r="AU23" s="22">
        <v>1.7837499999999999</v>
      </c>
      <c r="AV23">
        <f t="shared" si="8"/>
        <v>-12.4207</v>
      </c>
      <c r="AW23">
        <f t="shared" si="9"/>
        <v>-22.164987564</v>
      </c>
      <c r="AX23" s="9"/>
      <c r="AY23" s="22">
        <v>-3.4484899999999999E-2</v>
      </c>
      <c r="AZ23" s="22">
        <v>624.60599999999999</v>
      </c>
      <c r="BA23" s="22">
        <v>-2.00836E-2</v>
      </c>
      <c r="BB23" s="22">
        <v>13</v>
      </c>
      <c r="BC23" s="22">
        <v>-3.4924299999999998E-2</v>
      </c>
      <c r="BD23">
        <f t="shared" si="10"/>
        <v>20.083600000000001</v>
      </c>
      <c r="BE23">
        <f t="shared" si="11"/>
        <v>-0.69258093763999995</v>
      </c>
      <c r="BH23" s="9"/>
      <c r="BI23" s="22">
        <v>1.73447</v>
      </c>
      <c r="BJ23" s="22">
        <v>49.552999999999997</v>
      </c>
      <c r="BK23" s="22">
        <v>8.1359900000000003E-4</v>
      </c>
      <c r="BL23" s="22">
        <v>13</v>
      </c>
      <c r="BM23" s="22">
        <v>1.7340100000000001</v>
      </c>
      <c r="BN23">
        <f t="shared" si="12"/>
        <v>-0.81359900000000007</v>
      </c>
      <c r="BO23">
        <f t="shared" si="13"/>
        <v>-1.41116305753</v>
      </c>
      <c r="BP23" s="9"/>
      <c r="BQ23" s="22">
        <v>-3.4484899999999999E-2</v>
      </c>
      <c r="BR23" s="22">
        <v>141.202</v>
      </c>
      <c r="BS23" s="22">
        <v>-2.0098899999999999E-2</v>
      </c>
      <c r="BT23" s="22">
        <v>13</v>
      </c>
      <c r="BU23" s="22">
        <v>-3.4750400000000001E-2</v>
      </c>
      <c r="BV23">
        <f t="shared" si="14"/>
        <v>20.0989</v>
      </c>
      <c r="BW23">
        <f t="shared" si="15"/>
        <v>-0.69310855661000004</v>
      </c>
      <c r="BZ23" s="9"/>
      <c r="CA23" s="22">
        <v>1.73447</v>
      </c>
      <c r="CB23" s="22">
        <v>218.22499999999999</v>
      </c>
      <c r="CC23" s="22">
        <v>2.70599E-4</v>
      </c>
      <c r="CD23" s="22">
        <v>13</v>
      </c>
      <c r="CE23" s="22">
        <v>1.7337</v>
      </c>
      <c r="CF23">
        <f t="shared" si="16"/>
        <v>-0.27059899999999998</v>
      </c>
      <c r="CG23">
        <f t="shared" si="17"/>
        <v>-0.46934584752999997</v>
      </c>
      <c r="CH23" s="9"/>
      <c r="CI23" s="22">
        <v>-3.4484899999999999E-2</v>
      </c>
      <c r="CJ23" s="22">
        <v>283.55599999999998</v>
      </c>
      <c r="CK23" s="22">
        <v>-2.0187400000000001E-2</v>
      </c>
      <c r="CL23" s="22">
        <v>13</v>
      </c>
      <c r="CM23" s="22">
        <v>-3.4350600000000002E-2</v>
      </c>
      <c r="CN23">
        <f t="shared" si="18"/>
        <v>20.1874</v>
      </c>
      <c r="CO23">
        <f t="shared" si="19"/>
        <v>-0.69616047025999994</v>
      </c>
      <c r="CR23" s="9"/>
      <c r="CS23" s="22">
        <v>1.73447</v>
      </c>
      <c r="CT23" s="22">
        <v>378.51</v>
      </c>
      <c r="CU23" s="22">
        <v>1.66138E-4</v>
      </c>
      <c r="CV23" s="22">
        <v>13</v>
      </c>
      <c r="CW23" s="22">
        <v>1.7340100000000001</v>
      </c>
      <c r="CX23">
        <f t="shared" si="20"/>
        <v>-0.16613800000000001</v>
      </c>
      <c r="CY23">
        <f t="shared" si="21"/>
        <v>-0.28816137685999998</v>
      </c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111.069</v>
      </c>
      <c r="I24" s="22">
        <v>3.54492E-2</v>
      </c>
      <c r="J24" s="22">
        <v>14</v>
      </c>
      <c r="K24" s="22">
        <v>8.1726099999999996E-2</v>
      </c>
      <c r="L24">
        <f t="shared" si="0"/>
        <v>-35.449199999999998</v>
      </c>
      <c r="M24">
        <f t="shared" si="1"/>
        <v>-63.081142415999992</v>
      </c>
      <c r="N24" s="9"/>
      <c r="O24" s="22">
        <v>-2.94495E-2</v>
      </c>
      <c r="P24" s="22">
        <v>194.01900000000001</v>
      </c>
      <c r="Q24" s="22">
        <v>-2.0568800000000002E-2</v>
      </c>
      <c r="R24" s="22">
        <v>14</v>
      </c>
      <c r="S24" s="22">
        <v>-2.9678300000000001E-2</v>
      </c>
      <c r="T24">
        <f t="shared" si="2"/>
        <v>20.568800000000003</v>
      </c>
      <c r="U24">
        <f t="shared" si="3"/>
        <v>-0.60574087560000012</v>
      </c>
      <c r="V24" s="23"/>
      <c r="W24" s="24"/>
      <c r="X24" s="9"/>
      <c r="Y24" s="22">
        <v>1.77948</v>
      </c>
      <c r="Z24" s="22">
        <v>301.90300000000002</v>
      </c>
      <c r="AA24" s="22">
        <v>1.06567E-2</v>
      </c>
      <c r="AB24" s="22">
        <v>14</v>
      </c>
      <c r="AC24" s="22">
        <v>1.77887</v>
      </c>
      <c r="AD24">
        <f t="shared" si="4"/>
        <v>-10.656700000000001</v>
      </c>
      <c r="AE24">
        <f t="shared" si="5"/>
        <v>-18.963384516000001</v>
      </c>
      <c r="AF24" s="9"/>
      <c r="AG24" s="22">
        <v>-2.94495E-2</v>
      </c>
      <c r="AH24" s="22">
        <v>379.548</v>
      </c>
      <c r="AI24" s="22">
        <v>-2.03156E-2</v>
      </c>
      <c r="AJ24" s="22">
        <v>14</v>
      </c>
      <c r="AK24" s="22">
        <v>-2.99133E-2</v>
      </c>
      <c r="AL24">
        <f t="shared" si="6"/>
        <v>20.3156</v>
      </c>
      <c r="AM24">
        <f t="shared" si="7"/>
        <v>-0.59828426219999997</v>
      </c>
      <c r="AP24" s="9"/>
      <c r="AQ24" s="22">
        <v>1.77948</v>
      </c>
      <c r="AR24" s="22">
        <v>537.58799999999997</v>
      </c>
      <c r="AS24" s="22">
        <v>1.1312900000000001E-2</v>
      </c>
      <c r="AT24" s="22">
        <v>14</v>
      </c>
      <c r="AU24" s="22">
        <v>1.7785599999999999</v>
      </c>
      <c r="AV24">
        <f t="shared" si="8"/>
        <v>-11.312900000000001</v>
      </c>
      <c r="AW24">
        <f t="shared" si="9"/>
        <v>-20.131079292000003</v>
      </c>
      <c r="AX24" s="9"/>
      <c r="AY24" s="22">
        <v>-2.94495E-2</v>
      </c>
      <c r="AZ24" s="22">
        <v>624.70600000000002</v>
      </c>
      <c r="BA24" s="22">
        <v>-2.0074499999999999E-2</v>
      </c>
      <c r="BB24" s="22">
        <v>14</v>
      </c>
      <c r="BC24" s="22">
        <v>-2.9565399999999999E-2</v>
      </c>
      <c r="BD24">
        <f t="shared" si="10"/>
        <v>20.074499999999997</v>
      </c>
      <c r="BE24">
        <f t="shared" si="11"/>
        <v>-0.59118398774999992</v>
      </c>
      <c r="BH24" s="9"/>
      <c r="BI24" s="22">
        <v>1.72943</v>
      </c>
      <c r="BJ24" s="22">
        <v>49.653700000000001</v>
      </c>
      <c r="BK24" s="22">
        <v>-3.9703399999999999E-4</v>
      </c>
      <c r="BL24" s="22">
        <v>14</v>
      </c>
      <c r="BM24" s="22">
        <v>1.72882</v>
      </c>
      <c r="BN24">
        <f t="shared" si="12"/>
        <v>0.397034</v>
      </c>
      <c r="BO24">
        <f t="shared" si="13"/>
        <v>0.68664251062000004</v>
      </c>
      <c r="BP24" s="9"/>
      <c r="BQ24" s="22">
        <v>-2.94495E-2</v>
      </c>
      <c r="BR24" s="22">
        <v>141.303</v>
      </c>
      <c r="BS24" s="22">
        <v>-2.0086699999999999E-2</v>
      </c>
      <c r="BT24" s="22">
        <v>14</v>
      </c>
      <c r="BU24" s="22">
        <v>-2.9534899999999999E-2</v>
      </c>
      <c r="BV24">
        <f t="shared" si="14"/>
        <v>20.0867</v>
      </c>
      <c r="BW24">
        <f t="shared" si="15"/>
        <v>-0.59154327164999998</v>
      </c>
      <c r="BZ24" s="9"/>
      <c r="CA24" s="22">
        <v>1.72943</v>
      </c>
      <c r="CB24" s="22">
        <v>218.32499999999999</v>
      </c>
      <c r="CC24" s="22">
        <v>-3.5861200000000001E-4</v>
      </c>
      <c r="CD24" s="22">
        <v>14</v>
      </c>
      <c r="CE24" s="22">
        <v>1.72882</v>
      </c>
      <c r="CF24">
        <f t="shared" si="16"/>
        <v>0.35861200000000004</v>
      </c>
      <c r="CG24">
        <f t="shared" si="17"/>
        <v>0.6201943511600001</v>
      </c>
      <c r="CH24" s="9"/>
      <c r="CI24" s="22">
        <v>-2.94495E-2</v>
      </c>
      <c r="CJ24" s="22">
        <v>283.65600000000001</v>
      </c>
      <c r="CK24" s="22">
        <v>-2.0190400000000001E-2</v>
      </c>
      <c r="CL24" s="22">
        <v>14</v>
      </c>
      <c r="CM24" s="22">
        <v>-2.94922E-2</v>
      </c>
      <c r="CN24">
        <f t="shared" si="18"/>
        <v>20.1904</v>
      </c>
      <c r="CO24">
        <f t="shared" si="19"/>
        <v>-0.59459718480000001</v>
      </c>
      <c r="CR24" s="9"/>
      <c r="CS24" s="22">
        <v>1.72943</v>
      </c>
      <c r="CT24" s="22">
        <v>378.61099999999999</v>
      </c>
      <c r="CU24" s="22">
        <v>-2.8894000000000001E-4</v>
      </c>
      <c r="CV24" s="22">
        <v>14</v>
      </c>
      <c r="CW24" s="22">
        <v>1.7291300000000001</v>
      </c>
      <c r="CX24">
        <f t="shared" si="20"/>
        <v>0.28894000000000003</v>
      </c>
      <c r="CY24">
        <f t="shared" si="21"/>
        <v>0.49970150420000004</v>
      </c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111.17</v>
      </c>
      <c r="I25" s="22">
        <v>3.5470599999999998E-2</v>
      </c>
      <c r="J25" s="22">
        <v>15</v>
      </c>
      <c r="K25" s="22">
        <v>8.1726099999999996E-2</v>
      </c>
      <c r="L25">
        <f t="shared" si="0"/>
        <v>-35.470599999999997</v>
      </c>
      <c r="M25">
        <f t="shared" si="1"/>
        <v>-62.940451463999999</v>
      </c>
      <c r="N25" s="9"/>
      <c r="O25" s="22">
        <v>-2.4414100000000001E-2</v>
      </c>
      <c r="P25" s="22">
        <v>194.12</v>
      </c>
      <c r="Q25" s="22">
        <v>-2.05597E-2</v>
      </c>
      <c r="R25" s="22">
        <v>15</v>
      </c>
      <c r="S25" s="22">
        <v>-2.4496500000000001E-2</v>
      </c>
      <c r="T25">
        <f t="shared" si="2"/>
        <v>20.559699999999999</v>
      </c>
      <c r="U25">
        <f t="shared" si="3"/>
        <v>-0.50194657177000002</v>
      </c>
      <c r="V25" s="23"/>
      <c r="W25" s="24"/>
      <c r="X25" s="9"/>
      <c r="Y25" s="22">
        <v>1.77444</v>
      </c>
      <c r="Z25" s="22">
        <v>302.00400000000002</v>
      </c>
      <c r="AA25" s="22">
        <v>9.7045900000000008E-3</v>
      </c>
      <c r="AB25" s="22">
        <v>15</v>
      </c>
      <c r="AC25" s="22">
        <v>1.7736799999999999</v>
      </c>
      <c r="AD25">
        <f t="shared" si="4"/>
        <v>-9.7045900000000014</v>
      </c>
      <c r="AE25">
        <f t="shared" si="5"/>
        <v>-17.220212679600003</v>
      </c>
      <c r="AF25" s="9"/>
      <c r="AG25" s="22">
        <v>-2.4414100000000001E-2</v>
      </c>
      <c r="AH25" s="22">
        <v>379.649</v>
      </c>
      <c r="AI25" s="22">
        <v>-2.0312500000000001E-2</v>
      </c>
      <c r="AJ25" s="22">
        <v>15</v>
      </c>
      <c r="AK25" s="22">
        <v>-2.4884E-2</v>
      </c>
      <c r="AL25">
        <f t="shared" si="6"/>
        <v>20.3125</v>
      </c>
      <c r="AM25">
        <f t="shared" si="7"/>
        <v>-0.49591140625000002</v>
      </c>
      <c r="AP25" s="9"/>
      <c r="AQ25" s="22">
        <v>1.77444</v>
      </c>
      <c r="AR25" s="22">
        <v>537.68899999999996</v>
      </c>
      <c r="AS25" s="22">
        <v>1.01685E-2</v>
      </c>
      <c r="AT25" s="22">
        <v>15</v>
      </c>
      <c r="AU25" s="22">
        <v>1.7736799999999999</v>
      </c>
      <c r="AV25">
        <f t="shared" si="8"/>
        <v>-10.1685</v>
      </c>
      <c r="AW25">
        <f t="shared" si="9"/>
        <v>-18.043393139999999</v>
      </c>
      <c r="AX25" s="9"/>
      <c r="AY25" s="22">
        <v>-2.4414100000000001E-2</v>
      </c>
      <c r="AZ25" s="22">
        <v>624.80700000000002</v>
      </c>
      <c r="BA25" s="22">
        <v>-2.00684E-2</v>
      </c>
      <c r="BB25" s="22">
        <v>15</v>
      </c>
      <c r="BC25" s="22">
        <v>-2.4493399999999999E-2</v>
      </c>
      <c r="BD25">
        <f t="shared" si="10"/>
        <v>20.0684</v>
      </c>
      <c r="BE25">
        <f t="shared" si="11"/>
        <v>-0.48995192444000002</v>
      </c>
      <c r="BH25" s="9"/>
      <c r="BI25" s="22">
        <v>1.7243999999999999</v>
      </c>
      <c r="BJ25" s="22">
        <v>49.754399999999997</v>
      </c>
      <c r="BK25" s="22">
        <v>-1.5664699999999999E-3</v>
      </c>
      <c r="BL25" s="22">
        <v>15</v>
      </c>
      <c r="BM25" s="22">
        <v>1.72363</v>
      </c>
      <c r="BN25">
        <f t="shared" si="12"/>
        <v>1.56647</v>
      </c>
      <c r="BO25">
        <f t="shared" si="13"/>
        <v>2.7012208680000001</v>
      </c>
      <c r="BP25" s="9"/>
      <c r="BQ25" s="22">
        <v>-2.4414100000000001E-2</v>
      </c>
      <c r="BR25" s="22">
        <v>141.404</v>
      </c>
      <c r="BS25" s="22">
        <v>-2.0074499999999999E-2</v>
      </c>
      <c r="BT25" s="22">
        <v>15</v>
      </c>
      <c r="BU25" s="22">
        <v>-2.4212600000000001E-2</v>
      </c>
      <c r="BV25">
        <f t="shared" si="14"/>
        <v>20.074499999999997</v>
      </c>
      <c r="BW25">
        <f t="shared" si="15"/>
        <v>-0.49010085044999996</v>
      </c>
      <c r="BZ25" s="9"/>
      <c r="CA25" s="22">
        <v>1.7243999999999999</v>
      </c>
      <c r="CB25" s="22">
        <v>218.42599999999999</v>
      </c>
      <c r="CC25" s="22">
        <v>-9.6801799999999996E-4</v>
      </c>
      <c r="CD25" s="22">
        <v>15</v>
      </c>
      <c r="CE25" s="22">
        <v>1.72394</v>
      </c>
      <c r="CF25">
        <f t="shared" si="16"/>
        <v>0.96801799999999993</v>
      </c>
      <c r="CG25">
        <f t="shared" si="17"/>
        <v>1.6692502391999999</v>
      </c>
      <c r="CH25" s="9"/>
      <c r="CI25" s="22">
        <v>-2.4414100000000001E-2</v>
      </c>
      <c r="CJ25" s="22">
        <v>283.75700000000001</v>
      </c>
      <c r="CK25" s="22">
        <v>-2.0196499999999999E-2</v>
      </c>
      <c r="CL25" s="22">
        <v>15</v>
      </c>
      <c r="CM25" s="22">
        <v>-2.4606300000000001E-2</v>
      </c>
      <c r="CN25">
        <f t="shared" si="18"/>
        <v>20.1965</v>
      </c>
      <c r="CO25">
        <f t="shared" si="19"/>
        <v>-0.49307937065000002</v>
      </c>
      <c r="CR25" s="9"/>
      <c r="CS25" s="22">
        <v>1.7243999999999999</v>
      </c>
      <c r="CT25" s="22">
        <v>378.71199999999999</v>
      </c>
      <c r="CU25" s="22">
        <v>-7.4737499999999999E-4</v>
      </c>
      <c r="CV25" s="22">
        <v>15</v>
      </c>
      <c r="CW25" s="22">
        <v>1.72363</v>
      </c>
      <c r="CX25">
        <f t="shared" si="20"/>
        <v>0.74737500000000001</v>
      </c>
      <c r="CY25">
        <f t="shared" si="21"/>
        <v>1.2887734499999999</v>
      </c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111.27</v>
      </c>
      <c r="I26" s="22">
        <v>3.5470599999999998E-2</v>
      </c>
      <c r="J26" s="22">
        <v>16</v>
      </c>
      <c r="K26" s="22">
        <v>8.1634499999999999E-2</v>
      </c>
      <c r="L26">
        <f t="shared" si="0"/>
        <v>-35.470599999999997</v>
      </c>
      <c r="M26">
        <f t="shared" si="1"/>
        <v>-62.762034345999993</v>
      </c>
      <c r="N26" s="9"/>
      <c r="O26" s="22">
        <v>-1.9378699999999999E-2</v>
      </c>
      <c r="P26" s="22">
        <v>194.221</v>
      </c>
      <c r="Q26" s="22">
        <v>-2.0550499999999999E-2</v>
      </c>
      <c r="R26" s="22">
        <v>16</v>
      </c>
      <c r="S26" s="22">
        <v>-1.96045E-2</v>
      </c>
      <c r="T26">
        <f t="shared" si="2"/>
        <v>20.5505</v>
      </c>
      <c r="U26">
        <f t="shared" si="3"/>
        <v>-0.39824197434999997</v>
      </c>
      <c r="V26" s="23"/>
      <c r="W26" s="24"/>
      <c r="X26" s="9"/>
      <c r="Y26" s="22">
        <v>1.7694099999999999</v>
      </c>
      <c r="Z26" s="22">
        <v>302.10399999999998</v>
      </c>
      <c r="AA26" s="22">
        <v>8.7158200000000009E-3</v>
      </c>
      <c r="AB26" s="22">
        <v>16</v>
      </c>
      <c r="AC26" s="22">
        <v>1.7687999999999999</v>
      </c>
      <c r="AD26">
        <f t="shared" si="4"/>
        <v>-8.7158200000000008</v>
      </c>
      <c r="AE26">
        <f t="shared" si="5"/>
        <v>-15.421859066200001</v>
      </c>
      <c r="AF26" s="9"/>
      <c r="AG26" s="22">
        <v>-1.9378699999999999E-2</v>
      </c>
      <c r="AH26" s="22">
        <v>379.75</v>
      </c>
      <c r="AI26" s="22">
        <v>-2.0321700000000002E-2</v>
      </c>
      <c r="AJ26" s="22">
        <v>16</v>
      </c>
      <c r="AK26" s="22">
        <v>-1.93756E-2</v>
      </c>
      <c r="AL26">
        <f t="shared" si="6"/>
        <v>20.3217</v>
      </c>
      <c r="AM26">
        <f t="shared" si="7"/>
        <v>-0.39380812778999996</v>
      </c>
      <c r="AP26" s="9"/>
      <c r="AQ26" s="22">
        <v>1.7694099999999999</v>
      </c>
      <c r="AR26" s="22">
        <v>537.78899999999999</v>
      </c>
      <c r="AS26" s="22">
        <v>9.0637200000000008E-3</v>
      </c>
      <c r="AT26" s="22">
        <v>16</v>
      </c>
      <c r="AU26" s="22">
        <v>1.7690999999999999</v>
      </c>
      <c r="AV26">
        <f t="shared" si="8"/>
        <v>-9.06372</v>
      </c>
      <c r="AW26">
        <f t="shared" si="9"/>
        <v>-16.037436805199999</v>
      </c>
      <c r="AX26" s="9"/>
      <c r="AY26" s="22">
        <v>-1.9378699999999999E-2</v>
      </c>
      <c r="AZ26" s="22">
        <v>624.90800000000002</v>
      </c>
      <c r="BA26" s="22">
        <v>-2.0062300000000002E-2</v>
      </c>
      <c r="BB26" s="22">
        <v>16</v>
      </c>
      <c r="BC26" s="22">
        <v>-1.9574000000000001E-2</v>
      </c>
      <c r="BD26">
        <f t="shared" si="10"/>
        <v>20.0623</v>
      </c>
      <c r="BE26">
        <f t="shared" si="11"/>
        <v>-0.38878129300999997</v>
      </c>
      <c r="BH26" s="9"/>
      <c r="BI26" s="22">
        <v>1.71936</v>
      </c>
      <c r="BJ26" s="22">
        <v>49.8551</v>
      </c>
      <c r="BK26" s="22">
        <v>-2.6715100000000002E-3</v>
      </c>
      <c r="BL26" s="22">
        <v>16</v>
      </c>
      <c r="BM26" s="22">
        <v>1.71906</v>
      </c>
      <c r="BN26">
        <f t="shared" si="12"/>
        <v>2.6715100000000001</v>
      </c>
      <c r="BO26">
        <f t="shared" si="13"/>
        <v>4.5932874336000005</v>
      </c>
      <c r="BP26" s="9"/>
      <c r="BQ26" s="22">
        <v>-1.9378699999999999E-2</v>
      </c>
      <c r="BR26" s="22">
        <v>141.505</v>
      </c>
      <c r="BS26" s="22">
        <v>-2.0077500000000002E-2</v>
      </c>
      <c r="BT26" s="22">
        <v>16</v>
      </c>
      <c r="BU26" s="22">
        <v>-1.91589E-2</v>
      </c>
      <c r="BV26">
        <f t="shared" si="14"/>
        <v>20.077500000000001</v>
      </c>
      <c r="BW26">
        <f t="shared" si="15"/>
        <v>-0.38907584924999999</v>
      </c>
      <c r="BZ26" s="9"/>
      <c r="CA26" s="22">
        <v>1.71936</v>
      </c>
      <c r="CB26" s="22">
        <v>218.52699999999999</v>
      </c>
      <c r="CC26" s="22">
        <v>-1.57318E-3</v>
      </c>
      <c r="CD26" s="22">
        <v>16</v>
      </c>
      <c r="CE26" s="22">
        <v>1.71814</v>
      </c>
      <c r="CF26">
        <f t="shared" si="16"/>
        <v>1.57318</v>
      </c>
      <c r="CG26">
        <f t="shared" si="17"/>
        <v>2.7048627648000001</v>
      </c>
      <c r="CH26" s="9"/>
      <c r="CI26" s="22">
        <v>-1.9378699999999999E-2</v>
      </c>
      <c r="CJ26" s="22">
        <v>283.858</v>
      </c>
      <c r="CK26" s="22">
        <v>-2.0187400000000001E-2</v>
      </c>
      <c r="CL26" s="22">
        <v>16</v>
      </c>
      <c r="CM26" s="22">
        <v>-1.9235200000000001E-2</v>
      </c>
      <c r="CN26">
        <f t="shared" si="18"/>
        <v>20.1874</v>
      </c>
      <c r="CO26">
        <f t="shared" si="19"/>
        <v>-0.39120556837999998</v>
      </c>
      <c r="CR26" s="9"/>
      <c r="CS26" s="22">
        <v>1.71936</v>
      </c>
      <c r="CT26" s="22">
        <v>378.81200000000001</v>
      </c>
      <c r="CU26" s="22">
        <v>-1.19141E-3</v>
      </c>
      <c r="CV26" s="22">
        <v>16</v>
      </c>
      <c r="CW26" s="22">
        <v>1.71844</v>
      </c>
      <c r="CX26">
        <f t="shared" si="20"/>
        <v>1.1914099999999999</v>
      </c>
      <c r="CY26">
        <f t="shared" si="21"/>
        <v>2.0484626975999998</v>
      </c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111.371</v>
      </c>
      <c r="I27" s="22">
        <v>3.5427899999999998E-2</v>
      </c>
      <c r="J27" s="22">
        <v>17</v>
      </c>
      <c r="K27" s="22">
        <v>8.1634499999999999E-2</v>
      </c>
      <c r="L27">
        <f t="shared" si="0"/>
        <v>-35.427900000000001</v>
      </c>
      <c r="M27">
        <f t="shared" si="1"/>
        <v>-62.507923923</v>
      </c>
      <c r="N27" s="9"/>
      <c r="O27" s="22">
        <v>-1.43433E-2</v>
      </c>
      <c r="P27" s="22">
        <v>194.321</v>
      </c>
      <c r="Q27" s="22">
        <v>-2.05322E-2</v>
      </c>
      <c r="R27" s="22">
        <v>17</v>
      </c>
      <c r="S27" s="22">
        <v>-1.4068600000000001E-2</v>
      </c>
      <c r="T27">
        <f t="shared" si="2"/>
        <v>20.5322</v>
      </c>
      <c r="U27">
        <f t="shared" si="3"/>
        <v>-0.29449950425999999</v>
      </c>
      <c r="X27" s="9"/>
      <c r="Y27" s="22">
        <v>1.76437</v>
      </c>
      <c r="Z27" s="22">
        <v>302.20499999999998</v>
      </c>
      <c r="AA27" s="22">
        <v>7.7270500000000001E-3</v>
      </c>
      <c r="AB27" s="22">
        <v>17</v>
      </c>
      <c r="AC27" s="22">
        <v>1.7633099999999999</v>
      </c>
      <c r="AD27">
        <f t="shared" si="4"/>
        <v>-7.7270500000000002</v>
      </c>
      <c r="AE27">
        <f t="shared" si="5"/>
        <v>-13.6333752085</v>
      </c>
      <c r="AF27" s="9"/>
      <c r="AG27" s="22">
        <v>-1.43433E-2</v>
      </c>
      <c r="AH27" s="22">
        <v>379.85</v>
      </c>
      <c r="AI27" s="22">
        <v>-2.0318599999999999E-2</v>
      </c>
      <c r="AJ27" s="22">
        <v>17</v>
      </c>
      <c r="AK27" s="22">
        <v>-1.4373800000000001E-2</v>
      </c>
      <c r="AL27">
        <f t="shared" si="6"/>
        <v>20.3186</v>
      </c>
      <c r="AM27">
        <f t="shared" si="7"/>
        <v>-0.29143577537999998</v>
      </c>
      <c r="AP27" s="9"/>
      <c r="AQ27" s="22">
        <v>1.76437</v>
      </c>
      <c r="AR27" s="22">
        <v>537.89</v>
      </c>
      <c r="AS27" s="22">
        <v>7.9162599999999996E-3</v>
      </c>
      <c r="AT27" s="22">
        <v>17</v>
      </c>
      <c r="AU27" s="22">
        <v>1.7636099999999999</v>
      </c>
      <c r="AV27">
        <f t="shared" si="8"/>
        <v>-7.9162599999999994</v>
      </c>
      <c r="AW27">
        <f t="shared" si="9"/>
        <v>-13.967211656199998</v>
      </c>
      <c r="AX27" s="9"/>
      <c r="AY27" s="22">
        <v>-1.43433E-2</v>
      </c>
      <c r="AZ27" s="22">
        <v>625.00900000000001</v>
      </c>
      <c r="BA27" s="22">
        <v>-2.0062300000000002E-2</v>
      </c>
      <c r="BB27" s="22">
        <v>17</v>
      </c>
      <c r="BC27" s="22">
        <v>-1.47461E-2</v>
      </c>
      <c r="BD27">
        <f t="shared" si="10"/>
        <v>20.0623</v>
      </c>
      <c r="BE27">
        <f t="shared" si="11"/>
        <v>-0.28775958758999998</v>
      </c>
      <c r="BH27" s="9"/>
      <c r="BI27" s="22">
        <v>1.7143200000000001</v>
      </c>
      <c r="BJ27" s="22">
        <v>49.955800000000004</v>
      </c>
      <c r="BK27" s="22">
        <v>-3.73596E-3</v>
      </c>
      <c r="BL27" s="22">
        <v>17</v>
      </c>
      <c r="BM27" s="22">
        <v>1.71356</v>
      </c>
      <c r="BN27">
        <f t="shared" si="12"/>
        <v>3.7359599999999999</v>
      </c>
      <c r="BO27">
        <f t="shared" si="13"/>
        <v>6.4046309472000003</v>
      </c>
      <c r="BP27" s="9"/>
      <c r="BQ27" s="22">
        <v>-1.43433E-2</v>
      </c>
      <c r="BR27" s="22">
        <v>141.60499999999999</v>
      </c>
      <c r="BS27" s="22">
        <v>-2.00836E-2</v>
      </c>
      <c r="BT27" s="22">
        <v>17</v>
      </c>
      <c r="BU27" s="22">
        <v>-1.4385999999999999E-2</v>
      </c>
      <c r="BV27">
        <f t="shared" si="14"/>
        <v>20.083600000000001</v>
      </c>
      <c r="BW27">
        <f t="shared" si="15"/>
        <v>-0.28806509988000001</v>
      </c>
      <c r="BZ27" s="9"/>
      <c r="CA27" s="22">
        <v>1.7143200000000001</v>
      </c>
      <c r="CB27" s="22">
        <v>218.62799999999999</v>
      </c>
      <c r="CC27" s="22">
        <v>-2.1710200000000001E-3</v>
      </c>
      <c r="CD27" s="22">
        <v>17</v>
      </c>
      <c r="CE27" s="22">
        <v>1.71387</v>
      </c>
      <c r="CF27">
        <f t="shared" si="16"/>
        <v>2.1710199999999999</v>
      </c>
      <c r="CG27">
        <f t="shared" si="17"/>
        <v>3.7218230064000002</v>
      </c>
      <c r="CH27" s="9"/>
      <c r="CI27" s="22">
        <v>-1.43433E-2</v>
      </c>
      <c r="CJ27" s="22">
        <v>283.959</v>
      </c>
      <c r="CK27" s="22">
        <v>-2.01782E-2</v>
      </c>
      <c r="CL27" s="22">
        <v>17</v>
      </c>
      <c r="CM27" s="22">
        <v>-1.44806E-2</v>
      </c>
      <c r="CN27">
        <f t="shared" si="18"/>
        <v>20.1782</v>
      </c>
      <c r="CO27">
        <f t="shared" si="19"/>
        <v>-0.28942197605999997</v>
      </c>
      <c r="CR27" s="9"/>
      <c r="CS27" s="22">
        <v>1.7143200000000001</v>
      </c>
      <c r="CT27" s="22">
        <v>378.91300000000001</v>
      </c>
      <c r="CU27" s="22">
        <v>-1.6372699999999999E-3</v>
      </c>
      <c r="CV27" s="22">
        <v>17</v>
      </c>
      <c r="CW27" s="22">
        <v>1.71356</v>
      </c>
      <c r="CX27">
        <f t="shared" si="20"/>
        <v>1.63727</v>
      </c>
      <c r="CY27">
        <f t="shared" si="21"/>
        <v>2.8068047063999999</v>
      </c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111.47199999999999</v>
      </c>
      <c r="I28" s="22">
        <v>3.5412600000000002E-2</v>
      </c>
      <c r="J28" s="22">
        <v>18</v>
      </c>
      <c r="K28" s="22">
        <v>8.1603999999999996E-2</v>
      </c>
      <c r="L28">
        <f t="shared" si="0"/>
        <v>-35.412600000000005</v>
      </c>
      <c r="M28">
        <f t="shared" si="1"/>
        <v>-62.302803684000004</v>
      </c>
      <c r="N28" s="9"/>
      <c r="O28" s="22">
        <v>-9.3078599999999994E-3</v>
      </c>
      <c r="P28" s="22">
        <v>194.422</v>
      </c>
      <c r="Q28" s="22">
        <v>-2.0529200000000001E-2</v>
      </c>
      <c r="R28" s="22">
        <v>18</v>
      </c>
      <c r="S28" s="22">
        <v>-9.5306399999999999E-3</v>
      </c>
      <c r="T28">
        <f t="shared" si="2"/>
        <v>20.529199999999999</v>
      </c>
      <c r="U28">
        <f t="shared" si="3"/>
        <v>-0.19108291951199999</v>
      </c>
      <c r="X28" s="9"/>
      <c r="Y28" s="22">
        <v>1.7593399999999999</v>
      </c>
      <c r="Z28" s="22">
        <v>302.30599999999998</v>
      </c>
      <c r="AA28" s="22">
        <v>6.7108200000000002E-3</v>
      </c>
      <c r="AB28" s="22">
        <v>18</v>
      </c>
      <c r="AC28" s="22">
        <v>1.7584200000000001</v>
      </c>
      <c r="AD28">
        <f t="shared" si="4"/>
        <v>-6.71082</v>
      </c>
      <c r="AE28">
        <f t="shared" si="5"/>
        <v>-11.806614058799999</v>
      </c>
      <c r="AF28" s="9"/>
      <c r="AG28" s="22">
        <v>-9.3078599999999994E-3</v>
      </c>
      <c r="AH28" s="22">
        <v>379.95100000000002</v>
      </c>
      <c r="AI28" s="22">
        <v>-2.03033E-2</v>
      </c>
      <c r="AJ28" s="22">
        <v>18</v>
      </c>
      <c r="AK28" s="22">
        <v>-9.1033899999999994E-3</v>
      </c>
      <c r="AL28">
        <f t="shared" si="6"/>
        <v>20.3033</v>
      </c>
      <c r="AM28">
        <f t="shared" si="7"/>
        <v>-0.18898027393799999</v>
      </c>
      <c r="AP28" s="9"/>
      <c r="AQ28" s="22">
        <v>1.7593399999999999</v>
      </c>
      <c r="AR28" s="22">
        <v>537.99099999999999</v>
      </c>
      <c r="AS28" s="22">
        <v>6.7535399999999997E-3</v>
      </c>
      <c r="AT28" s="22">
        <v>18</v>
      </c>
      <c r="AU28" s="22">
        <v>1.7587299999999999</v>
      </c>
      <c r="AV28">
        <f t="shared" si="8"/>
        <v>-6.7535400000000001</v>
      </c>
      <c r="AW28">
        <f t="shared" si="9"/>
        <v>-11.881773063599999</v>
      </c>
      <c r="AX28" s="9"/>
      <c r="AY28" s="22">
        <v>-9.3078599999999994E-3</v>
      </c>
      <c r="AZ28" s="22">
        <v>625.10900000000004</v>
      </c>
      <c r="BA28" s="22">
        <v>-2.0059199999999999E-2</v>
      </c>
      <c r="BB28" s="22">
        <v>18</v>
      </c>
      <c r="BC28" s="22">
        <v>-9.4573999999999995E-3</v>
      </c>
      <c r="BD28">
        <f t="shared" si="10"/>
        <v>20.059200000000001</v>
      </c>
      <c r="BE28">
        <f t="shared" si="11"/>
        <v>-0.18670822531199999</v>
      </c>
      <c r="BH28" s="9"/>
      <c r="BI28" s="22">
        <v>1.70929</v>
      </c>
      <c r="BJ28" s="22">
        <v>50.0565</v>
      </c>
      <c r="BK28" s="22">
        <v>-4.7662399999999997E-3</v>
      </c>
      <c r="BL28" s="22">
        <v>18</v>
      </c>
      <c r="BM28" s="22">
        <v>1.70868</v>
      </c>
      <c r="BN28">
        <f t="shared" si="12"/>
        <v>4.7662399999999998</v>
      </c>
      <c r="BO28">
        <f t="shared" si="13"/>
        <v>8.1468863695999989</v>
      </c>
      <c r="BP28" s="9"/>
      <c r="BQ28" s="22">
        <v>-9.3078599999999994E-3</v>
      </c>
      <c r="BR28" s="22">
        <v>141.70599999999999</v>
      </c>
      <c r="BS28" s="22">
        <v>-2.00684E-2</v>
      </c>
      <c r="BT28" s="22">
        <v>18</v>
      </c>
      <c r="BU28" s="22">
        <v>-9.7259500000000006E-3</v>
      </c>
      <c r="BV28">
        <f t="shared" si="14"/>
        <v>20.0684</v>
      </c>
      <c r="BW28">
        <f t="shared" si="15"/>
        <v>-0.186793857624</v>
      </c>
      <c r="BZ28" s="9"/>
      <c r="CA28" s="22">
        <v>1.70929</v>
      </c>
      <c r="CB28" s="22">
        <v>218.72800000000001</v>
      </c>
      <c r="CC28" s="22">
        <v>-2.7725200000000001E-3</v>
      </c>
      <c r="CD28" s="22">
        <v>18</v>
      </c>
      <c r="CE28" s="22">
        <v>1.7089799999999999</v>
      </c>
      <c r="CF28">
        <f t="shared" si="16"/>
        <v>2.7725200000000001</v>
      </c>
      <c r="CG28">
        <f t="shared" si="17"/>
        <v>4.7390407108000003</v>
      </c>
      <c r="CH28" s="9"/>
      <c r="CI28" s="22">
        <v>-9.3078599999999994E-3</v>
      </c>
      <c r="CJ28" s="22">
        <v>284.05900000000003</v>
      </c>
      <c r="CK28" s="22">
        <v>-2.0187400000000001E-2</v>
      </c>
      <c r="CL28" s="22">
        <v>18</v>
      </c>
      <c r="CM28" s="22">
        <v>-9.5245399999999997E-3</v>
      </c>
      <c r="CN28">
        <f t="shared" si="18"/>
        <v>20.1874</v>
      </c>
      <c r="CO28">
        <f t="shared" si="19"/>
        <v>-0.18790149296399999</v>
      </c>
      <c r="CR28" s="9"/>
      <c r="CS28" s="22">
        <v>1.70929</v>
      </c>
      <c r="CT28" s="22">
        <v>379.01400000000001</v>
      </c>
      <c r="CU28" s="22">
        <v>-2.0846599999999999E-3</v>
      </c>
      <c r="CV28" s="22">
        <v>18</v>
      </c>
      <c r="CW28" s="22">
        <v>1.7083699999999999</v>
      </c>
      <c r="CX28">
        <f t="shared" si="20"/>
        <v>2.08466</v>
      </c>
      <c r="CY28">
        <f t="shared" si="21"/>
        <v>3.5632884913999998</v>
      </c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111.572</v>
      </c>
      <c r="I29" s="22">
        <v>6.0421799999999998E-2</v>
      </c>
      <c r="J29" s="22">
        <v>19</v>
      </c>
      <c r="K29" s="22">
        <v>8.1939700000000004E-2</v>
      </c>
      <c r="L29">
        <f t="shared" si="0"/>
        <v>-60.421799999999998</v>
      </c>
      <c r="M29">
        <f t="shared" si="1"/>
        <v>-105.99796373999999</v>
      </c>
      <c r="N29" s="9"/>
      <c r="O29" s="22">
        <v>-4.2724599999999996E-3</v>
      </c>
      <c r="P29" s="22">
        <v>194.523</v>
      </c>
      <c r="Q29" s="22">
        <v>-2.05048E-2</v>
      </c>
      <c r="R29" s="22">
        <v>19</v>
      </c>
      <c r="S29" s="22">
        <v>-4.4158899999999996E-3</v>
      </c>
      <c r="T29">
        <f t="shared" si="2"/>
        <v>20.504799999999999</v>
      </c>
      <c r="U29">
        <f t="shared" si="3"/>
        <v>-8.7605937807999995E-2</v>
      </c>
      <c r="X29" s="9"/>
      <c r="Y29" s="22">
        <v>1.7543</v>
      </c>
      <c r="Z29" s="22">
        <v>302.40699999999998</v>
      </c>
      <c r="AA29" s="22">
        <v>5.6793199999999999E-3</v>
      </c>
      <c r="AB29" s="22">
        <v>19</v>
      </c>
      <c r="AC29" s="22">
        <v>1.7538499999999999</v>
      </c>
      <c r="AD29">
        <f t="shared" si="4"/>
        <v>-5.6793199999999997</v>
      </c>
      <c r="AE29">
        <f t="shared" si="5"/>
        <v>-9.9632310759999996</v>
      </c>
      <c r="AF29" s="9"/>
      <c r="AG29" s="22">
        <v>-4.2724599999999996E-3</v>
      </c>
      <c r="AH29" s="22">
        <v>380.05200000000002</v>
      </c>
      <c r="AI29" s="22">
        <v>-2.02881E-2</v>
      </c>
      <c r="AJ29" s="22">
        <v>19</v>
      </c>
      <c r="AK29" s="22">
        <v>-3.93677E-3</v>
      </c>
      <c r="AL29">
        <f t="shared" si="6"/>
        <v>20.2881</v>
      </c>
      <c r="AM29">
        <f t="shared" si="7"/>
        <v>-8.6680095725999995E-2</v>
      </c>
      <c r="AP29" s="9"/>
      <c r="AQ29" s="22">
        <v>1.7543</v>
      </c>
      <c r="AR29" s="22">
        <v>538.09199999999998</v>
      </c>
      <c r="AS29" s="22">
        <v>5.5999800000000001E-3</v>
      </c>
      <c r="AT29" s="22">
        <v>19</v>
      </c>
      <c r="AU29" s="22">
        <v>1.7532300000000001</v>
      </c>
      <c r="AV29">
        <f t="shared" si="8"/>
        <v>-5.5999800000000004</v>
      </c>
      <c r="AW29">
        <f t="shared" si="9"/>
        <v>-9.8240449139999999</v>
      </c>
      <c r="AX29" s="9"/>
      <c r="AY29" s="22">
        <v>-4.2724599999999996E-3</v>
      </c>
      <c r="AZ29" s="22">
        <v>625.21</v>
      </c>
      <c r="BA29" s="22">
        <v>-2.0074499999999999E-2</v>
      </c>
      <c r="BB29" s="22">
        <v>19</v>
      </c>
      <c r="BC29" s="22">
        <v>-4.4067400000000001E-3</v>
      </c>
      <c r="BD29">
        <f t="shared" si="10"/>
        <v>20.074499999999997</v>
      </c>
      <c r="BE29">
        <f t="shared" si="11"/>
        <v>-8.5767498269999978E-2</v>
      </c>
      <c r="BH29" s="9"/>
      <c r="BI29" s="22">
        <v>1.70425</v>
      </c>
      <c r="BJ29" s="22">
        <v>50.157200000000003</v>
      </c>
      <c r="BK29" s="22">
        <v>-5.7220500000000002E-3</v>
      </c>
      <c r="BL29" s="22">
        <v>19</v>
      </c>
      <c r="BM29" s="22">
        <v>1.7028799999999999</v>
      </c>
      <c r="BN29">
        <f t="shared" si="12"/>
        <v>5.7220500000000003</v>
      </c>
      <c r="BO29">
        <f t="shared" si="13"/>
        <v>9.751803712500001</v>
      </c>
      <c r="BP29" s="9"/>
      <c r="BQ29" s="22">
        <v>-4.2724599999999996E-3</v>
      </c>
      <c r="BR29" s="22">
        <v>141.80699999999999</v>
      </c>
      <c r="BS29" s="22">
        <v>-2.00836E-2</v>
      </c>
      <c r="BT29" s="22">
        <v>19</v>
      </c>
      <c r="BU29" s="22">
        <v>-4.4952400000000002E-3</v>
      </c>
      <c r="BV29">
        <f t="shared" si="14"/>
        <v>20.083600000000001</v>
      </c>
      <c r="BW29">
        <f t="shared" si="15"/>
        <v>-8.5806377655999994E-2</v>
      </c>
      <c r="BZ29" s="9"/>
      <c r="CA29" s="22">
        <v>1.70425</v>
      </c>
      <c r="CB29" s="22">
        <v>218.82900000000001</v>
      </c>
      <c r="CC29" s="22">
        <v>-3.3734099999999999E-3</v>
      </c>
      <c r="CD29" s="22">
        <v>19</v>
      </c>
      <c r="CE29" s="22">
        <v>1.7038</v>
      </c>
      <c r="CF29">
        <f t="shared" si="16"/>
        <v>3.3734099999999998</v>
      </c>
      <c r="CG29">
        <f t="shared" si="17"/>
        <v>5.7491339925</v>
      </c>
      <c r="CH29" s="9"/>
      <c r="CI29" s="22">
        <v>-4.2724599999999996E-3</v>
      </c>
      <c r="CJ29" s="22">
        <v>284.16000000000003</v>
      </c>
      <c r="CK29" s="22">
        <v>-2.0163E-2</v>
      </c>
      <c r="CL29" s="22">
        <v>19</v>
      </c>
      <c r="CM29" s="22">
        <v>-4.5806900000000001E-3</v>
      </c>
      <c r="CN29">
        <f t="shared" si="18"/>
        <v>20.163</v>
      </c>
      <c r="CO29">
        <f t="shared" si="19"/>
        <v>-8.6145610979999995E-2</v>
      </c>
      <c r="CR29" s="9"/>
      <c r="CS29" s="22">
        <v>1.70425</v>
      </c>
      <c r="CT29" s="22">
        <v>379.11500000000001</v>
      </c>
      <c r="CU29" s="22">
        <v>-2.52411E-3</v>
      </c>
      <c r="CV29" s="22">
        <v>19</v>
      </c>
      <c r="CW29" s="22">
        <v>1.7038</v>
      </c>
      <c r="CX29">
        <f t="shared" si="20"/>
        <v>2.5241099999999999</v>
      </c>
      <c r="CY29">
        <f t="shared" si="21"/>
        <v>4.3017144675000001</v>
      </c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111.673</v>
      </c>
      <c r="I30" s="22">
        <v>3.5314900000000003E-2</v>
      </c>
      <c r="J30" s="22">
        <v>20</v>
      </c>
      <c r="K30" s="22">
        <v>8.1481899999999996E-2</v>
      </c>
      <c r="L30">
        <f t="shared" si="0"/>
        <v>-35.314900000000002</v>
      </c>
      <c r="M30">
        <f t="shared" si="1"/>
        <v>-61.775295123000006</v>
      </c>
      <c r="N30" s="9"/>
      <c r="O30" s="22">
        <v>7.6293900000000002E-4</v>
      </c>
      <c r="P30" s="22">
        <v>194.62299999999999</v>
      </c>
      <c r="Q30" s="22">
        <v>-2.04926E-2</v>
      </c>
      <c r="R30" s="22">
        <v>20</v>
      </c>
      <c r="S30" s="22">
        <v>5.8898900000000005E-4</v>
      </c>
      <c r="T30">
        <f t="shared" si="2"/>
        <v>20.492599999999999</v>
      </c>
      <c r="U30">
        <f t="shared" si="3"/>
        <v>1.5634603751400002E-2</v>
      </c>
      <c r="X30" s="9"/>
      <c r="Y30" s="22">
        <v>1.7492700000000001</v>
      </c>
      <c r="Z30" s="22">
        <v>302.50700000000001</v>
      </c>
      <c r="AA30" s="22">
        <v>4.7012299999999998E-3</v>
      </c>
      <c r="AB30" s="22">
        <v>20</v>
      </c>
      <c r="AC30" s="22">
        <v>1.7483500000000001</v>
      </c>
      <c r="AD30">
        <f t="shared" si="4"/>
        <v>-4.7012299999999998</v>
      </c>
      <c r="AE30">
        <f t="shared" si="5"/>
        <v>-8.2237206021000002</v>
      </c>
      <c r="AF30" s="9"/>
      <c r="AG30" s="22">
        <v>7.6293900000000002E-4</v>
      </c>
      <c r="AH30" s="22">
        <v>380.15300000000002</v>
      </c>
      <c r="AI30" s="22">
        <v>-2.0282000000000001E-2</v>
      </c>
      <c r="AJ30" s="22">
        <v>20</v>
      </c>
      <c r="AK30" s="22">
        <v>1.83105E-4</v>
      </c>
      <c r="AL30">
        <f t="shared" si="6"/>
        <v>20.282</v>
      </c>
      <c r="AM30">
        <f t="shared" si="7"/>
        <v>1.5473928798000001E-2</v>
      </c>
      <c r="AP30" s="9"/>
      <c r="AQ30" s="22">
        <v>1.7492700000000001</v>
      </c>
      <c r="AR30" s="22">
        <v>538.19200000000001</v>
      </c>
      <c r="AS30" s="22">
        <v>4.5001199999999998E-3</v>
      </c>
      <c r="AT30" s="22">
        <v>20</v>
      </c>
      <c r="AU30" s="22">
        <v>1.7483500000000001</v>
      </c>
      <c r="AV30">
        <f t="shared" si="8"/>
        <v>-4.5001199999999999</v>
      </c>
      <c r="AW30">
        <f t="shared" si="9"/>
        <v>-7.8719249123999999</v>
      </c>
      <c r="AX30" s="9"/>
      <c r="AY30" s="22">
        <v>7.6293900000000002E-4</v>
      </c>
      <c r="AZ30" s="22">
        <v>625.31100000000004</v>
      </c>
      <c r="BA30" s="22">
        <v>-2.0059199999999999E-2</v>
      </c>
      <c r="BB30" s="22">
        <v>20</v>
      </c>
      <c r="BC30" s="22">
        <v>6.9274899999999999E-4</v>
      </c>
      <c r="BD30">
        <f t="shared" si="10"/>
        <v>20.059200000000001</v>
      </c>
      <c r="BE30">
        <f t="shared" si="11"/>
        <v>1.5303945988800001E-2</v>
      </c>
      <c r="BH30" s="9"/>
      <c r="BI30" s="22">
        <v>1.69922</v>
      </c>
      <c r="BJ30" s="22">
        <v>50.257899999999999</v>
      </c>
      <c r="BK30" s="22">
        <v>-6.6223100000000002E-3</v>
      </c>
      <c r="BL30" s="22">
        <v>20</v>
      </c>
      <c r="BM30" s="22">
        <v>1.6982999999999999</v>
      </c>
      <c r="BN30">
        <f t="shared" si="12"/>
        <v>6.6223100000000006</v>
      </c>
      <c r="BO30">
        <f t="shared" si="13"/>
        <v>11.252761598200001</v>
      </c>
      <c r="BP30" s="9"/>
      <c r="BQ30" s="22">
        <v>7.6293900000000002E-4</v>
      </c>
      <c r="BR30" s="22">
        <v>141.90700000000001</v>
      </c>
      <c r="BS30" s="22">
        <v>-2.00714E-2</v>
      </c>
      <c r="BT30" s="22">
        <v>20</v>
      </c>
      <c r="BU30" s="22">
        <v>8.2397500000000001E-4</v>
      </c>
      <c r="BV30">
        <f t="shared" si="14"/>
        <v>20.071400000000001</v>
      </c>
      <c r="BW30">
        <f t="shared" si="15"/>
        <v>1.5313253844600002E-2</v>
      </c>
      <c r="BZ30" s="9"/>
      <c r="CA30" s="22">
        <v>1.69922</v>
      </c>
      <c r="CB30" s="22">
        <v>218.93</v>
      </c>
      <c r="CC30" s="22">
        <v>-3.9453099999999996E-3</v>
      </c>
      <c r="CD30" s="22">
        <v>20</v>
      </c>
      <c r="CE30" s="22">
        <v>1.69861</v>
      </c>
      <c r="CF30">
        <f t="shared" si="16"/>
        <v>3.9453099999999997</v>
      </c>
      <c r="CG30">
        <f t="shared" si="17"/>
        <v>6.7039496581999991</v>
      </c>
      <c r="CH30" s="9"/>
      <c r="CI30" s="22">
        <v>7.6293900000000002E-4</v>
      </c>
      <c r="CJ30" s="22">
        <v>284.26100000000002</v>
      </c>
      <c r="CK30" s="22">
        <v>-2.0144700000000001E-2</v>
      </c>
      <c r="CL30" s="22">
        <v>20</v>
      </c>
      <c r="CM30" s="22">
        <v>8.3923299999999999E-4</v>
      </c>
      <c r="CN30">
        <f t="shared" si="18"/>
        <v>20.1447</v>
      </c>
      <c r="CO30">
        <f t="shared" si="19"/>
        <v>1.53691772733E-2</v>
      </c>
      <c r="CR30" s="9"/>
      <c r="CS30" s="22">
        <v>1.69922</v>
      </c>
      <c r="CT30" s="22">
        <v>379.21499999999997</v>
      </c>
      <c r="CU30" s="22">
        <v>-2.9702800000000001E-3</v>
      </c>
      <c r="CV30" s="22">
        <v>20</v>
      </c>
      <c r="CW30" s="22">
        <v>1.6982999999999999</v>
      </c>
      <c r="CX30">
        <f t="shared" si="20"/>
        <v>2.9702800000000003</v>
      </c>
      <c r="CY30">
        <f t="shared" si="21"/>
        <v>5.0471591816000005</v>
      </c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111.774</v>
      </c>
      <c r="I31" s="22">
        <v>3.5269200000000001E-2</v>
      </c>
      <c r="J31" s="22">
        <v>21</v>
      </c>
      <c r="K31" s="22">
        <v>8.1390400000000002E-2</v>
      </c>
      <c r="L31">
        <f t="shared" si="0"/>
        <v>-35.269199999999998</v>
      </c>
      <c r="M31">
        <f t="shared" si="1"/>
        <v>-61.517596715999993</v>
      </c>
      <c r="N31" s="9"/>
      <c r="O31" s="22">
        <v>5.7983399999999999E-3</v>
      </c>
      <c r="P31" s="22">
        <v>194.72399999999999</v>
      </c>
      <c r="Q31" s="22">
        <v>-2.0483399999999999E-2</v>
      </c>
      <c r="R31" s="22">
        <v>21</v>
      </c>
      <c r="S31" s="22">
        <v>5.8746299999999996E-3</v>
      </c>
      <c r="T31">
        <f t="shared" si="2"/>
        <v>20.4834</v>
      </c>
      <c r="U31">
        <f t="shared" si="3"/>
        <v>0.11876971755599999</v>
      </c>
      <c r="X31" s="9"/>
      <c r="Y31" s="22">
        <v>1.7442299999999999</v>
      </c>
      <c r="Z31" s="22">
        <v>302.608</v>
      </c>
      <c r="AA31" s="22">
        <v>3.6773700000000001E-3</v>
      </c>
      <c r="AB31" s="22">
        <v>21</v>
      </c>
      <c r="AC31" s="22">
        <v>1.74316</v>
      </c>
      <c r="AD31">
        <f t="shared" si="4"/>
        <v>-3.6773700000000002</v>
      </c>
      <c r="AE31">
        <f t="shared" si="5"/>
        <v>-6.4141790750999998</v>
      </c>
      <c r="AF31" s="9"/>
      <c r="AG31" s="22">
        <v>5.7983399999999999E-3</v>
      </c>
      <c r="AH31" s="22">
        <v>380.25299999999999</v>
      </c>
      <c r="AI31" s="22">
        <v>-2.0275899999999999E-2</v>
      </c>
      <c r="AJ31" s="22">
        <v>21</v>
      </c>
      <c r="AK31" s="22">
        <v>6.2469500000000002E-3</v>
      </c>
      <c r="AL31">
        <f t="shared" si="6"/>
        <v>20.2759</v>
      </c>
      <c r="AM31">
        <f t="shared" si="7"/>
        <v>0.11756656200599999</v>
      </c>
      <c r="AP31" s="9"/>
      <c r="AQ31" s="22">
        <v>1.7442299999999999</v>
      </c>
      <c r="AR31" s="22">
        <v>538.29300000000001</v>
      </c>
      <c r="AS31" s="22">
        <v>3.3462499999999998E-3</v>
      </c>
      <c r="AT31" s="22">
        <v>21</v>
      </c>
      <c r="AU31" s="22">
        <v>1.7440800000000001</v>
      </c>
      <c r="AV31">
        <f t="shared" si="8"/>
        <v>-3.3462499999999999</v>
      </c>
      <c r="AW31">
        <f t="shared" si="9"/>
        <v>-5.8366296374999997</v>
      </c>
      <c r="AX31" s="9"/>
      <c r="AY31" s="22">
        <v>5.7983399999999999E-3</v>
      </c>
      <c r="AZ31" s="22">
        <v>625.41099999999994</v>
      </c>
      <c r="BA31" s="22">
        <v>-2.0059199999999999E-2</v>
      </c>
      <c r="BB31" s="22">
        <v>21</v>
      </c>
      <c r="BC31" s="22">
        <v>5.7342499999999998E-3</v>
      </c>
      <c r="BD31">
        <f t="shared" si="10"/>
        <v>20.059200000000001</v>
      </c>
      <c r="BE31">
        <f t="shared" si="11"/>
        <v>0.116310061728</v>
      </c>
      <c r="BH31" s="9"/>
      <c r="BI31" s="22">
        <v>1.69418</v>
      </c>
      <c r="BJ31" s="22">
        <v>50.358600000000003</v>
      </c>
      <c r="BK31" s="22">
        <v>-7.43408E-3</v>
      </c>
      <c r="BL31" s="22">
        <v>21</v>
      </c>
      <c r="BM31" s="22">
        <v>1.6934199999999999</v>
      </c>
      <c r="BN31">
        <f t="shared" si="12"/>
        <v>7.4340799999999998</v>
      </c>
      <c r="BO31">
        <f t="shared" si="13"/>
        <v>12.594669654400001</v>
      </c>
      <c r="BP31" s="9"/>
      <c r="BQ31" s="22">
        <v>5.7983399999999999E-3</v>
      </c>
      <c r="BR31" s="22">
        <v>142.00800000000001</v>
      </c>
      <c r="BS31" s="22">
        <v>-2.0059199999999999E-2</v>
      </c>
      <c r="BT31" s="22">
        <v>21</v>
      </c>
      <c r="BU31" s="22">
        <v>5.7952899999999998E-3</v>
      </c>
      <c r="BV31">
        <f t="shared" si="14"/>
        <v>20.059200000000001</v>
      </c>
      <c r="BW31">
        <f t="shared" si="15"/>
        <v>0.116310061728</v>
      </c>
      <c r="BZ31" s="9"/>
      <c r="CA31" s="22">
        <v>1.69418</v>
      </c>
      <c r="CB31" s="22">
        <v>219.03</v>
      </c>
      <c r="CC31" s="22">
        <v>-4.5156900000000002E-3</v>
      </c>
      <c r="CD31" s="22">
        <v>21</v>
      </c>
      <c r="CE31" s="22">
        <v>1.69373</v>
      </c>
      <c r="CF31">
        <f t="shared" si="16"/>
        <v>4.5156900000000002</v>
      </c>
      <c r="CG31">
        <f t="shared" si="17"/>
        <v>7.6503916842000006</v>
      </c>
      <c r="CH31" s="9"/>
      <c r="CI31" s="22">
        <v>5.7983399999999999E-3</v>
      </c>
      <c r="CJ31" s="22">
        <v>284.36099999999999</v>
      </c>
      <c r="CK31" s="22">
        <v>-2.0144700000000001E-2</v>
      </c>
      <c r="CL31" s="22">
        <v>21</v>
      </c>
      <c r="CM31" s="22">
        <v>4.6417200000000002E-3</v>
      </c>
      <c r="CN31">
        <f t="shared" si="18"/>
        <v>20.1447</v>
      </c>
      <c r="CO31">
        <f t="shared" si="19"/>
        <v>0.116805819798</v>
      </c>
      <c r="CR31" s="9"/>
      <c r="CS31" s="22">
        <v>1.69418</v>
      </c>
      <c r="CT31" s="22">
        <v>379.31599999999997</v>
      </c>
      <c r="CU31" s="22">
        <v>-3.4130900000000001E-3</v>
      </c>
      <c r="CV31" s="22">
        <v>21</v>
      </c>
      <c r="CW31" s="22">
        <v>1.6934199999999999</v>
      </c>
      <c r="CX31">
        <f t="shared" si="20"/>
        <v>3.41309</v>
      </c>
      <c r="CY31">
        <f t="shared" si="21"/>
        <v>5.7823888162000001</v>
      </c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111.874</v>
      </c>
      <c r="I32" s="22">
        <v>3.5379000000000001E-2</v>
      </c>
      <c r="J32" s="22">
        <v>22</v>
      </c>
      <c r="K32" s="22">
        <v>8.1329299999999993E-2</v>
      </c>
      <c r="L32">
        <f t="shared" si="0"/>
        <v>-35.378999999999998</v>
      </c>
      <c r="M32">
        <f t="shared" si="1"/>
        <v>-61.531156799999998</v>
      </c>
      <c r="N32" s="9"/>
      <c r="O32" s="22">
        <v>1.08337E-2</v>
      </c>
      <c r="P32" s="22">
        <v>194.82499999999999</v>
      </c>
      <c r="Q32" s="22">
        <v>-2.0474200000000001E-2</v>
      </c>
      <c r="R32" s="22">
        <v>22</v>
      </c>
      <c r="S32" s="22">
        <v>1.073E-2</v>
      </c>
      <c r="T32">
        <f t="shared" si="2"/>
        <v>20.4742</v>
      </c>
      <c r="U32">
        <f t="shared" si="3"/>
        <v>0.22181134053999998</v>
      </c>
      <c r="X32" s="9"/>
      <c r="Y32" s="22">
        <v>1.7392000000000001</v>
      </c>
      <c r="Z32" s="22">
        <v>302.709</v>
      </c>
      <c r="AA32" s="22">
        <v>2.6321399999999998E-3</v>
      </c>
      <c r="AB32" s="22">
        <v>22</v>
      </c>
      <c r="AC32" s="22">
        <v>1.73828</v>
      </c>
      <c r="AD32">
        <f t="shared" si="4"/>
        <v>-2.6321399999999997</v>
      </c>
      <c r="AE32">
        <f t="shared" si="5"/>
        <v>-4.5778178879999993</v>
      </c>
      <c r="AF32" s="9"/>
      <c r="AG32" s="22">
        <v>1.08337E-2</v>
      </c>
      <c r="AH32" s="22">
        <v>380.35399999999998</v>
      </c>
      <c r="AI32" s="22">
        <v>-2.0263699999999999E-2</v>
      </c>
      <c r="AJ32" s="22">
        <v>22</v>
      </c>
      <c r="AK32" s="22">
        <v>1.07788E-2</v>
      </c>
      <c r="AL32">
        <f t="shared" si="6"/>
        <v>20.2637</v>
      </c>
      <c r="AM32">
        <f t="shared" si="7"/>
        <v>0.21953084669</v>
      </c>
      <c r="AP32" s="9"/>
      <c r="AQ32" s="22">
        <v>1.7392000000000001</v>
      </c>
      <c r="AR32" s="22">
        <v>538.39400000000001</v>
      </c>
      <c r="AS32" s="22">
        <v>2.2506700000000002E-3</v>
      </c>
      <c r="AT32" s="22">
        <v>22</v>
      </c>
      <c r="AU32" s="22">
        <v>1.7379800000000001</v>
      </c>
      <c r="AV32">
        <f t="shared" si="8"/>
        <v>-2.2506700000000004</v>
      </c>
      <c r="AW32">
        <f t="shared" si="9"/>
        <v>-3.9143652640000011</v>
      </c>
      <c r="AX32" s="9"/>
      <c r="AY32" s="22">
        <v>1.08337E-2</v>
      </c>
      <c r="AZ32" s="22">
        <v>625.51199999999994</v>
      </c>
      <c r="BA32" s="22">
        <v>-2.00562E-2</v>
      </c>
      <c r="BB32" s="22">
        <v>22</v>
      </c>
      <c r="BC32" s="22">
        <v>1.1062600000000001E-2</v>
      </c>
      <c r="BD32">
        <f t="shared" si="10"/>
        <v>20.0562</v>
      </c>
      <c r="BE32">
        <f t="shared" si="11"/>
        <v>0.21728285393999999</v>
      </c>
      <c r="BH32" s="9"/>
      <c r="BI32" s="22">
        <v>1.6891499999999999</v>
      </c>
      <c r="BJ32" s="22">
        <v>50.459299999999999</v>
      </c>
      <c r="BK32" s="22">
        <v>-8.2122800000000006E-3</v>
      </c>
      <c r="BL32" s="22">
        <v>22</v>
      </c>
      <c r="BM32" s="22">
        <v>1.6879299999999999</v>
      </c>
      <c r="BN32">
        <f t="shared" si="12"/>
        <v>8.2122799999999998</v>
      </c>
      <c r="BO32">
        <f t="shared" si="13"/>
        <v>13.871772761999999</v>
      </c>
      <c r="BP32" s="9"/>
      <c r="BQ32" s="22">
        <v>1.08337E-2</v>
      </c>
      <c r="BR32" s="22">
        <v>142.10900000000001</v>
      </c>
      <c r="BS32" s="22">
        <v>-2.0059199999999999E-2</v>
      </c>
      <c r="BT32" s="22">
        <v>22</v>
      </c>
      <c r="BU32" s="22">
        <v>1.0678099999999999E-2</v>
      </c>
      <c r="BV32">
        <f t="shared" si="14"/>
        <v>20.059200000000001</v>
      </c>
      <c r="BW32">
        <f t="shared" si="15"/>
        <v>0.21731535503999999</v>
      </c>
      <c r="BZ32" s="9"/>
      <c r="CA32" s="22">
        <v>1.6891499999999999</v>
      </c>
      <c r="CB32" s="22">
        <v>219.131</v>
      </c>
      <c r="CC32" s="22">
        <v>-5.10254E-3</v>
      </c>
      <c r="CD32" s="22">
        <v>22</v>
      </c>
      <c r="CE32" s="22">
        <v>1.6885399999999999</v>
      </c>
      <c r="CF32">
        <f t="shared" si="16"/>
        <v>5.1025400000000003</v>
      </c>
      <c r="CG32">
        <f t="shared" si="17"/>
        <v>8.6189554410000007</v>
      </c>
      <c r="CH32" s="9"/>
      <c r="CI32" s="22">
        <v>1.08337E-2</v>
      </c>
      <c r="CJ32" s="22">
        <v>284.46199999999999</v>
      </c>
      <c r="CK32" s="22">
        <v>-2.0144700000000001E-2</v>
      </c>
      <c r="CL32" s="22">
        <v>22</v>
      </c>
      <c r="CM32" s="22">
        <v>1.08276E-2</v>
      </c>
      <c r="CN32">
        <f t="shared" si="18"/>
        <v>20.1447</v>
      </c>
      <c r="CO32">
        <f t="shared" si="19"/>
        <v>0.21824163638999999</v>
      </c>
      <c r="CR32" s="9"/>
      <c r="CS32" s="22">
        <v>1.6891499999999999</v>
      </c>
      <c r="CT32" s="22">
        <v>379.41699999999997</v>
      </c>
      <c r="CU32" s="22">
        <v>-3.8443000000000001E-3</v>
      </c>
      <c r="CV32" s="22">
        <v>22</v>
      </c>
      <c r="CW32" s="22">
        <v>1.6885399999999999</v>
      </c>
      <c r="CX32">
        <f t="shared" si="20"/>
        <v>3.8443000000000001</v>
      </c>
      <c r="CY32">
        <f t="shared" si="21"/>
        <v>6.4935993449999998</v>
      </c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111.97499999999999</v>
      </c>
      <c r="I33" s="22">
        <v>3.5464500000000003E-2</v>
      </c>
      <c r="J33" s="22">
        <v>23</v>
      </c>
      <c r="K33" s="22">
        <v>8.1329299999999993E-2</v>
      </c>
      <c r="L33">
        <f t="shared" si="0"/>
        <v>-35.464500000000001</v>
      </c>
      <c r="M33">
        <f t="shared" si="1"/>
        <v>-61.501117319999999</v>
      </c>
      <c r="N33" s="9"/>
      <c r="O33" s="22">
        <v>1.5869100000000001E-2</v>
      </c>
      <c r="P33" s="22">
        <v>194.92599999999999</v>
      </c>
      <c r="Q33" s="22">
        <v>-2.0468099999999999E-2</v>
      </c>
      <c r="R33" s="22">
        <v>23</v>
      </c>
      <c r="S33" s="22">
        <v>1.5835599999999998E-2</v>
      </c>
      <c r="T33">
        <f t="shared" si="2"/>
        <v>20.4681</v>
      </c>
      <c r="U33">
        <f t="shared" si="3"/>
        <v>0.32481032571000001</v>
      </c>
      <c r="X33" s="9"/>
      <c r="Y33" s="22">
        <v>1.7341599999999999</v>
      </c>
      <c r="Z33" s="22">
        <v>302.80900000000003</v>
      </c>
      <c r="AA33" s="22">
        <v>1.6595500000000001E-3</v>
      </c>
      <c r="AB33" s="22">
        <v>23</v>
      </c>
      <c r="AC33" s="22">
        <v>1.73309</v>
      </c>
      <c r="AD33">
        <f t="shared" si="4"/>
        <v>-1.6595500000000001</v>
      </c>
      <c r="AE33">
        <f t="shared" si="5"/>
        <v>-2.8779252280000001</v>
      </c>
      <c r="AF33" s="9"/>
      <c r="AG33" s="22">
        <v>1.5869100000000001E-2</v>
      </c>
      <c r="AH33" s="22">
        <v>380.45499999999998</v>
      </c>
      <c r="AI33" s="22">
        <v>-2.02484E-2</v>
      </c>
      <c r="AJ33" s="22">
        <v>23</v>
      </c>
      <c r="AK33" s="22">
        <v>1.6039999999999999E-2</v>
      </c>
      <c r="AL33">
        <f t="shared" si="6"/>
        <v>20.2484</v>
      </c>
      <c r="AM33">
        <f t="shared" si="7"/>
        <v>0.32132388444000004</v>
      </c>
      <c r="AP33" s="9"/>
      <c r="AQ33" s="22">
        <v>1.7341599999999999</v>
      </c>
      <c r="AR33" s="22">
        <v>538.49400000000003</v>
      </c>
      <c r="AS33" s="22">
        <v>1.15234E-3</v>
      </c>
      <c r="AT33" s="22">
        <v>23</v>
      </c>
      <c r="AU33" s="22">
        <v>1.7337</v>
      </c>
      <c r="AV33">
        <f t="shared" si="8"/>
        <v>-1.1523399999999999</v>
      </c>
      <c r="AW33">
        <f t="shared" si="9"/>
        <v>-1.9983419343999997</v>
      </c>
      <c r="AX33" s="9"/>
      <c r="AY33" s="22">
        <v>1.5869100000000001E-2</v>
      </c>
      <c r="AZ33" s="22">
        <v>625.61300000000006</v>
      </c>
      <c r="BA33" s="22">
        <v>-2.00562E-2</v>
      </c>
      <c r="BB33" s="22">
        <v>23</v>
      </c>
      <c r="BC33" s="22">
        <v>1.5741000000000002E-2</v>
      </c>
      <c r="BD33">
        <f t="shared" si="10"/>
        <v>20.0562</v>
      </c>
      <c r="BE33">
        <f t="shared" si="11"/>
        <v>0.31827384342000004</v>
      </c>
      <c r="BH33" s="9"/>
      <c r="BI33" s="22">
        <v>1.68411</v>
      </c>
      <c r="BJ33" s="22">
        <v>50.56</v>
      </c>
      <c r="BK33" s="22">
        <v>-8.8989299999999993E-3</v>
      </c>
      <c r="BL33" s="22">
        <v>23</v>
      </c>
      <c r="BM33" s="22">
        <v>1.6830400000000001</v>
      </c>
      <c r="BN33">
        <f t="shared" si="12"/>
        <v>8.89893</v>
      </c>
      <c r="BO33">
        <f t="shared" si="13"/>
        <v>14.9867770023</v>
      </c>
      <c r="BP33" s="9"/>
      <c r="BQ33" s="22">
        <v>1.5869100000000001E-2</v>
      </c>
      <c r="BR33" s="22">
        <v>142.21</v>
      </c>
      <c r="BS33" s="22">
        <v>-2.0065300000000001E-2</v>
      </c>
      <c r="BT33" s="22">
        <v>23</v>
      </c>
      <c r="BU33" s="22">
        <v>1.5902699999999999E-2</v>
      </c>
      <c r="BV33">
        <f t="shared" si="14"/>
        <v>20.065300000000001</v>
      </c>
      <c r="BW33">
        <f t="shared" si="15"/>
        <v>0.31841825223000003</v>
      </c>
      <c r="BZ33" s="9"/>
      <c r="CA33" s="22">
        <v>1.68411</v>
      </c>
      <c r="CB33" s="22">
        <v>219.232</v>
      </c>
      <c r="CC33" s="22">
        <v>-5.6701700000000004E-3</v>
      </c>
      <c r="CD33" s="22">
        <v>23</v>
      </c>
      <c r="CE33" s="22">
        <v>1.6836500000000001</v>
      </c>
      <c r="CF33">
        <f t="shared" si="16"/>
        <v>5.6701700000000006</v>
      </c>
      <c r="CG33">
        <f t="shared" si="17"/>
        <v>9.5491899987000011</v>
      </c>
      <c r="CH33" s="9"/>
      <c r="CI33" s="22">
        <v>1.5869100000000001E-2</v>
      </c>
      <c r="CJ33" s="22">
        <v>284.56299999999999</v>
      </c>
      <c r="CK33" s="22">
        <v>-2.01263E-2</v>
      </c>
      <c r="CL33" s="22">
        <v>23</v>
      </c>
      <c r="CM33" s="22">
        <v>1.54144E-2</v>
      </c>
      <c r="CN33">
        <f t="shared" si="18"/>
        <v>20.126300000000001</v>
      </c>
      <c r="CO33">
        <f t="shared" si="19"/>
        <v>0.31938626733000003</v>
      </c>
      <c r="CR33" s="9"/>
      <c r="CS33" s="22">
        <v>1.68411</v>
      </c>
      <c r="CT33" s="22">
        <v>379.517</v>
      </c>
      <c r="CU33" s="22">
        <v>-4.2907700000000002E-3</v>
      </c>
      <c r="CV33" s="22">
        <v>23</v>
      </c>
      <c r="CW33" s="22">
        <v>1.6833499999999999</v>
      </c>
      <c r="CX33">
        <f t="shared" si="20"/>
        <v>4.2907700000000002</v>
      </c>
      <c r="CY33">
        <f t="shared" si="21"/>
        <v>7.2261286647</v>
      </c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112.07599999999999</v>
      </c>
      <c r="I34" s="22">
        <v>3.5501100000000001E-2</v>
      </c>
      <c r="J34" s="22">
        <v>24</v>
      </c>
      <c r="K34" s="22">
        <v>8.1390400000000002E-2</v>
      </c>
      <c r="L34">
        <f t="shared" si="0"/>
        <v>-35.501100000000001</v>
      </c>
      <c r="M34">
        <f t="shared" si="1"/>
        <v>-61.386017043000003</v>
      </c>
      <c r="N34" s="9"/>
      <c r="O34" s="22">
        <v>2.0904499999999999E-2</v>
      </c>
      <c r="P34" s="22">
        <v>195.02600000000001</v>
      </c>
      <c r="Q34" s="22">
        <v>-2.0471199999999998E-2</v>
      </c>
      <c r="R34" s="22">
        <v>24</v>
      </c>
      <c r="S34" s="22">
        <v>2.0922900000000001E-2</v>
      </c>
      <c r="T34">
        <f t="shared" si="2"/>
        <v>20.4712</v>
      </c>
      <c r="U34">
        <f t="shared" si="3"/>
        <v>0.42794020039999997</v>
      </c>
      <c r="X34" s="9"/>
      <c r="Y34" s="22">
        <v>1.7291300000000001</v>
      </c>
      <c r="Z34" s="22">
        <v>302.91000000000003</v>
      </c>
      <c r="AA34" s="22">
        <v>7.0251500000000002E-4</v>
      </c>
      <c r="AB34" s="22">
        <v>24</v>
      </c>
      <c r="AC34" s="22">
        <v>1.72821</v>
      </c>
      <c r="AD34">
        <f t="shared" si="4"/>
        <v>-0.702515</v>
      </c>
      <c r="AE34">
        <f t="shared" si="5"/>
        <v>-1.21473976195</v>
      </c>
      <c r="AF34" s="9"/>
      <c r="AG34" s="22">
        <v>2.0904499999999999E-2</v>
      </c>
      <c r="AH34" s="22">
        <v>380.55500000000001</v>
      </c>
      <c r="AI34" s="22">
        <v>-2.0254500000000002E-2</v>
      </c>
      <c r="AJ34" s="22">
        <v>24</v>
      </c>
      <c r="AK34" s="22">
        <v>2.0803800000000001E-2</v>
      </c>
      <c r="AL34">
        <f t="shared" si="6"/>
        <v>20.2545</v>
      </c>
      <c r="AM34">
        <f t="shared" si="7"/>
        <v>0.42341019525000001</v>
      </c>
      <c r="AP34" s="9"/>
      <c r="AQ34" s="22">
        <v>1.7291300000000001</v>
      </c>
      <c r="AR34" s="22">
        <v>538.59500000000003</v>
      </c>
      <c r="AS34" s="25">
        <v>5.83801E-5</v>
      </c>
      <c r="AT34" s="22">
        <v>24</v>
      </c>
      <c r="AU34" s="22">
        <v>1.72821</v>
      </c>
      <c r="AV34">
        <f t="shared" si="8"/>
        <v>-5.8380099999999997E-2</v>
      </c>
      <c r="AW34">
        <f t="shared" si="9"/>
        <v>-0.100946782313</v>
      </c>
      <c r="AX34" s="9"/>
      <c r="AY34" s="22">
        <v>2.0904499999999999E-2</v>
      </c>
      <c r="AZ34" s="22">
        <v>625.71400000000006</v>
      </c>
      <c r="BA34" s="22">
        <v>-2.00562E-2</v>
      </c>
      <c r="BB34" s="22">
        <v>24</v>
      </c>
      <c r="BC34" s="22">
        <v>2.09534E-2</v>
      </c>
      <c r="BD34">
        <f t="shared" si="10"/>
        <v>20.0562</v>
      </c>
      <c r="BE34">
        <f t="shared" si="11"/>
        <v>0.4192648329</v>
      </c>
      <c r="BH34" s="9"/>
      <c r="BI34" s="22">
        <v>1.6790799999999999</v>
      </c>
      <c r="BJ34" s="22">
        <v>50.660699999999999</v>
      </c>
      <c r="BK34" s="22">
        <v>-9.5519999999999997E-3</v>
      </c>
      <c r="BL34" s="22">
        <v>24</v>
      </c>
      <c r="BM34" s="22">
        <v>1.6781600000000001</v>
      </c>
      <c r="BN34">
        <f t="shared" si="12"/>
        <v>9.5519999999999996</v>
      </c>
      <c r="BO34">
        <f t="shared" si="13"/>
        <v>16.038572159999998</v>
      </c>
      <c r="BP34" s="9"/>
      <c r="BQ34" s="22">
        <v>2.0904499999999999E-2</v>
      </c>
      <c r="BR34" s="22">
        <v>142.31</v>
      </c>
      <c r="BS34" s="22">
        <v>-2.00409E-2</v>
      </c>
      <c r="BT34" s="22">
        <v>24</v>
      </c>
      <c r="BU34" s="22">
        <v>2.09412E-2</v>
      </c>
      <c r="BV34">
        <f t="shared" si="14"/>
        <v>20.040900000000001</v>
      </c>
      <c r="BW34">
        <f t="shared" si="15"/>
        <v>0.41894499405000002</v>
      </c>
      <c r="BZ34" s="9"/>
      <c r="CA34" s="22">
        <v>1.6790799999999999</v>
      </c>
      <c r="CB34" s="22">
        <v>219.333</v>
      </c>
      <c r="CC34" s="22">
        <v>-6.2255899999999996E-3</v>
      </c>
      <c r="CD34" s="22">
        <v>24</v>
      </c>
      <c r="CE34" s="22">
        <v>1.6778599999999999</v>
      </c>
      <c r="CF34">
        <f t="shared" si="16"/>
        <v>6.2255899999999995</v>
      </c>
      <c r="CG34">
        <f t="shared" si="17"/>
        <v>10.453263657199999</v>
      </c>
      <c r="CH34" s="9"/>
      <c r="CI34" s="22">
        <v>2.0904499999999999E-2</v>
      </c>
      <c r="CJ34" s="22">
        <v>284.66399999999999</v>
      </c>
      <c r="CK34" s="22">
        <v>-2.01263E-2</v>
      </c>
      <c r="CL34" s="22">
        <v>24</v>
      </c>
      <c r="CM34" s="22">
        <v>2.0867900000000002E-2</v>
      </c>
      <c r="CN34">
        <f t="shared" si="18"/>
        <v>20.126300000000001</v>
      </c>
      <c r="CO34">
        <f t="shared" si="19"/>
        <v>0.42073023835000001</v>
      </c>
      <c r="CR34" s="9"/>
      <c r="CS34" s="22">
        <v>1.6790799999999999</v>
      </c>
      <c r="CT34" s="22">
        <v>379.61799999999999</v>
      </c>
      <c r="CU34" s="22">
        <v>-4.7253399999999997E-3</v>
      </c>
      <c r="CV34" s="22">
        <v>24</v>
      </c>
      <c r="CW34" s="22">
        <v>1.6778599999999999</v>
      </c>
      <c r="CX34">
        <f t="shared" si="20"/>
        <v>4.7253400000000001</v>
      </c>
      <c r="CY34">
        <f t="shared" si="21"/>
        <v>7.9342238871999999</v>
      </c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112.17700000000001</v>
      </c>
      <c r="I35" s="22">
        <v>3.5562099999999999E-2</v>
      </c>
      <c r="J35" s="22">
        <v>25</v>
      </c>
      <c r="K35" s="22">
        <v>8.1329299999999993E-2</v>
      </c>
      <c r="L35">
        <f t="shared" si="0"/>
        <v>-35.562100000000001</v>
      </c>
      <c r="M35">
        <f t="shared" si="1"/>
        <v>-61.312260988999995</v>
      </c>
      <c r="N35" s="9"/>
      <c r="O35" s="22">
        <v>2.5939899999999998E-2</v>
      </c>
      <c r="P35" s="22">
        <v>195.12700000000001</v>
      </c>
      <c r="Q35" s="22">
        <v>-2.0462000000000001E-2</v>
      </c>
      <c r="R35" s="22">
        <v>25</v>
      </c>
      <c r="S35" s="22">
        <v>2.5943000000000001E-2</v>
      </c>
      <c r="T35">
        <f t="shared" si="2"/>
        <v>20.462</v>
      </c>
      <c r="U35">
        <f t="shared" si="3"/>
        <v>0.5307822338</v>
      </c>
      <c r="X35" s="9"/>
      <c r="Y35" s="22">
        <v>1.7240899999999999</v>
      </c>
      <c r="Z35" s="22">
        <v>303.01100000000002</v>
      </c>
      <c r="AA35" s="22">
        <v>-2.6660200000000001E-4</v>
      </c>
      <c r="AB35" s="22">
        <v>25</v>
      </c>
      <c r="AC35" s="22">
        <v>1.72333</v>
      </c>
      <c r="AD35">
        <f t="shared" si="4"/>
        <v>0.26660200000000001</v>
      </c>
      <c r="AE35">
        <f t="shared" si="5"/>
        <v>0.45964584217999999</v>
      </c>
      <c r="AF35" s="9"/>
      <c r="AG35" s="22">
        <v>2.5939899999999998E-2</v>
      </c>
      <c r="AH35" s="22">
        <v>380.65600000000001</v>
      </c>
      <c r="AI35" s="22">
        <v>-2.02454E-2</v>
      </c>
      <c r="AJ35" s="22">
        <v>25</v>
      </c>
      <c r="AK35" s="22">
        <v>2.60834E-2</v>
      </c>
      <c r="AL35">
        <f t="shared" si="6"/>
        <v>20.2454</v>
      </c>
      <c r="AM35">
        <f t="shared" si="7"/>
        <v>0.52516365145999999</v>
      </c>
      <c r="AP35" s="9"/>
      <c r="AQ35" s="22">
        <v>1.7240899999999999</v>
      </c>
      <c r="AR35" s="22">
        <v>538.69600000000003</v>
      </c>
      <c r="AS35" s="22">
        <v>-1.0034200000000001E-3</v>
      </c>
      <c r="AT35" s="22">
        <v>25</v>
      </c>
      <c r="AU35" s="22">
        <v>1.72333</v>
      </c>
      <c r="AV35">
        <f t="shared" si="8"/>
        <v>1.0034200000000002</v>
      </c>
      <c r="AW35">
        <f t="shared" si="9"/>
        <v>1.7299863878000001</v>
      </c>
      <c r="AX35" s="9"/>
      <c r="AY35" s="22">
        <v>2.5939899999999998E-2</v>
      </c>
      <c r="AZ35" s="22">
        <v>625.81399999999996</v>
      </c>
      <c r="BA35" s="22">
        <v>-2.0059199999999999E-2</v>
      </c>
      <c r="BB35" s="22">
        <v>25</v>
      </c>
      <c r="BC35" s="22">
        <v>2.5546300000000001E-2</v>
      </c>
      <c r="BD35">
        <f t="shared" si="10"/>
        <v>20.059200000000001</v>
      </c>
      <c r="BE35">
        <f t="shared" si="11"/>
        <v>0.52033364207999999</v>
      </c>
      <c r="BH35" s="9"/>
      <c r="BI35" s="22">
        <v>1.67404</v>
      </c>
      <c r="BJ35" s="22">
        <v>50.761499999999998</v>
      </c>
      <c r="BK35" s="22">
        <v>-1.01563E-2</v>
      </c>
      <c r="BL35" s="22">
        <v>25</v>
      </c>
      <c r="BM35" s="22">
        <v>1.6729700000000001</v>
      </c>
      <c r="BN35">
        <f t="shared" si="12"/>
        <v>10.1563</v>
      </c>
      <c r="BO35">
        <f t="shared" si="13"/>
        <v>17.002052452000001</v>
      </c>
      <c r="BP35" s="9"/>
      <c r="BQ35" s="22">
        <v>2.5939899999999998E-2</v>
      </c>
      <c r="BR35" s="22">
        <v>142.411</v>
      </c>
      <c r="BS35" s="22">
        <v>-2.0037800000000001E-2</v>
      </c>
      <c r="BT35" s="22">
        <v>25</v>
      </c>
      <c r="BU35" s="22">
        <v>2.6003999999999999E-2</v>
      </c>
      <c r="BV35">
        <f t="shared" si="14"/>
        <v>20.037800000000001</v>
      </c>
      <c r="BW35">
        <f t="shared" si="15"/>
        <v>0.51977852822000004</v>
      </c>
      <c r="BZ35" s="9"/>
      <c r="CA35" s="22">
        <v>1.67404</v>
      </c>
      <c r="CB35" s="22">
        <v>219.43299999999999</v>
      </c>
      <c r="CC35" s="22">
        <v>-6.7565899999999998E-3</v>
      </c>
      <c r="CD35" s="22">
        <v>25</v>
      </c>
      <c r="CE35" s="22">
        <v>1.6729700000000001</v>
      </c>
      <c r="CF35">
        <f t="shared" si="16"/>
        <v>6.7565900000000001</v>
      </c>
      <c r="CG35">
        <f t="shared" si="17"/>
        <v>11.3108019236</v>
      </c>
      <c r="CH35" s="9"/>
      <c r="CI35" s="22">
        <v>2.5939899999999998E-2</v>
      </c>
      <c r="CJ35" s="22">
        <v>284.76400000000001</v>
      </c>
      <c r="CK35" s="22">
        <v>-2.0129399999999999E-2</v>
      </c>
      <c r="CL35" s="22">
        <v>25</v>
      </c>
      <c r="CM35" s="22">
        <v>2.6196299999999999E-2</v>
      </c>
      <c r="CN35">
        <f t="shared" si="18"/>
        <v>20.1294</v>
      </c>
      <c r="CO35">
        <f t="shared" si="19"/>
        <v>0.52215462305999993</v>
      </c>
      <c r="CR35" s="9"/>
      <c r="CS35" s="22">
        <v>1.67404</v>
      </c>
      <c r="CT35" s="22">
        <v>379.71899999999999</v>
      </c>
      <c r="CU35" s="22">
        <v>-5.1727300000000004E-3</v>
      </c>
      <c r="CV35" s="22">
        <v>25</v>
      </c>
      <c r="CW35" s="22">
        <v>1.6732800000000001</v>
      </c>
      <c r="CX35">
        <f t="shared" si="20"/>
        <v>5.1727300000000005</v>
      </c>
      <c r="CY35">
        <f t="shared" si="21"/>
        <v>8.6593569292000012</v>
      </c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112.277</v>
      </c>
      <c r="I36" s="22">
        <v>3.5568200000000001E-2</v>
      </c>
      <c r="J36" s="22">
        <v>26</v>
      </c>
      <c r="K36" s="22">
        <v>8.1237799999999999E-2</v>
      </c>
      <c r="L36">
        <f t="shared" si="0"/>
        <v>-35.568200000000004</v>
      </c>
      <c r="M36">
        <f t="shared" si="1"/>
        <v>-61.143869892000012</v>
      </c>
      <c r="N36" s="9"/>
      <c r="O36" s="22">
        <v>3.0975300000000001E-2</v>
      </c>
      <c r="P36" s="22">
        <v>195.22800000000001</v>
      </c>
      <c r="Q36" s="22">
        <v>-2.0459000000000001E-2</v>
      </c>
      <c r="R36" s="22">
        <v>26</v>
      </c>
      <c r="S36" s="22">
        <v>3.1179800000000001E-2</v>
      </c>
      <c r="T36">
        <f t="shared" si="2"/>
        <v>20.459000000000003</v>
      </c>
      <c r="U36">
        <f t="shared" si="3"/>
        <v>0.63372366270000013</v>
      </c>
      <c r="X36" s="9"/>
      <c r="Y36" s="22">
        <v>1.71906</v>
      </c>
      <c r="Z36" s="22">
        <v>303.11099999999999</v>
      </c>
      <c r="AA36" s="22">
        <v>-1.1941499999999999E-3</v>
      </c>
      <c r="AB36" s="22">
        <v>26</v>
      </c>
      <c r="AC36" s="22">
        <v>1.71814</v>
      </c>
      <c r="AD36">
        <f t="shared" si="4"/>
        <v>1.19415</v>
      </c>
      <c r="AE36">
        <f t="shared" si="5"/>
        <v>2.0528154990000003</v>
      </c>
      <c r="AF36" s="9"/>
      <c r="AG36" s="22">
        <v>3.0975300000000001E-2</v>
      </c>
      <c r="AH36" s="22">
        <v>380.75700000000001</v>
      </c>
      <c r="AI36" s="22">
        <v>-2.02332E-2</v>
      </c>
      <c r="AJ36" s="22">
        <v>26</v>
      </c>
      <c r="AK36" s="22">
        <v>3.1384299999999997E-2</v>
      </c>
      <c r="AL36">
        <f t="shared" si="6"/>
        <v>20.2332</v>
      </c>
      <c r="AM36">
        <f t="shared" si="7"/>
        <v>0.62672943995999997</v>
      </c>
      <c r="AP36" s="9"/>
      <c r="AQ36" s="22">
        <v>1.71906</v>
      </c>
      <c r="AR36" s="22">
        <v>538.79600000000005</v>
      </c>
      <c r="AS36" s="22">
        <v>-2.01447E-3</v>
      </c>
      <c r="AT36" s="22">
        <v>26</v>
      </c>
      <c r="AU36" s="22">
        <v>1.71753</v>
      </c>
      <c r="AV36">
        <f t="shared" si="8"/>
        <v>2.0144699999999998</v>
      </c>
      <c r="AW36">
        <f t="shared" si="9"/>
        <v>3.4629947981999996</v>
      </c>
      <c r="AX36" s="9"/>
      <c r="AY36" s="22">
        <v>3.0975300000000001E-2</v>
      </c>
      <c r="AZ36" s="22">
        <v>625.91499999999996</v>
      </c>
      <c r="BA36" s="22">
        <v>-2.00562E-2</v>
      </c>
      <c r="BB36" s="22">
        <v>26</v>
      </c>
      <c r="BC36" s="22">
        <v>3.0926499999999999E-2</v>
      </c>
      <c r="BD36">
        <f t="shared" si="10"/>
        <v>20.0562</v>
      </c>
      <c r="BE36">
        <f t="shared" si="11"/>
        <v>0.62124681186000008</v>
      </c>
      <c r="BH36" s="9"/>
      <c r="BI36" s="22">
        <v>1.6690100000000001</v>
      </c>
      <c r="BJ36" s="22">
        <v>50.862200000000001</v>
      </c>
      <c r="BK36" s="22">
        <v>-1.06873E-2</v>
      </c>
      <c r="BL36" s="22">
        <v>26</v>
      </c>
      <c r="BM36" s="22">
        <v>1.6680900000000001</v>
      </c>
      <c r="BN36">
        <f t="shared" si="12"/>
        <v>10.6873</v>
      </c>
      <c r="BO36">
        <f t="shared" si="13"/>
        <v>17.837210573</v>
      </c>
      <c r="BP36" s="9"/>
      <c r="BQ36" s="22">
        <v>3.0975300000000001E-2</v>
      </c>
      <c r="BR36" s="22">
        <v>142.512</v>
      </c>
      <c r="BS36" s="22">
        <v>-2.0019499999999999E-2</v>
      </c>
      <c r="BT36" s="22">
        <v>26</v>
      </c>
      <c r="BU36" s="22">
        <v>3.13721E-2</v>
      </c>
      <c r="BV36">
        <f t="shared" si="14"/>
        <v>20.019500000000001</v>
      </c>
      <c r="BW36">
        <f t="shared" si="15"/>
        <v>0.62011001835000001</v>
      </c>
      <c r="BZ36" s="9"/>
      <c r="CA36" s="22">
        <v>1.6690100000000001</v>
      </c>
      <c r="CB36" s="22">
        <v>219.53399999999999</v>
      </c>
      <c r="CC36" s="22">
        <v>-7.2753899999999996E-3</v>
      </c>
      <c r="CD36" s="22">
        <v>26</v>
      </c>
      <c r="CE36" s="22">
        <v>1.6684000000000001</v>
      </c>
      <c r="CF36">
        <f t="shared" si="16"/>
        <v>7.2753899999999998</v>
      </c>
      <c r="CG36">
        <f t="shared" si="17"/>
        <v>12.142698663900001</v>
      </c>
      <c r="CH36" s="9"/>
      <c r="CI36" s="22">
        <v>3.0975300000000001E-2</v>
      </c>
      <c r="CJ36" s="22">
        <v>284.86500000000001</v>
      </c>
      <c r="CK36" s="22">
        <v>-2.0117199999999998E-2</v>
      </c>
      <c r="CL36" s="22">
        <v>26</v>
      </c>
      <c r="CM36" s="22">
        <v>3.1375100000000003E-2</v>
      </c>
      <c r="CN36">
        <f t="shared" si="18"/>
        <v>20.117199999999997</v>
      </c>
      <c r="CO36">
        <f t="shared" si="19"/>
        <v>0.62313630515999996</v>
      </c>
      <c r="CR36" s="9"/>
      <c r="CS36" s="22">
        <v>1.6690100000000001</v>
      </c>
      <c r="CT36" s="22">
        <v>379.82</v>
      </c>
      <c r="CU36" s="22">
        <v>-5.62744E-3</v>
      </c>
      <c r="CV36" s="22">
        <v>26</v>
      </c>
      <c r="CW36" s="22">
        <v>1.6680900000000001</v>
      </c>
      <c r="CX36">
        <f t="shared" si="20"/>
        <v>5.62744</v>
      </c>
      <c r="CY36">
        <f t="shared" si="21"/>
        <v>9.3922536344000012</v>
      </c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112.378</v>
      </c>
      <c r="I37" s="22">
        <v>3.55988E-2</v>
      </c>
      <c r="J37" s="22">
        <v>27</v>
      </c>
      <c r="K37" s="22">
        <v>8.1207299999999996E-2</v>
      </c>
      <c r="L37">
        <f t="shared" si="0"/>
        <v>-35.598799999999997</v>
      </c>
      <c r="M37">
        <f t="shared" si="1"/>
        <v>-61.017055176</v>
      </c>
      <c r="N37" s="9"/>
      <c r="O37" s="22">
        <v>3.60107E-2</v>
      </c>
      <c r="P37" s="22">
        <v>195.328</v>
      </c>
      <c r="Q37" s="22">
        <v>-2.0440699999999999E-2</v>
      </c>
      <c r="R37" s="22">
        <v>27</v>
      </c>
      <c r="S37" s="22">
        <v>3.6102299999999997E-2</v>
      </c>
      <c r="T37">
        <f t="shared" si="2"/>
        <v>20.4407</v>
      </c>
      <c r="U37">
        <f t="shared" si="3"/>
        <v>0.73608391548999996</v>
      </c>
      <c r="X37" s="9"/>
      <c r="Y37" s="22">
        <v>1.7140200000000001</v>
      </c>
      <c r="Z37" s="22">
        <v>303.21199999999999</v>
      </c>
      <c r="AA37" s="22">
        <v>-2.1041900000000001E-3</v>
      </c>
      <c r="AB37" s="22">
        <v>27</v>
      </c>
      <c r="AC37" s="22">
        <v>1.71356</v>
      </c>
      <c r="AD37">
        <f t="shared" si="4"/>
        <v>2.10419</v>
      </c>
      <c r="AE37">
        <f t="shared" si="5"/>
        <v>3.6066237438000002</v>
      </c>
      <c r="AF37" s="9"/>
      <c r="AG37" s="22">
        <v>3.60107E-2</v>
      </c>
      <c r="AH37" s="22">
        <v>380.85700000000003</v>
      </c>
      <c r="AI37" s="22">
        <v>-2.0236199999999999E-2</v>
      </c>
      <c r="AJ37" s="22">
        <v>27</v>
      </c>
      <c r="AK37" s="22">
        <v>3.5852099999999998E-2</v>
      </c>
      <c r="AL37">
        <f t="shared" si="6"/>
        <v>20.2362</v>
      </c>
      <c r="AM37">
        <f t="shared" si="7"/>
        <v>0.72871972734000001</v>
      </c>
      <c r="AP37" s="9"/>
      <c r="AQ37" s="22">
        <v>1.7140200000000001</v>
      </c>
      <c r="AR37" s="22">
        <v>538.89700000000005</v>
      </c>
      <c r="AS37" s="22">
        <v>-3.0310100000000002E-3</v>
      </c>
      <c r="AT37" s="22">
        <v>27</v>
      </c>
      <c r="AU37" s="22">
        <v>1.71326</v>
      </c>
      <c r="AV37">
        <f t="shared" si="8"/>
        <v>3.0310100000000002</v>
      </c>
      <c r="AW37">
        <f t="shared" si="9"/>
        <v>5.1952117602000003</v>
      </c>
      <c r="AX37" s="9"/>
      <c r="AY37" s="22">
        <v>3.60107E-2</v>
      </c>
      <c r="AZ37" s="22">
        <v>626.01599999999996</v>
      </c>
      <c r="BA37" s="22">
        <v>-2.0053100000000001E-2</v>
      </c>
      <c r="BB37" s="22">
        <v>27</v>
      </c>
      <c r="BC37" s="22">
        <v>3.60107E-2</v>
      </c>
      <c r="BD37">
        <f t="shared" si="10"/>
        <v>20.053100000000001</v>
      </c>
      <c r="BE37">
        <f t="shared" si="11"/>
        <v>0.72212616816999997</v>
      </c>
      <c r="BH37" s="9"/>
      <c r="BI37" s="22">
        <v>1.6639699999999999</v>
      </c>
      <c r="BJ37" s="22">
        <v>50.962899999999998</v>
      </c>
      <c r="BK37" s="22">
        <v>-1.1190800000000001E-2</v>
      </c>
      <c r="BL37" s="22">
        <v>27</v>
      </c>
      <c r="BM37" s="22">
        <v>1.6632100000000001</v>
      </c>
      <c r="BN37">
        <f t="shared" si="12"/>
        <v>11.190800000000001</v>
      </c>
      <c r="BO37">
        <f t="shared" si="13"/>
        <v>18.621155476000002</v>
      </c>
      <c r="BP37" s="9"/>
      <c r="BQ37" s="22">
        <v>3.60107E-2</v>
      </c>
      <c r="BR37" s="22">
        <v>142.61199999999999</v>
      </c>
      <c r="BS37" s="22">
        <v>-2.0025600000000001E-2</v>
      </c>
      <c r="BT37" s="22">
        <v>27</v>
      </c>
      <c r="BU37" s="22">
        <v>3.5733000000000001E-2</v>
      </c>
      <c r="BV37">
        <f t="shared" si="14"/>
        <v>20.025600000000001</v>
      </c>
      <c r="BW37">
        <f t="shared" si="15"/>
        <v>0.72113587392</v>
      </c>
      <c r="BZ37" s="9"/>
      <c r="CA37" s="22">
        <v>1.6639699999999999</v>
      </c>
      <c r="CB37" s="22">
        <v>219.63499999999999</v>
      </c>
      <c r="CC37" s="22">
        <v>-7.7667200000000004E-3</v>
      </c>
      <c r="CD37" s="22">
        <v>27</v>
      </c>
      <c r="CE37" s="22">
        <v>1.6638200000000001</v>
      </c>
      <c r="CF37">
        <f t="shared" si="16"/>
        <v>7.7667200000000003</v>
      </c>
      <c r="CG37">
        <f t="shared" si="17"/>
        <v>12.923589078400001</v>
      </c>
      <c r="CH37" s="9"/>
      <c r="CI37" s="22">
        <v>3.60107E-2</v>
      </c>
      <c r="CJ37" s="22">
        <v>284.96600000000001</v>
      </c>
      <c r="CK37" s="22">
        <v>-2.0105000000000001E-2</v>
      </c>
      <c r="CL37" s="22">
        <v>27</v>
      </c>
      <c r="CM37" s="22">
        <v>3.58307E-2</v>
      </c>
      <c r="CN37">
        <f t="shared" si="18"/>
        <v>20.105</v>
      </c>
      <c r="CO37">
        <f t="shared" si="19"/>
        <v>0.72399512350000006</v>
      </c>
      <c r="CR37" s="9"/>
      <c r="CS37" s="22">
        <v>1.6639699999999999</v>
      </c>
      <c r="CT37" s="22">
        <v>379.92</v>
      </c>
      <c r="CU37" s="22">
        <v>-6.0668900000000001E-3</v>
      </c>
      <c r="CV37" s="22">
        <v>27</v>
      </c>
      <c r="CW37" s="22">
        <v>1.6629</v>
      </c>
      <c r="CX37">
        <f t="shared" si="20"/>
        <v>6.0668899999999999</v>
      </c>
      <c r="CY37">
        <f t="shared" si="21"/>
        <v>10.095122953299999</v>
      </c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112.479</v>
      </c>
      <c r="I38" s="22">
        <v>4.7534199999999999E-2</v>
      </c>
      <c r="J38" s="22">
        <v>28</v>
      </c>
      <c r="K38" s="22">
        <v>8.1665000000000001E-2</v>
      </c>
      <c r="L38">
        <f t="shared" si="0"/>
        <v>-47.534199999999998</v>
      </c>
      <c r="M38">
        <f t="shared" si="1"/>
        <v>-81.234997115999988</v>
      </c>
      <c r="N38" s="9"/>
      <c r="O38" s="22">
        <v>4.1046100000000002E-2</v>
      </c>
      <c r="P38" s="22">
        <v>195.429</v>
      </c>
      <c r="Q38" s="22">
        <v>-2.0428499999999999E-2</v>
      </c>
      <c r="R38" s="22">
        <v>28</v>
      </c>
      <c r="S38" s="22">
        <v>4.1604599999999999E-2</v>
      </c>
      <c r="T38">
        <f t="shared" si="2"/>
        <v>20.4285</v>
      </c>
      <c r="U38">
        <f t="shared" si="3"/>
        <v>0.83851025385</v>
      </c>
      <c r="X38" s="9"/>
      <c r="Y38" s="22">
        <v>1.7089799999999999</v>
      </c>
      <c r="Z38" s="22">
        <v>303.31299999999999</v>
      </c>
      <c r="AA38" s="22">
        <v>-2.98584E-3</v>
      </c>
      <c r="AB38" s="22">
        <v>28</v>
      </c>
      <c r="AC38" s="22">
        <v>1.70807</v>
      </c>
      <c r="AD38">
        <f t="shared" si="4"/>
        <v>2.98584</v>
      </c>
      <c r="AE38">
        <f t="shared" si="5"/>
        <v>5.1027408432000003</v>
      </c>
      <c r="AF38" s="9"/>
      <c r="AG38" s="22">
        <v>4.1046100000000002E-2</v>
      </c>
      <c r="AH38" s="22">
        <v>380.95800000000003</v>
      </c>
      <c r="AI38" s="22">
        <v>-2.02332E-2</v>
      </c>
      <c r="AJ38" s="22">
        <v>28</v>
      </c>
      <c r="AK38" s="22">
        <v>4.1052199999999997E-2</v>
      </c>
      <c r="AL38">
        <f t="shared" si="6"/>
        <v>20.2332</v>
      </c>
      <c r="AM38">
        <f t="shared" si="7"/>
        <v>0.83049395052000008</v>
      </c>
      <c r="AP38" s="9"/>
      <c r="AQ38" s="22">
        <v>1.7089799999999999</v>
      </c>
      <c r="AR38" s="22">
        <v>538.99800000000005</v>
      </c>
      <c r="AS38" s="22">
        <v>-3.98468E-3</v>
      </c>
      <c r="AT38" s="22">
        <v>28</v>
      </c>
      <c r="AU38" s="22">
        <v>1.7083699999999999</v>
      </c>
      <c r="AV38">
        <f t="shared" si="8"/>
        <v>3.98468</v>
      </c>
      <c r="AW38">
        <f t="shared" si="9"/>
        <v>6.8097384264</v>
      </c>
      <c r="AX38" s="9"/>
      <c r="AY38" s="22">
        <v>4.1046100000000002E-2</v>
      </c>
      <c r="AZ38" s="22">
        <v>626.11599999999999</v>
      </c>
      <c r="BA38" s="22">
        <v>-2.00439E-2</v>
      </c>
      <c r="BB38" s="22">
        <v>28</v>
      </c>
      <c r="BC38" s="22">
        <v>4.0795900000000003E-2</v>
      </c>
      <c r="BD38">
        <f t="shared" si="10"/>
        <v>20.043900000000001</v>
      </c>
      <c r="BE38">
        <f t="shared" si="11"/>
        <v>0.82272392379000003</v>
      </c>
      <c r="BH38" s="9"/>
      <c r="BI38" s="22">
        <v>1.6589400000000001</v>
      </c>
      <c r="BJ38" s="22">
        <v>51.063600000000001</v>
      </c>
      <c r="BK38" s="22">
        <v>-1.1660800000000001E-2</v>
      </c>
      <c r="BL38" s="22">
        <v>28</v>
      </c>
      <c r="BM38" s="22">
        <v>1.65771</v>
      </c>
      <c r="BN38">
        <f t="shared" si="12"/>
        <v>11.6608</v>
      </c>
      <c r="BO38">
        <f t="shared" si="13"/>
        <v>19.344567552000001</v>
      </c>
      <c r="BP38" s="9"/>
      <c r="BQ38" s="22">
        <v>4.1046100000000002E-2</v>
      </c>
      <c r="BR38" s="22">
        <v>142.71299999999999</v>
      </c>
      <c r="BS38" s="22">
        <v>-1.9989E-2</v>
      </c>
      <c r="BT38" s="22">
        <v>28</v>
      </c>
      <c r="BU38" s="22">
        <v>4.1046100000000002E-2</v>
      </c>
      <c r="BV38">
        <f t="shared" si="14"/>
        <v>19.989000000000001</v>
      </c>
      <c r="BW38">
        <f t="shared" si="15"/>
        <v>0.82047049290000007</v>
      </c>
      <c r="BZ38" s="9"/>
      <c r="CA38" s="22">
        <v>1.6589400000000001</v>
      </c>
      <c r="CB38" s="22">
        <v>219.73500000000001</v>
      </c>
      <c r="CC38" s="22">
        <v>-8.2427999999999998E-3</v>
      </c>
      <c r="CD38" s="22">
        <v>28</v>
      </c>
      <c r="CE38" s="22">
        <v>1.6583300000000001</v>
      </c>
      <c r="CF38">
        <f t="shared" si="16"/>
        <v>8.242799999999999</v>
      </c>
      <c r="CG38">
        <f t="shared" si="17"/>
        <v>13.674310631999999</v>
      </c>
      <c r="CH38" s="9"/>
      <c r="CI38" s="22">
        <v>4.1046100000000002E-2</v>
      </c>
      <c r="CJ38" s="22">
        <v>285.06599999999997</v>
      </c>
      <c r="CK38" s="22">
        <v>-2.00958E-2</v>
      </c>
      <c r="CL38" s="22">
        <v>28</v>
      </c>
      <c r="CM38" s="22">
        <v>4.11621E-2</v>
      </c>
      <c r="CN38">
        <f t="shared" si="18"/>
        <v>20.095800000000001</v>
      </c>
      <c r="CO38">
        <f t="shared" si="19"/>
        <v>0.82485421638000012</v>
      </c>
      <c r="CR38" s="9"/>
      <c r="CS38" s="22">
        <v>1.6589400000000001</v>
      </c>
      <c r="CT38" s="22">
        <v>380.02100000000002</v>
      </c>
      <c r="CU38" s="22">
        <v>-6.5154999999999996E-3</v>
      </c>
      <c r="CV38" s="22">
        <v>28</v>
      </c>
      <c r="CW38" s="22">
        <v>1.6583300000000001</v>
      </c>
      <c r="CX38">
        <f t="shared" si="20"/>
        <v>6.5154999999999994</v>
      </c>
      <c r="CY38">
        <f t="shared" si="21"/>
        <v>10.808823569999999</v>
      </c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112.57899999999999</v>
      </c>
      <c r="I39" s="22">
        <v>3.5458400000000001E-2</v>
      </c>
      <c r="J39" s="22">
        <v>29</v>
      </c>
      <c r="K39" s="22">
        <v>8.1390400000000002E-2</v>
      </c>
      <c r="L39">
        <f t="shared" si="0"/>
        <v>-35.458399999999997</v>
      </c>
      <c r="M39">
        <f t="shared" si="1"/>
        <v>-60.419340679999998</v>
      </c>
      <c r="N39" s="9"/>
      <c r="O39" s="22">
        <v>4.6081499999999997E-2</v>
      </c>
      <c r="P39" s="22">
        <v>195.53</v>
      </c>
      <c r="Q39" s="22">
        <v>-2.0419300000000001E-2</v>
      </c>
      <c r="R39" s="22">
        <v>29</v>
      </c>
      <c r="S39" s="22">
        <v>4.6112100000000003E-2</v>
      </c>
      <c r="T39">
        <f t="shared" si="2"/>
        <v>20.4193</v>
      </c>
      <c r="U39">
        <f t="shared" si="3"/>
        <v>0.94095197294999999</v>
      </c>
      <c r="X39" s="9"/>
      <c r="Y39" s="22">
        <v>1.7039500000000001</v>
      </c>
      <c r="Z39" s="22">
        <v>303.41399999999999</v>
      </c>
      <c r="AA39" s="22">
        <v>-3.85864E-3</v>
      </c>
      <c r="AB39" s="22">
        <v>29</v>
      </c>
      <c r="AC39" s="22">
        <v>1.7028799999999999</v>
      </c>
      <c r="AD39">
        <f t="shared" si="4"/>
        <v>3.8586399999999998</v>
      </c>
      <c r="AE39">
        <f t="shared" si="5"/>
        <v>6.5749296280000005</v>
      </c>
      <c r="AF39" s="9"/>
      <c r="AG39" s="22">
        <v>4.6081499999999997E-2</v>
      </c>
      <c r="AH39" s="22">
        <v>381.05900000000003</v>
      </c>
      <c r="AI39" s="22">
        <v>-2.0227100000000001E-2</v>
      </c>
      <c r="AJ39" s="22">
        <v>29</v>
      </c>
      <c r="AK39" s="22">
        <v>4.6026600000000001E-2</v>
      </c>
      <c r="AL39">
        <f t="shared" si="6"/>
        <v>20.2271</v>
      </c>
      <c r="AM39">
        <f t="shared" si="7"/>
        <v>0.93209510865</v>
      </c>
      <c r="AP39" s="9"/>
      <c r="AQ39" s="22">
        <v>1.7039500000000001</v>
      </c>
      <c r="AR39" s="22">
        <v>539.09900000000005</v>
      </c>
      <c r="AS39" s="22">
        <v>-4.8858599999999997E-3</v>
      </c>
      <c r="AT39" s="22">
        <v>29</v>
      </c>
      <c r="AU39" s="22">
        <v>1.7028799999999999</v>
      </c>
      <c r="AV39">
        <f t="shared" si="8"/>
        <v>4.8858600000000001</v>
      </c>
      <c r="AW39">
        <f t="shared" si="9"/>
        <v>8.3252611470000009</v>
      </c>
      <c r="AX39" s="9"/>
      <c r="AY39" s="22">
        <v>4.6081499999999997E-2</v>
      </c>
      <c r="AZ39" s="22">
        <v>626.21699999999998</v>
      </c>
      <c r="BA39" s="22">
        <v>-2.00317E-2</v>
      </c>
      <c r="BB39" s="22">
        <v>29</v>
      </c>
      <c r="BC39" s="22">
        <v>4.5922900000000003E-2</v>
      </c>
      <c r="BD39">
        <f t="shared" si="10"/>
        <v>20.031700000000001</v>
      </c>
      <c r="BE39">
        <f t="shared" si="11"/>
        <v>0.92309078354999996</v>
      </c>
      <c r="BH39" s="9"/>
      <c r="BI39" s="22">
        <v>1.6538999999999999</v>
      </c>
      <c r="BJ39" s="22">
        <v>51.164299999999997</v>
      </c>
      <c r="BK39" s="22">
        <v>-1.2097200000000001E-2</v>
      </c>
      <c r="BL39" s="22">
        <v>29</v>
      </c>
      <c r="BM39" s="22">
        <v>1.65283</v>
      </c>
      <c r="BN39">
        <f t="shared" si="12"/>
        <v>12.097200000000001</v>
      </c>
      <c r="BO39">
        <f t="shared" si="13"/>
        <v>20.00755908</v>
      </c>
      <c r="BP39" s="9"/>
      <c r="BQ39" s="22">
        <v>4.6081499999999997E-2</v>
      </c>
      <c r="BR39" s="22">
        <v>142.81399999999999</v>
      </c>
      <c r="BS39" s="22">
        <v>-1.9992099999999999E-2</v>
      </c>
      <c r="BT39" s="22">
        <v>29</v>
      </c>
      <c r="BU39" s="22">
        <v>4.6258500000000001E-2</v>
      </c>
      <c r="BV39">
        <f t="shared" si="14"/>
        <v>19.992099999999997</v>
      </c>
      <c r="BW39">
        <f t="shared" si="15"/>
        <v>0.92126595614999984</v>
      </c>
      <c r="BZ39" s="9"/>
      <c r="CA39" s="22">
        <v>1.6538999999999999</v>
      </c>
      <c r="CB39" s="22">
        <v>219.83600000000001</v>
      </c>
      <c r="CC39" s="22">
        <v>-8.7097200000000007E-3</v>
      </c>
      <c r="CD39" s="22">
        <v>29</v>
      </c>
      <c r="CE39" s="22">
        <v>1.65344</v>
      </c>
      <c r="CF39">
        <f t="shared" si="16"/>
        <v>8.7097200000000008</v>
      </c>
      <c r="CG39">
        <f t="shared" si="17"/>
        <v>14.405005908000001</v>
      </c>
      <c r="CH39" s="9"/>
      <c r="CI39" s="22">
        <v>4.6081499999999997E-2</v>
      </c>
      <c r="CJ39" s="22">
        <v>285.16699999999997</v>
      </c>
      <c r="CK39" s="22">
        <v>-2.0092800000000001E-2</v>
      </c>
      <c r="CL39" s="22">
        <v>29</v>
      </c>
      <c r="CM39" s="22">
        <v>4.6401999999999999E-2</v>
      </c>
      <c r="CN39">
        <f t="shared" si="18"/>
        <v>20.0928</v>
      </c>
      <c r="CO39">
        <f t="shared" si="19"/>
        <v>0.92590636319999997</v>
      </c>
      <c r="CR39" s="9"/>
      <c r="CS39" s="22">
        <v>1.6538999999999999</v>
      </c>
      <c r="CT39" s="22">
        <v>380.12200000000001</v>
      </c>
      <c r="CU39" s="22">
        <v>-7.0068400000000003E-3</v>
      </c>
      <c r="CV39" s="22">
        <v>29</v>
      </c>
      <c r="CW39" s="22">
        <v>1.6531400000000001</v>
      </c>
      <c r="CX39">
        <f t="shared" si="20"/>
        <v>7.0068400000000004</v>
      </c>
      <c r="CY39">
        <f t="shared" si="21"/>
        <v>11.588612676</v>
      </c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112.68</v>
      </c>
      <c r="I40" s="22">
        <v>3.5473600000000001E-2</v>
      </c>
      <c r="J40" s="22">
        <v>30</v>
      </c>
      <c r="K40" s="22">
        <v>8.1298800000000004E-2</v>
      </c>
      <c r="L40">
        <f t="shared" si="0"/>
        <v>-35.473599999999998</v>
      </c>
      <c r="M40">
        <f t="shared" si="1"/>
        <v>-60.266453775999992</v>
      </c>
      <c r="N40" s="9"/>
      <c r="O40" s="22">
        <v>5.11169E-2</v>
      </c>
      <c r="P40" s="22">
        <v>195.63</v>
      </c>
      <c r="Q40" s="22">
        <v>-2.04102E-2</v>
      </c>
      <c r="R40" s="22">
        <v>30</v>
      </c>
      <c r="S40" s="22">
        <v>5.0817899999999999E-2</v>
      </c>
      <c r="T40">
        <f t="shared" si="2"/>
        <v>20.4102</v>
      </c>
      <c r="U40">
        <f t="shared" si="3"/>
        <v>1.04330615238</v>
      </c>
      <c r="X40" s="9"/>
      <c r="Y40" s="22">
        <v>1.6989099999999999</v>
      </c>
      <c r="Z40" s="22">
        <v>303.51400000000001</v>
      </c>
      <c r="AA40" s="22">
        <v>-4.7238200000000001E-3</v>
      </c>
      <c r="AB40" s="22">
        <v>30</v>
      </c>
      <c r="AC40" s="22">
        <v>1.6982999999999999</v>
      </c>
      <c r="AD40">
        <f t="shared" si="4"/>
        <v>4.7238199999999999</v>
      </c>
      <c r="AE40">
        <f t="shared" si="5"/>
        <v>8.0253450361999992</v>
      </c>
      <c r="AF40" s="9"/>
      <c r="AG40" s="22">
        <v>5.11169E-2</v>
      </c>
      <c r="AH40" s="22">
        <v>381.16</v>
      </c>
      <c r="AI40" s="22">
        <v>-2.0211799999999999E-2</v>
      </c>
      <c r="AJ40" s="22">
        <v>30</v>
      </c>
      <c r="AK40" s="22">
        <v>5.1245100000000002E-2</v>
      </c>
      <c r="AL40">
        <f t="shared" si="6"/>
        <v>20.2118</v>
      </c>
      <c r="AM40">
        <f t="shared" si="7"/>
        <v>1.0331645594200001</v>
      </c>
      <c r="AP40" s="9"/>
      <c r="AQ40" s="22">
        <v>1.6989099999999999</v>
      </c>
      <c r="AR40" s="22">
        <v>539.19899999999996</v>
      </c>
      <c r="AS40" s="22">
        <v>-5.7769800000000001E-3</v>
      </c>
      <c r="AT40" s="22">
        <v>30</v>
      </c>
      <c r="AU40" s="22">
        <v>1.69861</v>
      </c>
      <c r="AV40">
        <f t="shared" si="8"/>
        <v>5.77698</v>
      </c>
      <c r="AW40">
        <f t="shared" si="9"/>
        <v>9.8145690917999993</v>
      </c>
      <c r="AX40" s="9"/>
      <c r="AY40" s="22">
        <v>5.11169E-2</v>
      </c>
      <c r="AZ40" s="22">
        <v>626.31799999999998</v>
      </c>
      <c r="BA40" s="22">
        <v>-2.00317E-2</v>
      </c>
      <c r="BB40" s="22">
        <v>30</v>
      </c>
      <c r="BC40" s="22">
        <v>5.0811799999999997E-2</v>
      </c>
      <c r="BD40">
        <f t="shared" si="10"/>
        <v>20.031700000000001</v>
      </c>
      <c r="BE40">
        <f t="shared" si="11"/>
        <v>1.02395840573</v>
      </c>
      <c r="BH40" s="9"/>
      <c r="BI40" s="22">
        <v>1.64886</v>
      </c>
      <c r="BJ40" s="22">
        <v>51.265000000000001</v>
      </c>
      <c r="BK40" s="22">
        <v>-1.2506099999999999E-2</v>
      </c>
      <c r="BL40" s="22">
        <v>30</v>
      </c>
      <c r="BM40" s="22">
        <v>1.64795</v>
      </c>
      <c r="BN40">
        <f t="shared" si="12"/>
        <v>12.5061</v>
      </c>
      <c r="BO40">
        <f t="shared" si="13"/>
        <v>20.620808046000001</v>
      </c>
      <c r="BP40" s="9"/>
      <c r="BQ40" s="22">
        <v>5.11169E-2</v>
      </c>
      <c r="BR40" s="22">
        <v>142.91499999999999</v>
      </c>
      <c r="BS40" s="22">
        <v>-1.9986E-2</v>
      </c>
      <c r="BT40" s="22">
        <v>30</v>
      </c>
      <c r="BU40" s="22">
        <v>5.1119999999999999E-2</v>
      </c>
      <c r="BV40">
        <f t="shared" si="14"/>
        <v>19.986000000000001</v>
      </c>
      <c r="BW40">
        <f t="shared" si="15"/>
        <v>1.0216223634000001</v>
      </c>
      <c r="BZ40" s="9"/>
      <c r="CA40" s="22">
        <v>1.64886</v>
      </c>
      <c r="CB40" s="22">
        <v>219.93700000000001</v>
      </c>
      <c r="CC40" s="22">
        <v>-9.1583299999999992E-3</v>
      </c>
      <c r="CD40" s="22">
        <v>30</v>
      </c>
      <c r="CE40" s="22">
        <v>1.64764</v>
      </c>
      <c r="CF40">
        <f t="shared" si="16"/>
        <v>9.1583299999999994</v>
      </c>
      <c r="CG40">
        <f t="shared" si="17"/>
        <v>15.100804003799999</v>
      </c>
      <c r="CH40" s="9"/>
      <c r="CI40" s="22">
        <v>5.11169E-2</v>
      </c>
      <c r="CJ40" s="22">
        <v>285.26799999999997</v>
      </c>
      <c r="CK40" s="22">
        <v>-2.00714E-2</v>
      </c>
      <c r="CL40" s="22">
        <v>30</v>
      </c>
      <c r="CM40" s="22">
        <v>5.1104700000000003E-2</v>
      </c>
      <c r="CN40">
        <f t="shared" si="18"/>
        <v>20.071400000000001</v>
      </c>
      <c r="CO40">
        <f t="shared" si="19"/>
        <v>1.02598774666</v>
      </c>
      <c r="CR40" s="9"/>
      <c r="CS40" s="22">
        <v>1.64886</v>
      </c>
      <c r="CT40" s="22">
        <v>380.22199999999998</v>
      </c>
      <c r="CU40" s="22">
        <v>-7.4981700000000002E-3</v>
      </c>
      <c r="CV40" s="22">
        <v>30</v>
      </c>
      <c r="CW40" s="22">
        <v>1.64856</v>
      </c>
      <c r="CX40">
        <f t="shared" si="20"/>
        <v>7.49817</v>
      </c>
      <c r="CY40">
        <f t="shared" si="21"/>
        <v>12.3634325862</v>
      </c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112.78100000000001</v>
      </c>
      <c r="I41" s="22">
        <v>6.1996500000000003E-2</v>
      </c>
      <c r="J41" s="22">
        <v>31</v>
      </c>
      <c r="K41" s="22">
        <v>8.1787100000000001E-2</v>
      </c>
      <c r="L41">
        <f t="shared" si="0"/>
        <v>-61.996500000000005</v>
      </c>
      <c r="M41">
        <f t="shared" si="1"/>
        <v>-105.01463142000001</v>
      </c>
      <c r="N41" s="9"/>
      <c r="O41" s="22">
        <v>5.6152300000000002E-2</v>
      </c>
      <c r="P41" s="22">
        <v>195.73099999999999</v>
      </c>
      <c r="Q41" s="22">
        <v>-2.0413199999999999E-2</v>
      </c>
      <c r="R41" s="22">
        <v>31</v>
      </c>
      <c r="S41" s="22">
        <v>5.5969199999999997E-2</v>
      </c>
      <c r="T41">
        <f t="shared" si="2"/>
        <v>20.4132</v>
      </c>
      <c r="U41">
        <f t="shared" si="3"/>
        <v>1.1462481303600001</v>
      </c>
      <c r="X41" s="9"/>
      <c r="Y41" s="22">
        <v>1.6938800000000001</v>
      </c>
      <c r="Z41" s="22">
        <v>303.61500000000001</v>
      </c>
      <c r="AA41" s="22">
        <v>-5.5297899999999997E-3</v>
      </c>
      <c r="AB41" s="22">
        <v>31</v>
      </c>
      <c r="AC41" s="22">
        <v>1.6928099999999999</v>
      </c>
      <c r="AD41">
        <f t="shared" si="4"/>
        <v>5.5297899999999993</v>
      </c>
      <c r="AE41">
        <f t="shared" si="5"/>
        <v>9.3668006851999994</v>
      </c>
      <c r="AF41" s="9"/>
      <c r="AG41" s="22">
        <v>5.6152300000000002E-2</v>
      </c>
      <c r="AH41" s="22">
        <v>381.26</v>
      </c>
      <c r="AI41" s="22">
        <v>-2.02179E-2</v>
      </c>
      <c r="AJ41" s="22">
        <v>31</v>
      </c>
      <c r="AK41" s="22">
        <v>5.6671100000000002E-2</v>
      </c>
      <c r="AL41">
        <f t="shared" si="6"/>
        <v>20.2179</v>
      </c>
      <c r="AM41">
        <f t="shared" si="7"/>
        <v>1.1352815861700001</v>
      </c>
      <c r="AP41" s="9"/>
      <c r="AQ41" s="22">
        <v>1.6938800000000001</v>
      </c>
      <c r="AR41" s="22">
        <v>539.29999999999995</v>
      </c>
      <c r="AS41" s="22">
        <v>-6.6009500000000004E-3</v>
      </c>
      <c r="AT41" s="22">
        <v>31</v>
      </c>
      <c r="AU41" s="22">
        <v>1.69312</v>
      </c>
      <c r="AV41">
        <f t="shared" si="8"/>
        <v>6.6009500000000001</v>
      </c>
      <c r="AW41">
        <f t="shared" si="9"/>
        <v>11.181217186000001</v>
      </c>
      <c r="AX41" s="9"/>
      <c r="AY41" s="22">
        <v>5.6152300000000002E-2</v>
      </c>
      <c r="AZ41" s="22">
        <v>626.41800000000001</v>
      </c>
      <c r="BA41" s="22">
        <v>-2.0019499999999999E-2</v>
      </c>
      <c r="BB41" s="22">
        <v>31</v>
      </c>
      <c r="BC41" s="22">
        <v>5.5694599999999997E-2</v>
      </c>
      <c r="BD41">
        <f t="shared" si="10"/>
        <v>20.019500000000001</v>
      </c>
      <c r="BE41">
        <f t="shared" si="11"/>
        <v>1.12414096985</v>
      </c>
      <c r="BH41" s="9"/>
      <c r="BI41" s="22">
        <v>1.6438299999999999</v>
      </c>
      <c r="BJ41" s="22">
        <v>51.365699999999997</v>
      </c>
      <c r="BK41" s="22">
        <v>-1.28723E-2</v>
      </c>
      <c r="BL41" s="22">
        <v>31</v>
      </c>
      <c r="BM41" s="22">
        <v>1.64368</v>
      </c>
      <c r="BN41">
        <f t="shared" si="12"/>
        <v>12.872299999999999</v>
      </c>
      <c r="BO41">
        <f t="shared" si="13"/>
        <v>21.159872908999997</v>
      </c>
      <c r="BP41" s="9"/>
      <c r="BQ41" s="22">
        <v>5.6152300000000002E-2</v>
      </c>
      <c r="BR41" s="22">
        <v>143.01499999999999</v>
      </c>
      <c r="BS41" s="22">
        <v>-1.99738E-2</v>
      </c>
      <c r="BT41" s="22">
        <v>31</v>
      </c>
      <c r="BU41" s="22">
        <v>5.57251E-2</v>
      </c>
      <c r="BV41">
        <f t="shared" si="14"/>
        <v>19.973800000000001</v>
      </c>
      <c r="BW41">
        <f t="shared" si="15"/>
        <v>1.12157480974</v>
      </c>
      <c r="BZ41" s="9"/>
      <c r="CA41" s="22">
        <v>1.6438299999999999</v>
      </c>
      <c r="CB41" s="22">
        <v>220.03700000000001</v>
      </c>
      <c r="CC41" s="22">
        <v>-9.5703100000000003E-3</v>
      </c>
      <c r="CD41" s="22">
        <v>31</v>
      </c>
      <c r="CE41" s="22">
        <v>1.64307</v>
      </c>
      <c r="CF41">
        <f t="shared" si="16"/>
        <v>9.570310000000001</v>
      </c>
      <c r="CG41">
        <f t="shared" si="17"/>
        <v>15.731962687300001</v>
      </c>
      <c r="CH41" s="9"/>
      <c r="CI41" s="22">
        <v>5.6152300000000002E-2</v>
      </c>
      <c r="CJ41" s="22">
        <v>285.36900000000003</v>
      </c>
      <c r="CK41" s="22">
        <v>-2.0062300000000002E-2</v>
      </c>
      <c r="CL41" s="22">
        <v>31</v>
      </c>
      <c r="CM41" s="22">
        <v>5.5969199999999997E-2</v>
      </c>
      <c r="CN41">
        <f t="shared" si="18"/>
        <v>20.0623</v>
      </c>
      <c r="CO41">
        <f t="shared" si="19"/>
        <v>1.1265442882900001</v>
      </c>
      <c r="CR41" s="9"/>
      <c r="CS41" s="22">
        <v>1.6438299999999999</v>
      </c>
      <c r="CT41" s="22">
        <v>380.32299999999998</v>
      </c>
      <c r="CU41" s="22">
        <v>-7.9742400000000005E-3</v>
      </c>
      <c r="CV41" s="22">
        <v>31</v>
      </c>
      <c r="CW41" s="22">
        <v>1.64337</v>
      </c>
      <c r="CX41">
        <f t="shared" si="20"/>
        <v>7.9742400000000009</v>
      </c>
      <c r="CY41">
        <f t="shared" si="21"/>
        <v>13.1082949392</v>
      </c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112.88200000000001</v>
      </c>
      <c r="I42" s="22">
        <v>6.19812E-2</v>
      </c>
      <c r="J42" s="22">
        <v>32</v>
      </c>
      <c r="K42" s="22">
        <v>8.1817600000000004E-2</v>
      </c>
      <c r="L42">
        <f t="shared" si="0"/>
        <v>-61.981200000000001</v>
      </c>
      <c r="M42">
        <f t="shared" si="1"/>
        <v>-104.67632980799999</v>
      </c>
      <c r="N42" s="9"/>
      <c r="O42" s="22">
        <v>6.1187699999999998E-2</v>
      </c>
      <c r="P42" s="22">
        <v>195.83199999999999</v>
      </c>
      <c r="Q42" s="22">
        <v>-2.0407100000000001E-2</v>
      </c>
      <c r="R42" s="22">
        <v>32</v>
      </c>
      <c r="S42" s="22">
        <v>6.0668899999999998E-2</v>
      </c>
      <c r="T42">
        <f t="shared" si="2"/>
        <v>20.4071</v>
      </c>
      <c r="U42">
        <f t="shared" si="3"/>
        <v>1.2486635126699999</v>
      </c>
      <c r="X42" s="9"/>
      <c r="Y42" s="22">
        <v>1.6888399999999999</v>
      </c>
      <c r="Z42" s="22">
        <v>303.71600000000001</v>
      </c>
      <c r="AA42" s="22">
        <v>-6.3934300000000003E-3</v>
      </c>
      <c r="AB42" s="22">
        <v>32</v>
      </c>
      <c r="AC42" s="22">
        <v>1.6879299999999999</v>
      </c>
      <c r="AD42">
        <f t="shared" si="4"/>
        <v>6.3934300000000004</v>
      </c>
      <c r="AE42">
        <f t="shared" si="5"/>
        <v>10.7974803212</v>
      </c>
      <c r="AF42" s="9"/>
      <c r="AG42" s="22">
        <v>6.1187699999999998E-2</v>
      </c>
      <c r="AH42" s="22">
        <v>381.36099999999999</v>
      </c>
      <c r="AI42" s="22">
        <v>-2.01935E-2</v>
      </c>
      <c r="AJ42" s="22">
        <v>32</v>
      </c>
      <c r="AK42" s="22">
        <v>6.0455299999999997E-2</v>
      </c>
      <c r="AL42">
        <f t="shared" si="6"/>
        <v>20.1935</v>
      </c>
      <c r="AM42">
        <f t="shared" si="7"/>
        <v>1.2355938199500001</v>
      </c>
      <c r="AP42" s="9"/>
      <c r="AQ42" s="22">
        <v>1.6888399999999999</v>
      </c>
      <c r="AR42" s="22">
        <v>539.40099999999995</v>
      </c>
      <c r="AS42" s="22">
        <v>-7.3730499999999999E-3</v>
      </c>
      <c r="AT42" s="22">
        <v>32</v>
      </c>
      <c r="AU42" s="22">
        <v>1.6882299999999999</v>
      </c>
      <c r="AV42">
        <f t="shared" si="8"/>
        <v>7.3730500000000001</v>
      </c>
      <c r="AW42">
        <f t="shared" si="9"/>
        <v>12.451901761999999</v>
      </c>
      <c r="AX42" s="9"/>
      <c r="AY42" s="22">
        <v>6.1187699999999998E-2</v>
      </c>
      <c r="AZ42" s="22">
        <v>626.51900000000001</v>
      </c>
      <c r="BA42" s="22">
        <v>-2.0013400000000001E-2</v>
      </c>
      <c r="BB42" s="22">
        <v>32</v>
      </c>
      <c r="BC42" s="22">
        <v>6.0638400000000002E-2</v>
      </c>
      <c r="BD42">
        <f t="shared" si="10"/>
        <v>20.013400000000001</v>
      </c>
      <c r="BE42">
        <f t="shared" si="11"/>
        <v>1.2245739151799999</v>
      </c>
      <c r="BH42" s="9"/>
      <c r="BI42" s="22">
        <v>1.63879</v>
      </c>
      <c r="BJ42" s="22">
        <v>51.4664</v>
      </c>
      <c r="BK42" s="22">
        <v>-1.32263E-2</v>
      </c>
      <c r="BL42" s="22">
        <v>32</v>
      </c>
      <c r="BM42" s="22">
        <v>1.63849</v>
      </c>
      <c r="BN42">
        <f t="shared" si="12"/>
        <v>13.2263</v>
      </c>
      <c r="BO42">
        <f t="shared" si="13"/>
        <v>21.675128177000001</v>
      </c>
      <c r="BP42" s="9"/>
      <c r="BQ42" s="22">
        <v>6.1187699999999998E-2</v>
      </c>
      <c r="BR42" s="22">
        <v>143.11600000000001</v>
      </c>
      <c r="BS42" s="22">
        <v>-1.9952399999999999E-2</v>
      </c>
      <c r="BT42" s="22">
        <v>32</v>
      </c>
      <c r="BU42" s="22">
        <v>6.0577400000000003E-2</v>
      </c>
      <c r="BV42">
        <f t="shared" si="14"/>
        <v>19.952399999999997</v>
      </c>
      <c r="BW42">
        <f t="shared" si="15"/>
        <v>1.2208414654799997</v>
      </c>
      <c r="BZ42" s="9"/>
      <c r="CA42" s="22">
        <v>1.63879</v>
      </c>
      <c r="CB42" s="22">
        <v>220.13800000000001</v>
      </c>
      <c r="CC42" s="22">
        <v>-1.0015899999999999E-2</v>
      </c>
      <c r="CD42" s="22">
        <v>32</v>
      </c>
      <c r="CE42" s="22">
        <v>1.63788</v>
      </c>
      <c r="CF42">
        <f t="shared" si="16"/>
        <v>10.0159</v>
      </c>
      <c r="CG42">
        <f t="shared" si="17"/>
        <v>16.413956761000001</v>
      </c>
      <c r="CH42" s="9"/>
      <c r="CI42" s="22">
        <v>6.1187699999999998E-2</v>
      </c>
      <c r="CJ42" s="22">
        <v>285.46899999999999</v>
      </c>
      <c r="CK42" s="22">
        <v>-2.00439E-2</v>
      </c>
      <c r="CL42" s="22">
        <v>32</v>
      </c>
      <c r="CM42" s="22">
        <v>5.9845000000000002E-2</v>
      </c>
      <c r="CN42">
        <f t="shared" si="18"/>
        <v>20.043900000000001</v>
      </c>
      <c r="CO42">
        <f t="shared" si="19"/>
        <v>1.22644014003</v>
      </c>
      <c r="CR42" s="9"/>
      <c r="CS42" s="22">
        <v>1.63879</v>
      </c>
      <c r="CT42" s="22">
        <v>380.42399999999998</v>
      </c>
      <c r="CU42" s="22">
        <v>-8.4564199999999992E-3</v>
      </c>
      <c r="CV42" s="22">
        <v>32</v>
      </c>
      <c r="CW42" s="22">
        <v>1.63788</v>
      </c>
      <c r="CX42">
        <f t="shared" si="20"/>
        <v>8.4564199999999996</v>
      </c>
      <c r="CY42">
        <f t="shared" si="21"/>
        <v>13.858296531799999</v>
      </c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112.982</v>
      </c>
      <c r="I43" s="22">
        <v>6.1877399999999999E-2</v>
      </c>
      <c r="J43" s="22">
        <v>33</v>
      </c>
      <c r="K43" s="22">
        <v>8.1878699999999999E-2</v>
      </c>
      <c r="L43">
        <f t="shared" si="0"/>
        <v>-61.877400000000002</v>
      </c>
      <c r="M43">
        <f t="shared" si="1"/>
        <v>-104.189784894</v>
      </c>
      <c r="N43" s="9"/>
      <c r="O43" s="22">
        <v>6.6223099999999993E-2</v>
      </c>
      <c r="P43" s="22">
        <v>195.93299999999999</v>
      </c>
      <c r="Q43" s="22">
        <v>-2.0391800000000002E-2</v>
      </c>
      <c r="R43" s="22">
        <v>33</v>
      </c>
      <c r="S43" s="22">
        <v>6.5826399999999993E-2</v>
      </c>
      <c r="T43">
        <f t="shared" si="2"/>
        <v>20.3918</v>
      </c>
      <c r="U43">
        <f t="shared" si="3"/>
        <v>1.3504082105799999</v>
      </c>
      <c r="X43" s="9"/>
      <c r="Y43" s="22">
        <v>1.68381</v>
      </c>
      <c r="Z43" s="22">
        <v>303.81599999999997</v>
      </c>
      <c r="AA43" s="22">
        <v>-7.0922900000000002E-3</v>
      </c>
      <c r="AB43" s="22">
        <v>33</v>
      </c>
      <c r="AC43" s="22">
        <v>1.6827399999999999</v>
      </c>
      <c r="AD43">
        <f t="shared" si="4"/>
        <v>7.0922900000000002</v>
      </c>
      <c r="AE43">
        <f t="shared" si="5"/>
        <v>11.9420688249</v>
      </c>
      <c r="AF43" s="9"/>
      <c r="AG43" s="22">
        <v>6.6223099999999993E-2</v>
      </c>
      <c r="AH43" s="22">
        <v>381.46199999999999</v>
      </c>
      <c r="AI43" s="22">
        <v>-2.0199600000000002E-2</v>
      </c>
      <c r="AJ43" s="22">
        <v>33</v>
      </c>
      <c r="AK43" s="22">
        <v>6.5887500000000002E-2</v>
      </c>
      <c r="AL43">
        <f t="shared" si="6"/>
        <v>20.1996</v>
      </c>
      <c r="AM43">
        <f t="shared" si="7"/>
        <v>1.3376801307599999</v>
      </c>
      <c r="AP43" s="9"/>
      <c r="AQ43" s="22">
        <v>1.68381</v>
      </c>
      <c r="AR43" s="22">
        <v>539.50099999999998</v>
      </c>
      <c r="AS43" s="22">
        <v>-8.0871599999999995E-3</v>
      </c>
      <c r="AT43" s="22">
        <v>33</v>
      </c>
      <c r="AU43" s="22">
        <v>1.6830400000000001</v>
      </c>
      <c r="AV43">
        <f t="shared" si="8"/>
        <v>8.087159999999999</v>
      </c>
      <c r="AW43">
        <f t="shared" si="9"/>
        <v>13.617240879599999</v>
      </c>
      <c r="AX43" s="9"/>
      <c r="AY43" s="22">
        <v>6.6223099999999993E-2</v>
      </c>
      <c r="AZ43" s="22">
        <v>626.62</v>
      </c>
      <c r="BA43" s="22">
        <v>-2.0013400000000001E-2</v>
      </c>
      <c r="BB43" s="22">
        <v>33</v>
      </c>
      <c r="BC43" s="22">
        <v>6.5673800000000004E-2</v>
      </c>
      <c r="BD43">
        <f t="shared" si="10"/>
        <v>20.013400000000001</v>
      </c>
      <c r="BE43">
        <f t="shared" si="11"/>
        <v>1.3253493895399999</v>
      </c>
      <c r="BH43" s="9"/>
      <c r="BI43" s="22">
        <v>1.6337600000000001</v>
      </c>
      <c r="BJ43" s="22">
        <v>51.567100000000003</v>
      </c>
      <c r="BK43" s="22">
        <v>-1.35345E-2</v>
      </c>
      <c r="BL43" s="22">
        <v>33</v>
      </c>
      <c r="BM43" s="22">
        <v>1.633</v>
      </c>
      <c r="BN43">
        <f t="shared" si="12"/>
        <v>13.5345</v>
      </c>
      <c r="BO43">
        <f t="shared" si="13"/>
        <v>22.112124720000001</v>
      </c>
      <c r="BP43" s="9"/>
      <c r="BQ43" s="22">
        <v>6.6223099999999993E-2</v>
      </c>
      <c r="BR43" s="22">
        <v>143.21700000000001</v>
      </c>
      <c r="BS43" s="22">
        <v>-1.9952399999999999E-2</v>
      </c>
      <c r="BT43" s="22">
        <v>33</v>
      </c>
      <c r="BU43" s="22">
        <v>6.5887500000000002E-2</v>
      </c>
      <c r="BV43">
        <f t="shared" si="14"/>
        <v>19.952399999999997</v>
      </c>
      <c r="BW43">
        <f t="shared" si="15"/>
        <v>1.3213097804399996</v>
      </c>
      <c r="BZ43" s="9"/>
      <c r="CA43" s="22">
        <v>1.6337600000000001</v>
      </c>
      <c r="CB43" s="22">
        <v>220.239</v>
      </c>
      <c r="CC43" s="22">
        <v>-1.0437E-2</v>
      </c>
      <c r="CD43" s="22">
        <v>33</v>
      </c>
      <c r="CE43" s="22">
        <v>1.63269</v>
      </c>
      <c r="CF43">
        <f t="shared" si="16"/>
        <v>10.436999999999999</v>
      </c>
      <c r="CG43">
        <f t="shared" si="17"/>
        <v>17.051553120000001</v>
      </c>
      <c r="CH43" s="9"/>
      <c r="CI43" s="22">
        <v>6.6223099999999993E-2</v>
      </c>
      <c r="CJ43" s="22">
        <v>285.57</v>
      </c>
      <c r="CK43" s="22">
        <v>-2.00409E-2</v>
      </c>
      <c r="CL43" s="22">
        <v>33</v>
      </c>
      <c r="CM43" s="22">
        <v>6.5460199999999996E-2</v>
      </c>
      <c r="CN43">
        <f t="shared" si="18"/>
        <v>20.040900000000001</v>
      </c>
      <c r="CO43">
        <f t="shared" si="19"/>
        <v>1.3271705247899999</v>
      </c>
      <c r="CR43" s="9"/>
      <c r="CS43" s="22">
        <v>1.6337600000000001</v>
      </c>
      <c r="CT43" s="22">
        <v>380.52499999999998</v>
      </c>
      <c r="CU43" s="22">
        <v>-8.9080800000000005E-3</v>
      </c>
      <c r="CV43" s="22">
        <v>33</v>
      </c>
      <c r="CW43" s="22">
        <v>1.6333</v>
      </c>
      <c r="CX43">
        <f t="shared" si="20"/>
        <v>8.90808</v>
      </c>
      <c r="CY43">
        <f t="shared" si="21"/>
        <v>14.5536647808</v>
      </c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113.083</v>
      </c>
      <c r="I44" s="22">
        <v>5.3698700000000002E-2</v>
      </c>
      <c r="J44" s="22">
        <v>34</v>
      </c>
      <c r="K44" s="22">
        <v>8.1909200000000001E-2</v>
      </c>
      <c r="L44">
        <f t="shared" si="0"/>
        <v>-53.698700000000002</v>
      </c>
      <c r="M44">
        <f t="shared" si="1"/>
        <v>-90.147766599000008</v>
      </c>
      <c r="N44" s="9"/>
      <c r="O44" s="22">
        <v>7.1258500000000002E-2</v>
      </c>
      <c r="P44" s="22">
        <v>196.03299999999999</v>
      </c>
      <c r="Q44" s="22">
        <v>-2.03857E-2</v>
      </c>
      <c r="R44" s="22">
        <v>34</v>
      </c>
      <c r="S44" s="22">
        <v>7.08313E-2</v>
      </c>
      <c r="T44">
        <f t="shared" si="2"/>
        <v>20.3857</v>
      </c>
      <c r="U44">
        <f t="shared" si="3"/>
        <v>1.45265440345</v>
      </c>
      <c r="X44" s="9"/>
      <c r="Y44" s="22">
        <v>1.6787700000000001</v>
      </c>
      <c r="Z44" s="22">
        <v>303.91699999999997</v>
      </c>
      <c r="AA44" s="22">
        <v>-7.7880900000000001E-3</v>
      </c>
      <c r="AB44" s="22">
        <v>34</v>
      </c>
      <c r="AC44" s="22">
        <v>1.6775500000000001</v>
      </c>
      <c r="AD44">
        <f t="shared" si="4"/>
        <v>7.7880900000000004</v>
      </c>
      <c r="AE44">
        <f t="shared" si="5"/>
        <v>13.074411849300001</v>
      </c>
      <c r="AF44" s="9"/>
      <c r="AG44" s="22">
        <v>7.1258500000000002E-2</v>
      </c>
      <c r="AH44" s="22">
        <v>381.56200000000001</v>
      </c>
      <c r="AI44" s="22">
        <v>-2.01935E-2</v>
      </c>
      <c r="AJ44" s="22">
        <v>34</v>
      </c>
      <c r="AK44" s="22">
        <v>7.0617700000000005E-2</v>
      </c>
      <c r="AL44">
        <f t="shared" si="6"/>
        <v>20.1935</v>
      </c>
      <c r="AM44">
        <f t="shared" si="7"/>
        <v>1.4389585197500001</v>
      </c>
      <c r="AP44" s="9"/>
      <c r="AQ44" s="22">
        <v>1.6787700000000001</v>
      </c>
      <c r="AR44" s="22">
        <v>539.60199999999998</v>
      </c>
      <c r="AS44" s="22">
        <v>-8.7768599999999992E-3</v>
      </c>
      <c r="AT44" s="22">
        <v>34</v>
      </c>
      <c r="AU44" s="22">
        <v>1.6775500000000001</v>
      </c>
      <c r="AV44">
        <f t="shared" si="8"/>
        <v>8.7768599999999992</v>
      </c>
      <c r="AW44">
        <f t="shared" si="9"/>
        <v>14.734329262199999</v>
      </c>
      <c r="AX44" s="9"/>
      <c r="AY44" s="22">
        <v>7.1258500000000002E-2</v>
      </c>
      <c r="AZ44" s="22">
        <v>626.721</v>
      </c>
      <c r="BA44" s="22">
        <v>-2.0007299999999999E-2</v>
      </c>
      <c r="BB44" s="22">
        <v>34</v>
      </c>
      <c r="BC44" s="22">
        <v>7.07092E-2</v>
      </c>
      <c r="BD44">
        <f t="shared" si="10"/>
        <v>20.007299999999997</v>
      </c>
      <c r="BE44">
        <f t="shared" si="11"/>
        <v>1.4256901870499998</v>
      </c>
      <c r="BH44" s="9"/>
      <c r="BI44" s="22">
        <v>1.6287199999999999</v>
      </c>
      <c r="BJ44" s="22">
        <v>51.6678</v>
      </c>
      <c r="BK44" s="22">
        <v>-1.37909E-2</v>
      </c>
      <c r="BL44" s="22">
        <v>34</v>
      </c>
      <c r="BM44" s="22">
        <v>1.62781</v>
      </c>
      <c r="BN44">
        <f t="shared" si="12"/>
        <v>13.790900000000001</v>
      </c>
      <c r="BO44">
        <f t="shared" si="13"/>
        <v>22.461514648000001</v>
      </c>
      <c r="BP44" s="9"/>
      <c r="BQ44" s="22">
        <v>7.1258500000000002E-2</v>
      </c>
      <c r="BR44" s="22">
        <v>143.31700000000001</v>
      </c>
      <c r="BS44" s="22">
        <v>-1.9958500000000001E-2</v>
      </c>
      <c r="BT44" s="22">
        <v>34</v>
      </c>
      <c r="BU44" s="22">
        <v>7.0739700000000003E-2</v>
      </c>
      <c r="BV44">
        <f t="shared" si="14"/>
        <v>19.958500000000001</v>
      </c>
      <c r="BW44">
        <f t="shared" si="15"/>
        <v>1.4222127722500002</v>
      </c>
      <c r="BZ44" s="9"/>
      <c r="CA44" s="22">
        <v>1.6287199999999999</v>
      </c>
      <c r="CB44" s="22">
        <v>220.34</v>
      </c>
      <c r="CC44" s="22">
        <v>-1.08185E-2</v>
      </c>
      <c r="CD44" s="22">
        <v>34</v>
      </c>
      <c r="CE44" s="22">
        <v>1.6274999999999999</v>
      </c>
      <c r="CF44">
        <f t="shared" si="16"/>
        <v>10.8185</v>
      </c>
      <c r="CG44">
        <f t="shared" si="17"/>
        <v>17.620307319999998</v>
      </c>
      <c r="CH44" s="9"/>
      <c r="CI44" s="22">
        <v>7.1258500000000002E-2</v>
      </c>
      <c r="CJ44" s="22">
        <v>285.67099999999999</v>
      </c>
      <c r="CK44" s="22">
        <v>-2.0025600000000001E-2</v>
      </c>
      <c r="CL44" s="22">
        <v>34</v>
      </c>
      <c r="CM44" s="22">
        <v>7.1380600000000002E-2</v>
      </c>
      <c r="CN44">
        <f t="shared" si="18"/>
        <v>20.025600000000001</v>
      </c>
      <c r="CO44">
        <f t="shared" si="19"/>
        <v>1.4269942176000001</v>
      </c>
      <c r="CR44" s="9"/>
      <c r="CS44" s="22">
        <v>1.6287199999999999</v>
      </c>
      <c r="CT44" s="22">
        <v>380.625</v>
      </c>
      <c r="CU44" s="22">
        <v>-9.3200699999999997E-3</v>
      </c>
      <c r="CV44" s="22">
        <v>34</v>
      </c>
      <c r="CW44" s="22">
        <v>1.6281099999999999</v>
      </c>
      <c r="CX44">
        <f t="shared" si="20"/>
        <v>9.3200699999999994</v>
      </c>
      <c r="CY44">
        <f t="shared" si="21"/>
        <v>15.179784410399998</v>
      </c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113.184</v>
      </c>
      <c r="I45" s="22">
        <v>3.5296599999999997E-2</v>
      </c>
      <c r="J45" s="22">
        <v>35</v>
      </c>
      <c r="K45" s="22">
        <v>8.1512500000000002E-2</v>
      </c>
      <c r="L45">
        <f t="shared" si="0"/>
        <v>-35.296599999999998</v>
      </c>
      <c r="M45">
        <f t="shared" si="1"/>
        <v>-59.077331283999996</v>
      </c>
      <c r="N45" s="9"/>
      <c r="O45" s="22">
        <v>7.6293899999999998E-2</v>
      </c>
      <c r="P45" s="22">
        <v>196.13399999999999</v>
      </c>
      <c r="Q45" s="22">
        <v>-2.03827E-2</v>
      </c>
      <c r="R45" s="22">
        <v>35</v>
      </c>
      <c r="S45" s="22">
        <v>7.5897199999999998E-2</v>
      </c>
      <c r="T45">
        <f t="shared" si="2"/>
        <v>20.3827</v>
      </c>
      <c r="U45">
        <f t="shared" si="3"/>
        <v>1.5550756755299999</v>
      </c>
      <c r="X45" s="9"/>
      <c r="Y45" s="22">
        <v>1.67374</v>
      </c>
      <c r="Z45" s="22">
        <v>304.01799999999997</v>
      </c>
      <c r="AA45" s="22">
        <v>-8.4564199999999992E-3</v>
      </c>
      <c r="AB45" s="22">
        <v>35</v>
      </c>
      <c r="AC45" s="22">
        <v>1.6726700000000001</v>
      </c>
      <c r="AD45">
        <f t="shared" si="4"/>
        <v>8.4564199999999996</v>
      </c>
      <c r="AE45">
        <f t="shared" si="5"/>
        <v>14.1538484108</v>
      </c>
      <c r="AF45" s="9"/>
      <c r="AG45" s="22">
        <v>7.6293899999999998E-2</v>
      </c>
      <c r="AH45" s="22">
        <v>381.66300000000001</v>
      </c>
      <c r="AI45" s="22">
        <v>-2.0181299999999999E-2</v>
      </c>
      <c r="AJ45" s="22">
        <v>35</v>
      </c>
      <c r="AK45" s="22">
        <v>7.5561500000000004E-2</v>
      </c>
      <c r="AL45">
        <f t="shared" si="6"/>
        <v>20.1813</v>
      </c>
      <c r="AM45">
        <f t="shared" si="7"/>
        <v>1.53971008407</v>
      </c>
      <c r="AP45" s="9"/>
      <c r="AQ45" s="22">
        <v>1.67374</v>
      </c>
      <c r="AR45" s="22">
        <v>539.70299999999997</v>
      </c>
      <c r="AS45" s="22">
        <v>-9.4299299999999996E-3</v>
      </c>
      <c r="AT45" s="22">
        <v>35</v>
      </c>
      <c r="AU45" s="22">
        <v>1.6726700000000001</v>
      </c>
      <c r="AV45">
        <f t="shared" si="8"/>
        <v>9.4299299999999988</v>
      </c>
      <c r="AW45">
        <f t="shared" si="9"/>
        <v>15.783251038199998</v>
      </c>
      <c r="AX45" s="9"/>
      <c r="AY45" s="22">
        <v>7.6293899999999998E-2</v>
      </c>
      <c r="AZ45" s="22">
        <v>626.82100000000003</v>
      </c>
      <c r="BA45" s="22">
        <v>-2.0004299999999999E-2</v>
      </c>
      <c r="BB45" s="22">
        <v>35</v>
      </c>
      <c r="BC45" s="22">
        <v>7.5744599999999995E-2</v>
      </c>
      <c r="BD45">
        <f t="shared" si="10"/>
        <v>20.004300000000001</v>
      </c>
      <c r="BE45">
        <f t="shared" si="11"/>
        <v>1.5262060637699999</v>
      </c>
      <c r="BH45" s="9"/>
      <c r="BI45" s="22">
        <v>1.6236900000000001</v>
      </c>
      <c r="BJ45" s="22">
        <v>51.768500000000003</v>
      </c>
      <c r="BK45" s="22">
        <v>-1.40961E-2</v>
      </c>
      <c r="BL45" s="22">
        <v>35</v>
      </c>
      <c r="BM45" s="22">
        <v>1.6229199999999999</v>
      </c>
      <c r="BN45">
        <f t="shared" si="12"/>
        <v>14.0961</v>
      </c>
      <c r="BO45">
        <f t="shared" si="13"/>
        <v>22.887696609000002</v>
      </c>
      <c r="BP45" s="9"/>
      <c r="BQ45" s="22">
        <v>7.6293899999999998E-2</v>
      </c>
      <c r="BR45" s="22">
        <v>143.41800000000001</v>
      </c>
      <c r="BS45" s="22">
        <v>-1.99738E-2</v>
      </c>
      <c r="BT45" s="22">
        <v>35</v>
      </c>
      <c r="BU45" s="22">
        <v>7.5592000000000006E-2</v>
      </c>
      <c r="BV45">
        <f t="shared" si="14"/>
        <v>19.973800000000001</v>
      </c>
      <c r="BW45">
        <f t="shared" si="15"/>
        <v>1.52387909982</v>
      </c>
      <c r="BZ45" s="9"/>
      <c r="CA45" s="22">
        <v>1.6236900000000001</v>
      </c>
      <c r="CB45" s="22">
        <v>220.44</v>
      </c>
      <c r="CC45" s="22">
        <v>-1.11603E-2</v>
      </c>
      <c r="CD45" s="22">
        <v>35</v>
      </c>
      <c r="CE45" s="22">
        <v>1.62323</v>
      </c>
      <c r="CF45">
        <f t="shared" si="16"/>
        <v>11.160299999999999</v>
      </c>
      <c r="CG45">
        <f t="shared" si="17"/>
        <v>18.120867507</v>
      </c>
      <c r="CH45" s="9"/>
      <c r="CI45" s="22">
        <v>7.6293899999999998E-2</v>
      </c>
      <c r="CJ45" s="22">
        <v>285.77100000000002</v>
      </c>
      <c r="CK45" s="22">
        <v>-2.0025600000000001E-2</v>
      </c>
      <c r="CL45" s="22">
        <v>35</v>
      </c>
      <c r="CM45" s="22">
        <v>7.5927700000000001E-2</v>
      </c>
      <c r="CN45">
        <f t="shared" si="18"/>
        <v>20.025600000000001</v>
      </c>
      <c r="CO45">
        <f t="shared" si="19"/>
        <v>1.52783112384</v>
      </c>
      <c r="CR45" s="9"/>
      <c r="CS45" s="22">
        <v>1.6236900000000001</v>
      </c>
      <c r="CT45" s="22">
        <v>380.726</v>
      </c>
      <c r="CU45" s="22">
        <v>-9.7534200000000005E-3</v>
      </c>
      <c r="CV45" s="22">
        <v>35</v>
      </c>
      <c r="CW45" s="22">
        <v>1.6229199999999999</v>
      </c>
      <c r="CX45">
        <f t="shared" si="20"/>
        <v>9.7534200000000002</v>
      </c>
      <c r="CY45">
        <f t="shared" si="21"/>
        <v>15.836530519800002</v>
      </c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113.28400000000001</v>
      </c>
      <c r="I46" s="22">
        <v>3.5348499999999998E-2</v>
      </c>
      <c r="J46" s="22">
        <v>36</v>
      </c>
      <c r="K46" s="22">
        <v>8.1573499999999993E-2</v>
      </c>
      <c r="L46">
        <f t="shared" si="0"/>
        <v>-35.348500000000001</v>
      </c>
      <c r="M46">
        <f t="shared" si="1"/>
        <v>-58.986041950000008</v>
      </c>
      <c r="N46" s="9"/>
      <c r="O46" s="22">
        <v>8.1329299999999993E-2</v>
      </c>
      <c r="P46" s="22">
        <v>196.23500000000001</v>
      </c>
      <c r="Q46" s="22">
        <v>-2.0379600000000001E-2</v>
      </c>
      <c r="R46" s="22">
        <v>36</v>
      </c>
      <c r="S46" s="22">
        <v>8.0841099999999999E-2</v>
      </c>
      <c r="T46">
        <f t="shared" si="2"/>
        <v>20.3796</v>
      </c>
      <c r="U46">
        <f t="shared" si="3"/>
        <v>1.6574586022799997</v>
      </c>
      <c r="X46" s="9"/>
      <c r="Y46" s="22">
        <v>1.6687000000000001</v>
      </c>
      <c r="Z46" s="22">
        <v>304.11900000000003</v>
      </c>
      <c r="AA46" s="22">
        <v>-9.0820299999999996E-3</v>
      </c>
      <c r="AB46" s="22">
        <v>36</v>
      </c>
      <c r="AC46" s="22">
        <v>1.6677900000000001</v>
      </c>
      <c r="AD46">
        <f t="shared" si="4"/>
        <v>9.0820299999999996</v>
      </c>
      <c r="AE46">
        <f t="shared" si="5"/>
        <v>15.155183461</v>
      </c>
      <c r="AF46" s="9"/>
      <c r="AG46" s="22">
        <v>8.1329299999999993E-2</v>
      </c>
      <c r="AH46" s="22">
        <v>381.76400000000001</v>
      </c>
      <c r="AI46" s="22">
        <v>-2.01935E-2</v>
      </c>
      <c r="AJ46" s="22">
        <v>36</v>
      </c>
      <c r="AK46" s="22">
        <v>8.0627400000000002E-2</v>
      </c>
      <c r="AL46">
        <f t="shared" si="6"/>
        <v>20.1935</v>
      </c>
      <c r="AM46">
        <f t="shared" si="7"/>
        <v>1.6423232195499999</v>
      </c>
      <c r="AP46" s="9"/>
      <c r="AQ46" s="22">
        <v>1.6687000000000001</v>
      </c>
      <c r="AR46" s="22">
        <v>539.80399999999997</v>
      </c>
      <c r="AS46" s="22">
        <v>-1.00006E-2</v>
      </c>
      <c r="AT46" s="22">
        <v>36</v>
      </c>
      <c r="AU46" s="22">
        <v>1.6677900000000001</v>
      </c>
      <c r="AV46">
        <f t="shared" si="8"/>
        <v>10.0006</v>
      </c>
      <c r="AW46">
        <f t="shared" si="9"/>
        <v>16.68800122</v>
      </c>
      <c r="AX46" s="9"/>
      <c r="AY46" s="22">
        <v>8.1329299999999993E-2</v>
      </c>
      <c r="AZ46" s="22">
        <v>626.92200000000003</v>
      </c>
      <c r="BA46" s="22">
        <v>-1.9992099999999999E-2</v>
      </c>
      <c r="BB46" s="22">
        <v>36</v>
      </c>
      <c r="BC46" s="22">
        <v>8.0810499999999993E-2</v>
      </c>
      <c r="BD46">
        <f t="shared" si="10"/>
        <v>19.992099999999997</v>
      </c>
      <c r="BE46">
        <f t="shared" si="11"/>
        <v>1.6259434985299996</v>
      </c>
      <c r="BH46" s="9"/>
      <c r="BI46" s="22">
        <v>1.6186499999999999</v>
      </c>
      <c r="BJ46" s="22">
        <v>51.869199999999999</v>
      </c>
      <c r="BK46" s="22">
        <v>-1.43616E-2</v>
      </c>
      <c r="BL46" s="22">
        <v>36</v>
      </c>
      <c r="BM46" s="22">
        <v>1.6174299999999999</v>
      </c>
      <c r="BN46">
        <f t="shared" si="12"/>
        <v>14.361600000000001</v>
      </c>
      <c r="BO46">
        <f t="shared" si="13"/>
        <v>23.246403839999999</v>
      </c>
      <c r="BP46" s="9"/>
      <c r="BQ46" s="22">
        <v>8.1329299999999993E-2</v>
      </c>
      <c r="BR46" s="22">
        <v>143.51900000000001</v>
      </c>
      <c r="BS46" s="22">
        <v>-1.9967700000000001E-2</v>
      </c>
      <c r="BT46" s="22">
        <v>36</v>
      </c>
      <c r="BU46" s="22">
        <v>8.0871600000000002E-2</v>
      </c>
      <c r="BV46">
        <f t="shared" si="14"/>
        <v>19.967700000000001</v>
      </c>
      <c r="BW46">
        <f t="shared" si="15"/>
        <v>1.6239590636099999</v>
      </c>
      <c r="BZ46" s="9"/>
      <c r="CA46" s="22">
        <v>1.6186499999999999</v>
      </c>
      <c r="CB46" s="22">
        <v>220.541</v>
      </c>
      <c r="CC46" s="22">
        <v>-1.14868E-2</v>
      </c>
      <c r="CD46" s="22">
        <v>36</v>
      </c>
      <c r="CE46" s="22">
        <v>1.61835</v>
      </c>
      <c r="CF46">
        <f t="shared" si="16"/>
        <v>11.486800000000001</v>
      </c>
      <c r="CG46">
        <f t="shared" si="17"/>
        <v>18.593108820000001</v>
      </c>
      <c r="CH46" s="9"/>
      <c r="CI46" s="22">
        <v>8.1329299999999993E-2</v>
      </c>
      <c r="CJ46" s="22">
        <v>285.87200000000001</v>
      </c>
      <c r="CK46" s="22">
        <v>-1.9982900000000001E-2</v>
      </c>
      <c r="CL46" s="22">
        <v>36</v>
      </c>
      <c r="CM46" s="22">
        <v>8.0841099999999999E-2</v>
      </c>
      <c r="CN46">
        <f t="shared" si="18"/>
        <v>19.982900000000001</v>
      </c>
      <c r="CO46">
        <f t="shared" si="19"/>
        <v>1.62519526897</v>
      </c>
      <c r="CR46" s="9"/>
      <c r="CS46" s="22">
        <v>1.6186499999999999</v>
      </c>
      <c r="CT46" s="22">
        <v>380.827</v>
      </c>
      <c r="CU46" s="22">
        <v>-1.0199E-2</v>
      </c>
      <c r="CV46" s="22">
        <v>36</v>
      </c>
      <c r="CW46" s="22">
        <v>1.6180399999999999</v>
      </c>
      <c r="CX46">
        <f t="shared" si="20"/>
        <v>10.199</v>
      </c>
      <c r="CY46">
        <f t="shared" si="21"/>
        <v>16.508611349999999</v>
      </c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113.38500000000001</v>
      </c>
      <c r="I47" s="22">
        <v>3.5366799999999997E-2</v>
      </c>
      <c r="J47" s="22">
        <v>37</v>
      </c>
      <c r="K47" s="22">
        <v>8.1634499999999999E-2</v>
      </c>
      <c r="L47">
        <f t="shared" si="0"/>
        <v>-35.366799999999998</v>
      </c>
      <c r="M47">
        <f t="shared" si="1"/>
        <v>-58.838684155999992</v>
      </c>
      <c r="N47" s="9"/>
      <c r="O47" s="22">
        <v>8.6364700000000003E-2</v>
      </c>
      <c r="P47" s="22">
        <v>196.33500000000001</v>
      </c>
      <c r="Q47" s="22">
        <v>-2.0373499999999999E-2</v>
      </c>
      <c r="R47" s="22">
        <v>37</v>
      </c>
      <c r="S47" s="22">
        <v>8.59375E-2</v>
      </c>
      <c r="T47">
        <f t="shared" si="2"/>
        <v>20.3735</v>
      </c>
      <c r="U47">
        <f t="shared" si="3"/>
        <v>1.7595512154500002</v>
      </c>
      <c r="X47" s="9"/>
      <c r="Y47" s="22">
        <v>1.66367</v>
      </c>
      <c r="Z47" s="22">
        <v>304.21899999999999</v>
      </c>
      <c r="AA47" s="22">
        <v>-9.6496599999999991E-3</v>
      </c>
      <c r="AB47" s="22">
        <v>37</v>
      </c>
      <c r="AC47" s="22">
        <v>1.6629</v>
      </c>
      <c r="AD47">
        <f t="shared" si="4"/>
        <v>9.649659999999999</v>
      </c>
      <c r="AE47">
        <f t="shared" si="5"/>
        <v>16.053849852199999</v>
      </c>
      <c r="AF47" s="9"/>
      <c r="AG47" s="22">
        <v>8.6364700000000003E-2</v>
      </c>
      <c r="AH47" s="22">
        <v>381.86500000000001</v>
      </c>
      <c r="AI47" s="22">
        <v>-2.0172099999999998E-2</v>
      </c>
      <c r="AJ47" s="22">
        <v>37</v>
      </c>
      <c r="AK47" s="22">
        <v>8.6090100000000003E-2</v>
      </c>
      <c r="AL47">
        <f t="shared" si="6"/>
        <v>20.172099999999997</v>
      </c>
      <c r="AM47">
        <f t="shared" si="7"/>
        <v>1.7421573648699997</v>
      </c>
      <c r="AP47" s="9"/>
      <c r="AQ47" s="22">
        <v>1.66367</v>
      </c>
      <c r="AR47" s="22">
        <v>539.904</v>
      </c>
      <c r="AS47" s="22">
        <v>-1.0540799999999999E-2</v>
      </c>
      <c r="AT47" s="22">
        <v>37</v>
      </c>
      <c r="AU47" s="22">
        <v>1.66229</v>
      </c>
      <c r="AV47">
        <f t="shared" si="8"/>
        <v>10.540799999999999</v>
      </c>
      <c r="AW47">
        <f t="shared" si="9"/>
        <v>17.536412735999999</v>
      </c>
      <c r="AX47" s="9"/>
      <c r="AY47" s="22">
        <v>8.6364700000000003E-2</v>
      </c>
      <c r="AZ47" s="22">
        <v>627.02300000000002</v>
      </c>
      <c r="BA47" s="22">
        <v>-1.9992099999999999E-2</v>
      </c>
      <c r="BB47" s="22">
        <v>37</v>
      </c>
      <c r="BC47" s="22">
        <v>8.5845900000000003E-2</v>
      </c>
      <c r="BD47">
        <f t="shared" si="10"/>
        <v>19.992099999999997</v>
      </c>
      <c r="BE47">
        <f t="shared" si="11"/>
        <v>1.7266117188699999</v>
      </c>
      <c r="BH47" s="9"/>
      <c r="BI47" s="22">
        <v>1.6136200000000001</v>
      </c>
      <c r="BJ47" s="22">
        <v>51.97</v>
      </c>
      <c r="BK47" s="22">
        <v>-1.46027E-2</v>
      </c>
      <c r="BL47" s="22">
        <v>37</v>
      </c>
      <c r="BM47" s="22">
        <v>1.6125499999999999</v>
      </c>
      <c r="BN47">
        <f t="shared" si="12"/>
        <v>14.6027</v>
      </c>
      <c r="BO47">
        <f t="shared" si="13"/>
        <v>23.563208774000003</v>
      </c>
      <c r="BP47" s="9"/>
      <c r="BQ47" s="22">
        <v>8.6364700000000003E-2</v>
      </c>
      <c r="BR47" s="22">
        <v>143.619</v>
      </c>
      <c r="BS47" s="22">
        <v>-1.99615E-2</v>
      </c>
      <c r="BT47" s="22">
        <v>37</v>
      </c>
      <c r="BU47" s="22">
        <v>8.5876499999999995E-2</v>
      </c>
      <c r="BV47">
        <f t="shared" si="14"/>
        <v>19.961500000000001</v>
      </c>
      <c r="BW47">
        <f t="shared" si="15"/>
        <v>1.72396895905</v>
      </c>
      <c r="BZ47" s="9"/>
      <c r="CA47" s="22">
        <v>1.6136200000000001</v>
      </c>
      <c r="CB47" s="22">
        <v>220.642</v>
      </c>
      <c r="CC47" s="22">
        <v>-1.1810299999999999E-2</v>
      </c>
      <c r="CD47" s="22">
        <v>37</v>
      </c>
      <c r="CE47" s="22">
        <v>1.6128499999999999</v>
      </c>
      <c r="CF47">
        <f t="shared" si="16"/>
        <v>11.8103</v>
      </c>
      <c r="CG47">
        <f t="shared" si="17"/>
        <v>19.057336286000002</v>
      </c>
      <c r="CH47" s="9"/>
      <c r="CI47" s="22">
        <v>8.6364700000000003E-2</v>
      </c>
      <c r="CJ47" s="22">
        <v>285.97300000000001</v>
      </c>
      <c r="CK47" s="22">
        <v>-1.9958500000000001E-2</v>
      </c>
      <c r="CL47" s="22">
        <v>37</v>
      </c>
      <c r="CM47" s="22">
        <v>8.5845900000000003E-2</v>
      </c>
      <c r="CN47">
        <f t="shared" si="18"/>
        <v>19.958500000000001</v>
      </c>
      <c r="CO47">
        <f t="shared" si="19"/>
        <v>1.7237098649500002</v>
      </c>
      <c r="CR47" s="9"/>
      <c r="CS47" s="22">
        <v>1.6136200000000001</v>
      </c>
      <c r="CT47" s="22">
        <v>380.92700000000002</v>
      </c>
      <c r="CU47" s="22">
        <v>-1.0589599999999999E-2</v>
      </c>
      <c r="CV47" s="22">
        <v>37</v>
      </c>
      <c r="CW47" s="22">
        <v>1.6128499999999999</v>
      </c>
      <c r="CX47">
        <f t="shared" si="20"/>
        <v>10.589599999999999</v>
      </c>
      <c r="CY47">
        <f t="shared" si="21"/>
        <v>17.087590351999999</v>
      </c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113.486</v>
      </c>
      <c r="I48" s="22">
        <v>5.8242799999999997E-2</v>
      </c>
      <c r="J48" s="22">
        <v>38</v>
      </c>
      <c r="K48" s="22">
        <v>8.1665000000000001E-2</v>
      </c>
      <c r="L48">
        <f t="shared" si="0"/>
        <v>-58.242799999999995</v>
      </c>
      <c r="M48">
        <f t="shared" si="1"/>
        <v>-96.603255363999992</v>
      </c>
      <c r="N48" s="9"/>
      <c r="O48" s="22">
        <v>9.1400099999999998E-2</v>
      </c>
      <c r="P48" s="22">
        <v>196.43600000000001</v>
      </c>
      <c r="Q48" s="22">
        <v>-2.03552E-2</v>
      </c>
      <c r="R48" s="22">
        <v>38</v>
      </c>
      <c r="S48" s="22">
        <v>9.0850799999999995E-2</v>
      </c>
      <c r="T48">
        <f t="shared" si="2"/>
        <v>20.3552</v>
      </c>
      <c r="U48">
        <f t="shared" si="3"/>
        <v>1.86046731552</v>
      </c>
      <c r="X48" s="9"/>
      <c r="Y48" s="22">
        <v>1.65863</v>
      </c>
      <c r="Z48" s="22">
        <v>304.32</v>
      </c>
      <c r="AA48" s="22">
        <v>-1.0235599999999999E-2</v>
      </c>
      <c r="AB48" s="22">
        <v>38</v>
      </c>
      <c r="AC48" s="22">
        <v>1.65802</v>
      </c>
      <c r="AD48">
        <f t="shared" si="4"/>
        <v>10.2356</v>
      </c>
      <c r="AE48">
        <f t="shared" si="5"/>
        <v>16.977073228000002</v>
      </c>
      <c r="AF48" s="9"/>
      <c r="AG48" s="22">
        <v>9.1400099999999998E-2</v>
      </c>
      <c r="AH48" s="22">
        <v>381.96499999999997</v>
      </c>
      <c r="AI48" s="22">
        <v>-2.0159900000000001E-2</v>
      </c>
      <c r="AJ48" s="22">
        <v>38</v>
      </c>
      <c r="AK48" s="22">
        <v>9.0759300000000001E-2</v>
      </c>
      <c r="AL48">
        <f t="shared" si="6"/>
        <v>20.1599</v>
      </c>
      <c r="AM48">
        <f t="shared" si="7"/>
        <v>1.8426168759899999</v>
      </c>
      <c r="AP48" s="9"/>
      <c r="AQ48" s="22">
        <v>1.65863</v>
      </c>
      <c r="AR48" s="22">
        <v>540.005</v>
      </c>
      <c r="AS48" s="22">
        <v>-1.1047400000000001E-2</v>
      </c>
      <c r="AT48" s="22">
        <v>38</v>
      </c>
      <c r="AU48" s="22">
        <v>1.65771</v>
      </c>
      <c r="AV48">
        <f t="shared" si="8"/>
        <v>11.047400000000001</v>
      </c>
      <c r="AW48">
        <f t="shared" si="9"/>
        <v>18.323549062000001</v>
      </c>
      <c r="AX48" s="9"/>
      <c r="AY48" s="22">
        <v>9.1400099999999998E-2</v>
      </c>
      <c r="AZ48" s="22">
        <v>627.12300000000005</v>
      </c>
      <c r="BA48" s="22">
        <v>-1.9989E-2</v>
      </c>
      <c r="BB48" s="22">
        <v>38</v>
      </c>
      <c r="BC48" s="22">
        <v>9.0911900000000004E-2</v>
      </c>
      <c r="BD48">
        <f t="shared" si="10"/>
        <v>19.989000000000001</v>
      </c>
      <c r="BE48">
        <f t="shared" si="11"/>
        <v>1.8269965989000001</v>
      </c>
      <c r="BH48" s="9"/>
      <c r="BI48" s="22">
        <v>1.6085799999999999</v>
      </c>
      <c r="BJ48" s="22">
        <v>52.070700000000002</v>
      </c>
      <c r="BK48" s="22">
        <v>-1.4825400000000001E-2</v>
      </c>
      <c r="BL48" s="22">
        <v>38</v>
      </c>
      <c r="BM48" s="22">
        <v>1.6073599999999999</v>
      </c>
      <c r="BN48">
        <f t="shared" si="12"/>
        <v>14.8254</v>
      </c>
      <c r="BO48">
        <f t="shared" si="13"/>
        <v>23.847841931999998</v>
      </c>
      <c r="BP48" s="9"/>
      <c r="BQ48" s="22">
        <v>9.1400099999999998E-2</v>
      </c>
      <c r="BR48" s="22">
        <v>143.72</v>
      </c>
      <c r="BS48" s="22">
        <v>-1.99615E-2</v>
      </c>
      <c r="BT48" s="22">
        <v>38</v>
      </c>
      <c r="BU48" s="22">
        <v>9.0850799999999995E-2</v>
      </c>
      <c r="BV48">
        <f t="shared" si="14"/>
        <v>19.961500000000001</v>
      </c>
      <c r="BW48">
        <f t="shared" si="15"/>
        <v>1.82448309615</v>
      </c>
      <c r="BZ48" s="9"/>
      <c r="CA48" s="22">
        <v>1.6085799999999999</v>
      </c>
      <c r="CB48" s="22">
        <v>220.74199999999999</v>
      </c>
      <c r="CC48" s="22">
        <v>-1.2130699999999999E-2</v>
      </c>
      <c r="CD48" s="22">
        <v>38</v>
      </c>
      <c r="CE48" s="22">
        <v>1.6076699999999999</v>
      </c>
      <c r="CF48">
        <f t="shared" si="16"/>
        <v>12.130699999999999</v>
      </c>
      <c r="CG48">
        <f t="shared" si="17"/>
        <v>19.513201405999997</v>
      </c>
      <c r="CH48" s="9"/>
      <c r="CI48" s="22">
        <v>9.1400099999999998E-2</v>
      </c>
      <c r="CJ48" s="22">
        <v>286.07299999999998</v>
      </c>
      <c r="CK48" s="22">
        <v>-1.9943200000000001E-2</v>
      </c>
      <c r="CL48" s="22">
        <v>38</v>
      </c>
      <c r="CM48" s="22">
        <v>9.0576199999999996E-2</v>
      </c>
      <c r="CN48">
        <f t="shared" si="18"/>
        <v>19.943200000000001</v>
      </c>
      <c r="CO48">
        <f t="shared" si="19"/>
        <v>1.82281047432</v>
      </c>
      <c r="CR48" s="9"/>
      <c r="CS48" s="22">
        <v>1.6085799999999999</v>
      </c>
      <c r="CT48" s="22">
        <v>381.02800000000002</v>
      </c>
      <c r="CU48" s="22">
        <v>-1.09344E-2</v>
      </c>
      <c r="CV48" s="22">
        <v>38</v>
      </c>
      <c r="CW48" s="22">
        <v>1.6073599999999999</v>
      </c>
      <c r="CX48">
        <f t="shared" si="20"/>
        <v>10.9344</v>
      </c>
      <c r="CY48">
        <f t="shared" si="21"/>
        <v>17.588857151999999</v>
      </c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113.587</v>
      </c>
      <c r="I49" s="22">
        <v>6.1431899999999998E-2</v>
      </c>
      <c r="J49" s="22">
        <v>39</v>
      </c>
      <c r="K49" s="22">
        <v>8.2305900000000001E-2</v>
      </c>
      <c r="L49">
        <f t="shared" si="0"/>
        <v>-61.431899999999999</v>
      </c>
      <c r="M49">
        <f t="shared" si="1"/>
        <v>-101.58317552099999</v>
      </c>
      <c r="N49" s="9"/>
      <c r="O49" s="22">
        <v>9.6435499999999993E-2</v>
      </c>
      <c r="P49" s="22">
        <v>196.53700000000001</v>
      </c>
      <c r="Q49" s="22">
        <v>-2.0352200000000001E-2</v>
      </c>
      <c r="R49" s="22">
        <v>39</v>
      </c>
      <c r="S49" s="22">
        <v>9.6038799999999994E-2</v>
      </c>
      <c r="T49">
        <f t="shared" si="2"/>
        <v>20.3522</v>
      </c>
      <c r="U49">
        <f t="shared" si="3"/>
        <v>1.9626745830999999</v>
      </c>
      <c r="X49" s="9"/>
      <c r="Y49" s="22">
        <v>1.6535899999999999</v>
      </c>
      <c r="Z49" s="22">
        <v>304.42099999999999</v>
      </c>
      <c r="AA49" s="22">
        <v>-1.0726899999999999E-2</v>
      </c>
      <c r="AB49" s="22">
        <v>39</v>
      </c>
      <c r="AC49" s="22">
        <v>1.65344</v>
      </c>
      <c r="AD49">
        <f t="shared" si="4"/>
        <v>10.726899999999999</v>
      </c>
      <c r="AE49">
        <f t="shared" si="5"/>
        <v>17.737894570999998</v>
      </c>
      <c r="AF49" s="9"/>
      <c r="AG49" s="22">
        <v>9.6435499999999993E-2</v>
      </c>
      <c r="AH49" s="22">
        <v>382.06599999999997</v>
      </c>
      <c r="AI49" s="22">
        <v>-2.0159900000000001E-2</v>
      </c>
      <c r="AJ49" s="22">
        <v>39</v>
      </c>
      <c r="AK49" s="22">
        <v>9.5947299999999999E-2</v>
      </c>
      <c r="AL49">
        <f t="shared" si="6"/>
        <v>20.1599</v>
      </c>
      <c r="AM49">
        <f t="shared" si="7"/>
        <v>1.9441300364499998</v>
      </c>
      <c r="AP49" s="9"/>
      <c r="AQ49" s="22">
        <v>1.6535899999999999</v>
      </c>
      <c r="AR49" s="22">
        <v>540.10599999999999</v>
      </c>
      <c r="AS49" s="22">
        <v>-1.15356E-2</v>
      </c>
      <c r="AT49" s="22">
        <v>39</v>
      </c>
      <c r="AU49" s="22">
        <v>1.65283</v>
      </c>
      <c r="AV49">
        <f t="shared" si="8"/>
        <v>11.535600000000001</v>
      </c>
      <c r="AW49">
        <f t="shared" si="9"/>
        <v>19.075152803999998</v>
      </c>
      <c r="AX49" s="9"/>
      <c r="AY49" s="22">
        <v>9.6435499999999993E-2</v>
      </c>
      <c r="AZ49" s="22">
        <v>627.22400000000005</v>
      </c>
      <c r="BA49" s="22">
        <v>-1.99738E-2</v>
      </c>
      <c r="BB49" s="22">
        <v>39</v>
      </c>
      <c r="BC49" s="22">
        <v>9.6160899999999994E-2</v>
      </c>
      <c r="BD49">
        <f t="shared" si="10"/>
        <v>19.973800000000001</v>
      </c>
      <c r="BE49">
        <f t="shared" si="11"/>
        <v>1.9261833899</v>
      </c>
      <c r="BH49" s="9"/>
      <c r="BI49" s="22">
        <v>1.60355</v>
      </c>
      <c r="BJ49" s="22">
        <v>52.171399999999998</v>
      </c>
      <c r="BK49" s="22">
        <v>-1.5042099999999999E-2</v>
      </c>
      <c r="BL49" s="22">
        <v>39</v>
      </c>
      <c r="BM49" s="22">
        <v>1.6024799999999999</v>
      </c>
      <c r="BN49">
        <f t="shared" si="12"/>
        <v>15.0421</v>
      </c>
      <c r="BO49">
        <f t="shared" si="13"/>
        <v>24.120759454999998</v>
      </c>
      <c r="BP49" s="9"/>
      <c r="BQ49" s="22">
        <v>9.6435499999999993E-2</v>
      </c>
      <c r="BR49" s="22">
        <v>143.821</v>
      </c>
      <c r="BS49" s="22">
        <v>-1.9967700000000001E-2</v>
      </c>
      <c r="BT49" s="22">
        <v>39</v>
      </c>
      <c r="BU49" s="22">
        <v>9.6038799999999994E-2</v>
      </c>
      <c r="BV49">
        <f t="shared" si="14"/>
        <v>19.967700000000001</v>
      </c>
      <c r="BW49">
        <f t="shared" si="15"/>
        <v>1.9255951333499999</v>
      </c>
      <c r="BZ49" s="9"/>
      <c r="CA49" s="22">
        <v>1.60355</v>
      </c>
      <c r="CB49" s="22">
        <v>220.84299999999999</v>
      </c>
      <c r="CC49" s="22">
        <v>-1.2439E-2</v>
      </c>
      <c r="CD49" s="22">
        <v>39</v>
      </c>
      <c r="CE49" s="22">
        <v>1.6027800000000001</v>
      </c>
      <c r="CF49">
        <f t="shared" si="16"/>
        <v>12.439</v>
      </c>
      <c r="CG49">
        <f t="shared" si="17"/>
        <v>19.946558450000001</v>
      </c>
      <c r="CH49" s="9"/>
      <c r="CI49" s="22">
        <v>9.6435499999999993E-2</v>
      </c>
      <c r="CJ49" s="22">
        <v>286.17399999999998</v>
      </c>
      <c r="CK49" s="22">
        <v>-1.9952399999999999E-2</v>
      </c>
      <c r="CL49" s="22">
        <v>39</v>
      </c>
      <c r="CM49" s="22">
        <v>9.6862799999999999E-2</v>
      </c>
      <c r="CN49">
        <f t="shared" si="18"/>
        <v>19.952399999999997</v>
      </c>
      <c r="CO49">
        <f t="shared" si="19"/>
        <v>1.9241196701999996</v>
      </c>
      <c r="CR49" s="9"/>
      <c r="CS49" s="22">
        <v>1.60355</v>
      </c>
      <c r="CT49" s="22">
        <v>381.12900000000002</v>
      </c>
      <c r="CU49" s="22">
        <v>-1.1273200000000001E-2</v>
      </c>
      <c r="CV49" s="22">
        <v>39</v>
      </c>
      <c r="CW49" s="22">
        <v>1.6027800000000001</v>
      </c>
      <c r="CX49">
        <f t="shared" si="20"/>
        <v>11.273200000000001</v>
      </c>
      <c r="CY49">
        <f t="shared" si="21"/>
        <v>18.077139860000003</v>
      </c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113.687</v>
      </c>
      <c r="I50" s="22">
        <v>4.7833300000000002E-2</v>
      </c>
      <c r="J50" s="22">
        <v>40</v>
      </c>
      <c r="K50" s="22">
        <v>8.2214400000000007E-2</v>
      </c>
      <c r="L50">
        <f t="shared" si="0"/>
        <v>-47.833300000000001</v>
      </c>
      <c r="M50">
        <f t="shared" si="1"/>
        <v>-78.856065048000005</v>
      </c>
      <c r="N50" s="9"/>
      <c r="O50" s="22">
        <v>0.10147100000000001</v>
      </c>
      <c r="P50" s="22">
        <v>196.63800000000001</v>
      </c>
      <c r="Q50" s="22">
        <v>-2.0349099999999998E-2</v>
      </c>
      <c r="R50" s="22">
        <v>40</v>
      </c>
      <c r="S50" s="22">
        <v>0.10086100000000001</v>
      </c>
      <c r="T50">
        <f t="shared" si="2"/>
        <v>20.3491</v>
      </c>
      <c r="U50">
        <f t="shared" si="3"/>
        <v>2.0648435261000002</v>
      </c>
      <c r="X50" s="9"/>
      <c r="Y50" s="22">
        <v>1.64856</v>
      </c>
      <c r="Z50" s="22">
        <v>304.52100000000002</v>
      </c>
      <c r="AA50" s="22">
        <v>-1.1224400000000001E-2</v>
      </c>
      <c r="AB50" s="22">
        <v>40</v>
      </c>
      <c r="AC50" s="22">
        <v>1.64795</v>
      </c>
      <c r="AD50">
        <f t="shared" si="4"/>
        <v>11.224400000000001</v>
      </c>
      <c r="AE50">
        <f t="shared" si="5"/>
        <v>18.504096864000001</v>
      </c>
      <c r="AF50" s="9"/>
      <c r="AG50" s="22">
        <v>0.10147100000000001</v>
      </c>
      <c r="AH50" s="22">
        <v>382.16699999999997</v>
      </c>
      <c r="AI50" s="22">
        <v>-2.0144700000000001E-2</v>
      </c>
      <c r="AJ50" s="22">
        <v>40</v>
      </c>
      <c r="AK50" s="22">
        <v>0.100769</v>
      </c>
      <c r="AL50">
        <f t="shared" si="6"/>
        <v>20.1447</v>
      </c>
      <c r="AM50">
        <f t="shared" si="7"/>
        <v>2.0441028537000001</v>
      </c>
      <c r="AP50" s="9"/>
      <c r="AQ50" s="22">
        <v>1.64856</v>
      </c>
      <c r="AR50" s="22">
        <v>540.20600000000002</v>
      </c>
      <c r="AS50" s="22">
        <v>-1.1938499999999999E-2</v>
      </c>
      <c r="AT50" s="22">
        <v>40</v>
      </c>
      <c r="AU50" s="22">
        <v>1.64825</v>
      </c>
      <c r="AV50">
        <f t="shared" si="8"/>
        <v>11.938499999999999</v>
      </c>
      <c r="AW50">
        <f t="shared" si="9"/>
        <v>19.681333559999999</v>
      </c>
      <c r="AX50" s="9"/>
      <c r="AY50" s="22">
        <v>0.10147100000000001</v>
      </c>
      <c r="AZ50" s="22">
        <v>627.32500000000005</v>
      </c>
      <c r="BA50" s="22">
        <v>-1.9967700000000001E-2</v>
      </c>
      <c r="BB50" s="22">
        <v>40</v>
      </c>
      <c r="BC50" s="22">
        <v>0.100952</v>
      </c>
      <c r="BD50">
        <f t="shared" si="10"/>
        <v>19.967700000000001</v>
      </c>
      <c r="BE50">
        <f t="shared" si="11"/>
        <v>2.0261424867</v>
      </c>
      <c r="BH50" s="9"/>
      <c r="BI50" s="22">
        <v>1.5985100000000001</v>
      </c>
      <c r="BJ50" s="22">
        <v>52.272100000000002</v>
      </c>
      <c r="BK50" s="22">
        <v>-1.52435E-2</v>
      </c>
      <c r="BL50" s="22">
        <v>40</v>
      </c>
      <c r="BM50" s="22">
        <v>1.5975999999999999</v>
      </c>
      <c r="BN50">
        <f t="shared" si="12"/>
        <v>15.243500000000001</v>
      </c>
      <c r="BO50">
        <f t="shared" si="13"/>
        <v>24.366887185000003</v>
      </c>
      <c r="BP50" s="9"/>
      <c r="BQ50" s="22">
        <v>0.10147100000000001</v>
      </c>
      <c r="BR50" s="22">
        <v>143.922</v>
      </c>
      <c r="BS50" s="22">
        <v>-1.9958500000000001E-2</v>
      </c>
      <c r="BT50" s="22">
        <v>40</v>
      </c>
      <c r="BU50" s="22">
        <v>0.10104399999999999</v>
      </c>
      <c r="BV50">
        <f t="shared" si="14"/>
        <v>19.958500000000001</v>
      </c>
      <c r="BW50">
        <f t="shared" si="15"/>
        <v>2.0252089535000004</v>
      </c>
      <c r="BZ50" s="9"/>
      <c r="CA50" s="22">
        <v>1.5985100000000001</v>
      </c>
      <c r="CB50" s="22">
        <v>220.94399999999999</v>
      </c>
      <c r="CC50" s="22">
        <v>-1.2735E-2</v>
      </c>
      <c r="CD50" s="22">
        <v>40</v>
      </c>
      <c r="CE50" s="22">
        <v>1.5979000000000001</v>
      </c>
      <c r="CF50">
        <f t="shared" si="16"/>
        <v>12.734999999999999</v>
      </c>
      <c r="CG50">
        <f t="shared" si="17"/>
        <v>20.357024850000002</v>
      </c>
      <c r="CH50" s="9"/>
      <c r="CI50" s="22">
        <v>0.10147100000000001</v>
      </c>
      <c r="CJ50" s="22">
        <v>286.27499999999998</v>
      </c>
      <c r="CK50" s="22">
        <v>-1.99463E-2</v>
      </c>
      <c r="CL50" s="22">
        <v>40</v>
      </c>
      <c r="CM50" s="22">
        <v>0.100983</v>
      </c>
      <c r="CN50">
        <f t="shared" si="18"/>
        <v>19.946300000000001</v>
      </c>
      <c r="CO50">
        <f t="shared" si="19"/>
        <v>2.0239710073000001</v>
      </c>
      <c r="CR50" s="9"/>
      <c r="CS50" s="22">
        <v>1.5985100000000001</v>
      </c>
      <c r="CT50" s="22">
        <v>381.22899999999998</v>
      </c>
      <c r="CU50" s="22">
        <v>-1.1615E-2</v>
      </c>
      <c r="CV50" s="22">
        <v>40</v>
      </c>
      <c r="CW50" s="22">
        <v>1.5975999999999999</v>
      </c>
      <c r="CX50">
        <f t="shared" si="20"/>
        <v>11.615</v>
      </c>
      <c r="CY50">
        <f t="shared" si="21"/>
        <v>18.566693650000001</v>
      </c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113.788</v>
      </c>
      <c r="I51" s="22">
        <v>3.5388200000000002E-2</v>
      </c>
      <c r="J51" s="22">
        <v>41</v>
      </c>
      <c r="K51" s="22">
        <v>8.1603999999999996E-2</v>
      </c>
      <c r="L51">
        <f t="shared" si="0"/>
        <v>-35.388200000000005</v>
      </c>
      <c r="M51">
        <f t="shared" si="1"/>
        <v>-58.161214464000011</v>
      </c>
      <c r="N51" s="9"/>
      <c r="O51" s="22">
        <v>0.106506</v>
      </c>
      <c r="P51" s="22">
        <v>196.738</v>
      </c>
      <c r="Q51" s="22">
        <v>-2.0343E-2</v>
      </c>
      <c r="R51" s="22">
        <v>41</v>
      </c>
      <c r="S51" s="22">
        <v>0.10546899999999999</v>
      </c>
      <c r="T51">
        <f t="shared" si="2"/>
        <v>20.343</v>
      </c>
      <c r="U51">
        <f t="shared" si="3"/>
        <v>2.1666515579999999</v>
      </c>
      <c r="X51" s="9"/>
      <c r="Y51" s="22">
        <v>1.6435200000000001</v>
      </c>
      <c r="Z51" s="22">
        <v>304.62200000000001</v>
      </c>
      <c r="AA51" s="22">
        <v>-1.16852E-2</v>
      </c>
      <c r="AB51" s="22">
        <v>41</v>
      </c>
      <c r="AC51" s="22">
        <v>1.64276</v>
      </c>
      <c r="AD51">
        <f t="shared" si="4"/>
        <v>11.6852</v>
      </c>
      <c r="AE51">
        <f t="shared" si="5"/>
        <v>19.204859904000003</v>
      </c>
      <c r="AF51" s="9"/>
      <c r="AG51" s="22">
        <v>0.106506</v>
      </c>
      <c r="AH51" s="22">
        <v>382.267</v>
      </c>
      <c r="AI51" s="22">
        <v>-2.0132400000000002E-2</v>
      </c>
      <c r="AJ51" s="22">
        <v>41</v>
      </c>
      <c r="AK51" s="22">
        <v>0.106018</v>
      </c>
      <c r="AL51">
        <f t="shared" si="6"/>
        <v>20.132400000000001</v>
      </c>
      <c r="AM51">
        <f t="shared" si="7"/>
        <v>2.1442213944000001</v>
      </c>
      <c r="AP51" s="9"/>
      <c r="AQ51" s="22">
        <v>1.6435200000000001</v>
      </c>
      <c r="AR51" s="22">
        <v>540.30700000000002</v>
      </c>
      <c r="AS51" s="22">
        <v>-1.2374899999999999E-2</v>
      </c>
      <c r="AT51" s="22">
        <v>41</v>
      </c>
      <c r="AU51" s="22">
        <v>1.64246</v>
      </c>
      <c r="AV51">
        <f t="shared" si="8"/>
        <v>12.3749</v>
      </c>
      <c r="AW51">
        <f t="shared" si="9"/>
        <v>20.338395648000002</v>
      </c>
      <c r="AX51" s="9"/>
      <c r="AY51" s="22">
        <v>0.106506</v>
      </c>
      <c r="AZ51" s="22">
        <v>627.42600000000004</v>
      </c>
      <c r="BA51" s="22">
        <v>-1.99615E-2</v>
      </c>
      <c r="BB51" s="22">
        <v>41</v>
      </c>
      <c r="BC51" s="22">
        <v>0.10607900000000001</v>
      </c>
      <c r="BD51">
        <f t="shared" si="10"/>
        <v>19.961500000000001</v>
      </c>
      <c r="BE51">
        <f t="shared" si="11"/>
        <v>2.1260195190000002</v>
      </c>
      <c r="BH51" s="9"/>
      <c r="BI51" s="22">
        <v>1.59348</v>
      </c>
      <c r="BJ51" s="22">
        <v>52.372799999999998</v>
      </c>
      <c r="BK51" s="22">
        <v>-1.54266E-2</v>
      </c>
      <c r="BL51" s="22">
        <v>41</v>
      </c>
      <c r="BM51" s="22">
        <v>1.5921000000000001</v>
      </c>
      <c r="BN51">
        <f t="shared" si="12"/>
        <v>15.426600000000001</v>
      </c>
      <c r="BO51">
        <f t="shared" si="13"/>
        <v>24.581978568</v>
      </c>
      <c r="BP51" s="9"/>
      <c r="BQ51" s="22">
        <v>0.106506</v>
      </c>
      <c r="BR51" s="22">
        <v>144.02199999999999</v>
      </c>
      <c r="BS51" s="22">
        <v>-1.9955400000000002E-2</v>
      </c>
      <c r="BT51" s="22">
        <v>41</v>
      </c>
      <c r="BU51" s="22">
        <v>0.105896</v>
      </c>
      <c r="BV51">
        <f t="shared" si="14"/>
        <v>19.955400000000001</v>
      </c>
      <c r="BW51">
        <f t="shared" si="15"/>
        <v>2.1253698324000001</v>
      </c>
      <c r="BZ51" s="9"/>
      <c r="CA51" s="22">
        <v>1.59348</v>
      </c>
      <c r="CB51" s="22">
        <v>221.04499999999999</v>
      </c>
      <c r="CC51" s="22">
        <v>-1.30066E-2</v>
      </c>
      <c r="CD51" s="22">
        <v>41</v>
      </c>
      <c r="CE51" s="22">
        <v>1.5924100000000001</v>
      </c>
      <c r="CF51">
        <f t="shared" si="16"/>
        <v>13.006600000000001</v>
      </c>
      <c r="CG51">
        <f t="shared" si="17"/>
        <v>20.725756968000002</v>
      </c>
      <c r="CH51" s="9"/>
      <c r="CI51" s="22">
        <v>0.106506</v>
      </c>
      <c r="CJ51" s="22">
        <v>286.37599999999998</v>
      </c>
      <c r="CK51" s="22">
        <v>-1.9921899999999999E-2</v>
      </c>
      <c r="CL51" s="22">
        <v>41</v>
      </c>
      <c r="CM51" s="22">
        <v>0.10607900000000001</v>
      </c>
      <c r="CN51">
        <f t="shared" si="18"/>
        <v>19.921900000000001</v>
      </c>
      <c r="CO51">
        <f t="shared" si="19"/>
        <v>2.1218018814000001</v>
      </c>
      <c r="CR51" s="9"/>
      <c r="CS51" s="22">
        <v>1.59348</v>
      </c>
      <c r="CT51" s="22">
        <v>381.33</v>
      </c>
      <c r="CU51" s="22">
        <v>-1.1908E-2</v>
      </c>
      <c r="CV51" s="22">
        <v>41</v>
      </c>
      <c r="CW51" s="22">
        <v>1.5921000000000001</v>
      </c>
      <c r="CX51">
        <f t="shared" si="20"/>
        <v>11.907999999999999</v>
      </c>
      <c r="CY51">
        <f t="shared" si="21"/>
        <v>18.97515984</v>
      </c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113.889</v>
      </c>
      <c r="I52" s="22">
        <v>3.5409499999999997E-2</v>
      </c>
      <c r="J52" s="22">
        <v>42</v>
      </c>
      <c r="K52" s="22">
        <v>8.1573499999999993E-2</v>
      </c>
      <c r="L52">
        <f t="shared" si="0"/>
        <v>-35.409499999999994</v>
      </c>
      <c r="M52">
        <f t="shared" si="1"/>
        <v>-58.018111654999991</v>
      </c>
      <c r="N52" s="9"/>
      <c r="O52" s="22">
        <v>0.111542</v>
      </c>
      <c r="P52" s="22">
        <v>196.839</v>
      </c>
      <c r="Q52" s="22">
        <v>-2.034E-2</v>
      </c>
      <c r="R52" s="22">
        <v>42</v>
      </c>
      <c r="S52" s="22">
        <v>0.110931</v>
      </c>
      <c r="T52">
        <f t="shared" si="2"/>
        <v>20.34</v>
      </c>
      <c r="U52">
        <f t="shared" si="3"/>
        <v>2.2687642800000001</v>
      </c>
      <c r="X52" s="9"/>
      <c r="Y52" s="22">
        <v>1.63849</v>
      </c>
      <c r="Z52" s="22">
        <v>304.72300000000001</v>
      </c>
      <c r="AA52" s="22">
        <v>-1.20911E-2</v>
      </c>
      <c r="AB52" s="22">
        <v>42</v>
      </c>
      <c r="AC52" s="22">
        <v>1.63788</v>
      </c>
      <c r="AD52">
        <f t="shared" si="4"/>
        <v>12.091100000000001</v>
      </c>
      <c r="AE52">
        <f t="shared" si="5"/>
        <v>19.811146439000002</v>
      </c>
      <c r="AF52" s="9"/>
      <c r="AG52" s="22">
        <v>0.111542</v>
      </c>
      <c r="AH52" s="22">
        <v>382.36799999999999</v>
      </c>
      <c r="AI52" s="22">
        <v>-2.0129399999999999E-2</v>
      </c>
      <c r="AJ52" s="22">
        <v>42</v>
      </c>
      <c r="AK52" s="22">
        <v>0.111023</v>
      </c>
      <c r="AL52">
        <f t="shared" si="6"/>
        <v>20.1294</v>
      </c>
      <c r="AM52">
        <f t="shared" si="7"/>
        <v>2.2452735347999999</v>
      </c>
      <c r="AP52" s="9"/>
      <c r="AQ52" s="22">
        <v>1.63849</v>
      </c>
      <c r="AR52" s="22">
        <v>540.40800000000002</v>
      </c>
      <c r="AS52" s="22">
        <v>-1.27502E-2</v>
      </c>
      <c r="AT52" s="22">
        <v>42</v>
      </c>
      <c r="AU52" s="22">
        <v>1.63727</v>
      </c>
      <c r="AV52">
        <f t="shared" si="8"/>
        <v>12.7502</v>
      </c>
      <c r="AW52">
        <f t="shared" si="9"/>
        <v>20.891075197999999</v>
      </c>
      <c r="AX52" s="9"/>
      <c r="AY52" s="22">
        <v>0.111542</v>
      </c>
      <c r="AZ52" s="22">
        <v>627.52599999999995</v>
      </c>
      <c r="BA52" s="22">
        <v>-1.9955400000000002E-2</v>
      </c>
      <c r="BB52" s="22">
        <v>42</v>
      </c>
      <c r="BC52" s="22">
        <v>0.11083999999999999</v>
      </c>
      <c r="BD52">
        <f t="shared" si="10"/>
        <v>19.955400000000001</v>
      </c>
      <c r="BE52">
        <f t="shared" si="11"/>
        <v>2.2258652268000003</v>
      </c>
      <c r="BH52" s="9"/>
      <c r="BI52" s="22">
        <v>1.5884400000000001</v>
      </c>
      <c r="BJ52" s="22">
        <v>52.473500000000001</v>
      </c>
      <c r="BK52" s="22">
        <v>-1.5615800000000001E-2</v>
      </c>
      <c r="BL52" s="22">
        <v>42</v>
      </c>
      <c r="BM52" s="22">
        <v>1.58691</v>
      </c>
      <c r="BN52">
        <f t="shared" si="12"/>
        <v>15.6158</v>
      </c>
      <c r="BO52">
        <f t="shared" si="13"/>
        <v>24.804761352</v>
      </c>
      <c r="BP52" s="9"/>
      <c r="BQ52" s="22">
        <v>0.111542</v>
      </c>
      <c r="BR52" s="22">
        <v>144.12299999999999</v>
      </c>
      <c r="BS52" s="22">
        <v>-1.9964599999999999E-2</v>
      </c>
      <c r="BT52" s="22">
        <v>42</v>
      </c>
      <c r="BU52" s="22">
        <v>0.11142000000000001</v>
      </c>
      <c r="BV52">
        <f t="shared" si="14"/>
        <v>19.964599999999997</v>
      </c>
      <c r="BW52">
        <f t="shared" si="15"/>
        <v>2.2268914131999997</v>
      </c>
      <c r="BZ52" s="9"/>
      <c r="CA52" s="22">
        <v>1.5884400000000001</v>
      </c>
      <c r="CB52" s="22">
        <v>221.14500000000001</v>
      </c>
      <c r="CC52" s="22">
        <v>-1.3256799999999999E-2</v>
      </c>
      <c r="CD52" s="22">
        <v>42</v>
      </c>
      <c r="CE52" s="22">
        <v>1.5878300000000001</v>
      </c>
      <c r="CF52">
        <f t="shared" si="16"/>
        <v>13.256799999999998</v>
      </c>
      <c r="CG52">
        <f t="shared" si="17"/>
        <v>21.057631391999998</v>
      </c>
      <c r="CH52" s="9"/>
      <c r="CI52" s="22">
        <v>0.111542</v>
      </c>
      <c r="CJ52" s="22">
        <v>286.476</v>
      </c>
      <c r="CK52" s="22">
        <v>-1.9909699999999999E-2</v>
      </c>
      <c r="CL52" s="22">
        <v>42</v>
      </c>
      <c r="CM52" s="22">
        <v>0.11096200000000001</v>
      </c>
      <c r="CN52">
        <f t="shared" si="18"/>
        <v>19.909699999999997</v>
      </c>
      <c r="CO52">
        <f t="shared" si="19"/>
        <v>2.2207677573999995</v>
      </c>
      <c r="CR52" s="9"/>
      <c r="CS52" s="22">
        <v>1.5884400000000001</v>
      </c>
      <c r="CT52" s="22">
        <v>381.43099999999998</v>
      </c>
      <c r="CU52" s="22">
        <v>-1.22437E-2</v>
      </c>
      <c r="CV52" s="22">
        <v>42</v>
      </c>
      <c r="CW52" s="22">
        <v>1.58752</v>
      </c>
      <c r="CX52">
        <f t="shared" si="20"/>
        <v>12.2437</v>
      </c>
      <c r="CY52">
        <f t="shared" si="21"/>
        <v>19.448382828000003</v>
      </c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113.989</v>
      </c>
      <c r="I53" s="22">
        <v>3.5415599999999998E-2</v>
      </c>
      <c r="J53" s="22">
        <v>43</v>
      </c>
      <c r="K53" s="22">
        <v>8.1512500000000002E-2</v>
      </c>
      <c r="L53">
        <f t="shared" si="0"/>
        <v>-35.415599999999998</v>
      </c>
      <c r="M53">
        <f t="shared" si="1"/>
        <v>-57.84961182</v>
      </c>
      <c r="N53" s="9"/>
      <c r="O53" s="22">
        <v>0.116577</v>
      </c>
      <c r="P53" s="22">
        <v>196.94</v>
      </c>
      <c r="Q53" s="22">
        <v>-2.03278E-2</v>
      </c>
      <c r="R53" s="22">
        <v>43</v>
      </c>
      <c r="S53" s="22">
        <v>0.11602800000000001</v>
      </c>
      <c r="T53">
        <f t="shared" si="2"/>
        <v>20.3278</v>
      </c>
      <c r="U53">
        <f t="shared" si="3"/>
        <v>2.3697539405999999</v>
      </c>
      <c r="X53" s="9"/>
      <c r="Y53" s="22">
        <v>1.6334500000000001</v>
      </c>
      <c r="Z53" s="22">
        <v>304.82400000000001</v>
      </c>
      <c r="AA53" s="22">
        <v>-1.25244E-2</v>
      </c>
      <c r="AB53" s="22">
        <v>43</v>
      </c>
      <c r="AC53" s="22">
        <v>1.63239</v>
      </c>
      <c r="AD53">
        <f t="shared" si="4"/>
        <v>12.5244</v>
      </c>
      <c r="AE53">
        <f t="shared" si="5"/>
        <v>20.457981180000001</v>
      </c>
      <c r="AF53" s="9"/>
      <c r="AG53" s="22">
        <v>0.116577</v>
      </c>
      <c r="AH53" s="22">
        <v>382.46899999999999</v>
      </c>
      <c r="AI53" s="22">
        <v>-2.02087E-2</v>
      </c>
      <c r="AJ53" s="22">
        <v>43</v>
      </c>
      <c r="AK53" s="22">
        <v>0.116089</v>
      </c>
      <c r="AL53">
        <f t="shared" si="6"/>
        <v>20.2087</v>
      </c>
      <c r="AM53">
        <f t="shared" si="7"/>
        <v>2.3558696199</v>
      </c>
      <c r="AP53" s="9"/>
      <c r="AQ53" s="22">
        <v>1.6334500000000001</v>
      </c>
      <c r="AR53" s="22">
        <v>540.50900000000001</v>
      </c>
      <c r="AS53" s="22">
        <v>-1.30951E-2</v>
      </c>
      <c r="AT53" s="22">
        <v>43</v>
      </c>
      <c r="AU53" s="22">
        <v>1.63239</v>
      </c>
      <c r="AV53">
        <f t="shared" si="8"/>
        <v>13.0951</v>
      </c>
      <c r="AW53">
        <f t="shared" si="9"/>
        <v>21.390191095000002</v>
      </c>
      <c r="AX53" s="9"/>
      <c r="AY53" s="22">
        <v>0.116577</v>
      </c>
      <c r="AZ53" s="22">
        <v>627.62699999999995</v>
      </c>
      <c r="BA53" s="22">
        <v>-1.99493E-2</v>
      </c>
      <c r="BB53" s="22">
        <v>43</v>
      </c>
      <c r="BC53" s="22">
        <v>0.116119</v>
      </c>
      <c r="BD53">
        <f t="shared" si="10"/>
        <v>19.949300000000001</v>
      </c>
      <c r="BE53">
        <f t="shared" si="11"/>
        <v>2.3256295461000001</v>
      </c>
      <c r="BH53" s="9"/>
      <c r="BI53" s="22">
        <v>1.5833999999999999</v>
      </c>
      <c r="BJ53" s="22">
        <v>52.574199999999998</v>
      </c>
      <c r="BK53" s="22">
        <v>-1.5777599999999999E-2</v>
      </c>
      <c r="BL53" s="22">
        <v>43</v>
      </c>
      <c r="BM53" s="22">
        <v>1.58264</v>
      </c>
      <c r="BN53">
        <f t="shared" si="12"/>
        <v>15.7776</v>
      </c>
      <c r="BO53">
        <f t="shared" si="13"/>
        <v>24.982251839999996</v>
      </c>
      <c r="BP53" s="9"/>
      <c r="BQ53" s="22">
        <v>0.116577</v>
      </c>
      <c r="BR53" s="22">
        <v>144.22399999999999</v>
      </c>
      <c r="BS53" s="22">
        <v>-1.9955400000000002E-2</v>
      </c>
      <c r="BT53" s="22">
        <v>43</v>
      </c>
      <c r="BU53" s="22">
        <v>0.11587500000000001</v>
      </c>
      <c r="BV53">
        <f t="shared" si="14"/>
        <v>19.955400000000001</v>
      </c>
      <c r="BW53">
        <f t="shared" si="15"/>
        <v>2.3263406658000001</v>
      </c>
      <c r="BZ53" s="9"/>
      <c r="CA53" s="22">
        <v>1.5833999999999999</v>
      </c>
      <c r="CB53" s="22">
        <v>221.24600000000001</v>
      </c>
      <c r="CC53" s="22">
        <v>-1.34979E-2</v>
      </c>
      <c r="CD53" s="22">
        <v>43</v>
      </c>
      <c r="CE53" s="22">
        <v>1.5829500000000001</v>
      </c>
      <c r="CF53">
        <f t="shared" si="16"/>
        <v>13.4979</v>
      </c>
      <c r="CG53">
        <f t="shared" si="17"/>
        <v>21.372574859999997</v>
      </c>
      <c r="CH53" s="9"/>
      <c r="CI53" s="22">
        <v>0.116577</v>
      </c>
      <c r="CJ53" s="22">
        <v>286.577</v>
      </c>
      <c r="CK53" s="22">
        <v>-1.99036E-2</v>
      </c>
      <c r="CL53" s="22">
        <v>43</v>
      </c>
      <c r="CM53" s="22">
        <v>0.11605799999999999</v>
      </c>
      <c r="CN53">
        <f t="shared" si="18"/>
        <v>19.903600000000001</v>
      </c>
      <c r="CO53">
        <f t="shared" si="19"/>
        <v>2.3203019772000002</v>
      </c>
      <c r="CR53" s="9"/>
      <c r="CS53" s="22">
        <v>1.5833999999999999</v>
      </c>
      <c r="CT53" s="22">
        <v>381.53199999999998</v>
      </c>
      <c r="CU53" s="22">
        <v>-1.2558E-2</v>
      </c>
      <c r="CV53" s="22">
        <v>43</v>
      </c>
      <c r="CW53" s="22">
        <v>1.58264</v>
      </c>
      <c r="CX53">
        <f t="shared" si="20"/>
        <v>12.558</v>
      </c>
      <c r="CY53">
        <f t="shared" si="21"/>
        <v>19.884337199999997</v>
      </c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114.09</v>
      </c>
      <c r="I54" s="22">
        <v>3.5467499999999999E-2</v>
      </c>
      <c r="J54" s="22">
        <v>44</v>
      </c>
      <c r="K54" s="22">
        <v>8.1543000000000004E-2</v>
      </c>
      <c r="L54">
        <f t="shared" si="0"/>
        <v>-35.467500000000001</v>
      </c>
      <c r="M54">
        <f t="shared" si="1"/>
        <v>-57.755986350000001</v>
      </c>
      <c r="N54" s="9"/>
      <c r="O54" s="22">
        <v>0.121613</v>
      </c>
      <c r="P54" s="22">
        <v>197.04</v>
      </c>
      <c r="Q54" s="22">
        <v>-2.03156E-2</v>
      </c>
      <c r="R54" s="22">
        <v>44</v>
      </c>
      <c r="S54" s="22">
        <v>0.121002</v>
      </c>
      <c r="T54">
        <f t="shared" si="2"/>
        <v>20.3156</v>
      </c>
      <c r="U54">
        <f t="shared" si="3"/>
        <v>2.4706410628</v>
      </c>
      <c r="X54" s="9"/>
      <c r="Y54" s="22">
        <v>1.62842</v>
      </c>
      <c r="Z54" s="22">
        <v>304.92399999999998</v>
      </c>
      <c r="AA54" s="22">
        <v>-1.2908899999999999E-2</v>
      </c>
      <c r="AB54" s="22">
        <v>44</v>
      </c>
      <c r="AC54" s="22">
        <v>1.62781</v>
      </c>
      <c r="AD54">
        <f t="shared" si="4"/>
        <v>12.908899999999999</v>
      </c>
      <c r="AE54">
        <f t="shared" si="5"/>
        <v>21.021110938</v>
      </c>
      <c r="AF54" s="9"/>
      <c r="AG54" s="22">
        <v>0.121613</v>
      </c>
      <c r="AH54" s="22">
        <v>382.56900000000002</v>
      </c>
      <c r="AI54" s="22">
        <v>-2.0169099999999999E-2</v>
      </c>
      <c r="AJ54" s="22">
        <v>44</v>
      </c>
      <c r="AK54" s="22">
        <v>0.12109399999999999</v>
      </c>
      <c r="AL54">
        <f t="shared" si="6"/>
        <v>20.1691</v>
      </c>
      <c r="AM54">
        <f t="shared" si="7"/>
        <v>2.4528247582999998</v>
      </c>
      <c r="AP54" s="9"/>
      <c r="AQ54" s="22">
        <v>1.62842</v>
      </c>
      <c r="AR54" s="22">
        <v>540.60900000000004</v>
      </c>
      <c r="AS54" s="22">
        <v>-1.3406400000000001E-2</v>
      </c>
      <c r="AT54" s="22">
        <v>44</v>
      </c>
      <c r="AU54" s="22">
        <v>1.6281099999999999</v>
      </c>
      <c r="AV54">
        <f t="shared" si="8"/>
        <v>13.406400000000001</v>
      </c>
      <c r="AW54">
        <f t="shared" si="9"/>
        <v>21.831249888000002</v>
      </c>
      <c r="AX54" s="9"/>
      <c r="AY54" s="22">
        <v>0.121613</v>
      </c>
      <c r="AZ54" s="22">
        <v>627.72799999999995</v>
      </c>
      <c r="BA54" s="22">
        <v>-1.9940200000000002E-2</v>
      </c>
      <c r="BB54" s="22">
        <v>44</v>
      </c>
      <c r="BC54" s="22">
        <v>0.121155</v>
      </c>
      <c r="BD54">
        <f t="shared" si="10"/>
        <v>19.940200000000001</v>
      </c>
      <c r="BE54">
        <f t="shared" si="11"/>
        <v>2.4249875426000003</v>
      </c>
      <c r="BH54" s="9"/>
      <c r="BI54" s="22">
        <v>1.5783700000000001</v>
      </c>
      <c r="BJ54" s="22">
        <v>52.674900000000001</v>
      </c>
      <c r="BK54" s="22">
        <v>-1.59393E-2</v>
      </c>
      <c r="BL54" s="22">
        <v>44</v>
      </c>
      <c r="BM54" s="22">
        <v>1.5777600000000001</v>
      </c>
      <c r="BN54">
        <f t="shared" si="12"/>
        <v>15.939299999999999</v>
      </c>
      <c r="BO54">
        <f t="shared" si="13"/>
        <v>25.158112940999999</v>
      </c>
      <c r="BP54" s="9"/>
      <c r="BQ54" s="22">
        <v>0.121613</v>
      </c>
      <c r="BR54" s="22">
        <v>144.32400000000001</v>
      </c>
      <c r="BS54" s="22">
        <v>-1.9955400000000002E-2</v>
      </c>
      <c r="BT54" s="22">
        <v>44</v>
      </c>
      <c r="BU54" s="22">
        <v>0.121033</v>
      </c>
      <c r="BV54">
        <f t="shared" si="14"/>
        <v>19.955400000000001</v>
      </c>
      <c r="BW54">
        <f t="shared" si="15"/>
        <v>2.4268360601999999</v>
      </c>
      <c r="BZ54" s="9"/>
      <c r="CA54" s="22">
        <v>1.5783700000000001</v>
      </c>
      <c r="CB54" s="22">
        <v>221.34700000000001</v>
      </c>
      <c r="CC54" s="22">
        <v>-1.37421E-2</v>
      </c>
      <c r="CD54" s="22">
        <v>44</v>
      </c>
      <c r="CE54" s="22">
        <v>1.57745</v>
      </c>
      <c r="CF54">
        <f t="shared" si="16"/>
        <v>13.742100000000001</v>
      </c>
      <c r="CG54">
        <f t="shared" si="17"/>
        <v>21.690118377000001</v>
      </c>
      <c r="CH54" s="9"/>
      <c r="CI54" s="22">
        <v>0.121613</v>
      </c>
      <c r="CJ54" s="22">
        <v>286.678</v>
      </c>
      <c r="CK54" s="22">
        <v>-1.99036E-2</v>
      </c>
      <c r="CL54" s="22">
        <v>44</v>
      </c>
      <c r="CM54" s="22">
        <v>0.12124600000000001</v>
      </c>
      <c r="CN54">
        <f t="shared" si="18"/>
        <v>19.903600000000001</v>
      </c>
      <c r="CO54">
        <f t="shared" si="19"/>
        <v>2.4205365068</v>
      </c>
      <c r="CR54" s="9"/>
      <c r="CS54" s="22">
        <v>1.5783700000000001</v>
      </c>
      <c r="CT54" s="22">
        <v>381.63200000000001</v>
      </c>
      <c r="CU54" s="22">
        <v>-1.28632E-2</v>
      </c>
      <c r="CV54" s="22">
        <v>44</v>
      </c>
      <c r="CW54" s="22">
        <v>1.57806</v>
      </c>
      <c r="CX54">
        <f t="shared" si="20"/>
        <v>12.863200000000001</v>
      </c>
      <c r="CY54">
        <f t="shared" si="21"/>
        <v>20.302888984000003</v>
      </c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114.191</v>
      </c>
      <c r="I55" s="22">
        <v>3.5516399999999997E-2</v>
      </c>
      <c r="J55" s="22">
        <v>45</v>
      </c>
      <c r="K55" s="22">
        <v>8.1573499999999993E-2</v>
      </c>
      <c r="L55">
        <f t="shared" si="0"/>
        <v>-35.516399999999997</v>
      </c>
      <c r="M55">
        <f t="shared" si="1"/>
        <v>-57.656613432</v>
      </c>
      <c r="N55" s="9"/>
      <c r="O55" s="22">
        <v>0.12664800000000001</v>
      </c>
      <c r="P55" s="22">
        <v>197.14099999999999</v>
      </c>
      <c r="Q55" s="22">
        <v>-2.03033E-2</v>
      </c>
      <c r="R55" s="22">
        <v>45</v>
      </c>
      <c r="S55" s="22">
        <v>0.12606800000000001</v>
      </c>
      <c r="T55">
        <f t="shared" si="2"/>
        <v>20.3033</v>
      </c>
      <c r="U55">
        <f t="shared" si="3"/>
        <v>2.5713723384000002</v>
      </c>
      <c r="X55" s="9"/>
      <c r="Y55" s="22">
        <v>1.62338</v>
      </c>
      <c r="Z55" s="22">
        <v>305.02499999999998</v>
      </c>
      <c r="AA55" s="22">
        <v>-1.32538E-2</v>
      </c>
      <c r="AB55" s="22">
        <v>45</v>
      </c>
      <c r="AC55" s="22">
        <v>1.62262</v>
      </c>
      <c r="AD55">
        <f t="shared" si="4"/>
        <v>13.2538</v>
      </c>
      <c r="AE55">
        <f t="shared" si="5"/>
        <v>21.515953844000002</v>
      </c>
      <c r="AF55" s="9"/>
      <c r="AG55" s="22">
        <v>0.12664800000000001</v>
      </c>
      <c r="AH55" s="22">
        <v>382.67</v>
      </c>
      <c r="AI55" s="22">
        <v>-2.01385E-2</v>
      </c>
      <c r="AJ55" s="22">
        <v>45</v>
      </c>
      <c r="AK55" s="22">
        <v>0.125885</v>
      </c>
      <c r="AL55">
        <f t="shared" si="6"/>
        <v>20.138500000000001</v>
      </c>
      <c r="AM55">
        <f t="shared" si="7"/>
        <v>2.5505007480000002</v>
      </c>
      <c r="AP55" s="9"/>
      <c r="AQ55" s="22">
        <v>1.62338</v>
      </c>
      <c r="AR55" s="22">
        <v>540.71</v>
      </c>
      <c r="AS55" s="22">
        <v>-1.37024E-2</v>
      </c>
      <c r="AT55" s="22">
        <v>45</v>
      </c>
      <c r="AU55" s="22">
        <v>1.6229199999999999</v>
      </c>
      <c r="AV55">
        <f t="shared" si="8"/>
        <v>13.702400000000001</v>
      </c>
      <c r="AW55">
        <f t="shared" si="9"/>
        <v>22.244202112000004</v>
      </c>
      <c r="AX55" s="9"/>
      <c r="AY55" s="22">
        <v>0.12664800000000001</v>
      </c>
      <c r="AZ55" s="22">
        <v>627.82799999999997</v>
      </c>
      <c r="BA55" s="22">
        <v>-1.9928000000000001E-2</v>
      </c>
      <c r="BB55" s="22">
        <v>45</v>
      </c>
      <c r="BC55" s="22">
        <v>0.12600700000000001</v>
      </c>
      <c r="BD55">
        <f t="shared" si="10"/>
        <v>19.928000000000001</v>
      </c>
      <c r="BE55">
        <f t="shared" si="11"/>
        <v>2.5238413440000005</v>
      </c>
      <c r="BH55" s="9"/>
      <c r="BI55" s="22">
        <v>1.5733299999999999</v>
      </c>
      <c r="BJ55" s="22">
        <v>52.775599999999997</v>
      </c>
      <c r="BK55" s="22">
        <v>-1.6070600000000001E-2</v>
      </c>
      <c r="BL55" s="22">
        <v>45</v>
      </c>
      <c r="BM55" s="22">
        <v>1.57257</v>
      </c>
      <c r="BN55">
        <f t="shared" si="12"/>
        <v>16.070600000000002</v>
      </c>
      <c r="BO55">
        <f t="shared" si="13"/>
        <v>25.284357098000001</v>
      </c>
      <c r="BP55" s="9"/>
      <c r="BQ55" s="22">
        <v>0.12664800000000001</v>
      </c>
      <c r="BR55" s="22">
        <v>144.42500000000001</v>
      </c>
      <c r="BS55" s="22">
        <v>-1.9955400000000002E-2</v>
      </c>
      <c r="BT55" s="22">
        <v>45</v>
      </c>
      <c r="BU55" s="22">
        <v>0.12573200000000001</v>
      </c>
      <c r="BV55">
        <f t="shared" si="14"/>
        <v>19.955400000000001</v>
      </c>
      <c r="BW55">
        <f t="shared" si="15"/>
        <v>2.5273114992000005</v>
      </c>
      <c r="BZ55" s="9"/>
      <c r="CA55" s="22">
        <v>1.5733299999999999</v>
      </c>
      <c r="CB55" s="22">
        <v>221.447</v>
      </c>
      <c r="CC55" s="22">
        <v>-1.39679E-2</v>
      </c>
      <c r="CD55" s="22">
        <v>45</v>
      </c>
      <c r="CE55" s="22">
        <v>1.57196</v>
      </c>
      <c r="CF55">
        <f t="shared" si="16"/>
        <v>13.9679</v>
      </c>
      <c r="CG55">
        <f t="shared" si="17"/>
        <v>21.976116106999999</v>
      </c>
      <c r="CH55" s="9"/>
      <c r="CI55" s="22">
        <v>0.12664800000000001</v>
      </c>
      <c r="CJ55" s="22">
        <v>286.77800000000002</v>
      </c>
      <c r="CK55" s="22">
        <v>-1.9882199999999999E-2</v>
      </c>
      <c r="CL55" s="22">
        <v>45</v>
      </c>
      <c r="CM55" s="22">
        <v>0.126221</v>
      </c>
      <c r="CN55">
        <f t="shared" si="18"/>
        <v>19.882199999999997</v>
      </c>
      <c r="CO55">
        <f t="shared" si="19"/>
        <v>2.5180408655999997</v>
      </c>
      <c r="CR55" s="9"/>
      <c r="CS55" s="22">
        <v>1.5733299999999999</v>
      </c>
      <c r="CT55" s="22">
        <v>381.733</v>
      </c>
      <c r="CU55" s="22">
        <v>-1.32263E-2</v>
      </c>
      <c r="CV55" s="22">
        <v>45</v>
      </c>
      <c r="CW55" s="22">
        <v>1.5734900000000001</v>
      </c>
      <c r="CX55">
        <f t="shared" si="20"/>
        <v>13.2263</v>
      </c>
      <c r="CY55">
        <f t="shared" si="21"/>
        <v>20.809334578999998</v>
      </c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114.291</v>
      </c>
      <c r="I56" s="22">
        <v>3.5513299999999998E-2</v>
      </c>
      <c r="J56" s="22">
        <v>46</v>
      </c>
      <c r="K56" s="22">
        <v>8.1573499999999993E-2</v>
      </c>
      <c r="L56">
        <f t="shared" si="0"/>
        <v>-35.513300000000001</v>
      </c>
      <c r="M56">
        <f t="shared" si="1"/>
        <v>-57.472949055000001</v>
      </c>
      <c r="N56" s="9"/>
      <c r="O56" s="22">
        <v>0.13168299999999999</v>
      </c>
      <c r="P56" s="22">
        <v>197.24199999999999</v>
      </c>
      <c r="Q56" s="22">
        <v>-2.03033E-2</v>
      </c>
      <c r="R56" s="22">
        <v>46</v>
      </c>
      <c r="S56" s="22">
        <v>0.13122600000000001</v>
      </c>
      <c r="T56">
        <f t="shared" si="2"/>
        <v>20.3033</v>
      </c>
      <c r="U56">
        <f t="shared" si="3"/>
        <v>2.6735994539000001</v>
      </c>
      <c r="X56" s="9"/>
      <c r="Y56" s="22">
        <v>1.61835</v>
      </c>
      <c r="Z56" s="22">
        <v>305.12599999999998</v>
      </c>
      <c r="AA56" s="22">
        <v>-1.35742E-2</v>
      </c>
      <c r="AB56" s="22">
        <v>46</v>
      </c>
      <c r="AC56" s="22">
        <v>1.61774</v>
      </c>
      <c r="AD56">
        <f t="shared" si="4"/>
        <v>13.574199999999999</v>
      </c>
      <c r="AE56">
        <f t="shared" si="5"/>
        <v>21.967806569999997</v>
      </c>
      <c r="AF56" s="9"/>
      <c r="AG56" s="22">
        <v>0.13168299999999999</v>
      </c>
      <c r="AH56" s="22">
        <v>382.77100000000002</v>
      </c>
      <c r="AI56" s="22">
        <v>-2.0135500000000001E-2</v>
      </c>
      <c r="AJ56" s="22">
        <v>46</v>
      </c>
      <c r="AK56" s="22">
        <v>0.13150000000000001</v>
      </c>
      <c r="AL56">
        <f t="shared" si="6"/>
        <v>20.1355</v>
      </c>
      <c r="AM56">
        <f t="shared" si="7"/>
        <v>2.6515030464999998</v>
      </c>
      <c r="AP56" s="9"/>
      <c r="AQ56" s="22">
        <v>1.61835</v>
      </c>
      <c r="AR56" s="22">
        <v>540.81100000000004</v>
      </c>
      <c r="AS56" s="22">
        <v>-1.3986200000000001E-2</v>
      </c>
      <c r="AT56" s="22">
        <v>46</v>
      </c>
      <c r="AU56" s="22">
        <v>1.61713</v>
      </c>
      <c r="AV56">
        <f t="shared" si="8"/>
        <v>13.9862</v>
      </c>
      <c r="AW56">
        <f t="shared" si="9"/>
        <v>22.634566769999999</v>
      </c>
      <c r="AX56" s="9"/>
      <c r="AY56" s="22">
        <v>0.13168299999999999</v>
      </c>
      <c r="AZ56" s="22">
        <v>627.92899999999997</v>
      </c>
      <c r="BA56" s="22">
        <v>-1.9921899999999999E-2</v>
      </c>
      <c r="BB56" s="22">
        <v>46</v>
      </c>
      <c r="BC56" s="22">
        <v>0.131134</v>
      </c>
      <c r="BD56">
        <f t="shared" si="10"/>
        <v>19.921900000000001</v>
      </c>
      <c r="BE56">
        <f t="shared" si="11"/>
        <v>2.6233755577000002</v>
      </c>
      <c r="BH56" s="9"/>
      <c r="BI56" s="22">
        <v>1.5683</v>
      </c>
      <c r="BJ56" s="22">
        <v>52.876300000000001</v>
      </c>
      <c r="BK56" s="22">
        <v>-1.6213999999999999E-2</v>
      </c>
      <c r="BL56" s="22">
        <v>46</v>
      </c>
      <c r="BM56" s="22">
        <v>1.56799</v>
      </c>
      <c r="BN56">
        <f t="shared" si="12"/>
        <v>16.213999999999999</v>
      </c>
      <c r="BO56">
        <f t="shared" si="13"/>
        <v>25.428416199999997</v>
      </c>
      <c r="BP56" s="9"/>
      <c r="BQ56" s="22">
        <v>0.13168299999999999</v>
      </c>
      <c r="BR56" s="22">
        <v>144.52600000000001</v>
      </c>
      <c r="BS56" s="22">
        <v>-1.9921899999999999E-2</v>
      </c>
      <c r="BT56" s="22">
        <v>46</v>
      </c>
      <c r="BU56" s="22">
        <v>0.130859</v>
      </c>
      <c r="BV56">
        <f t="shared" si="14"/>
        <v>19.921900000000001</v>
      </c>
      <c r="BW56">
        <f t="shared" si="15"/>
        <v>2.6233755577000002</v>
      </c>
      <c r="BZ56" s="9"/>
      <c r="CA56" s="22">
        <v>1.5683</v>
      </c>
      <c r="CB56" s="22">
        <v>221.548</v>
      </c>
      <c r="CC56" s="22">
        <v>-1.4242599999999999E-2</v>
      </c>
      <c r="CD56" s="22">
        <v>46</v>
      </c>
      <c r="CE56" s="22">
        <v>1.56769</v>
      </c>
      <c r="CF56">
        <f t="shared" si="16"/>
        <v>14.242599999999999</v>
      </c>
      <c r="CG56">
        <f t="shared" si="17"/>
        <v>22.336669579999999</v>
      </c>
      <c r="CH56" s="9"/>
      <c r="CI56" s="22">
        <v>0.13168299999999999</v>
      </c>
      <c r="CJ56" s="22">
        <v>286.87900000000002</v>
      </c>
      <c r="CK56" s="22">
        <v>-1.98914E-2</v>
      </c>
      <c r="CL56" s="22">
        <v>46</v>
      </c>
      <c r="CM56" s="22">
        <v>0.131073</v>
      </c>
      <c r="CN56">
        <f t="shared" si="18"/>
        <v>19.891400000000001</v>
      </c>
      <c r="CO56">
        <f t="shared" si="19"/>
        <v>2.6193592261999998</v>
      </c>
      <c r="CR56" s="9"/>
      <c r="CS56" s="22">
        <v>1.5683</v>
      </c>
      <c r="CT56" s="22">
        <v>381.834</v>
      </c>
      <c r="CU56" s="22">
        <v>-1.35681E-2</v>
      </c>
      <c r="CV56" s="22">
        <v>46</v>
      </c>
      <c r="CW56" s="22">
        <v>1.56769</v>
      </c>
      <c r="CX56">
        <f t="shared" si="20"/>
        <v>13.568099999999999</v>
      </c>
      <c r="CY56">
        <f t="shared" si="21"/>
        <v>21.278851230000001</v>
      </c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114.392</v>
      </c>
      <c r="I57" s="22">
        <v>3.55194E-2</v>
      </c>
      <c r="J57" s="22">
        <v>47</v>
      </c>
      <c r="K57" s="22">
        <v>8.1573499999999993E-2</v>
      </c>
      <c r="L57">
        <f t="shared" si="0"/>
        <v>-35.519399999999997</v>
      </c>
      <c r="M57">
        <f t="shared" si="1"/>
        <v>-57.303803213999998</v>
      </c>
      <c r="N57" s="9"/>
      <c r="O57" s="22">
        <v>0.13671900000000001</v>
      </c>
      <c r="P57" s="22">
        <v>197.34299999999999</v>
      </c>
      <c r="Q57" s="22">
        <v>-2.0294199999999998E-2</v>
      </c>
      <c r="R57" s="22">
        <v>47</v>
      </c>
      <c r="S57" s="22">
        <v>0.13619999999999999</v>
      </c>
      <c r="T57">
        <f t="shared" si="2"/>
        <v>20.2942</v>
      </c>
      <c r="U57">
        <f t="shared" si="3"/>
        <v>2.7746027298000002</v>
      </c>
      <c r="X57" s="9"/>
      <c r="Y57" s="22">
        <v>1.61331</v>
      </c>
      <c r="Z57" s="22">
        <v>305.226</v>
      </c>
      <c r="AA57" s="22">
        <v>-1.38855E-2</v>
      </c>
      <c r="AB57" s="22">
        <v>47</v>
      </c>
      <c r="AC57" s="22">
        <v>1.6122399999999999</v>
      </c>
      <c r="AD57">
        <f t="shared" si="4"/>
        <v>13.8855</v>
      </c>
      <c r="AE57">
        <f t="shared" si="5"/>
        <v>22.401616005000001</v>
      </c>
      <c r="AF57" s="9"/>
      <c r="AG57" s="22">
        <v>0.13671900000000001</v>
      </c>
      <c r="AH57" s="22">
        <v>382.87200000000001</v>
      </c>
      <c r="AI57" s="22">
        <v>-2.0117199999999998E-2</v>
      </c>
      <c r="AJ57" s="22">
        <v>47</v>
      </c>
      <c r="AK57" s="22">
        <v>0.13644400000000001</v>
      </c>
      <c r="AL57">
        <f t="shared" si="6"/>
        <v>20.117199999999997</v>
      </c>
      <c r="AM57">
        <f t="shared" si="7"/>
        <v>2.7504034667999999</v>
      </c>
      <c r="AP57" s="9"/>
      <c r="AQ57" s="22">
        <v>1.61331</v>
      </c>
      <c r="AR57" s="22">
        <v>540.91099999999994</v>
      </c>
      <c r="AS57" s="22">
        <v>-1.4263899999999999E-2</v>
      </c>
      <c r="AT57" s="22">
        <v>47</v>
      </c>
      <c r="AU57" s="22">
        <v>1.6128499999999999</v>
      </c>
      <c r="AV57">
        <f t="shared" si="8"/>
        <v>14.2639</v>
      </c>
      <c r="AW57">
        <f t="shared" si="9"/>
        <v>23.012092508999999</v>
      </c>
      <c r="AX57" s="9"/>
      <c r="AY57" s="22">
        <v>0.13671900000000001</v>
      </c>
      <c r="AZ57" s="22">
        <v>628.03</v>
      </c>
      <c r="BA57" s="22">
        <v>-1.99188E-2</v>
      </c>
      <c r="BB57" s="22">
        <v>47</v>
      </c>
      <c r="BC57" s="22">
        <v>0.13616900000000001</v>
      </c>
      <c r="BD57">
        <f t="shared" si="10"/>
        <v>19.918800000000001</v>
      </c>
      <c r="BE57">
        <f t="shared" si="11"/>
        <v>2.7232784172000004</v>
      </c>
      <c r="BH57" s="9"/>
      <c r="BI57" s="22">
        <v>1.5632600000000001</v>
      </c>
      <c r="BJ57" s="22">
        <v>52.976999999999997</v>
      </c>
      <c r="BK57" s="22">
        <v>-1.6345200000000001E-2</v>
      </c>
      <c r="BL57" s="22">
        <v>47</v>
      </c>
      <c r="BM57" s="22">
        <v>1.5625</v>
      </c>
      <c r="BN57">
        <f t="shared" si="12"/>
        <v>16.345200000000002</v>
      </c>
      <c r="BO57">
        <f t="shared" si="13"/>
        <v>25.551797352000005</v>
      </c>
      <c r="BP57" s="9"/>
      <c r="BQ57" s="22">
        <v>0.13671900000000001</v>
      </c>
      <c r="BR57" s="22">
        <v>144.62700000000001</v>
      </c>
      <c r="BS57" s="22">
        <v>-1.9924899999999999E-2</v>
      </c>
      <c r="BT57" s="22">
        <v>47</v>
      </c>
      <c r="BU57" s="22">
        <v>0.13595599999999999</v>
      </c>
      <c r="BV57">
        <f t="shared" si="14"/>
        <v>19.924899999999997</v>
      </c>
      <c r="BW57">
        <f t="shared" si="15"/>
        <v>2.7241124030999999</v>
      </c>
      <c r="BZ57" s="9"/>
      <c r="CA57" s="22">
        <v>1.5632600000000001</v>
      </c>
      <c r="CB57" s="22">
        <v>221.649</v>
      </c>
      <c r="CC57" s="22">
        <v>-1.4489699999999999E-2</v>
      </c>
      <c r="CD57" s="22">
        <v>47</v>
      </c>
      <c r="CE57" s="22">
        <v>1.56311</v>
      </c>
      <c r="CF57">
        <f t="shared" si="16"/>
        <v>14.489699999999999</v>
      </c>
      <c r="CG57">
        <f t="shared" si="17"/>
        <v>22.651168422000001</v>
      </c>
      <c r="CH57" s="9"/>
      <c r="CI57" s="22">
        <v>0.13671900000000001</v>
      </c>
      <c r="CJ57" s="22">
        <v>286.98</v>
      </c>
      <c r="CK57" s="22">
        <v>-1.9857799999999998E-2</v>
      </c>
      <c r="CL57" s="22">
        <v>47</v>
      </c>
      <c r="CM57" s="22">
        <v>0.13616900000000001</v>
      </c>
      <c r="CN57">
        <f t="shared" si="18"/>
        <v>19.857799999999997</v>
      </c>
      <c r="CO57">
        <f t="shared" si="19"/>
        <v>2.7149385581999996</v>
      </c>
      <c r="CR57" s="9"/>
      <c r="CS57" s="22">
        <v>1.5632600000000001</v>
      </c>
      <c r="CT57" s="22">
        <v>381.93400000000003</v>
      </c>
      <c r="CU57" s="22">
        <v>-1.3958699999999999E-2</v>
      </c>
      <c r="CV57" s="22">
        <v>47</v>
      </c>
      <c r="CW57" s="22">
        <v>1.5625</v>
      </c>
      <c r="CX57">
        <f t="shared" si="20"/>
        <v>13.958699999999999</v>
      </c>
      <c r="CY57">
        <f t="shared" si="21"/>
        <v>21.821077362</v>
      </c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114.49299999999999</v>
      </c>
      <c r="I58" s="22">
        <v>3.55286E-2</v>
      </c>
      <c r="J58" s="22">
        <v>48</v>
      </c>
      <c r="K58" s="22">
        <v>8.1665000000000001E-2</v>
      </c>
      <c r="L58">
        <f t="shared" si="0"/>
        <v>-35.528599999999997</v>
      </c>
      <c r="M58">
        <f t="shared" si="1"/>
        <v>-57.139936807999995</v>
      </c>
      <c r="N58" s="9"/>
      <c r="O58" s="22">
        <v>0.14175399999999999</v>
      </c>
      <c r="P58" s="22">
        <v>197.44300000000001</v>
      </c>
      <c r="Q58" s="22">
        <v>-2.02881E-2</v>
      </c>
      <c r="R58" s="22">
        <v>48</v>
      </c>
      <c r="S58" s="22">
        <v>0.14144899999999999</v>
      </c>
      <c r="T58">
        <f t="shared" si="2"/>
        <v>20.2881</v>
      </c>
      <c r="U58">
        <f t="shared" si="3"/>
        <v>2.8759193273999997</v>
      </c>
      <c r="X58" s="9"/>
      <c r="Y58" s="22">
        <v>1.6082799999999999</v>
      </c>
      <c r="Z58" s="22">
        <v>305.327</v>
      </c>
      <c r="AA58" s="22">
        <v>-1.41785E-2</v>
      </c>
      <c r="AB58" s="22">
        <v>48</v>
      </c>
      <c r="AC58" s="22">
        <v>1.6070599999999999</v>
      </c>
      <c r="AD58">
        <f t="shared" si="4"/>
        <v>14.1785</v>
      </c>
      <c r="AE58">
        <f t="shared" si="5"/>
        <v>22.802997979999997</v>
      </c>
      <c r="AF58" s="9"/>
      <c r="AG58" s="22">
        <v>0.14175399999999999</v>
      </c>
      <c r="AH58" s="22">
        <v>382.97199999999998</v>
      </c>
      <c r="AI58" s="22">
        <v>-2.0120200000000001E-2</v>
      </c>
      <c r="AJ58" s="22">
        <v>48</v>
      </c>
      <c r="AK58" s="22">
        <v>0.141205</v>
      </c>
      <c r="AL58">
        <f t="shared" si="6"/>
        <v>20.120200000000001</v>
      </c>
      <c r="AM58">
        <f t="shared" si="7"/>
        <v>2.8521188307999998</v>
      </c>
      <c r="AP58" s="9"/>
      <c r="AQ58" s="22">
        <v>1.6082799999999999</v>
      </c>
      <c r="AR58" s="22">
        <v>541.01199999999994</v>
      </c>
      <c r="AS58" s="22">
        <v>-1.4501999999999999E-2</v>
      </c>
      <c r="AT58" s="22">
        <v>48</v>
      </c>
      <c r="AU58" s="22">
        <v>1.6073599999999999</v>
      </c>
      <c r="AV58">
        <f t="shared" si="8"/>
        <v>14.501999999999999</v>
      </c>
      <c r="AW58">
        <f t="shared" si="9"/>
        <v>23.323276559999996</v>
      </c>
      <c r="AX58" s="9"/>
      <c r="AY58" s="22">
        <v>0.14175399999999999</v>
      </c>
      <c r="AZ58" s="22">
        <v>628.13099999999997</v>
      </c>
      <c r="BA58" s="22">
        <v>-1.9909699999999999E-2</v>
      </c>
      <c r="BB58" s="22">
        <v>48</v>
      </c>
      <c r="BC58" s="22">
        <v>0.141235</v>
      </c>
      <c r="BD58">
        <f t="shared" si="10"/>
        <v>19.909699999999997</v>
      </c>
      <c r="BE58">
        <f t="shared" si="11"/>
        <v>2.8222796137999993</v>
      </c>
      <c r="BH58" s="9"/>
      <c r="BI58" s="22">
        <v>1.55823</v>
      </c>
      <c r="BJ58" s="22">
        <v>53.0777</v>
      </c>
      <c r="BK58" s="22">
        <v>-1.64551E-2</v>
      </c>
      <c r="BL58" s="22">
        <v>48</v>
      </c>
      <c r="BM58" s="22">
        <v>1.55701</v>
      </c>
      <c r="BN58">
        <f t="shared" si="12"/>
        <v>16.455100000000002</v>
      </c>
      <c r="BO58">
        <f t="shared" si="13"/>
        <v>25.640830473000001</v>
      </c>
      <c r="BP58" s="9"/>
      <c r="BQ58" s="22">
        <v>0.14175399999999999</v>
      </c>
      <c r="BR58" s="22">
        <v>144.727</v>
      </c>
      <c r="BS58" s="22">
        <v>-1.9915800000000001E-2</v>
      </c>
      <c r="BT58" s="22">
        <v>48</v>
      </c>
      <c r="BU58" s="22">
        <v>0.141541</v>
      </c>
      <c r="BV58">
        <f t="shared" si="14"/>
        <v>19.915800000000001</v>
      </c>
      <c r="BW58">
        <f t="shared" si="15"/>
        <v>2.8231443131999998</v>
      </c>
      <c r="BZ58" s="9"/>
      <c r="CA58" s="22">
        <v>1.55823</v>
      </c>
      <c r="CB58" s="22">
        <v>221.75</v>
      </c>
      <c r="CC58" s="22">
        <v>-1.47552E-2</v>
      </c>
      <c r="CD58" s="22">
        <v>48</v>
      </c>
      <c r="CE58" s="22">
        <v>1.55762</v>
      </c>
      <c r="CF58">
        <f t="shared" si="16"/>
        <v>14.7552</v>
      </c>
      <c r="CG58">
        <f t="shared" si="17"/>
        <v>22.991995295999999</v>
      </c>
      <c r="CH58" s="9"/>
      <c r="CI58" s="22">
        <v>0.14175399999999999</v>
      </c>
      <c r="CJ58" s="22">
        <v>287.08100000000002</v>
      </c>
      <c r="CK58" s="22">
        <v>-1.9854699999999999E-2</v>
      </c>
      <c r="CL58" s="22">
        <v>48</v>
      </c>
      <c r="CM58" s="22">
        <v>0.14114399999999999</v>
      </c>
      <c r="CN58">
        <f t="shared" si="18"/>
        <v>19.854700000000001</v>
      </c>
      <c r="CO58">
        <f t="shared" si="19"/>
        <v>2.8144831438</v>
      </c>
      <c r="CR58" s="9"/>
      <c r="CS58" s="22">
        <v>1.55823</v>
      </c>
      <c r="CT58" s="22">
        <v>382.03500000000003</v>
      </c>
      <c r="CU58" s="22">
        <v>-1.42761E-2</v>
      </c>
      <c r="CV58" s="22">
        <v>48</v>
      </c>
      <c r="CW58" s="22">
        <v>1.55701</v>
      </c>
      <c r="CX58">
        <f t="shared" si="20"/>
        <v>14.2761</v>
      </c>
      <c r="CY58">
        <f t="shared" si="21"/>
        <v>22.245447302999999</v>
      </c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114.59399999999999</v>
      </c>
      <c r="I59" s="22">
        <v>3.5537699999999998E-2</v>
      </c>
      <c r="J59" s="22">
        <v>49</v>
      </c>
      <c r="K59" s="22">
        <v>8.1634499999999999E-2</v>
      </c>
      <c r="L59">
        <f t="shared" si="0"/>
        <v>-35.537700000000001</v>
      </c>
      <c r="M59">
        <f t="shared" si="1"/>
        <v>-56.975462147999998</v>
      </c>
      <c r="N59" s="9"/>
      <c r="O59" s="22">
        <v>0.14679</v>
      </c>
      <c r="P59" s="22">
        <v>197.54400000000001</v>
      </c>
      <c r="Q59" s="22">
        <v>-2.02881E-2</v>
      </c>
      <c r="R59" s="22">
        <v>49</v>
      </c>
      <c r="S59" s="22">
        <v>0.14691199999999999</v>
      </c>
      <c r="T59">
        <f t="shared" si="2"/>
        <v>20.2881</v>
      </c>
      <c r="U59">
        <f t="shared" si="3"/>
        <v>2.9780901989999999</v>
      </c>
      <c r="X59" s="9"/>
      <c r="Y59" s="22">
        <v>1.60324</v>
      </c>
      <c r="Z59" s="22">
        <v>305.428</v>
      </c>
      <c r="AA59" s="22">
        <v>-1.44409E-2</v>
      </c>
      <c r="AB59" s="22">
        <v>49</v>
      </c>
      <c r="AC59" s="22">
        <v>1.6024799999999999</v>
      </c>
      <c r="AD59">
        <f t="shared" si="4"/>
        <v>14.440899999999999</v>
      </c>
      <c r="AE59">
        <f t="shared" si="5"/>
        <v>23.152228515999997</v>
      </c>
      <c r="AF59" s="9"/>
      <c r="AG59" s="22">
        <v>0.14679</v>
      </c>
      <c r="AH59" s="22">
        <v>383.07299999999998</v>
      </c>
      <c r="AI59" s="22">
        <v>-2.0114099999999999E-2</v>
      </c>
      <c r="AJ59" s="22">
        <v>49</v>
      </c>
      <c r="AK59" s="22">
        <v>0.146393</v>
      </c>
      <c r="AL59">
        <f t="shared" si="6"/>
        <v>20.114100000000001</v>
      </c>
      <c r="AM59">
        <f t="shared" si="7"/>
        <v>2.952548739</v>
      </c>
      <c r="AP59" s="9"/>
      <c r="AQ59" s="22">
        <v>1.60324</v>
      </c>
      <c r="AR59" s="22">
        <v>541.11300000000006</v>
      </c>
      <c r="AS59" s="22">
        <v>-1.4736900000000001E-2</v>
      </c>
      <c r="AT59" s="22">
        <v>49</v>
      </c>
      <c r="AU59" s="22">
        <v>1.6027800000000001</v>
      </c>
      <c r="AV59">
        <f t="shared" si="8"/>
        <v>14.7369</v>
      </c>
      <c r="AW59">
        <f t="shared" si="9"/>
        <v>23.626787556</v>
      </c>
      <c r="AX59" s="9"/>
      <c r="AY59" s="22">
        <v>0.14679</v>
      </c>
      <c r="AZ59" s="22">
        <v>628.23099999999999</v>
      </c>
      <c r="BA59" s="22">
        <v>-1.9915800000000001E-2</v>
      </c>
      <c r="BB59" s="22">
        <v>49</v>
      </c>
      <c r="BC59" s="22">
        <v>0.146149</v>
      </c>
      <c r="BD59">
        <f t="shared" si="10"/>
        <v>19.915800000000001</v>
      </c>
      <c r="BE59">
        <f t="shared" si="11"/>
        <v>2.9234402820000001</v>
      </c>
      <c r="BH59" s="9"/>
      <c r="BI59" s="22">
        <v>1.5531900000000001</v>
      </c>
      <c r="BJ59" s="22">
        <v>53.178400000000003</v>
      </c>
      <c r="BK59" s="22">
        <v>-1.6567999999999999E-2</v>
      </c>
      <c r="BL59" s="22">
        <v>49</v>
      </c>
      <c r="BM59" s="22">
        <v>1.55243</v>
      </c>
      <c r="BN59">
        <f t="shared" si="12"/>
        <v>16.567999999999998</v>
      </c>
      <c r="BO59">
        <f t="shared" si="13"/>
        <v>25.733251919999997</v>
      </c>
      <c r="BP59" s="9"/>
      <c r="BQ59" s="22">
        <v>0.14679</v>
      </c>
      <c r="BR59" s="22">
        <v>144.828</v>
      </c>
      <c r="BS59" s="22">
        <v>-1.9924899999999999E-2</v>
      </c>
      <c r="BT59" s="22">
        <v>49</v>
      </c>
      <c r="BU59" s="22">
        <v>0.14602699999999999</v>
      </c>
      <c r="BV59">
        <f t="shared" si="14"/>
        <v>19.924899999999997</v>
      </c>
      <c r="BW59">
        <f t="shared" si="15"/>
        <v>2.9247760709999997</v>
      </c>
      <c r="BZ59" s="9"/>
      <c r="CA59" s="22">
        <v>1.5531900000000001</v>
      </c>
      <c r="CB59" s="22">
        <v>221.85</v>
      </c>
      <c r="CC59" s="22">
        <v>-1.49689E-2</v>
      </c>
      <c r="CD59" s="22">
        <v>49</v>
      </c>
      <c r="CE59" s="22">
        <v>1.5527299999999999</v>
      </c>
      <c r="CF59">
        <f t="shared" si="16"/>
        <v>14.9689</v>
      </c>
      <c r="CG59">
        <f t="shared" si="17"/>
        <v>23.249545790999999</v>
      </c>
      <c r="CH59" s="9"/>
      <c r="CI59" s="22">
        <v>0.14679</v>
      </c>
      <c r="CJ59" s="22">
        <v>287.18099999999998</v>
      </c>
      <c r="CK59" s="22">
        <v>-1.9845600000000001E-2</v>
      </c>
      <c r="CL59" s="22">
        <v>49</v>
      </c>
      <c r="CM59" s="22">
        <v>0.14636199999999999</v>
      </c>
      <c r="CN59">
        <f t="shared" si="18"/>
        <v>19.845600000000001</v>
      </c>
      <c r="CO59">
        <f t="shared" si="19"/>
        <v>2.9131356240000001</v>
      </c>
      <c r="CR59" s="9"/>
      <c r="CS59" s="22">
        <v>1.5531900000000001</v>
      </c>
      <c r="CT59" s="22">
        <v>382.13600000000002</v>
      </c>
      <c r="CU59" s="22">
        <v>-1.46149E-2</v>
      </c>
      <c r="CV59" s="22">
        <v>49</v>
      </c>
      <c r="CW59" s="22">
        <v>1.5527299999999999</v>
      </c>
      <c r="CX59">
        <f t="shared" si="20"/>
        <v>14.6149</v>
      </c>
      <c r="CY59">
        <f t="shared" si="21"/>
        <v>22.699716531</v>
      </c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114.694</v>
      </c>
      <c r="I60" s="22">
        <v>3.5555999999999997E-2</v>
      </c>
      <c r="J60" s="22">
        <v>50</v>
      </c>
      <c r="K60" s="22">
        <v>8.1634499999999999E-2</v>
      </c>
      <c r="L60">
        <f t="shared" si="0"/>
        <v>-35.555999999999997</v>
      </c>
      <c r="M60">
        <f t="shared" si="1"/>
        <v>-56.825954759999995</v>
      </c>
      <c r="N60" s="9"/>
      <c r="O60" s="22">
        <v>0.15182499999999999</v>
      </c>
      <c r="P60" s="22">
        <v>197.64500000000001</v>
      </c>
      <c r="Q60" s="22">
        <v>-2.0272800000000001E-2</v>
      </c>
      <c r="R60" s="22">
        <v>50</v>
      </c>
      <c r="S60" s="22">
        <v>0.151337</v>
      </c>
      <c r="T60">
        <f t="shared" si="2"/>
        <v>20.2728</v>
      </c>
      <c r="U60">
        <f t="shared" si="3"/>
        <v>3.0779178599999999</v>
      </c>
      <c r="X60" s="9"/>
      <c r="Y60" s="22">
        <v>1.5982099999999999</v>
      </c>
      <c r="Z60" s="22">
        <v>305.52800000000002</v>
      </c>
      <c r="AA60" s="22">
        <v>-1.4694199999999999E-2</v>
      </c>
      <c r="AB60" s="22">
        <v>50</v>
      </c>
      <c r="AC60" s="22">
        <v>1.5975999999999999</v>
      </c>
      <c r="AD60">
        <f t="shared" si="4"/>
        <v>14.694199999999999</v>
      </c>
      <c r="AE60">
        <f t="shared" si="5"/>
        <v>23.484417381999997</v>
      </c>
      <c r="AF60" s="9"/>
      <c r="AG60" s="22">
        <v>0.15182499999999999</v>
      </c>
      <c r="AH60" s="22">
        <v>383.17399999999998</v>
      </c>
      <c r="AI60" s="22">
        <v>-2.0114099999999999E-2</v>
      </c>
      <c r="AJ60" s="22">
        <v>50</v>
      </c>
      <c r="AK60" s="22">
        <v>0.15124499999999999</v>
      </c>
      <c r="AL60">
        <f t="shared" si="6"/>
        <v>20.114100000000001</v>
      </c>
      <c r="AM60">
        <f t="shared" si="7"/>
        <v>3.0538232324999997</v>
      </c>
      <c r="AP60" s="9"/>
      <c r="AQ60" s="22">
        <v>1.5982099999999999</v>
      </c>
      <c r="AR60" s="22">
        <v>541.21299999999997</v>
      </c>
      <c r="AS60" s="22">
        <v>-1.49628E-2</v>
      </c>
      <c r="AT60" s="22">
        <v>50</v>
      </c>
      <c r="AU60" s="22">
        <v>1.5966800000000001</v>
      </c>
      <c r="AV60">
        <f t="shared" si="8"/>
        <v>14.9628</v>
      </c>
      <c r="AW60">
        <f t="shared" si="9"/>
        <v>23.913696587999997</v>
      </c>
      <c r="AX60" s="9"/>
      <c r="AY60" s="22">
        <v>0.15182499999999999</v>
      </c>
      <c r="AZ60" s="22">
        <v>628.33199999999999</v>
      </c>
      <c r="BA60" s="22">
        <v>-1.9900500000000002E-2</v>
      </c>
      <c r="BB60" s="22">
        <v>50</v>
      </c>
      <c r="BC60" s="22">
        <v>0.15127599999999999</v>
      </c>
      <c r="BD60">
        <f t="shared" si="10"/>
        <v>19.900500000000001</v>
      </c>
      <c r="BE60">
        <f t="shared" si="11"/>
        <v>3.0213934124999997</v>
      </c>
      <c r="BH60" s="9"/>
      <c r="BI60" s="22">
        <v>1.54816</v>
      </c>
      <c r="BJ60" s="22">
        <v>53.279200000000003</v>
      </c>
      <c r="BK60" s="22">
        <v>-1.66748E-2</v>
      </c>
      <c r="BL60" s="22">
        <v>50</v>
      </c>
      <c r="BM60" s="22">
        <v>1.5472399999999999</v>
      </c>
      <c r="BN60">
        <f t="shared" si="12"/>
        <v>16.674800000000001</v>
      </c>
      <c r="BO60">
        <f t="shared" si="13"/>
        <v>25.815258368000002</v>
      </c>
      <c r="BP60" s="9"/>
      <c r="BQ60" s="22">
        <v>0.15182499999999999</v>
      </c>
      <c r="BR60" s="22">
        <v>144.929</v>
      </c>
      <c r="BS60" s="22">
        <v>-1.9912699999999998E-2</v>
      </c>
      <c r="BT60" s="22">
        <v>50</v>
      </c>
      <c r="BU60" s="22">
        <v>0.15142800000000001</v>
      </c>
      <c r="BV60">
        <f t="shared" si="14"/>
        <v>19.912699999999997</v>
      </c>
      <c r="BW60">
        <f t="shared" si="15"/>
        <v>3.0232456774999994</v>
      </c>
      <c r="BZ60" s="9"/>
      <c r="CA60" s="22">
        <v>1.54816</v>
      </c>
      <c r="CB60" s="22">
        <v>221.95099999999999</v>
      </c>
      <c r="CC60" s="22">
        <v>-1.51672E-2</v>
      </c>
      <c r="CD60" s="22">
        <v>50</v>
      </c>
      <c r="CE60" s="22">
        <v>1.5472399999999999</v>
      </c>
      <c r="CF60">
        <f t="shared" si="16"/>
        <v>15.167200000000001</v>
      </c>
      <c r="CG60">
        <f t="shared" si="17"/>
        <v>23.481252352000002</v>
      </c>
      <c r="CH60" s="9"/>
      <c r="CI60" s="22">
        <v>0.15182499999999999</v>
      </c>
      <c r="CJ60" s="22">
        <v>287.28199999999998</v>
      </c>
      <c r="CK60" s="22">
        <v>-1.9839499999999999E-2</v>
      </c>
      <c r="CL60" s="22">
        <v>50</v>
      </c>
      <c r="CM60" s="22">
        <v>0.151398</v>
      </c>
      <c r="CN60">
        <f t="shared" si="18"/>
        <v>19.839500000000001</v>
      </c>
      <c r="CO60">
        <f t="shared" si="19"/>
        <v>3.0121320874999999</v>
      </c>
      <c r="CR60" s="9"/>
      <c r="CS60" s="22">
        <v>1.54816</v>
      </c>
      <c r="CT60" s="22">
        <v>382.23700000000002</v>
      </c>
      <c r="CU60" s="22">
        <v>-1.48895E-2</v>
      </c>
      <c r="CV60" s="22">
        <v>50</v>
      </c>
      <c r="CW60" s="22">
        <v>1.5472399999999999</v>
      </c>
      <c r="CX60">
        <f t="shared" si="20"/>
        <v>14.8895</v>
      </c>
      <c r="CY60">
        <f t="shared" si="21"/>
        <v>23.05132832</v>
      </c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114.795</v>
      </c>
      <c r="I61" s="22">
        <v>3.5568200000000001E-2</v>
      </c>
      <c r="J61" s="22">
        <v>51</v>
      </c>
      <c r="K61" s="22">
        <v>8.1634499999999999E-2</v>
      </c>
      <c r="L61">
        <f t="shared" si="0"/>
        <v>-35.568200000000004</v>
      </c>
      <c r="M61">
        <f t="shared" si="1"/>
        <v>-56.666189194000005</v>
      </c>
      <c r="N61" s="9"/>
      <c r="O61" s="22">
        <v>0.15686</v>
      </c>
      <c r="P61" s="22">
        <v>197.745</v>
      </c>
      <c r="Q61" s="22">
        <v>-2.0266699999999999E-2</v>
      </c>
      <c r="R61" s="22">
        <v>51</v>
      </c>
      <c r="S61" s="22">
        <v>0.156219</v>
      </c>
      <c r="T61">
        <f t="shared" si="2"/>
        <v>20.2667</v>
      </c>
      <c r="U61">
        <f t="shared" si="3"/>
        <v>3.179034562</v>
      </c>
      <c r="X61" s="9"/>
      <c r="Y61" s="22">
        <v>1.59317</v>
      </c>
      <c r="Z61" s="22">
        <v>305.62900000000002</v>
      </c>
      <c r="AA61" s="22">
        <v>-1.49231E-2</v>
      </c>
      <c r="AB61" s="22">
        <v>51</v>
      </c>
      <c r="AC61" s="22">
        <v>1.5927100000000001</v>
      </c>
      <c r="AD61">
        <f t="shared" si="4"/>
        <v>14.9231</v>
      </c>
      <c r="AE61">
        <f t="shared" si="5"/>
        <v>23.775035227</v>
      </c>
      <c r="AF61" s="9"/>
      <c r="AG61" s="22">
        <v>0.15686</v>
      </c>
      <c r="AH61" s="22">
        <v>383.274</v>
      </c>
      <c r="AI61" s="22">
        <v>-2.0098899999999999E-2</v>
      </c>
      <c r="AJ61" s="22">
        <v>51</v>
      </c>
      <c r="AK61" s="22">
        <v>0.15640299999999999</v>
      </c>
      <c r="AL61">
        <f t="shared" si="6"/>
        <v>20.0989</v>
      </c>
      <c r="AM61">
        <f t="shared" si="7"/>
        <v>3.1527134540000001</v>
      </c>
      <c r="AP61" s="9"/>
      <c r="AQ61" s="22">
        <v>1.59317</v>
      </c>
      <c r="AR61" s="22">
        <v>541.31399999999996</v>
      </c>
      <c r="AS61" s="22">
        <v>-1.5152000000000001E-2</v>
      </c>
      <c r="AT61" s="22">
        <v>51</v>
      </c>
      <c r="AU61" s="22">
        <v>1.5924100000000001</v>
      </c>
      <c r="AV61">
        <f t="shared" si="8"/>
        <v>15.152000000000001</v>
      </c>
      <c r="AW61">
        <f t="shared" si="9"/>
        <v>24.13971184</v>
      </c>
      <c r="AX61" s="9"/>
      <c r="AY61" s="22">
        <v>0.15686</v>
      </c>
      <c r="AZ61" s="22">
        <v>628.43299999999999</v>
      </c>
      <c r="BA61" s="22">
        <v>-1.9900500000000002E-2</v>
      </c>
      <c r="BB61" s="22">
        <v>51</v>
      </c>
      <c r="BC61" s="22">
        <v>0.156525</v>
      </c>
      <c r="BD61">
        <f t="shared" si="10"/>
        <v>19.900500000000001</v>
      </c>
      <c r="BE61">
        <f t="shared" si="11"/>
        <v>3.1215924300000002</v>
      </c>
      <c r="BH61" s="9"/>
      <c r="BI61" s="22">
        <v>1.54312</v>
      </c>
      <c r="BJ61" s="22">
        <v>53.379899999999999</v>
      </c>
      <c r="BK61" s="22">
        <v>-1.6775499999999999E-2</v>
      </c>
      <c r="BL61" s="22">
        <v>51</v>
      </c>
      <c r="BM61" s="22">
        <v>1.54236</v>
      </c>
      <c r="BN61">
        <f t="shared" si="12"/>
        <v>16.775499999999997</v>
      </c>
      <c r="BO61">
        <f t="shared" si="13"/>
        <v>25.886609559999997</v>
      </c>
      <c r="BP61" s="9"/>
      <c r="BQ61" s="22">
        <v>0.15686</v>
      </c>
      <c r="BR61" s="22">
        <v>145.029</v>
      </c>
      <c r="BS61" s="22">
        <v>-1.99036E-2</v>
      </c>
      <c r="BT61" s="22">
        <v>51</v>
      </c>
      <c r="BU61" s="22">
        <v>0.15640299999999999</v>
      </c>
      <c r="BV61">
        <f t="shared" si="14"/>
        <v>19.903600000000001</v>
      </c>
      <c r="BW61">
        <f t="shared" si="15"/>
        <v>3.122078696</v>
      </c>
      <c r="BZ61" s="9"/>
      <c r="CA61" s="22">
        <v>1.54312</v>
      </c>
      <c r="CB61" s="22">
        <v>222.05199999999999</v>
      </c>
      <c r="CC61" s="22">
        <v>-1.5347299999999999E-2</v>
      </c>
      <c r="CD61" s="22">
        <v>51</v>
      </c>
      <c r="CE61" s="22">
        <v>1.5420499999999999</v>
      </c>
      <c r="CF61">
        <f t="shared" si="16"/>
        <v>15.347299999999999</v>
      </c>
      <c r="CG61">
        <f t="shared" si="17"/>
        <v>23.682725575999999</v>
      </c>
      <c r="CH61" s="9"/>
      <c r="CI61" s="22">
        <v>0.15686</v>
      </c>
      <c r="CJ61" s="22">
        <v>287.38299999999998</v>
      </c>
      <c r="CK61" s="22">
        <v>-1.9836400000000001E-2</v>
      </c>
      <c r="CL61" s="22">
        <v>51</v>
      </c>
      <c r="CM61" s="22">
        <v>0.15661600000000001</v>
      </c>
      <c r="CN61">
        <f t="shared" si="18"/>
        <v>19.836400000000001</v>
      </c>
      <c r="CO61">
        <f t="shared" si="19"/>
        <v>3.1115377040000003</v>
      </c>
      <c r="CR61" s="9"/>
      <c r="CS61" s="22">
        <v>1.54312</v>
      </c>
      <c r="CT61" s="22">
        <v>382.33699999999999</v>
      </c>
      <c r="CU61" s="22">
        <v>-1.5155E-2</v>
      </c>
      <c r="CV61" s="22">
        <v>51</v>
      </c>
      <c r="CW61" s="22">
        <v>1.5420499999999999</v>
      </c>
      <c r="CX61">
        <f t="shared" si="20"/>
        <v>15.154999999999999</v>
      </c>
      <c r="CY61">
        <f t="shared" si="21"/>
        <v>23.385983599999999</v>
      </c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114.896</v>
      </c>
      <c r="I62" s="22">
        <v>3.5568200000000001E-2</v>
      </c>
      <c r="J62" s="22">
        <v>52</v>
      </c>
      <c r="K62" s="22">
        <v>8.1634499999999999E-2</v>
      </c>
      <c r="L62">
        <f t="shared" si="0"/>
        <v>-35.568200000000004</v>
      </c>
      <c r="M62">
        <f t="shared" si="1"/>
        <v>-56.48692546600001</v>
      </c>
      <c r="N62" s="9"/>
      <c r="O62" s="22">
        <v>0.16189600000000001</v>
      </c>
      <c r="P62" s="22">
        <v>197.846</v>
      </c>
      <c r="Q62" s="22">
        <v>-2.0263699999999999E-2</v>
      </c>
      <c r="R62" s="22">
        <v>52</v>
      </c>
      <c r="S62" s="22">
        <v>0.161438</v>
      </c>
      <c r="T62">
        <f t="shared" si="2"/>
        <v>20.2637</v>
      </c>
      <c r="U62">
        <f t="shared" si="3"/>
        <v>3.2806119752000003</v>
      </c>
      <c r="X62" s="9"/>
      <c r="Y62" s="22">
        <v>1.58813</v>
      </c>
      <c r="Z62" s="22">
        <v>305.73</v>
      </c>
      <c r="AA62" s="22">
        <v>-1.5179399999999999E-2</v>
      </c>
      <c r="AB62" s="22">
        <v>52</v>
      </c>
      <c r="AC62" s="22">
        <v>1.58752</v>
      </c>
      <c r="AD62">
        <f t="shared" si="4"/>
        <v>15.179399999999999</v>
      </c>
      <c r="AE62">
        <f t="shared" si="5"/>
        <v>24.106860521999998</v>
      </c>
      <c r="AF62" s="9"/>
      <c r="AG62" s="22">
        <v>0.16189600000000001</v>
      </c>
      <c r="AH62" s="22">
        <v>383.375</v>
      </c>
      <c r="AI62" s="22">
        <v>-2.0089699999999999E-2</v>
      </c>
      <c r="AJ62" s="22">
        <v>52</v>
      </c>
      <c r="AK62" s="22">
        <v>0.16140699999999999</v>
      </c>
      <c r="AL62">
        <f t="shared" si="6"/>
        <v>20.089699999999997</v>
      </c>
      <c r="AM62">
        <f t="shared" si="7"/>
        <v>3.2524420712</v>
      </c>
      <c r="AP62" s="9"/>
      <c r="AQ62" s="22">
        <v>1.58813</v>
      </c>
      <c r="AR62" s="22">
        <v>541.41499999999996</v>
      </c>
      <c r="AS62" s="22">
        <v>-1.53717E-2</v>
      </c>
      <c r="AT62" s="22">
        <v>52</v>
      </c>
      <c r="AU62" s="22">
        <v>1.5872200000000001</v>
      </c>
      <c r="AV62">
        <f t="shared" si="8"/>
        <v>15.371700000000001</v>
      </c>
      <c r="AW62">
        <f t="shared" si="9"/>
        <v>24.412257921000002</v>
      </c>
      <c r="AX62" s="9"/>
      <c r="AY62" s="22">
        <v>0.16189600000000001</v>
      </c>
      <c r="AZ62" s="22">
        <v>628.53300000000002</v>
      </c>
      <c r="BA62" s="22">
        <v>-1.9900500000000002E-2</v>
      </c>
      <c r="BB62" s="22">
        <v>52</v>
      </c>
      <c r="BC62" s="22">
        <v>0.16140699999999999</v>
      </c>
      <c r="BD62">
        <f t="shared" si="10"/>
        <v>19.900500000000001</v>
      </c>
      <c r="BE62">
        <f t="shared" si="11"/>
        <v>3.2218113480000006</v>
      </c>
      <c r="BH62" s="9"/>
      <c r="BI62" s="22">
        <v>1.53809</v>
      </c>
      <c r="BJ62" s="22">
        <v>53.480600000000003</v>
      </c>
      <c r="BK62" s="22">
        <v>-1.6918900000000001E-2</v>
      </c>
      <c r="BL62" s="22">
        <v>52</v>
      </c>
      <c r="BM62" s="22">
        <v>1.5377799999999999</v>
      </c>
      <c r="BN62">
        <f t="shared" si="12"/>
        <v>16.918900000000001</v>
      </c>
      <c r="BO62">
        <f t="shared" si="13"/>
        <v>26.022790901</v>
      </c>
      <c r="BP62" s="9"/>
      <c r="BQ62" s="22">
        <v>0.16189600000000001</v>
      </c>
      <c r="BR62" s="22">
        <v>145.13</v>
      </c>
      <c r="BS62" s="22">
        <v>-1.9888300000000001E-2</v>
      </c>
      <c r="BT62" s="22">
        <v>52</v>
      </c>
      <c r="BU62" s="22">
        <v>0.161163</v>
      </c>
      <c r="BV62">
        <f t="shared" si="14"/>
        <v>19.888300000000001</v>
      </c>
      <c r="BW62">
        <f t="shared" si="15"/>
        <v>3.2198362168000005</v>
      </c>
      <c r="BZ62" s="9"/>
      <c r="CA62" s="22">
        <v>1.53809</v>
      </c>
      <c r="CB62" s="22">
        <v>222.15199999999999</v>
      </c>
      <c r="CC62" s="22">
        <v>-1.5518199999999999E-2</v>
      </c>
      <c r="CD62" s="22">
        <v>52</v>
      </c>
      <c r="CE62" s="22">
        <v>1.53687</v>
      </c>
      <c r="CF62">
        <f t="shared" si="16"/>
        <v>15.5182</v>
      </c>
      <c r="CG62">
        <f t="shared" si="17"/>
        <v>23.868388238000001</v>
      </c>
      <c r="CH62" s="9"/>
      <c r="CI62" s="22">
        <v>0.16189600000000001</v>
      </c>
      <c r="CJ62" s="22">
        <v>287.483</v>
      </c>
      <c r="CK62" s="22">
        <v>-1.9818100000000002E-2</v>
      </c>
      <c r="CL62" s="22">
        <v>52</v>
      </c>
      <c r="CM62" s="22">
        <v>0.16137699999999999</v>
      </c>
      <c r="CN62">
        <f t="shared" si="18"/>
        <v>19.818100000000001</v>
      </c>
      <c r="CO62">
        <f t="shared" si="19"/>
        <v>3.2084711176000003</v>
      </c>
      <c r="CR62" s="9"/>
      <c r="CS62" s="22">
        <v>1.53809</v>
      </c>
      <c r="CT62" s="22">
        <v>382.43799999999999</v>
      </c>
      <c r="CU62" s="22">
        <v>-1.5368700000000001E-2</v>
      </c>
      <c r="CV62" s="22">
        <v>52</v>
      </c>
      <c r="CW62" s="22">
        <v>1.5371699999999999</v>
      </c>
      <c r="CX62">
        <f t="shared" si="20"/>
        <v>15.3687</v>
      </c>
      <c r="CY62">
        <f t="shared" si="21"/>
        <v>23.638443783</v>
      </c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114.996</v>
      </c>
      <c r="I63" s="22">
        <v>3.5553000000000001E-2</v>
      </c>
      <c r="J63" s="22">
        <v>53</v>
      </c>
      <c r="K63" s="22">
        <v>8.1665000000000001E-2</v>
      </c>
      <c r="L63">
        <f t="shared" si="0"/>
        <v>-35.553000000000004</v>
      </c>
      <c r="M63">
        <f t="shared" si="1"/>
        <v>-56.283954300000005</v>
      </c>
      <c r="N63" s="9"/>
      <c r="O63" s="22">
        <v>0.166931</v>
      </c>
      <c r="P63" s="22">
        <v>197.947</v>
      </c>
      <c r="Q63" s="22">
        <v>-2.0266699999999999E-2</v>
      </c>
      <c r="R63" s="22">
        <v>53</v>
      </c>
      <c r="S63" s="22">
        <v>0.16647300000000001</v>
      </c>
      <c r="T63">
        <f t="shared" si="2"/>
        <v>20.2667</v>
      </c>
      <c r="U63">
        <f t="shared" si="3"/>
        <v>3.3831404976999999</v>
      </c>
      <c r="X63" s="9"/>
      <c r="Y63" s="22">
        <v>1.5831</v>
      </c>
      <c r="Z63" s="22">
        <v>305.83100000000002</v>
      </c>
      <c r="AA63" s="22">
        <v>-1.5396099999999999E-2</v>
      </c>
      <c r="AB63" s="22">
        <v>53</v>
      </c>
      <c r="AC63" s="22">
        <v>1.58264</v>
      </c>
      <c r="AD63">
        <f t="shared" si="4"/>
        <v>15.396099999999999</v>
      </c>
      <c r="AE63">
        <f t="shared" si="5"/>
        <v>24.373565909999996</v>
      </c>
      <c r="AF63" s="9"/>
      <c r="AG63" s="22">
        <v>0.166931</v>
      </c>
      <c r="AH63" s="22">
        <v>383.476</v>
      </c>
      <c r="AI63" s="22">
        <v>-2.0092800000000001E-2</v>
      </c>
      <c r="AJ63" s="22">
        <v>53</v>
      </c>
      <c r="AK63" s="22">
        <v>0.166321</v>
      </c>
      <c r="AL63">
        <f t="shared" si="6"/>
        <v>20.0928</v>
      </c>
      <c r="AM63">
        <f t="shared" si="7"/>
        <v>3.3541111967999999</v>
      </c>
      <c r="AP63" s="9"/>
      <c r="AQ63" s="22">
        <v>1.5831</v>
      </c>
      <c r="AR63" s="22">
        <v>541.51599999999996</v>
      </c>
      <c r="AS63" s="22">
        <v>-1.55365E-2</v>
      </c>
      <c r="AT63" s="22">
        <v>53</v>
      </c>
      <c r="AU63" s="22">
        <v>1.5823400000000001</v>
      </c>
      <c r="AV63">
        <f t="shared" si="8"/>
        <v>15.5365</v>
      </c>
      <c r="AW63">
        <f t="shared" si="9"/>
        <v>24.595833150000001</v>
      </c>
      <c r="AX63" s="9"/>
      <c r="AY63" s="22">
        <v>0.166931</v>
      </c>
      <c r="AZ63" s="22">
        <v>628.63400000000001</v>
      </c>
      <c r="BA63" s="22">
        <v>-1.9885300000000002E-2</v>
      </c>
      <c r="BB63" s="22">
        <v>53</v>
      </c>
      <c r="BC63" s="22">
        <v>0.166412</v>
      </c>
      <c r="BD63">
        <f t="shared" si="10"/>
        <v>19.885300000000001</v>
      </c>
      <c r="BE63">
        <f t="shared" si="11"/>
        <v>3.3194730143000002</v>
      </c>
      <c r="BH63" s="9"/>
      <c r="BI63" s="22">
        <v>1.53305</v>
      </c>
      <c r="BJ63" s="22">
        <v>53.581299999999999</v>
      </c>
      <c r="BK63" s="22">
        <v>-1.70013E-2</v>
      </c>
      <c r="BL63" s="22">
        <v>53</v>
      </c>
      <c r="BM63" s="22">
        <v>1.5325899999999999</v>
      </c>
      <c r="BN63">
        <f t="shared" si="12"/>
        <v>17.001300000000001</v>
      </c>
      <c r="BO63">
        <f t="shared" si="13"/>
        <v>26.063842965000003</v>
      </c>
      <c r="BP63" s="9"/>
      <c r="BQ63" s="22">
        <v>0.166931</v>
      </c>
      <c r="BR63" s="22">
        <v>145.23099999999999</v>
      </c>
      <c r="BS63" s="22">
        <v>-1.98792E-2</v>
      </c>
      <c r="BT63" s="22">
        <v>53</v>
      </c>
      <c r="BU63" s="22">
        <v>0.16619900000000001</v>
      </c>
      <c r="BV63">
        <f t="shared" si="14"/>
        <v>19.879200000000001</v>
      </c>
      <c r="BW63">
        <f t="shared" si="15"/>
        <v>3.3184547352</v>
      </c>
      <c r="BZ63" s="9"/>
      <c r="CA63" s="22">
        <v>1.53305</v>
      </c>
      <c r="CB63" s="22">
        <v>222.25299999999999</v>
      </c>
      <c r="CC63" s="22">
        <v>-1.56677E-2</v>
      </c>
      <c r="CD63" s="22">
        <v>53</v>
      </c>
      <c r="CE63" s="22">
        <v>1.5322899999999999</v>
      </c>
      <c r="CF63">
        <f t="shared" si="16"/>
        <v>15.6677</v>
      </c>
      <c r="CG63">
        <f t="shared" si="17"/>
        <v>24.019367485</v>
      </c>
      <c r="CH63" s="9"/>
      <c r="CI63" s="22">
        <v>0.166931</v>
      </c>
      <c r="CJ63" s="22">
        <v>287.584</v>
      </c>
      <c r="CK63" s="22">
        <v>-1.9821200000000001E-2</v>
      </c>
      <c r="CL63" s="22">
        <v>53</v>
      </c>
      <c r="CM63" s="22">
        <v>0.16961699999999999</v>
      </c>
      <c r="CN63">
        <f t="shared" si="18"/>
        <v>19.821200000000001</v>
      </c>
      <c r="CO63">
        <f t="shared" si="19"/>
        <v>3.3087727372</v>
      </c>
      <c r="CR63" s="9"/>
      <c r="CS63" s="22">
        <v>1.53305</v>
      </c>
      <c r="CT63" s="22">
        <v>382.53899999999999</v>
      </c>
      <c r="CU63" s="22">
        <v>-1.5560900000000001E-2</v>
      </c>
      <c r="CV63" s="22">
        <v>53</v>
      </c>
      <c r="CW63" s="22">
        <v>1.5319799999999999</v>
      </c>
      <c r="CX63">
        <f t="shared" si="20"/>
        <v>15.5609</v>
      </c>
      <c r="CY63">
        <f t="shared" si="21"/>
        <v>23.855637744999999</v>
      </c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115.09699999999999</v>
      </c>
      <c r="I64" s="22">
        <v>3.5546899999999999E-2</v>
      </c>
      <c r="J64" s="22">
        <v>54</v>
      </c>
      <c r="K64" s="22">
        <v>8.1756599999999999E-2</v>
      </c>
      <c r="L64">
        <f t="shared" si="0"/>
        <v>-35.546900000000001</v>
      </c>
      <c r="M64">
        <f t="shared" si="1"/>
        <v>-56.095141013999999</v>
      </c>
      <c r="N64" s="9"/>
      <c r="O64" s="22">
        <v>0.17196700000000001</v>
      </c>
      <c r="P64" s="22">
        <v>198.047</v>
      </c>
      <c r="Q64" s="22">
        <v>-2.0254500000000002E-2</v>
      </c>
      <c r="R64" s="22">
        <v>54</v>
      </c>
      <c r="S64" s="22">
        <v>0.17117299999999999</v>
      </c>
      <c r="T64">
        <f t="shared" si="2"/>
        <v>20.2545</v>
      </c>
      <c r="U64">
        <f t="shared" si="3"/>
        <v>3.4831056015000001</v>
      </c>
      <c r="X64" s="9"/>
      <c r="Y64" s="22">
        <v>1.57806</v>
      </c>
      <c r="Z64" s="22">
        <v>305.93099999999998</v>
      </c>
      <c r="AA64" s="22">
        <v>-1.55823E-2</v>
      </c>
      <c r="AB64" s="22">
        <v>54</v>
      </c>
      <c r="AC64" s="22">
        <v>1.5777600000000001</v>
      </c>
      <c r="AD64">
        <f t="shared" si="4"/>
        <v>15.5823</v>
      </c>
      <c r="AE64">
        <f t="shared" si="5"/>
        <v>24.589804338</v>
      </c>
      <c r="AF64" s="9"/>
      <c r="AG64" s="22">
        <v>0.17196700000000001</v>
      </c>
      <c r="AH64" s="22">
        <v>383.577</v>
      </c>
      <c r="AI64" s="22">
        <v>-2.0077500000000002E-2</v>
      </c>
      <c r="AJ64" s="22">
        <v>54</v>
      </c>
      <c r="AK64" s="22">
        <v>0.17135600000000001</v>
      </c>
      <c r="AL64">
        <f t="shared" si="6"/>
        <v>20.077500000000001</v>
      </c>
      <c r="AM64">
        <f t="shared" si="7"/>
        <v>3.4526674425000001</v>
      </c>
      <c r="AP64" s="9"/>
      <c r="AQ64" s="22">
        <v>1.57806</v>
      </c>
      <c r="AR64" s="22">
        <v>541.61599999999999</v>
      </c>
      <c r="AS64" s="22">
        <v>-1.57196E-2</v>
      </c>
      <c r="AT64" s="22">
        <v>54</v>
      </c>
      <c r="AU64" s="22">
        <v>1.5777600000000001</v>
      </c>
      <c r="AV64">
        <f t="shared" si="8"/>
        <v>15.7196</v>
      </c>
      <c r="AW64">
        <f t="shared" si="9"/>
        <v>24.806471976000001</v>
      </c>
      <c r="AX64" s="9"/>
      <c r="AY64" s="22">
        <v>0.17196700000000001</v>
      </c>
      <c r="AZ64" s="22">
        <v>628.73500000000001</v>
      </c>
      <c r="BA64" s="22">
        <v>-1.9882199999999999E-2</v>
      </c>
      <c r="BB64" s="22">
        <v>54</v>
      </c>
      <c r="BC64" s="22">
        <v>0.17157</v>
      </c>
      <c r="BD64">
        <f t="shared" si="10"/>
        <v>19.882199999999997</v>
      </c>
      <c r="BE64">
        <f t="shared" si="11"/>
        <v>3.4190822873999998</v>
      </c>
      <c r="BH64" s="9"/>
      <c r="BI64" s="22">
        <v>1.5280199999999999</v>
      </c>
      <c r="BJ64" s="22">
        <v>53.682000000000002</v>
      </c>
      <c r="BK64" s="22">
        <v>-1.7080700000000001E-2</v>
      </c>
      <c r="BL64" s="22">
        <v>54</v>
      </c>
      <c r="BM64" s="22">
        <v>1.5274000000000001</v>
      </c>
      <c r="BN64">
        <f t="shared" si="12"/>
        <v>17.0807</v>
      </c>
      <c r="BO64">
        <f t="shared" si="13"/>
        <v>26.099651213999998</v>
      </c>
      <c r="BP64" s="9"/>
      <c r="BQ64" s="22">
        <v>0.17196700000000001</v>
      </c>
      <c r="BR64" s="22">
        <v>145.33199999999999</v>
      </c>
      <c r="BS64" s="22">
        <v>-1.9897499999999999E-2</v>
      </c>
      <c r="BT64" s="22">
        <v>54</v>
      </c>
      <c r="BU64" s="22">
        <v>0.17144799999999999</v>
      </c>
      <c r="BV64">
        <f t="shared" si="14"/>
        <v>19.897499999999997</v>
      </c>
      <c r="BW64">
        <f t="shared" si="15"/>
        <v>3.4217133824999997</v>
      </c>
      <c r="BZ64" s="9"/>
      <c r="CA64" s="22">
        <v>1.5280199999999999</v>
      </c>
      <c r="CB64" s="22">
        <v>222.35400000000001</v>
      </c>
      <c r="CC64" s="22">
        <v>-1.5811200000000001E-2</v>
      </c>
      <c r="CD64" s="22">
        <v>54</v>
      </c>
      <c r="CE64" s="22">
        <v>1.5280199999999999</v>
      </c>
      <c r="CF64">
        <f t="shared" si="16"/>
        <v>15.811200000000001</v>
      </c>
      <c r="CG64">
        <f t="shared" si="17"/>
        <v>24.159829823999999</v>
      </c>
      <c r="CH64" s="9"/>
      <c r="CI64" s="22">
        <v>0.17196700000000001</v>
      </c>
      <c r="CJ64" s="22">
        <v>287.685</v>
      </c>
      <c r="CK64" s="22">
        <v>-1.9833400000000001E-2</v>
      </c>
      <c r="CL64" s="22">
        <v>54</v>
      </c>
      <c r="CM64" s="22">
        <v>0.171234</v>
      </c>
      <c r="CN64">
        <f t="shared" si="18"/>
        <v>19.833400000000001</v>
      </c>
      <c r="CO64">
        <f t="shared" si="19"/>
        <v>3.4106902978000004</v>
      </c>
      <c r="CR64" s="9"/>
      <c r="CS64" s="22">
        <v>1.5280199999999999</v>
      </c>
      <c r="CT64" s="22">
        <v>382.63900000000001</v>
      </c>
      <c r="CU64" s="22">
        <v>-1.5741000000000002E-2</v>
      </c>
      <c r="CV64" s="22">
        <v>54</v>
      </c>
      <c r="CW64" s="22">
        <v>1.5277099999999999</v>
      </c>
      <c r="CX64">
        <f t="shared" si="20"/>
        <v>15.741000000000001</v>
      </c>
      <c r="CY64">
        <f t="shared" si="21"/>
        <v>24.052562820000002</v>
      </c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115.19799999999999</v>
      </c>
      <c r="I65" s="22">
        <v>3.5553000000000001E-2</v>
      </c>
      <c r="J65" s="22">
        <v>55</v>
      </c>
      <c r="K65" s="22">
        <v>8.1695599999999993E-2</v>
      </c>
      <c r="L65">
        <f t="shared" si="0"/>
        <v>-35.553000000000004</v>
      </c>
      <c r="M65">
        <f t="shared" si="1"/>
        <v>-55.925935590000002</v>
      </c>
      <c r="N65" s="9"/>
      <c r="O65" s="22">
        <v>0.17700199999999999</v>
      </c>
      <c r="P65" s="22">
        <v>198.148</v>
      </c>
      <c r="Q65" s="22">
        <v>-2.0239300000000002E-2</v>
      </c>
      <c r="R65" s="22">
        <v>55</v>
      </c>
      <c r="S65" s="22">
        <v>0.17663599999999999</v>
      </c>
      <c r="T65">
        <f t="shared" si="2"/>
        <v>20.2393</v>
      </c>
      <c r="U65">
        <f t="shared" si="3"/>
        <v>3.5823965786</v>
      </c>
      <c r="X65" s="9"/>
      <c r="Y65" s="22">
        <v>1.5730299999999999</v>
      </c>
      <c r="Z65" s="22">
        <v>306.03199999999998</v>
      </c>
      <c r="AA65" s="22">
        <v>-1.57593E-2</v>
      </c>
      <c r="AB65" s="22">
        <v>55</v>
      </c>
      <c r="AC65" s="22">
        <v>1.57257</v>
      </c>
      <c r="AD65">
        <f t="shared" si="4"/>
        <v>15.7593</v>
      </c>
      <c r="AE65">
        <f t="shared" si="5"/>
        <v>24.789851678999998</v>
      </c>
      <c r="AF65" s="9"/>
      <c r="AG65" s="22">
        <v>0.17700199999999999</v>
      </c>
      <c r="AH65" s="22">
        <v>383.67700000000002</v>
      </c>
      <c r="AI65" s="22">
        <v>-2.0062300000000002E-2</v>
      </c>
      <c r="AJ65" s="22">
        <v>55</v>
      </c>
      <c r="AK65" s="22">
        <v>0.176208</v>
      </c>
      <c r="AL65">
        <f t="shared" si="6"/>
        <v>20.0623</v>
      </c>
      <c r="AM65">
        <f t="shared" si="7"/>
        <v>3.5510672246000001</v>
      </c>
      <c r="AP65" s="9"/>
      <c r="AQ65" s="22">
        <v>1.5730299999999999</v>
      </c>
      <c r="AR65" s="22">
        <v>541.71699999999998</v>
      </c>
      <c r="AS65" s="22">
        <v>-1.5847799999999999E-2</v>
      </c>
      <c r="AT65" s="22">
        <v>55</v>
      </c>
      <c r="AU65" s="22">
        <v>1.57196</v>
      </c>
      <c r="AV65">
        <f t="shared" si="8"/>
        <v>15.847799999999999</v>
      </c>
      <c r="AW65">
        <f t="shared" si="9"/>
        <v>24.929064833999998</v>
      </c>
      <c r="AX65" s="9"/>
      <c r="AY65" s="22">
        <v>0.17700199999999999</v>
      </c>
      <c r="AZ65" s="22">
        <v>628.83500000000004</v>
      </c>
      <c r="BA65" s="22">
        <v>-1.9885300000000002E-2</v>
      </c>
      <c r="BB65" s="22">
        <v>55</v>
      </c>
      <c r="BC65" s="22">
        <v>0.176514</v>
      </c>
      <c r="BD65">
        <f t="shared" si="10"/>
        <v>19.885300000000001</v>
      </c>
      <c r="BE65">
        <f t="shared" si="11"/>
        <v>3.5197378706000002</v>
      </c>
      <c r="BH65" s="9"/>
      <c r="BI65" s="22">
        <v>1.52298</v>
      </c>
      <c r="BJ65" s="22">
        <v>53.782699999999998</v>
      </c>
      <c r="BK65" s="22">
        <v>-1.7099E-2</v>
      </c>
      <c r="BL65" s="22">
        <v>55</v>
      </c>
      <c r="BM65" s="22">
        <v>1.5225200000000001</v>
      </c>
      <c r="BN65">
        <f t="shared" si="12"/>
        <v>17.099</v>
      </c>
      <c r="BO65">
        <f t="shared" si="13"/>
        <v>26.041435020000002</v>
      </c>
      <c r="BP65" s="9"/>
      <c r="BQ65" s="22">
        <v>0.17700199999999999</v>
      </c>
      <c r="BR65" s="22">
        <v>145.43199999999999</v>
      </c>
      <c r="BS65" s="22">
        <v>-1.98792E-2</v>
      </c>
      <c r="BT65" s="22">
        <v>55</v>
      </c>
      <c r="BU65" s="22">
        <v>0.17663599999999999</v>
      </c>
      <c r="BV65">
        <f t="shared" si="14"/>
        <v>19.879200000000001</v>
      </c>
      <c r="BW65">
        <f t="shared" si="15"/>
        <v>3.5186581584000001</v>
      </c>
      <c r="BZ65" s="9"/>
      <c r="CA65" s="22">
        <v>1.52298</v>
      </c>
      <c r="CB65" s="22">
        <v>222.45400000000001</v>
      </c>
      <c r="CC65" s="22">
        <v>-1.59668E-2</v>
      </c>
      <c r="CD65" s="22">
        <v>55</v>
      </c>
      <c r="CE65" s="22">
        <v>1.5228299999999999</v>
      </c>
      <c r="CF65">
        <f t="shared" si="16"/>
        <v>15.966799999999999</v>
      </c>
      <c r="CG65">
        <f t="shared" si="17"/>
        <v>24.317117063999998</v>
      </c>
      <c r="CH65" s="9"/>
      <c r="CI65" s="22">
        <v>0.17700199999999999</v>
      </c>
      <c r="CJ65" s="22">
        <v>287.786</v>
      </c>
      <c r="CK65" s="22">
        <v>-1.9821200000000001E-2</v>
      </c>
      <c r="CL65" s="22">
        <v>55</v>
      </c>
      <c r="CM65" s="22">
        <v>0.176758</v>
      </c>
      <c r="CN65">
        <f t="shared" si="18"/>
        <v>19.821200000000001</v>
      </c>
      <c r="CO65">
        <f t="shared" si="19"/>
        <v>3.5083920424000001</v>
      </c>
      <c r="CR65" s="9"/>
      <c r="CS65" s="22">
        <v>1.52298</v>
      </c>
      <c r="CT65" s="22">
        <v>382.74</v>
      </c>
      <c r="CU65" s="22">
        <v>-1.5878300000000001E-2</v>
      </c>
      <c r="CV65" s="22">
        <v>55</v>
      </c>
      <c r="CW65" s="22">
        <v>1.5222199999999999</v>
      </c>
      <c r="CX65">
        <f t="shared" si="20"/>
        <v>15.878300000000001</v>
      </c>
      <c r="CY65">
        <f t="shared" si="21"/>
        <v>24.182333334000003</v>
      </c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115.29900000000001</v>
      </c>
      <c r="I66" s="22">
        <v>3.5565199999999998E-2</v>
      </c>
      <c r="J66" s="22">
        <v>56</v>
      </c>
      <c r="K66" s="22">
        <v>8.1665000000000001E-2</v>
      </c>
      <c r="L66">
        <f t="shared" si="0"/>
        <v>-35.565199999999997</v>
      </c>
      <c r="M66">
        <f t="shared" si="1"/>
        <v>-55.765877947999996</v>
      </c>
      <c r="N66" s="9"/>
      <c r="O66" s="22">
        <v>0.182037</v>
      </c>
      <c r="P66" s="22">
        <v>198.249</v>
      </c>
      <c r="Q66" s="22">
        <v>-2.02209E-2</v>
      </c>
      <c r="R66" s="22">
        <v>56</v>
      </c>
      <c r="S66" s="22">
        <v>0.18145800000000001</v>
      </c>
      <c r="T66">
        <f t="shared" si="2"/>
        <v>20.2209</v>
      </c>
      <c r="U66">
        <f t="shared" si="3"/>
        <v>3.6809519733</v>
      </c>
      <c r="X66" s="9"/>
      <c r="Y66" s="22">
        <v>1.56799</v>
      </c>
      <c r="Z66" s="22">
        <v>306.13299999999998</v>
      </c>
      <c r="AA66" s="22">
        <v>-1.5942399999999999E-2</v>
      </c>
      <c r="AB66" s="22">
        <v>56</v>
      </c>
      <c r="AC66" s="22">
        <v>1.56738</v>
      </c>
      <c r="AD66">
        <f t="shared" si="4"/>
        <v>15.942399999999999</v>
      </c>
      <c r="AE66">
        <f t="shared" si="5"/>
        <v>24.997523775999998</v>
      </c>
      <c r="AF66" s="9"/>
      <c r="AG66" s="22">
        <v>0.182037</v>
      </c>
      <c r="AH66" s="22">
        <v>383.77800000000002</v>
      </c>
      <c r="AI66" s="22">
        <v>-2.0065300000000001E-2</v>
      </c>
      <c r="AJ66" s="22">
        <v>56</v>
      </c>
      <c r="AK66" s="22">
        <v>0.18179300000000001</v>
      </c>
      <c r="AL66">
        <f t="shared" si="6"/>
        <v>20.065300000000001</v>
      </c>
      <c r="AM66">
        <f t="shared" si="7"/>
        <v>3.6526270161000003</v>
      </c>
      <c r="AP66" s="9"/>
      <c r="AQ66" s="22">
        <v>1.56799</v>
      </c>
      <c r="AR66" s="22">
        <v>541.81799999999998</v>
      </c>
      <c r="AS66" s="22">
        <v>-1.6015600000000001E-2</v>
      </c>
      <c r="AT66" s="22">
        <v>56</v>
      </c>
      <c r="AU66" s="22">
        <v>1.56799</v>
      </c>
      <c r="AV66">
        <f t="shared" si="8"/>
        <v>16.015600000000003</v>
      </c>
      <c r="AW66">
        <f t="shared" si="9"/>
        <v>25.112300644000005</v>
      </c>
      <c r="AX66" s="9"/>
      <c r="AY66" s="22">
        <v>0.182037</v>
      </c>
      <c r="AZ66" s="22">
        <v>628.93600000000004</v>
      </c>
      <c r="BA66" s="22">
        <v>-1.9872999999999998E-2</v>
      </c>
      <c r="BB66" s="22">
        <v>56</v>
      </c>
      <c r="BC66" s="22">
        <v>0.18118300000000001</v>
      </c>
      <c r="BD66">
        <f t="shared" si="10"/>
        <v>19.872999999999998</v>
      </c>
      <c r="BE66">
        <f t="shared" si="11"/>
        <v>3.6176213009999998</v>
      </c>
      <c r="BH66" s="9"/>
      <c r="BI66" s="22">
        <v>1.5179400000000001</v>
      </c>
      <c r="BJ66" s="22">
        <v>53.883400000000002</v>
      </c>
      <c r="BK66" s="22">
        <v>-1.7160000000000002E-2</v>
      </c>
      <c r="BL66" s="22">
        <v>56</v>
      </c>
      <c r="BM66" s="22">
        <v>1.5167200000000001</v>
      </c>
      <c r="BN66">
        <f t="shared" si="12"/>
        <v>17.16</v>
      </c>
      <c r="BO66">
        <f t="shared" si="13"/>
        <v>26.047850400000002</v>
      </c>
      <c r="BP66" s="9"/>
      <c r="BQ66" s="22">
        <v>0.182037</v>
      </c>
      <c r="BR66" s="22">
        <v>145.53299999999999</v>
      </c>
      <c r="BS66" s="22">
        <v>-1.9872999999999998E-2</v>
      </c>
      <c r="BT66" s="22">
        <v>56</v>
      </c>
      <c r="BU66" s="22">
        <v>0.18130499999999999</v>
      </c>
      <c r="BV66">
        <f t="shared" si="14"/>
        <v>19.872999999999998</v>
      </c>
      <c r="BW66">
        <f t="shared" si="15"/>
        <v>3.6176213009999998</v>
      </c>
      <c r="BZ66" s="9"/>
      <c r="CA66" s="22">
        <v>1.5179400000000001</v>
      </c>
      <c r="CB66" s="22">
        <v>222.55500000000001</v>
      </c>
      <c r="CC66" s="22">
        <v>-1.6091899999999999E-2</v>
      </c>
      <c r="CD66" s="22">
        <v>56</v>
      </c>
      <c r="CE66" s="22">
        <v>1.5167200000000001</v>
      </c>
      <c r="CF66">
        <f t="shared" si="16"/>
        <v>16.091899999999999</v>
      </c>
      <c r="CG66">
        <f t="shared" si="17"/>
        <v>24.426538686000001</v>
      </c>
      <c r="CH66" s="9"/>
      <c r="CI66" s="22">
        <v>0.182037</v>
      </c>
      <c r="CJ66" s="22">
        <v>287.88600000000002</v>
      </c>
      <c r="CK66" s="22">
        <v>-1.9805900000000001E-2</v>
      </c>
      <c r="CL66" s="22">
        <v>56</v>
      </c>
      <c r="CM66" s="22">
        <v>0.18145800000000001</v>
      </c>
      <c r="CN66">
        <f t="shared" si="18"/>
        <v>19.805900000000001</v>
      </c>
      <c r="CO66">
        <f t="shared" si="19"/>
        <v>3.6054066183000004</v>
      </c>
      <c r="CR66" s="9"/>
      <c r="CS66" s="22">
        <v>1.5179400000000001</v>
      </c>
      <c r="CT66" s="22">
        <v>382.84100000000001</v>
      </c>
      <c r="CU66" s="22">
        <v>-1.60339E-2</v>
      </c>
      <c r="CV66" s="22">
        <v>56</v>
      </c>
      <c r="CW66" s="22">
        <v>1.5170300000000001</v>
      </c>
      <c r="CX66">
        <f t="shared" si="20"/>
        <v>16.033899999999999</v>
      </c>
      <c r="CY66">
        <f t="shared" si="21"/>
        <v>24.338498166000001</v>
      </c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115.399</v>
      </c>
      <c r="I67" s="22">
        <v>3.5537699999999998E-2</v>
      </c>
      <c r="J67" s="22">
        <v>57</v>
      </c>
      <c r="K67" s="22">
        <v>8.1726099999999996E-2</v>
      </c>
      <c r="L67">
        <f t="shared" si="0"/>
        <v>-35.537700000000001</v>
      </c>
      <c r="M67">
        <f t="shared" si="1"/>
        <v>-55.544003591999996</v>
      </c>
      <c r="N67" s="9"/>
      <c r="O67" s="22">
        <v>0.18707299999999999</v>
      </c>
      <c r="P67" s="22">
        <v>198.35</v>
      </c>
      <c r="Q67" s="22">
        <v>-2.02209E-2</v>
      </c>
      <c r="R67" s="22">
        <v>57</v>
      </c>
      <c r="S67" s="22">
        <v>0.18676799999999999</v>
      </c>
      <c r="T67">
        <f t="shared" si="2"/>
        <v>20.2209</v>
      </c>
      <c r="U67">
        <f t="shared" si="3"/>
        <v>3.7827844257000001</v>
      </c>
      <c r="X67" s="9"/>
      <c r="Y67" s="22">
        <v>1.5629599999999999</v>
      </c>
      <c r="Z67" s="22">
        <v>306.233</v>
      </c>
      <c r="AA67" s="22">
        <v>-1.6107199999999999E-2</v>
      </c>
      <c r="AB67" s="22">
        <v>57</v>
      </c>
      <c r="AC67" s="22">
        <v>1.5625</v>
      </c>
      <c r="AD67">
        <f t="shared" si="4"/>
        <v>16.107199999999999</v>
      </c>
      <c r="AE67">
        <f t="shared" si="5"/>
        <v>25.174909311999997</v>
      </c>
      <c r="AF67" s="9"/>
      <c r="AG67" s="22">
        <v>0.18707299999999999</v>
      </c>
      <c r="AH67" s="22">
        <v>383.87900000000002</v>
      </c>
      <c r="AI67" s="22">
        <v>-2.0053100000000001E-2</v>
      </c>
      <c r="AJ67" s="22">
        <v>57</v>
      </c>
      <c r="AK67" s="22">
        <v>0.18667600000000001</v>
      </c>
      <c r="AL67">
        <f t="shared" si="6"/>
        <v>20.053100000000001</v>
      </c>
      <c r="AM67">
        <f t="shared" si="7"/>
        <v>3.7513935762999999</v>
      </c>
      <c r="AP67" s="9"/>
      <c r="AQ67" s="22">
        <v>1.5629599999999999</v>
      </c>
      <c r="AR67" s="22">
        <v>541.91800000000001</v>
      </c>
      <c r="AS67" s="22">
        <v>-1.6159099999999999E-2</v>
      </c>
      <c r="AT67" s="22">
        <v>57</v>
      </c>
      <c r="AU67" s="22">
        <v>1.56189</v>
      </c>
      <c r="AV67">
        <f t="shared" si="8"/>
        <v>16.159099999999999</v>
      </c>
      <c r="AW67">
        <f t="shared" si="9"/>
        <v>25.256026935999998</v>
      </c>
      <c r="AX67" s="9"/>
      <c r="AY67" s="22">
        <v>0.18707299999999999</v>
      </c>
      <c r="AZ67" s="22">
        <v>629.03700000000003</v>
      </c>
      <c r="BA67" s="22">
        <v>-1.98669E-2</v>
      </c>
      <c r="BB67" s="22">
        <v>57</v>
      </c>
      <c r="BC67" s="22">
        <v>0.18615699999999999</v>
      </c>
      <c r="BD67">
        <f t="shared" si="10"/>
        <v>19.866900000000001</v>
      </c>
      <c r="BE67">
        <f t="shared" si="11"/>
        <v>3.7165605837000002</v>
      </c>
      <c r="BH67" s="9"/>
      <c r="BI67" s="22">
        <v>1.51291</v>
      </c>
      <c r="BJ67" s="22">
        <v>53.984099999999998</v>
      </c>
      <c r="BK67" s="22">
        <v>-1.7211899999999999E-2</v>
      </c>
      <c r="BL67" s="22">
        <v>57</v>
      </c>
      <c r="BM67" s="22">
        <v>1.5124500000000001</v>
      </c>
      <c r="BN67">
        <f t="shared" si="12"/>
        <v>17.2119</v>
      </c>
      <c r="BO67">
        <f t="shared" si="13"/>
        <v>26.040055629000001</v>
      </c>
      <c r="BP67" s="9"/>
      <c r="BQ67" s="22">
        <v>0.18707299999999999</v>
      </c>
      <c r="BR67" s="22">
        <v>145.63399999999999</v>
      </c>
      <c r="BS67" s="22">
        <v>-1.9885300000000002E-2</v>
      </c>
      <c r="BT67" s="22">
        <v>57</v>
      </c>
      <c r="BU67" s="22">
        <v>0.18588299999999999</v>
      </c>
      <c r="BV67">
        <f t="shared" si="14"/>
        <v>19.885300000000001</v>
      </c>
      <c r="BW67">
        <f t="shared" si="15"/>
        <v>3.7200027268999998</v>
      </c>
      <c r="BZ67" s="9"/>
      <c r="CA67" s="22">
        <v>1.51291</v>
      </c>
      <c r="CB67" s="22">
        <v>222.65600000000001</v>
      </c>
      <c r="CC67" s="22">
        <v>-1.6241499999999999E-2</v>
      </c>
      <c r="CD67" s="22">
        <v>57</v>
      </c>
      <c r="CE67" s="22">
        <v>1.5115400000000001</v>
      </c>
      <c r="CF67">
        <f t="shared" si="16"/>
        <v>16.241499999999998</v>
      </c>
      <c r="CG67">
        <f t="shared" si="17"/>
        <v>24.571927764999998</v>
      </c>
      <c r="CH67" s="9"/>
      <c r="CI67" s="22">
        <v>0.18707299999999999</v>
      </c>
      <c r="CJ67" s="22">
        <v>287.98700000000002</v>
      </c>
      <c r="CK67" s="22">
        <v>-1.98242E-2</v>
      </c>
      <c r="CL67" s="22">
        <v>57</v>
      </c>
      <c r="CM67" s="22">
        <v>0.18652299999999999</v>
      </c>
      <c r="CN67">
        <f t="shared" si="18"/>
        <v>19.824200000000001</v>
      </c>
      <c r="CO67">
        <f t="shared" si="19"/>
        <v>3.7085725666</v>
      </c>
      <c r="CR67" s="9"/>
      <c r="CS67" s="22">
        <v>1.51291</v>
      </c>
      <c r="CT67" s="22">
        <v>382.94099999999997</v>
      </c>
      <c r="CU67" s="22">
        <v>-1.61957E-2</v>
      </c>
      <c r="CV67" s="22">
        <v>57</v>
      </c>
      <c r="CW67" s="22">
        <v>1.5118400000000001</v>
      </c>
      <c r="CX67">
        <f t="shared" si="20"/>
        <v>16.195699999999999</v>
      </c>
      <c r="CY67">
        <f t="shared" si="21"/>
        <v>24.502636486999997</v>
      </c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115.5</v>
      </c>
      <c r="I68" s="22">
        <v>3.5583499999999997E-2</v>
      </c>
      <c r="J68" s="22">
        <v>58</v>
      </c>
      <c r="K68" s="22">
        <v>8.1726099999999996E-2</v>
      </c>
      <c r="L68">
        <f t="shared" si="0"/>
        <v>-35.583499999999994</v>
      </c>
      <c r="M68">
        <f t="shared" si="1"/>
        <v>-55.436246319999988</v>
      </c>
      <c r="N68" s="9"/>
      <c r="O68" s="22">
        <v>0.192108</v>
      </c>
      <c r="P68" s="22">
        <v>198.45</v>
      </c>
      <c r="Q68" s="22">
        <v>-2.0202600000000001E-2</v>
      </c>
      <c r="R68" s="22">
        <v>58</v>
      </c>
      <c r="S68" s="22">
        <v>0.19171099999999999</v>
      </c>
      <c r="T68">
        <f t="shared" si="2"/>
        <v>20.2026</v>
      </c>
      <c r="U68">
        <f t="shared" si="3"/>
        <v>3.8810810808</v>
      </c>
      <c r="X68" s="9"/>
      <c r="Y68" s="22">
        <v>1.55792</v>
      </c>
      <c r="Z68" s="22">
        <v>306.334</v>
      </c>
      <c r="AA68" s="22">
        <v>-1.62659E-2</v>
      </c>
      <c r="AB68" s="22">
        <v>58</v>
      </c>
      <c r="AC68" s="22">
        <v>1.55762</v>
      </c>
      <c r="AD68">
        <f t="shared" si="4"/>
        <v>16.265899999999998</v>
      </c>
      <c r="AE68">
        <f t="shared" si="5"/>
        <v>25.340970927999997</v>
      </c>
      <c r="AF68" s="9"/>
      <c r="AG68" s="22">
        <v>0.192108</v>
      </c>
      <c r="AH68" s="22">
        <v>383.97899999999998</v>
      </c>
      <c r="AI68" s="22">
        <v>-2.0053100000000001E-2</v>
      </c>
      <c r="AJ68" s="22">
        <v>58</v>
      </c>
      <c r="AK68" s="22">
        <v>0.19158900000000001</v>
      </c>
      <c r="AL68">
        <f t="shared" si="6"/>
        <v>20.053100000000001</v>
      </c>
      <c r="AM68">
        <f t="shared" si="7"/>
        <v>3.8523609348000001</v>
      </c>
      <c r="AP68" s="9"/>
      <c r="AQ68" s="22">
        <v>1.55792</v>
      </c>
      <c r="AR68" s="22">
        <v>542.01900000000001</v>
      </c>
      <c r="AS68" s="22">
        <v>-1.6314700000000001E-2</v>
      </c>
      <c r="AT68" s="22">
        <v>58</v>
      </c>
      <c r="AU68" s="22">
        <v>1.55701</v>
      </c>
      <c r="AV68">
        <f t="shared" si="8"/>
        <v>16.314700000000002</v>
      </c>
      <c r="AW68">
        <f t="shared" si="9"/>
        <v>25.416997424000002</v>
      </c>
      <c r="AX68" s="9"/>
      <c r="AY68" s="22">
        <v>0.192108</v>
      </c>
      <c r="AZ68" s="22">
        <v>629.13800000000003</v>
      </c>
      <c r="BA68" s="22">
        <v>-1.9860800000000001E-2</v>
      </c>
      <c r="BB68" s="22">
        <v>58</v>
      </c>
      <c r="BC68" s="22">
        <v>0.19186400000000001</v>
      </c>
      <c r="BD68">
        <f t="shared" si="10"/>
        <v>19.860800000000001</v>
      </c>
      <c r="BE68">
        <f t="shared" si="11"/>
        <v>3.8154185664000004</v>
      </c>
      <c r="BH68" s="9"/>
      <c r="BI68" s="22">
        <v>1.50787</v>
      </c>
      <c r="BJ68" s="22">
        <v>54.084800000000001</v>
      </c>
      <c r="BK68" s="22">
        <v>-1.7282100000000002E-2</v>
      </c>
      <c r="BL68" s="22">
        <v>58</v>
      </c>
      <c r="BM68" s="22">
        <v>1.50726</v>
      </c>
      <c r="BN68">
        <f t="shared" si="12"/>
        <v>17.282100000000003</v>
      </c>
      <c r="BO68">
        <f t="shared" si="13"/>
        <v>26.059160127000006</v>
      </c>
      <c r="BP68" s="9"/>
      <c r="BQ68" s="22">
        <v>0.192108</v>
      </c>
      <c r="BR68" s="22">
        <v>145.73400000000001</v>
      </c>
      <c r="BS68" s="22">
        <v>-1.9860800000000001E-2</v>
      </c>
      <c r="BT68" s="22">
        <v>58</v>
      </c>
      <c r="BU68" s="22">
        <v>0.19162000000000001</v>
      </c>
      <c r="BV68">
        <f t="shared" si="14"/>
        <v>19.860800000000001</v>
      </c>
      <c r="BW68">
        <f t="shared" si="15"/>
        <v>3.8154185664000004</v>
      </c>
      <c r="BZ68" s="9"/>
      <c r="CA68" s="22">
        <v>1.50787</v>
      </c>
      <c r="CB68" s="22">
        <v>222.75700000000001</v>
      </c>
      <c r="CC68" s="22">
        <v>-1.6354400000000002E-2</v>
      </c>
      <c r="CD68" s="22">
        <v>58</v>
      </c>
      <c r="CE68" s="22">
        <v>1.50726</v>
      </c>
      <c r="CF68">
        <f t="shared" si="16"/>
        <v>16.354400000000002</v>
      </c>
      <c r="CG68">
        <f t="shared" si="17"/>
        <v>24.660309128000005</v>
      </c>
      <c r="CH68" s="9"/>
      <c r="CI68" s="22">
        <v>0.192108</v>
      </c>
      <c r="CJ68" s="22">
        <v>288.08800000000002</v>
      </c>
      <c r="CK68" s="22">
        <v>-1.9812E-2</v>
      </c>
      <c r="CL68" s="22">
        <v>58</v>
      </c>
      <c r="CM68" s="22">
        <v>0.191162</v>
      </c>
      <c r="CN68">
        <f t="shared" si="18"/>
        <v>19.812000000000001</v>
      </c>
      <c r="CO68">
        <f t="shared" si="19"/>
        <v>3.8060436960000001</v>
      </c>
      <c r="CR68" s="9"/>
      <c r="CS68" s="22">
        <v>1.50787</v>
      </c>
      <c r="CT68" s="22">
        <v>383.04199999999997</v>
      </c>
      <c r="CU68" s="22">
        <v>-1.63605E-2</v>
      </c>
      <c r="CV68" s="22">
        <v>58</v>
      </c>
      <c r="CW68" s="22">
        <v>1.5069600000000001</v>
      </c>
      <c r="CX68">
        <f t="shared" si="20"/>
        <v>16.360500000000002</v>
      </c>
      <c r="CY68">
        <f t="shared" si="21"/>
        <v>24.669507135000003</v>
      </c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115.601</v>
      </c>
      <c r="I69" s="22">
        <v>3.5580399999999998E-2</v>
      </c>
      <c r="J69" s="22">
        <v>59</v>
      </c>
      <c r="K69" s="22">
        <v>8.1817600000000004E-2</v>
      </c>
      <c r="L69">
        <f t="shared" si="0"/>
        <v>-35.580399999999997</v>
      </c>
      <c r="M69">
        <f t="shared" si="1"/>
        <v>-55.252447355999998</v>
      </c>
      <c r="N69" s="9"/>
      <c r="O69" s="22">
        <v>0.19714400000000001</v>
      </c>
      <c r="P69" s="22">
        <v>198.55099999999999</v>
      </c>
      <c r="Q69" s="22">
        <v>-2.0202600000000001E-2</v>
      </c>
      <c r="R69" s="22">
        <v>59</v>
      </c>
      <c r="S69" s="22">
        <v>0.19653300000000001</v>
      </c>
      <c r="T69">
        <f t="shared" si="2"/>
        <v>20.2026</v>
      </c>
      <c r="U69">
        <f t="shared" si="3"/>
        <v>3.9828213744000003</v>
      </c>
      <c r="X69" s="9"/>
      <c r="Y69" s="22">
        <v>1.5528900000000001</v>
      </c>
      <c r="Z69" s="22">
        <v>306.435</v>
      </c>
      <c r="AA69" s="22">
        <v>-1.6409300000000002E-2</v>
      </c>
      <c r="AB69" s="22">
        <v>59</v>
      </c>
      <c r="AC69" s="22">
        <v>1.5521199999999999</v>
      </c>
      <c r="AD69">
        <f t="shared" si="4"/>
        <v>16.409300000000002</v>
      </c>
      <c r="AE69">
        <f t="shared" si="5"/>
        <v>25.481837877000004</v>
      </c>
      <c r="AF69" s="9"/>
      <c r="AG69" s="22">
        <v>0.19714400000000001</v>
      </c>
      <c r="AH69" s="22">
        <v>384.08</v>
      </c>
      <c r="AI69" s="22">
        <v>-2.0034799999999998E-2</v>
      </c>
      <c r="AJ69" s="22">
        <v>59</v>
      </c>
      <c r="AK69" s="22">
        <v>0.196686</v>
      </c>
      <c r="AL69">
        <f t="shared" si="6"/>
        <v>20.034799999999997</v>
      </c>
      <c r="AM69">
        <f t="shared" si="7"/>
        <v>3.9497406111999998</v>
      </c>
      <c r="AP69" s="9"/>
      <c r="AQ69" s="22">
        <v>1.5528900000000001</v>
      </c>
      <c r="AR69" s="22">
        <v>542.12</v>
      </c>
      <c r="AS69" s="22">
        <v>-1.6397100000000001E-2</v>
      </c>
      <c r="AT69" s="22">
        <v>59</v>
      </c>
      <c r="AU69" s="22">
        <v>1.5521199999999999</v>
      </c>
      <c r="AV69">
        <f t="shared" si="8"/>
        <v>16.397100000000002</v>
      </c>
      <c r="AW69">
        <f t="shared" si="9"/>
        <v>25.462892619000005</v>
      </c>
      <c r="AX69" s="9"/>
      <c r="AY69" s="22">
        <v>0.19714400000000001</v>
      </c>
      <c r="AZ69" s="22">
        <v>629.23800000000006</v>
      </c>
      <c r="BA69" s="22">
        <v>-1.98517E-2</v>
      </c>
      <c r="BB69" s="22">
        <v>59</v>
      </c>
      <c r="BC69" s="22">
        <v>0.19696</v>
      </c>
      <c r="BD69">
        <f t="shared" si="10"/>
        <v>19.851700000000001</v>
      </c>
      <c r="BE69">
        <f t="shared" si="11"/>
        <v>3.9136435448000007</v>
      </c>
      <c r="BH69" s="9"/>
      <c r="BI69" s="22">
        <v>1.50284</v>
      </c>
      <c r="BJ69" s="22">
        <v>54.185499999999998</v>
      </c>
      <c r="BK69" s="22">
        <v>-1.7349199999999999E-2</v>
      </c>
      <c r="BL69" s="22">
        <v>59</v>
      </c>
      <c r="BM69" s="22">
        <v>1.50238</v>
      </c>
      <c r="BN69">
        <f t="shared" si="12"/>
        <v>17.3492</v>
      </c>
      <c r="BO69">
        <f t="shared" si="13"/>
        <v>26.073071727999999</v>
      </c>
      <c r="BP69" s="9"/>
      <c r="BQ69" s="22">
        <v>0.19714400000000001</v>
      </c>
      <c r="BR69" s="22">
        <v>145.83500000000001</v>
      </c>
      <c r="BS69" s="22">
        <v>-1.9857799999999998E-2</v>
      </c>
      <c r="BT69" s="22">
        <v>59</v>
      </c>
      <c r="BU69" s="22">
        <v>0.19656399999999999</v>
      </c>
      <c r="BV69">
        <f t="shared" si="14"/>
        <v>19.857799999999997</v>
      </c>
      <c r="BW69">
        <f t="shared" si="15"/>
        <v>3.9148461231999998</v>
      </c>
      <c r="BZ69" s="9"/>
      <c r="CA69" s="22">
        <v>1.50284</v>
      </c>
      <c r="CB69" s="22">
        <v>222.857</v>
      </c>
      <c r="CC69" s="22">
        <v>-1.6507000000000001E-2</v>
      </c>
      <c r="CD69" s="22">
        <v>59</v>
      </c>
      <c r="CE69" s="22">
        <v>1.50238</v>
      </c>
      <c r="CF69">
        <f t="shared" si="16"/>
        <v>16.507000000000001</v>
      </c>
      <c r="CG69">
        <f t="shared" si="17"/>
        <v>24.807379880000003</v>
      </c>
      <c r="CH69" s="9"/>
      <c r="CI69" s="22">
        <v>0.19714400000000001</v>
      </c>
      <c r="CJ69" s="22">
        <v>288.18799999999999</v>
      </c>
      <c r="CK69" s="22">
        <v>-1.9809E-2</v>
      </c>
      <c r="CL69" s="22">
        <v>59</v>
      </c>
      <c r="CM69" s="22">
        <v>0.196381</v>
      </c>
      <c r="CN69">
        <f t="shared" si="18"/>
        <v>19.809000000000001</v>
      </c>
      <c r="CO69">
        <f t="shared" si="19"/>
        <v>3.9052254960000004</v>
      </c>
      <c r="CR69" s="9"/>
      <c r="CS69" s="22">
        <v>1.50284</v>
      </c>
      <c r="CT69" s="22">
        <v>383.14299999999997</v>
      </c>
      <c r="CU69" s="22">
        <v>-1.6516099999999999E-2</v>
      </c>
      <c r="CV69" s="22">
        <v>59</v>
      </c>
      <c r="CW69" s="22">
        <v>1.50238</v>
      </c>
      <c r="CX69">
        <f t="shared" si="20"/>
        <v>16.516099999999998</v>
      </c>
      <c r="CY69">
        <f t="shared" si="21"/>
        <v>24.821055723999997</v>
      </c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115.70099999999999</v>
      </c>
      <c r="I70" s="22">
        <v>5.0640900000000003E-2</v>
      </c>
      <c r="J70" s="22">
        <v>60</v>
      </c>
      <c r="K70" s="22">
        <v>8.2000699999999996E-2</v>
      </c>
      <c r="L70">
        <f t="shared" si="0"/>
        <v>-50.640900000000002</v>
      </c>
      <c r="M70">
        <f t="shared" si="1"/>
        <v>-78.384517064999997</v>
      </c>
      <c r="N70" s="9"/>
      <c r="O70" s="22">
        <v>0.202179</v>
      </c>
      <c r="P70" s="22">
        <v>198.65199999999999</v>
      </c>
      <c r="Q70" s="22">
        <v>-2.0202600000000001E-2</v>
      </c>
      <c r="R70" s="22">
        <v>60</v>
      </c>
      <c r="S70" s="22">
        <v>0.201233</v>
      </c>
      <c r="T70">
        <f t="shared" si="2"/>
        <v>20.2026</v>
      </c>
      <c r="U70">
        <f t="shared" si="3"/>
        <v>4.0845414654000001</v>
      </c>
      <c r="X70" s="9"/>
      <c r="Y70" s="22">
        <v>1.5478499999999999</v>
      </c>
      <c r="Z70" s="22">
        <v>306.536</v>
      </c>
      <c r="AA70" s="22">
        <v>-1.65375E-2</v>
      </c>
      <c r="AB70" s="22">
        <v>60</v>
      </c>
      <c r="AC70" s="22">
        <v>1.54755</v>
      </c>
      <c r="AD70">
        <f t="shared" si="4"/>
        <v>16.537500000000001</v>
      </c>
      <c r="AE70">
        <f t="shared" si="5"/>
        <v>25.597569375000003</v>
      </c>
      <c r="AF70" s="9"/>
      <c r="AG70" s="22">
        <v>0.202179</v>
      </c>
      <c r="AH70" s="22">
        <v>384.18099999999998</v>
      </c>
      <c r="AI70" s="22">
        <v>-2.0025600000000001E-2</v>
      </c>
      <c r="AJ70" s="22">
        <v>60</v>
      </c>
      <c r="AK70" s="22">
        <v>0.20147699999999999</v>
      </c>
      <c r="AL70">
        <f t="shared" si="6"/>
        <v>20.025600000000001</v>
      </c>
      <c r="AM70">
        <f t="shared" si="7"/>
        <v>4.0487557823999998</v>
      </c>
      <c r="AP70" s="9"/>
      <c r="AQ70" s="22">
        <v>1.5478499999999999</v>
      </c>
      <c r="AR70" s="22">
        <v>542.221</v>
      </c>
      <c r="AS70" s="22">
        <v>-1.6513099999999999E-2</v>
      </c>
      <c r="AT70" s="22">
        <v>60</v>
      </c>
      <c r="AU70" s="22">
        <v>1.54755</v>
      </c>
      <c r="AV70">
        <f t="shared" si="8"/>
        <v>16.513099999999998</v>
      </c>
      <c r="AW70">
        <f t="shared" si="9"/>
        <v>25.559801834999995</v>
      </c>
      <c r="AX70" s="9"/>
      <c r="AY70" s="22">
        <v>0.202179</v>
      </c>
      <c r="AZ70" s="22">
        <v>629.33900000000006</v>
      </c>
      <c r="BA70" s="22">
        <v>-1.98517E-2</v>
      </c>
      <c r="BB70" s="22">
        <v>60</v>
      </c>
      <c r="BC70" s="22">
        <v>0.20163</v>
      </c>
      <c r="BD70">
        <f t="shared" si="10"/>
        <v>19.851700000000001</v>
      </c>
      <c r="BE70">
        <f t="shared" si="11"/>
        <v>4.0135968543000002</v>
      </c>
      <c r="BH70" s="9"/>
      <c r="BI70" s="22">
        <v>1.4978</v>
      </c>
      <c r="BJ70" s="22">
        <v>54.286200000000001</v>
      </c>
      <c r="BK70" s="22">
        <v>-1.7404200000000002E-2</v>
      </c>
      <c r="BL70" s="22">
        <v>60</v>
      </c>
      <c r="BM70" s="22">
        <v>1.49658</v>
      </c>
      <c r="BN70">
        <f t="shared" si="12"/>
        <v>17.404200000000003</v>
      </c>
      <c r="BO70">
        <f t="shared" si="13"/>
        <v>26.068010760000004</v>
      </c>
      <c r="BP70" s="9"/>
      <c r="BQ70" s="22">
        <v>0.202179</v>
      </c>
      <c r="BR70" s="22">
        <v>145.93600000000001</v>
      </c>
      <c r="BS70" s="22">
        <v>-1.9857799999999998E-2</v>
      </c>
      <c r="BT70" s="22">
        <v>60</v>
      </c>
      <c r="BU70" s="22">
        <v>0.20172100000000001</v>
      </c>
      <c r="BV70">
        <f t="shared" si="14"/>
        <v>19.857799999999997</v>
      </c>
      <c r="BW70">
        <f t="shared" si="15"/>
        <v>4.0148301461999996</v>
      </c>
      <c r="BZ70" s="9"/>
      <c r="CA70" s="22">
        <v>1.4978</v>
      </c>
      <c r="CB70" s="22">
        <v>222.958</v>
      </c>
      <c r="CC70" s="22">
        <v>-1.6641199999999998E-2</v>
      </c>
      <c r="CD70" s="22">
        <v>60</v>
      </c>
      <c r="CE70" s="22">
        <v>1.49719</v>
      </c>
      <c r="CF70">
        <f t="shared" si="16"/>
        <v>16.641199999999998</v>
      </c>
      <c r="CG70">
        <f t="shared" si="17"/>
        <v>24.925189359999997</v>
      </c>
      <c r="CH70" s="9"/>
      <c r="CI70" s="22">
        <v>0.202179</v>
      </c>
      <c r="CJ70" s="22">
        <v>288.28899999999999</v>
      </c>
      <c r="CK70" s="22">
        <v>-1.9802899999999998E-2</v>
      </c>
      <c r="CL70" s="22">
        <v>60</v>
      </c>
      <c r="CM70" s="22">
        <v>0.201935</v>
      </c>
      <c r="CN70">
        <f t="shared" si="18"/>
        <v>19.802899999999998</v>
      </c>
      <c r="CO70">
        <f t="shared" si="19"/>
        <v>4.0037305190999994</v>
      </c>
      <c r="CR70" s="9"/>
      <c r="CS70" s="22">
        <v>1.4978</v>
      </c>
      <c r="CT70" s="22">
        <v>383.24400000000003</v>
      </c>
      <c r="CU70" s="22">
        <v>-1.6680899999999999E-2</v>
      </c>
      <c r="CV70" s="22">
        <v>60</v>
      </c>
      <c r="CW70" s="22">
        <v>1.49719</v>
      </c>
      <c r="CX70">
        <f t="shared" si="20"/>
        <v>16.680899999999998</v>
      </c>
      <c r="CY70">
        <f t="shared" si="21"/>
        <v>24.984652019999995</v>
      </c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115.80200000000001</v>
      </c>
      <c r="I71" s="22">
        <v>5.0744600000000001E-2</v>
      </c>
      <c r="J71" s="22">
        <v>61</v>
      </c>
      <c r="K71" s="22">
        <v>8.2000699999999996E-2</v>
      </c>
      <c r="L71">
        <f t="shared" si="0"/>
        <v>-50.744599999999998</v>
      </c>
      <c r="M71">
        <f t="shared" si="1"/>
        <v>-78.289783772000007</v>
      </c>
      <c r="N71" s="9"/>
      <c r="O71" s="22">
        <v>0.20721400000000001</v>
      </c>
      <c r="P71" s="22">
        <v>198.75200000000001</v>
      </c>
      <c r="Q71" s="22">
        <v>-2.0199600000000002E-2</v>
      </c>
      <c r="R71" s="22">
        <v>61</v>
      </c>
      <c r="S71" s="22">
        <v>0.20721400000000001</v>
      </c>
      <c r="T71">
        <f t="shared" si="2"/>
        <v>20.1996</v>
      </c>
      <c r="U71">
        <f t="shared" si="3"/>
        <v>4.1856399144000003</v>
      </c>
      <c r="X71" s="9"/>
      <c r="Y71" s="22">
        <v>1.5428200000000001</v>
      </c>
      <c r="Z71" s="22">
        <v>306.63600000000002</v>
      </c>
      <c r="AA71" s="22">
        <v>-1.6653399999999999E-2</v>
      </c>
      <c r="AB71" s="22">
        <v>61</v>
      </c>
      <c r="AC71" s="22">
        <v>1.5420499999999999</v>
      </c>
      <c r="AD71">
        <f t="shared" si="4"/>
        <v>16.653399999999998</v>
      </c>
      <c r="AE71">
        <f t="shared" si="5"/>
        <v>25.693198587999998</v>
      </c>
      <c r="AF71" s="9"/>
      <c r="AG71" s="22">
        <v>0.20721400000000001</v>
      </c>
      <c r="AH71" s="22">
        <v>384.28199999999998</v>
      </c>
      <c r="AI71" s="22">
        <v>-2.0019499999999999E-2</v>
      </c>
      <c r="AJ71" s="22">
        <v>61</v>
      </c>
      <c r="AK71" s="22">
        <v>0.206757</v>
      </c>
      <c r="AL71">
        <f t="shared" si="6"/>
        <v>20.019500000000001</v>
      </c>
      <c r="AM71">
        <f t="shared" si="7"/>
        <v>4.1483206730000006</v>
      </c>
      <c r="AP71" s="9"/>
      <c r="AQ71" s="22">
        <v>1.5428200000000001</v>
      </c>
      <c r="AR71" s="22">
        <v>542.32100000000003</v>
      </c>
      <c r="AS71" s="22">
        <v>-1.66199E-2</v>
      </c>
      <c r="AT71" s="22">
        <v>61</v>
      </c>
      <c r="AU71" s="22">
        <v>1.5420499999999999</v>
      </c>
      <c r="AV71">
        <f t="shared" si="8"/>
        <v>16.619900000000001</v>
      </c>
      <c r="AW71">
        <f t="shared" si="9"/>
        <v>25.641514118000003</v>
      </c>
      <c r="AX71" s="9"/>
      <c r="AY71" s="22">
        <v>0.20721400000000001</v>
      </c>
      <c r="AZ71" s="22">
        <v>629.44000000000005</v>
      </c>
      <c r="BA71" s="22">
        <v>-1.9848600000000001E-2</v>
      </c>
      <c r="BB71" s="22">
        <v>61</v>
      </c>
      <c r="BC71" s="22">
        <v>0.20638999999999999</v>
      </c>
      <c r="BD71">
        <f t="shared" si="10"/>
        <v>19.848600000000001</v>
      </c>
      <c r="BE71">
        <f t="shared" si="11"/>
        <v>4.1129078004000004</v>
      </c>
      <c r="BH71" s="9"/>
      <c r="BI71" s="22">
        <v>1.4927699999999999</v>
      </c>
      <c r="BJ71" s="22">
        <v>54.386899999999997</v>
      </c>
      <c r="BK71" s="22">
        <v>-1.745E-2</v>
      </c>
      <c r="BL71" s="22">
        <v>61</v>
      </c>
      <c r="BM71" s="22">
        <v>1.492</v>
      </c>
      <c r="BN71">
        <f t="shared" si="12"/>
        <v>17.45</v>
      </c>
      <c r="BO71">
        <f t="shared" si="13"/>
        <v>26.048836499999997</v>
      </c>
      <c r="BP71" s="9"/>
      <c r="BQ71" s="22">
        <v>0.20721400000000001</v>
      </c>
      <c r="BR71" s="22">
        <v>146.036</v>
      </c>
      <c r="BS71" s="22">
        <v>-1.9836400000000001E-2</v>
      </c>
      <c r="BT71" s="22">
        <v>61</v>
      </c>
      <c r="BU71" s="22">
        <v>0.207703</v>
      </c>
      <c r="BV71">
        <f t="shared" si="14"/>
        <v>19.836400000000001</v>
      </c>
      <c r="BW71">
        <f t="shared" si="15"/>
        <v>4.1103797896000005</v>
      </c>
      <c r="BZ71" s="9"/>
      <c r="CA71" s="22">
        <v>1.4927699999999999</v>
      </c>
      <c r="CB71" s="22">
        <v>223.059</v>
      </c>
      <c r="CC71" s="22">
        <v>-1.67847E-2</v>
      </c>
      <c r="CD71" s="22">
        <v>61</v>
      </c>
      <c r="CE71" s="22">
        <v>1.492</v>
      </c>
      <c r="CF71">
        <f t="shared" si="16"/>
        <v>16.784700000000001</v>
      </c>
      <c r="CG71">
        <f t="shared" si="17"/>
        <v>25.055696618999999</v>
      </c>
      <c r="CH71" s="9"/>
      <c r="CI71" s="22">
        <v>0.20721400000000001</v>
      </c>
      <c r="CJ71" s="22">
        <v>288.39</v>
      </c>
      <c r="CK71" s="22">
        <v>-1.9802899999999998E-2</v>
      </c>
      <c r="CL71" s="22">
        <v>61</v>
      </c>
      <c r="CM71" s="22">
        <v>0.20733599999999999</v>
      </c>
      <c r="CN71">
        <f t="shared" si="18"/>
        <v>19.802899999999998</v>
      </c>
      <c r="CO71">
        <f t="shared" si="19"/>
        <v>4.1034381205999999</v>
      </c>
      <c r="CR71" s="9"/>
      <c r="CS71" s="22">
        <v>1.4927699999999999</v>
      </c>
      <c r="CT71" s="22">
        <v>383.34399999999999</v>
      </c>
      <c r="CU71" s="22">
        <v>-1.6842699999999999E-2</v>
      </c>
      <c r="CV71" s="22">
        <v>61</v>
      </c>
      <c r="CW71" s="22">
        <v>1.49231</v>
      </c>
      <c r="CX71">
        <f t="shared" si="20"/>
        <v>16.842699999999997</v>
      </c>
      <c r="CY71">
        <f t="shared" si="21"/>
        <v>25.142277278999995</v>
      </c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115.90300000000001</v>
      </c>
      <c r="I72" s="22">
        <v>5.0756799999999998E-2</v>
      </c>
      <c r="J72" s="22">
        <v>62</v>
      </c>
      <c r="K72" s="22">
        <v>8.2000699999999996E-2</v>
      </c>
      <c r="L72">
        <f t="shared" si="0"/>
        <v>-50.756799999999998</v>
      </c>
      <c r="M72">
        <f t="shared" si="1"/>
        <v>-78.052791903999989</v>
      </c>
      <c r="N72" s="9"/>
      <c r="O72" s="22">
        <v>0.21224999999999999</v>
      </c>
      <c r="P72" s="22">
        <v>198.85300000000001</v>
      </c>
      <c r="Q72" s="22">
        <v>-2.0187400000000001E-2</v>
      </c>
      <c r="R72" s="22">
        <v>62</v>
      </c>
      <c r="S72" s="22">
        <v>0.21182300000000001</v>
      </c>
      <c r="T72">
        <f t="shared" si="2"/>
        <v>20.1874</v>
      </c>
      <c r="U72">
        <f t="shared" si="3"/>
        <v>4.2847756500000003</v>
      </c>
      <c r="X72" s="9"/>
      <c r="Y72" s="22">
        <v>1.5377799999999999</v>
      </c>
      <c r="Z72" s="22">
        <v>306.73700000000002</v>
      </c>
      <c r="AA72" s="22">
        <v>-1.6775499999999999E-2</v>
      </c>
      <c r="AB72" s="22">
        <v>62</v>
      </c>
      <c r="AC72" s="22">
        <v>1.53748</v>
      </c>
      <c r="AD72">
        <f t="shared" si="4"/>
        <v>16.775499999999997</v>
      </c>
      <c r="AE72">
        <f t="shared" si="5"/>
        <v>25.797028389999994</v>
      </c>
      <c r="AF72" s="9"/>
      <c r="AG72" s="22">
        <v>0.21224999999999999</v>
      </c>
      <c r="AH72" s="22">
        <v>384.38200000000001</v>
      </c>
      <c r="AI72" s="22">
        <v>-2.0013400000000001E-2</v>
      </c>
      <c r="AJ72" s="22">
        <v>62</v>
      </c>
      <c r="AK72" s="22">
        <v>0.21182300000000001</v>
      </c>
      <c r="AL72">
        <f t="shared" si="6"/>
        <v>20.013400000000001</v>
      </c>
      <c r="AM72">
        <f t="shared" si="7"/>
        <v>4.2478441499999997</v>
      </c>
      <c r="AP72" s="9"/>
      <c r="AQ72" s="22">
        <v>1.5377799999999999</v>
      </c>
      <c r="AR72" s="22">
        <v>542.42200000000003</v>
      </c>
      <c r="AS72" s="22">
        <v>-1.6732799999999999E-2</v>
      </c>
      <c r="AT72" s="22">
        <v>62</v>
      </c>
      <c r="AU72" s="22">
        <v>1.5371699999999999</v>
      </c>
      <c r="AV72">
        <f t="shared" si="8"/>
        <v>16.732799999999997</v>
      </c>
      <c r="AW72">
        <f t="shared" si="9"/>
        <v>25.731365183999994</v>
      </c>
      <c r="AX72" s="9"/>
      <c r="AY72" s="22">
        <v>0.21224999999999999</v>
      </c>
      <c r="AZ72" s="22">
        <v>629.54</v>
      </c>
      <c r="BA72" s="22">
        <v>-1.9839499999999999E-2</v>
      </c>
      <c r="BB72" s="22">
        <v>62</v>
      </c>
      <c r="BC72" s="22">
        <v>0.21151700000000001</v>
      </c>
      <c r="BD72">
        <f t="shared" si="10"/>
        <v>19.839500000000001</v>
      </c>
      <c r="BE72">
        <f t="shared" si="11"/>
        <v>4.2109338750000003</v>
      </c>
      <c r="BH72" s="9"/>
      <c r="BI72" s="22">
        <v>1.48773</v>
      </c>
      <c r="BJ72" s="22">
        <v>54.487699999999997</v>
      </c>
      <c r="BK72" s="22">
        <v>-1.7510999999999999E-2</v>
      </c>
      <c r="BL72" s="22">
        <v>62</v>
      </c>
      <c r="BM72" s="22">
        <v>1.48682</v>
      </c>
      <c r="BN72">
        <f t="shared" si="12"/>
        <v>17.510999999999999</v>
      </c>
      <c r="BO72">
        <f t="shared" si="13"/>
        <v>26.051640029999998</v>
      </c>
      <c r="BP72" s="9"/>
      <c r="BQ72" s="22">
        <v>0.21224999999999999</v>
      </c>
      <c r="BR72" s="22">
        <v>146.137</v>
      </c>
      <c r="BS72" s="22">
        <v>-1.9842499999999999E-2</v>
      </c>
      <c r="BT72" s="22">
        <v>62</v>
      </c>
      <c r="BU72" s="22">
        <v>0.21157799999999999</v>
      </c>
      <c r="BV72">
        <f t="shared" si="14"/>
        <v>19.842499999999998</v>
      </c>
      <c r="BW72">
        <f t="shared" si="15"/>
        <v>4.2115706249999993</v>
      </c>
      <c r="BZ72" s="9"/>
      <c r="CA72" s="22">
        <v>1.48773</v>
      </c>
      <c r="CB72" s="22">
        <v>223.15899999999999</v>
      </c>
      <c r="CC72" s="22">
        <v>-1.6888400000000001E-2</v>
      </c>
      <c r="CD72" s="22">
        <v>62</v>
      </c>
      <c r="CE72" s="22">
        <v>1.48682</v>
      </c>
      <c r="CF72">
        <f t="shared" si="16"/>
        <v>16.888400000000001</v>
      </c>
      <c r="CG72">
        <f t="shared" si="17"/>
        <v>25.125379332000001</v>
      </c>
      <c r="CH72" s="9"/>
      <c r="CI72" s="22">
        <v>0.21224999999999999</v>
      </c>
      <c r="CJ72" s="22">
        <v>288.49</v>
      </c>
      <c r="CK72" s="22">
        <v>-1.9802899999999998E-2</v>
      </c>
      <c r="CL72" s="22">
        <v>62</v>
      </c>
      <c r="CM72" s="22">
        <v>0.21148700000000001</v>
      </c>
      <c r="CN72">
        <f t="shared" si="18"/>
        <v>19.802899999999998</v>
      </c>
      <c r="CO72">
        <f t="shared" si="19"/>
        <v>4.2031655249999993</v>
      </c>
      <c r="CR72" s="9"/>
      <c r="CS72" s="22">
        <v>1.48773</v>
      </c>
      <c r="CT72" s="22">
        <v>383.44499999999999</v>
      </c>
      <c r="CU72" s="22">
        <v>-1.6964699999999999E-2</v>
      </c>
      <c r="CV72" s="22">
        <v>62</v>
      </c>
      <c r="CW72" s="22">
        <v>1.48712</v>
      </c>
      <c r="CX72">
        <f t="shared" si="20"/>
        <v>16.964700000000001</v>
      </c>
      <c r="CY72">
        <f t="shared" si="21"/>
        <v>25.238893131000001</v>
      </c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116.003</v>
      </c>
      <c r="I73" s="22">
        <v>5.0756799999999998E-2</v>
      </c>
      <c r="J73" s="22">
        <v>63</v>
      </c>
      <c r="K73" s="22">
        <v>8.2031300000000001E-2</v>
      </c>
      <c r="L73">
        <f t="shared" si="0"/>
        <v>-50.756799999999998</v>
      </c>
      <c r="M73">
        <f t="shared" si="1"/>
        <v>-77.797485199999997</v>
      </c>
      <c r="N73" s="9"/>
      <c r="O73" s="22">
        <v>0.21728500000000001</v>
      </c>
      <c r="P73" s="22">
        <v>198.95400000000001</v>
      </c>
      <c r="Q73" s="22">
        <v>-2.0181299999999999E-2</v>
      </c>
      <c r="R73" s="22">
        <v>63</v>
      </c>
      <c r="S73" s="22">
        <v>0.216614</v>
      </c>
      <c r="T73">
        <f t="shared" si="2"/>
        <v>20.1813</v>
      </c>
      <c r="U73">
        <f t="shared" si="3"/>
        <v>4.3850937705000002</v>
      </c>
      <c r="X73" s="9"/>
      <c r="Y73" s="22">
        <v>1.5327500000000001</v>
      </c>
      <c r="Z73" s="22">
        <v>306.83800000000002</v>
      </c>
      <c r="AA73" s="22">
        <v>-1.6882299999999999E-2</v>
      </c>
      <c r="AB73" s="22">
        <v>63</v>
      </c>
      <c r="AC73" s="22">
        <v>1.5316799999999999</v>
      </c>
      <c r="AD73">
        <f t="shared" si="4"/>
        <v>16.882300000000001</v>
      </c>
      <c r="AE73">
        <f t="shared" si="5"/>
        <v>25.876345325000003</v>
      </c>
      <c r="AF73" s="9"/>
      <c r="AG73" s="22">
        <v>0.21728500000000001</v>
      </c>
      <c r="AH73" s="22">
        <v>384.483</v>
      </c>
      <c r="AI73" s="22">
        <v>-2.00012E-2</v>
      </c>
      <c r="AJ73" s="22">
        <v>63</v>
      </c>
      <c r="AK73" s="22">
        <v>0.216644</v>
      </c>
      <c r="AL73">
        <f t="shared" si="6"/>
        <v>20.001200000000001</v>
      </c>
      <c r="AM73">
        <f t="shared" si="7"/>
        <v>4.3459607419999999</v>
      </c>
      <c r="AP73" s="9"/>
      <c r="AQ73" s="22">
        <v>1.5327500000000001</v>
      </c>
      <c r="AR73" s="22">
        <v>542.52300000000002</v>
      </c>
      <c r="AS73" s="22">
        <v>-1.6787699999999999E-2</v>
      </c>
      <c r="AT73" s="22">
        <v>63</v>
      </c>
      <c r="AU73" s="22">
        <v>1.5319799999999999</v>
      </c>
      <c r="AV73">
        <f t="shared" si="8"/>
        <v>16.787699999999997</v>
      </c>
      <c r="AW73">
        <f t="shared" si="9"/>
        <v>25.731347174999996</v>
      </c>
      <c r="AX73" s="9"/>
      <c r="AY73" s="22">
        <v>0.21728500000000001</v>
      </c>
      <c r="AZ73" s="22">
        <v>629.64099999999996</v>
      </c>
      <c r="BA73" s="22">
        <v>-1.9827299999999999E-2</v>
      </c>
      <c r="BB73" s="22">
        <v>63</v>
      </c>
      <c r="BC73" s="22">
        <v>0.216309</v>
      </c>
      <c r="BD73">
        <f t="shared" si="10"/>
        <v>19.827299999999997</v>
      </c>
      <c r="BE73">
        <f t="shared" si="11"/>
        <v>4.3081748804999993</v>
      </c>
      <c r="BH73" s="9"/>
      <c r="BI73" s="22">
        <v>1.4826999999999999</v>
      </c>
      <c r="BJ73" s="22">
        <v>54.5884</v>
      </c>
      <c r="BK73" s="22">
        <v>-1.7556800000000001E-2</v>
      </c>
      <c r="BL73" s="22">
        <v>63</v>
      </c>
      <c r="BM73" s="22">
        <v>1.48193</v>
      </c>
      <c r="BN73">
        <f t="shared" si="12"/>
        <v>17.556800000000003</v>
      </c>
      <c r="BO73">
        <f t="shared" si="13"/>
        <v>26.031467360000001</v>
      </c>
      <c r="BP73" s="9"/>
      <c r="BQ73" s="22">
        <v>0.21728500000000001</v>
      </c>
      <c r="BR73" s="22">
        <v>146.238</v>
      </c>
      <c r="BS73" s="22">
        <v>-1.9845600000000001E-2</v>
      </c>
      <c r="BT73" s="22">
        <v>63</v>
      </c>
      <c r="BU73" s="22">
        <v>0.217529</v>
      </c>
      <c r="BV73">
        <f t="shared" si="14"/>
        <v>19.845600000000001</v>
      </c>
      <c r="BW73">
        <f t="shared" si="15"/>
        <v>4.3121511960000003</v>
      </c>
      <c r="BZ73" s="9"/>
      <c r="CA73" s="22">
        <v>1.4826999999999999</v>
      </c>
      <c r="CB73" s="22">
        <v>223.26</v>
      </c>
      <c r="CC73" s="22">
        <v>-1.6992199999999999E-2</v>
      </c>
      <c r="CD73" s="22">
        <v>63</v>
      </c>
      <c r="CE73" s="22">
        <v>1.48132</v>
      </c>
      <c r="CF73">
        <f t="shared" si="16"/>
        <v>16.9922</v>
      </c>
      <c r="CG73">
        <f t="shared" si="17"/>
        <v>25.194334939999997</v>
      </c>
      <c r="CH73" s="9"/>
      <c r="CI73" s="22">
        <v>0.21728500000000001</v>
      </c>
      <c r="CJ73" s="22">
        <v>288.59100000000001</v>
      </c>
      <c r="CK73" s="22">
        <v>-1.9799799999999999E-2</v>
      </c>
      <c r="CL73" s="22">
        <v>63</v>
      </c>
      <c r="CM73" s="22">
        <v>0.216553</v>
      </c>
      <c r="CN73">
        <f t="shared" si="18"/>
        <v>19.799799999999998</v>
      </c>
      <c r="CO73">
        <f t="shared" si="19"/>
        <v>4.3021995429999995</v>
      </c>
      <c r="CR73" s="9"/>
      <c r="CS73" s="22">
        <v>1.4826999999999999</v>
      </c>
      <c r="CT73" s="22">
        <v>383.54599999999999</v>
      </c>
      <c r="CU73" s="22">
        <v>-1.7080700000000001E-2</v>
      </c>
      <c r="CV73" s="22">
        <v>63</v>
      </c>
      <c r="CW73" s="22">
        <v>1.48254</v>
      </c>
      <c r="CX73">
        <f t="shared" si="20"/>
        <v>17.0807</v>
      </c>
      <c r="CY73">
        <f t="shared" si="21"/>
        <v>25.325553889999998</v>
      </c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116.104</v>
      </c>
      <c r="I74" s="22">
        <v>5.07996E-2</v>
      </c>
      <c r="J74" s="22">
        <v>64</v>
      </c>
      <c r="K74" s="22">
        <v>8.2031300000000001E-2</v>
      </c>
      <c r="L74">
        <f t="shared" si="0"/>
        <v>-50.799599999999998</v>
      </c>
      <c r="M74">
        <f t="shared" si="1"/>
        <v>-77.607056915999991</v>
      </c>
      <c r="N74" s="9"/>
      <c r="O74" s="22">
        <v>0.22232099999999999</v>
      </c>
      <c r="P74" s="22">
        <v>199.05500000000001</v>
      </c>
      <c r="Q74" s="22">
        <v>-2.0181299999999999E-2</v>
      </c>
      <c r="R74" s="22">
        <v>64</v>
      </c>
      <c r="S74" s="22">
        <v>0.221771</v>
      </c>
      <c r="T74">
        <f t="shared" si="2"/>
        <v>20.1813</v>
      </c>
      <c r="U74">
        <f t="shared" si="3"/>
        <v>4.4867267973000002</v>
      </c>
      <c r="X74" s="9"/>
      <c r="Y74" s="22">
        <v>1.5277099999999999</v>
      </c>
      <c r="Z74" s="22">
        <v>306.93799999999999</v>
      </c>
      <c r="AA74" s="22">
        <v>-1.7019699999999999E-2</v>
      </c>
      <c r="AB74" s="22">
        <v>64</v>
      </c>
      <c r="AC74" s="22">
        <v>1.5264899999999999</v>
      </c>
      <c r="AD74">
        <f t="shared" si="4"/>
        <v>17.0197</v>
      </c>
      <c r="AE74">
        <f t="shared" si="5"/>
        <v>26.001165886999999</v>
      </c>
      <c r="AF74" s="9"/>
      <c r="AG74" s="22">
        <v>0.22232099999999999</v>
      </c>
      <c r="AH74" s="22">
        <v>384.584</v>
      </c>
      <c r="AI74" s="22">
        <v>-1.9989E-2</v>
      </c>
      <c r="AJ74" s="22">
        <v>64</v>
      </c>
      <c r="AK74" s="22">
        <v>0.221497</v>
      </c>
      <c r="AL74">
        <f t="shared" si="6"/>
        <v>19.989000000000001</v>
      </c>
      <c r="AM74">
        <f t="shared" si="7"/>
        <v>4.4439744689999996</v>
      </c>
      <c r="AP74" s="9"/>
      <c r="AQ74" s="22">
        <v>1.5277099999999999</v>
      </c>
      <c r="AR74" s="22">
        <v>542.62300000000005</v>
      </c>
      <c r="AS74" s="22">
        <v>-1.6873200000000001E-2</v>
      </c>
      <c r="AT74" s="22">
        <v>64</v>
      </c>
      <c r="AU74" s="22">
        <v>1.5270999999999999</v>
      </c>
      <c r="AV74">
        <f t="shared" si="8"/>
        <v>16.873200000000001</v>
      </c>
      <c r="AW74">
        <f t="shared" si="9"/>
        <v>25.777356372</v>
      </c>
      <c r="AX74" s="9"/>
      <c r="AY74" s="22">
        <v>0.22232099999999999</v>
      </c>
      <c r="AZ74" s="22">
        <v>629.74199999999996</v>
      </c>
      <c r="BA74" s="22">
        <v>-1.98242E-2</v>
      </c>
      <c r="BB74" s="22">
        <v>64</v>
      </c>
      <c r="BC74" s="22">
        <v>0.22174099999999999</v>
      </c>
      <c r="BD74">
        <f t="shared" si="10"/>
        <v>19.824200000000001</v>
      </c>
      <c r="BE74">
        <f t="shared" si="11"/>
        <v>4.4073359682</v>
      </c>
      <c r="BH74" s="9"/>
      <c r="BI74" s="22">
        <v>1.47766</v>
      </c>
      <c r="BJ74" s="22">
        <v>54.689100000000003</v>
      </c>
      <c r="BK74" s="22">
        <v>-1.7608599999999999E-2</v>
      </c>
      <c r="BL74" s="22">
        <v>64</v>
      </c>
      <c r="BM74" s="22">
        <v>1.47705</v>
      </c>
      <c r="BN74">
        <f t="shared" si="12"/>
        <v>17.608599999999999</v>
      </c>
      <c r="BO74">
        <f t="shared" si="13"/>
        <v>26.019523875999997</v>
      </c>
      <c r="BP74" s="9"/>
      <c r="BQ74" s="22">
        <v>0.22232099999999999</v>
      </c>
      <c r="BR74" s="22">
        <v>146.339</v>
      </c>
      <c r="BS74" s="22">
        <v>-1.9830299999999999E-2</v>
      </c>
      <c r="BT74" s="22">
        <v>64</v>
      </c>
      <c r="BU74" s="22">
        <v>0.22131300000000001</v>
      </c>
      <c r="BV74">
        <f t="shared" si="14"/>
        <v>19.830299999999998</v>
      </c>
      <c r="BW74">
        <f t="shared" si="15"/>
        <v>4.4086921262999992</v>
      </c>
      <c r="BZ74" s="9"/>
      <c r="CA74" s="22">
        <v>1.47766</v>
      </c>
      <c r="CB74" s="22">
        <v>223.36099999999999</v>
      </c>
      <c r="CC74" s="22">
        <v>-1.7089799999999999E-2</v>
      </c>
      <c r="CD74" s="22">
        <v>64</v>
      </c>
      <c r="CE74" s="22">
        <v>1.47705</v>
      </c>
      <c r="CF74">
        <f t="shared" si="16"/>
        <v>17.0898</v>
      </c>
      <c r="CG74">
        <f t="shared" si="17"/>
        <v>25.252913868</v>
      </c>
      <c r="CH74" s="9"/>
      <c r="CI74" s="22">
        <v>0.22232099999999999</v>
      </c>
      <c r="CJ74" s="22">
        <v>288.69200000000001</v>
      </c>
      <c r="CK74" s="22">
        <v>-1.9793700000000001E-2</v>
      </c>
      <c r="CL74" s="22">
        <v>64</v>
      </c>
      <c r="CM74" s="22">
        <v>0.22170999999999999</v>
      </c>
      <c r="CN74">
        <f t="shared" si="18"/>
        <v>19.793700000000001</v>
      </c>
      <c r="CO74">
        <f t="shared" si="19"/>
        <v>4.4005551777000003</v>
      </c>
      <c r="CR74" s="9"/>
      <c r="CS74" s="22">
        <v>1.47766</v>
      </c>
      <c r="CT74" s="22">
        <v>383.64600000000002</v>
      </c>
      <c r="CU74" s="22">
        <v>-1.7208899999999999E-2</v>
      </c>
      <c r="CV74" s="22">
        <v>64</v>
      </c>
      <c r="CW74" s="22">
        <v>1.47675</v>
      </c>
      <c r="CX74">
        <f t="shared" si="20"/>
        <v>17.2089</v>
      </c>
      <c r="CY74">
        <f t="shared" si="21"/>
        <v>25.428903173999998</v>
      </c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116.205</v>
      </c>
      <c r="I75" s="22">
        <v>7.6394699999999996E-2</v>
      </c>
      <c r="J75" s="22">
        <v>65</v>
      </c>
      <c r="K75" s="22">
        <v>8.2428000000000001E-2</v>
      </c>
      <c r="L75">
        <f t="shared" si="0"/>
        <v>-76.3947</v>
      </c>
      <c r="M75">
        <f t="shared" si="1"/>
        <v>-116.323917849</v>
      </c>
      <c r="N75" s="9"/>
      <c r="O75" s="22">
        <v>0.227356</v>
      </c>
      <c r="P75" s="22">
        <v>199.155</v>
      </c>
      <c r="Q75" s="22">
        <v>-2.0163E-2</v>
      </c>
      <c r="R75" s="22">
        <v>65</v>
      </c>
      <c r="S75" s="22">
        <v>0.22699</v>
      </c>
      <c r="T75">
        <f t="shared" si="2"/>
        <v>20.163</v>
      </c>
      <c r="U75">
        <f t="shared" si="3"/>
        <v>4.5841790280000003</v>
      </c>
      <c r="X75" s="9"/>
      <c r="Y75" s="22">
        <v>1.52267</v>
      </c>
      <c r="Z75" s="22">
        <v>307.03899999999999</v>
      </c>
      <c r="AA75" s="22">
        <v>-1.71509E-2</v>
      </c>
      <c r="AB75" s="22">
        <v>65</v>
      </c>
      <c r="AC75" s="22">
        <v>1.5216099999999999</v>
      </c>
      <c r="AD75">
        <f t="shared" si="4"/>
        <v>17.1509</v>
      </c>
      <c r="AE75">
        <f t="shared" si="5"/>
        <v>26.115160903</v>
      </c>
      <c r="AF75" s="9"/>
      <c r="AG75" s="22">
        <v>0.227356</v>
      </c>
      <c r="AH75" s="22">
        <v>384.68400000000003</v>
      </c>
      <c r="AI75" s="22">
        <v>-1.9982900000000001E-2</v>
      </c>
      <c r="AJ75" s="22">
        <v>65</v>
      </c>
      <c r="AK75" s="22">
        <v>0.22677600000000001</v>
      </c>
      <c r="AL75">
        <f t="shared" si="6"/>
        <v>19.982900000000001</v>
      </c>
      <c r="AM75">
        <f t="shared" si="7"/>
        <v>4.5432322124000004</v>
      </c>
      <c r="AP75" s="9"/>
      <c r="AQ75" s="22">
        <v>1.52267</v>
      </c>
      <c r="AR75" s="22">
        <v>542.72400000000005</v>
      </c>
      <c r="AS75" s="22">
        <v>-1.6952499999999999E-2</v>
      </c>
      <c r="AT75" s="22">
        <v>65</v>
      </c>
      <c r="AU75" s="22">
        <v>1.5225200000000001</v>
      </c>
      <c r="AV75">
        <f t="shared" si="8"/>
        <v>16.952500000000001</v>
      </c>
      <c r="AW75">
        <f t="shared" si="9"/>
        <v>25.813063175</v>
      </c>
      <c r="AX75" s="9"/>
      <c r="AY75" s="22">
        <v>0.227356</v>
      </c>
      <c r="AZ75" s="22">
        <v>629.84299999999996</v>
      </c>
      <c r="BA75" s="22">
        <v>-1.9818100000000002E-2</v>
      </c>
      <c r="BB75" s="22">
        <v>65</v>
      </c>
      <c r="BC75" s="22">
        <v>0.22647100000000001</v>
      </c>
      <c r="BD75">
        <f t="shared" si="10"/>
        <v>19.818100000000001</v>
      </c>
      <c r="BE75">
        <f t="shared" si="11"/>
        <v>4.5057639435999999</v>
      </c>
      <c r="BH75" s="9"/>
      <c r="BI75" s="22">
        <v>1.4726300000000001</v>
      </c>
      <c r="BJ75" s="22">
        <v>54.7898</v>
      </c>
      <c r="BK75" s="22">
        <v>-1.76575E-2</v>
      </c>
      <c r="BL75" s="22">
        <v>65</v>
      </c>
      <c r="BM75" s="22">
        <v>1.4718599999999999</v>
      </c>
      <c r="BN75">
        <f t="shared" si="12"/>
        <v>17.657499999999999</v>
      </c>
      <c r="BO75">
        <f t="shared" si="13"/>
        <v>26.002964224999999</v>
      </c>
      <c r="BP75" s="9"/>
      <c r="BQ75" s="22">
        <v>0.227356</v>
      </c>
      <c r="BR75" s="22">
        <v>146.43899999999999</v>
      </c>
      <c r="BS75" s="22">
        <v>-1.9818100000000002E-2</v>
      </c>
      <c r="BT75" s="22">
        <v>65</v>
      </c>
      <c r="BU75" s="22">
        <v>0.22677600000000001</v>
      </c>
      <c r="BV75">
        <f t="shared" si="14"/>
        <v>19.818100000000001</v>
      </c>
      <c r="BW75">
        <f t="shared" si="15"/>
        <v>4.5057639435999999</v>
      </c>
      <c r="BZ75" s="9"/>
      <c r="CA75" s="22">
        <v>1.4726300000000001</v>
      </c>
      <c r="CB75" s="22">
        <v>223.46199999999999</v>
      </c>
      <c r="CC75" s="22">
        <v>-1.7181399999999999E-2</v>
      </c>
      <c r="CD75" s="22">
        <v>65</v>
      </c>
      <c r="CE75" s="22">
        <v>1.4718599999999999</v>
      </c>
      <c r="CF75">
        <f t="shared" si="16"/>
        <v>17.1814</v>
      </c>
      <c r="CG75">
        <f t="shared" si="17"/>
        <v>25.301845082000003</v>
      </c>
      <c r="CH75" s="9"/>
      <c r="CI75" s="22">
        <v>0.227356</v>
      </c>
      <c r="CJ75" s="22">
        <v>288.79300000000001</v>
      </c>
      <c r="CK75" s="22">
        <v>-1.9787599999999999E-2</v>
      </c>
      <c r="CL75" s="22">
        <v>65</v>
      </c>
      <c r="CM75" s="22">
        <v>0.22647100000000001</v>
      </c>
      <c r="CN75">
        <f t="shared" si="18"/>
        <v>19.787599999999998</v>
      </c>
      <c r="CO75">
        <f t="shared" si="19"/>
        <v>4.4988295855999993</v>
      </c>
      <c r="CR75" s="9"/>
      <c r="CS75" s="22">
        <v>1.4726300000000001</v>
      </c>
      <c r="CT75" s="22">
        <v>383.74700000000001</v>
      </c>
      <c r="CU75" s="22">
        <v>-1.7321799999999998E-2</v>
      </c>
      <c r="CV75" s="22">
        <v>65</v>
      </c>
      <c r="CW75" s="22">
        <v>1.4718599999999999</v>
      </c>
      <c r="CX75">
        <f t="shared" si="20"/>
        <v>17.3218</v>
      </c>
      <c r="CY75">
        <f t="shared" si="21"/>
        <v>25.508602334000003</v>
      </c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116.306</v>
      </c>
      <c r="I76" s="22">
        <v>7.6297000000000004E-2</v>
      </c>
      <c r="J76" s="22">
        <v>66</v>
      </c>
      <c r="K76" s="22">
        <v>8.2305900000000001E-2</v>
      </c>
      <c r="L76">
        <f t="shared" ref="L76:L139" si="22">-I76/$F$2*1000</f>
        <v>-76.296999999999997</v>
      </c>
      <c r="M76">
        <f t="shared" ref="M76:M139" si="23">L76*G76</f>
        <v>-115.79137908</v>
      </c>
      <c r="N76" s="9"/>
      <c r="O76" s="22">
        <v>0.23239099999999999</v>
      </c>
      <c r="P76" s="22">
        <v>199.256</v>
      </c>
      <c r="Q76" s="22">
        <v>-2.0166E-2</v>
      </c>
      <c r="R76" s="22">
        <v>66</v>
      </c>
      <c r="S76" s="22">
        <v>0.23168900000000001</v>
      </c>
      <c r="T76">
        <f t="shared" ref="T76:T139" si="24">-Q76/$F$2*1000</f>
        <v>20.166</v>
      </c>
      <c r="U76">
        <f t="shared" ref="U76:U139" si="25">T76*O76</f>
        <v>4.6863969059999997</v>
      </c>
      <c r="X76" s="9"/>
      <c r="Y76" s="22">
        <v>1.5176400000000001</v>
      </c>
      <c r="Z76" s="22">
        <v>307.14</v>
      </c>
      <c r="AA76" s="22">
        <v>-1.7227200000000002E-2</v>
      </c>
      <c r="AB76" s="22">
        <v>66</v>
      </c>
      <c r="AC76" s="22">
        <v>1.5170300000000001</v>
      </c>
      <c r="AD76">
        <f t="shared" ref="AD76:AD139" si="26">-AA76/$F$2*1000</f>
        <v>17.2272</v>
      </c>
      <c r="AE76">
        <f t="shared" ref="AE76:AE139" si="27">AD76*Y76</f>
        <v>26.144687808</v>
      </c>
      <c r="AF76" s="9"/>
      <c r="AG76" s="22">
        <v>0.23239099999999999</v>
      </c>
      <c r="AH76" s="22">
        <v>384.78500000000003</v>
      </c>
      <c r="AI76" s="22">
        <v>-1.9982900000000001E-2</v>
      </c>
      <c r="AJ76" s="22">
        <v>66</v>
      </c>
      <c r="AK76" s="22">
        <v>0.231873</v>
      </c>
      <c r="AL76">
        <f t="shared" ref="AL76:AL139" si="28">-AI76/$F$2*1000</f>
        <v>19.982900000000001</v>
      </c>
      <c r="AM76">
        <f t="shared" ref="AM76:AM139" si="29">AL76*AG76</f>
        <v>4.6438461138999996</v>
      </c>
      <c r="AP76" s="9"/>
      <c r="AQ76" s="22">
        <v>1.5176400000000001</v>
      </c>
      <c r="AR76" s="22">
        <v>542.82500000000005</v>
      </c>
      <c r="AS76" s="22">
        <v>-1.7013500000000001E-2</v>
      </c>
      <c r="AT76" s="22">
        <v>66</v>
      </c>
      <c r="AU76" s="22">
        <v>1.5167200000000001</v>
      </c>
      <c r="AV76">
        <f t="shared" ref="AV76:AV139" si="30">-AS76/$F$2*1000</f>
        <v>17.013500000000001</v>
      </c>
      <c r="AW76">
        <f t="shared" ref="AW76:AW139" si="31">AV76*AQ76</f>
        <v>25.820368140000003</v>
      </c>
      <c r="AX76" s="9"/>
      <c r="AY76" s="22">
        <v>0.23239099999999999</v>
      </c>
      <c r="AZ76" s="22">
        <v>629.94299999999998</v>
      </c>
      <c r="BA76" s="22">
        <v>-1.9815099999999999E-2</v>
      </c>
      <c r="BB76" s="22">
        <v>66</v>
      </c>
      <c r="BC76" s="22">
        <v>0.23211699999999999</v>
      </c>
      <c r="BD76">
        <f t="shared" ref="BD76:BD139" si="32">-BA76/$F$2*1000</f>
        <v>19.815099999999997</v>
      </c>
      <c r="BE76">
        <f t="shared" ref="BE76:BE139" si="33">BD76*AY76</f>
        <v>4.6048509040999992</v>
      </c>
      <c r="BH76" s="9"/>
      <c r="BI76" s="22">
        <v>1.46759</v>
      </c>
      <c r="BJ76" s="22">
        <v>54.890500000000003</v>
      </c>
      <c r="BK76" s="22">
        <v>-1.7706300000000001E-2</v>
      </c>
      <c r="BL76" s="22">
        <v>66</v>
      </c>
      <c r="BM76" s="22">
        <v>1.46698</v>
      </c>
      <c r="BN76">
        <f t="shared" ref="BN76:BN139" si="34">-BK76/$F$2*1000</f>
        <v>17.706300000000002</v>
      </c>
      <c r="BO76">
        <f t="shared" ref="BO76:BO139" si="35">BN76*BI76</f>
        <v>25.985588817000004</v>
      </c>
      <c r="BP76" s="9"/>
      <c r="BQ76" s="22">
        <v>0.23239099999999999</v>
      </c>
      <c r="BR76" s="22">
        <v>146.54</v>
      </c>
      <c r="BS76" s="22">
        <v>-1.9805900000000001E-2</v>
      </c>
      <c r="BT76" s="22">
        <v>66</v>
      </c>
      <c r="BU76" s="22">
        <v>0.23175000000000001</v>
      </c>
      <c r="BV76">
        <f t="shared" ref="BV76:BV139" si="36">-BS76/$F$2*1000</f>
        <v>19.805900000000001</v>
      </c>
      <c r="BW76">
        <f t="shared" ref="BW76:BW139" si="37">BV76*BQ76</f>
        <v>4.6027129068999999</v>
      </c>
      <c r="BZ76" s="9"/>
      <c r="CA76" s="22">
        <v>1.46759</v>
      </c>
      <c r="CB76" s="22">
        <v>223.56200000000001</v>
      </c>
      <c r="CC76" s="22">
        <v>-1.72485E-2</v>
      </c>
      <c r="CD76" s="22">
        <v>66</v>
      </c>
      <c r="CE76" s="22">
        <v>1.46729</v>
      </c>
      <c r="CF76">
        <f t="shared" ref="CF76:CF139" si="38">-CC76/$F$2*1000</f>
        <v>17.2485</v>
      </c>
      <c r="CG76">
        <f t="shared" ref="CG76:CG139" si="39">CF76*CA76</f>
        <v>25.313726114999998</v>
      </c>
      <c r="CH76" s="9"/>
      <c r="CI76" s="22">
        <v>0.23239099999999999</v>
      </c>
      <c r="CJ76" s="22">
        <v>288.89299999999997</v>
      </c>
      <c r="CK76" s="22">
        <v>-1.97693E-2</v>
      </c>
      <c r="CL76" s="22">
        <v>66</v>
      </c>
      <c r="CM76" s="22">
        <v>0.23172000000000001</v>
      </c>
      <c r="CN76">
        <f t="shared" ref="CN76:CN139" si="40">-CK76/$F$2*1000</f>
        <v>19.769300000000001</v>
      </c>
      <c r="CO76">
        <f t="shared" ref="CO76:CO139" si="41">CN76*CI76</f>
        <v>4.5942073962999999</v>
      </c>
      <c r="CR76" s="9"/>
      <c r="CS76" s="22">
        <v>1.46759</v>
      </c>
      <c r="CT76" s="22">
        <v>383.84800000000001</v>
      </c>
      <c r="CU76" s="22">
        <v>-1.7404200000000002E-2</v>
      </c>
      <c r="CV76" s="22">
        <v>66</v>
      </c>
      <c r="CW76" s="22">
        <v>1.46759</v>
      </c>
      <c r="CX76">
        <f t="shared" ref="CX76:CX139" si="42">-CU76/$F$2*1000</f>
        <v>17.404200000000003</v>
      </c>
      <c r="CY76">
        <f t="shared" ref="CY76:CY139" si="43">CX76*CS76</f>
        <v>25.542229878000004</v>
      </c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116.40600000000001</v>
      </c>
      <c r="I77" s="22">
        <v>7.5973499999999999E-2</v>
      </c>
      <c r="J77" s="22">
        <v>67</v>
      </c>
      <c r="K77" s="22">
        <v>8.2305900000000001E-2</v>
      </c>
      <c r="L77">
        <f t="shared" si="22"/>
        <v>-75.973500000000001</v>
      </c>
      <c r="M77">
        <f t="shared" si="23"/>
        <v>-114.9175161</v>
      </c>
      <c r="N77" s="9"/>
      <c r="O77" s="22">
        <v>0.237427</v>
      </c>
      <c r="P77" s="22">
        <v>199.357</v>
      </c>
      <c r="Q77" s="22">
        <v>-2.0163E-2</v>
      </c>
      <c r="R77" s="22">
        <v>67</v>
      </c>
      <c r="S77" s="22">
        <v>0.23696900000000001</v>
      </c>
      <c r="T77">
        <f t="shared" si="24"/>
        <v>20.163</v>
      </c>
      <c r="U77">
        <f t="shared" si="25"/>
        <v>4.7872406009999997</v>
      </c>
      <c r="X77" s="9"/>
      <c r="Y77" s="22">
        <v>1.5125999999999999</v>
      </c>
      <c r="Z77" s="22">
        <v>307.24099999999999</v>
      </c>
      <c r="AA77" s="22">
        <v>-1.7324800000000001E-2</v>
      </c>
      <c r="AB77" s="22">
        <v>67</v>
      </c>
      <c r="AC77" s="22">
        <v>1.5115400000000001</v>
      </c>
      <c r="AD77">
        <f t="shared" si="26"/>
        <v>17.3248</v>
      </c>
      <c r="AE77">
        <f t="shared" si="27"/>
        <v>26.20549248</v>
      </c>
      <c r="AF77" s="9"/>
      <c r="AG77" s="22">
        <v>0.237427</v>
      </c>
      <c r="AH77" s="22">
        <v>384.88600000000002</v>
      </c>
      <c r="AI77" s="22">
        <v>-1.9976799999999999E-2</v>
      </c>
      <c r="AJ77" s="22">
        <v>67</v>
      </c>
      <c r="AK77" s="22">
        <v>0.23730499999999999</v>
      </c>
      <c r="AL77">
        <f t="shared" si="28"/>
        <v>19.976800000000001</v>
      </c>
      <c r="AM77">
        <f t="shared" si="29"/>
        <v>4.7430316935999999</v>
      </c>
      <c r="AP77" s="9"/>
      <c r="AQ77" s="22">
        <v>1.5125999999999999</v>
      </c>
      <c r="AR77" s="22">
        <v>542.92600000000004</v>
      </c>
      <c r="AS77" s="22">
        <v>-1.7080700000000001E-2</v>
      </c>
      <c r="AT77" s="22">
        <v>67</v>
      </c>
      <c r="AU77" s="22">
        <v>1.5121500000000001</v>
      </c>
      <c r="AV77">
        <f t="shared" si="30"/>
        <v>17.0807</v>
      </c>
      <c r="AW77">
        <f t="shared" si="31"/>
        <v>25.836266819999999</v>
      </c>
      <c r="AX77" s="9"/>
      <c r="AY77" s="22">
        <v>0.237427</v>
      </c>
      <c r="AZ77" s="22">
        <v>630.04399999999998</v>
      </c>
      <c r="BA77" s="22">
        <v>-1.9793700000000001E-2</v>
      </c>
      <c r="BB77" s="22">
        <v>67</v>
      </c>
      <c r="BC77" s="22">
        <v>0.23702999999999999</v>
      </c>
      <c r="BD77">
        <f t="shared" si="32"/>
        <v>19.793700000000001</v>
      </c>
      <c r="BE77">
        <f t="shared" si="33"/>
        <v>4.6995588099000001</v>
      </c>
      <c r="BH77" s="9"/>
      <c r="BI77" s="22">
        <v>1.46255</v>
      </c>
      <c r="BJ77" s="22">
        <v>54.991199999999999</v>
      </c>
      <c r="BK77" s="22">
        <v>-1.77368E-2</v>
      </c>
      <c r="BL77" s="22">
        <v>67</v>
      </c>
      <c r="BM77" s="22">
        <v>1.4621</v>
      </c>
      <c r="BN77">
        <f t="shared" si="34"/>
        <v>17.736799999999999</v>
      </c>
      <c r="BO77">
        <f t="shared" si="35"/>
        <v>25.940956839999998</v>
      </c>
      <c r="BP77" s="9"/>
      <c r="BQ77" s="22">
        <v>0.237427</v>
      </c>
      <c r="BR77" s="22">
        <v>146.64099999999999</v>
      </c>
      <c r="BS77" s="22">
        <v>-1.9799799999999999E-2</v>
      </c>
      <c r="BT77" s="22">
        <v>67</v>
      </c>
      <c r="BU77" s="22">
        <v>0.23696900000000001</v>
      </c>
      <c r="BV77">
        <f t="shared" si="36"/>
        <v>19.799799999999998</v>
      </c>
      <c r="BW77">
        <f t="shared" si="37"/>
        <v>4.7010071145999994</v>
      </c>
      <c r="BZ77" s="9"/>
      <c r="CA77" s="22">
        <v>1.46255</v>
      </c>
      <c r="CB77" s="22">
        <v>223.66300000000001</v>
      </c>
      <c r="CC77" s="22">
        <v>-1.7349199999999999E-2</v>
      </c>
      <c r="CD77" s="22">
        <v>67</v>
      </c>
      <c r="CE77" s="22">
        <v>1.4617899999999999</v>
      </c>
      <c r="CF77">
        <f t="shared" si="38"/>
        <v>17.3492</v>
      </c>
      <c r="CG77">
        <f t="shared" si="39"/>
        <v>25.374072460000001</v>
      </c>
      <c r="CH77" s="9"/>
      <c r="CI77" s="22">
        <v>0.237427</v>
      </c>
      <c r="CJ77" s="22">
        <v>288.99400000000003</v>
      </c>
      <c r="CK77" s="22">
        <v>-1.9766200000000001E-2</v>
      </c>
      <c r="CL77" s="22">
        <v>67</v>
      </c>
      <c r="CM77" s="22">
        <v>0.23660300000000001</v>
      </c>
      <c r="CN77">
        <f t="shared" si="40"/>
        <v>19.766200000000001</v>
      </c>
      <c r="CO77">
        <f t="shared" si="41"/>
        <v>4.6930295674</v>
      </c>
      <c r="CR77" s="9"/>
      <c r="CS77" s="22">
        <v>1.46255</v>
      </c>
      <c r="CT77" s="22">
        <v>383.94900000000001</v>
      </c>
      <c r="CU77" s="22">
        <v>-1.7486600000000001E-2</v>
      </c>
      <c r="CV77" s="22">
        <v>67</v>
      </c>
      <c r="CW77" s="22">
        <v>1.4621</v>
      </c>
      <c r="CX77">
        <f t="shared" si="42"/>
        <v>17.486600000000003</v>
      </c>
      <c r="CY77">
        <f t="shared" si="43"/>
        <v>25.575026830000006</v>
      </c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116.50700000000001</v>
      </c>
      <c r="I78" s="22">
        <v>5.0576799999999998E-2</v>
      </c>
      <c r="J78" s="22">
        <v>68</v>
      </c>
      <c r="K78" s="22">
        <v>8.1970199999999993E-2</v>
      </c>
      <c r="L78">
        <f t="shared" si="22"/>
        <v>-50.576799999999999</v>
      </c>
      <c r="M78">
        <f t="shared" si="23"/>
        <v>-76.248066375999997</v>
      </c>
      <c r="N78" s="9"/>
      <c r="O78" s="22">
        <v>0.24246200000000001</v>
      </c>
      <c r="P78" s="22">
        <v>199.45699999999999</v>
      </c>
      <c r="Q78" s="22">
        <v>-2.0132400000000002E-2</v>
      </c>
      <c r="R78" s="22">
        <v>68</v>
      </c>
      <c r="S78" s="22">
        <v>0.24176</v>
      </c>
      <c r="T78">
        <f t="shared" si="24"/>
        <v>20.132400000000001</v>
      </c>
      <c r="U78">
        <f t="shared" si="25"/>
        <v>4.8813419688000002</v>
      </c>
      <c r="X78" s="9"/>
      <c r="Y78" s="22">
        <v>1.5075700000000001</v>
      </c>
      <c r="Z78" s="22">
        <v>307.34100000000001</v>
      </c>
      <c r="AA78" s="22">
        <v>-1.7349199999999999E-2</v>
      </c>
      <c r="AB78" s="22">
        <v>68</v>
      </c>
      <c r="AC78" s="22">
        <v>1.5063500000000001</v>
      </c>
      <c r="AD78">
        <f t="shared" si="26"/>
        <v>17.3492</v>
      </c>
      <c r="AE78">
        <f t="shared" si="27"/>
        <v>26.155133444000001</v>
      </c>
      <c r="AF78" s="9"/>
      <c r="AG78" s="22">
        <v>0.24246200000000001</v>
      </c>
      <c r="AH78" s="22">
        <v>384.98599999999999</v>
      </c>
      <c r="AI78" s="22">
        <v>-1.9967700000000001E-2</v>
      </c>
      <c r="AJ78" s="22">
        <v>68</v>
      </c>
      <c r="AK78" s="22">
        <v>0.24133299999999999</v>
      </c>
      <c r="AL78">
        <f t="shared" si="28"/>
        <v>19.967700000000001</v>
      </c>
      <c r="AM78">
        <f t="shared" si="29"/>
        <v>4.8414084774000008</v>
      </c>
      <c r="AP78" s="9"/>
      <c r="AQ78" s="22">
        <v>1.5075700000000001</v>
      </c>
      <c r="AR78" s="22">
        <v>543.02599999999995</v>
      </c>
      <c r="AS78" s="22">
        <v>-1.7132600000000001E-2</v>
      </c>
      <c r="AT78" s="22">
        <v>68</v>
      </c>
      <c r="AU78" s="22">
        <v>1.50665</v>
      </c>
      <c r="AV78">
        <f t="shared" si="30"/>
        <v>17.1326</v>
      </c>
      <c r="AW78">
        <f t="shared" si="31"/>
        <v>25.828593782000002</v>
      </c>
      <c r="AX78" s="9"/>
      <c r="AY78" s="22">
        <v>0.24246200000000001</v>
      </c>
      <c r="AZ78" s="22">
        <v>630.14499999999998</v>
      </c>
      <c r="BA78" s="22">
        <v>-1.97968E-2</v>
      </c>
      <c r="BB78" s="22">
        <v>68</v>
      </c>
      <c r="BC78" s="22">
        <v>0.24209600000000001</v>
      </c>
      <c r="BD78">
        <f t="shared" si="32"/>
        <v>19.796800000000001</v>
      </c>
      <c r="BE78">
        <f t="shared" si="33"/>
        <v>4.7999717216000004</v>
      </c>
      <c r="BH78" s="9"/>
      <c r="BI78" s="22">
        <v>1.4575199999999999</v>
      </c>
      <c r="BJ78" s="22">
        <v>55.091900000000003</v>
      </c>
      <c r="BK78" s="22">
        <v>-1.7776500000000001E-2</v>
      </c>
      <c r="BL78" s="22">
        <v>68</v>
      </c>
      <c r="BM78" s="22">
        <v>1.4569099999999999</v>
      </c>
      <c r="BN78">
        <f t="shared" si="34"/>
        <v>17.776500000000002</v>
      </c>
      <c r="BO78">
        <f t="shared" si="35"/>
        <v>25.909604280000003</v>
      </c>
      <c r="BP78" s="9"/>
      <c r="BQ78" s="22">
        <v>0.24246200000000001</v>
      </c>
      <c r="BR78" s="22">
        <v>146.74100000000001</v>
      </c>
      <c r="BS78" s="22">
        <v>-1.9805900000000001E-2</v>
      </c>
      <c r="BT78" s="22">
        <v>68</v>
      </c>
      <c r="BU78" s="22">
        <v>0.24188200000000001</v>
      </c>
      <c r="BV78">
        <f t="shared" si="36"/>
        <v>19.805900000000001</v>
      </c>
      <c r="BW78">
        <f t="shared" si="37"/>
        <v>4.8021781258000003</v>
      </c>
      <c r="BZ78" s="9"/>
      <c r="CA78" s="22">
        <v>1.4575199999999999</v>
      </c>
      <c r="CB78" s="22">
        <v>223.76400000000001</v>
      </c>
      <c r="CC78" s="22">
        <v>-1.74225E-2</v>
      </c>
      <c r="CD78" s="22">
        <v>68</v>
      </c>
      <c r="CE78" s="22">
        <v>1.4562999999999999</v>
      </c>
      <c r="CF78">
        <f t="shared" si="38"/>
        <v>17.422499999999999</v>
      </c>
      <c r="CG78">
        <f t="shared" si="39"/>
        <v>25.393642199999999</v>
      </c>
      <c r="CH78" s="9"/>
      <c r="CI78" s="22">
        <v>0.24246200000000001</v>
      </c>
      <c r="CJ78" s="22">
        <v>289.09500000000003</v>
      </c>
      <c r="CK78" s="22">
        <v>-1.9775399999999999E-2</v>
      </c>
      <c r="CL78" s="22">
        <v>68</v>
      </c>
      <c r="CM78" s="22">
        <v>0.24194299999999999</v>
      </c>
      <c r="CN78">
        <f t="shared" si="40"/>
        <v>19.775399999999998</v>
      </c>
      <c r="CO78">
        <f t="shared" si="41"/>
        <v>4.7947830348</v>
      </c>
      <c r="CR78" s="9"/>
      <c r="CS78" s="22">
        <v>1.4575199999999999</v>
      </c>
      <c r="CT78" s="22">
        <v>384.04899999999998</v>
      </c>
      <c r="CU78" s="22">
        <v>-1.75751E-2</v>
      </c>
      <c r="CV78" s="22">
        <v>68</v>
      </c>
      <c r="CW78" s="22">
        <v>1.4565999999999999</v>
      </c>
      <c r="CX78">
        <f t="shared" si="42"/>
        <v>17.575099999999999</v>
      </c>
      <c r="CY78">
        <f t="shared" si="43"/>
        <v>25.616059751999998</v>
      </c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116.608</v>
      </c>
      <c r="I79" s="22">
        <v>5.0589000000000002E-2</v>
      </c>
      <c r="J79" s="22">
        <v>69</v>
      </c>
      <c r="K79" s="22">
        <v>8.2000699999999996E-2</v>
      </c>
      <c r="L79">
        <f t="shared" si="22"/>
        <v>-50.588999999999999</v>
      </c>
      <c r="M79">
        <f t="shared" si="23"/>
        <v>-76.011490169999988</v>
      </c>
      <c r="N79" s="9"/>
      <c r="O79" s="22">
        <v>0.247498</v>
      </c>
      <c r="P79" s="22">
        <v>199.55799999999999</v>
      </c>
      <c r="Q79" s="22">
        <v>-2.0132400000000002E-2</v>
      </c>
      <c r="R79" s="22">
        <v>69</v>
      </c>
      <c r="S79" s="22">
        <v>0.24713099999999999</v>
      </c>
      <c r="T79">
        <f t="shared" si="24"/>
        <v>20.132400000000001</v>
      </c>
      <c r="U79">
        <f t="shared" si="25"/>
        <v>4.9827287352000003</v>
      </c>
      <c r="X79" s="9"/>
      <c r="Y79" s="22">
        <v>1.5025299999999999</v>
      </c>
      <c r="Z79" s="22">
        <v>307.44200000000001</v>
      </c>
      <c r="AA79" s="22">
        <v>-1.74103E-2</v>
      </c>
      <c r="AB79" s="22">
        <v>69</v>
      </c>
      <c r="AC79" s="22">
        <v>1.50177</v>
      </c>
      <c r="AD79">
        <f t="shared" si="26"/>
        <v>17.410299999999999</v>
      </c>
      <c r="AE79">
        <f t="shared" si="27"/>
        <v>26.159498058999997</v>
      </c>
      <c r="AF79" s="9"/>
      <c r="AG79" s="22">
        <v>0.247498</v>
      </c>
      <c r="AH79" s="22">
        <v>385.08699999999999</v>
      </c>
      <c r="AI79" s="22">
        <v>-1.9967700000000001E-2</v>
      </c>
      <c r="AJ79" s="22">
        <v>69</v>
      </c>
      <c r="AK79" s="22">
        <v>0.246643</v>
      </c>
      <c r="AL79">
        <f t="shared" si="28"/>
        <v>19.967700000000001</v>
      </c>
      <c r="AM79">
        <f t="shared" si="29"/>
        <v>4.9419658146000005</v>
      </c>
      <c r="AP79" s="9"/>
      <c r="AQ79" s="22">
        <v>1.5025299999999999</v>
      </c>
      <c r="AR79" s="22">
        <v>543.12699999999995</v>
      </c>
      <c r="AS79" s="22">
        <v>-1.71661E-2</v>
      </c>
      <c r="AT79" s="22">
        <v>69</v>
      </c>
      <c r="AU79" s="22">
        <v>1.50116</v>
      </c>
      <c r="AV79">
        <f t="shared" si="30"/>
        <v>17.1661</v>
      </c>
      <c r="AW79">
        <f t="shared" si="31"/>
        <v>25.792580232999999</v>
      </c>
      <c r="AX79" s="9"/>
      <c r="AY79" s="22">
        <v>0.247498</v>
      </c>
      <c r="AZ79" s="22">
        <v>630.245</v>
      </c>
      <c r="BA79" s="22">
        <v>-1.9802899999999998E-2</v>
      </c>
      <c r="BB79" s="22">
        <v>69</v>
      </c>
      <c r="BC79" s="22">
        <v>0.247284</v>
      </c>
      <c r="BD79">
        <f t="shared" si="32"/>
        <v>19.802899999999998</v>
      </c>
      <c r="BE79">
        <f t="shared" si="33"/>
        <v>4.9011781441999993</v>
      </c>
      <c r="BH79" s="9"/>
      <c r="BI79" s="22">
        <v>1.45248</v>
      </c>
      <c r="BJ79" s="22">
        <v>55.192599999999999</v>
      </c>
      <c r="BK79" s="22">
        <v>-1.7822299999999999E-2</v>
      </c>
      <c r="BL79" s="22">
        <v>69</v>
      </c>
      <c r="BM79" s="22">
        <v>1.4517199999999999</v>
      </c>
      <c r="BN79">
        <f t="shared" si="34"/>
        <v>17.822299999999998</v>
      </c>
      <c r="BO79">
        <f t="shared" si="35"/>
        <v>25.886534303999998</v>
      </c>
      <c r="BP79" s="9"/>
      <c r="BQ79" s="22">
        <v>0.247498</v>
      </c>
      <c r="BR79" s="22">
        <v>146.84200000000001</v>
      </c>
      <c r="BS79" s="22">
        <v>-1.9802899999999998E-2</v>
      </c>
      <c r="BT79" s="22">
        <v>69</v>
      </c>
      <c r="BU79" s="22">
        <v>0.247284</v>
      </c>
      <c r="BV79">
        <f t="shared" si="36"/>
        <v>19.802899999999998</v>
      </c>
      <c r="BW79">
        <f t="shared" si="37"/>
        <v>4.9011781441999993</v>
      </c>
      <c r="BZ79" s="9"/>
      <c r="CA79" s="22">
        <v>1.45248</v>
      </c>
      <c r="CB79" s="22">
        <v>223.864</v>
      </c>
      <c r="CC79" s="22">
        <v>-1.7474400000000001E-2</v>
      </c>
      <c r="CD79" s="22">
        <v>69</v>
      </c>
      <c r="CE79" s="22">
        <v>1.4517199999999999</v>
      </c>
      <c r="CF79">
        <f t="shared" si="38"/>
        <v>17.474400000000003</v>
      </c>
      <c r="CG79">
        <f t="shared" si="39"/>
        <v>25.381216512000005</v>
      </c>
      <c r="CH79" s="9"/>
      <c r="CI79" s="22">
        <v>0.247498</v>
      </c>
      <c r="CJ79" s="22">
        <v>289.19499999999999</v>
      </c>
      <c r="CK79" s="22">
        <v>-1.9778400000000002E-2</v>
      </c>
      <c r="CL79" s="22">
        <v>69</v>
      </c>
      <c r="CM79" s="22">
        <v>0.246887</v>
      </c>
      <c r="CN79">
        <f t="shared" si="40"/>
        <v>19.778400000000001</v>
      </c>
      <c r="CO79">
        <f t="shared" si="41"/>
        <v>4.8951144432000007</v>
      </c>
      <c r="CR79" s="9"/>
      <c r="CS79" s="22">
        <v>1.45248</v>
      </c>
      <c r="CT79" s="22">
        <v>384.15</v>
      </c>
      <c r="CU79" s="22">
        <v>-1.7605599999999999E-2</v>
      </c>
      <c r="CV79" s="22">
        <v>69</v>
      </c>
      <c r="CW79" s="22">
        <v>1.4517199999999999</v>
      </c>
      <c r="CX79">
        <f t="shared" si="42"/>
        <v>17.605599999999999</v>
      </c>
      <c r="CY79">
        <f t="shared" si="43"/>
        <v>25.571781887999997</v>
      </c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116.708</v>
      </c>
      <c r="I80" s="22">
        <v>5.0616500000000002E-2</v>
      </c>
      <c r="J80" s="22">
        <v>70</v>
      </c>
      <c r="K80" s="22">
        <v>8.2092300000000007E-2</v>
      </c>
      <c r="L80">
        <f t="shared" si="22"/>
        <v>-50.616500000000002</v>
      </c>
      <c r="M80">
        <f t="shared" si="23"/>
        <v>-75.798208750000001</v>
      </c>
      <c r="N80" s="9"/>
      <c r="O80" s="22">
        <v>0.25253300000000001</v>
      </c>
      <c r="P80" s="22">
        <v>199.65899999999999</v>
      </c>
      <c r="Q80" s="22">
        <v>-2.0132400000000002E-2</v>
      </c>
      <c r="R80" s="22">
        <v>70</v>
      </c>
      <c r="S80" s="22">
        <v>0.25247199999999997</v>
      </c>
      <c r="T80">
        <f t="shared" si="24"/>
        <v>20.132400000000001</v>
      </c>
      <c r="U80">
        <f t="shared" si="25"/>
        <v>5.0840953691999999</v>
      </c>
      <c r="X80" s="9"/>
      <c r="Y80" s="22">
        <v>1.4975000000000001</v>
      </c>
      <c r="Z80" s="22">
        <v>307.54300000000001</v>
      </c>
      <c r="AA80" s="22">
        <v>-1.7495699999999999E-2</v>
      </c>
      <c r="AB80" s="22">
        <v>70</v>
      </c>
      <c r="AC80" s="22">
        <v>1.49658</v>
      </c>
      <c r="AD80">
        <f t="shared" si="26"/>
        <v>17.495699999999999</v>
      </c>
      <c r="AE80">
        <f t="shared" si="27"/>
        <v>26.199810750000001</v>
      </c>
      <c r="AF80" s="9"/>
      <c r="AG80" s="22">
        <v>0.25253300000000001</v>
      </c>
      <c r="AH80" s="22">
        <v>385.18799999999999</v>
      </c>
      <c r="AI80" s="22">
        <v>-1.9955400000000002E-2</v>
      </c>
      <c r="AJ80" s="22">
        <v>70</v>
      </c>
      <c r="AK80" s="22">
        <v>0.25195299999999998</v>
      </c>
      <c r="AL80">
        <f t="shared" si="28"/>
        <v>19.955400000000001</v>
      </c>
      <c r="AM80">
        <f t="shared" si="29"/>
        <v>5.0393970282000007</v>
      </c>
      <c r="AP80" s="9"/>
      <c r="AQ80" s="22">
        <v>1.4975000000000001</v>
      </c>
      <c r="AR80" s="22">
        <v>543.22799999999995</v>
      </c>
      <c r="AS80" s="22">
        <v>-1.7211899999999999E-2</v>
      </c>
      <c r="AT80" s="22">
        <v>70</v>
      </c>
      <c r="AU80" s="22">
        <v>1.4968900000000001</v>
      </c>
      <c r="AV80">
        <f t="shared" si="30"/>
        <v>17.2119</v>
      </c>
      <c r="AW80">
        <f t="shared" si="31"/>
        <v>25.774820250000001</v>
      </c>
      <c r="AX80" s="9"/>
      <c r="AY80" s="22">
        <v>0.25253300000000001</v>
      </c>
      <c r="AZ80" s="22">
        <v>630.346</v>
      </c>
      <c r="BA80" s="22">
        <v>-1.97968E-2</v>
      </c>
      <c r="BB80" s="22">
        <v>70</v>
      </c>
      <c r="BC80" s="22">
        <v>0.25201400000000002</v>
      </c>
      <c r="BD80">
        <f t="shared" si="32"/>
        <v>19.796800000000001</v>
      </c>
      <c r="BE80">
        <f t="shared" si="33"/>
        <v>4.9993452944000003</v>
      </c>
      <c r="BH80" s="9"/>
      <c r="BI80" s="22">
        <v>1.4474499999999999</v>
      </c>
      <c r="BJ80" s="22">
        <v>55.293300000000002</v>
      </c>
      <c r="BK80" s="22">
        <v>-1.7825299999999999E-2</v>
      </c>
      <c r="BL80" s="22">
        <v>70</v>
      </c>
      <c r="BM80" s="22">
        <v>1.4465300000000001</v>
      </c>
      <c r="BN80">
        <f t="shared" si="34"/>
        <v>17.825299999999999</v>
      </c>
      <c r="BO80">
        <f t="shared" si="35"/>
        <v>25.801230484999998</v>
      </c>
      <c r="BP80" s="9"/>
      <c r="BQ80" s="22">
        <v>0.25253300000000001</v>
      </c>
      <c r="BR80" s="22">
        <v>146.94300000000001</v>
      </c>
      <c r="BS80" s="22">
        <v>-1.9793700000000001E-2</v>
      </c>
      <c r="BT80" s="22">
        <v>70</v>
      </c>
      <c r="BU80" s="22">
        <v>0.25198399999999999</v>
      </c>
      <c r="BV80">
        <f t="shared" si="36"/>
        <v>19.793700000000001</v>
      </c>
      <c r="BW80">
        <f t="shared" si="37"/>
        <v>4.9985624421000008</v>
      </c>
      <c r="BZ80" s="9"/>
      <c r="CA80" s="22">
        <v>1.4474499999999999</v>
      </c>
      <c r="CB80" s="22">
        <v>223.965</v>
      </c>
      <c r="CC80" s="22">
        <v>-1.7532300000000001E-2</v>
      </c>
      <c r="CD80" s="22">
        <v>70</v>
      </c>
      <c r="CE80" s="22">
        <v>1.4471400000000001</v>
      </c>
      <c r="CF80">
        <f t="shared" si="38"/>
        <v>17.532299999999999</v>
      </c>
      <c r="CG80">
        <f t="shared" si="39"/>
        <v>25.377127634999997</v>
      </c>
      <c r="CH80" s="9"/>
      <c r="CI80" s="22">
        <v>0.25253300000000001</v>
      </c>
      <c r="CJ80" s="22">
        <v>289.29599999999999</v>
      </c>
      <c r="CK80" s="22">
        <v>-1.9778400000000002E-2</v>
      </c>
      <c r="CL80" s="22">
        <v>70</v>
      </c>
      <c r="CM80" s="22">
        <v>0.252197</v>
      </c>
      <c r="CN80">
        <f t="shared" si="40"/>
        <v>19.778400000000001</v>
      </c>
      <c r="CO80">
        <f t="shared" si="41"/>
        <v>4.9946986872000005</v>
      </c>
      <c r="CR80" s="9"/>
      <c r="CS80" s="22">
        <v>1.4474499999999999</v>
      </c>
      <c r="CT80" s="22">
        <v>384.25099999999998</v>
      </c>
      <c r="CU80" s="22">
        <v>-1.7687999999999999E-2</v>
      </c>
      <c r="CV80" s="22">
        <v>70</v>
      </c>
      <c r="CW80" s="22">
        <v>1.4471400000000001</v>
      </c>
      <c r="CX80">
        <f t="shared" si="42"/>
        <v>17.687999999999999</v>
      </c>
      <c r="CY80">
        <f t="shared" si="43"/>
        <v>25.602495599999997</v>
      </c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116.809</v>
      </c>
      <c r="I81" s="22">
        <v>5.0601199999999999E-2</v>
      </c>
      <c r="J81" s="22">
        <v>71</v>
      </c>
      <c r="K81" s="22">
        <v>8.2122799999999996E-2</v>
      </c>
      <c r="L81">
        <f t="shared" si="22"/>
        <v>-50.601199999999999</v>
      </c>
      <c r="M81">
        <f t="shared" si="23"/>
        <v>-75.520266951999986</v>
      </c>
      <c r="N81" s="9"/>
      <c r="O81" s="22">
        <v>0.25756800000000002</v>
      </c>
      <c r="P81" s="22">
        <v>199.76</v>
      </c>
      <c r="Q81" s="22">
        <v>-2.01263E-2</v>
      </c>
      <c r="R81" s="22">
        <v>71</v>
      </c>
      <c r="S81" s="22">
        <v>0.256714</v>
      </c>
      <c r="T81">
        <f t="shared" si="24"/>
        <v>20.126300000000001</v>
      </c>
      <c r="U81">
        <f t="shared" si="25"/>
        <v>5.1838908384000009</v>
      </c>
      <c r="X81" s="9"/>
      <c r="Y81" s="22">
        <v>1.4924599999999999</v>
      </c>
      <c r="Z81" s="22">
        <v>307.64299999999997</v>
      </c>
      <c r="AA81" s="22">
        <v>-1.7565899999999999E-2</v>
      </c>
      <c r="AB81" s="22">
        <v>71</v>
      </c>
      <c r="AC81" s="22">
        <v>1.49139</v>
      </c>
      <c r="AD81">
        <f t="shared" si="26"/>
        <v>17.565899999999999</v>
      </c>
      <c r="AE81">
        <f t="shared" si="27"/>
        <v>26.216403113999998</v>
      </c>
      <c r="AF81" s="9"/>
      <c r="AG81" s="22">
        <v>0.25756800000000002</v>
      </c>
      <c r="AH81" s="22">
        <v>385.28899999999999</v>
      </c>
      <c r="AI81" s="22">
        <v>-1.9943200000000001E-2</v>
      </c>
      <c r="AJ81" s="22">
        <v>71</v>
      </c>
      <c r="AK81" s="22">
        <v>0.25665300000000002</v>
      </c>
      <c r="AL81">
        <f t="shared" si="28"/>
        <v>19.943200000000001</v>
      </c>
      <c r="AM81">
        <f t="shared" si="29"/>
        <v>5.1367301376000007</v>
      </c>
      <c r="AP81" s="9"/>
      <c r="AQ81" s="22">
        <v>1.4924599999999999</v>
      </c>
      <c r="AR81" s="22">
        <v>543.32799999999997</v>
      </c>
      <c r="AS81" s="22">
        <v>-1.7251599999999999E-2</v>
      </c>
      <c r="AT81" s="22">
        <v>71</v>
      </c>
      <c r="AU81" s="22">
        <v>1.49139</v>
      </c>
      <c r="AV81">
        <f t="shared" si="30"/>
        <v>17.2516</v>
      </c>
      <c r="AW81">
        <f t="shared" si="31"/>
        <v>25.747322935999996</v>
      </c>
      <c r="AX81" s="9"/>
      <c r="AY81" s="22">
        <v>0.25756800000000002</v>
      </c>
      <c r="AZ81" s="22">
        <v>630.447</v>
      </c>
      <c r="BA81" s="22">
        <v>-1.9787599999999999E-2</v>
      </c>
      <c r="BB81" s="22">
        <v>71</v>
      </c>
      <c r="BC81" s="22">
        <v>0.25677499999999998</v>
      </c>
      <c r="BD81">
        <f t="shared" si="32"/>
        <v>19.787599999999998</v>
      </c>
      <c r="BE81">
        <f t="shared" si="33"/>
        <v>5.0966525567999996</v>
      </c>
      <c r="BH81" s="9"/>
      <c r="BI81" s="22">
        <v>1.44241</v>
      </c>
      <c r="BJ81" s="22">
        <v>55.393999999999998</v>
      </c>
      <c r="BK81" s="22">
        <v>-1.7871100000000001E-2</v>
      </c>
      <c r="BL81" s="22">
        <v>71</v>
      </c>
      <c r="BM81" s="22">
        <v>1.4416500000000001</v>
      </c>
      <c r="BN81">
        <f t="shared" si="34"/>
        <v>17.871100000000002</v>
      </c>
      <c r="BO81">
        <f t="shared" si="35"/>
        <v>25.777453351000002</v>
      </c>
      <c r="BP81" s="9"/>
      <c r="BQ81" s="22">
        <v>0.25756800000000002</v>
      </c>
      <c r="BR81" s="22">
        <v>147.04400000000001</v>
      </c>
      <c r="BS81" s="22">
        <v>-1.9775399999999999E-2</v>
      </c>
      <c r="BT81" s="22">
        <v>71</v>
      </c>
      <c r="BU81" s="22">
        <v>0.25695800000000002</v>
      </c>
      <c r="BV81">
        <f t="shared" si="36"/>
        <v>19.775399999999998</v>
      </c>
      <c r="BW81">
        <f t="shared" si="37"/>
        <v>5.0935102271999995</v>
      </c>
      <c r="BZ81" s="9"/>
      <c r="CA81" s="22">
        <v>1.44241</v>
      </c>
      <c r="CB81" s="22">
        <v>224.066</v>
      </c>
      <c r="CC81" s="22">
        <v>-1.7593399999999999E-2</v>
      </c>
      <c r="CD81" s="22">
        <v>71</v>
      </c>
      <c r="CE81" s="22">
        <v>1.4413499999999999</v>
      </c>
      <c r="CF81">
        <f t="shared" si="38"/>
        <v>17.593399999999999</v>
      </c>
      <c r="CG81">
        <f t="shared" si="39"/>
        <v>25.376896093999999</v>
      </c>
      <c r="CH81" s="9"/>
      <c r="CI81" s="22">
        <v>0.25756800000000002</v>
      </c>
      <c r="CJ81" s="22">
        <v>289.39699999999999</v>
      </c>
      <c r="CK81" s="22">
        <v>-1.9763200000000002E-2</v>
      </c>
      <c r="CL81" s="22">
        <v>71</v>
      </c>
      <c r="CM81" s="22">
        <v>0.25726300000000002</v>
      </c>
      <c r="CN81">
        <f t="shared" si="40"/>
        <v>19.763200000000001</v>
      </c>
      <c r="CO81">
        <f t="shared" si="41"/>
        <v>5.0903678976000011</v>
      </c>
      <c r="CR81" s="9"/>
      <c r="CS81" s="22">
        <v>1.44241</v>
      </c>
      <c r="CT81" s="22">
        <v>384.351</v>
      </c>
      <c r="CU81" s="22">
        <v>-1.7733800000000001E-2</v>
      </c>
      <c r="CV81" s="22">
        <v>71</v>
      </c>
      <c r="CW81" s="22">
        <v>1.4416500000000001</v>
      </c>
      <c r="CX81">
        <f t="shared" si="42"/>
        <v>17.733800000000002</v>
      </c>
      <c r="CY81">
        <f t="shared" si="43"/>
        <v>25.579410458000002</v>
      </c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116.91</v>
      </c>
      <c r="I82" s="22">
        <v>5.0631700000000002E-2</v>
      </c>
      <c r="J82" s="22">
        <v>72</v>
      </c>
      <c r="K82" s="22">
        <v>8.2092300000000007E-2</v>
      </c>
      <c r="L82">
        <f t="shared" si="22"/>
        <v>-50.631700000000002</v>
      </c>
      <c r="M82">
        <f t="shared" si="23"/>
        <v>-75.311109531</v>
      </c>
      <c r="N82" s="9"/>
      <c r="O82" s="22">
        <v>0.262604</v>
      </c>
      <c r="P82" s="22">
        <v>199.86</v>
      </c>
      <c r="Q82" s="22">
        <v>-2.01263E-2</v>
      </c>
      <c r="R82" s="22">
        <v>72</v>
      </c>
      <c r="S82" s="22">
        <v>0.26202399999999998</v>
      </c>
      <c r="T82">
        <f t="shared" si="24"/>
        <v>20.126300000000001</v>
      </c>
      <c r="U82">
        <f t="shared" si="25"/>
        <v>5.2852468852000003</v>
      </c>
      <c r="X82" s="9"/>
      <c r="Y82" s="22">
        <v>1.48743</v>
      </c>
      <c r="Z82" s="22">
        <v>307.74400000000003</v>
      </c>
      <c r="AA82" s="22">
        <v>-1.7620799999999999E-2</v>
      </c>
      <c r="AB82" s="22">
        <v>72</v>
      </c>
      <c r="AC82" s="22">
        <v>1.48651</v>
      </c>
      <c r="AD82">
        <f t="shared" si="26"/>
        <v>17.620799999999999</v>
      </c>
      <c r="AE82">
        <f t="shared" si="27"/>
        <v>26.209706543999999</v>
      </c>
      <c r="AF82" s="9"/>
      <c r="AG82" s="22">
        <v>0.262604</v>
      </c>
      <c r="AH82" s="22">
        <v>385.38900000000001</v>
      </c>
      <c r="AI82" s="22">
        <v>-1.9940200000000002E-2</v>
      </c>
      <c r="AJ82" s="22">
        <v>72</v>
      </c>
      <c r="AK82" s="22">
        <v>0.26205400000000001</v>
      </c>
      <c r="AL82">
        <f t="shared" si="28"/>
        <v>19.940200000000001</v>
      </c>
      <c r="AM82">
        <f t="shared" si="29"/>
        <v>5.2363762808000001</v>
      </c>
      <c r="AP82" s="9"/>
      <c r="AQ82" s="22">
        <v>1.48743</v>
      </c>
      <c r="AR82" s="22">
        <v>543.42899999999997</v>
      </c>
      <c r="AS82" s="22">
        <v>-1.7291299999999999E-2</v>
      </c>
      <c r="AT82" s="22">
        <v>72</v>
      </c>
      <c r="AU82" s="22">
        <v>1.48712</v>
      </c>
      <c r="AV82">
        <f t="shared" si="30"/>
        <v>17.2913</v>
      </c>
      <c r="AW82">
        <f t="shared" si="31"/>
        <v>25.719598358999999</v>
      </c>
      <c r="AX82" s="9"/>
      <c r="AY82" s="22">
        <v>0.262604</v>
      </c>
      <c r="AZ82" s="22">
        <v>630.548</v>
      </c>
      <c r="BA82" s="22">
        <v>-1.9775399999999999E-2</v>
      </c>
      <c r="BB82" s="22">
        <v>72</v>
      </c>
      <c r="BC82" s="22">
        <v>0.26208500000000001</v>
      </c>
      <c r="BD82">
        <f t="shared" si="32"/>
        <v>19.775399999999998</v>
      </c>
      <c r="BE82">
        <f t="shared" si="33"/>
        <v>5.1930991415999994</v>
      </c>
      <c r="BH82" s="9"/>
      <c r="BI82" s="22">
        <v>1.4373800000000001</v>
      </c>
      <c r="BJ82" s="22">
        <v>55.494700000000002</v>
      </c>
      <c r="BK82" s="22">
        <v>-1.7913800000000001E-2</v>
      </c>
      <c r="BL82" s="22">
        <v>72</v>
      </c>
      <c r="BM82" s="22">
        <v>1.4367700000000001</v>
      </c>
      <c r="BN82">
        <f t="shared" si="34"/>
        <v>17.913800000000002</v>
      </c>
      <c r="BO82">
        <f t="shared" si="35"/>
        <v>25.748937844000004</v>
      </c>
      <c r="BP82" s="9"/>
      <c r="BQ82" s="22">
        <v>0.262604</v>
      </c>
      <c r="BR82" s="22">
        <v>147.14400000000001</v>
      </c>
      <c r="BS82" s="22">
        <v>-1.9799799999999999E-2</v>
      </c>
      <c r="BT82" s="22">
        <v>72</v>
      </c>
      <c r="BU82" s="22">
        <v>0.26199299999999998</v>
      </c>
      <c r="BV82">
        <f t="shared" si="36"/>
        <v>19.799799999999998</v>
      </c>
      <c r="BW82">
        <f t="shared" si="37"/>
        <v>5.1995066791999998</v>
      </c>
      <c r="BZ82" s="9"/>
      <c r="CA82" s="22">
        <v>1.4373800000000001</v>
      </c>
      <c r="CB82" s="22">
        <v>224.166</v>
      </c>
      <c r="CC82" s="22">
        <v>-1.7639200000000001E-2</v>
      </c>
      <c r="CD82" s="22">
        <v>72</v>
      </c>
      <c r="CE82" s="22">
        <v>1.4364600000000001</v>
      </c>
      <c r="CF82">
        <f t="shared" si="38"/>
        <v>17.639200000000002</v>
      </c>
      <c r="CG82">
        <f t="shared" si="39"/>
        <v>25.354233296000004</v>
      </c>
      <c r="CH82" s="9"/>
      <c r="CI82" s="22">
        <v>0.262604</v>
      </c>
      <c r="CJ82" s="22">
        <v>289.49799999999999</v>
      </c>
      <c r="CK82" s="22">
        <v>-1.9754000000000001E-2</v>
      </c>
      <c r="CL82" s="22">
        <v>72</v>
      </c>
      <c r="CM82" s="22">
        <v>0.26205400000000001</v>
      </c>
      <c r="CN82">
        <f t="shared" si="40"/>
        <v>19.754000000000001</v>
      </c>
      <c r="CO82">
        <f t="shared" si="41"/>
        <v>5.1874794160000004</v>
      </c>
      <c r="CR82" s="9"/>
      <c r="CS82" s="22">
        <v>1.4373800000000001</v>
      </c>
      <c r="CT82" s="22">
        <v>384.452</v>
      </c>
      <c r="CU82" s="22">
        <v>-1.7782599999999999E-2</v>
      </c>
      <c r="CV82" s="22">
        <v>72</v>
      </c>
      <c r="CW82" s="22">
        <v>1.4361600000000001</v>
      </c>
      <c r="CX82">
        <f t="shared" si="42"/>
        <v>17.782599999999999</v>
      </c>
      <c r="CY82">
        <f t="shared" si="43"/>
        <v>25.560353587999998</v>
      </c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117.011</v>
      </c>
      <c r="I83" s="22">
        <v>5.0601199999999999E-2</v>
      </c>
      <c r="J83" s="22">
        <v>73</v>
      </c>
      <c r="K83" s="22">
        <v>8.2122799999999996E-2</v>
      </c>
      <c r="L83">
        <f t="shared" si="22"/>
        <v>-50.601199999999999</v>
      </c>
      <c r="M83">
        <f t="shared" si="23"/>
        <v>-75.010712867999999</v>
      </c>
      <c r="N83" s="9"/>
      <c r="O83" s="22">
        <v>0.26763900000000002</v>
      </c>
      <c r="P83" s="22">
        <v>199.96100000000001</v>
      </c>
      <c r="Q83" s="22">
        <v>-2.01111E-2</v>
      </c>
      <c r="R83" s="22">
        <v>73</v>
      </c>
      <c r="S83" s="22">
        <v>0.26712000000000002</v>
      </c>
      <c r="T83">
        <f t="shared" si="24"/>
        <v>20.1111</v>
      </c>
      <c r="U83">
        <f t="shared" si="25"/>
        <v>5.3825146929000001</v>
      </c>
      <c r="X83" s="9"/>
      <c r="Y83" s="22">
        <v>1.4823900000000001</v>
      </c>
      <c r="Z83" s="22">
        <v>307.84500000000003</v>
      </c>
      <c r="AA83" s="22">
        <v>-1.76727E-2</v>
      </c>
      <c r="AB83" s="22">
        <v>73</v>
      </c>
      <c r="AC83" s="22">
        <v>1.48193</v>
      </c>
      <c r="AD83">
        <f t="shared" si="26"/>
        <v>17.672699999999999</v>
      </c>
      <c r="AE83">
        <f t="shared" si="27"/>
        <v>26.197833753000001</v>
      </c>
      <c r="AF83" s="9"/>
      <c r="AG83" s="22">
        <v>0.26763900000000002</v>
      </c>
      <c r="AH83" s="22">
        <v>385.49</v>
      </c>
      <c r="AI83" s="22">
        <v>-1.9928000000000001E-2</v>
      </c>
      <c r="AJ83" s="22">
        <v>73</v>
      </c>
      <c r="AK83" s="22">
        <v>0.266876</v>
      </c>
      <c r="AL83">
        <f t="shared" si="28"/>
        <v>19.928000000000001</v>
      </c>
      <c r="AM83">
        <f t="shared" si="29"/>
        <v>5.3335099920000006</v>
      </c>
      <c r="AP83" s="9"/>
      <c r="AQ83" s="22">
        <v>1.4823900000000001</v>
      </c>
      <c r="AR83" s="22">
        <v>543.53</v>
      </c>
      <c r="AS83" s="22">
        <v>-1.73431E-2</v>
      </c>
      <c r="AT83" s="22">
        <v>73</v>
      </c>
      <c r="AU83" s="22">
        <v>1.48193</v>
      </c>
      <c r="AV83">
        <f t="shared" si="30"/>
        <v>17.3431</v>
      </c>
      <c r="AW83">
        <f t="shared" si="31"/>
        <v>25.709238009</v>
      </c>
      <c r="AX83" s="9"/>
      <c r="AY83" s="22">
        <v>0.26763900000000002</v>
      </c>
      <c r="AZ83" s="22">
        <v>630.64800000000002</v>
      </c>
      <c r="BA83" s="22">
        <v>-1.97571E-2</v>
      </c>
      <c r="BB83" s="22">
        <v>73</v>
      </c>
      <c r="BC83" s="22">
        <v>0.26690700000000001</v>
      </c>
      <c r="BD83">
        <f t="shared" si="32"/>
        <v>19.757100000000001</v>
      </c>
      <c r="BE83">
        <f t="shared" si="33"/>
        <v>5.2877704869000004</v>
      </c>
      <c r="BH83" s="9"/>
      <c r="BI83" s="22">
        <v>1.4323399999999999</v>
      </c>
      <c r="BJ83" s="22">
        <v>55.595399999999998</v>
      </c>
      <c r="BK83" s="22">
        <v>-1.7938200000000001E-2</v>
      </c>
      <c r="BL83" s="22">
        <v>73</v>
      </c>
      <c r="BM83" s="22">
        <v>1.43188</v>
      </c>
      <c r="BN83">
        <f t="shared" si="34"/>
        <v>17.938200000000002</v>
      </c>
      <c r="BO83">
        <f t="shared" si="35"/>
        <v>25.693601388000001</v>
      </c>
      <c r="BP83" s="9"/>
      <c r="BQ83" s="22">
        <v>0.26763900000000002</v>
      </c>
      <c r="BR83" s="22">
        <v>147.245</v>
      </c>
      <c r="BS83" s="22">
        <v>-1.9790599999999998E-2</v>
      </c>
      <c r="BT83" s="22">
        <v>73</v>
      </c>
      <c r="BU83" s="22">
        <v>0.26702900000000002</v>
      </c>
      <c r="BV83">
        <f t="shared" si="36"/>
        <v>19.790599999999998</v>
      </c>
      <c r="BW83">
        <f t="shared" si="37"/>
        <v>5.2967363933999998</v>
      </c>
      <c r="BZ83" s="9"/>
      <c r="CA83" s="22">
        <v>1.4323399999999999</v>
      </c>
      <c r="CB83" s="22">
        <v>224.267</v>
      </c>
      <c r="CC83" s="22">
        <v>-1.7666600000000001E-2</v>
      </c>
      <c r="CD83" s="22">
        <v>73</v>
      </c>
      <c r="CE83" s="22">
        <v>1.4315800000000001</v>
      </c>
      <c r="CF83">
        <f t="shared" si="38"/>
        <v>17.666600000000003</v>
      </c>
      <c r="CG83">
        <f t="shared" si="39"/>
        <v>25.304577844000004</v>
      </c>
      <c r="CH83" s="9"/>
      <c r="CI83" s="22">
        <v>0.26763900000000002</v>
      </c>
      <c r="CJ83" s="22">
        <v>289.59800000000001</v>
      </c>
      <c r="CK83" s="22">
        <v>-1.9744899999999999E-2</v>
      </c>
      <c r="CL83" s="22">
        <v>73</v>
      </c>
      <c r="CM83" s="22">
        <v>0.26745600000000003</v>
      </c>
      <c r="CN83">
        <f t="shared" si="40"/>
        <v>19.744899999999998</v>
      </c>
      <c r="CO83">
        <f t="shared" si="41"/>
        <v>5.2845052910999994</v>
      </c>
      <c r="CR83" s="9"/>
      <c r="CS83" s="22">
        <v>1.4323399999999999</v>
      </c>
      <c r="CT83" s="22">
        <v>384.553</v>
      </c>
      <c r="CU83" s="22">
        <v>-1.7807E-2</v>
      </c>
      <c r="CV83" s="22">
        <v>73</v>
      </c>
      <c r="CW83" s="22">
        <v>1.4321900000000001</v>
      </c>
      <c r="CX83">
        <f t="shared" si="42"/>
        <v>17.806999999999999</v>
      </c>
      <c r="CY83">
        <f t="shared" si="43"/>
        <v>25.505678379999996</v>
      </c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117.111</v>
      </c>
      <c r="I84" s="22">
        <v>5.0646999999999998E-2</v>
      </c>
      <c r="J84" s="22">
        <v>74</v>
      </c>
      <c r="K84" s="22">
        <v>8.2092300000000007E-2</v>
      </c>
      <c r="L84">
        <f t="shared" si="22"/>
        <v>-50.646999999999998</v>
      </c>
      <c r="M84">
        <f t="shared" si="23"/>
        <v>-74.823851919999996</v>
      </c>
      <c r="N84" s="9"/>
      <c r="O84" s="22">
        <v>0.272675</v>
      </c>
      <c r="P84" s="22">
        <v>200.06200000000001</v>
      </c>
      <c r="Q84" s="22">
        <v>-2.0108000000000001E-2</v>
      </c>
      <c r="R84" s="22">
        <v>74</v>
      </c>
      <c r="S84" s="22">
        <v>0.27218599999999998</v>
      </c>
      <c r="T84">
        <f t="shared" si="24"/>
        <v>20.108000000000001</v>
      </c>
      <c r="U84">
        <f t="shared" si="25"/>
        <v>5.4829489000000002</v>
      </c>
      <c r="X84" s="9"/>
      <c r="Y84" s="22">
        <v>1.47736</v>
      </c>
      <c r="Z84" s="22">
        <v>307.94499999999999</v>
      </c>
      <c r="AA84" s="22">
        <v>-1.7730699999999999E-2</v>
      </c>
      <c r="AB84" s="22">
        <v>74</v>
      </c>
      <c r="AC84" s="22">
        <v>1.47705</v>
      </c>
      <c r="AD84">
        <f t="shared" si="26"/>
        <v>17.730699999999999</v>
      </c>
      <c r="AE84">
        <f t="shared" si="27"/>
        <v>26.194626951999997</v>
      </c>
      <c r="AF84" s="9"/>
      <c r="AG84" s="22">
        <v>0.272675</v>
      </c>
      <c r="AH84" s="22">
        <v>385.59100000000001</v>
      </c>
      <c r="AI84" s="22">
        <v>-1.99341E-2</v>
      </c>
      <c r="AJ84" s="22">
        <v>74</v>
      </c>
      <c r="AK84" s="22">
        <v>0.27218599999999998</v>
      </c>
      <c r="AL84">
        <f t="shared" si="28"/>
        <v>19.934100000000001</v>
      </c>
      <c r="AM84">
        <f t="shared" si="29"/>
        <v>5.4355307174999998</v>
      </c>
      <c r="AP84" s="9"/>
      <c r="AQ84" s="22">
        <v>1.47736</v>
      </c>
      <c r="AR84" s="22">
        <v>543.63</v>
      </c>
      <c r="AS84" s="22">
        <v>-1.73706E-2</v>
      </c>
      <c r="AT84" s="22">
        <v>74</v>
      </c>
      <c r="AU84" s="22">
        <v>1.47675</v>
      </c>
      <c r="AV84">
        <f t="shared" si="30"/>
        <v>17.3706</v>
      </c>
      <c r="AW84">
        <f t="shared" si="31"/>
        <v>25.662629616</v>
      </c>
      <c r="AX84" s="9"/>
      <c r="AY84" s="22">
        <v>0.272675</v>
      </c>
      <c r="AZ84" s="22">
        <v>630.74900000000002</v>
      </c>
      <c r="BA84" s="22">
        <v>-1.97571E-2</v>
      </c>
      <c r="BB84" s="22">
        <v>74</v>
      </c>
      <c r="BC84" s="22">
        <v>0.27218599999999998</v>
      </c>
      <c r="BD84">
        <f t="shared" si="32"/>
        <v>19.757100000000001</v>
      </c>
      <c r="BE84">
        <f t="shared" si="33"/>
        <v>5.3872672425000001</v>
      </c>
      <c r="BH84" s="9"/>
      <c r="BI84" s="22">
        <v>1.4273100000000001</v>
      </c>
      <c r="BJ84" s="22">
        <v>55.696100000000001</v>
      </c>
      <c r="BK84" s="22">
        <v>-1.79565E-2</v>
      </c>
      <c r="BL84" s="22">
        <v>74</v>
      </c>
      <c r="BM84" s="22">
        <v>1.4267000000000001</v>
      </c>
      <c r="BN84">
        <f t="shared" si="34"/>
        <v>17.956500000000002</v>
      </c>
      <c r="BO84">
        <f t="shared" si="35"/>
        <v>25.629492015000004</v>
      </c>
      <c r="BP84" s="9"/>
      <c r="BQ84" s="22">
        <v>0.272675</v>
      </c>
      <c r="BR84" s="22">
        <v>147.346</v>
      </c>
      <c r="BS84" s="22">
        <v>-1.9799799999999999E-2</v>
      </c>
      <c r="BT84" s="22">
        <v>74</v>
      </c>
      <c r="BU84" s="22">
        <v>0.27230799999999999</v>
      </c>
      <c r="BV84">
        <f t="shared" si="36"/>
        <v>19.799799999999998</v>
      </c>
      <c r="BW84">
        <f t="shared" si="37"/>
        <v>5.3989104649999993</v>
      </c>
      <c r="BZ84" s="9"/>
      <c r="CA84" s="22">
        <v>1.4273100000000001</v>
      </c>
      <c r="CB84" s="22">
        <v>224.36799999999999</v>
      </c>
      <c r="CC84" s="22">
        <v>-1.7703199999999999E-2</v>
      </c>
      <c r="CD84" s="22">
        <v>74</v>
      </c>
      <c r="CE84" s="22">
        <v>1.427</v>
      </c>
      <c r="CF84">
        <f t="shared" si="38"/>
        <v>17.703199999999999</v>
      </c>
      <c r="CG84">
        <f t="shared" si="39"/>
        <v>25.267954392</v>
      </c>
      <c r="CH84" s="9"/>
      <c r="CI84" s="22">
        <v>0.272675</v>
      </c>
      <c r="CJ84" s="22">
        <v>289.69900000000001</v>
      </c>
      <c r="CK84" s="22">
        <v>-1.9747899999999999E-2</v>
      </c>
      <c r="CL84" s="22">
        <v>74</v>
      </c>
      <c r="CM84" s="22">
        <v>0.27133200000000002</v>
      </c>
      <c r="CN84">
        <f t="shared" si="40"/>
        <v>19.747899999999998</v>
      </c>
      <c r="CO84">
        <f t="shared" si="41"/>
        <v>5.3847586324999996</v>
      </c>
      <c r="CR84" s="9"/>
      <c r="CS84" s="22">
        <v>1.4273100000000001</v>
      </c>
      <c r="CT84" s="22">
        <v>384.654</v>
      </c>
      <c r="CU84" s="22">
        <v>-1.7840600000000002E-2</v>
      </c>
      <c r="CV84" s="22">
        <v>74</v>
      </c>
      <c r="CW84" s="22">
        <v>1.42639</v>
      </c>
      <c r="CX84">
        <f t="shared" si="42"/>
        <v>17.840600000000002</v>
      </c>
      <c r="CY84">
        <f t="shared" si="43"/>
        <v>25.464066786000004</v>
      </c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117.212</v>
      </c>
      <c r="I85" s="22">
        <v>5.0705E-2</v>
      </c>
      <c r="J85" s="22">
        <v>75</v>
      </c>
      <c r="K85" s="22">
        <v>8.2122799999999996E-2</v>
      </c>
      <c r="L85">
        <f t="shared" si="22"/>
        <v>-50.704999999999998</v>
      </c>
      <c r="M85">
        <f t="shared" si="23"/>
        <v>-74.653985599999999</v>
      </c>
      <c r="N85" s="9"/>
      <c r="O85" s="22">
        <v>0.27771000000000001</v>
      </c>
      <c r="P85" s="22">
        <v>200.16200000000001</v>
      </c>
      <c r="Q85" s="22">
        <v>-2.0092800000000001E-2</v>
      </c>
      <c r="R85" s="22">
        <v>75</v>
      </c>
      <c r="S85" s="22">
        <v>0.27731299999999998</v>
      </c>
      <c r="T85">
        <f t="shared" si="24"/>
        <v>20.0928</v>
      </c>
      <c r="U85">
        <f t="shared" si="25"/>
        <v>5.579971488</v>
      </c>
      <c r="X85" s="9"/>
      <c r="Y85" s="22">
        <v>1.4723200000000001</v>
      </c>
      <c r="Z85" s="22">
        <v>308.04599999999999</v>
      </c>
      <c r="AA85" s="22">
        <v>-1.7810099999999999E-2</v>
      </c>
      <c r="AB85" s="22">
        <v>75</v>
      </c>
      <c r="AC85" s="22">
        <v>1.4712499999999999</v>
      </c>
      <c r="AD85">
        <f t="shared" si="26"/>
        <v>17.810099999999998</v>
      </c>
      <c r="AE85">
        <f t="shared" si="27"/>
        <v>26.222166431999998</v>
      </c>
      <c r="AF85" s="9"/>
      <c r="AG85" s="22">
        <v>0.27771000000000001</v>
      </c>
      <c r="AH85" s="22">
        <v>385.69099999999997</v>
      </c>
      <c r="AI85" s="22">
        <v>-1.99188E-2</v>
      </c>
      <c r="AJ85" s="22">
        <v>75</v>
      </c>
      <c r="AK85" s="22">
        <v>0.27722200000000002</v>
      </c>
      <c r="AL85">
        <f t="shared" si="28"/>
        <v>19.918800000000001</v>
      </c>
      <c r="AM85">
        <f t="shared" si="29"/>
        <v>5.5316499480000001</v>
      </c>
      <c r="AP85" s="9"/>
      <c r="AQ85" s="22">
        <v>1.4723200000000001</v>
      </c>
      <c r="AR85" s="22">
        <v>543.73099999999999</v>
      </c>
      <c r="AS85" s="22">
        <v>-1.7416399999999999E-2</v>
      </c>
      <c r="AT85" s="22">
        <v>75</v>
      </c>
      <c r="AU85" s="22">
        <v>1.47156</v>
      </c>
      <c r="AV85">
        <f t="shared" si="30"/>
        <v>17.416399999999999</v>
      </c>
      <c r="AW85">
        <f t="shared" si="31"/>
        <v>25.642514047999999</v>
      </c>
      <c r="AX85" s="9"/>
      <c r="AY85" s="22">
        <v>0.27771000000000001</v>
      </c>
      <c r="AZ85" s="22">
        <v>630.85</v>
      </c>
      <c r="BA85" s="22">
        <v>-1.9751000000000001E-2</v>
      </c>
      <c r="BB85" s="22">
        <v>75</v>
      </c>
      <c r="BC85" s="22">
        <v>0.27706900000000001</v>
      </c>
      <c r="BD85">
        <f t="shared" si="32"/>
        <v>19.751000000000001</v>
      </c>
      <c r="BE85">
        <f t="shared" si="33"/>
        <v>5.4850502100000007</v>
      </c>
      <c r="BH85" s="9"/>
      <c r="BI85" s="22">
        <v>1.4222699999999999</v>
      </c>
      <c r="BJ85" s="22">
        <v>55.796900000000001</v>
      </c>
      <c r="BK85" s="22">
        <v>-1.7999299999999999E-2</v>
      </c>
      <c r="BL85" s="22">
        <v>75</v>
      </c>
      <c r="BM85" s="22">
        <v>1.4212</v>
      </c>
      <c r="BN85">
        <f t="shared" si="34"/>
        <v>17.999299999999998</v>
      </c>
      <c r="BO85">
        <f t="shared" si="35"/>
        <v>25.599864410999995</v>
      </c>
      <c r="BP85" s="9"/>
      <c r="BQ85" s="22">
        <v>0.27771000000000001</v>
      </c>
      <c r="BR85" s="22">
        <v>147.446</v>
      </c>
      <c r="BS85" s="22">
        <v>-1.97815E-2</v>
      </c>
      <c r="BT85" s="22">
        <v>75</v>
      </c>
      <c r="BU85" s="22">
        <v>0.27706900000000001</v>
      </c>
      <c r="BV85">
        <f t="shared" si="36"/>
        <v>19.781500000000001</v>
      </c>
      <c r="BW85">
        <f t="shared" si="37"/>
        <v>5.4935203650000002</v>
      </c>
      <c r="BZ85" s="9"/>
      <c r="CA85" s="22">
        <v>1.4222699999999999</v>
      </c>
      <c r="CB85" s="22">
        <v>224.46899999999999</v>
      </c>
      <c r="CC85" s="22">
        <v>-1.7742899999999999E-2</v>
      </c>
      <c r="CD85" s="22">
        <v>75</v>
      </c>
      <c r="CE85" s="22">
        <v>1.4215100000000001</v>
      </c>
      <c r="CF85">
        <f t="shared" si="38"/>
        <v>17.742899999999999</v>
      </c>
      <c r="CG85">
        <f t="shared" si="39"/>
        <v>25.235194382999996</v>
      </c>
      <c r="CH85" s="9"/>
      <c r="CI85" s="22">
        <v>0.27771000000000001</v>
      </c>
      <c r="CJ85" s="22">
        <v>289.8</v>
      </c>
      <c r="CK85" s="22">
        <v>-1.9723500000000001E-2</v>
      </c>
      <c r="CL85" s="22">
        <v>75</v>
      </c>
      <c r="CM85" s="22">
        <v>0.27700799999999998</v>
      </c>
      <c r="CN85">
        <f t="shared" si="40"/>
        <v>19.723500000000001</v>
      </c>
      <c r="CO85">
        <f t="shared" si="41"/>
        <v>5.4774131850000005</v>
      </c>
      <c r="CR85" s="9"/>
      <c r="CS85" s="22">
        <v>1.4222699999999999</v>
      </c>
      <c r="CT85" s="22">
        <v>384.75400000000002</v>
      </c>
      <c r="CU85" s="22">
        <v>-1.7871100000000001E-2</v>
      </c>
      <c r="CV85" s="22">
        <v>75</v>
      </c>
      <c r="CW85" s="22">
        <v>1.42181</v>
      </c>
      <c r="CX85">
        <f t="shared" si="42"/>
        <v>17.871100000000002</v>
      </c>
      <c r="CY85">
        <f t="shared" si="43"/>
        <v>25.417529397000003</v>
      </c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117.313</v>
      </c>
      <c r="I86" s="22">
        <v>5.0756799999999998E-2</v>
      </c>
      <c r="J86" s="22">
        <v>76</v>
      </c>
      <c r="K86" s="22">
        <v>8.2153299999999999E-2</v>
      </c>
      <c r="L86">
        <f t="shared" si="22"/>
        <v>-50.756799999999998</v>
      </c>
      <c r="M86">
        <f t="shared" si="23"/>
        <v>-74.474945071999997</v>
      </c>
      <c r="N86" s="9"/>
      <c r="O86" s="22">
        <v>0.28274500000000002</v>
      </c>
      <c r="P86" s="22">
        <v>200.26300000000001</v>
      </c>
      <c r="Q86" s="22">
        <v>-2.0086699999999999E-2</v>
      </c>
      <c r="R86" s="22">
        <v>76</v>
      </c>
      <c r="S86" s="22">
        <v>0.28237899999999999</v>
      </c>
      <c r="T86">
        <f t="shared" si="24"/>
        <v>20.0867</v>
      </c>
      <c r="U86">
        <f t="shared" si="25"/>
        <v>5.6794139915000006</v>
      </c>
      <c r="X86" s="9"/>
      <c r="Y86" s="22">
        <v>1.46729</v>
      </c>
      <c r="Z86" s="22">
        <v>308.14699999999999</v>
      </c>
      <c r="AA86" s="22">
        <v>-1.78497E-2</v>
      </c>
      <c r="AB86" s="22">
        <v>76</v>
      </c>
      <c r="AC86" s="22">
        <v>1.4660599999999999</v>
      </c>
      <c r="AD86">
        <f t="shared" si="26"/>
        <v>17.849699999999999</v>
      </c>
      <c r="AE86">
        <f t="shared" si="27"/>
        <v>26.190686312999997</v>
      </c>
      <c r="AF86" s="9"/>
      <c r="AG86" s="22">
        <v>0.28274500000000002</v>
      </c>
      <c r="AH86" s="22">
        <v>385.79199999999997</v>
      </c>
      <c r="AI86" s="22">
        <v>-1.9931000000000001E-2</v>
      </c>
      <c r="AJ86" s="22">
        <v>76</v>
      </c>
      <c r="AK86" s="22">
        <v>0.28195199999999998</v>
      </c>
      <c r="AL86">
        <f t="shared" si="28"/>
        <v>19.931000000000001</v>
      </c>
      <c r="AM86">
        <f t="shared" si="29"/>
        <v>5.6353905950000005</v>
      </c>
      <c r="AP86" s="9"/>
      <c r="AQ86" s="22">
        <v>1.46729</v>
      </c>
      <c r="AR86" s="22">
        <v>543.83199999999999</v>
      </c>
      <c r="AS86" s="22">
        <v>-1.7459100000000002E-2</v>
      </c>
      <c r="AT86" s="22">
        <v>76</v>
      </c>
      <c r="AU86" s="22">
        <v>1.4666699999999999</v>
      </c>
      <c r="AV86">
        <f t="shared" si="30"/>
        <v>17.459100000000003</v>
      </c>
      <c r="AW86">
        <f t="shared" si="31"/>
        <v>25.617562839000005</v>
      </c>
      <c r="AX86" s="9"/>
      <c r="AY86" s="22">
        <v>0.28274500000000002</v>
      </c>
      <c r="AZ86" s="22">
        <v>630.95000000000005</v>
      </c>
      <c r="BA86" s="22">
        <v>-1.9751000000000001E-2</v>
      </c>
      <c r="BB86" s="22">
        <v>76</v>
      </c>
      <c r="BC86" s="22">
        <v>0.28228799999999998</v>
      </c>
      <c r="BD86">
        <f t="shared" si="32"/>
        <v>19.751000000000001</v>
      </c>
      <c r="BE86">
        <f t="shared" si="33"/>
        <v>5.5844964950000007</v>
      </c>
      <c r="BH86" s="9"/>
      <c r="BI86" s="22">
        <v>1.4172400000000001</v>
      </c>
      <c r="BJ86" s="22">
        <v>55.897599999999997</v>
      </c>
      <c r="BK86" s="22">
        <v>-1.8017600000000002E-2</v>
      </c>
      <c r="BL86" s="22">
        <v>76</v>
      </c>
      <c r="BM86" s="22">
        <v>1.41693</v>
      </c>
      <c r="BN86">
        <f t="shared" si="34"/>
        <v>18.017600000000002</v>
      </c>
      <c r="BO86">
        <f t="shared" si="35"/>
        <v>25.535263424000004</v>
      </c>
      <c r="BP86" s="9"/>
      <c r="BQ86" s="22">
        <v>0.28274500000000002</v>
      </c>
      <c r="BR86" s="22">
        <v>147.547</v>
      </c>
      <c r="BS86" s="22">
        <v>-1.9778400000000002E-2</v>
      </c>
      <c r="BT86" s="22">
        <v>76</v>
      </c>
      <c r="BU86" s="22">
        <v>0.282196</v>
      </c>
      <c r="BV86">
        <f t="shared" si="36"/>
        <v>19.778400000000001</v>
      </c>
      <c r="BW86">
        <f t="shared" si="37"/>
        <v>5.5922437080000007</v>
      </c>
      <c r="BZ86" s="9"/>
      <c r="CA86" s="22">
        <v>1.4172400000000001</v>
      </c>
      <c r="CB86" s="22">
        <v>224.56899999999999</v>
      </c>
      <c r="CC86" s="22">
        <v>-1.7761200000000001E-2</v>
      </c>
      <c r="CD86" s="22">
        <v>76</v>
      </c>
      <c r="CE86" s="22">
        <v>1.4166300000000001</v>
      </c>
      <c r="CF86">
        <f t="shared" si="38"/>
        <v>17.761200000000002</v>
      </c>
      <c r="CG86">
        <f t="shared" si="39"/>
        <v>25.171883088000005</v>
      </c>
      <c r="CH86" s="9"/>
      <c r="CI86" s="22">
        <v>0.28274500000000002</v>
      </c>
      <c r="CJ86" s="22">
        <v>289.89999999999998</v>
      </c>
      <c r="CK86" s="22">
        <v>-1.97266E-2</v>
      </c>
      <c r="CL86" s="22">
        <v>76</v>
      </c>
      <c r="CM86" s="22">
        <v>0.28268399999999999</v>
      </c>
      <c r="CN86">
        <f t="shared" si="40"/>
        <v>19.726600000000001</v>
      </c>
      <c r="CO86">
        <f t="shared" si="41"/>
        <v>5.5775975170000009</v>
      </c>
      <c r="CR86" s="9"/>
      <c r="CS86" s="22">
        <v>1.4172400000000001</v>
      </c>
      <c r="CT86" s="22">
        <v>384.85500000000002</v>
      </c>
      <c r="CU86" s="22">
        <v>-1.7907699999999999E-2</v>
      </c>
      <c r="CV86" s="22">
        <v>76</v>
      </c>
      <c r="CW86" s="22">
        <v>1.4166300000000001</v>
      </c>
      <c r="CX86">
        <f t="shared" si="42"/>
        <v>17.907699999999998</v>
      </c>
      <c r="CY86">
        <f t="shared" si="43"/>
        <v>25.379508747999999</v>
      </c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117.413</v>
      </c>
      <c r="I87" s="22">
        <v>7.5979599999999994E-2</v>
      </c>
      <c r="J87" s="22">
        <v>77</v>
      </c>
      <c r="K87" s="22">
        <v>8.2397499999999999E-2</v>
      </c>
      <c r="L87">
        <f t="shared" si="22"/>
        <v>-75.979599999999991</v>
      </c>
      <c r="M87">
        <f t="shared" si="23"/>
        <v>-111.10117009999999</v>
      </c>
      <c r="N87" s="9"/>
      <c r="O87" s="22">
        <v>0.28778100000000001</v>
      </c>
      <c r="P87" s="22">
        <v>200.364</v>
      </c>
      <c r="Q87" s="22">
        <v>-2.0080600000000001E-2</v>
      </c>
      <c r="R87" s="22">
        <v>77</v>
      </c>
      <c r="S87" s="22">
        <v>0.28720099999999998</v>
      </c>
      <c r="T87">
        <f t="shared" si="24"/>
        <v>20.0806</v>
      </c>
      <c r="U87">
        <f t="shared" si="25"/>
        <v>5.7788151486000006</v>
      </c>
      <c r="X87" s="9"/>
      <c r="Y87" s="22">
        <v>1.46225</v>
      </c>
      <c r="Z87" s="22">
        <v>308.24799999999999</v>
      </c>
      <c r="AA87" s="22">
        <v>-1.78894E-2</v>
      </c>
      <c r="AB87" s="22">
        <v>77</v>
      </c>
      <c r="AC87" s="22">
        <v>1.4617899999999999</v>
      </c>
      <c r="AD87">
        <f t="shared" si="26"/>
        <v>17.889399999999998</v>
      </c>
      <c r="AE87">
        <f t="shared" si="27"/>
        <v>26.15877515</v>
      </c>
      <c r="AF87" s="9"/>
      <c r="AG87" s="22">
        <v>0.28778100000000001</v>
      </c>
      <c r="AH87" s="22">
        <v>385.89299999999997</v>
      </c>
      <c r="AI87" s="22">
        <v>-1.99036E-2</v>
      </c>
      <c r="AJ87" s="22">
        <v>77</v>
      </c>
      <c r="AK87" s="22">
        <v>0.28747600000000001</v>
      </c>
      <c r="AL87">
        <f t="shared" si="28"/>
        <v>19.903600000000001</v>
      </c>
      <c r="AM87">
        <f t="shared" si="29"/>
        <v>5.7278779116000003</v>
      </c>
      <c r="AP87" s="9"/>
      <c r="AQ87" s="22">
        <v>1.46225</v>
      </c>
      <c r="AR87" s="22">
        <v>543.93299999999999</v>
      </c>
      <c r="AS87" s="22">
        <v>-1.7486600000000001E-2</v>
      </c>
      <c r="AT87" s="22">
        <v>77</v>
      </c>
      <c r="AU87" s="22">
        <v>1.4617899999999999</v>
      </c>
      <c r="AV87">
        <f t="shared" si="30"/>
        <v>17.486600000000003</v>
      </c>
      <c r="AW87">
        <f t="shared" si="31"/>
        <v>25.569780850000004</v>
      </c>
      <c r="AX87" s="9"/>
      <c r="AY87" s="22">
        <v>0.28778100000000001</v>
      </c>
      <c r="AZ87" s="22">
        <v>631.05100000000004</v>
      </c>
      <c r="BA87" s="22">
        <v>-1.9747899999999999E-2</v>
      </c>
      <c r="BB87" s="22">
        <v>77</v>
      </c>
      <c r="BC87" s="22">
        <v>0.28720099999999998</v>
      </c>
      <c r="BD87">
        <f t="shared" si="32"/>
        <v>19.747899999999998</v>
      </c>
      <c r="BE87">
        <f t="shared" si="33"/>
        <v>5.6830704098999991</v>
      </c>
      <c r="BH87" s="9"/>
      <c r="BI87" s="22">
        <v>1.4121999999999999</v>
      </c>
      <c r="BJ87" s="22">
        <v>55.9983</v>
      </c>
      <c r="BK87" s="22">
        <v>-1.8035900000000001E-2</v>
      </c>
      <c r="BL87" s="22">
        <v>77</v>
      </c>
      <c r="BM87" s="22">
        <v>1.41174</v>
      </c>
      <c r="BN87">
        <f t="shared" si="34"/>
        <v>18.035900000000002</v>
      </c>
      <c r="BO87">
        <f t="shared" si="35"/>
        <v>25.470297980000002</v>
      </c>
      <c r="BP87" s="9"/>
      <c r="BQ87" s="22">
        <v>0.28778100000000001</v>
      </c>
      <c r="BR87" s="22">
        <v>147.648</v>
      </c>
      <c r="BS87" s="22">
        <v>-1.97845E-2</v>
      </c>
      <c r="BT87" s="22">
        <v>77</v>
      </c>
      <c r="BU87" s="22">
        <v>0.28714000000000001</v>
      </c>
      <c r="BV87">
        <f t="shared" si="36"/>
        <v>19.784500000000001</v>
      </c>
      <c r="BW87">
        <f t="shared" si="37"/>
        <v>5.6936031945000005</v>
      </c>
      <c r="BZ87" s="9"/>
      <c r="CA87" s="22">
        <v>1.4121999999999999</v>
      </c>
      <c r="CB87" s="22">
        <v>224.67</v>
      </c>
      <c r="CC87" s="22">
        <v>-1.7788700000000001E-2</v>
      </c>
      <c r="CD87" s="22">
        <v>77</v>
      </c>
      <c r="CE87" s="22">
        <v>1.41144</v>
      </c>
      <c r="CF87">
        <f t="shared" si="38"/>
        <v>17.788700000000002</v>
      </c>
      <c r="CG87">
        <f t="shared" si="39"/>
        <v>25.121202140000001</v>
      </c>
      <c r="CH87" s="9"/>
      <c r="CI87" s="22">
        <v>0.28778100000000001</v>
      </c>
      <c r="CJ87" s="22">
        <v>290.00099999999998</v>
      </c>
      <c r="CK87" s="22">
        <v>-1.9720499999999998E-2</v>
      </c>
      <c r="CL87" s="22">
        <v>77</v>
      </c>
      <c r="CM87" s="22">
        <v>0.287018</v>
      </c>
      <c r="CN87">
        <f t="shared" si="40"/>
        <v>19.720499999999998</v>
      </c>
      <c r="CO87">
        <f t="shared" si="41"/>
        <v>5.6751852104999996</v>
      </c>
      <c r="CR87" s="9"/>
      <c r="CS87" s="22">
        <v>1.4121999999999999</v>
      </c>
      <c r="CT87" s="22">
        <v>384.95600000000002</v>
      </c>
      <c r="CU87" s="22">
        <v>-1.7916899999999999E-2</v>
      </c>
      <c r="CV87" s="22">
        <v>77</v>
      </c>
      <c r="CW87" s="22">
        <v>1.41174</v>
      </c>
      <c r="CX87">
        <f t="shared" si="42"/>
        <v>17.916899999999998</v>
      </c>
      <c r="CY87">
        <f t="shared" si="43"/>
        <v>25.302246179999997</v>
      </c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117.514</v>
      </c>
      <c r="I88" s="22">
        <v>7.7246099999999998E-2</v>
      </c>
      <c r="J88" s="22">
        <v>78</v>
      </c>
      <c r="K88" s="22">
        <v>8.2428000000000001E-2</v>
      </c>
      <c r="L88">
        <f t="shared" si="22"/>
        <v>-77.246099999999998</v>
      </c>
      <c r="M88">
        <f t="shared" si="23"/>
        <v>-112.56378938099999</v>
      </c>
      <c r="N88" s="9"/>
      <c r="O88" s="22">
        <v>0.29281600000000002</v>
      </c>
      <c r="P88" s="22">
        <v>200.464</v>
      </c>
      <c r="Q88" s="22">
        <v>-2.00684E-2</v>
      </c>
      <c r="R88" s="22">
        <v>78</v>
      </c>
      <c r="S88" s="22">
        <v>0.29220600000000002</v>
      </c>
      <c r="T88">
        <f t="shared" si="24"/>
        <v>20.0684</v>
      </c>
      <c r="U88">
        <f t="shared" si="25"/>
        <v>5.8763486144000003</v>
      </c>
      <c r="X88" s="9"/>
      <c r="Y88" s="22">
        <v>1.4572099999999999</v>
      </c>
      <c r="Z88" s="22">
        <v>308.34800000000001</v>
      </c>
      <c r="AA88" s="22">
        <v>-1.79413E-2</v>
      </c>
      <c r="AB88" s="22">
        <v>78</v>
      </c>
      <c r="AC88" s="22">
        <v>1.4565999999999999</v>
      </c>
      <c r="AD88">
        <f t="shared" si="26"/>
        <v>17.941300000000002</v>
      </c>
      <c r="AE88">
        <f t="shared" si="27"/>
        <v>26.144241773000001</v>
      </c>
      <c r="AF88" s="9"/>
      <c r="AG88" s="22">
        <v>0.29281600000000002</v>
      </c>
      <c r="AH88" s="22">
        <v>385.99400000000003</v>
      </c>
      <c r="AI88" s="22">
        <v>-1.9897499999999999E-2</v>
      </c>
      <c r="AJ88" s="22">
        <v>78</v>
      </c>
      <c r="AK88" s="22">
        <v>0.29214499999999999</v>
      </c>
      <c r="AL88">
        <f t="shared" si="28"/>
        <v>19.897499999999997</v>
      </c>
      <c r="AM88">
        <f t="shared" si="29"/>
        <v>5.8263063599999994</v>
      </c>
      <c r="AP88" s="9"/>
      <c r="AQ88" s="22">
        <v>1.4572099999999999</v>
      </c>
      <c r="AR88" s="22">
        <v>544.03300000000002</v>
      </c>
      <c r="AS88" s="22">
        <v>-1.7538499999999999E-2</v>
      </c>
      <c r="AT88" s="22">
        <v>78</v>
      </c>
      <c r="AU88" s="22">
        <v>1.4565999999999999</v>
      </c>
      <c r="AV88">
        <f t="shared" si="30"/>
        <v>17.538499999999999</v>
      </c>
      <c r="AW88">
        <f t="shared" si="31"/>
        <v>25.557277584999998</v>
      </c>
      <c r="AX88" s="9"/>
      <c r="AY88" s="22">
        <v>0.29281600000000002</v>
      </c>
      <c r="AZ88" s="22">
        <v>631.15200000000004</v>
      </c>
      <c r="BA88" s="22">
        <v>-1.9738800000000001E-2</v>
      </c>
      <c r="BB88" s="22">
        <v>78</v>
      </c>
      <c r="BC88" s="22">
        <v>0.29244999999999999</v>
      </c>
      <c r="BD88">
        <f t="shared" si="32"/>
        <v>19.738800000000001</v>
      </c>
      <c r="BE88">
        <f t="shared" si="33"/>
        <v>5.7798364608000004</v>
      </c>
      <c r="BH88" s="9"/>
      <c r="BI88" s="22">
        <v>1.40717</v>
      </c>
      <c r="BJ88" s="22">
        <v>56.098999999999997</v>
      </c>
      <c r="BK88" s="22">
        <v>-1.80664E-2</v>
      </c>
      <c r="BL88" s="22">
        <v>78</v>
      </c>
      <c r="BM88" s="22">
        <v>1.40594</v>
      </c>
      <c r="BN88">
        <f t="shared" si="34"/>
        <v>18.066400000000002</v>
      </c>
      <c r="BO88">
        <f t="shared" si="35"/>
        <v>25.422496088000003</v>
      </c>
      <c r="BP88" s="9"/>
      <c r="BQ88" s="22">
        <v>0.29281600000000002</v>
      </c>
      <c r="BR88" s="22">
        <v>147.749</v>
      </c>
      <c r="BS88" s="22">
        <v>-1.9766200000000001E-2</v>
      </c>
      <c r="BT88" s="22">
        <v>78</v>
      </c>
      <c r="BU88" s="22">
        <v>0.29232799999999998</v>
      </c>
      <c r="BV88">
        <f t="shared" si="36"/>
        <v>19.766200000000001</v>
      </c>
      <c r="BW88">
        <f t="shared" si="37"/>
        <v>5.7878596192000007</v>
      </c>
      <c r="BZ88" s="9"/>
      <c r="CA88" s="22">
        <v>1.40717</v>
      </c>
      <c r="CB88" s="22">
        <v>224.77099999999999</v>
      </c>
      <c r="CC88" s="22">
        <v>-1.7800900000000001E-2</v>
      </c>
      <c r="CD88" s="22">
        <v>78</v>
      </c>
      <c r="CE88" s="22">
        <v>1.40625</v>
      </c>
      <c r="CF88">
        <f t="shared" si="38"/>
        <v>17.800900000000002</v>
      </c>
      <c r="CG88">
        <f t="shared" si="39"/>
        <v>25.048892453000004</v>
      </c>
      <c r="CH88" s="9"/>
      <c r="CI88" s="22">
        <v>0.29281600000000002</v>
      </c>
      <c r="CJ88" s="22">
        <v>290.10199999999998</v>
      </c>
      <c r="CK88" s="22">
        <v>-1.97144E-2</v>
      </c>
      <c r="CL88" s="22">
        <v>78</v>
      </c>
      <c r="CM88" s="22">
        <v>0.29211399999999998</v>
      </c>
      <c r="CN88">
        <f t="shared" si="40"/>
        <v>19.714400000000001</v>
      </c>
      <c r="CO88">
        <f t="shared" si="41"/>
        <v>5.7726917504000008</v>
      </c>
      <c r="CR88" s="9"/>
      <c r="CS88" s="22">
        <v>1.40717</v>
      </c>
      <c r="CT88" s="22">
        <v>385.05599999999998</v>
      </c>
      <c r="CU88" s="22">
        <v>-1.79413E-2</v>
      </c>
      <c r="CV88" s="22">
        <v>78</v>
      </c>
      <c r="CW88" s="22">
        <v>1.40656</v>
      </c>
      <c r="CX88">
        <f t="shared" si="42"/>
        <v>17.941300000000002</v>
      </c>
      <c r="CY88">
        <f t="shared" si="43"/>
        <v>25.246459121000004</v>
      </c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117.61499999999999</v>
      </c>
      <c r="I89" s="22">
        <v>7.7188099999999996E-2</v>
      </c>
      <c r="J89" s="22">
        <v>79</v>
      </c>
      <c r="K89" s="22">
        <v>8.2428000000000001E-2</v>
      </c>
      <c r="L89">
        <f t="shared" si="22"/>
        <v>-77.188099999999991</v>
      </c>
      <c r="M89">
        <f t="shared" si="23"/>
        <v>-112.091015058</v>
      </c>
      <c r="N89" s="9"/>
      <c r="O89" s="22">
        <v>0.29785200000000001</v>
      </c>
      <c r="P89" s="22">
        <v>200.565</v>
      </c>
      <c r="Q89" s="22">
        <v>-2.00684E-2</v>
      </c>
      <c r="R89" s="22">
        <v>79</v>
      </c>
      <c r="S89" s="22">
        <v>0.29681400000000002</v>
      </c>
      <c r="T89">
        <f t="shared" si="24"/>
        <v>20.0684</v>
      </c>
      <c r="U89">
        <f t="shared" si="25"/>
        <v>5.9774130768000004</v>
      </c>
      <c r="X89" s="9"/>
      <c r="Y89" s="22">
        <v>1.45218</v>
      </c>
      <c r="Z89" s="22">
        <v>308.44900000000001</v>
      </c>
      <c r="AA89" s="22">
        <v>-1.79718E-2</v>
      </c>
      <c r="AB89" s="22">
        <v>79</v>
      </c>
      <c r="AC89" s="22">
        <v>1.4514199999999999</v>
      </c>
      <c r="AD89">
        <f t="shared" si="26"/>
        <v>17.971799999999998</v>
      </c>
      <c r="AE89">
        <f t="shared" si="27"/>
        <v>26.098288523999997</v>
      </c>
      <c r="AF89" s="9"/>
      <c r="AG89" s="22">
        <v>0.29785200000000001</v>
      </c>
      <c r="AH89" s="22">
        <v>386.09399999999999</v>
      </c>
      <c r="AI89" s="22">
        <v>-1.9897499999999999E-2</v>
      </c>
      <c r="AJ89" s="22">
        <v>79</v>
      </c>
      <c r="AK89" s="22">
        <v>0.297485</v>
      </c>
      <c r="AL89">
        <f t="shared" si="28"/>
        <v>19.897499999999997</v>
      </c>
      <c r="AM89">
        <f t="shared" si="29"/>
        <v>5.9265101699999994</v>
      </c>
      <c r="AP89" s="9"/>
      <c r="AQ89" s="22">
        <v>1.45218</v>
      </c>
      <c r="AR89" s="22">
        <v>544.13400000000001</v>
      </c>
      <c r="AS89" s="22">
        <v>-1.75598E-2</v>
      </c>
      <c r="AT89" s="22">
        <v>79</v>
      </c>
      <c r="AU89" s="22">
        <v>1.4514199999999999</v>
      </c>
      <c r="AV89">
        <f t="shared" si="30"/>
        <v>17.559799999999999</v>
      </c>
      <c r="AW89">
        <f t="shared" si="31"/>
        <v>25.499990363999999</v>
      </c>
      <c r="AX89" s="9"/>
      <c r="AY89" s="22">
        <v>0.29785200000000001</v>
      </c>
      <c r="AZ89" s="22">
        <v>631.25199999999995</v>
      </c>
      <c r="BA89" s="22">
        <v>-1.97418E-2</v>
      </c>
      <c r="BB89" s="22">
        <v>79</v>
      </c>
      <c r="BC89" s="22">
        <v>0.29733300000000001</v>
      </c>
      <c r="BD89">
        <f t="shared" si="32"/>
        <v>19.741800000000001</v>
      </c>
      <c r="BE89">
        <f t="shared" si="33"/>
        <v>5.8801346136000001</v>
      </c>
      <c r="BH89" s="9"/>
      <c r="BI89" s="22">
        <v>1.4021300000000001</v>
      </c>
      <c r="BJ89" s="22">
        <v>56.1997</v>
      </c>
      <c r="BK89" s="22">
        <v>-1.8075600000000001E-2</v>
      </c>
      <c r="BL89" s="22">
        <v>79</v>
      </c>
      <c r="BM89" s="22">
        <v>1.40167</v>
      </c>
      <c r="BN89">
        <f t="shared" si="34"/>
        <v>18.075600000000001</v>
      </c>
      <c r="BO89">
        <f t="shared" si="35"/>
        <v>25.344341028000002</v>
      </c>
      <c r="BP89" s="9"/>
      <c r="BQ89" s="22">
        <v>0.29785200000000001</v>
      </c>
      <c r="BR89" s="22">
        <v>147.84899999999999</v>
      </c>
      <c r="BS89" s="22">
        <v>-1.97693E-2</v>
      </c>
      <c r="BT89" s="22">
        <v>79</v>
      </c>
      <c r="BU89" s="22">
        <v>0.29742400000000002</v>
      </c>
      <c r="BV89">
        <f t="shared" si="36"/>
        <v>19.769300000000001</v>
      </c>
      <c r="BW89">
        <f t="shared" si="37"/>
        <v>5.8883255436000006</v>
      </c>
      <c r="BZ89" s="9"/>
      <c r="CA89" s="22">
        <v>1.4021300000000001</v>
      </c>
      <c r="CB89" s="22">
        <v>224.87100000000001</v>
      </c>
      <c r="CC89" s="22">
        <v>-1.7837499999999999E-2</v>
      </c>
      <c r="CD89" s="22">
        <v>79</v>
      </c>
      <c r="CE89" s="22">
        <v>1.40167</v>
      </c>
      <c r="CF89">
        <f t="shared" si="38"/>
        <v>17.837499999999999</v>
      </c>
      <c r="CG89">
        <f t="shared" si="39"/>
        <v>25.010493874999998</v>
      </c>
      <c r="CH89" s="9"/>
      <c r="CI89" s="22">
        <v>0.29785200000000001</v>
      </c>
      <c r="CJ89" s="22">
        <v>290.20299999999997</v>
      </c>
      <c r="CK89" s="22">
        <v>-1.9699100000000001E-2</v>
      </c>
      <c r="CL89" s="22">
        <v>79</v>
      </c>
      <c r="CM89" s="22">
        <v>0.29669200000000001</v>
      </c>
      <c r="CN89">
        <f t="shared" si="40"/>
        <v>19.699100000000001</v>
      </c>
      <c r="CO89">
        <f t="shared" si="41"/>
        <v>5.8674163332000004</v>
      </c>
      <c r="CR89" s="9"/>
      <c r="CS89" s="22">
        <v>1.4021300000000001</v>
      </c>
      <c r="CT89" s="22">
        <v>385.15699999999998</v>
      </c>
      <c r="CU89" s="22">
        <v>-1.7965700000000001E-2</v>
      </c>
      <c r="CV89" s="22">
        <v>79</v>
      </c>
      <c r="CW89" s="22">
        <v>1.40106</v>
      </c>
      <c r="CX89">
        <f t="shared" si="42"/>
        <v>17.965700000000002</v>
      </c>
      <c r="CY89">
        <f t="shared" si="43"/>
        <v>25.190246941000005</v>
      </c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117.71599999999999</v>
      </c>
      <c r="I90" s="22">
        <v>7.7093499999999995E-2</v>
      </c>
      <c r="J90" s="22">
        <v>80</v>
      </c>
      <c r="K90" s="22">
        <v>8.2428000000000001E-2</v>
      </c>
      <c r="L90">
        <f t="shared" si="22"/>
        <v>-77.093499999999992</v>
      </c>
      <c r="M90">
        <f t="shared" si="23"/>
        <v>-111.56508758999999</v>
      </c>
      <c r="N90" s="9"/>
      <c r="O90" s="22">
        <v>0.30288700000000002</v>
      </c>
      <c r="P90" s="22">
        <v>200.666</v>
      </c>
      <c r="Q90" s="22">
        <v>-2.0062300000000002E-2</v>
      </c>
      <c r="R90" s="22">
        <v>80</v>
      </c>
      <c r="S90" s="22">
        <v>0.30239899999999997</v>
      </c>
      <c r="T90">
        <f t="shared" si="24"/>
        <v>20.0623</v>
      </c>
      <c r="U90">
        <f t="shared" si="25"/>
        <v>6.0766098601000005</v>
      </c>
      <c r="X90" s="9"/>
      <c r="Y90" s="22">
        <v>1.4471400000000001</v>
      </c>
      <c r="Z90" s="22">
        <v>308.55</v>
      </c>
      <c r="AA90" s="22">
        <v>-1.80115E-2</v>
      </c>
      <c r="AB90" s="22">
        <v>80</v>
      </c>
      <c r="AC90" s="22">
        <v>1.4465300000000001</v>
      </c>
      <c r="AD90">
        <f t="shared" si="26"/>
        <v>18.011499999999998</v>
      </c>
      <c r="AE90">
        <f t="shared" si="27"/>
        <v>26.065162109999999</v>
      </c>
      <c r="AF90" s="9"/>
      <c r="AG90" s="22">
        <v>0.30288700000000002</v>
      </c>
      <c r="AH90" s="22">
        <v>386.19499999999999</v>
      </c>
      <c r="AI90" s="22">
        <v>-1.9888300000000001E-2</v>
      </c>
      <c r="AJ90" s="22">
        <v>80</v>
      </c>
      <c r="AK90" s="22">
        <v>0.30236800000000003</v>
      </c>
      <c r="AL90">
        <f t="shared" si="28"/>
        <v>19.888300000000001</v>
      </c>
      <c r="AM90">
        <f t="shared" si="29"/>
        <v>6.0239075221000009</v>
      </c>
      <c r="AP90" s="9"/>
      <c r="AQ90" s="22">
        <v>1.4471400000000001</v>
      </c>
      <c r="AR90" s="22">
        <v>544.23500000000001</v>
      </c>
      <c r="AS90" s="22">
        <v>-1.7578099999999999E-2</v>
      </c>
      <c r="AT90" s="22">
        <v>80</v>
      </c>
      <c r="AU90" s="22">
        <v>1.4462299999999999</v>
      </c>
      <c r="AV90">
        <f t="shared" si="30"/>
        <v>17.578099999999999</v>
      </c>
      <c r="AW90">
        <f t="shared" si="31"/>
        <v>25.437971634</v>
      </c>
      <c r="AX90" s="9"/>
      <c r="AY90" s="22">
        <v>0.30288700000000002</v>
      </c>
      <c r="AZ90" s="22">
        <v>631.35299999999995</v>
      </c>
      <c r="BA90" s="22">
        <v>-1.9723500000000001E-2</v>
      </c>
      <c r="BB90" s="22">
        <v>80</v>
      </c>
      <c r="BC90" s="22">
        <v>0.30255100000000001</v>
      </c>
      <c r="BD90">
        <f t="shared" si="32"/>
        <v>19.723500000000001</v>
      </c>
      <c r="BE90">
        <f t="shared" si="33"/>
        <v>5.973991744500001</v>
      </c>
      <c r="BH90" s="9"/>
      <c r="BI90" s="22">
        <v>1.3970899999999999</v>
      </c>
      <c r="BJ90" s="22">
        <v>56.300400000000003</v>
      </c>
      <c r="BK90" s="22">
        <v>-1.8096899999999999E-2</v>
      </c>
      <c r="BL90" s="22">
        <v>80</v>
      </c>
      <c r="BM90" s="22">
        <v>1.39618</v>
      </c>
      <c r="BN90">
        <f t="shared" si="34"/>
        <v>18.096899999999998</v>
      </c>
      <c r="BO90">
        <f t="shared" si="35"/>
        <v>25.282998020999997</v>
      </c>
      <c r="BP90" s="9"/>
      <c r="BQ90" s="22">
        <v>0.30288700000000002</v>
      </c>
      <c r="BR90" s="22">
        <v>147.94999999999999</v>
      </c>
      <c r="BS90" s="22">
        <v>-1.9747899999999999E-2</v>
      </c>
      <c r="BT90" s="22">
        <v>80</v>
      </c>
      <c r="BU90" s="22">
        <v>0.30267300000000003</v>
      </c>
      <c r="BV90">
        <f t="shared" si="36"/>
        <v>19.747899999999998</v>
      </c>
      <c r="BW90">
        <f t="shared" si="37"/>
        <v>5.9813821872999995</v>
      </c>
      <c r="BZ90" s="9"/>
      <c r="CA90" s="22">
        <v>1.3970899999999999</v>
      </c>
      <c r="CB90" s="22">
        <v>224.97200000000001</v>
      </c>
      <c r="CC90" s="22">
        <v>-1.7880199999999999E-2</v>
      </c>
      <c r="CD90" s="22">
        <v>80</v>
      </c>
      <c r="CE90" s="22">
        <v>1.39679</v>
      </c>
      <c r="CF90">
        <f t="shared" si="38"/>
        <v>17.880199999999999</v>
      </c>
      <c r="CG90">
        <f t="shared" si="39"/>
        <v>24.980248617999997</v>
      </c>
      <c r="CH90" s="9"/>
      <c r="CI90" s="22">
        <v>0.30288700000000002</v>
      </c>
      <c r="CJ90" s="22">
        <v>290.303</v>
      </c>
      <c r="CK90" s="22">
        <v>-1.96747E-2</v>
      </c>
      <c r="CL90" s="22">
        <v>80</v>
      </c>
      <c r="CM90" s="22">
        <v>0.30267300000000003</v>
      </c>
      <c r="CN90">
        <f t="shared" si="40"/>
        <v>19.674700000000001</v>
      </c>
      <c r="CO90">
        <f t="shared" si="41"/>
        <v>5.9592108589000006</v>
      </c>
      <c r="CR90" s="9"/>
      <c r="CS90" s="22">
        <v>1.3970899999999999</v>
      </c>
      <c r="CT90" s="22">
        <v>385.25799999999998</v>
      </c>
      <c r="CU90" s="22">
        <v>-1.7974899999999999E-2</v>
      </c>
      <c r="CV90" s="22">
        <v>80</v>
      </c>
      <c r="CW90" s="22">
        <v>1.3958699999999999</v>
      </c>
      <c r="CX90">
        <f t="shared" si="42"/>
        <v>17.974899999999998</v>
      </c>
      <c r="CY90">
        <f t="shared" si="43"/>
        <v>25.112553040999995</v>
      </c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117.816</v>
      </c>
      <c r="I91" s="22">
        <v>7.6956200000000002E-2</v>
      </c>
      <c r="J91" s="22">
        <v>81</v>
      </c>
      <c r="K91" s="22">
        <v>8.2366900000000007E-2</v>
      </c>
      <c r="L91">
        <f t="shared" si="22"/>
        <v>-76.956199999999995</v>
      </c>
      <c r="M91">
        <f t="shared" si="23"/>
        <v>-110.97930558199999</v>
      </c>
      <c r="N91" s="9"/>
      <c r="O91" s="22">
        <v>0.30792199999999997</v>
      </c>
      <c r="P91" s="22">
        <v>200.767</v>
      </c>
      <c r="Q91" s="22">
        <v>-2.0053100000000001E-2</v>
      </c>
      <c r="R91" s="22">
        <v>81</v>
      </c>
      <c r="S91" s="22">
        <v>0.30691499999999999</v>
      </c>
      <c r="T91">
        <f t="shared" si="24"/>
        <v>20.053100000000001</v>
      </c>
      <c r="U91">
        <f t="shared" si="25"/>
        <v>6.1747906582000001</v>
      </c>
      <c r="X91" s="9"/>
      <c r="Y91" s="22">
        <v>1.44211</v>
      </c>
      <c r="Z91" s="22">
        <v>308.64999999999998</v>
      </c>
      <c r="AA91" s="22">
        <v>-1.8041999999999999E-2</v>
      </c>
      <c r="AB91" s="22">
        <v>81</v>
      </c>
      <c r="AC91" s="22">
        <v>1.4410400000000001</v>
      </c>
      <c r="AD91">
        <f t="shared" si="26"/>
        <v>18.041999999999998</v>
      </c>
      <c r="AE91">
        <f t="shared" si="27"/>
        <v>26.018548619999997</v>
      </c>
      <c r="AF91" s="9"/>
      <c r="AG91" s="22">
        <v>0.30792199999999997</v>
      </c>
      <c r="AH91" s="22">
        <v>386.29599999999999</v>
      </c>
      <c r="AI91" s="22">
        <v>-1.9872999999999998E-2</v>
      </c>
      <c r="AJ91" s="22">
        <v>81</v>
      </c>
      <c r="AK91" s="22">
        <v>0.30780000000000002</v>
      </c>
      <c r="AL91">
        <f t="shared" si="28"/>
        <v>19.872999999999998</v>
      </c>
      <c r="AM91">
        <f t="shared" si="29"/>
        <v>6.1193339059999987</v>
      </c>
      <c r="AP91" s="9"/>
      <c r="AQ91" s="22">
        <v>1.44211</v>
      </c>
      <c r="AR91" s="22">
        <v>544.33500000000004</v>
      </c>
      <c r="AS91" s="22">
        <v>-1.76147E-2</v>
      </c>
      <c r="AT91" s="22">
        <v>81</v>
      </c>
      <c r="AU91" s="22">
        <v>1.4413499999999999</v>
      </c>
      <c r="AV91">
        <f t="shared" si="30"/>
        <v>17.614699999999999</v>
      </c>
      <c r="AW91">
        <f t="shared" si="31"/>
        <v>25.402335016999999</v>
      </c>
      <c r="AX91" s="9"/>
      <c r="AY91" s="22">
        <v>0.30792199999999997</v>
      </c>
      <c r="AZ91" s="22">
        <v>631.45399999999995</v>
      </c>
      <c r="BA91" s="22">
        <v>-1.9720499999999998E-2</v>
      </c>
      <c r="BB91" s="22">
        <v>81</v>
      </c>
      <c r="BC91" s="22">
        <v>0.30737300000000001</v>
      </c>
      <c r="BD91">
        <f t="shared" si="32"/>
        <v>19.720499999999998</v>
      </c>
      <c r="BE91">
        <f t="shared" si="33"/>
        <v>6.0723758009999989</v>
      </c>
      <c r="BH91" s="9"/>
      <c r="BI91" s="22">
        <v>1.3920600000000001</v>
      </c>
      <c r="BJ91" s="22">
        <v>56.4011</v>
      </c>
      <c r="BK91" s="22">
        <v>-1.81335E-2</v>
      </c>
      <c r="BL91" s="22">
        <v>81</v>
      </c>
      <c r="BM91" s="22">
        <v>1.3915999999999999</v>
      </c>
      <c r="BN91">
        <f t="shared" si="34"/>
        <v>18.133500000000002</v>
      </c>
      <c r="BO91">
        <f t="shared" si="35"/>
        <v>25.242920010000002</v>
      </c>
      <c r="BP91" s="9"/>
      <c r="BQ91" s="22">
        <v>0.30792199999999997</v>
      </c>
      <c r="BR91" s="22">
        <v>148.05099999999999</v>
      </c>
      <c r="BS91" s="22">
        <v>-1.9754000000000001E-2</v>
      </c>
      <c r="BT91" s="22">
        <v>81</v>
      </c>
      <c r="BU91" s="22">
        <v>0.30706800000000001</v>
      </c>
      <c r="BV91">
        <f t="shared" si="36"/>
        <v>19.754000000000001</v>
      </c>
      <c r="BW91">
        <f t="shared" si="37"/>
        <v>6.0826911880000001</v>
      </c>
      <c r="BZ91" s="9"/>
      <c r="CA91" s="22">
        <v>1.3920600000000001</v>
      </c>
      <c r="CB91" s="22">
        <v>225.07300000000001</v>
      </c>
      <c r="CC91" s="22">
        <v>-1.7907699999999999E-2</v>
      </c>
      <c r="CD91" s="22">
        <v>81</v>
      </c>
      <c r="CE91" s="22">
        <v>1.3913</v>
      </c>
      <c r="CF91">
        <f t="shared" si="38"/>
        <v>17.907699999999998</v>
      </c>
      <c r="CG91">
        <f t="shared" si="39"/>
        <v>24.928592861999999</v>
      </c>
      <c r="CH91" s="9"/>
      <c r="CI91" s="22">
        <v>0.30792199999999997</v>
      </c>
      <c r="CJ91" s="22">
        <v>290.404</v>
      </c>
      <c r="CK91" s="22">
        <v>-1.9692999999999999E-2</v>
      </c>
      <c r="CL91" s="22">
        <v>81</v>
      </c>
      <c r="CM91" s="22">
        <v>0.30743399999999999</v>
      </c>
      <c r="CN91">
        <f t="shared" si="40"/>
        <v>19.692999999999998</v>
      </c>
      <c r="CO91">
        <f t="shared" si="41"/>
        <v>6.0639079459999987</v>
      </c>
      <c r="CR91" s="9"/>
      <c r="CS91" s="22">
        <v>1.3920600000000001</v>
      </c>
      <c r="CT91" s="22">
        <v>385.358</v>
      </c>
      <c r="CU91" s="22">
        <v>-1.7987099999999999E-2</v>
      </c>
      <c r="CV91" s="22">
        <v>81</v>
      </c>
      <c r="CW91" s="22">
        <v>1.3913</v>
      </c>
      <c r="CX91">
        <f t="shared" si="42"/>
        <v>17.987099999999998</v>
      </c>
      <c r="CY91">
        <f t="shared" si="43"/>
        <v>25.039122425999999</v>
      </c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117.917</v>
      </c>
      <c r="I92" s="22">
        <v>5.0659200000000001E-2</v>
      </c>
      <c r="J92" s="22">
        <v>82</v>
      </c>
      <c r="K92" s="22">
        <v>8.2153299999999999E-2</v>
      </c>
      <c r="L92">
        <f t="shared" si="22"/>
        <v>-50.659199999999998</v>
      </c>
      <c r="M92">
        <f t="shared" si="23"/>
        <v>-72.800816544</v>
      </c>
      <c r="N92" s="9"/>
      <c r="O92" s="22">
        <v>0.31295800000000001</v>
      </c>
      <c r="P92" s="22">
        <v>200.86699999999999</v>
      </c>
      <c r="Q92" s="22">
        <v>-2.0049999999999998E-2</v>
      </c>
      <c r="R92" s="22">
        <v>82</v>
      </c>
      <c r="S92" s="22">
        <v>0.31228600000000001</v>
      </c>
      <c r="T92">
        <f t="shared" si="24"/>
        <v>20.049999999999997</v>
      </c>
      <c r="U92">
        <f t="shared" si="25"/>
        <v>6.274807899999999</v>
      </c>
      <c r="X92" s="9"/>
      <c r="Y92" s="22">
        <v>1.4370700000000001</v>
      </c>
      <c r="Z92" s="22">
        <v>308.75099999999998</v>
      </c>
      <c r="AA92" s="22">
        <v>-1.8075600000000001E-2</v>
      </c>
      <c r="AB92" s="22">
        <v>82</v>
      </c>
      <c r="AC92" s="22">
        <v>1.4364600000000001</v>
      </c>
      <c r="AD92">
        <f t="shared" si="26"/>
        <v>18.075600000000001</v>
      </c>
      <c r="AE92">
        <f t="shared" si="27"/>
        <v>25.975902492000003</v>
      </c>
      <c r="AF92" s="9"/>
      <c r="AG92" s="22">
        <v>0.31295800000000001</v>
      </c>
      <c r="AH92" s="22">
        <v>386.39600000000002</v>
      </c>
      <c r="AI92" s="22">
        <v>-1.98639E-2</v>
      </c>
      <c r="AJ92" s="22">
        <v>82</v>
      </c>
      <c r="AK92" s="22">
        <v>0.31234699999999999</v>
      </c>
      <c r="AL92">
        <f t="shared" si="28"/>
        <v>19.863900000000001</v>
      </c>
      <c r="AM92">
        <f t="shared" si="29"/>
        <v>6.2165664162000009</v>
      </c>
      <c r="AP92" s="9"/>
      <c r="AQ92" s="22">
        <v>1.4370700000000001</v>
      </c>
      <c r="AR92" s="22">
        <v>544.43600000000004</v>
      </c>
      <c r="AS92" s="22">
        <v>-1.7645299999999999E-2</v>
      </c>
      <c r="AT92" s="22">
        <v>82</v>
      </c>
      <c r="AU92" s="22">
        <v>1.4361600000000001</v>
      </c>
      <c r="AV92">
        <f t="shared" si="30"/>
        <v>17.645299999999999</v>
      </c>
      <c r="AW92">
        <f t="shared" si="31"/>
        <v>25.357531270999999</v>
      </c>
      <c r="AX92" s="9"/>
      <c r="AY92" s="22">
        <v>0.31295800000000001</v>
      </c>
      <c r="AZ92" s="22">
        <v>631.55499999999995</v>
      </c>
      <c r="BA92" s="22">
        <v>-1.9708300000000002E-2</v>
      </c>
      <c r="BB92" s="22">
        <v>82</v>
      </c>
      <c r="BC92" s="22">
        <v>0.31237799999999999</v>
      </c>
      <c r="BD92">
        <f t="shared" si="32"/>
        <v>19.708300000000001</v>
      </c>
      <c r="BE92">
        <f t="shared" si="33"/>
        <v>6.1678701514000007</v>
      </c>
      <c r="BH92" s="9"/>
      <c r="BI92" s="22">
        <v>1.3870199999999999</v>
      </c>
      <c r="BJ92" s="22">
        <v>56.501800000000003</v>
      </c>
      <c r="BK92" s="22">
        <v>-1.8151899999999999E-2</v>
      </c>
      <c r="BL92" s="22">
        <v>82</v>
      </c>
      <c r="BM92" s="22">
        <v>1.3857999999999999</v>
      </c>
      <c r="BN92">
        <f t="shared" si="34"/>
        <v>18.151899999999998</v>
      </c>
      <c r="BO92">
        <f t="shared" si="35"/>
        <v>25.177048337999995</v>
      </c>
      <c r="BP92" s="9"/>
      <c r="BQ92" s="22">
        <v>0.31295800000000001</v>
      </c>
      <c r="BR92" s="22">
        <v>148.15100000000001</v>
      </c>
      <c r="BS92" s="22">
        <v>-1.97571E-2</v>
      </c>
      <c r="BT92" s="22">
        <v>82</v>
      </c>
      <c r="BU92" s="22">
        <v>0.31234699999999999</v>
      </c>
      <c r="BV92">
        <f t="shared" si="36"/>
        <v>19.757100000000001</v>
      </c>
      <c r="BW92">
        <f t="shared" si="37"/>
        <v>6.1831425018000008</v>
      </c>
      <c r="BZ92" s="9"/>
      <c r="CA92" s="22">
        <v>1.3870199999999999</v>
      </c>
      <c r="CB92" s="22">
        <v>225.17400000000001</v>
      </c>
      <c r="CC92" s="22">
        <v>-1.7926000000000001E-2</v>
      </c>
      <c r="CD92" s="22">
        <v>82</v>
      </c>
      <c r="CE92" s="22">
        <v>1.3857999999999999</v>
      </c>
      <c r="CF92">
        <f t="shared" si="38"/>
        <v>17.926000000000002</v>
      </c>
      <c r="CG92">
        <f t="shared" si="39"/>
        <v>24.863720520000001</v>
      </c>
      <c r="CH92" s="9"/>
      <c r="CI92" s="22">
        <v>0.31295800000000001</v>
      </c>
      <c r="CJ92" s="22">
        <v>290.505</v>
      </c>
      <c r="CK92" s="22">
        <v>-1.9677699999999999E-2</v>
      </c>
      <c r="CL92" s="22">
        <v>82</v>
      </c>
      <c r="CM92" s="22">
        <v>0.312469</v>
      </c>
      <c r="CN92">
        <f t="shared" si="40"/>
        <v>19.677699999999998</v>
      </c>
      <c r="CO92">
        <f t="shared" si="41"/>
        <v>6.1582936365999998</v>
      </c>
      <c r="CR92" s="9"/>
      <c r="CS92" s="22">
        <v>1.3870199999999999</v>
      </c>
      <c r="CT92" s="22">
        <v>385.459</v>
      </c>
      <c r="CU92" s="22">
        <v>-1.80267E-2</v>
      </c>
      <c r="CV92" s="22">
        <v>82</v>
      </c>
      <c r="CW92" s="22">
        <v>1.3864099999999999</v>
      </c>
      <c r="CX92">
        <f t="shared" si="42"/>
        <v>18.026699999999998</v>
      </c>
      <c r="CY92">
        <f t="shared" si="43"/>
        <v>25.003393433999996</v>
      </c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118.018</v>
      </c>
      <c r="I93" s="22">
        <v>5.07202E-2</v>
      </c>
      <c r="J93" s="22">
        <v>83</v>
      </c>
      <c r="K93" s="22">
        <v>8.2183800000000001E-2</v>
      </c>
      <c r="L93">
        <f t="shared" si="22"/>
        <v>-50.720199999999998</v>
      </c>
      <c r="M93">
        <f t="shared" si="23"/>
        <v>-72.633355207999998</v>
      </c>
      <c r="N93" s="9"/>
      <c r="O93" s="22">
        <v>0.31799300000000003</v>
      </c>
      <c r="P93" s="22">
        <v>200.96799999999999</v>
      </c>
      <c r="Q93" s="22">
        <v>-2.0037800000000001E-2</v>
      </c>
      <c r="R93" s="22">
        <v>83</v>
      </c>
      <c r="S93" s="22">
        <v>0.31735200000000002</v>
      </c>
      <c r="T93">
        <f t="shared" si="24"/>
        <v>20.037800000000001</v>
      </c>
      <c r="U93">
        <f t="shared" si="25"/>
        <v>6.3718801354000005</v>
      </c>
      <c r="X93" s="9"/>
      <c r="Y93" s="22">
        <v>1.43204</v>
      </c>
      <c r="Z93" s="22">
        <v>308.85199999999998</v>
      </c>
      <c r="AA93" s="22">
        <v>-1.8115200000000001E-2</v>
      </c>
      <c r="AB93" s="22">
        <v>83</v>
      </c>
      <c r="AC93" s="22">
        <v>1.4309700000000001</v>
      </c>
      <c r="AD93">
        <f t="shared" si="26"/>
        <v>18.115200000000002</v>
      </c>
      <c r="AE93">
        <f t="shared" si="27"/>
        <v>25.941691008000003</v>
      </c>
      <c r="AF93" s="9"/>
      <c r="AG93" s="22">
        <v>0.31799300000000003</v>
      </c>
      <c r="AH93" s="22">
        <v>386.49700000000001</v>
      </c>
      <c r="AI93" s="22">
        <v>-1.9854699999999999E-2</v>
      </c>
      <c r="AJ93" s="22">
        <v>83</v>
      </c>
      <c r="AK93" s="22">
        <v>0.316803</v>
      </c>
      <c r="AL93">
        <f t="shared" si="28"/>
        <v>19.854700000000001</v>
      </c>
      <c r="AM93">
        <f t="shared" si="29"/>
        <v>6.3136556171000011</v>
      </c>
      <c r="AP93" s="9"/>
      <c r="AQ93" s="22">
        <v>1.43204</v>
      </c>
      <c r="AR93" s="22">
        <v>544.53700000000003</v>
      </c>
      <c r="AS93" s="22">
        <v>-1.7666600000000001E-2</v>
      </c>
      <c r="AT93" s="22">
        <v>83</v>
      </c>
      <c r="AU93" s="22">
        <v>1.43127</v>
      </c>
      <c r="AV93">
        <f t="shared" si="30"/>
        <v>17.666600000000003</v>
      </c>
      <c r="AW93">
        <f t="shared" si="31"/>
        <v>25.299277864000004</v>
      </c>
      <c r="AX93" s="9"/>
      <c r="AY93" s="22">
        <v>0.31799300000000003</v>
      </c>
      <c r="AZ93" s="22">
        <v>631.65499999999997</v>
      </c>
      <c r="BA93" s="22">
        <v>-1.9708300000000002E-2</v>
      </c>
      <c r="BB93" s="22">
        <v>83</v>
      </c>
      <c r="BC93" s="22">
        <v>0.31771899999999997</v>
      </c>
      <c r="BD93">
        <f t="shared" si="32"/>
        <v>19.708300000000001</v>
      </c>
      <c r="BE93">
        <f t="shared" si="33"/>
        <v>6.2671014419000013</v>
      </c>
      <c r="BH93" s="9"/>
      <c r="BI93" s="22">
        <v>1.3819900000000001</v>
      </c>
      <c r="BJ93" s="22">
        <v>56.602499999999999</v>
      </c>
      <c r="BK93" s="22">
        <v>-1.81732E-2</v>
      </c>
      <c r="BL93" s="22">
        <v>83</v>
      </c>
      <c r="BM93" s="22">
        <v>1.38123</v>
      </c>
      <c r="BN93">
        <f t="shared" si="34"/>
        <v>18.173200000000001</v>
      </c>
      <c r="BO93">
        <f t="shared" si="35"/>
        <v>25.115180668000004</v>
      </c>
      <c r="BP93" s="9"/>
      <c r="BQ93" s="22">
        <v>0.31799300000000003</v>
      </c>
      <c r="BR93" s="22">
        <v>148.25200000000001</v>
      </c>
      <c r="BS93" s="22">
        <v>-1.97418E-2</v>
      </c>
      <c r="BT93" s="22">
        <v>83</v>
      </c>
      <c r="BU93" s="22">
        <v>0.317108</v>
      </c>
      <c r="BV93">
        <f t="shared" si="36"/>
        <v>19.741800000000001</v>
      </c>
      <c r="BW93">
        <f t="shared" si="37"/>
        <v>6.277754207400001</v>
      </c>
      <c r="BZ93" s="9"/>
      <c r="CA93" s="22">
        <v>1.3819900000000001</v>
      </c>
      <c r="CB93" s="22">
        <v>225.274</v>
      </c>
      <c r="CC93" s="22">
        <v>-1.7953500000000001E-2</v>
      </c>
      <c r="CD93" s="22">
        <v>83</v>
      </c>
      <c r="CE93" s="22">
        <v>1.38123</v>
      </c>
      <c r="CF93">
        <f t="shared" si="38"/>
        <v>17.953500000000002</v>
      </c>
      <c r="CG93">
        <f t="shared" si="39"/>
        <v>24.811557465000003</v>
      </c>
      <c r="CH93" s="9"/>
      <c r="CI93" s="22">
        <v>0.31799300000000003</v>
      </c>
      <c r="CJ93" s="22">
        <v>290.60500000000002</v>
      </c>
      <c r="CK93" s="22">
        <v>-1.9683800000000001E-2</v>
      </c>
      <c r="CL93" s="22">
        <v>83</v>
      </c>
      <c r="CM93" s="22">
        <v>0.31704700000000002</v>
      </c>
      <c r="CN93">
        <f t="shared" si="40"/>
        <v>19.683800000000002</v>
      </c>
      <c r="CO93">
        <f t="shared" si="41"/>
        <v>6.2593106134000012</v>
      </c>
      <c r="CR93" s="9"/>
      <c r="CS93" s="22">
        <v>1.3819900000000001</v>
      </c>
      <c r="CT93" s="22">
        <v>385.56</v>
      </c>
      <c r="CU93" s="22">
        <v>-1.8041999999999999E-2</v>
      </c>
      <c r="CV93" s="22">
        <v>83</v>
      </c>
      <c r="CW93" s="22">
        <v>1.38123</v>
      </c>
      <c r="CX93">
        <f t="shared" si="42"/>
        <v>18.041999999999998</v>
      </c>
      <c r="CY93">
        <f t="shared" si="43"/>
        <v>24.933863579999997</v>
      </c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118.11799999999999</v>
      </c>
      <c r="I94" s="22">
        <v>5.0753800000000002E-2</v>
      </c>
      <c r="J94" s="22">
        <v>84</v>
      </c>
      <c r="K94" s="22">
        <v>8.2183800000000001E-2</v>
      </c>
      <c r="L94">
        <f t="shared" si="22"/>
        <v>-50.753799999999998</v>
      </c>
      <c r="M94">
        <f t="shared" si="23"/>
        <v>-72.425672599999999</v>
      </c>
      <c r="N94" s="9"/>
      <c r="O94" s="22">
        <v>0.32302900000000001</v>
      </c>
      <c r="P94" s="22">
        <v>201.06899999999999</v>
      </c>
      <c r="Q94" s="22">
        <v>-2.0037800000000001E-2</v>
      </c>
      <c r="R94" s="22">
        <v>84</v>
      </c>
      <c r="S94" s="22">
        <v>0.32263199999999997</v>
      </c>
      <c r="T94">
        <f t="shared" si="24"/>
        <v>20.037800000000001</v>
      </c>
      <c r="U94">
        <f t="shared" si="25"/>
        <v>6.4727904962</v>
      </c>
      <c r="X94" s="9"/>
      <c r="Y94" s="22">
        <v>1.427</v>
      </c>
      <c r="Z94" s="22">
        <v>308.95299999999997</v>
      </c>
      <c r="AA94" s="22">
        <v>-1.81335E-2</v>
      </c>
      <c r="AB94" s="22">
        <v>84</v>
      </c>
      <c r="AC94" s="22">
        <v>1.4260900000000001</v>
      </c>
      <c r="AD94">
        <f t="shared" si="26"/>
        <v>18.133500000000002</v>
      </c>
      <c r="AE94">
        <f t="shared" si="27"/>
        <v>25.876504500000003</v>
      </c>
      <c r="AF94" s="9"/>
      <c r="AG94" s="22">
        <v>0.32302900000000001</v>
      </c>
      <c r="AH94" s="22">
        <v>386.59800000000001</v>
      </c>
      <c r="AI94" s="22">
        <v>-1.98517E-2</v>
      </c>
      <c r="AJ94" s="22">
        <v>84</v>
      </c>
      <c r="AK94" s="22">
        <v>0.32247900000000002</v>
      </c>
      <c r="AL94">
        <f t="shared" si="28"/>
        <v>19.851700000000001</v>
      </c>
      <c r="AM94">
        <f t="shared" si="29"/>
        <v>6.4126747993000004</v>
      </c>
      <c r="AP94" s="9"/>
      <c r="AQ94" s="22">
        <v>1.427</v>
      </c>
      <c r="AR94" s="22">
        <v>544.63800000000003</v>
      </c>
      <c r="AS94" s="22">
        <v>-1.7700199999999999E-2</v>
      </c>
      <c r="AT94" s="22">
        <v>84</v>
      </c>
      <c r="AU94" s="22">
        <v>1.42578</v>
      </c>
      <c r="AV94">
        <f t="shared" si="30"/>
        <v>17.700199999999999</v>
      </c>
      <c r="AW94">
        <f t="shared" si="31"/>
        <v>25.258185399999999</v>
      </c>
      <c r="AX94" s="9"/>
      <c r="AY94" s="22">
        <v>0.32302900000000001</v>
      </c>
      <c r="AZ94" s="22">
        <v>631.75599999999997</v>
      </c>
      <c r="BA94" s="22">
        <v>-1.97144E-2</v>
      </c>
      <c r="BB94" s="22">
        <v>84</v>
      </c>
      <c r="BC94" s="22">
        <v>0.32241799999999998</v>
      </c>
      <c r="BD94">
        <f t="shared" si="32"/>
        <v>19.714400000000001</v>
      </c>
      <c r="BE94">
        <f t="shared" si="33"/>
        <v>6.3683229176000005</v>
      </c>
      <c r="BH94" s="9"/>
      <c r="BI94" s="22">
        <v>1.3769499999999999</v>
      </c>
      <c r="BJ94" s="22">
        <v>56.703200000000002</v>
      </c>
      <c r="BK94" s="22">
        <v>-1.8182400000000001E-2</v>
      </c>
      <c r="BL94" s="22">
        <v>84</v>
      </c>
      <c r="BM94" s="22">
        <v>1.3766499999999999</v>
      </c>
      <c r="BN94">
        <f t="shared" si="34"/>
        <v>18.182400000000001</v>
      </c>
      <c r="BO94">
        <f t="shared" si="35"/>
        <v>25.03625568</v>
      </c>
      <c r="BP94" s="9"/>
      <c r="BQ94" s="22">
        <v>0.32302900000000001</v>
      </c>
      <c r="BR94" s="22">
        <v>148.35300000000001</v>
      </c>
      <c r="BS94" s="22">
        <v>-1.97296E-2</v>
      </c>
      <c r="BT94" s="22">
        <v>84</v>
      </c>
      <c r="BU94" s="22">
        <v>0.32229600000000003</v>
      </c>
      <c r="BV94">
        <f t="shared" si="36"/>
        <v>19.729600000000001</v>
      </c>
      <c r="BW94">
        <f t="shared" si="37"/>
        <v>6.3732329584000009</v>
      </c>
      <c r="BZ94" s="9"/>
      <c r="CA94" s="22">
        <v>1.3769499999999999</v>
      </c>
      <c r="CB94" s="22">
        <v>225.375</v>
      </c>
      <c r="CC94" s="22">
        <v>-1.79718E-2</v>
      </c>
      <c r="CD94" s="22">
        <v>84</v>
      </c>
      <c r="CE94" s="22">
        <v>1.3766499999999999</v>
      </c>
      <c r="CF94">
        <f t="shared" si="38"/>
        <v>17.971799999999998</v>
      </c>
      <c r="CG94">
        <f t="shared" si="39"/>
        <v>24.746270009999996</v>
      </c>
      <c r="CH94" s="9"/>
      <c r="CI94" s="22">
        <v>0.32302900000000001</v>
      </c>
      <c r="CJ94" s="22">
        <v>290.70600000000002</v>
      </c>
      <c r="CK94" s="22">
        <v>-1.9677699999999999E-2</v>
      </c>
      <c r="CL94" s="22">
        <v>84</v>
      </c>
      <c r="CM94" s="22">
        <v>0.32272299999999998</v>
      </c>
      <c r="CN94">
        <f t="shared" si="40"/>
        <v>19.677699999999998</v>
      </c>
      <c r="CO94">
        <f t="shared" si="41"/>
        <v>6.3564677532999996</v>
      </c>
      <c r="CR94" s="9"/>
      <c r="CS94" s="22">
        <v>1.3769499999999999</v>
      </c>
      <c r="CT94" s="22">
        <v>385.661</v>
      </c>
      <c r="CU94" s="22">
        <v>-1.8075600000000001E-2</v>
      </c>
      <c r="CV94" s="22">
        <v>84</v>
      </c>
      <c r="CW94" s="22">
        <v>1.3763399999999999</v>
      </c>
      <c r="CX94">
        <f t="shared" si="42"/>
        <v>18.075600000000001</v>
      </c>
      <c r="CY94">
        <f t="shared" si="43"/>
        <v>24.889197419999999</v>
      </c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118.21899999999999</v>
      </c>
      <c r="I95" s="22">
        <v>5.0695799999999999E-2</v>
      </c>
      <c r="J95" s="22">
        <v>85</v>
      </c>
      <c r="K95" s="22">
        <v>8.2061800000000004E-2</v>
      </c>
      <c r="L95">
        <f t="shared" si="22"/>
        <v>-50.695799999999998</v>
      </c>
      <c r="M95">
        <f t="shared" si="23"/>
        <v>-72.087906726</v>
      </c>
      <c r="N95" s="9"/>
      <c r="O95" s="22">
        <v>0.32806400000000002</v>
      </c>
      <c r="P95" s="22">
        <v>201.16900000000001</v>
      </c>
      <c r="Q95" s="22">
        <v>-2.00409E-2</v>
      </c>
      <c r="R95" s="22">
        <v>85</v>
      </c>
      <c r="S95" s="22">
        <v>0.327515</v>
      </c>
      <c r="T95">
        <f t="shared" si="24"/>
        <v>20.040900000000001</v>
      </c>
      <c r="U95">
        <f t="shared" si="25"/>
        <v>6.5746978176000006</v>
      </c>
      <c r="X95" s="9"/>
      <c r="Y95" s="22">
        <v>1.42197</v>
      </c>
      <c r="Z95" s="22">
        <v>309.053</v>
      </c>
      <c r="AA95" s="22">
        <v>-1.8158000000000001E-2</v>
      </c>
      <c r="AB95" s="22">
        <v>85</v>
      </c>
      <c r="AC95" s="22">
        <v>1.4212</v>
      </c>
      <c r="AD95">
        <f t="shared" si="26"/>
        <v>18.158000000000001</v>
      </c>
      <c r="AE95">
        <f t="shared" si="27"/>
        <v>25.82013126</v>
      </c>
      <c r="AF95" s="9"/>
      <c r="AG95" s="22">
        <v>0.32806400000000002</v>
      </c>
      <c r="AH95" s="22">
        <v>386.69900000000001</v>
      </c>
      <c r="AI95" s="22">
        <v>-1.9842499999999999E-2</v>
      </c>
      <c r="AJ95" s="22">
        <v>85</v>
      </c>
      <c r="AK95" s="22">
        <v>0.32754499999999998</v>
      </c>
      <c r="AL95">
        <f t="shared" si="28"/>
        <v>19.842499999999998</v>
      </c>
      <c r="AM95">
        <f t="shared" si="29"/>
        <v>6.5096099199999999</v>
      </c>
      <c r="AP95" s="9"/>
      <c r="AQ95" s="22">
        <v>1.42197</v>
      </c>
      <c r="AR95" s="22">
        <v>544.73800000000006</v>
      </c>
      <c r="AS95" s="22">
        <v>-1.7730699999999999E-2</v>
      </c>
      <c r="AT95" s="22">
        <v>85</v>
      </c>
      <c r="AU95" s="22">
        <v>1.42181</v>
      </c>
      <c r="AV95">
        <f t="shared" si="30"/>
        <v>17.730699999999999</v>
      </c>
      <c r="AW95">
        <f t="shared" si="31"/>
        <v>25.212523478999998</v>
      </c>
      <c r="AX95" s="9"/>
      <c r="AY95" s="22">
        <v>0.32806400000000002</v>
      </c>
      <c r="AZ95" s="22">
        <v>631.85699999999997</v>
      </c>
      <c r="BA95" s="22">
        <v>-1.9696000000000002E-2</v>
      </c>
      <c r="BB95" s="22">
        <v>85</v>
      </c>
      <c r="BC95" s="22">
        <v>0.32742300000000002</v>
      </c>
      <c r="BD95">
        <f t="shared" si="32"/>
        <v>19.696000000000002</v>
      </c>
      <c r="BE95">
        <f t="shared" si="33"/>
        <v>6.4615485440000011</v>
      </c>
      <c r="BH95" s="9"/>
      <c r="BI95" s="22">
        <v>1.37192</v>
      </c>
      <c r="BJ95" s="22">
        <v>56.803899999999999</v>
      </c>
      <c r="BK95" s="22">
        <v>-1.8252600000000001E-2</v>
      </c>
      <c r="BL95" s="22">
        <v>85</v>
      </c>
      <c r="BM95" s="22">
        <v>1.3705400000000001</v>
      </c>
      <c r="BN95">
        <f t="shared" si="34"/>
        <v>18.252600000000001</v>
      </c>
      <c r="BO95">
        <f t="shared" si="35"/>
        <v>25.041106992000003</v>
      </c>
      <c r="BP95" s="9"/>
      <c r="BQ95" s="22">
        <v>0.32806400000000002</v>
      </c>
      <c r="BR95" s="22">
        <v>148.453</v>
      </c>
      <c r="BS95" s="22">
        <v>-1.97296E-2</v>
      </c>
      <c r="BT95" s="22">
        <v>85</v>
      </c>
      <c r="BU95" s="22">
        <v>0.32720900000000003</v>
      </c>
      <c r="BV95">
        <f t="shared" si="36"/>
        <v>19.729600000000001</v>
      </c>
      <c r="BW95">
        <f t="shared" si="37"/>
        <v>6.4725714944000012</v>
      </c>
      <c r="BZ95" s="9"/>
      <c r="CA95" s="22">
        <v>1.37192</v>
      </c>
      <c r="CB95" s="22">
        <v>225.476</v>
      </c>
      <c r="CC95" s="22">
        <v>-1.79962E-2</v>
      </c>
      <c r="CD95" s="22">
        <v>85</v>
      </c>
      <c r="CE95" s="22">
        <v>1.3714599999999999</v>
      </c>
      <c r="CF95">
        <f t="shared" si="38"/>
        <v>17.996200000000002</v>
      </c>
      <c r="CG95">
        <f t="shared" si="39"/>
        <v>24.689346704000002</v>
      </c>
      <c r="CH95" s="9"/>
      <c r="CI95" s="22">
        <v>0.32806400000000002</v>
      </c>
      <c r="CJ95" s="22">
        <v>290.80700000000002</v>
      </c>
      <c r="CK95" s="22">
        <v>-1.9665499999999999E-2</v>
      </c>
      <c r="CL95" s="22">
        <v>85</v>
      </c>
      <c r="CM95" s="22">
        <v>0.32702599999999998</v>
      </c>
      <c r="CN95">
        <f t="shared" si="40"/>
        <v>19.665499999999998</v>
      </c>
      <c r="CO95">
        <f t="shared" si="41"/>
        <v>6.451542592</v>
      </c>
      <c r="CR95" s="9"/>
      <c r="CS95" s="22">
        <v>1.37192</v>
      </c>
      <c r="CT95" s="22">
        <v>385.76100000000002</v>
      </c>
      <c r="CU95" s="22">
        <v>-1.8096899999999999E-2</v>
      </c>
      <c r="CV95" s="22">
        <v>85</v>
      </c>
      <c r="CW95" s="22">
        <v>1.3717699999999999</v>
      </c>
      <c r="CX95">
        <f t="shared" si="42"/>
        <v>18.096899999999998</v>
      </c>
      <c r="CY95">
        <f t="shared" si="43"/>
        <v>24.827499047999996</v>
      </c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118.32</v>
      </c>
      <c r="I96" s="22">
        <v>6.0009800000000002E-2</v>
      </c>
      <c r="J96" s="22">
        <v>86</v>
      </c>
      <c r="K96" s="22">
        <v>8.2153299999999999E-2</v>
      </c>
      <c r="L96">
        <f t="shared" si="22"/>
        <v>-60.009799999999998</v>
      </c>
      <c r="M96">
        <f t="shared" si="23"/>
        <v>-85.029685913999998</v>
      </c>
      <c r="N96" s="9"/>
      <c r="O96" s="22">
        <v>0.33309899999999998</v>
      </c>
      <c r="P96" s="22">
        <v>201.27</v>
      </c>
      <c r="Q96" s="22">
        <v>-2.0025600000000001E-2</v>
      </c>
      <c r="R96" s="22">
        <v>86</v>
      </c>
      <c r="S96" s="22">
        <v>0.33248899999999998</v>
      </c>
      <c r="T96">
        <f t="shared" si="24"/>
        <v>20.025600000000001</v>
      </c>
      <c r="U96">
        <f t="shared" si="25"/>
        <v>6.6705073343999999</v>
      </c>
      <c r="X96" s="9"/>
      <c r="Y96" s="22">
        <v>1.41693</v>
      </c>
      <c r="Z96" s="22">
        <v>309.154</v>
      </c>
      <c r="AA96" s="22">
        <v>-1.8197600000000001E-2</v>
      </c>
      <c r="AB96" s="22">
        <v>86</v>
      </c>
      <c r="AC96" s="22">
        <v>1.41632</v>
      </c>
      <c r="AD96">
        <f t="shared" si="26"/>
        <v>18.197600000000001</v>
      </c>
      <c r="AE96">
        <f t="shared" si="27"/>
        <v>25.784725368000004</v>
      </c>
      <c r="AF96" s="9"/>
      <c r="AG96" s="22">
        <v>0.33309899999999998</v>
      </c>
      <c r="AH96" s="22">
        <v>386.79899999999998</v>
      </c>
      <c r="AI96" s="22">
        <v>-1.9833400000000001E-2</v>
      </c>
      <c r="AJ96" s="22">
        <v>86</v>
      </c>
      <c r="AK96" s="22">
        <v>0.33288600000000002</v>
      </c>
      <c r="AL96">
        <f t="shared" si="28"/>
        <v>19.833400000000001</v>
      </c>
      <c r="AM96">
        <f t="shared" si="29"/>
        <v>6.6064857066</v>
      </c>
      <c r="AP96" s="9"/>
      <c r="AQ96" s="22">
        <v>1.41693</v>
      </c>
      <c r="AR96" s="22">
        <v>544.83900000000006</v>
      </c>
      <c r="AS96" s="22">
        <v>-1.77521E-2</v>
      </c>
      <c r="AT96" s="22">
        <v>86</v>
      </c>
      <c r="AU96" s="22">
        <v>1.4160200000000001</v>
      </c>
      <c r="AV96">
        <f t="shared" si="30"/>
        <v>17.752099999999999</v>
      </c>
      <c r="AW96">
        <f t="shared" si="31"/>
        <v>25.153483052999999</v>
      </c>
      <c r="AX96" s="9"/>
      <c r="AY96" s="22">
        <v>0.33309899999999998</v>
      </c>
      <c r="AZ96" s="22">
        <v>631.95699999999999</v>
      </c>
      <c r="BA96" s="22">
        <v>-1.96869E-2</v>
      </c>
      <c r="BB96" s="22">
        <v>86</v>
      </c>
      <c r="BC96" s="22">
        <v>0.33267200000000002</v>
      </c>
      <c r="BD96">
        <f t="shared" si="32"/>
        <v>19.686900000000001</v>
      </c>
      <c r="BE96">
        <f t="shared" si="33"/>
        <v>6.5576867030999999</v>
      </c>
      <c r="BH96" s="9"/>
      <c r="BI96" s="22">
        <v>1.3668800000000001</v>
      </c>
      <c r="BJ96" s="22">
        <v>56.904600000000002</v>
      </c>
      <c r="BK96" s="22">
        <v>-1.8212900000000001E-2</v>
      </c>
      <c r="BL96" s="22">
        <v>86</v>
      </c>
      <c r="BM96" s="22">
        <v>1.3662700000000001</v>
      </c>
      <c r="BN96">
        <f t="shared" si="34"/>
        <v>18.212900000000001</v>
      </c>
      <c r="BO96">
        <f t="shared" si="35"/>
        <v>24.894848752000005</v>
      </c>
      <c r="BP96" s="9"/>
      <c r="BQ96" s="22">
        <v>0.33309899999999998</v>
      </c>
      <c r="BR96" s="22">
        <v>148.554</v>
      </c>
      <c r="BS96" s="22">
        <v>-1.9720499999999998E-2</v>
      </c>
      <c r="BT96" s="22">
        <v>86</v>
      </c>
      <c r="BU96" s="22">
        <v>0.33255000000000001</v>
      </c>
      <c r="BV96">
        <f t="shared" si="36"/>
        <v>19.720499999999998</v>
      </c>
      <c r="BW96">
        <f t="shared" si="37"/>
        <v>6.5688788294999991</v>
      </c>
      <c r="BZ96" s="9"/>
      <c r="CA96" s="22">
        <v>1.3668800000000001</v>
      </c>
      <c r="CB96" s="22">
        <v>225.57599999999999</v>
      </c>
      <c r="CC96" s="22">
        <v>-1.8005400000000001E-2</v>
      </c>
      <c r="CD96" s="22">
        <v>86</v>
      </c>
      <c r="CE96" s="22">
        <v>1.3665799999999999</v>
      </c>
      <c r="CF96">
        <f t="shared" si="38"/>
        <v>18.005400000000002</v>
      </c>
      <c r="CG96">
        <f t="shared" si="39"/>
        <v>24.611221152000002</v>
      </c>
      <c r="CH96" s="9"/>
      <c r="CI96" s="22">
        <v>0.33309899999999998</v>
      </c>
      <c r="CJ96" s="22">
        <v>290.90699999999998</v>
      </c>
      <c r="CK96" s="22">
        <v>-1.9644200000000001E-2</v>
      </c>
      <c r="CL96" s="22">
        <v>86</v>
      </c>
      <c r="CM96" s="22">
        <v>0.33267200000000002</v>
      </c>
      <c r="CN96">
        <f t="shared" si="40"/>
        <v>19.644200000000001</v>
      </c>
      <c r="CO96">
        <f t="shared" si="41"/>
        <v>6.5434633758</v>
      </c>
      <c r="CR96" s="9"/>
      <c r="CS96" s="22">
        <v>1.3668800000000001</v>
      </c>
      <c r="CT96" s="22">
        <v>385.86200000000002</v>
      </c>
      <c r="CU96" s="22">
        <v>-1.81091E-2</v>
      </c>
      <c r="CV96" s="22">
        <v>86</v>
      </c>
      <c r="CW96" s="22">
        <v>1.3662700000000001</v>
      </c>
      <c r="CX96">
        <f t="shared" si="42"/>
        <v>18.109099999999998</v>
      </c>
      <c r="CY96">
        <f t="shared" si="43"/>
        <v>24.752966607999998</v>
      </c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118.42</v>
      </c>
      <c r="I97" s="22">
        <v>5.0793499999999998E-2</v>
      </c>
      <c r="J97" s="22">
        <v>87</v>
      </c>
      <c r="K97" s="22">
        <v>8.2122799999999996E-2</v>
      </c>
      <c r="L97">
        <f t="shared" si="22"/>
        <v>-50.793500000000002</v>
      </c>
      <c r="M97">
        <f t="shared" si="23"/>
        <v>-71.715342649999997</v>
      </c>
      <c r="N97" s="9"/>
      <c r="O97" s="22">
        <v>0.33813500000000002</v>
      </c>
      <c r="P97" s="22">
        <v>201.37100000000001</v>
      </c>
      <c r="Q97" s="22">
        <v>-2.00287E-2</v>
      </c>
      <c r="R97" s="22">
        <v>87</v>
      </c>
      <c r="S97" s="22">
        <v>0.33737200000000001</v>
      </c>
      <c r="T97">
        <f t="shared" si="24"/>
        <v>20.028700000000001</v>
      </c>
      <c r="U97">
        <f t="shared" si="25"/>
        <v>6.7724044745000009</v>
      </c>
      <c r="X97" s="9"/>
      <c r="Y97" s="22">
        <v>1.4118999999999999</v>
      </c>
      <c r="Z97" s="22">
        <v>309.255</v>
      </c>
      <c r="AA97" s="22">
        <v>-1.8221999999999999E-2</v>
      </c>
      <c r="AB97" s="22">
        <v>87</v>
      </c>
      <c r="AC97" s="22">
        <v>1.41113</v>
      </c>
      <c r="AD97">
        <f t="shared" si="26"/>
        <v>18.221999999999998</v>
      </c>
      <c r="AE97">
        <f t="shared" si="27"/>
        <v>25.727641799999997</v>
      </c>
      <c r="AF97" s="9"/>
      <c r="AG97" s="22">
        <v>0.33813500000000002</v>
      </c>
      <c r="AH97" s="22">
        <v>386.9</v>
      </c>
      <c r="AI97" s="22">
        <v>-1.9815099999999999E-2</v>
      </c>
      <c r="AJ97" s="22">
        <v>87</v>
      </c>
      <c r="AK97" s="22">
        <v>0.33758500000000002</v>
      </c>
      <c r="AL97">
        <f t="shared" si="28"/>
        <v>19.815099999999997</v>
      </c>
      <c r="AM97">
        <f t="shared" si="29"/>
        <v>6.7001788384999994</v>
      </c>
      <c r="AP97" s="9"/>
      <c r="AQ97" s="22">
        <v>1.4118999999999999</v>
      </c>
      <c r="AR97" s="22">
        <v>544.94000000000005</v>
      </c>
      <c r="AS97" s="22">
        <v>-1.7770399999999999E-2</v>
      </c>
      <c r="AT97" s="22">
        <v>87</v>
      </c>
      <c r="AU97" s="22">
        <v>1.41113</v>
      </c>
      <c r="AV97">
        <f t="shared" si="30"/>
        <v>17.770399999999999</v>
      </c>
      <c r="AW97">
        <f t="shared" si="31"/>
        <v>25.090027759999998</v>
      </c>
      <c r="AX97" s="9"/>
      <c r="AY97" s="22">
        <v>0.33813500000000002</v>
      </c>
      <c r="AZ97" s="22">
        <v>632.05799999999999</v>
      </c>
      <c r="BA97" s="22">
        <v>-1.96869E-2</v>
      </c>
      <c r="BB97" s="22">
        <v>87</v>
      </c>
      <c r="BC97" s="22">
        <v>0.33737200000000001</v>
      </c>
      <c r="BD97">
        <f t="shared" si="32"/>
        <v>19.686900000000001</v>
      </c>
      <c r="BE97">
        <f t="shared" si="33"/>
        <v>6.6568299315000008</v>
      </c>
      <c r="BH97" s="9"/>
      <c r="BI97" s="22">
        <v>1.36185</v>
      </c>
      <c r="BJ97" s="22">
        <v>57.005400000000002</v>
      </c>
      <c r="BK97" s="22">
        <v>-1.8231199999999999E-2</v>
      </c>
      <c r="BL97" s="22">
        <v>87</v>
      </c>
      <c r="BM97" s="22">
        <v>1.3607800000000001</v>
      </c>
      <c r="BN97">
        <f t="shared" si="34"/>
        <v>18.231200000000001</v>
      </c>
      <c r="BO97">
        <f t="shared" si="35"/>
        <v>24.828159720000002</v>
      </c>
      <c r="BP97" s="9"/>
      <c r="BQ97" s="22">
        <v>0.33813500000000002</v>
      </c>
      <c r="BR97" s="22">
        <v>148.655</v>
      </c>
      <c r="BS97" s="22">
        <v>-1.9711300000000001E-2</v>
      </c>
      <c r="BT97" s="22">
        <v>87</v>
      </c>
      <c r="BU97" s="22">
        <v>0.33749400000000002</v>
      </c>
      <c r="BV97">
        <f t="shared" si="36"/>
        <v>19.711300000000001</v>
      </c>
      <c r="BW97">
        <f t="shared" si="37"/>
        <v>6.6650804255000011</v>
      </c>
      <c r="BZ97" s="9"/>
      <c r="CA97" s="22">
        <v>1.36185</v>
      </c>
      <c r="CB97" s="22">
        <v>225.67699999999999</v>
      </c>
      <c r="CC97" s="22">
        <v>-1.80115E-2</v>
      </c>
      <c r="CD97" s="22">
        <v>87</v>
      </c>
      <c r="CE97" s="22">
        <v>1.3610800000000001</v>
      </c>
      <c r="CF97">
        <f t="shared" si="38"/>
        <v>18.011499999999998</v>
      </c>
      <c r="CG97">
        <f t="shared" si="39"/>
        <v>24.528961274999997</v>
      </c>
      <c r="CH97" s="9"/>
      <c r="CI97" s="22">
        <v>0.33813500000000002</v>
      </c>
      <c r="CJ97" s="22">
        <v>291.00799999999998</v>
      </c>
      <c r="CK97" s="22">
        <v>-1.9641100000000002E-2</v>
      </c>
      <c r="CL97" s="22">
        <v>87</v>
      </c>
      <c r="CM97" s="22">
        <v>0.33700600000000003</v>
      </c>
      <c r="CN97">
        <f t="shared" si="40"/>
        <v>19.641100000000002</v>
      </c>
      <c r="CO97">
        <f t="shared" si="41"/>
        <v>6.6413433485000013</v>
      </c>
      <c r="CR97" s="9"/>
      <c r="CS97" s="22">
        <v>1.36185</v>
      </c>
      <c r="CT97" s="22">
        <v>385.96300000000002</v>
      </c>
      <c r="CU97" s="22">
        <v>-1.8112199999999998E-2</v>
      </c>
      <c r="CV97" s="22">
        <v>87</v>
      </c>
      <c r="CW97" s="22">
        <v>1.3610800000000001</v>
      </c>
      <c r="CX97">
        <f t="shared" si="42"/>
        <v>18.112199999999998</v>
      </c>
      <c r="CY97">
        <f t="shared" si="43"/>
        <v>24.666099569999997</v>
      </c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118.521</v>
      </c>
      <c r="I98" s="22">
        <v>5.0863600000000002E-2</v>
      </c>
      <c r="J98" s="22">
        <v>88</v>
      </c>
      <c r="K98" s="22">
        <v>8.2214400000000007E-2</v>
      </c>
      <c r="L98">
        <f t="shared" si="22"/>
        <v>-50.863600000000005</v>
      </c>
      <c r="M98">
        <f t="shared" si="23"/>
        <v>-71.557964296000009</v>
      </c>
      <c r="N98" s="9"/>
      <c r="O98" s="22">
        <v>0.34316999999999998</v>
      </c>
      <c r="P98" s="22">
        <v>201.47200000000001</v>
      </c>
      <c r="Q98" s="22">
        <v>-2.00165E-2</v>
      </c>
      <c r="R98" s="22">
        <v>88</v>
      </c>
      <c r="S98" s="22">
        <v>0.34265099999999998</v>
      </c>
      <c r="T98">
        <f t="shared" si="24"/>
        <v>20.016500000000001</v>
      </c>
      <c r="U98">
        <f t="shared" si="25"/>
        <v>6.8690623049999999</v>
      </c>
      <c r="X98" s="9"/>
      <c r="Y98" s="22">
        <v>1.40686</v>
      </c>
      <c r="Z98" s="22">
        <v>309.35500000000002</v>
      </c>
      <c r="AA98" s="22">
        <v>-1.82404E-2</v>
      </c>
      <c r="AB98" s="22">
        <v>88</v>
      </c>
      <c r="AC98" s="22">
        <v>1.40656</v>
      </c>
      <c r="AD98">
        <f t="shared" si="26"/>
        <v>18.240400000000001</v>
      </c>
      <c r="AE98">
        <f t="shared" si="27"/>
        <v>25.661689144</v>
      </c>
      <c r="AF98" s="9"/>
      <c r="AG98" s="22">
        <v>0.34316999999999998</v>
      </c>
      <c r="AH98" s="22">
        <v>387.00099999999998</v>
      </c>
      <c r="AI98" s="22">
        <v>-1.9818100000000002E-2</v>
      </c>
      <c r="AJ98" s="22">
        <v>88</v>
      </c>
      <c r="AK98" s="22">
        <v>0.34262100000000001</v>
      </c>
      <c r="AL98">
        <f t="shared" si="28"/>
        <v>19.818100000000001</v>
      </c>
      <c r="AM98">
        <f t="shared" si="29"/>
        <v>6.8009773769999997</v>
      </c>
      <c r="AP98" s="9"/>
      <c r="AQ98" s="22">
        <v>1.40686</v>
      </c>
      <c r="AR98" s="22">
        <v>545.04</v>
      </c>
      <c r="AS98" s="22">
        <v>-1.77948E-2</v>
      </c>
      <c r="AT98" s="22">
        <v>88</v>
      </c>
      <c r="AU98" s="22">
        <v>1.40656</v>
      </c>
      <c r="AV98">
        <f t="shared" si="30"/>
        <v>17.794799999999999</v>
      </c>
      <c r="AW98">
        <f t="shared" si="31"/>
        <v>25.034792327999998</v>
      </c>
      <c r="AX98" s="9"/>
      <c r="AY98" s="22">
        <v>0.34316999999999998</v>
      </c>
      <c r="AZ98" s="22">
        <v>632.15899999999999</v>
      </c>
      <c r="BA98" s="22">
        <v>-1.9677699999999999E-2</v>
      </c>
      <c r="BB98" s="22">
        <v>88</v>
      </c>
      <c r="BC98" s="22">
        <v>0.34259000000000001</v>
      </c>
      <c r="BD98">
        <f t="shared" si="32"/>
        <v>19.677699999999998</v>
      </c>
      <c r="BE98">
        <f t="shared" si="33"/>
        <v>6.7527963089999989</v>
      </c>
      <c r="BH98" s="9"/>
      <c r="BI98" s="22">
        <v>1.3568100000000001</v>
      </c>
      <c r="BJ98" s="22">
        <v>57.106099999999998</v>
      </c>
      <c r="BK98" s="22">
        <v>-1.8231199999999999E-2</v>
      </c>
      <c r="BL98" s="22">
        <v>88</v>
      </c>
      <c r="BM98" s="22">
        <v>1.3562000000000001</v>
      </c>
      <c r="BN98">
        <f t="shared" si="34"/>
        <v>18.231200000000001</v>
      </c>
      <c r="BO98">
        <f t="shared" si="35"/>
        <v>24.736274472000002</v>
      </c>
      <c r="BP98" s="9"/>
      <c r="BQ98" s="22">
        <v>0.34316999999999998</v>
      </c>
      <c r="BR98" s="22">
        <v>148.756</v>
      </c>
      <c r="BS98" s="22">
        <v>-1.9696000000000002E-2</v>
      </c>
      <c r="BT98" s="22">
        <v>88</v>
      </c>
      <c r="BU98" s="22">
        <v>0.342804</v>
      </c>
      <c r="BV98">
        <f t="shared" si="36"/>
        <v>19.696000000000002</v>
      </c>
      <c r="BW98">
        <f t="shared" si="37"/>
        <v>6.7590763200000001</v>
      </c>
      <c r="BZ98" s="9"/>
      <c r="CA98" s="22">
        <v>1.3568100000000001</v>
      </c>
      <c r="CB98" s="22">
        <v>225.77799999999999</v>
      </c>
      <c r="CC98" s="22">
        <v>-1.8017600000000002E-2</v>
      </c>
      <c r="CD98" s="22">
        <v>88</v>
      </c>
      <c r="CE98" s="22">
        <v>1.3559000000000001</v>
      </c>
      <c r="CF98">
        <f t="shared" si="38"/>
        <v>18.017600000000002</v>
      </c>
      <c r="CG98">
        <f t="shared" si="39"/>
        <v>24.446459856000004</v>
      </c>
      <c r="CH98" s="9"/>
      <c r="CI98" s="22">
        <v>0.34316999999999998</v>
      </c>
      <c r="CJ98" s="22">
        <v>291.10899999999998</v>
      </c>
      <c r="CK98" s="22">
        <v>-1.96594E-2</v>
      </c>
      <c r="CL98" s="22">
        <v>88</v>
      </c>
      <c r="CM98" s="22">
        <v>0.34255999999999998</v>
      </c>
      <c r="CN98">
        <f t="shared" si="40"/>
        <v>19.659400000000002</v>
      </c>
      <c r="CO98">
        <f t="shared" si="41"/>
        <v>6.7465162980000004</v>
      </c>
      <c r="CR98" s="9"/>
      <c r="CS98" s="22">
        <v>1.3568100000000001</v>
      </c>
      <c r="CT98" s="22">
        <v>386.06299999999999</v>
      </c>
      <c r="CU98" s="22">
        <v>-1.8167099999999999E-2</v>
      </c>
      <c r="CV98" s="22">
        <v>88</v>
      </c>
      <c r="CW98" s="22">
        <v>1.3562000000000001</v>
      </c>
      <c r="CX98">
        <f t="shared" si="42"/>
        <v>18.167099999999998</v>
      </c>
      <c r="CY98">
        <f t="shared" si="43"/>
        <v>24.649302950999999</v>
      </c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118.622</v>
      </c>
      <c r="I99" s="22">
        <v>5.0967400000000003E-2</v>
      </c>
      <c r="J99" s="22">
        <v>89</v>
      </c>
      <c r="K99" s="22">
        <v>8.2122799999999996E-2</v>
      </c>
      <c r="L99">
        <f t="shared" si="22"/>
        <v>-50.967400000000005</v>
      </c>
      <c r="M99">
        <f t="shared" si="23"/>
        <v>-71.447120668000011</v>
      </c>
      <c r="N99" s="9"/>
      <c r="O99" s="22">
        <v>0.34820600000000002</v>
      </c>
      <c r="P99" s="22">
        <v>201.572</v>
      </c>
      <c r="Q99" s="22">
        <v>-2.00165E-2</v>
      </c>
      <c r="R99" s="22">
        <v>89</v>
      </c>
      <c r="S99" s="22">
        <v>0.34762599999999999</v>
      </c>
      <c r="T99">
        <f t="shared" si="24"/>
        <v>20.016500000000001</v>
      </c>
      <c r="U99">
        <f t="shared" si="25"/>
        <v>6.9698653990000006</v>
      </c>
      <c r="X99" s="9"/>
      <c r="Y99" s="22">
        <v>1.4018200000000001</v>
      </c>
      <c r="Z99" s="22">
        <v>309.45600000000002</v>
      </c>
      <c r="AA99" s="22">
        <v>-1.82709E-2</v>
      </c>
      <c r="AB99" s="22">
        <v>89</v>
      </c>
      <c r="AC99" s="22">
        <v>1.40137</v>
      </c>
      <c r="AD99">
        <f t="shared" si="26"/>
        <v>18.270900000000001</v>
      </c>
      <c r="AE99">
        <f t="shared" si="27"/>
        <v>25.612513038000003</v>
      </c>
      <c r="AF99" s="9"/>
      <c r="AG99" s="22">
        <v>0.34820600000000002</v>
      </c>
      <c r="AH99" s="22">
        <v>387.101</v>
      </c>
      <c r="AI99" s="22">
        <v>-1.9815099999999999E-2</v>
      </c>
      <c r="AJ99" s="22">
        <v>89</v>
      </c>
      <c r="AK99" s="22">
        <v>0.34780899999999998</v>
      </c>
      <c r="AL99">
        <f t="shared" si="28"/>
        <v>19.815099999999997</v>
      </c>
      <c r="AM99">
        <f t="shared" si="29"/>
        <v>6.8997367105999992</v>
      </c>
      <c r="AP99" s="9"/>
      <c r="AQ99" s="22">
        <v>1.4018200000000001</v>
      </c>
      <c r="AR99" s="22">
        <v>545.14099999999996</v>
      </c>
      <c r="AS99" s="22">
        <v>-1.7813099999999998E-2</v>
      </c>
      <c r="AT99" s="22">
        <v>89</v>
      </c>
      <c r="AU99" s="22">
        <v>1.40106</v>
      </c>
      <c r="AV99">
        <f t="shared" si="30"/>
        <v>17.813099999999999</v>
      </c>
      <c r="AW99">
        <f t="shared" si="31"/>
        <v>24.970759842</v>
      </c>
      <c r="AX99" s="9"/>
      <c r="AY99" s="22">
        <v>0.34820600000000002</v>
      </c>
      <c r="AZ99" s="22">
        <v>632.26</v>
      </c>
      <c r="BA99" s="22">
        <v>-1.9665499999999999E-2</v>
      </c>
      <c r="BB99" s="22">
        <v>89</v>
      </c>
      <c r="BC99" s="22">
        <v>0.34732099999999999</v>
      </c>
      <c r="BD99">
        <f t="shared" si="32"/>
        <v>19.665499999999998</v>
      </c>
      <c r="BE99">
        <f t="shared" si="33"/>
        <v>6.8476450929999997</v>
      </c>
      <c r="BH99" s="9"/>
      <c r="BI99" s="22">
        <v>1.35178</v>
      </c>
      <c r="BJ99" s="22">
        <v>57.206800000000001</v>
      </c>
      <c r="BK99" s="22">
        <v>-1.8246499999999999E-2</v>
      </c>
      <c r="BL99" s="22">
        <v>89</v>
      </c>
      <c r="BM99" s="22">
        <v>1.3507100000000001</v>
      </c>
      <c r="BN99">
        <f t="shared" si="34"/>
        <v>18.246499999999997</v>
      </c>
      <c r="BO99">
        <f t="shared" si="35"/>
        <v>24.665253769999996</v>
      </c>
      <c r="BP99" s="9"/>
      <c r="BQ99" s="22">
        <v>0.34820600000000002</v>
      </c>
      <c r="BR99" s="22">
        <v>148.85599999999999</v>
      </c>
      <c r="BS99" s="22">
        <v>-1.9692999999999999E-2</v>
      </c>
      <c r="BT99" s="22">
        <v>89</v>
      </c>
      <c r="BU99" s="22">
        <v>0.34759499999999999</v>
      </c>
      <c r="BV99">
        <f t="shared" si="36"/>
        <v>19.692999999999998</v>
      </c>
      <c r="BW99">
        <f t="shared" si="37"/>
        <v>6.8572207579999995</v>
      </c>
      <c r="BZ99" s="9"/>
      <c r="CA99" s="22">
        <v>1.35178</v>
      </c>
      <c r="CB99" s="22">
        <v>225.87899999999999</v>
      </c>
      <c r="CC99" s="22">
        <v>-1.8044999999999999E-2</v>
      </c>
      <c r="CD99" s="22">
        <v>89</v>
      </c>
      <c r="CE99" s="22">
        <v>1.3513200000000001</v>
      </c>
      <c r="CF99">
        <f t="shared" si="38"/>
        <v>18.044999999999998</v>
      </c>
      <c r="CG99">
        <f t="shared" si="39"/>
        <v>24.392870099999996</v>
      </c>
      <c r="CH99" s="9"/>
      <c r="CI99" s="22">
        <v>0.34820600000000002</v>
      </c>
      <c r="CJ99" s="22">
        <v>291.20999999999998</v>
      </c>
      <c r="CK99" s="22">
        <v>-1.9632E-2</v>
      </c>
      <c r="CL99" s="22">
        <v>89</v>
      </c>
      <c r="CM99" s="22">
        <v>0.347748</v>
      </c>
      <c r="CN99">
        <f t="shared" si="40"/>
        <v>19.632000000000001</v>
      </c>
      <c r="CO99">
        <f t="shared" si="41"/>
        <v>6.835980192000001</v>
      </c>
      <c r="CR99" s="9"/>
      <c r="CS99" s="22">
        <v>1.35178</v>
      </c>
      <c r="CT99" s="22">
        <v>386.16399999999999</v>
      </c>
      <c r="CU99" s="22">
        <v>-1.8170200000000001E-2</v>
      </c>
      <c r="CV99" s="22">
        <v>89</v>
      </c>
      <c r="CW99" s="22">
        <v>1.35101</v>
      </c>
      <c r="CX99">
        <f t="shared" si="42"/>
        <v>18.170200000000001</v>
      </c>
      <c r="CY99">
        <f t="shared" si="43"/>
        <v>24.562112956</v>
      </c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118.723</v>
      </c>
      <c r="I100" s="22">
        <v>7.7285800000000002E-2</v>
      </c>
      <c r="J100" s="22">
        <v>90</v>
      </c>
      <c r="K100" s="22">
        <v>8.2549999999999998E-2</v>
      </c>
      <c r="L100">
        <f t="shared" si="22"/>
        <v>-77.285799999999995</v>
      </c>
      <c r="M100">
        <f t="shared" si="23"/>
        <v>-107.95203258199999</v>
      </c>
      <c r="N100" s="9"/>
      <c r="O100" s="22">
        <v>0.35324100000000003</v>
      </c>
      <c r="P100" s="22">
        <v>201.673</v>
      </c>
      <c r="Q100" s="22">
        <v>-1.9998200000000001E-2</v>
      </c>
      <c r="R100" s="22">
        <v>90</v>
      </c>
      <c r="S100" s="22">
        <v>0.35226400000000002</v>
      </c>
      <c r="T100">
        <f t="shared" si="24"/>
        <v>19.998200000000001</v>
      </c>
      <c r="U100">
        <f t="shared" si="25"/>
        <v>7.0641841662000004</v>
      </c>
      <c r="X100" s="9"/>
      <c r="Y100" s="22">
        <v>1.39679</v>
      </c>
      <c r="Z100" s="22">
        <v>309.55700000000002</v>
      </c>
      <c r="AA100" s="22">
        <v>-1.82831E-2</v>
      </c>
      <c r="AB100" s="22">
        <v>90</v>
      </c>
      <c r="AC100" s="22">
        <v>1.39557</v>
      </c>
      <c r="AD100">
        <f t="shared" si="26"/>
        <v>18.283100000000001</v>
      </c>
      <c r="AE100">
        <f t="shared" si="27"/>
        <v>25.537651249</v>
      </c>
      <c r="AF100" s="9"/>
      <c r="AG100" s="22">
        <v>0.35324100000000003</v>
      </c>
      <c r="AH100" s="22">
        <v>387.202</v>
      </c>
      <c r="AI100" s="22">
        <v>-1.9799799999999999E-2</v>
      </c>
      <c r="AJ100" s="22">
        <v>90</v>
      </c>
      <c r="AK100" s="22">
        <v>0.35241699999999998</v>
      </c>
      <c r="AL100">
        <f t="shared" si="28"/>
        <v>19.799799999999998</v>
      </c>
      <c r="AM100">
        <f t="shared" si="29"/>
        <v>6.9941011517999998</v>
      </c>
      <c r="AP100" s="9"/>
      <c r="AQ100" s="22">
        <v>1.39679</v>
      </c>
      <c r="AR100" s="22">
        <v>545.24199999999996</v>
      </c>
      <c r="AS100" s="22">
        <v>-1.78467E-2</v>
      </c>
      <c r="AT100" s="22">
        <v>90</v>
      </c>
      <c r="AU100" s="22">
        <v>1.3958699999999999</v>
      </c>
      <c r="AV100">
        <f t="shared" si="30"/>
        <v>17.846699999999998</v>
      </c>
      <c r="AW100">
        <f t="shared" si="31"/>
        <v>24.928092092999997</v>
      </c>
      <c r="AX100" s="9"/>
      <c r="AY100" s="22">
        <v>0.35324100000000003</v>
      </c>
      <c r="AZ100" s="22">
        <v>632.36</v>
      </c>
      <c r="BA100" s="22">
        <v>-1.9656400000000001E-2</v>
      </c>
      <c r="BB100" s="22">
        <v>90</v>
      </c>
      <c r="BC100" s="22">
        <v>0.35275299999999998</v>
      </c>
      <c r="BD100">
        <f t="shared" si="32"/>
        <v>19.656400000000001</v>
      </c>
      <c r="BE100">
        <f t="shared" si="33"/>
        <v>6.9434463924000012</v>
      </c>
      <c r="BH100" s="9"/>
      <c r="BI100" s="22">
        <v>1.34674</v>
      </c>
      <c r="BJ100" s="22">
        <v>57.307499999999997</v>
      </c>
      <c r="BK100" s="22">
        <v>-1.82556E-2</v>
      </c>
      <c r="BL100" s="22">
        <v>90</v>
      </c>
      <c r="BM100" s="22">
        <v>1.3458300000000001</v>
      </c>
      <c r="BN100">
        <f t="shared" si="34"/>
        <v>18.255600000000001</v>
      </c>
      <c r="BO100">
        <f t="shared" si="35"/>
        <v>24.585546744000002</v>
      </c>
      <c r="BP100" s="9"/>
      <c r="BQ100" s="22">
        <v>0.35324100000000003</v>
      </c>
      <c r="BR100" s="22">
        <v>148.95699999999999</v>
      </c>
      <c r="BS100" s="22">
        <v>-1.9680799999999998E-2</v>
      </c>
      <c r="BT100" s="22">
        <v>90</v>
      </c>
      <c r="BU100" s="22">
        <v>0.35256999999999999</v>
      </c>
      <c r="BV100">
        <f t="shared" si="36"/>
        <v>19.680799999999998</v>
      </c>
      <c r="BW100">
        <f t="shared" si="37"/>
        <v>6.9520654728000002</v>
      </c>
      <c r="BZ100" s="9"/>
      <c r="CA100" s="22">
        <v>1.34674</v>
      </c>
      <c r="CB100" s="22">
        <v>225.97900000000001</v>
      </c>
      <c r="CC100" s="22">
        <v>-1.80511E-2</v>
      </c>
      <c r="CD100" s="22">
        <v>90</v>
      </c>
      <c r="CE100" s="22">
        <v>1.3470500000000001</v>
      </c>
      <c r="CF100">
        <f t="shared" si="38"/>
        <v>18.051100000000002</v>
      </c>
      <c r="CG100">
        <f t="shared" si="39"/>
        <v>24.310138414000004</v>
      </c>
      <c r="CH100" s="9"/>
      <c r="CI100" s="22">
        <v>0.35324100000000003</v>
      </c>
      <c r="CJ100" s="22">
        <v>291.31</v>
      </c>
      <c r="CK100" s="22">
        <v>-1.9632E-2</v>
      </c>
      <c r="CL100" s="22">
        <v>90</v>
      </c>
      <c r="CM100" s="22">
        <v>0.35253899999999999</v>
      </c>
      <c r="CN100">
        <f t="shared" si="40"/>
        <v>19.632000000000001</v>
      </c>
      <c r="CO100">
        <f t="shared" si="41"/>
        <v>6.9348273120000012</v>
      </c>
      <c r="CR100" s="9"/>
      <c r="CS100" s="22">
        <v>1.34674</v>
      </c>
      <c r="CT100" s="22">
        <v>386.26499999999999</v>
      </c>
      <c r="CU100" s="22">
        <v>-1.8182400000000001E-2</v>
      </c>
      <c r="CV100" s="22">
        <v>90</v>
      </c>
      <c r="CW100" s="22">
        <v>1.3458300000000001</v>
      </c>
      <c r="CX100">
        <f t="shared" si="42"/>
        <v>18.182400000000001</v>
      </c>
      <c r="CY100">
        <f t="shared" si="43"/>
        <v>24.486965376000004</v>
      </c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118.82299999999999</v>
      </c>
      <c r="I101" s="22">
        <v>6.6265900000000003E-2</v>
      </c>
      <c r="J101" s="22">
        <v>91</v>
      </c>
      <c r="K101" s="22">
        <v>8.2275399999999999E-2</v>
      </c>
      <c r="L101">
        <f t="shared" si="22"/>
        <v>-66.265900000000002</v>
      </c>
      <c r="M101">
        <f t="shared" si="23"/>
        <v>-92.225566325000003</v>
      </c>
      <c r="N101" s="9"/>
      <c r="O101" s="22">
        <v>0.35827599999999998</v>
      </c>
      <c r="P101" s="22">
        <v>201.774</v>
      </c>
      <c r="Q101" s="22">
        <v>-1.9986E-2</v>
      </c>
      <c r="R101" s="22">
        <v>91</v>
      </c>
      <c r="S101" s="22">
        <v>0.35766599999999998</v>
      </c>
      <c r="T101">
        <f t="shared" si="24"/>
        <v>19.986000000000001</v>
      </c>
      <c r="U101">
        <f t="shared" si="25"/>
        <v>7.1605041360000001</v>
      </c>
      <c r="X101" s="9"/>
      <c r="Y101" s="22">
        <v>1.39175</v>
      </c>
      <c r="Z101" s="22">
        <v>309.65699999999998</v>
      </c>
      <c r="AA101" s="22">
        <v>-1.8301399999999999E-2</v>
      </c>
      <c r="AB101" s="22">
        <v>91</v>
      </c>
      <c r="AC101" s="22">
        <v>1.3913</v>
      </c>
      <c r="AD101">
        <f t="shared" si="26"/>
        <v>18.301399999999997</v>
      </c>
      <c r="AE101">
        <f t="shared" si="27"/>
        <v>25.470973449999999</v>
      </c>
      <c r="AF101" s="9"/>
      <c r="AG101" s="22">
        <v>0.35827599999999998</v>
      </c>
      <c r="AH101" s="22">
        <v>387.303</v>
      </c>
      <c r="AI101" s="22">
        <v>-1.9793700000000001E-2</v>
      </c>
      <c r="AJ101" s="22">
        <v>91</v>
      </c>
      <c r="AK101" s="22">
        <v>0.35769699999999999</v>
      </c>
      <c r="AL101">
        <f t="shared" si="28"/>
        <v>19.793700000000001</v>
      </c>
      <c r="AM101">
        <f t="shared" si="29"/>
        <v>7.0916076612000003</v>
      </c>
      <c r="AP101" s="9"/>
      <c r="AQ101" s="22">
        <v>1.39175</v>
      </c>
      <c r="AR101" s="22">
        <v>545.34299999999996</v>
      </c>
      <c r="AS101" s="22">
        <v>-1.7864999999999999E-2</v>
      </c>
      <c r="AT101" s="22">
        <v>91</v>
      </c>
      <c r="AU101" s="22">
        <v>1.3903799999999999</v>
      </c>
      <c r="AV101">
        <f t="shared" si="30"/>
        <v>17.864999999999998</v>
      </c>
      <c r="AW101">
        <f t="shared" si="31"/>
        <v>24.863613749999999</v>
      </c>
      <c r="AX101" s="9"/>
      <c r="AY101" s="22">
        <v>0.35827599999999998</v>
      </c>
      <c r="AZ101" s="22">
        <v>632.46100000000001</v>
      </c>
      <c r="BA101" s="22">
        <v>-1.9671600000000001E-2</v>
      </c>
      <c r="BB101" s="22">
        <v>91</v>
      </c>
      <c r="BC101" s="22">
        <v>0.35800199999999999</v>
      </c>
      <c r="BD101">
        <f t="shared" si="32"/>
        <v>19.671600000000002</v>
      </c>
      <c r="BE101">
        <f t="shared" si="33"/>
        <v>7.0478621616000003</v>
      </c>
      <c r="BH101" s="9"/>
      <c r="BI101" s="22">
        <v>1.34171</v>
      </c>
      <c r="BJ101" s="22">
        <v>57.408200000000001</v>
      </c>
      <c r="BK101" s="22">
        <v>-1.82556E-2</v>
      </c>
      <c r="BL101" s="22">
        <v>91</v>
      </c>
      <c r="BM101" s="22">
        <v>1.34094</v>
      </c>
      <c r="BN101">
        <f t="shared" si="34"/>
        <v>18.255600000000001</v>
      </c>
      <c r="BO101">
        <f t="shared" si="35"/>
        <v>24.493721076</v>
      </c>
      <c r="BP101" s="9"/>
      <c r="BQ101" s="22">
        <v>0.35827599999999998</v>
      </c>
      <c r="BR101" s="22">
        <v>149.05799999999999</v>
      </c>
      <c r="BS101" s="22">
        <v>-1.9677699999999999E-2</v>
      </c>
      <c r="BT101" s="22">
        <v>91</v>
      </c>
      <c r="BU101" s="22">
        <v>0.35797099999999998</v>
      </c>
      <c r="BV101">
        <f t="shared" si="36"/>
        <v>19.677699999999998</v>
      </c>
      <c r="BW101">
        <f t="shared" si="37"/>
        <v>7.0500476451999994</v>
      </c>
      <c r="BZ101" s="9"/>
      <c r="CA101" s="22">
        <v>1.34171</v>
      </c>
      <c r="CB101" s="22">
        <v>226.08</v>
      </c>
      <c r="CC101" s="22">
        <v>-1.80634E-2</v>
      </c>
      <c r="CD101" s="22">
        <v>91</v>
      </c>
      <c r="CE101" s="22">
        <v>1.34094</v>
      </c>
      <c r="CF101">
        <f t="shared" si="38"/>
        <v>18.063400000000001</v>
      </c>
      <c r="CG101">
        <f t="shared" si="39"/>
        <v>24.235844414000002</v>
      </c>
      <c r="CH101" s="9"/>
      <c r="CI101" s="22">
        <v>0.35827599999999998</v>
      </c>
      <c r="CJ101" s="22">
        <v>291.411</v>
      </c>
      <c r="CK101" s="22">
        <v>-1.9625900000000002E-2</v>
      </c>
      <c r="CL101" s="22">
        <v>91</v>
      </c>
      <c r="CM101" s="22">
        <v>0.35800199999999999</v>
      </c>
      <c r="CN101">
        <f t="shared" si="40"/>
        <v>19.625900000000001</v>
      </c>
      <c r="CO101">
        <f t="shared" si="41"/>
        <v>7.0314889483999998</v>
      </c>
      <c r="CR101" s="9"/>
      <c r="CS101" s="22">
        <v>1.34171</v>
      </c>
      <c r="CT101" s="22">
        <v>386.36599999999999</v>
      </c>
      <c r="CU101" s="22">
        <v>-1.8185400000000001E-2</v>
      </c>
      <c r="CV101" s="22">
        <v>91</v>
      </c>
      <c r="CW101" s="22">
        <v>1.3412500000000001</v>
      </c>
      <c r="CX101">
        <f t="shared" si="42"/>
        <v>18.185400000000001</v>
      </c>
      <c r="CY101">
        <f t="shared" si="43"/>
        <v>24.399533034000001</v>
      </c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118.92400000000001</v>
      </c>
      <c r="I102" s="22">
        <v>6.6381800000000005E-2</v>
      </c>
      <c r="J102" s="22">
        <v>92</v>
      </c>
      <c r="K102" s="22">
        <v>8.2305900000000001E-2</v>
      </c>
      <c r="L102">
        <f t="shared" si="22"/>
        <v>-66.381799999999998</v>
      </c>
      <c r="M102">
        <f t="shared" si="23"/>
        <v>-92.052969695999991</v>
      </c>
      <c r="N102" s="9"/>
      <c r="O102" s="22">
        <v>0.36331200000000002</v>
      </c>
      <c r="P102" s="22">
        <v>201.874</v>
      </c>
      <c r="Q102" s="22">
        <v>-1.9998200000000001E-2</v>
      </c>
      <c r="R102" s="22">
        <v>92</v>
      </c>
      <c r="S102" s="22">
        <v>0.36224400000000001</v>
      </c>
      <c r="T102">
        <f t="shared" si="24"/>
        <v>19.998200000000001</v>
      </c>
      <c r="U102">
        <f t="shared" si="25"/>
        <v>7.2655860384000004</v>
      </c>
      <c r="X102" s="9"/>
      <c r="Y102" s="22">
        <v>1.38672</v>
      </c>
      <c r="Z102" s="22">
        <v>309.75799999999998</v>
      </c>
      <c r="AA102" s="22">
        <v>-1.83258E-2</v>
      </c>
      <c r="AB102" s="22">
        <v>92</v>
      </c>
      <c r="AC102" s="22">
        <v>1.3851899999999999</v>
      </c>
      <c r="AD102">
        <f t="shared" si="26"/>
        <v>18.325800000000001</v>
      </c>
      <c r="AE102">
        <f t="shared" si="27"/>
        <v>25.412753376000001</v>
      </c>
      <c r="AF102" s="9"/>
      <c r="AG102" s="22">
        <v>0.36331200000000002</v>
      </c>
      <c r="AH102" s="22">
        <v>387.40300000000002</v>
      </c>
      <c r="AI102" s="22">
        <v>-1.9793700000000001E-2</v>
      </c>
      <c r="AJ102" s="22">
        <v>92</v>
      </c>
      <c r="AK102" s="22">
        <v>0.362701</v>
      </c>
      <c r="AL102">
        <f t="shared" si="28"/>
        <v>19.793700000000001</v>
      </c>
      <c r="AM102">
        <f t="shared" si="29"/>
        <v>7.1912887344000005</v>
      </c>
      <c r="AP102" s="9"/>
      <c r="AQ102" s="22">
        <v>1.38672</v>
      </c>
      <c r="AR102" s="22">
        <v>545.44299999999998</v>
      </c>
      <c r="AS102" s="22">
        <v>-1.7880199999999999E-2</v>
      </c>
      <c r="AT102" s="22">
        <v>92</v>
      </c>
      <c r="AU102" s="22">
        <v>1.3855</v>
      </c>
      <c r="AV102">
        <f t="shared" si="30"/>
        <v>17.880199999999999</v>
      </c>
      <c r="AW102">
        <f t="shared" si="31"/>
        <v>24.794830943999997</v>
      </c>
      <c r="AX102" s="9"/>
      <c r="AY102" s="22">
        <v>0.36331200000000002</v>
      </c>
      <c r="AZ102" s="22">
        <v>632.56200000000001</v>
      </c>
      <c r="BA102" s="22">
        <v>-1.9662499999999999E-2</v>
      </c>
      <c r="BB102" s="22">
        <v>92</v>
      </c>
      <c r="BC102" s="22">
        <v>0.36245699999999997</v>
      </c>
      <c r="BD102">
        <f t="shared" si="32"/>
        <v>19.662499999999998</v>
      </c>
      <c r="BE102">
        <f t="shared" si="33"/>
        <v>7.1436221999999994</v>
      </c>
      <c r="BH102" s="9"/>
      <c r="BI102" s="22">
        <v>1.33667</v>
      </c>
      <c r="BJ102" s="22">
        <v>57.508899999999997</v>
      </c>
      <c r="BK102" s="22">
        <v>-1.82861E-2</v>
      </c>
      <c r="BL102" s="22">
        <v>92</v>
      </c>
      <c r="BM102" s="22">
        <v>1.33575</v>
      </c>
      <c r="BN102">
        <f t="shared" si="34"/>
        <v>18.286100000000001</v>
      </c>
      <c r="BO102">
        <f t="shared" si="35"/>
        <v>24.442481287000003</v>
      </c>
      <c r="BP102" s="9"/>
      <c r="BQ102" s="22">
        <v>0.36331200000000002</v>
      </c>
      <c r="BR102" s="22">
        <v>149.15799999999999</v>
      </c>
      <c r="BS102" s="22">
        <v>-1.9662499999999999E-2</v>
      </c>
      <c r="BT102" s="22">
        <v>92</v>
      </c>
      <c r="BU102" s="22">
        <v>0.36312899999999998</v>
      </c>
      <c r="BV102">
        <f t="shared" si="36"/>
        <v>19.662499999999998</v>
      </c>
      <c r="BW102">
        <f t="shared" si="37"/>
        <v>7.1436221999999994</v>
      </c>
      <c r="BZ102" s="9"/>
      <c r="CA102" s="22">
        <v>1.33667</v>
      </c>
      <c r="CB102" s="22">
        <v>226.18100000000001</v>
      </c>
      <c r="CC102" s="22">
        <v>-1.8081699999999999E-2</v>
      </c>
      <c r="CD102" s="22">
        <v>92</v>
      </c>
      <c r="CE102" s="22">
        <v>1.33606</v>
      </c>
      <c r="CF102">
        <f t="shared" si="38"/>
        <v>18.081699999999998</v>
      </c>
      <c r="CG102">
        <f t="shared" si="39"/>
        <v>24.169265938999999</v>
      </c>
      <c r="CH102" s="9"/>
      <c r="CI102" s="22">
        <v>0.36331200000000002</v>
      </c>
      <c r="CJ102" s="22">
        <v>291.512</v>
      </c>
      <c r="CK102" s="22">
        <v>-1.9625900000000002E-2</v>
      </c>
      <c r="CL102" s="22">
        <v>92</v>
      </c>
      <c r="CM102" s="22">
        <v>0.36288500000000001</v>
      </c>
      <c r="CN102">
        <f t="shared" si="40"/>
        <v>19.625900000000001</v>
      </c>
      <c r="CO102">
        <f t="shared" si="41"/>
        <v>7.1303249808000011</v>
      </c>
      <c r="CR102" s="9"/>
      <c r="CS102" s="22">
        <v>1.33667</v>
      </c>
      <c r="CT102" s="22">
        <v>386.46600000000001</v>
      </c>
      <c r="CU102" s="22">
        <v>-1.8206799999999999E-2</v>
      </c>
      <c r="CV102" s="22">
        <v>92</v>
      </c>
      <c r="CW102" s="22">
        <v>1.33575</v>
      </c>
      <c r="CX102">
        <f t="shared" si="42"/>
        <v>18.206799999999998</v>
      </c>
      <c r="CY102">
        <f t="shared" si="43"/>
        <v>24.336483355999999</v>
      </c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119.02500000000001</v>
      </c>
      <c r="I103" s="22">
        <v>6.6162100000000001E-2</v>
      </c>
      <c r="J103" s="22">
        <v>93</v>
      </c>
      <c r="K103" s="22">
        <v>8.2305900000000001E-2</v>
      </c>
      <c r="L103">
        <f t="shared" si="22"/>
        <v>-66.162099999999995</v>
      </c>
      <c r="M103">
        <f t="shared" si="23"/>
        <v>-91.414850328</v>
      </c>
      <c r="N103" s="9"/>
      <c r="O103" s="22">
        <v>0.36834699999999998</v>
      </c>
      <c r="P103" s="22">
        <v>201.97499999999999</v>
      </c>
      <c r="Q103" s="22">
        <v>-1.9982900000000001E-2</v>
      </c>
      <c r="R103" s="22">
        <v>93</v>
      </c>
      <c r="S103" s="22">
        <v>0.367676</v>
      </c>
      <c r="T103">
        <f t="shared" si="24"/>
        <v>19.982900000000001</v>
      </c>
      <c r="U103">
        <f t="shared" si="25"/>
        <v>7.3606412663</v>
      </c>
      <c r="X103" s="9"/>
      <c r="Y103" s="22">
        <v>1.38168</v>
      </c>
      <c r="Z103" s="22">
        <v>309.85899999999998</v>
      </c>
      <c r="AA103" s="22">
        <v>-1.8344099999999999E-2</v>
      </c>
      <c r="AB103" s="22">
        <v>93</v>
      </c>
      <c r="AC103" s="22">
        <v>1.3809199999999999</v>
      </c>
      <c r="AD103">
        <f t="shared" si="26"/>
        <v>18.344099999999997</v>
      </c>
      <c r="AE103">
        <f t="shared" si="27"/>
        <v>25.345676087999998</v>
      </c>
      <c r="AF103" s="9"/>
      <c r="AG103" s="22">
        <v>0.36834699999999998</v>
      </c>
      <c r="AH103" s="22">
        <v>387.50400000000002</v>
      </c>
      <c r="AI103" s="22">
        <v>-1.97968E-2</v>
      </c>
      <c r="AJ103" s="22">
        <v>93</v>
      </c>
      <c r="AK103" s="22">
        <v>0.36785899999999999</v>
      </c>
      <c r="AL103">
        <f t="shared" si="28"/>
        <v>19.796800000000001</v>
      </c>
      <c r="AM103">
        <f t="shared" si="29"/>
        <v>7.2920918896</v>
      </c>
      <c r="AP103" s="9"/>
      <c r="AQ103" s="22">
        <v>1.38168</v>
      </c>
      <c r="AR103" s="22">
        <v>545.54399999999998</v>
      </c>
      <c r="AS103" s="22">
        <v>-1.7910800000000001E-2</v>
      </c>
      <c r="AT103" s="22">
        <v>93</v>
      </c>
      <c r="AU103" s="22">
        <v>1.3809199999999999</v>
      </c>
      <c r="AV103">
        <f t="shared" si="30"/>
        <v>17.910800000000002</v>
      </c>
      <c r="AW103">
        <f t="shared" si="31"/>
        <v>24.746994144000002</v>
      </c>
      <c r="AX103" s="9"/>
      <c r="AY103" s="22">
        <v>0.36834699999999998</v>
      </c>
      <c r="AZ103" s="22">
        <v>632.66200000000003</v>
      </c>
      <c r="BA103" s="22">
        <v>-1.9656400000000001E-2</v>
      </c>
      <c r="BB103" s="22">
        <v>93</v>
      </c>
      <c r="BC103" s="22">
        <v>0.36773699999999998</v>
      </c>
      <c r="BD103">
        <f t="shared" si="32"/>
        <v>19.656400000000001</v>
      </c>
      <c r="BE103">
        <f t="shared" si="33"/>
        <v>7.2403759707999997</v>
      </c>
      <c r="BH103" s="9"/>
      <c r="BI103" s="22">
        <v>1.3316300000000001</v>
      </c>
      <c r="BJ103" s="22">
        <v>57.6096</v>
      </c>
      <c r="BK103" s="22">
        <v>-1.8273899999999999E-2</v>
      </c>
      <c r="BL103" s="22">
        <v>93</v>
      </c>
      <c r="BM103" s="22">
        <v>1.33087</v>
      </c>
      <c r="BN103">
        <f t="shared" si="34"/>
        <v>18.273899999999998</v>
      </c>
      <c r="BO103">
        <f t="shared" si="35"/>
        <v>24.334073456999999</v>
      </c>
      <c r="BP103" s="9"/>
      <c r="BQ103" s="22">
        <v>0.36834699999999998</v>
      </c>
      <c r="BR103" s="22">
        <v>149.25899999999999</v>
      </c>
      <c r="BS103" s="22">
        <v>-1.96594E-2</v>
      </c>
      <c r="BT103" s="22">
        <v>93</v>
      </c>
      <c r="BU103" s="22">
        <v>0.36795</v>
      </c>
      <c r="BV103">
        <f t="shared" si="36"/>
        <v>19.659400000000002</v>
      </c>
      <c r="BW103">
        <f t="shared" si="37"/>
        <v>7.2414810118000004</v>
      </c>
      <c r="BZ103" s="9"/>
      <c r="CA103" s="22">
        <v>1.3316300000000001</v>
      </c>
      <c r="CB103" s="22">
        <v>226.28100000000001</v>
      </c>
      <c r="CC103" s="22">
        <v>-1.8090800000000001E-2</v>
      </c>
      <c r="CD103" s="22">
        <v>93</v>
      </c>
      <c r="CE103" s="22">
        <v>1.33148</v>
      </c>
      <c r="CF103">
        <f t="shared" si="38"/>
        <v>18.090800000000002</v>
      </c>
      <c r="CG103">
        <f t="shared" si="39"/>
        <v>24.090252004000003</v>
      </c>
      <c r="CH103" s="9"/>
      <c r="CI103" s="22">
        <v>0.36834699999999998</v>
      </c>
      <c r="CJ103" s="22">
        <v>291.61200000000002</v>
      </c>
      <c r="CK103" s="22">
        <v>-1.9628900000000001E-2</v>
      </c>
      <c r="CL103" s="22">
        <v>93</v>
      </c>
      <c r="CM103" s="22">
        <v>0.36788900000000002</v>
      </c>
      <c r="CN103">
        <f t="shared" si="40"/>
        <v>19.628900000000002</v>
      </c>
      <c r="CO103">
        <f t="shared" si="41"/>
        <v>7.2302464283000001</v>
      </c>
      <c r="CR103" s="9"/>
      <c r="CS103" s="22">
        <v>1.3316300000000001</v>
      </c>
      <c r="CT103" s="22">
        <v>386.56700000000001</v>
      </c>
      <c r="CU103" s="22">
        <v>-1.82007E-2</v>
      </c>
      <c r="CV103" s="22">
        <v>93</v>
      </c>
      <c r="CW103" s="22">
        <v>1.33057</v>
      </c>
      <c r="CX103">
        <f t="shared" si="42"/>
        <v>18.200700000000001</v>
      </c>
      <c r="CY103">
        <f t="shared" si="43"/>
        <v>24.236598141000002</v>
      </c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119.125</v>
      </c>
      <c r="I104" s="22">
        <v>6.6186499999999995E-2</v>
      </c>
      <c r="J104" s="22">
        <v>94</v>
      </c>
      <c r="K104" s="22">
        <v>8.2336400000000004E-2</v>
      </c>
      <c r="L104">
        <f t="shared" si="22"/>
        <v>-66.186499999999995</v>
      </c>
      <c r="M104">
        <f t="shared" si="23"/>
        <v>-91.115645224999994</v>
      </c>
      <c r="N104" s="9"/>
      <c r="O104" s="22">
        <v>0.37338300000000002</v>
      </c>
      <c r="P104" s="22">
        <v>202.07599999999999</v>
      </c>
      <c r="Q104" s="22">
        <v>-1.9989E-2</v>
      </c>
      <c r="R104" s="22">
        <v>94</v>
      </c>
      <c r="S104" s="22">
        <v>0.372894</v>
      </c>
      <c r="T104">
        <f t="shared" si="24"/>
        <v>19.989000000000001</v>
      </c>
      <c r="U104">
        <f t="shared" si="25"/>
        <v>7.4635527870000011</v>
      </c>
      <c r="X104" s="9"/>
      <c r="Y104" s="22">
        <v>1.3766499999999999</v>
      </c>
      <c r="Z104" s="22">
        <v>309.95999999999998</v>
      </c>
      <c r="AA104" s="22">
        <v>-1.8374600000000001E-2</v>
      </c>
      <c r="AB104" s="22">
        <v>94</v>
      </c>
      <c r="AC104" s="22">
        <v>1.3760399999999999</v>
      </c>
      <c r="AD104">
        <f t="shared" si="26"/>
        <v>18.374600000000001</v>
      </c>
      <c r="AE104">
        <f t="shared" si="27"/>
        <v>25.295393090000001</v>
      </c>
      <c r="AF104" s="9"/>
      <c r="AG104" s="22">
        <v>0.37338300000000002</v>
      </c>
      <c r="AH104" s="22">
        <v>387.60500000000002</v>
      </c>
      <c r="AI104" s="22">
        <v>-1.9793700000000001E-2</v>
      </c>
      <c r="AJ104" s="22">
        <v>94</v>
      </c>
      <c r="AK104" s="22">
        <v>0.37216199999999999</v>
      </c>
      <c r="AL104">
        <f t="shared" si="28"/>
        <v>19.793700000000001</v>
      </c>
      <c r="AM104">
        <f t="shared" si="29"/>
        <v>7.3906310871000009</v>
      </c>
      <c r="AP104" s="9"/>
      <c r="AQ104" s="22">
        <v>1.3766499999999999</v>
      </c>
      <c r="AR104" s="22">
        <v>545.64499999999998</v>
      </c>
      <c r="AS104" s="22">
        <v>-1.7916899999999999E-2</v>
      </c>
      <c r="AT104" s="22">
        <v>94</v>
      </c>
      <c r="AU104" s="22">
        <v>1.3760399999999999</v>
      </c>
      <c r="AV104">
        <f t="shared" si="30"/>
        <v>17.916899999999998</v>
      </c>
      <c r="AW104">
        <f t="shared" si="31"/>
        <v>24.665300384999995</v>
      </c>
      <c r="AX104" s="9"/>
      <c r="AY104" s="22">
        <v>0.37338300000000002</v>
      </c>
      <c r="AZ104" s="22">
        <v>632.76300000000003</v>
      </c>
      <c r="BA104" s="22">
        <v>-1.96472E-2</v>
      </c>
      <c r="BB104" s="22">
        <v>94</v>
      </c>
      <c r="BC104" s="22">
        <v>0.37246699999999999</v>
      </c>
      <c r="BD104">
        <f t="shared" si="32"/>
        <v>19.647200000000002</v>
      </c>
      <c r="BE104">
        <f t="shared" si="33"/>
        <v>7.3359304776000007</v>
      </c>
      <c r="BH104" s="9"/>
      <c r="BI104" s="22">
        <v>1.3266</v>
      </c>
      <c r="BJ104" s="22">
        <v>57.710299999999997</v>
      </c>
      <c r="BK104" s="22">
        <v>-1.8289199999999999E-2</v>
      </c>
      <c r="BL104" s="22">
        <v>94</v>
      </c>
      <c r="BM104" s="22">
        <v>1.32538</v>
      </c>
      <c r="BN104">
        <f t="shared" si="34"/>
        <v>18.289199999999997</v>
      </c>
      <c r="BO104">
        <f t="shared" si="35"/>
        <v>24.262452719999995</v>
      </c>
      <c r="BP104" s="9"/>
      <c r="BQ104" s="22">
        <v>0.37338300000000002</v>
      </c>
      <c r="BR104" s="22">
        <v>149.36000000000001</v>
      </c>
      <c r="BS104" s="22">
        <v>-1.9668600000000001E-2</v>
      </c>
      <c r="BT104" s="22">
        <v>94</v>
      </c>
      <c r="BU104" s="22">
        <v>0.37255899999999997</v>
      </c>
      <c r="BV104">
        <f t="shared" si="36"/>
        <v>19.668600000000001</v>
      </c>
      <c r="BW104">
        <f t="shared" si="37"/>
        <v>7.343920873800001</v>
      </c>
      <c r="BZ104" s="9"/>
      <c r="CA104" s="22">
        <v>1.3266</v>
      </c>
      <c r="CB104" s="22">
        <v>226.38200000000001</v>
      </c>
      <c r="CC104" s="22">
        <v>-1.81061E-2</v>
      </c>
      <c r="CD104" s="22">
        <v>94</v>
      </c>
      <c r="CE104" s="22">
        <v>1.32629</v>
      </c>
      <c r="CF104">
        <f t="shared" si="38"/>
        <v>18.106100000000001</v>
      </c>
      <c r="CG104">
        <f t="shared" si="39"/>
        <v>24.019552260000001</v>
      </c>
      <c r="CH104" s="9"/>
      <c r="CI104" s="22">
        <v>0.37338300000000002</v>
      </c>
      <c r="CJ104" s="22">
        <v>291.71300000000002</v>
      </c>
      <c r="CK104" s="22">
        <v>-1.9610599999999999E-2</v>
      </c>
      <c r="CL104" s="22">
        <v>94</v>
      </c>
      <c r="CM104" s="22">
        <v>0.37292500000000001</v>
      </c>
      <c r="CN104">
        <f t="shared" si="40"/>
        <v>19.610599999999998</v>
      </c>
      <c r="CO104">
        <f t="shared" si="41"/>
        <v>7.3222646598000001</v>
      </c>
      <c r="CR104" s="9"/>
      <c r="CS104" s="22">
        <v>1.3266</v>
      </c>
      <c r="CT104" s="22">
        <v>386.66800000000001</v>
      </c>
      <c r="CU104" s="22">
        <v>-1.8191499999999999E-2</v>
      </c>
      <c r="CV104" s="22">
        <v>94</v>
      </c>
      <c r="CW104" s="22">
        <v>1.32568</v>
      </c>
      <c r="CX104">
        <f t="shared" si="42"/>
        <v>18.191499999999998</v>
      </c>
      <c r="CY104">
        <f t="shared" si="43"/>
        <v>24.132843899999997</v>
      </c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119.226</v>
      </c>
      <c r="I105" s="22">
        <v>6.6229200000000002E-2</v>
      </c>
      <c r="J105" s="22">
        <v>95</v>
      </c>
      <c r="K105" s="22">
        <v>8.2428000000000001E-2</v>
      </c>
      <c r="L105">
        <f t="shared" si="22"/>
        <v>-66.229200000000006</v>
      </c>
      <c r="M105">
        <f t="shared" si="23"/>
        <v>-90.840633012000012</v>
      </c>
      <c r="N105" s="9"/>
      <c r="O105" s="22">
        <v>0.37841799999999998</v>
      </c>
      <c r="P105" s="22">
        <v>202.17699999999999</v>
      </c>
      <c r="Q105" s="22">
        <v>-1.9982900000000001E-2</v>
      </c>
      <c r="R105" s="22">
        <v>95</v>
      </c>
      <c r="S105" s="22">
        <v>0.37765500000000002</v>
      </c>
      <c r="T105">
        <f t="shared" si="24"/>
        <v>19.982900000000001</v>
      </c>
      <c r="U105">
        <f t="shared" si="25"/>
        <v>7.5618890521999997</v>
      </c>
      <c r="X105" s="9"/>
      <c r="Y105" s="22">
        <v>1.37161</v>
      </c>
      <c r="Z105" s="22">
        <v>310.06</v>
      </c>
      <c r="AA105" s="22">
        <v>-1.83777E-2</v>
      </c>
      <c r="AB105" s="22">
        <v>95</v>
      </c>
      <c r="AC105" s="22">
        <v>1.3711500000000001</v>
      </c>
      <c r="AD105">
        <f t="shared" si="26"/>
        <v>18.377700000000001</v>
      </c>
      <c r="AE105">
        <f t="shared" si="27"/>
        <v>25.207037097000001</v>
      </c>
      <c r="AF105" s="9"/>
      <c r="AG105" s="22">
        <v>0.37841799999999998</v>
      </c>
      <c r="AH105" s="22">
        <v>387.70600000000002</v>
      </c>
      <c r="AI105" s="22">
        <v>-1.97693E-2</v>
      </c>
      <c r="AJ105" s="22">
        <v>95</v>
      </c>
      <c r="AK105" s="22">
        <v>0.37792999999999999</v>
      </c>
      <c r="AL105">
        <f t="shared" si="28"/>
        <v>19.769300000000001</v>
      </c>
      <c r="AM105">
        <f t="shared" si="29"/>
        <v>7.4810589674000001</v>
      </c>
      <c r="AP105" s="9"/>
      <c r="AQ105" s="22">
        <v>1.37161</v>
      </c>
      <c r="AR105" s="22">
        <v>545.745</v>
      </c>
      <c r="AS105" s="22">
        <v>-1.7935199999999998E-2</v>
      </c>
      <c r="AT105" s="22">
        <v>95</v>
      </c>
      <c r="AU105" s="22">
        <v>1.3708499999999999</v>
      </c>
      <c r="AV105">
        <f t="shared" si="30"/>
        <v>17.935199999999998</v>
      </c>
      <c r="AW105">
        <f t="shared" si="31"/>
        <v>24.600099671999999</v>
      </c>
      <c r="AX105" s="9"/>
      <c r="AY105" s="22">
        <v>0.37841799999999998</v>
      </c>
      <c r="AZ105" s="22">
        <v>632.86400000000003</v>
      </c>
      <c r="BA105" s="22">
        <v>-1.9644200000000001E-2</v>
      </c>
      <c r="BB105" s="22">
        <v>95</v>
      </c>
      <c r="BC105" s="22">
        <v>0.378021</v>
      </c>
      <c r="BD105">
        <f t="shared" si="32"/>
        <v>19.644200000000001</v>
      </c>
      <c r="BE105">
        <f t="shared" si="33"/>
        <v>7.4337188756000003</v>
      </c>
      <c r="BH105" s="9"/>
      <c r="BI105" s="22">
        <v>1.3215600000000001</v>
      </c>
      <c r="BJ105" s="22">
        <v>57.811</v>
      </c>
      <c r="BK105" s="22">
        <v>-1.8301399999999999E-2</v>
      </c>
      <c r="BL105" s="22">
        <v>95</v>
      </c>
      <c r="BM105" s="22">
        <v>1.3208</v>
      </c>
      <c r="BN105">
        <f t="shared" si="34"/>
        <v>18.301399999999997</v>
      </c>
      <c r="BO105">
        <f t="shared" si="35"/>
        <v>24.186398183999998</v>
      </c>
      <c r="BP105" s="9"/>
      <c r="BQ105" s="22">
        <v>0.37841799999999998</v>
      </c>
      <c r="BR105" s="22">
        <v>149.46100000000001</v>
      </c>
      <c r="BS105" s="22">
        <v>-1.9644200000000001E-2</v>
      </c>
      <c r="BT105" s="22">
        <v>95</v>
      </c>
      <c r="BU105" s="22">
        <v>0.37768600000000002</v>
      </c>
      <c r="BV105">
        <f t="shared" si="36"/>
        <v>19.644200000000001</v>
      </c>
      <c r="BW105">
        <f t="shared" si="37"/>
        <v>7.4337188756000003</v>
      </c>
      <c r="BZ105" s="9"/>
      <c r="CA105" s="22">
        <v>1.3215600000000001</v>
      </c>
      <c r="CB105" s="22">
        <v>226.483</v>
      </c>
      <c r="CC105" s="22">
        <v>-1.8115200000000001E-2</v>
      </c>
      <c r="CD105" s="22">
        <v>95</v>
      </c>
      <c r="CE105" s="22">
        <v>1.3208</v>
      </c>
      <c r="CF105">
        <f t="shared" si="38"/>
        <v>18.115200000000002</v>
      </c>
      <c r="CG105">
        <f t="shared" si="39"/>
        <v>23.940323712000005</v>
      </c>
      <c r="CH105" s="9"/>
      <c r="CI105" s="22">
        <v>0.37841799999999998</v>
      </c>
      <c r="CJ105" s="22">
        <v>291.81400000000002</v>
      </c>
      <c r="CK105" s="22">
        <v>-1.9601400000000001E-2</v>
      </c>
      <c r="CL105" s="22">
        <v>95</v>
      </c>
      <c r="CM105" s="22">
        <v>0.37789899999999998</v>
      </c>
      <c r="CN105">
        <f t="shared" si="40"/>
        <v>19.601400000000002</v>
      </c>
      <c r="CO105">
        <f t="shared" si="41"/>
        <v>7.4175225852000004</v>
      </c>
      <c r="CR105" s="9"/>
      <c r="CS105" s="22">
        <v>1.3215600000000001</v>
      </c>
      <c r="CT105" s="22">
        <v>386.76799999999997</v>
      </c>
      <c r="CU105" s="22">
        <v>-1.82159E-2</v>
      </c>
      <c r="CV105" s="22">
        <v>95</v>
      </c>
      <c r="CW105" s="22">
        <v>1.32019</v>
      </c>
      <c r="CX105">
        <f t="shared" si="42"/>
        <v>18.215900000000001</v>
      </c>
      <c r="CY105">
        <f t="shared" si="43"/>
        <v>24.073404804000003</v>
      </c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119.327</v>
      </c>
      <c r="I106" s="22">
        <v>6.6195699999999996E-2</v>
      </c>
      <c r="J106" s="22">
        <v>96</v>
      </c>
      <c r="K106" s="22">
        <v>8.2336400000000004E-2</v>
      </c>
      <c r="L106">
        <f t="shared" si="22"/>
        <v>-66.195700000000002</v>
      </c>
      <c r="M106">
        <f t="shared" si="23"/>
        <v>-90.461719705999997</v>
      </c>
      <c r="N106" s="9"/>
      <c r="O106" s="22">
        <v>0.38345299999999999</v>
      </c>
      <c r="P106" s="22">
        <v>202.27699999999999</v>
      </c>
      <c r="Q106" s="22">
        <v>-1.9976799999999999E-2</v>
      </c>
      <c r="R106" s="22">
        <v>96</v>
      </c>
      <c r="S106" s="22">
        <v>0.38290400000000002</v>
      </c>
      <c r="T106">
        <f t="shared" si="24"/>
        <v>19.976800000000001</v>
      </c>
      <c r="U106">
        <f t="shared" si="25"/>
        <v>7.6601638903999998</v>
      </c>
      <c r="X106" s="9"/>
      <c r="Y106" s="22">
        <v>1.3665799999999999</v>
      </c>
      <c r="Z106" s="22">
        <v>310.161</v>
      </c>
      <c r="AA106" s="22">
        <v>-1.8398999999999999E-2</v>
      </c>
      <c r="AB106" s="22">
        <v>96</v>
      </c>
      <c r="AC106" s="22">
        <v>1.3662700000000001</v>
      </c>
      <c r="AD106">
        <f t="shared" si="26"/>
        <v>18.398999999999997</v>
      </c>
      <c r="AE106">
        <f t="shared" si="27"/>
        <v>25.143705419999996</v>
      </c>
      <c r="AF106" s="9"/>
      <c r="AG106" s="22">
        <v>0.38345299999999999</v>
      </c>
      <c r="AH106" s="22">
        <v>387.80599999999998</v>
      </c>
      <c r="AI106" s="22">
        <v>-1.9766200000000001E-2</v>
      </c>
      <c r="AJ106" s="22">
        <v>96</v>
      </c>
      <c r="AK106" s="22">
        <v>0.38281300000000001</v>
      </c>
      <c r="AL106">
        <f t="shared" si="28"/>
        <v>19.766200000000001</v>
      </c>
      <c r="AM106">
        <f t="shared" si="29"/>
        <v>7.5794086886000001</v>
      </c>
      <c r="AP106" s="9"/>
      <c r="AQ106" s="22">
        <v>1.3665799999999999</v>
      </c>
      <c r="AR106" s="22">
        <v>545.846</v>
      </c>
      <c r="AS106" s="22">
        <v>-1.7926000000000001E-2</v>
      </c>
      <c r="AT106" s="22">
        <v>96</v>
      </c>
      <c r="AU106" s="22">
        <v>1.3659699999999999</v>
      </c>
      <c r="AV106">
        <f t="shared" si="30"/>
        <v>17.926000000000002</v>
      </c>
      <c r="AW106">
        <f t="shared" si="31"/>
        <v>24.497313080000001</v>
      </c>
      <c r="AX106" s="9"/>
      <c r="AY106" s="22">
        <v>0.38345299999999999</v>
      </c>
      <c r="AZ106" s="22">
        <v>632.96500000000003</v>
      </c>
      <c r="BA106" s="22">
        <v>-1.9635E-2</v>
      </c>
      <c r="BB106" s="22">
        <v>96</v>
      </c>
      <c r="BC106" s="22">
        <v>0.38275100000000001</v>
      </c>
      <c r="BD106">
        <f t="shared" si="32"/>
        <v>19.634999999999998</v>
      </c>
      <c r="BE106">
        <f t="shared" si="33"/>
        <v>7.5290996549999987</v>
      </c>
      <c r="BH106" s="9"/>
      <c r="BI106" s="22">
        <v>1.31653</v>
      </c>
      <c r="BJ106" s="22">
        <v>57.911700000000003</v>
      </c>
      <c r="BK106" s="22">
        <v>-1.8313599999999999E-2</v>
      </c>
      <c r="BL106" s="22">
        <v>96</v>
      </c>
      <c r="BM106" s="22">
        <v>1.3156099999999999</v>
      </c>
      <c r="BN106">
        <f t="shared" si="34"/>
        <v>18.313600000000001</v>
      </c>
      <c r="BO106">
        <f t="shared" si="35"/>
        <v>24.110403808000001</v>
      </c>
      <c r="BP106" s="9"/>
      <c r="BQ106" s="22">
        <v>0.38345299999999999</v>
      </c>
      <c r="BR106" s="22">
        <v>149.56100000000001</v>
      </c>
      <c r="BS106" s="22">
        <v>-1.9644200000000001E-2</v>
      </c>
      <c r="BT106" s="22">
        <v>96</v>
      </c>
      <c r="BU106" s="22">
        <v>0.38290400000000002</v>
      </c>
      <c r="BV106">
        <f t="shared" si="36"/>
        <v>19.644200000000001</v>
      </c>
      <c r="BW106">
        <f t="shared" si="37"/>
        <v>7.5326274226000001</v>
      </c>
      <c r="BZ106" s="9"/>
      <c r="CA106" s="22">
        <v>1.31653</v>
      </c>
      <c r="CB106" s="22">
        <v>226.583</v>
      </c>
      <c r="CC106" s="22">
        <v>-1.8139599999999999E-2</v>
      </c>
      <c r="CD106" s="22">
        <v>96</v>
      </c>
      <c r="CE106" s="22">
        <v>1.31592</v>
      </c>
      <c r="CF106">
        <f t="shared" si="38"/>
        <v>18.139599999999998</v>
      </c>
      <c r="CG106">
        <f t="shared" si="39"/>
        <v>23.881327587999998</v>
      </c>
      <c r="CH106" s="9"/>
      <c r="CI106" s="22">
        <v>0.38345299999999999</v>
      </c>
      <c r="CJ106" s="22">
        <v>291.91500000000002</v>
      </c>
      <c r="CK106" s="22">
        <v>-1.9622799999999999E-2</v>
      </c>
      <c r="CL106" s="22">
        <v>96</v>
      </c>
      <c r="CM106" s="22">
        <v>0.38247700000000001</v>
      </c>
      <c r="CN106">
        <f t="shared" si="40"/>
        <v>19.622799999999998</v>
      </c>
      <c r="CO106">
        <f t="shared" si="41"/>
        <v>7.5244215283999987</v>
      </c>
      <c r="CR106" s="9"/>
      <c r="CS106" s="22">
        <v>1.31653</v>
      </c>
      <c r="CT106" s="22">
        <v>386.86900000000003</v>
      </c>
      <c r="CU106" s="22">
        <v>-1.8228100000000001E-2</v>
      </c>
      <c r="CV106" s="22">
        <v>96</v>
      </c>
      <c r="CW106" s="22">
        <v>1.3156099999999999</v>
      </c>
      <c r="CX106">
        <f t="shared" si="42"/>
        <v>18.228100000000001</v>
      </c>
      <c r="CY106">
        <f t="shared" si="43"/>
        <v>23.997840493000002</v>
      </c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119.428</v>
      </c>
      <c r="I107" s="22">
        <v>6.6265900000000003E-2</v>
      </c>
      <c r="J107" s="22">
        <v>97</v>
      </c>
      <c r="K107" s="22">
        <v>8.2428000000000001E-2</v>
      </c>
      <c r="L107">
        <f t="shared" si="22"/>
        <v>-66.265900000000002</v>
      </c>
      <c r="M107">
        <f t="shared" si="23"/>
        <v>-90.223673485999996</v>
      </c>
      <c r="N107" s="9"/>
      <c r="O107" s="22">
        <v>0.38848899999999997</v>
      </c>
      <c r="P107" s="22">
        <v>202.37799999999999</v>
      </c>
      <c r="Q107" s="22">
        <v>-1.99615E-2</v>
      </c>
      <c r="R107" s="22">
        <v>97</v>
      </c>
      <c r="S107" s="22">
        <v>0.38763399999999998</v>
      </c>
      <c r="T107">
        <f t="shared" si="24"/>
        <v>19.961500000000001</v>
      </c>
      <c r="U107">
        <f t="shared" si="25"/>
        <v>7.7548231735000002</v>
      </c>
      <c r="X107" s="9"/>
      <c r="Y107" s="22">
        <v>1.36154</v>
      </c>
      <c r="Z107" s="22">
        <v>310.262</v>
      </c>
      <c r="AA107" s="22">
        <v>-1.8414300000000002E-2</v>
      </c>
      <c r="AB107" s="22">
        <v>97</v>
      </c>
      <c r="AC107" s="22">
        <v>1.3610800000000001</v>
      </c>
      <c r="AD107">
        <f t="shared" si="26"/>
        <v>18.414300000000001</v>
      </c>
      <c r="AE107">
        <f t="shared" si="27"/>
        <v>25.071806022000001</v>
      </c>
      <c r="AF107" s="9"/>
      <c r="AG107" s="22">
        <v>0.38848899999999997</v>
      </c>
      <c r="AH107" s="22">
        <v>387.90699999999998</v>
      </c>
      <c r="AI107" s="22">
        <v>-1.9754000000000001E-2</v>
      </c>
      <c r="AJ107" s="22">
        <v>97</v>
      </c>
      <c r="AK107" s="22">
        <v>0.38818399999999997</v>
      </c>
      <c r="AL107">
        <f t="shared" si="28"/>
        <v>19.754000000000001</v>
      </c>
      <c r="AM107">
        <f t="shared" si="29"/>
        <v>7.6742117060000004</v>
      </c>
      <c r="AP107" s="9"/>
      <c r="AQ107" s="22">
        <v>1.36154</v>
      </c>
      <c r="AR107" s="22">
        <v>545.947</v>
      </c>
      <c r="AS107" s="22">
        <v>-1.7947399999999999E-2</v>
      </c>
      <c r="AT107" s="22">
        <v>97</v>
      </c>
      <c r="AU107" s="22">
        <v>1.3607800000000001</v>
      </c>
      <c r="AV107">
        <f t="shared" si="30"/>
        <v>17.947399999999998</v>
      </c>
      <c r="AW107">
        <f t="shared" si="31"/>
        <v>24.436102995999995</v>
      </c>
      <c r="AX107" s="9"/>
      <c r="AY107" s="22">
        <v>0.38848899999999997</v>
      </c>
      <c r="AZ107" s="22">
        <v>633.06500000000005</v>
      </c>
      <c r="BA107" s="22">
        <v>-1.9632E-2</v>
      </c>
      <c r="BB107" s="22">
        <v>97</v>
      </c>
      <c r="BC107" s="22">
        <v>0.38830599999999998</v>
      </c>
      <c r="BD107">
        <f t="shared" si="32"/>
        <v>19.632000000000001</v>
      </c>
      <c r="BE107">
        <f t="shared" si="33"/>
        <v>7.6268160480000002</v>
      </c>
      <c r="BH107" s="9"/>
      <c r="BI107" s="22">
        <v>1.31149</v>
      </c>
      <c r="BJ107" s="22">
        <v>58.0124</v>
      </c>
      <c r="BK107" s="22">
        <v>-1.83105E-2</v>
      </c>
      <c r="BL107" s="22">
        <v>97</v>
      </c>
      <c r="BM107" s="22">
        <v>1.31073</v>
      </c>
      <c r="BN107">
        <f t="shared" si="34"/>
        <v>18.310500000000001</v>
      </c>
      <c r="BO107">
        <f t="shared" si="35"/>
        <v>24.014037645000002</v>
      </c>
      <c r="BP107" s="9"/>
      <c r="BQ107" s="22">
        <v>0.38848899999999997</v>
      </c>
      <c r="BR107" s="22">
        <v>149.66200000000001</v>
      </c>
      <c r="BS107" s="22">
        <v>-1.96198E-2</v>
      </c>
      <c r="BT107" s="22">
        <v>97</v>
      </c>
      <c r="BU107" s="22">
        <v>0.38766499999999998</v>
      </c>
      <c r="BV107">
        <f t="shared" si="36"/>
        <v>19.619800000000001</v>
      </c>
      <c r="BW107">
        <f t="shared" si="37"/>
        <v>7.6220764821999998</v>
      </c>
      <c r="BZ107" s="9"/>
      <c r="CA107" s="22">
        <v>1.31149</v>
      </c>
      <c r="CB107" s="22">
        <v>226.684</v>
      </c>
      <c r="CC107" s="22">
        <v>-1.8151899999999999E-2</v>
      </c>
      <c r="CD107" s="22">
        <v>97</v>
      </c>
      <c r="CE107" s="22">
        <v>1.3104199999999999</v>
      </c>
      <c r="CF107">
        <f t="shared" si="38"/>
        <v>18.151899999999998</v>
      </c>
      <c r="CG107">
        <f t="shared" si="39"/>
        <v>23.806035330999997</v>
      </c>
      <c r="CH107" s="9"/>
      <c r="CI107" s="22">
        <v>0.38848899999999997</v>
      </c>
      <c r="CJ107" s="22">
        <v>292.01499999999999</v>
      </c>
      <c r="CK107" s="22">
        <v>-1.9589200000000001E-2</v>
      </c>
      <c r="CL107" s="22">
        <v>97</v>
      </c>
      <c r="CM107" s="22">
        <v>0.38781700000000002</v>
      </c>
      <c r="CN107">
        <f t="shared" si="40"/>
        <v>19.589200000000002</v>
      </c>
      <c r="CO107">
        <f t="shared" si="41"/>
        <v>7.6101887187999999</v>
      </c>
      <c r="CR107" s="9"/>
      <c r="CS107" s="22">
        <v>1.31149</v>
      </c>
      <c r="CT107" s="22">
        <v>386.97</v>
      </c>
      <c r="CU107" s="22">
        <v>-1.8225100000000001E-2</v>
      </c>
      <c r="CV107" s="22">
        <v>97</v>
      </c>
      <c r="CW107" s="22">
        <v>1.3104199999999999</v>
      </c>
      <c r="CX107">
        <f t="shared" si="42"/>
        <v>18.225100000000001</v>
      </c>
      <c r="CY107">
        <f t="shared" si="43"/>
        <v>23.902036399000004</v>
      </c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119.52800000000001</v>
      </c>
      <c r="I108" s="22">
        <v>6.6305500000000003E-2</v>
      </c>
      <c r="J108" s="22">
        <v>98</v>
      </c>
      <c r="K108" s="22">
        <v>8.2458500000000004E-2</v>
      </c>
      <c r="L108">
        <f t="shared" si="22"/>
        <v>-66.305500000000009</v>
      </c>
      <c r="M108">
        <f t="shared" si="23"/>
        <v>-89.944073805000016</v>
      </c>
      <c r="N108" s="9"/>
      <c r="O108" s="22">
        <v>0.39352399999999998</v>
      </c>
      <c r="P108" s="22">
        <v>202.47900000000001</v>
      </c>
      <c r="Q108" s="22">
        <v>-1.9952399999999999E-2</v>
      </c>
      <c r="R108" s="22">
        <v>98</v>
      </c>
      <c r="S108" s="22">
        <v>0.39285300000000001</v>
      </c>
      <c r="T108">
        <f t="shared" si="24"/>
        <v>19.952399999999997</v>
      </c>
      <c r="U108">
        <f t="shared" si="25"/>
        <v>7.8517482575999988</v>
      </c>
      <c r="X108" s="9"/>
      <c r="Y108" s="22">
        <v>1.3565100000000001</v>
      </c>
      <c r="Z108" s="22">
        <v>310.36200000000002</v>
      </c>
      <c r="AA108" s="22">
        <v>-1.8426499999999998E-2</v>
      </c>
      <c r="AB108" s="22">
        <v>98</v>
      </c>
      <c r="AC108" s="22">
        <v>1.3559000000000001</v>
      </c>
      <c r="AD108">
        <f t="shared" si="26"/>
        <v>18.426499999999997</v>
      </c>
      <c r="AE108">
        <f t="shared" si="27"/>
        <v>24.995731514999999</v>
      </c>
      <c r="AF108" s="9"/>
      <c r="AG108" s="22">
        <v>0.39352399999999998</v>
      </c>
      <c r="AH108" s="22">
        <v>388.00799999999998</v>
      </c>
      <c r="AI108" s="22">
        <v>-1.9751000000000001E-2</v>
      </c>
      <c r="AJ108" s="22">
        <v>98</v>
      </c>
      <c r="AK108" s="22">
        <v>0.39306600000000003</v>
      </c>
      <c r="AL108">
        <f t="shared" si="28"/>
        <v>19.751000000000001</v>
      </c>
      <c r="AM108">
        <f t="shared" si="29"/>
        <v>7.7724925240000005</v>
      </c>
      <c r="AP108" s="9"/>
      <c r="AQ108" s="22">
        <v>1.3565100000000001</v>
      </c>
      <c r="AR108" s="22">
        <v>546.04700000000003</v>
      </c>
      <c r="AS108" s="22">
        <v>-1.7959599999999999E-2</v>
      </c>
      <c r="AT108" s="22">
        <v>98</v>
      </c>
      <c r="AU108" s="22">
        <v>1.3562000000000001</v>
      </c>
      <c r="AV108">
        <f t="shared" si="30"/>
        <v>17.959599999999998</v>
      </c>
      <c r="AW108">
        <f t="shared" si="31"/>
        <v>24.362376995999998</v>
      </c>
      <c r="AX108" s="9"/>
      <c r="AY108" s="22">
        <v>0.39352399999999998</v>
      </c>
      <c r="AZ108" s="22">
        <v>633.16600000000005</v>
      </c>
      <c r="BA108" s="22">
        <v>-1.9638099999999999E-2</v>
      </c>
      <c r="BB108" s="22">
        <v>98</v>
      </c>
      <c r="BC108" s="22">
        <v>0.39288299999999998</v>
      </c>
      <c r="BD108">
        <f t="shared" si="32"/>
        <v>19.638099999999998</v>
      </c>
      <c r="BE108">
        <f t="shared" si="33"/>
        <v>7.7280636643999987</v>
      </c>
      <c r="BH108" s="9"/>
      <c r="BI108" s="22">
        <v>1.30646</v>
      </c>
      <c r="BJ108" s="22">
        <v>58.113100000000003</v>
      </c>
      <c r="BK108" s="22">
        <v>-1.8307500000000001E-2</v>
      </c>
      <c r="BL108" s="22">
        <v>98</v>
      </c>
      <c r="BM108" s="22">
        <v>1.3055399999999999</v>
      </c>
      <c r="BN108">
        <f t="shared" si="34"/>
        <v>18.307500000000001</v>
      </c>
      <c r="BO108">
        <f t="shared" si="35"/>
        <v>23.91801645</v>
      </c>
      <c r="BP108" s="9"/>
      <c r="BQ108" s="22">
        <v>0.39352399999999998</v>
      </c>
      <c r="BR108" s="22">
        <v>149.76300000000001</v>
      </c>
      <c r="BS108" s="22">
        <v>-1.96198E-2</v>
      </c>
      <c r="BT108" s="22">
        <v>98</v>
      </c>
      <c r="BU108" s="22">
        <v>0.39300499999999999</v>
      </c>
      <c r="BV108">
        <f t="shared" si="36"/>
        <v>19.619800000000001</v>
      </c>
      <c r="BW108">
        <f t="shared" si="37"/>
        <v>7.7208621752000006</v>
      </c>
      <c r="BZ108" s="9"/>
      <c r="CA108" s="22">
        <v>1.30646</v>
      </c>
      <c r="CB108" s="22">
        <v>226.785</v>
      </c>
      <c r="CC108" s="22">
        <v>-1.8164099999999999E-2</v>
      </c>
      <c r="CD108" s="22">
        <v>98</v>
      </c>
      <c r="CE108" s="22">
        <v>1.30585</v>
      </c>
      <c r="CF108">
        <f t="shared" si="38"/>
        <v>18.164099999999998</v>
      </c>
      <c r="CG108">
        <f t="shared" si="39"/>
        <v>23.730670085999996</v>
      </c>
      <c r="CH108" s="9"/>
      <c r="CI108" s="22">
        <v>0.39352399999999998</v>
      </c>
      <c r="CJ108" s="22">
        <v>292.11599999999999</v>
      </c>
      <c r="CK108" s="22">
        <v>-1.9589200000000001E-2</v>
      </c>
      <c r="CL108" s="22">
        <v>98</v>
      </c>
      <c r="CM108" s="22">
        <v>0.39285300000000001</v>
      </c>
      <c r="CN108">
        <f t="shared" si="40"/>
        <v>19.589200000000002</v>
      </c>
      <c r="CO108">
        <f t="shared" si="41"/>
        <v>7.7088203408</v>
      </c>
      <c r="CR108" s="9"/>
      <c r="CS108" s="22">
        <v>1.30646</v>
      </c>
      <c r="CT108" s="22">
        <v>387.07100000000003</v>
      </c>
      <c r="CU108" s="22">
        <v>-1.8249499999999998E-2</v>
      </c>
      <c r="CV108" s="22">
        <v>98</v>
      </c>
      <c r="CW108" s="22">
        <v>1.30524</v>
      </c>
      <c r="CX108">
        <f t="shared" si="42"/>
        <v>18.249499999999998</v>
      </c>
      <c r="CY108">
        <f t="shared" si="43"/>
        <v>23.842241769999998</v>
      </c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119.629</v>
      </c>
      <c r="I109" s="22">
        <v>6.9061300000000006E-2</v>
      </c>
      <c r="J109" s="22">
        <v>99</v>
      </c>
      <c r="K109" s="22">
        <v>8.2549999999999998E-2</v>
      </c>
      <c r="L109">
        <f t="shared" si="22"/>
        <v>-69.061300000000003</v>
      </c>
      <c r="M109">
        <f t="shared" si="23"/>
        <v>-93.334275110999997</v>
      </c>
      <c r="N109" s="9"/>
      <c r="O109" s="22">
        <v>0.39856000000000003</v>
      </c>
      <c r="P109" s="22">
        <v>202.57900000000001</v>
      </c>
      <c r="Q109" s="22">
        <v>-1.9943200000000001E-2</v>
      </c>
      <c r="R109" s="22">
        <v>99</v>
      </c>
      <c r="S109" s="22">
        <v>0.39804099999999998</v>
      </c>
      <c r="T109">
        <f t="shared" si="24"/>
        <v>19.943200000000001</v>
      </c>
      <c r="U109">
        <f t="shared" si="25"/>
        <v>7.9485617920000005</v>
      </c>
      <c r="X109" s="9"/>
      <c r="Y109" s="22">
        <v>1.3514699999999999</v>
      </c>
      <c r="Z109" s="22">
        <v>310.46300000000002</v>
      </c>
      <c r="AA109" s="22">
        <v>-1.8441800000000001E-2</v>
      </c>
      <c r="AB109" s="22">
        <v>99</v>
      </c>
      <c r="AC109" s="22">
        <v>1.3507100000000001</v>
      </c>
      <c r="AD109">
        <f t="shared" si="26"/>
        <v>18.441800000000001</v>
      </c>
      <c r="AE109">
        <f t="shared" si="27"/>
        <v>24.923539445999999</v>
      </c>
      <c r="AF109" s="9"/>
      <c r="AG109" s="22">
        <v>0.39856000000000003</v>
      </c>
      <c r="AH109" s="22">
        <v>388.108</v>
      </c>
      <c r="AI109" s="22">
        <v>-1.9744899999999999E-2</v>
      </c>
      <c r="AJ109" s="22">
        <v>99</v>
      </c>
      <c r="AK109" s="22">
        <v>0.39831499999999997</v>
      </c>
      <c r="AL109">
        <f t="shared" si="28"/>
        <v>19.744899999999998</v>
      </c>
      <c r="AM109">
        <f t="shared" si="29"/>
        <v>7.8695273439999998</v>
      </c>
      <c r="AP109" s="9"/>
      <c r="AQ109" s="22">
        <v>1.3514699999999999</v>
      </c>
      <c r="AR109" s="22">
        <v>546.14800000000002</v>
      </c>
      <c r="AS109" s="22">
        <v>-1.7974899999999999E-2</v>
      </c>
      <c r="AT109" s="22">
        <v>99</v>
      </c>
      <c r="AU109" s="22">
        <v>1.35101</v>
      </c>
      <c r="AV109">
        <f t="shared" si="30"/>
        <v>17.974899999999998</v>
      </c>
      <c r="AW109">
        <f t="shared" si="31"/>
        <v>24.292538102999998</v>
      </c>
      <c r="AX109" s="9"/>
      <c r="AY109" s="22">
        <v>0.39856000000000003</v>
      </c>
      <c r="AZ109" s="22">
        <v>633.26700000000005</v>
      </c>
      <c r="BA109" s="22">
        <v>-1.9622799999999999E-2</v>
      </c>
      <c r="BB109" s="22">
        <v>99</v>
      </c>
      <c r="BC109" s="22">
        <v>0.39816299999999999</v>
      </c>
      <c r="BD109">
        <f t="shared" si="32"/>
        <v>19.622799999999998</v>
      </c>
      <c r="BE109">
        <f t="shared" si="33"/>
        <v>7.8208631679999998</v>
      </c>
      <c r="BH109" s="9"/>
      <c r="BI109" s="22">
        <v>1.30142</v>
      </c>
      <c r="BJ109" s="22">
        <v>58.213799999999999</v>
      </c>
      <c r="BK109" s="22">
        <v>-1.83105E-2</v>
      </c>
      <c r="BL109" s="22">
        <v>99</v>
      </c>
      <c r="BM109" s="22">
        <v>1.3009599999999999</v>
      </c>
      <c r="BN109">
        <f t="shared" si="34"/>
        <v>18.310500000000001</v>
      </c>
      <c r="BO109">
        <f t="shared" si="35"/>
        <v>23.829650910000002</v>
      </c>
      <c r="BP109" s="9"/>
      <c r="BQ109" s="22">
        <v>0.39856000000000003</v>
      </c>
      <c r="BR109" s="22">
        <v>149.863</v>
      </c>
      <c r="BS109" s="22">
        <v>-1.9625900000000002E-2</v>
      </c>
      <c r="BT109" s="22">
        <v>99</v>
      </c>
      <c r="BU109" s="22">
        <v>0.39788800000000002</v>
      </c>
      <c r="BV109">
        <f t="shared" si="36"/>
        <v>19.625900000000001</v>
      </c>
      <c r="BW109">
        <f t="shared" si="37"/>
        <v>7.822098704000001</v>
      </c>
      <c r="BZ109" s="9"/>
      <c r="CA109" s="22">
        <v>1.30142</v>
      </c>
      <c r="CB109" s="22">
        <v>226.886</v>
      </c>
      <c r="CC109" s="22">
        <v>-1.8191499999999999E-2</v>
      </c>
      <c r="CD109" s="22">
        <v>99</v>
      </c>
      <c r="CE109" s="22">
        <v>1.3009599999999999</v>
      </c>
      <c r="CF109">
        <f t="shared" si="38"/>
        <v>18.191499999999998</v>
      </c>
      <c r="CG109">
        <f t="shared" si="39"/>
        <v>23.674781929999998</v>
      </c>
      <c r="CH109" s="9"/>
      <c r="CI109" s="22">
        <v>0.39856000000000003</v>
      </c>
      <c r="CJ109" s="22">
        <v>292.21699999999998</v>
      </c>
      <c r="CK109" s="22">
        <v>-1.9570899999999999E-2</v>
      </c>
      <c r="CL109" s="22">
        <v>99</v>
      </c>
      <c r="CM109" s="22">
        <v>0.39804099999999998</v>
      </c>
      <c r="CN109">
        <f t="shared" si="40"/>
        <v>19.570899999999998</v>
      </c>
      <c r="CO109">
        <f t="shared" si="41"/>
        <v>7.8001779039999999</v>
      </c>
      <c r="CR109" s="9"/>
      <c r="CS109" s="22">
        <v>1.30142</v>
      </c>
      <c r="CT109" s="22">
        <v>387.17099999999999</v>
      </c>
      <c r="CU109" s="22">
        <v>-1.8261699999999999E-2</v>
      </c>
      <c r="CV109" s="22">
        <v>99</v>
      </c>
      <c r="CW109" s="22">
        <v>1.3006599999999999</v>
      </c>
      <c r="CX109">
        <f t="shared" si="42"/>
        <v>18.261699999999998</v>
      </c>
      <c r="CY109">
        <f t="shared" si="43"/>
        <v>23.766141613999999</v>
      </c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119.73</v>
      </c>
      <c r="I110" s="22">
        <v>6.9079600000000005E-2</v>
      </c>
      <c r="J110" s="22">
        <v>100</v>
      </c>
      <c r="K110" s="22">
        <v>8.2580600000000004E-2</v>
      </c>
      <c r="L110">
        <f t="shared" si="22"/>
        <v>-69.079599999999999</v>
      </c>
      <c r="M110">
        <f t="shared" si="23"/>
        <v>-93.011536624000001</v>
      </c>
      <c r="N110" s="9"/>
      <c r="O110" s="22">
        <v>0.40359499999999998</v>
      </c>
      <c r="P110" s="22">
        <v>202.68</v>
      </c>
      <c r="Q110" s="22">
        <v>-1.99463E-2</v>
      </c>
      <c r="R110" s="22">
        <v>100</v>
      </c>
      <c r="S110" s="22">
        <v>0.40335100000000002</v>
      </c>
      <c r="T110">
        <f t="shared" si="24"/>
        <v>19.946300000000001</v>
      </c>
      <c r="U110">
        <f t="shared" si="25"/>
        <v>8.0502269485000006</v>
      </c>
      <c r="X110" s="9"/>
      <c r="Y110" s="22">
        <v>1.3464400000000001</v>
      </c>
      <c r="Z110" s="22">
        <v>310.56400000000002</v>
      </c>
      <c r="AA110" s="22">
        <v>-1.8444800000000001E-2</v>
      </c>
      <c r="AB110" s="22">
        <v>100</v>
      </c>
      <c r="AC110" s="22">
        <v>1.34521</v>
      </c>
      <c r="AD110">
        <f t="shared" si="26"/>
        <v>18.444800000000001</v>
      </c>
      <c r="AE110">
        <f t="shared" si="27"/>
        <v>24.834816512000003</v>
      </c>
      <c r="AF110" s="9"/>
      <c r="AG110" s="22">
        <v>0.40359499999999998</v>
      </c>
      <c r="AH110" s="22">
        <v>388.209</v>
      </c>
      <c r="AI110" s="22">
        <v>-1.97418E-2</v>
      </c>
      <c r="AJ110" s="22">
        <v>100</v>
      </c>
      <c r="AK110" s="22">
        <v>0.40307599999999999</v>
      </c>
      <c r="AL110">
        <f t="shared" si="28"/>
        <v>19.741800000000001</v>
      </c>
      <c r="AM110">
        <f t="shared" si="29"/>
        <v>7.9676917710000001</v>
      </c>
      <c r="AP110" s="9"/>
      <c r="AQ110" s="22">
        <v>1.3464400000000001</v>
      </c>
      <c r="AR110" s="22">
        <v>546.24900000000002</v>
      </c>
      <c r="AS110" s="22">
        <v>-1.7999299999999999E-2</v>
      </c>
      <c r="AT110" s="22">
        <v>100</v>
      </c>
      <c r="AU110" s="22">
        <v>1.34613</v>
      </c>
      <c r="AV110">
        <f t="shared" si="30"/>
        <v>17.999299999999998</v>
      </c>
      <c r="AW110">
        <f t="shared" si="31"/>
        <v>24.234977491999999</v>
      </c>
      <c r="AX110" s="9"/>
      <c r="AY110" s="22">
        <v>0.40359499999999998</v>
      </c>
      <c r="AZ110" s="22">
        <v>633.36699999999996</v>
      </c>
      <c r="BA110" s="22">
        <v>-1.9610599999999999E-2</v>
      </c>
      <c r="BB110" s="22">
        <v>100</v>
      </c>
      <c r="BC110" s="22">
        <v>0.40301500000000001</v>
      </c>
      <c r="BD110">
        <f t="shared" si="32"/>
        <v>19.610599999999998</v>
      </c>
      <c r="BE110">
        <f t="shared" si="33"/>
        <v>7.9147401069999992</v>
      </c>
      <c r="BH110" s="9"/>
      <c r="BI110" s="22">
        <v>1.2963899999999999</v>
      </c>
      <c r="BJ110" s="22">
        <v>58.314599999999999</v>
      </c>
      <c r="BK110" s="22">
        <v>-1.8335000000000001E-2</v>
      </c>
      <c r="BL110" s="22">
        <v>100</v>
      </c>
      <c r="BM110" s="22">
        <v>1.2957799999999999</v>
      </c>
      <c r="BN110">
        <f t="shared" si="34"/>
        <v>18.335000000000001</v>
      </c>
      <c r="BO110">
        <f t="shared" si="35"/>
        <v>23.769310650000001</v>
      </c>
      <c r="BP110" s="9"/>
      <c r="BQ110" s="22">
        <v>0.40359499999999998</v>
      </c>
      <c r="BR110" s="22">
        <v>149.964</v>
      </c>
      <c r="BS110" s="22">
        <v>-1.9616700000000001E-2</v>
      </c>
      <c r="BT110" s="22">
        <v>100</v>
      </c>
      <c r="BU110" s="22">
        <v>0.40304600000000002</v>
      </c>
      <c r="BV110">
        <f t="shared" si="36"/>
        <v>19.616700000000002</v>
      </c>
      <c r="BW110">
        <f t="shared" si="37"/>
        <v>7.9172020365</v>
      </c>
      <c r="BZ110" s="9"/>
      <c r="CA110" s="22">
        <v>1.2963899999999999</v>
      </c>
      <c r="CB110" s="22">
        <v>226.98599999999999</v>
      </c>
      <c r="CC110" s="22">
        <v>-1.8167099999999999E-2</v>
      </c>
      <c r="CD110" s="22">
        <v>100</v>
      </c>
      <c r="CE110" s="22">
        <v>1.2954699999999999</v>
      </c>
      <c r="CF110">
        <f t="shared" si="38"/>
        <v>18.167099999999998</v>
      </c>
      <c r="CG110">
        <f t="shared" si="39"/>
        <v>23.551646768999994</v>
      </c>
      <c r="CH110" s="9"/>
      <c r="CI110" s="22">
        <v>0.40359499999999998</v>
      </c>
      <c r="CJ110" s="22">
        <v>292.31700000000001</v>
      </c>
      <c r="CK110" s="22">
        <v>-1.9567899999999999E-2</v>
      </c>
      <c r="CL110" s="22">
        <v>100</v>
      </c>
      <c r="CM110" s="22">
        <v>0.403198</v>
      </c>
      <c r="CN110">
        <f t="shared" si="40"/>
        <v>19.567899999999998</v>
      </c>
      <c r="CO110">
        <f t="shared" si="41"/>
        <v>7.897506600499999</v>
      </c>
      <c r="CR110" s="9"/>
      <c r="CS110" s="22">
        <v>1.2963899999999999</v>
      </c>
      <c r="CT110" s="22">
        <v>387.27199999999999</v>
      </c>
      <c r="CU110" s="22">
        <v>-1.8267800000000001E-2</v>
      </c>
      <c r="CV110" s="22">
        <v>100</v>
      </c>
      <c r="CW110" s="22">
        <v>1.2954699999999999</v>
      </c>
      <c r="CX110">
        <f t="shared" si="42"/>
        <v>18.267800000000001</v>
      </c>
      <c r="CY110">
        <f t="shared" si="43"/>
        <v>23.682193242</v>
      </c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119.83</v>
      </c>
      <c r="I111" s="22">
        <v>6.9204699999999994E-2</v>
      </c>
      <c r="J111" s="22">
        <v>101</v>
      </c>
      <c r="K111" s="22">
        <v>8.2580600000000004E-2</v>
      </c>
      <c r="L111">
        <f t="shared" si="22"/>
        <v>-69.204699999999988</v>
      </c>
      <c r="M111">
        <f t="shared" si="23"/>
        <v>-92.831184579999984</v>
      </c>
      <c r="N111" s="9"/>
      <c r="O111" s="22">
        <v>0.40862999999999999</v>
      </c>
      <c r="P111" s="22">
        <v>202.78100000000001</v>
      </c>
      <c r="Q111" s="22">
        <v>-1.9940200000000002E-2</v>
      </c>
      <c r="R111" s="22">
        <v>101</v>
      </c>
      <c r="S111" s="22">
        <v>0.40817300000000001</v>
      </c>
      <c r="T111">
        <f t="shared" si="24"/>
        <v>19.940200000000001</v>
      </c>
      <c r="U111">
        <f t="shared" si="25"/>
        <v>8.1481639260000005</v>
      </c>
      <c r="X111" s="9"/>
      <c r="Y111" s="22">
        <v>1.3413999999999999</v>
      </c>
      <c r="Z111" s="22">
        <v>310.66500000000002</v>
      </c>
      <c r="AA111" s="22">
        <v>-1.8454000000000002E-2</v>
      </c>
      <c r="AB111" s="22">
        <v>101</v>
      </c>
      <c r="AC111" s="22">
        <v>1.34094</v>
      </c>
      <c r="AD111">
        <f t="shared" si="26"/>
        <v>18.454000000000001</v>
      </c>
      <c r="AE111">
        <f t="shared" si="27"/>
        <v>24.754195599999999</v>
      </c>
      <c r="AF111" s="9"/>
      <c r="AG111" s="22">
        <v>0.40862999999999999</v>
      </c>
      <c r="AH111" s="22">
        <v>388.31</v>
      </c>
      <c r="AI111" s="22">
        <v>-1.9735699999999998E-2</v>
      </c>
      <c r="AJ111" s="22">
        <v>101</v>
      </c>
      <c r="AK111" s="22">
        <v>0.40808100000000003</v>
      </c>
      <c r="AL111">
        <f t="shared" si="28"/>
        <v>19.735699999999998</v>
      </c>
      <c r="AM111">
        <f t="shared" si="29"/>
        <v>8.0645990909999998</v>
      </c>
      <c r="AP111" s="9"/>
      <c r="AQ111" s="22">
        <v>1.3413999999999999</v>
      </c>
      <c r="AR111" s="22">
        <v>546.35</v>
      </c>
      <c r="AS111" s="22">
        <v>-1.80115E-2</v>
      </c>
      <c r="AT111" s="22">
        <v>101</v>
      </c>
      <c r="AU111" s="22">
        <v>1.3412500000000001</v>
      </c>
      <c r="AV111">
        <f t="shared" si="30"/>
        <v>18.011499999999998</v>
      </c>
      <c r="AW111">
        <f t="shared" si="31"/>
        <v>24.160626099999995</v>
      </c>
      <c r="AX111" s="9"/>
      <c r="AY111" s="22">
        <v>0.40862999999999999</v>
      </c>
      <c r="AZ111" s="22">
        <v>633.46799999999996</v>
      </c>
      <c r="BA111" s="22">
        <v>-1.96045E-2</v>
      </c>
      <c r="BB111" s="22">
        <v>101</v>
      </c>
      <c r="BC111" s="22">
        <v>0.40829500000000002</v>
      </c>
      <c r="BD111">
        <f t="shared" si="32"/>
        <v>19.604500000000002</v>
      </c>
      <c r="BE111">
        <f t="shared" si="33"/>
        <v>8.0109868350000006</v>
      </c>
      <c r="BH111" s="9"/>
      <c r="BI111" s="22">
        <v>1.29135</v>
      </c>
      <c r="BJ111" s="22">
        <v>58.415300000000002</v>
      </c>
      <c r="BK111" s="22">
        <v>-1.8347200000000001E-2</v>
      </c>
      <c r="BL111" s="22">
        <v>101</v>
      </c>
      <c r="BM111" s="22">
        <v>1.2908900000000001</v>
      </c>
      <c r="BN111">
        <f t="shared" si="34"/>
        <v>18.347200000000001</v>
      </c>
      <c r="BO111">
        <f t="shared" si="35"/>
        <v>23.692656720000002</v>
      </c>
      <c r="BP111" s="9"/>
      <c r="BQ111" s="22">
        <v>0.40862999999999999</v>
      </c>
      <c r="BR111" s="22">
        <v>150.065</v>
      </c>
      <c r="BS111" s="22">
        <v>-1.9613599999999998E-2</v>
      </c>
      <c r="BT111" s="22">
        <v>101</v>
      </c>
      <c r="BU111" s="22">
        <v>0.40795900000000002</v>
      </c>
      <c r="BV111">
        <f t="shared" si="36"/>
        <v>19.613599999999998</v>
      </c>
      <c r="BW111">
        <f t="shared" si="37"/>
        <v>8.0147053679999996</v>
      </c>
      <c r="BZ111" s="9"/>
      <c r="CA111" s="22">
        <v>1.29135</v>
      </c>
      <c r="CB111" s="22">
        <v>227.08699999999999</v>
      </c>
      <c r="CC111" s="22">
        <v>-1.8191499999999999E-2</v>
      </c>
      <c r="CD111" s="22">
        <v>101</v>
      </c>
      <c r="CE111" s="22">
        <v>1.2905899999999999</v>
      </c>
      <c r="CF111">
        <f t="shared" si="38"/>
        <v>18.191499999999998</v>
      </c>
      <c r="CG111">
        <f t="shared" si="39"/>
        <v>23.491593524999995</v>
      </c>
      <c r="CH111" s="9"/>
      <c r="CI111" s="22">
        <v>0.40862999999999999</v>
      </c>
      <c r="CJ111" s="22">
        <v>292.41800000000001</v>
      </c>
      <c r="CK111" s="22">
        <v>-1.95648E-2</v>
      </c>
      <c r="CL111" s="22">
        <v>101</v>
      </c>
      <c r="CM111" s="22">
        <v>0.40795900000000002</v>
      </c>
      <c r="CN111">
        <f t="shared" si="40"/>
        <v>19.564800000000002</v>
      </c>
      <c r="CO111">
        <f t="shared" si="41"/>
        <v>7.9947642240000008</v>
      </c>
      <c r="CR111" s="9"/>
      <c r="CS111" s="22">
        <v>1.29135</v>
      </c>
      <c r="CT111" s="22">
        <v>387.37299999999999</v>
      </c>
      <c r="CU111" s="22">
        <v>-1.8289199999999999E-2</v>
      </c>
      <c r="CV111" s="22">
        <v>101</v>
      </c>
      <c r="CW111" s="22">
        <v>1.2905899999999999</v>
      </c>
      <c r="CX111">
        <f t="shared" si="42"/>
        <v>18.289199999999997</v>
      </c>
      <c r="CY111">
        <f t="shared" si="43"/>
        <v>23.617758419999998</v>
      </c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119.931</v>
      </c>
      <c r="I112" s="22">
        <v>7.47559E-2</v>
      </c>
      <c r="J112" s="22">
        <v>102</v>
      </c>
      <c r="K112" s="22">
        <v>8.2519499999999996E-2</v>
      </c>
      <c r="L112">
        <f t="shared" si="22"/>
        <v>-74.755899999999997</v>
      </c>
      <c r="M112">
        <f t="shared" si="23"/>
        <v>-99.900794523999991</v>
      </c>
      <c r="N112" s="9"/>
      <c r="O112" s="22">
        <v>0.41366599999999998</v>
      </c>
      <c r="P112" s="22">
        <v>202.881</v>
      </c>
      <c r="Q112" s="22">
        <v>-1.9931000000000001E-2</v>
      </c>
      <c r="R112" s="22">
        <v>102</v>
      </c>
      <c r="S112" s="22">
        <v>0.41290300000000002</v>
      </c>
      <c r="T112">
        <f t="shared" si="24"/>
        <v>19.931000000000001</v>
      </c>
      <c r="U112">
        <f t="shared" si="25"/>
        <v>8.2447770459999994</v>
      </c>
      <c r="X112" s="9"/>
      <c r="Y112" s="22">
        <v>1.33636</v>
      </c>
      <c r="Z112" s="22">
        <v>310.76499999999999</v>
      </c>
      <c r="AA112" s="22">
        <v>-1.84753E-2</v>
      </c>
      <c r="AB112" s="22">
        <v>102</v>
      </c>
      <c r="AC112" s="22">
        <v>1.33545</v>
      </c>
      <c r="AD112">
        <f t="shared" si="26"/>
        <v>18.475300000000001</v>
      </c>
      <c r="AE112">
        <f t="shared" si="27"/>
        <v>24.689651908000002</v>
      </c>
      <c r="AF112" s="9"/>
      <c r="AG112" s="22">
        <v>0.41366599999999998</v>
      </c>
      <c r="AH112" s="22">
        <v>388.411</v>
      </c>
      <c r="AI112" s="22">
        <v>-1.9720499999999998E-2</v>
      </c>
      <c r="AJ112" s="22">
        <v>102</v>
      </c>
      <c r="AK112" s="22">
        <v>0.41302499999999998</v>
      </c>
      <c r="AL112">
        <f t="shared" si="28"/>
        <v>19.720499999999998</v>
      </c>
      <c r="AM112">
        <f t="shared" si="29"/>
        <v>8.1577003529999992</v>
      </c>
      <c r="AP112" s="9"/>
      <c r="AQ112" s="22">
        <v>1.33636</v>
      </c>
      <c r="AR112" s="22">
        <v>546.45000000000005</v>
      </c>
      <c r="AS112" s="22">
        <v>-1.80267E-2</v>
      </c>
      <c r="AT112" s="22">
        <v>102</v>
      </c>
      <c r="AU112" s="22">
        <v>1.33545</v>
      </c>
      <c r="AV112">
        <f t="shared" si="30"/>
        <v>18.026699999999998</v>
      </c>
      <c r="AW112">
        <f t="shared" si="31"/>
        <v>24.090160811999997</v>
      </c>
      <c r="AX112" s="9"/>
      <c r="AY112" s="22">
        <v>0.41366599999999998</v>
      </c>
      <c r="AZ112" s="22">
        <v>633.56899999999996</v>
      </c>
      <c r="BA112" s="22">
        <v>-1.9589200000000001E-2</v>
      </c>
      <c r="BB112" s="22">
        <v>102</v>
      </c>
      <c r="BC112" s="22">
        <v>0.412964</v>
      </c>
      <c r="BD112">
        <f t="shared" si="32"/>
        <v>19.589200000000002</v>
      </c>
      <c r="BE112">
        <f t="shared" si="33"/>
        <v>8.103386007200001</v>
      </c>
      <c r="BH112" s="9"/>
      <c r="BI112" s="22">
        <v>1.2863199999999999</v>
      </c>
      <c r="BJ112" s="22">
        <v>58.515999999999998</v>
      </c>
      <c r="BK112" s="22">
        <v>-1.8347200000000001E-2</v>
      </c>
      <c r="BL112" s="22">
        <v>102</v>
      </c>
      <c r="BM112" s="22">
        <v>1.2863199999999999</v>
      </c>
      <c r="BN112">
        <f t="shared" si="34"/>
        <v>18.347200000000001</v>
      </c>
      <c r="BO112">
        <f t="shared" si="35"/>
        <v>23.600370303999998</v>
      </c>
      <c r="BP112" s="9"/>
      <c r="BQ112" s="22">
        <v>0.41366599999999998</v>
      </c>
      <c r="BR112" s="22">
        <v>150.16499999999999</v>
      </c>
      <c r="BS112" s="22">
        <v>-1.9598399999999998E-2</v>
      </c>
      <c r="BT112" s="22">
        <v>102</v>
      </c>
      <c r="BU112" s="22">
        <v>0.41305500000000001</v>
      </c>
      <c r="BV112">
        <f t="shared" si="36"/>
        <v>19.598399999999998</v>
      </c>
      <c r="BW112">
        <f t="shared" si="37"/>
        <v>8.1071917343999989</v>
      </c>
      <c r="BZ112" s="9"/>
      <c r="CA112" s="22">
        <v>1.2863199999999999</v>
      </c>
      <c r="CB112" s="22">
        <v>227.18799999999999</v>
      </c>
      <c r="CC112" s="22">
        <v>-1.82007E-2</v>
      </c>
      <c r="CD112" s="22">
        <v>102</v>
      </c>
      <c r="CE112" s="22">
        <v>1.2860100000000001</v>
      </c>
      <c r="CF112">
        <f t="shared" si="38"/>
        <v>18.200700000000001</v>
      </c>
      <c r="CG112">
        <f t="shared" si="39"/>
        <v>23.411924423999999</v>
      </c>
      <c r="CH112" s="9"/>
      <c r="CI112" s="22">
        <v>0.41366599999999998</v>
      </c>
      <c r="CJ112" s="22">
        <v>292.51900000000001</v>
      </c>
      <c r="CK112" s="22">
        <v>-1.9561800000000001E-2</v>
      </c>
      <c r="CL112" s="22">
        <v>102</v>
      </c>
      <c r="CM112" s="22">
        <v>0.41302499999999998</v>
      </c>
      <c r="CN112">
        <f t="shared" si="40"/>
        <v>19.561800000000002</v>
      </c>
      <c r="CO112">
        <f t="shared" si="41"/>
        <v>8.0920515587999997</v>
      </c>
      <c r="CR112" s="9"/>
      <c r="CS112" s="22">
        <v>1.2863199999999999</v>
      </c>
      <c r="CT112" s="22">
        <v>387.47300000000001</v>
      </c>
      <c r="CU112" s="22">
        <v>-1.82861E-2</v>
      </c>
      <c r="CV112" s="22">
        <v>102</v>
      </c>
      <c r="CW112" s="22">
        <v>1.2857099999999999</v>
      </c>
      <c r="CX112">
        <f t="shared" si="42"/>
        <v>18.286100000000001</v>
      </c>
      <c r="CY112">
        <f t="shared" si="43"/>
        <v>23.521776152000001</v>
      </c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120.032</v>
      </c>
      <c r="I113" s="22">
        <v>6.9103999999999999E-2</v>
      </c>
      <c r="J113" s="22">
        <v>103</v>
      </c>
      <c r="K113" s="22">
        <v>8.2428000000000001E-2</v>
      </c>
      <c r="L113">
        <f t="shared" si="22"/>
        <v>-69.103999999999999</v>
      </c>
      <c r="M113">
        <f t="shared" si="23"/>
        <v>-92.000228319999991</v>
      </c>
      <c r="N113" s="9"/>
      <c r="O113" s="22">
        <v>0.41870099999999999</v>
      </c>
      <c r="P113" s="22">
        <v>202.982</v>
      </c>
      <c r="Q113" s="22">
        <v>-1.9921899999999999E-2</v>
      </c>
      <c r="R113" s="22">
        <v>103</v>
      </c>
      <c r="S113" s="22">
        <v>0.41799900000000001</v>
      </c>
      <c r="T113">
        <f t="shared" si="24"/>
        <v>19.921900000000001</v>
      </c>
      <c r="U113">
        <f t="shared" si="25"/>
        <v>8.3413194519000005</v>
      </c>
      <c r="X113" s="9"/>
      <c r="Y113" s="22">
        <v>1.3313299999999999</v>
      </c>
      <c r="Z113" s="22">
        <v>310.86599999999999</v>
      </c>
      <c r="AA113" s="22">
        <v>-1.8484500000000001E-2</v>
      </c>
      <c r="AB113" s="22">
        <v>103</v>
      </c>
      <c r="AC113" s="22">
        <v>1.33087</v>
      </c>
      <c r="AD113">
        <f t="shared" si="26"/>
        <v>18.484500000000001</v>
      </c>
      <c r="AE113">
        <f t="shared" si="27"/>
        <v>24.608969384999998</v>
      </c>
      <c r="AF113" s="9"/>
      <c r="AG113" s="22">
        <v>0.41870099999999999</v>
      </c>
      <c r="AH113" s="22">
        <v>388.51100000000002</v>
      </c>
      <c r="AI113" s="22">
        <v>-1.97144E-2</v>
      </c>
      <c r="AJ113" s="22">
        <v>103</v>
      </c>
      <c r="AK113" s="22">
        <v>0.41809099999999999</v>
      </c>
      <c r="AL113">
        <f t="shared" si="28"/>
        <v>19.714400000000001</v>
      </c>
      <c r="AM113">
        <f t="shared" si="29"/>
        <v>8.254438994400001</v>
      </c>
      <c r="AP113" s="9"/>
      <c r="AQ113" s="22">
        <v>1.3313299999999999</v>
      </c>
      <c r="AR113" s="22">
        <v>546.55100000000004</v>
      </c>
      <c r="AS113" s="22">
        <v>-1.80389E-2</v>
      </c>
      <c r="AT113" s="22">
        <v>103</v>
      </c>
      <c r="AU113" s="22">
        <v>1.33026</v>
      </c>
      <c r="AV113">
        <f t="shared" si="30"/>
        <v>18.038900000000002</v>
      </c>
      <c r="AW113">
        <f t="shared" si="31"/>
        <v>24.015728737</v>
      </c>
      <c r="AX113" s="9"/>
      <c r="AY113" s="22">
        <v>0.41870099999999999</v>
      </c>
      <c r="AZ113" s="22">
        <v>633.66899999999998</v>
      </c>
      <c r="BA113" s="22">
        <v>-1.9589200000000001E-2</v>
      </c>
      <c r="BB113" s="22">
        <v>103</v>
      </c>
      <c r="BC113" s="22">
        <v>0.418182</v>
      </c>
      <c r="BD113">
        <f t="shared" si="32"/>
        <v>19.589200000000002</v>
      </c>
      <c r="BE113">
        <f t="shared" si="33"/>
        <v>8.2020176292000002</v>
      </c>
      <c r="BH113" s="9"/>
      <c r="BI113" s="22">
        <v>1.28128</v>
      </c>
      <c r="BJ113" s="22">
        <v>58.616700000000002</v>
      </c>
      <c r="BK113" s="22">
        <v>-1.8350200000000001E-2</v>
      </c>
      <c r="BL113" s="22">
        <v>103</v>
      </c>
      <c r="BM113" s="22">
        <v>1.2802100000000001</v>
      </c>
      <c r="BN113">
        <f t="shared" si="34"/>
        <v>18.350200000000001</v>
      </c>
      <c r="BO113">
        <f t="shared" si="35"/>
        <v>23.511744256</v>
      </c>
      <c r="BP113" s="9"/>
      <c r="BQ113" s="22">
        <v>0.41870099999999999</v>
      </c>
      <c r="BR113" s="22">
        <v>150.26599999999999</v>
      </c>
      <c r="BS113" s="22">
        <v>-1.95923E-2</v>
      </c>
      <c r="BT113" s="22">
        <v>103</v>
      </c>
      <c r="BU113" s="22">
        <v>0.41781600000000002</v>
      </c>
      <c r="BV113">
        <f t="shared" si="36"/>
        <v>19.592300000000002</v>
      </c>
      <c r="BW113">
        <f t="shared" si="37"/>
        <v>8.2033156023</v>
      </c>
      <c r="BZ113" s="9"/>
      <c r="CA113" s="22">
        <v>1.28128</v>
      </c>
      <c r="CB113" s="22">
        <v>227.28800000000001</v>
      </c>
      <c r="CC113" s="22">
        <v>-1.8209800000000002E-2</v>
      </c>
      <c r="CD113" s="22">
        <v>103</v>
      </c>
      <c r="CE113" s="22">
        <v>1.2805200000000001</v>
      </c>
      <c r="CF113">
        <f t="shared" si="38"/>
        <v>18.209800000000001</v>
      </c>
      <c r="CG113">
        <f t="shared" si="39"/>
        <v>23.331852544</v>
      </c>
      <c r="CH113" s="9"/>
      <c r="CI113" s="22">
        <v>0.41870099999999999</v>
      </c>
      <c r="CJ113" s="22">
        <v>292.61900000000003</v>
      </c>
      <c r="CK113" s="22">
        <v>-1.95496E-2</v>
      </c>
      <c r="CL113" s="22">
        <v>103</v>
      </c>
      <c r="CM113" s="22">
        <v>0.41805999999999999</v>
      </c>
      <c r="CN113">
        <f t="shared" si="40"/>
        <v>19.549600000000002</v>
      </c>
      <c r="CO113">
        <f t="shared" si="41"/>
        <v>8.1854370696000007</v>
      </c>
      <c r="CR113" s="9"/>
      <c r="CS113" s="22">
        <v>1.28128</v>
      </c>
      <c r="CT113" s="22">
        <v>387.57400000000001</v>
      </c>
      <c r="CU113" s="22">
        <v>-1.82861E-2</v>
      </c>
      <c r="CV113" s="22">
        <v>103</v>
      </c>
      <c r="CW113" s="22">
        <v>1.2802100000000001</v>
      </c>
      <c r="CX113">
        <f t="shared" si="42"/>
        <v>18.286100000000001</v>
      </c>
      <c r="CY113">
        <f t="shared" si="43"/>
        <v>23.429614208</v>
      </c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120.133</v>
      </c>
      <c r="I114" s="22">
        <v>6.92078E-2</v>
      </c>
      <c r="J114" s="22">
        <v>104</v>
      </c>
      <c r="K114" s="22">
        <v>8.2549999999999998E-2</v>
      </c>
      <c r="L114">
        <f t="shared" si="22"/>
        <v>-69.207800000000006</v>
      </c>
      <c r="M114">
        <f t="shared" si="23"/>
        <v>-91.789613062000001</v>
      </c>
      <c r="N114" s="9"/>
      <c r="O114" s="22">
        <v>0.42373699999999997</v>
      </c>
      <c r="P114" s="22">
        <v>203.083</v>
      </c>
      <c r="Q114" s="22">
        <v>-1.99188E-2</v>
      </c>
      <c r="R114" s="22">
        <v>104</v>
      </c>
      <c r="S114" s="22">
        <v>0.42321799999999998</v>
      </c>
      <c r="T114">
        <f t="shared" si="24"/>
        <v>19.918800000000001</v>
      </c>
      <c r="U114">
        <f t="shared" si="25"/>
        <v>8.4403325555999995</v>
      </c>
      <c r="X114" s="9"/>
      <c r="Y114" s="22">
        <v>1.32629</v>
      </c>
      <c r="Z114" s="22">
        <v>310.96699999999998</v>
      </c>
      <c r="AA114" s="22">
        <v>-1.8508899999999998E-2</v>
      </c>
      <c r="AB114" s="22">
        <v>104</v>
      </c>
      <c r="AC114" s="22">
        <v>1.32507</v>
      </c>
      <c r="AD114">
        <f t="shared" si="26"/>
        <v>18.508899999999997</v>
      </c>
      <c r="AE114">
        <f t="shared" si="27"/>
        <v>24.548168980999996</v>
      </c>
      <c r="AF114" s="9"/>
      <c r="AG114" s="22">
        <v>0.42373699999999997</v>
      </c>
      <c r="AH114" s="22">
        <v>388.61200000000002</v>
      </c>
      <c r="AI114" s="22">
        <v>-1.9699100000000001E-2</v>
      </c>
      <c r="AJ114" s="22">
        <v>104</v>
      </c>
      <c r="AK114" s="22">
        <v>0.42300399999999999</v>
      </c>
      <c r="AL114">
        <f t="shared" si="28"/>
        <v>19.699100000000001</v>
      </c>
      <c r="AM114">
        <f t="shared" si="29"/>
        <v>8.3472375366999998</v>
      </c>
      <c r="AP114" s="9"/>
      <c r="AQ114" s="22">
        <v>1.32629</v>
      </c>
      <c r="AR114" s="22">
        <v>546.65200000000004</v>
      </c>
      <c r="AS114" s="22">
        <v>-1.8060300000000001E-2</v>
      </c>
      <c r="AT114" s="22">
        <v>104</v>
      </c>
      <c r="AU114" s="22">
        <v>1.32568</v>
      </c>
      <c r="AV114">
        <f t="shared" si="30"/>
        <v>18.060300000000002</v>
      </c>
      <c r="AW114">
        <f t="shared" si="31"/>
        <v>23.953195287</v>
      </c>
      <c r="AX114" s="9"/>
      <c r="AY114" s="22">
        <v>0.42373699999999997</v>
      </c>
      <c r="AZ114" s="22">
        <v>633.77</v>
      </c>
      <c r="BA114" s="22">
        <v>-1.9586200000000002E-2</v>
      </c>
      <c r="BB114" s="22">
        <v>104</v>
      </c>
      <c r="BC114" s="22">
        <v>0.42340100000000003</v>
      </c>
      <c r="BD114">
        <f t="shared" si="32"/>
        <v>19.586200000000002</v>
      </c>
      <c r="BE114">
        <f t="shared" si="33"/>
        <v>8.2993976293999996</v>
      </c>
      <c r="BH114" s="9"/>
      <c r="BI114" s="22">
        <v>1.2762500000000001</v>
      </c>
      <c r="BJ114" s="22">
        <v>58.717399999999998</v>
      </c>
      <c r="BK114" s="22">
        <v>-1.8341099999999999E-2</v>
      </c>
      <c r="BL114" s="22">
        <v>104</v>
      </c>
      <c r="BM114" s="22">
        <v>1.27563</v>
      </c>
      <c r="BN114">
        <f t="shared" si="34"/>
        <v>18.341099999999997</v>
      </c>
      <c r="BO114">
        <f t="shared" si="35"/>
        <v>23.407828875</v>
      </c>
      <c r="BP114" s="9"/>
      <c r="BQ114" s="22">
        <v>0.42373699999999997</v>
      </c>
      <c r="BR114" s="22">
        <v>150.36699999999999</v>
      </c>
      <c r="BS114" s="22">
        <v>-1.9598399999999998E-2</v>
      </c>
      <c r="BT114" s="22">
        <v>104</v>
      </c>
      <c r="BU114" s="22">
        <v>0.42300399999999999</v>
      </c>
      <c r="BV114">
        <f t="shared" si="36"/>
        <v>19.598399999999998</v>
      </c>
      <c r="BW114">
        <f t="shared" si="37"/>
        <v>8.3045672207999992</v>
      </c>
      <c r="BZ114" s="9"/>
      <c r="CA114" s="22">
        <v>1.2762500000000001</v>
      </c>
      <c r="CB114" s="22">
        <v>227.38900000000001</v>
      </c>
      <c r="CC114" s="22">
        <v>-1.8218999999999999E-2</v>
      </c>
      <c r="CD114" s="22">
        <v>104</v>
      </c>
      <c r="CE114" s="22">
        <v>1.27563</v>
      </c>
      <c r="CF114">
        <f t="shared" si="38"/>
        <v>18.218999999999998</v>
      </c>
      <c r="CG114">
        <f t="shared" si="39"/>
        <v>23.251998749999998</v>
      </c>
      <c r="CH114" s="9"/>
      <c r="CI114" s="22">
        <v>0.42373699999999997</v>
      </c>
      <c r="CJ114" s="22">
        <v>292.72000000000003</v>
      </c>
      <c r="CK114" s="22">
        <v>-1.9528199999999999E-2</v>
      </c>
      <c r="CL114" s="22">
        <v>104</v>
      </c>
      <c r="CM114" s="22">
        <v>0.42410300000000001</v>
      </c>
      <c r="CN114">
        <f t="shared" si="40"/>
        <v>19.528199999999998</v>
      </c>
      <c r="CO114">
        <f t="shared" si="41"/>
        <v>8.2748208833999986</v>
      </c>
      <c r="CR114" s="9"/>
      <c r="CS114" s="22">
        <v>1.2762500000000001</v>
      </c>
      <c r="CT114" s="22">
        <v>387.67500000000001</v>
      </c>
      <c r="CU114" s="22">
        <v>-1.8313599999999999E-2</v>
      </c>
      <c r="CV114" s="22">
        <v>104</v>
      </c>
      <c r="CW114" s="22">
        <v>1.27502</v>
      </c>
      <c r="CX114">
        <f t="shared" si="42"/>
        <v>18.313600000000001</v>
      </c>
      <c r="CY114">
        <f t="shared" si="43"/>
        <v>23.372732000000003</v>
      </c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120.233</v>
      </c>
      <c r="I115" s="22">
        <v>6.8869E-2</v>
      </c>
      <c r="J115" s="22">
        <v>105</v>
      </c>
      <c r="K115" s="22">
        <v>8.2519499999999996E-2</v>
      </c>
      <c r="L115">
        <f t="shared" si="22"/>
        <v>-68.869</v>
      </c>
      <c r="M115">
        <f t="shared" si="23"/>
        <v>-90.993854940000006</v>
      </c>
      <c r="N115" s="9"/>
      <c r="O115" s="22">
        <v>0.42877199999999999</v>
      </c>
      <c r="P115" s="22">
        <v>203.184</v>
      </c>
      <c r="Q115" s="22">
        <v>-1.9924899999999999E-2</v>
      </c>
      <c r="R115" s="22">
        <v>105</v>
      </c>
      <c r="S115" s="22">
        <v>0.42834499999999998</v>
      </c>
      <c r="T115">
        <f t="shared" si="24"/>
        <v>19.924899999999997</v>
      </c>
      <c r="U115">
        <f t="shared" si="25"/>
        <v>8.5432392227999987</v>
      </c>
      <c r="X115" s="9"/>
      <c r="Y115" s="22">
        <v>1.3212600000000001</v>
      </c>
      <c r="Z115" s="22">
        <v>311.06700000000001</v>
      </c>
      <c r="AA115" s="22">
        <v>-1.8512000000000001E-2</v>
      </c>
      <c r="AB115" s="22">
        <v>105</v>
      </c>
      <c r="AC115" s="22">
        <v>1.32019</v>
      </c>
      <c r="AD115">
        <f t="shared" si="26"/>
        <v>18.512</v>
      </c>
      <c r="AE115">
        <f t="shared" si="27"/>
        <v>24.459165120000002</v>
      </c>
      <c r="AF115" s="9"/>
      <c r="AG115" s="22">
        <v>0.42877199999999999</v>
      </c>
      <c r="AH115" s="22">
        <v>388.71300000000002</v>
      </c>
      <c r="AI115" s="22">
        <v>-1.9705199999999999E-2</v>
      </c>
      <c r="AJ115" s="22">
        <v>105</v>
      </c>
      <c r="AK115" s="22">
        <v>0.42816199999999999</v>
      </c>
      <c r="AL115">
        <f t="shared" si="28"/>
        <v>19.705199999999998</v>
      </c>
      <c r="AM115">
        <f t="shared" si="29"/>
        <v>8.4490380143999992</v>
      </c>
      <c r="AP115" s="9"/>
      <c r="AQ115" s="22">
        <v>1.3212600000000001</v>
      </c>
      <c r="AR115" s="22">
        <v>546.75199999999995</v>
      </c>
      <c r="AS115" s="22">
        <v>-1.8069499999999999E-2</v>
      </c>
      <c r="AT115" s="22">
        <v>105</v>
      </c>
      <c r="AU115" s="22">
        <v>1.3205</v>
      </c>
      <c r="AV115">
        <f t="shared" si="30"/>
        <v>18.069499999999998</v>
      </c>
      <c r="AW115">
        <f t="shared" si="31"/>
        <v>23.874507569999999</v>
      </c>
      <c r="AX115" s="9"/>
      <c r="AY115" s="22">
        <v>0.42877199999999999</v>
      </c>
      <c r="AZ115" s="22">
        <v>633.87099999999998</v>
      </c>
      <c r="BA115" s="22">
        <v>-1.95801E-2</v>
      </c>
      <c r="BB115" s="22">
        <v>105</v>
      </c>
      <c r="BC115" s="22">
        <v>0.42831399999999997</v>
      </c>
      <c r="BD115">
        <f t="shared" si="32"/>
        <v>19.580099999999998</v>
      </c>
      <c r="BE115">
        <f t="shared" si="33"/>
        <v>8.3953986371999996</v>
      </c>
      <c r="BH115" s="9"/>
      <c r="BI115" s="22">
        <v>1.27121</v>
      </c>
      <c r="BJ115" s="22">
        <v>58.818100000000001</v>
      </c>
      <c r="BK115" s="22">
        <v>-1.8371599999999998E-2</v>
      </c>
      <c r="BL115" s="22">
        <v>105</v>
      </c>
      <c r="BM115" s="22">
        <v>1.27014</v>
      </c>
      <c r="BN115">
        <f t="shared" si="34"/>
        <v>18.371599999999997</v>
      </c>
      <c r="BO115">
        <f t="shared" si="35"/>
        <v>23.354161635999997</v>
      </c>
      <c r="BP115" s="9"/>
      <c r="BQ115" s="22">
        <v>0.42877199999999999</v>
      </c>
      <c r="BR115" s="22">
        <v>150.46799999999999</v>
      </c>
      <c r="BS115" s="22">
        <v>-1.9589200000000001E-2</v>
      </c>
      <c r="BT115" s="22">
        <v>105</v>
      </c>
      <c r="BU115" s="22">
        <v>0.42819200000000002</v>
      </c>
      <c r="BV115">
        <f t="shared" si="36"/>
        <v>19.589200000000002</v>
      </c>
      <c r="BW115">
        <f t="shared" si="37"/>
        <v>8.3993004624000012</v>
      </c>
      <c r="BZ115" s="9"/>
      <c r="CA115" s="22">
        <v>1.27121</v>
      </c>
      <c r="CB115" s="22">
        <v>227.49</v>
      </c>
      <c r="CC115" s="22">
        <v>-1.8228100000000001E-2</v>
      </c>
      <c r="CD115" s="22">
        <v>105</v>
      </c>
      <c r="CE115" s="22">
        <v>1.2704500000000001</v>
      </c>
      <c r="CF115">
        <f t="shared" si="38"/>
        <v>18.228100000000001</v>
      </c>
      <c r="CG115">
        <f t="shared" si="39"/>
        <v>23.171743000999999</v>
      </c>
      <c r="CH115" s="9"/>
      <c r="CI115" s="22">
        <v>0.42877199999999999</v>
      </c>
      <c r="CJ115" s="22">
        <v>292.82100000000003</v>
      </c>
      <c r="CK115" s="22">
        <v>-1.9534300000000001E-2</v>
      </c>
      <c r="CL115" s="22">
        <v>105</v>
      </c>
      <c r="CM115" s="22">
        <v>0.42767300000000003</v>
      </c>
      <c r="CN115">
        <f t="shared" si="40"/>
        <v>19.534300000000002</v>
      </c>
      <c r="CO115">
        <f t="shared" si="41"/>
        <v>8.3757608796000014</v>
      </c>
      <c r="CR115" s="9"/>
      <c r="CS115" s="22">
        <v>1.27121</v>
      </c>
      <c r="CT115" s="22">
        <v>387.77499999999998</v>
      </c>
      <c r="CU115" s="22">
        <v>-1.8313599999999999E-2</v>
      </c>
      <c r="CV115" s="22">
        <v>105</v>
      </c>
      <c r="CW115" s="22">
        <v>1.27075</v>
      </c>
      <c r="CX115">
        <f t="shared" si="42"/>
        <v>18.313600000000001</v>
      </c>
      <c r="CY115">
        <f t="shared" si="43"/>
        <v>23.280431455999999</v>
      </c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120.334</v>
      </c>
      <c r="I116" s="22">
        <v>6.9558700000000001E-2</v>
      </c>
      <c r="J116" s="22">
        <v>106</v>
      </c>
      <c r="K116" s="22">
        <v>8.2519499999999996E-2</v>
      </c>
      <c r="L116">
        <f t="shared" si="22"/>
        <v>-69.558700000000002</v>
      </c>
      <c r="M116">
        <f t="shared" si="23"/>
        <v>-91.554552114000003</v>
      </c>
      <c r="N116" s="9"/>
      <c r="O116" s="22">
        <v>0.433807</v>
      </c>
      <c r="P116" s="22">
        <v>203.28399999999999</v>
      </c>
      <c r="Q116" s="22">
        <v>-1.9921899999999999E-2</v>
      </c>
      <c r="R116" s="22">
        <v>106</v>
      </c>
      <c r="S116" s="22">
        <v>0.433197</v>
      </c>
      <c r="T116">
        <f t="shared" si="24"/>
        <v>19.921900000000001</v>
      </c>
      <c r="U116">
        <f t="shared" si="25"/>
        <v>8.6422596732999999</v>
      </c>
      <c r="X116" s="9"/>
      <c r="Y116" s="22">
        <v>1.3162199999999999</v>
      </c>
      <c r="Z116" s="22">
        <v>311.16800000000001</v>
      </c>
      <c r="AA116" s="22">
        <v>-1.8515E-2</v>
      </c>
      <c r="AB116" s="22">
        <v>106</v>
      </c>
      <c r="AC116" s="22">
        <v>1.3156099999999999</v>
      </c>
      <c r="AD116">
        <f t="shared" si="26"/>
        <v>18.515000000000001</v>
      </c>
      <c r="AE116">
        <f t="shared" si="27"/>
        <v>24.369813300000001</v>
      </c>
      <c r="AF116" s="9"/>
      <c r="AG116" s="22">
        <v>0.433807</v>
      </c>
      <c r="AH116" s="22">
        <v>388.81299999999999</v>
      </c>
      <c r="AI116" s="22">
        <v>-1.96899E-2</v>
      </c>
      <c r="AJ116" s="22">
        <v>106</v>
      </c>
      <c r="AK116" s="22">
        <v>0.433228</v>
      </c>
      <c r="AL116">
        <f t="shared" si="28"/>
        <v>19.689900000000002</v>
      </c>
      <c r="AM116">
        <f t="shared" si="29"/>
        <v>8.5416164493000011</v>
      </c>
      <c r="AP116" s="9"/>
      <c r="AQ116" s="22">
        <v>1.3162199999999999</v>
      </c>
      <c r="AR116" s="22">
        <v>546.85299999999995</v>
      </c>
      <c r="AS116" s="22">
        <v>-1.8090800000000001E-2</v>
      </c>
      <c r="AT116" s="22">
        <v>106</v>
      </c>
      <c r="AU116" s="22">
        <v>1.3156099999999999</v>
      </c>
      <c r="AV116">
        <f t="shared" si="30"/>
        <v>18.090800000000002</v>
      </c>
      <c r="AW116">
        <f t="shared" si="31"/>
        <v>23.811472776000002</v>
      </c>
      <c r="AX116" s="9"/>
      <c r="AY116" s="22">
        <v>0.433807</v>
      </c>
      <c r="AZ116" s="22">
        <v>633.97199999999998</v>
      </c>
      <c r="BA116" s="22">
        <v>-1.9577000000000001E-2</v>
      </c>
      <c r="BB116" s="22">
        <v>106</v>
      </c>
      <c r="BC116" s="22">
        <v>0.433228</v>
      </c>
      <c r="BD116">
        <f t="shared" si="32"/>
        <v>19.577000000000002</v>
      </c>
      <c r="BE116">
        <f t="shared" si="33"/>
        <v>8.4926396390000001</v>
      </c>
      <c r="BH116" s="9"/>
      <c r="BI116" s="22">
        <v>1.26617</v>
      </c>
      <c r="BJ116" s="22">
        <v>58.918799999999997</v>
      </c>
      <c r="BK116" s="22">
        <v>-1.83807E-2</v>
      </c>
      <c r="BL116" s="22">
        <v>106</v>
      </c>
      <c r="BM116" s="22">
        <v>1.2658700000000001</v>
      </c>
      <c r="BN116">
        <f t="shared" si="34"/>
        <v>18.380700000000001</v>
      </c>
      <c r="BO116">
        <f t="shared" si="35"/>
        <v>23.273090919000001</v>
      </c>
      <c r="BP116" s="9"/>
      <c r="BQ116" s="22">
        <v>0.433807</v>
      </c>
      <c r="BR116" s="22">
        <v>150.56800000000001</v>
      </c>
      <c r="BS116" s="22">
        <v>-1.9583099999999999E-2</v>
      </c>
      <c r="BT116" s="22">
        <v>106</v>
      </c>
      <c r="BU116" s="22">
        <v>0.432861</v>
      </c>
      <c r="BV116">
        <f t="shared" si="36"/>
        <v>19.583099999999998</v>
      </c>
      <c r="BW116">
        <f t="shared" si="37"/>
        <v>8.4952858616999993</v>
      </c>
      <c r="BZ116" s="9"/>
      <c r="CA116" s="22">
        <v>1.26617</v>
      </c>
      <c r="CB116" s="22">
        <v>227.59100000000001</v>
      </c>
      <c r="CC116" s="22">
        <v>-1.8237300000000001E-2</v>
      </c>
      <c r="CD116" s="22">
        <v>106</v>
      </c>
      <c r="CE116" s="22">
        <v>1.25702</v>
      </c>
      <c r="CF116">
        <f t="shared" si="38"/>
        <v>18.237300000000001</v>
      </c>
      <c r="CG116">
        <f t="shared" si="39"/>
        <v>23.091522141000002</v>
      </c>
      <c r="CH116" s="9"/>
      <c r="CI116" s="22">
        <v>0.433807</v>
      </c>
      <c r="CJ116" s="22">
        <v>292.92200000000003</v>
      </c>
      <c r="CK116" s="22">
        <v>-1.9540399999999999E-2</v>
      </c>
      <c r="CL116" s="22">
        <v>106</v>
      </c>
      <c r="CM116" s="22">
        <v>0.43335000000000001</v>
      </c>
      <c r="CN116">
        <f t="shared" si="40"/>
        <v>19.540399999999998</v>
      </c>
      <c r="CO116">
        <f t="shared" si="41"/>
        <v>8.4767623027999992</v>
      </c>
      <c r="CR116" s="9"/>
      <c r="CS116" s="22">
        <v>1.26617</v>
      </c>
      <c r="CT116" s="22">
        <v>387.87599999999998</v>
      </c>
      <c r="CU116" s="22">
        <v>-1.8319700000000001E-2</v>
      </c>
      <c r="CV116" s="22">
        <v>106</v>
      </c>
      <c r="CW116" s="22">
        <v>1.2652600000000001</v>
      </c>
      <c r="CX116">
        <f t="shared" si="42"/>
        <v>18.319700000000001</v>
      </c>
      <c r="CY116">
        <f t="shared" si="43"/>
        <v>23.195854549</v>
      </c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120.435</v>
      </c>
      <c r="I117" s="22">
        <v>6.89636E-2</v>
      </c>
      <c r="J117" s="22">
        <v>107</v>
      </c>
      <c r="K117" s="22">
        <v>8.2519499999999996E-2</v>
      </c>
      <c r="L117">
        <f t="shared" si="22"/>
        <v>-68.9636</v>
      </c>
      <c r="M117">
        <f t="shared" si="23"/>
        <v>-90.424382684000008</v>
      </c>
      <c r="N117" s="9"/>
      <c r="O117" s="22">
        <v>0.43884299999999998</v>
      </c>
      <c r="P117" s="22">
        <v>203.38499999999999</v>
      </c>
      <c r="Q117" s="22">
        <v>-1.9924899999999999E-2</v>
      </c>
      <c r="R117" s="22">
        <v>107</v>
      </c>
      <c r="S117" s="22">
        <v>0.43826300000000001</v>
      </c>
      <c r="T117">
        <f t="shared" si="24"/>
        <v>19.924899999999997</v>
      </c>
      <c r="U117">
        <f t="shared" si="25"/>
        <v>8.7439028906999994</v>
      </c>
      <c r="X117" s="9"/>
      <c r="Y117" s="22">
        <v>1.3111900000000001</v>
      </c>
      <c r="Z117" s="22">
        <v>311.26900000000001</v>
      </c>
      <c r="AA117" s="22">
        <v>-1.8527200000000001E-2</v>
      </c>
      <c r="AB117" s="22">
        <v>107</v>
      </c>
      <c r="AC117" s="22">
        <v>1.31012</v>
      </c>
      <c r="AD117">
        <f t="shared" si="26"/>
        <v>18.527200000000001</v>
      </c>
      <c r="AE117">
        <f t="shared" si="27"/>
        <v>24.292679368000002</v>
      </c>
      <c r="AF117" s="9"/>
      <c r="AG117" s="22">
        <v>0.43884299999999998</v>
      </c>
      <c r="AH117" s="22">
        <v>388.91399999999999</v>
      </c>
      <c r="AI117" s="22">
        <v>-1.9680799999999998E-2</v>
      </c>
      <c r="AJ117" s="22">
        <v>107</v>
      </c>
      <c r="AK117" s="22">
        <v>0.43826300000000001</v>
      </c>
      <c r="AL117">
        <f t="shared" si="28"/>
        <v>19.680799999999998</v>
      </c>
      <c r="AM117">
        <f t="shared" si="29"/>
        <v>8.6367813143999985</v>
      </c>
      <c r="AP117" s="9"/>
      <c r="AQ117" s="22">
        <v>1.3111900000000001</v>
      </c>
      <c r="AR117" s="22">
        <v>546.95399999999995</v>
      </c>
      <c r="AS117" s="22">
        <v>-1.8096899999999999E-2</v>
      </c>
      <c r="AT117" s="22">
        <v>107</v>
      </c>
      <c r="AU117" s="22">
        <v>1.31073</v>
      </c>
      <c r="AV117">
        <f t="shared" si="30"/>
        <v>18.096899999999998</v>
      </c>
      <c r="AW117">
        <f t="shared" si="31"/>
        <v>23.728474310999999</v>
      </c>
      <c r="AX117" s="9"/>
      <c r="AY117" s="22">
        <v>0.43884299999999998</v>
      </c>
      <c r="AZ117" s="22">
        <v>634.072</v>
      </c>
      <c r="BA117" s="22">
        <v>-1.9577000000000001E-2</v>
      </c>
      <c r="BB117" s="22">
        <v>107</v>
      </c>
      <c r="BC117" s="22">
        <v>0.43859900000000002</v>
      </c>
      <c r="BD117">
        <f t="shared" si="32"/>
        <v>19.577000000000002</v>
      </c>
      <c r="BE117">
        <f t="shared" si="33"/>
        <v>8.5912294110000005</v>
      </c>
      <c r="BH117" s="9"/>
      <c r="BI117" s="22">
        <v>1.2611399999999999</v>
      </c>
      <c r="BJ117" s="22">
        <v>59.019500000000001</v>
      </c>
      <c r="BK117" s="22">
        <v>-1.8386799999999998E-2</v>
      </c>
      <c r="BL117" s="22">
        <v>107</v>
      </c>
      <c r="BM117" s="22">
        <v>1.2603800000000001</v>
      </c>
      <c r="BN117">
        <f t="shared" si="34"/>
        <v>18.386799999999997</v>
      </c>
      <c r="BO117">
        <f t="shared" si="35"/>
        <v>23.188328951999996</v>
      </c>
      <c r="BP117" s="9"/>
      <c r="BQ117" s="22">
        <v>0.43884299999999998</v>
      </c>
      <c r="BR117" s="22">
        <v>150.66900000000001</v>
      </c>
      <c r="BS117" s="22">
        <v>-1.96045E-2</v>
      </c>
      <c r="BT117" s="22">
        <v>107</v>
      </c>
      <c r="BU117" s="22">
        <v>0.43804900000000002</v>
      </c>
      <c r="BV117">
        <f t="shared" si="36"/>
        <v>19.604500000000002</v>
      </c>
      <c r="BW117">
        <f t="shared" si="37"/>
        <v>8.6032975935000007</v>
      </c>
      <c r="BZ117" s="9"/>
      <c r="CA117" s="22">
        <v>1.2611399999999999</v>
      </c>
      <c r="CB117" s="22">
        <v>227.691</v>
      </c>
      <c r="CC117" s="22">
        <v>-1.82404E-2</v>
      </c>
      <c r="CD117" s="22">
        <v>107</v>
      </c>
      <c r="CE117" s="22">
        <v>1.2603800000000001</v>
      </c>
      <c r="CF117">
        <f t="shared" si="38"/>
        <v>18.240400000000001</v>
      </c>
      <c r="CG117">
        <f t="shared" si="39"/>
        <v>23.003698056000001</v>
      </c>
      <c r="CH117" s="9"/>
      <c r="CI117" s="22">
        <v>0.43884299999999998</v>
      </c>
      <c r="CJ117" s="22">
        <v>293.02199999999999</v>
      </c>
      <c r="CK117" s="22">
        <v>-1.95099E-2</v>
      </c>
      <c r="CL117" s="22">
        <v>107</v>
      </c>
      <c r="CM117" s="22">
        <v>0.43820199999999998</v>
      </c>
      <c r="CN117">
        <f t="shared" si="40"/>
        <v>19.509900000000002</v>
      </c>
      <c r="CO117">
        <f t="shared" si="41"/>
        <v>8.5617830457000004</v>
      </c>
      <c r="CR117" s="9"/>
      <c r="CS117" s="22">
        <v>1.2611399999999999</v>
      </c>
      <c r="CT117" s="22">
        <v>387.97699999999998</v>
      </c>
      <c r="CU117" s="22">
        <v>-1.8304399999999998E-2</v>
      </c>
      <c r="CV117" s="22">
        <v>107</v>
      </c>
      <c r="CW117" s="22">
        <v>1.26068</v>
      </c>
      <c r="CX117">
        <f t="shared" si="42"/>
        <v>18.304399999999998</v>
      </c>
      <c r="CY117">
        <f t="shared" si="43"/>
        <v>23.084411015999997</v>
      </c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120.535</v>
      </c>
      <c r="I118" s="22">
        <v>6.9070400000000004E-2</v>
      </c>
      <c r="J118" s="22">
        <v>108</v>
      </c>
      <c r="K118" s="22">
        <v>8.2641599999999996E-2</v>
      </c>
      <c r="L118">
        <f t="shared" si="22"/>
        <v>-69.070400000000006</v>
      </c>
      <c r="M118">
        <f t="shared" si="23"/>
        <v>-90.216302960000007</v>
      </c>
      <c r="N118" s="9"/>
      <c r="O118" s="22">
        <v>0.44387799999999999</v>
      </c>
      <c r="P118" s="22">
        <v>203.48599999999999</v>
      </c>
      <c r="Q118" s="22">
        <v>-1.99066E-2</v>
      </c>
      <c r="R118" s="22">
        <v>108</v>
      </c>
      <c r="S118" s="22">
        <v>0.443359</v>
      </c>
      <c r="T118">
        <f t="shared" si="24"/>
        <v>19.906600000000001</v>
      </c>
      <c r="U118">
        <f t="shared" si="25"/>
        <v>8.8361017948000011</v>
      </c>
      <c r="X118" s="9"/>
      <c r="Y118" s="22">
        <v>1.3061499999999999</v>
      </c>
      <c r="Z118" s="22">
        <v>311.37</v>
      </c>
      <c r="AA118" s="22">
        <v>-1.8545499999999999E-2</v>
      </c>
      <c r="AB118" s="22">
        <v>108</v>
      </c>
      <c r="AC118" s="22">
        <v>1.30585</v>
      </c>
      <c r="AD118">
        <f t="shared" si="26"/>
        <v>18.545500000000001</v>
      </c>
      <c r="AE118">
        <f t="shared" si="27"/>
        <v>24.223204825</v>
      </c>
      <c r="AF118" s="9"/>
      <c r="AG118" s="22">
        <v>0.44387799999999999</v>
      </c>
      <c r="AH118" s="22">
        <v>389.01499999999999</v>
      </c>
      <c r="AI118" s="22">
        <v>-1.9680799999999998E-2</v>
      </c>
      <c r="AJ118" s="22">
        <v>108</v>
      </c>
      <c r="AK118" s="22">
        <v>0.44320700000000002</v>
      </c>
      <c r="AL118">
        <f t="shared" si="28"/>
        <v>19.680799999999998</v>
      </c>
      <c r="AM118">
        <f t="shared" si="29"/>
        <v>8.7358741423999984</v>
      </c>
      <c r="AP118" s="9"/>
      <c r="AQ118" s="22">
        <v>1.3061499999999999</v>
      </c>
      <c r="AR118" s="22">
        <v>547.05499999999995</v>
      </c>
      <c r="AS118" s="22">
        <v>-1.8112199999999998E-2</v>
      </c>
      <c r="AT118" s="22">
        <v>108</v>
      </c>
      <c r="AU118" s="22">
        <v>1.3055399999999999</v>
      </c>
      <c r="AV118">
        <f t="shared" si="30"/>
        <v>18.112199999999998</v>
      </c>
      <c r="AW118">
        <f t="shared" si="31"/>
        <v>23.657250029999997</v>
      </c>
      <c r="AX118" s="9"/>
      <c r="AY118" s="22">
        <v>0.44387799999999999</v>
      </c>
      <c r="AZ118" s="22">
        <v>634.173</v>
      </c>
      <c r="BA118" s="22">
        <v>-1.95648E-2</v>
      </c>
      <c r="BB118" s="22">
        <v>108</v>
      </c>
      <c r="BC118" s="22">
        <v>0.44345099999999998</v>
      </c>
      <c r="BD118">
        <f t="shared" si="32"/>
        <v>19.564800000000002</v>
      </c>
      <c r="BE118">
        <f t="shared" si="33"/>
        <v>8.6843842944000009</v>
      </c>
      <c r="BH118" s="9"/>
      <c r="BI118" s="22">
        <v>1.2561</v>
      </c>
      <c r="BJ118" s="22">
        <v>59.120199999999997</v>
      </c>
      <c r="BK118" s="22">
        <v>-1.8402100000000001E-2</v>
      </c>
      <c r="BL118" s="22">
        <v>108</v>
      </c>
      <c r="BM118" s="22">
        <v>1.25549</v>
      </c>
      <c r="BN118">
        <f t="shared" si="34"/>
        <v>18.402100000000001</v>
      </c>
      <c r="BO118">
        <f t="shared" si="35"/>
        <v>23.114877809999999</v>
      </c>
      <c r="BP118" s="9"/>
      <c r="BQ118" s="22">
        <v>0.44387799999999999</v>
      </c>
      <c r="BR118" s="22">
        <v>150.77000000000001</v>
      </c>
      <c r="BS118" s="22">
        <v>-1.95953E-2</v>
      </c>
      <c r="BT118" s="22">
        <v>108</v>
      </c>
      <c r="BU118" s="22">
        <v>0.443604</v>
      </c>
      <c r="BV118">
        <f t="shared" si="36"/>
        <v>19.595299999999998</v>
      </c>
      <c r="BW118">
        <f t="shared" si="37"/>
        <v>8.6979225733999996</v>
      </c>
      <c r="BZ118" s="9"/>
      <c r="CA118" s="22">
        <v>1.2561</v>
      </c>
      <c r="CB118" s="22">
        <v>227.792</v>
      </c>
      <c r="CC118" s="22">
        <v>-1.82556E-2</v>
      </c>
      <c r="CD118" s="22">
        <v>108</v>
      </c>
      <c r="CE118" s="22">
        <v>1.25519</v>
      </c>
      <c r="CF118">
        <f t="shared" si="38"/>
        <v>18.255600000000001</v>
      </c>
      <c r="CG118">
        <f t="shared" si="39"/>
        <v>22.930859160000001</v>
      </c>
      <c r="CH118" s="9"/>
      <c r="CI118" s="22">
        <v>0.44387799999999999</v>
      </c>
      <c r="CJ118" s="22">
        <v>293.12299999999999</v>
      </c>
      <c r="CK118" s="22">
        <v>-1.95251E-2</v>
      </c>
      <c r="CL118" s="22">
        <v>108</v>
      </c>
      <c r="CM118" s="22">
        <v>0.443268</v>
      </c>
      <c r="CN118">
        <f t="shared" si="40"/>
        <v>19.525099999999998</v>
      </c>
      <c r="CO118">
        <f t="shared" si="41"/>
        <v>8.6667623377999998</v>
      </c>
      <c r="CR118" s="9"/>
      <c r="CS118" s="22">
        <v>1.2561</v>
      </c>
      <c r="CT118" s="22">
        <v>388.07799999999997</v>
      </c>
      <c r="CU118" s="22">
        <v>-1.8338E-2</v>
      </c>
      <c r="CV118" s="22">
        <v>108</v>
      </c>
      <c r="CW118" s="22">
        <v>1.25519</v>
      </c>
      <c r="CX118">
        <f t="shared" si="42"/>
        <v>18.338000000000001</v>
      </c>
      <c r="CY118">
        <f t="shared" si="43"/>
        <v>23.034361800000003</v>
      </c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120.636</v>
      </c>
      <c r="I119" s="22">
        <v>6.8222000000000005E-2</v>
      </c>
      <c r="J119" s="22">
        <v>109</v>
      </c>
      <c r="K119" s="22">
        <v>8.2733200000000007E-2</v>
      </c>
      <c r="L119">
        <f t="shared" si="22"/>
        <v>-68.222000000000008</v>
      </c>
      <c r="M119">
        <f t="shared" si="23"/>
        <v>-88.765008640000019</v>
      </c>
      <c r="N119" s="9"/>
      <c r="O119" s="22">
        <v>0.44891399999999998</v>
      </c>
      <c r="P119" s="22">
        <v>203.58600000000001</v>
      </c>
      <c r="Q119" s="22">
        <v>-1.98944E-2</v>
      </c>
      <c r="R119" s="22">
        <v>109</v>
      </c>
      <c r="S119" s="22">
        <v>0.44815100000000002</v>
      </c>
      <c r="T119">
        <f t="shared" si="24"/>
        <v>19.894400000000001</v>
      </c>
      <c r="U119">
        <f t="shared" si="25"/>
        <v>8.9308746816000006</v>
      </c>
      <c r="X119" s="9"/>
      <c r="Y119" s="22">
        <v>1.3011200000000001</v>
      </c>
      <c r="Z119" s="22">
        <v>311.47000000000003</v>
      </c>
      <c r="AA119" s="22">
        <v>-1.8545499999999999E-2</v>
      </c>
      <c r="AB119" s="22">
        <v>109</v>
      </c>
      <c r="AC119" s="22">
        <v>1.3000499999999999</v>
      </c>
      <c r="AD119">
        <f t="shared" si="26"/>
        <v>18.545500000000001</v>
      </c>
      <c r="AE119">
        <f t="shared" si="27"/>
        <v>24.129920960000003</v>
      </c>
      <c r="AF119" s="9"/>
      <c r="AG119" s="22">
        <v>0.44891399999999998</v>
      </c>
      <c r="AH119" s="22">
        <v>389.11599999999999</v>
      </c>
      <c r="AI119" s="22">
        <v>-1.9668600000000001E-2</v>
      </c>
      <c r="AJ119" s="22">
        <v>109</v>
      </c>
      <c r="AK119" s="22">
        <v>0.448212</v>
      </c>
      <c r="AL119">
        <f t="shared" si="28"/>
        <v>19.668600000000001</v>
      </c>
      <c r="AM119">
        <f t="shared" si="29"/>
        <v>8.8295099003999997</v>
      </c>
      <c r="AP119" s="9"/>
      <c r="AQ119" s="22">
        <v>1.3011200000000001</v>
      </c>
      <c r="AR119" s="22">
        <v>547.15499999999997</v>
      </c>
      <c r="AS119" s="22">
        <v>-1.81213E-2</v>
      </c>
      <c r="AT119" s="22">
        <v>109</v>
      </c>
      <c r="AU119" s="22">
        <v>1.3003499999999999</v>
      </c>
      <c r="AV119">
        <f t="shared" si="30"/>
        <v>18.121300000000002</v>
      </c>
      <c r="AW119">
        <f t="shared" si="31"/>
        <v>23.577985856000002</v>
      </c>
      <c r="AX119" s="9"/>
      <c r="AY119" s="22">
        <v>0.44891399999999998</v>
      </c>
      <c r="AZ119" s="22">
        <v>634.274</v>
      </c>
      <c r="BA119" s="22">
        <v>-1.95648E-2</v>
      </c>
      <c r="BB119" s="22">
        <v>109</v>
      </c>
      <c r="BC119" s="22">
        <v>0.44842500000000002</v>
      </c>
      <c r="BD119">
        <f t="shared" si="32"/>
        <v>19.564800000000002</v>
      </c>
      <c r="BE119">
        <f t="shared" si="33"/>
        <v>8.7829126272</v>
      </c>
      <c r="BH119" s="9"/>
      <c r="BI119" s="22">
        <v>1.2510699999999999</v>
      </c>
      <c r="BJ119" s="22">
        <v>59.2209</v>
      </c>
      <c r="BK119" s="22">
        <v>-1.8402100000000001E-2</v>
      </c>
      <c r="BL119" s="22">
        <v>109</v>
      </c>
      <c r="BM119" s="22">
        <v>1.25031</v>
      </c>
      <c r="BN119">
        <f t="shared" si="34"/>
        <v>18.402100000000001</v>
      </c>
      <c r="BO119">
        <f t="shared" si="35"/>
        <v>23.022315246999998</v>
      </c>
      <c r="BP119" s="9"/>
      <c r="BQ119" s="22">
        <v>0.44891399999999998</v>
      </c>
      <c r="BR119" s="22">
        <v>150.87</v>
      </c>
      <c r="BS119" s="22">
        <v>-1.9589200000000001E-2</v>
      </c>
      <c r="BT119" s="22">
        <v>109</v>
      </c>
      <c r="BU119" s="22">
        <v>0.44842500000000002</v>
      </c>
      <c r="BV119">
        <f t="shared" si="36"/>
        <v>19.589200000000002</v>
      </c>
      <c r="BW119">
        <f t="shared" si="37"/>
        <v>8.7938661287999995</v>
      </c>
      <c r="BZ119" s="9"/>
      <c r="CA119" s="22">
        <v>1.2510699999999999</v>
      </c>
      <c r="CB119" s="22">
        <v>227.893</v>
      </c>
      <c r="CC119" s="22">
        <v>-1.8267800000000001E-2</v>
      </c>
      <c r="CD119" s="22">
        <v>109</v>
      </c>
      <c r="CE119" s="22">
        <v>1.25031</v>
      </c>
      <c r="CF119">
        <f t="shared" si="38"/>
        <v>18.267800000000001</v>
      </c>
      <c r="CG119">
        <f t="shared" si="39"/>
        <v>22.854296546</v>
      </c>
      <c r="CH119" s="9"/>
      <c r="CI119" s="22">
        <v>0.44891399999999998</v>
      </c>
      <c r="CJ119" s="22">
        <v>293.22399999999999</v>
      </c>
      <c r="CK119" s="22">
        <v>-1.9515999999999999E-2</v>
      </c>
      <c r="CL119" s="22">
        <v>109</v>
      </c>
      <c r="CM119" s="22">
        <v>0.448212</v>
      </c>
      <c r="CN119">
        <f t="shared" si="40"/>
        <v>19.515999999999998</v>
      </c>
      <c r="CO119">
        <f t="shared" si="41"/>
        <v>8.7610056239999992</v>
      </c>
      <c r="CR119" s="9"/>
      <c r="CS119" s="22">
        <v>1.2510699999999999</v>
      </c>
      <c r="CT119" s="22">
        <v>388.178</v>
      </c>
      <c r="CU119" s="22">
        <v>-1.83105E-2</v>
      </c>
      <c r="CV119" s="22">
        <v>109</v>
      </c>
      <c r="CW119" s="22">
        <v>1.25061</v>
      </c>
      <c r="CX119">
        <f t="shared" si="42"/>
        <v>18.310500000000001</v>
      </c>
      <c r="CY119">
        <f t="shared" si="43"/>
        <v>22.907717235</v>
      </c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120.73699999999999</v>
      </c>
      <c r="I120" s="22">
        <v>6.8283099999999999E-2</v>
      </c>
      <c r="J120" s="22">
        <v>110</v>
      </c>
      <c r="K120" s="22">
        <v>8.2580600000000004E-2</v>
      </c>
      <c r="L120">
        <f t="shared" si="22"/>
        <v>-68.283100000000005</v>
      </c>
      <c r="M120">
        <f t="shared" si="23"/>
        <v>-88.500360247999993</v>
      </c>
      <c r="N120" s="9"/>
      <c r="O120" s="22">
        <v>0.45394899999999999</v>
      </c>
      <c r="P120" s="22">
        <v>203.68700000000001</v>
      </c>
      <c r="Q120" s="22">
        <v>-1.9909699999999999E-2</v>
      </c>
      <c r="R120" s="22">
        <v>110</v>
      </c>
      <c r="S120" s="22">
        <v>0.45336900000000002</v>
      </c>
      <c r="T120">
        <f t="shared" si="24"/>
        <v>19.909699999999997</v>
      </c>
      <c r="U120">
        <f t="shared" si="25"/>
        <v>9.0379884052999984</v>
      </c>
      <c r="X120" s="9"/>
      <c r="Y120" s="22">
        <v>1.2960799999999999</v>
      </c>
      <c r="Z120" s="22">
        <v>311.57100000000003</v>
      </c>
      <c r="AA120" s="22">
        <v>-1.8563799999999998E-2</v>
      </c>
      <c r="AB120" s="22">
        <v>110</v>
      </c>
      <c r="AC120" s="22">
        <v>1.2960799999999999</v>
      </c>
      <c r="AD120">
        <f t="shared" si="26"/>
        <v>18.563799999999997</v>
      </c>
      <c r="AE120">
        <f t="shared" si="27"/>
        <v>24.060169903999995</v>
      </c>
      <c r="AF120" s="9"/>
      <c r="AG120" s="22">
        <v>0.45394899999999999</v>
      </c>
      <c r="AH120" s="22">
        <v>389.21600000000001</v>
      </c>
      <c r="AI120" s="22">
        <v>-1.9662499999999999E-2</v>
      </c>
      <c r="AJ120" s="22">
        <v>110</v>
      </c>
      <c r="AK120" s="22">
        <v>0.45288099999999998</v>
      </c>
      <c r="AL120">
        <f t="shared" si="28"/>
        <v>19.662499999999998</v>
      </c>
      <c r="AM120">
        <f t="shared" si="29"/>
        <v>8.9257722124999983</v>
      </c>
      <c r="AP120" s="9"/>
      <c r="AQ120" s="22">
        <v>1.2960799999999999</v>
      </c>
      <c r="AR120" s="22">
        <v>547.25599999999997</v>
      </c>
      <c r="AS120" s="22">
        <v>-1.81335E-2</v>
      </c>
      <c r="AT120" s="22">
        <v>110</v>
      </c>
      <c r="AU120" s="22">
        <v>1.2954699999999999</v>
      </c>
      <c r="AV120">
        <f t="shared" si="30"/>
        <v>18.133500000000002</v>
      </c>
      <c r="AW120">
        <f t="shared" si="31"/>
        <v>23.502466680000001</v>
      </c>
      <c r="AX120" s="9"/>
      <c r="AY120" s="22">
        <v>0.45394899999999999</v>
      </c>
      <c r="AZ120" s="22">
        <v>634.37400000000002</v>
      </c>
      <c r="BA120" s="22">
        <v>-1.9555699999999999E-2</v>
      </c>
      <c r="BB120" s="22">
        <v>110</v>
      </c>
      <c r="BC120" s="22">
        <v>0.45330799999999999</v>
      </c>
      <c r="BD120">
        <f t="shared" si="32"/>
        <v>19.555699999999998</v>
      </c>
      <c r="BE120">
        <f t="shared" si="33"/>
        <v>8.8772904592999993</v>
      </c>
      <c r="BH120" s="9"/>
      <c r="BI120" s="22">
        <v>1.24603</v>
      </c>
      <c r="BJ120" s="22">
        <v>59.321599999999997</v>
      </c>
      <c r="BK120" s="22">
        <v>-1.8411299999999999E-2</v>
      </c>
      <c r="BL120" s="22">
        <v>110</v>
      </c>
      <c r="BM120" s="22">
        <v>1.24512</v>
      </c>
      <c r="BN120">
        <f t="shared" si="34"/>
        <v>18.411299999999997</v>
      </c>
      <c r="BO120">
        <f t="shared" si="35"/>
        <v>22.941032138999997</v>
      </c>
      <c r="BP120" s="9"/>
      <c r="BQ120" s="22">
        <v>0.45394899999999999</v>
      </c>
      <c r="BR120" s="22">
        <v>150.971</v>
      </c>
      <c r="BS120" s="22">
        <v>-1.9589200000000001E-2</v>
      </c>
      <c r="BT120" s="22">
        <v>110</v>
      </c>
      <c r="BU120" s="22">
        <v>0.45303300000000002</v>
      </c>
      <c r="BV120">
        <f t="shared" si="36"/>
        <v>19.589200000000002</v>
      </c>
      <c r="BW120">
        <f t="shared" si="37"/>
        <v>8.8924977508000005</v>
      </c>
      <c r="BZ120" s="9"/>
      <c r="CA120" s="22">
        <v>1.24603</v>
      </c>
      <c r="CB120" s="22">
        <v>227.99299999999999</v>
      </c>
      <c r="CC120" s="22">
        <v>-1.82709E-2</v>
      </c>
      <c r="CD120" s="22">
        <v>110</v>
      </c>
      <c r="CE120" s="22">
        <v>1.24542</v>
      </c>
      <c r="CF120">
        <f t="shared" si="38"/>
        <v>18.270900000000001</v>
      </c>
      <c r="CG120">
        <f t="shared" si="39"/>
        <v>22.766089527000002</v>
      </c>
      <c r="CH120" s="9"/>
      <c r="CI120" s="22">
        <v>0.45394899999999999</v>
      </c>
      <c r="CJ120" s="22">
        <v>293.32400000000001</v>
      </c>
      <c r="CK120" s="22">
        <v>-1.94977E-2</v>
      </c>
      <c r="CL120" s="22">
        <v>110</v>
      </c>
      <c r="CM120" s="22">
        <v>0.45361299999999999</v>
      </c>
      <c r="CN120">
        <f t="shared" si="40"/>
        <v>19.497699999999998</v>
      </c>
      <c r="CO120">
        <f t="shared" si="41"/>
        <v>8.8509614172999989</v>
      </c>
      <c r="CR120" s="9"/>
      <c r="CS120" s="22">
        <v>1.24603</v>
      </c>
      <c r="CT120" s="22">
        <v>388.279</v>
      </c>
      <c r="CU120" s="22">
        <v>-1.8338E-2</v>
      </c>
      <c r="CV120" s="22">
        <v>110</v>
      </c>
      <c r="CW120" s="22">
        <v>1.24512</v>
      </c>
      <c r="CX120">
        <f t="shared" si="42"/>
        <v>18.338000000000001</v>
      </c>
      <c r="CY120">
        <f t="shared" si="43"/>
        <v>22.849698140000001</v>
      </c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120.837</v>
      </c>
      <c r="I121" s="22">
        <v>6.8093899999999999E-2</v>
      </c>
      <c r="J121" s="22">
        <v>111</v>
      </c>
      <c r="K121" s="22">
        <v>8.2611100000000007E-2</v>
      </c>
      <c r="L121">
        <f t="shared" si="22"/>
        <v>-68.093900000000005</v>
      </c>
      <c r="M121">
        <f t="shared" si="23"/>
        <v>-87.912629595000013</v>
      </c>
      <c r="N121" s="9"/>
      <c r="O121" s="22">
        <v>0.458984</v>
      </c>
      <c r="P121" s="22">
        <v>203.78800000000001</v>
      </c>
      <c r="Q121" s="22">
        <v>-1.9885300000000002E-2</v>
      </c>
      <c r="R121" s="22">
        <v>111</v>
      </c>
      <c r="S121" s="22">
        <v>0.45825199999999999</v>
      </c>
      <c r="T121">
        <f t="shared" si="24"/>
        <v>19.885300000000001</v>
      </c>
      <c r="U121">
        <f t="shared" si="25"/>
        <v>9.1270345352</v>
      </c>
      <c r="X121" s="9"/>
      <c r="Y121" s="22">
        <v>1.29105</v>
      </c>
      <c r="Z121" s="22">
        <v>311.67200000000003</v>
      </c>
      <c r="AA121" s="22">
        <v>-1.8566900000000001E-2</v>
      </c>
      <c r="AB121" s="22">
        <v>111</v>
      </c>
      <c r="AC121" s="22">
        <v>1.2902800000000001</v>
      </c>
      <c r="AD121">
        <f t="shared" si="26"/>
        <v>18.5669</v>
      </c>
      <c r="AE121">
        <f t="shared" si="27"/>
        <v>23.970796245000003</v>
      </c>
      <c r="AF121" s="9"/>
      <c r="AG121" s="22">
        <v>0.458984</v>
      </c>
      <c r="AH121" s="22">
        <v>389.31700000000001</v>
      </c>
      <c r="AI121" s="22">
        <v>-1.96594E-2</v>
      </c>
      <c r="AJ121" s="22">
        <v>111</v>
      </c>
      <c r="AK121" s="22">
        <v>0.45840500000000001</v>
      </c>
      <c r="AL121">
        <f t="shared" si="28"/>
        <v>19.659400000000002</v>
      </c>
      <c r="AM121">
        <f t="shared" si="29"/>
        <v>9.0233500496000012</v>
      </c>
      <c r="AP121" s="9"/>
      <c r="AQ121" s="22">
        <v>1.29105</v>
      </c>
      <c r="AR121" s="22">
        <v>547.35699999999997</v>
      </c>
      <c r="AS121" s="22">
        <v>-1.8139599999999999E-2</v>
      </c>
      <c r="AT121" s="22">
        <v>111</v>
      </c>
      <c r="AU121" s="22">
        <v>1.2899799999999999</v>
      </c>
      <c r="AV121">
        <f t="shared" si="30"/>
        <v>18.139599999999998</v>
      </c>
      <c r="AW121">
        <f t="shared" si="31"/>
        <v>23.419130579999997</v>
      </c>
      <c r="AX121" s="9"/>
      <c r="AY121" s="22">
        <v>0.458984</v>
      </c>
      <c r="AZ121" s="22">
        <v>634.47500000000002</v>
      </c>
      <c r="BA121" s="22">
        <v>-1.9555699999999999E-2</v>
      </c>
      <c r="BB121" s="22">
        <v>111</v>
      </c>
      <c r="BC121" s="22">
        <v>0.45828200000000002</v>
      </c>
      <c r="BD121">
        <f t="shared" si="32"/>
        <v>19.555699999999998</v>
      </c>
      <c r="BE121">
        <f t="shared" si="33"/>
        <v>8.9757534087999993</v>
      </c>
      <c r="BH121" s="9"/>
      <c r="BI121" s="22">
        <v>1.2410000000000001</v>
      </c>
      <c r="BJ121" s="22">
        <v>59.4223</v>
      </c>
      <c r="BK121" s="22">
        <v>-1.84204E-2</v>
      </c>
      <c r="BL121" s="22">
        <v>111</v>
      </c>
      <c r="BM121" s="22">
        <v>1.24054</v>
      </c>
      <c r="BN121">
        <f t="shared" si="34"/>
        <v>18.420400000000001</v>
      </c>
      <c r="BO121">
        <f t="shared" si="35"/>
        <v>22.859716400000003</v>
      </c>
      <c r="BP121" s="9"/>
      <c r="BQ121" s="22">
        <v>0.458984</v>
      </c>
      <c r="BR121" s="22">
        <v>151.072</v>
      </c>
      <c r="BS121" s="22">
        <v>-1.9558699999999998E-2</v>
      </c>
      <c r="BT121" s="22">
        <v>111</v>
      </c>
      <c r="BU121" s="22">
        <v>0.45816000000000001</v>
      </c>
      <c r="BV121">
        <f t="shared" si="36"/>
        <v>19.558699999999998</v>
      </c>
      <c r="BW121">
        <f t="shared" si="37"/>
        <v>8.9771303607999986</v>
      </c>
      <c r="BZ121" s="9"/>
      <c r="CA121" s="22">
        <v>1.2410000000000001</v>
      </c>
      <c r="CB121" s="22">
        <v>228.09399999999999</v>
      </c>
      <c r="CC121" s="22">
        <v>-1.82861E-2</v>
      </c>
      <c r="CD121" s="22">
        <v>111</v>
      </c>
      <c r="CE121" s="22">
        <v>1.2396199999999999</v>
      </c>
      <c r="CF121">
        <f t="shared" si="38"/>
        <v>18.286100000000001</v>
      </c>
      <c r="CG121">
        <f t="shared" si="39"/>
        <v>22.693050100000004</v>
      </c>
      <c r="CH121" s="9"/>
      <c r="CI121" s="22">
        <v>0.458984</v>
      </c>
      <c r="CJ121" s="22">
        <v>293.42500000000001</v>
      </c>
      <c r="CK121" s="22">
        <v>-1.94977E-2</v>
      </c>
      <c r="CL121" s="22">
        <v>111</v>
      </c>
      <c r="CM121" s="22">
        <v>0.45828200000000002</v>
      </c>
      <c r="CN121">
        <f t="shared" si="40"/>
        <v>19.497699999999998</v>
      </c>
      <c r="CO121">
        <f t="shared" si="41"/>
        <v>8.9491323368</v>
      </c>
      <c r="CR121" s="9"/>
      <c r="CS121" s="22">
        <v>1.2410000000000001</v>
      </c>
      <c r="CT121" s="22">
        <v>388.38</v>
      </c>
      <c r="CU121" s="22">
        <v>-1.8356299999999999E-2</v>
      </c>
      <c r="CV121" s="22">
        <v>111</v>
      </c>
      <c r="CW121" s="22">
        <v>1.2402299999999999</v>
      </c>
      <c r="CX121">
        <f t="shared" si="42"/>
        <v>18.356299999999997</v>
      </c>
      <c r="CY121">
        <f t="shared" si="43"/>
        <v>22.7801683</v>
      </c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120.938</v>
      </c>
      <c r="I122" s="22">
        <v>6.8026699999999996E-2</v>
      </c>
      <c r="J122" s="22">
        <v>112</v>
      </c>
      <c r="K122" s="22">
        <v>8.2611100000000007E-2</v>
      </c>
      <c r="L122">
        <f t="shared" si="22"/>
        <v>-68.026699999999991</v>
      </c>
      <c r="M122">
        <f t="shared" si="23"/>
        <v>-87.483016466999999</v>
      </c>
      <c r="N122" s="9"/>
      <c r="O122" s="22">
        <v>0.46401999999999999</v>
      </c>
      <c r="P122" s="22">
        <v>203.88900000000001</v>
      </c>
      <c r="Q122" s="22">
        <v>-1.9885300000000002E-2</v>
      </c>
      <c r="R122" s="22">
        <v>112</v>
      </c>
      <c r="S122" s="22">
        <v>0.463196</v>
      </c>
      <c r="T122">
        <f t="shared" si="24"/>
        <v>19.885300000000001</v>
      </c>
      <c r="U122">
        <f t="shared" si="25"/>
        <v>9.2271769060000004</v>
      </c>
      <c r="X122" s="9"/>
      <c r="Y122" s="22">
        <v>1.2860100000000001</v>
      </c>
      <c r="Z122" s="22">
        <v>311.77199999999999</v>
      </c>
      <c r="AA122" s="22">
        <v>-1.85852E-2</v>
      </c>
      <c r="AB122" s="22">
        <v>112</v>
      </c>
      <c r="AC122" s="22">
        <v>1.2857099999999999</v>
      </c>
      <c r="AD122">
        <f t="shared" si="26"/>
        <v>18.5852</v>
      </c>
      <c r="AE122">
        <f t="shared" si="27"/>
        <v>23.900753052000002</v>
      </c>
      <c r="AF122" s="9"/>
      <c r="AG122" s="22">
        <v>0.46401999999999999</v>
      </c>
      <c r="AH122" s="22">
        <v>389.41800000000001</v>
      </c>
      <c r="AI122" s="22">
        <v>-1.9656400000000001E-2</v>
      </c>
      <c r="AJ122" s="22">
        <v>112</v>
      </c>
      <c r="AK122" s="22">
        <v>0.46374500000000002</v>
      </c>
      <c r="AL122">
        <f t="shared" si="28"/>
        <v>19.656400000000001</v>
      </c>
      <c r="AM122">
        <f t="shared" si="29"/>
        <v>9.1209627280000003</v>
      </c>
      <c r="AP122" s="9"/>
      <c r="AQ122" s="22">
        <v>1.2860100000000001</v>
      </c>
      <c r="AR122" s="22">
        <v>547.45699999999999</v>
      </c>
      <c r="AS122" s="22">
        <v>-1.8154900000000002E-2</v>
      </c>
      <c r="AT122" s="22">
        <v>112</v>
      </c>
      <c r="AU122" s="22">
        <v>1.2850999999999999</v>
      </c>
      <c r="AV122">
        <f t="shared" si="30"/>
        <v>18.154900000000001</v>
      </c>
      <c r="AW122">
        <f t="shared" si="31"/>
        <v>23.347382949000004</v>
      </c>
      <c r="AX122" s="9"/>
      <c r="AY122" s="22">
        <v>0.46401999999999999</v>
      </c>
      <c r="AZ122" s="22">
        <v>634.57600000000002</v>
      </c>
      <c r="BA122" s="22">
        <v>-1.9555699999999999E-2</v>
      </c>
      <c r="BB122" s="22">
        <v>112</v>
      </c>
      <c r="BC122" s="22">
        <v>0.46365400000000001</v>
      </c>
      <c r="BD122">
        <f t="shared" si="32"/>
        <v>19.555699999999998</v>
      </c>
      <c r="BE122">
        <f t="shared" si="33"/>
        <v>9.0742359139999991</v>
      </c>
      <c r="BH122" s="9"/>
      <c r="BI122" s="22">
        <v>1.2359599999999999</v>
      </c>
      <c r="BJ122" s="22">
        <v>59.523099999999999</v>
      </c>
      <c r="BK122" s="22">
        <v>-1.8435699999999999E-2</v>
      </c>
      <c r="BL122" s="22">
        <v>112</v>
      </c>
      <c r="BM122" s="22">
        <v>1.23566</v>
      </c>
      <c r="BN122">
        <f t="shared" si="34"/>
        <v>18.435700000000001</v>
      </c>
      <c r="BO122">
        <f t="shared" si="35"/>
        <v>22.785787771999999</v>
      </c>
      <c r="BP122" s="9"/>
      <c r="BQ122" s="22">
        <v>0.46401999999999999</v>
      </c>
      <c r="BR122" s="22">
        <v>151.173</v>
      </c>
      <c r="BS122" s="22">
        <v>-1.9561800000000001E-2</v>
      </c>
      <c r="BT122" s="22">
        <v>112</v>
      </c>
      <c r="BU122" s="22">
        <v>0.46340900000000002</v>
      </c>
      <c r="BV122">
        <f t="shared" si="36"/>
        <v>19.561800000000002</v>
      </c>
      <c r="BW122">
        <f t="shared" si="37"/>
        <v>9.0770664360000008</v>
      </c>
      <c r="BZ122" s="9"/>
      <c r="CA122" s="22">
        <v>1.2359599999999999</v>
      </c>
      <c r="CB122" s="22">
        <v>228.19499999999999</v>
      </c>
      <c r="CC122" s="22">
        <v>-1.8277000000000002E-2</v>
      </c>
      <c r="CD122" s="22">
        <v>112</v>
      </c>
      <c r="CE122" s="22">
        <v>1.23505</v>
      </c>
      <c r="CF122">
        <f t="shared" si="38"/>
        <v>18.277000000000001</v>
      </c>
      <c r="CG122">
        <f t="shared" si="39"/>
        <v>22.589640920000001</v>
      </c>
      <c r="CH122" s="9"/>
      <c r="CI122" s="22">
        <v>0.46401999999999999</v>
      </c>
      <c r="CJ122" s="22">
        <v>293.52600000000001</v>
      </c>
      <c r="CK122" s="22">
        <v>-1.9500699999999999E-2</v>
      </c>
      <c r="CL122" s="22">
        <v>112</v>
      </c>
      <c r="CM122" s="22">
        <v>0.463287</v>
      </c>
      <c r="CN122">
        <f t="shared" si="40"/>
        <v>19.500699999999998</v>
      </c>
      <c r="CO122">
        <f t="shared" si="41"/>
        <v>9.0487148139999984</v>
      </c>
      <c r="CR122" s="9"/>
      <c r="CS122" s="22">
        <v>1.2359599999999999</v>
      </c>
      <c r="CT122" s="22">
        <v>388.48</v>
      </c>
      <c r="CU122" s="22">
        <v>-1.8353299999999999E-2</v>
      </c>
      <c r="CV122" s="22">
        <v>112</v>
      </c>
      <c r="CW122" s="22">
        <v>1.2353499999999999</v>
      </c>
      <c r="CX122">
        <f t="shared" si="42"/>
        <v>18.353300000000001</v>
      </c>
      <c r="CY122">
        <f t="shared" si="43"/>
        <v>22.683944667999999</v>
      </c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121.039</v>
      </c>
      <c r="I123" s="22">
        <v>6.8099999999999994E-2</v>
      </c>
      <c r="J123" s="22">
        <v>113</v>
      </c>
      <c r="K123" s="22">
        <v>8.2611100000000007E-2</v>
      </c>
      <c r="L123">
        <f t="shared" si="22"/>
        <v>-68.099999999999994</v>
      </c>
      <c r="M123">
        <f t="shared" si="23"/>
        <v>-87.234737999999993</v>
      </c>
      <c r="N123" s="9"/>
      <c r="O123" s="22">
        <v>0.469055</v>
      </c>
      <c r="P123" s="22">
        <v>203.989</v>
      </c>
      <c r="Q123" s="22">
        <v>-1.98792E-2</v>
      </c>
      <c r="R123" s="22">
        <v>113</v>
      </c>
      <c r="S123" s="22">
        <v>0.468414</v>
      </c>
      <c r="T123">
        <f t="shared" si="24"/>
        <v>19.879200000000001</v>
      </c>
      <c r="U123">
        <f t="shared" si="25"/>
        <v>9.3244381560000011</v>
      </c>
      <c r="X123" s="9"/>
      <c r="Y123" s="22">
        <v>1.28098</v>
      </c>
      <c r="Z123" s="22">
        <v>311.87299999999999</v>
      </c>
      <c r="AA123" s="22">
        <v>-1.8603499999999999E-2</v>
      </c>
      <c r="AB123" s="22">
        <v>113</v>
      </c>
      <c r="AC123" s="22">
        <v>1.2796000000000001</v>
      </c>
      <c r="AD123">
        <f t="shared" si="26"/>
        <v>18.603499999999997</v>
      </c>
      <c r="AE123">
        <f t="shared" si="27"/>
        <v>23.830711429999997</v>
      </c>
      <c r="AF123" s="9"/>
      <c r="AG123" s="22">
        <v>0.469055</v>
      </c>
      <c r="AH123" s="22">
        <v>389.51799999999997</v>
      </c>
      <c r="AI123" s="22">
        <v>-1.9650299999999999E-2</v>
      </c>
      <c r="AJ123" s="22">
        <v>113</v>
      </c>
      <c r="AK123" s="22">
        <v>0.46847499999999997</v>
      </c>
      <c r="AL123">
        <f t="shared" si="28"/>
        <v>19.650299999999998</v>
      </c>
      <c r="AM123">
        <f t="shared" si="29"/>
        <v>9.2170714664999984</v>
      </c>
      <c r="AP123" s="9"/>
      <c r="AQ123" s="22">
        <v>1.28098</v>
      </c>
      <c r="AR123" s="22">
        <v>547.55799999999999</v>
      </c>
      <c r="AS123" s="22">
        <v>-1.81732E-2</v>
      </c>
      <c r="AT123" s="22">
        <v>113</v>
      </c>
      <c r="AU123" s="22">
        <v>1.2808200000000001</v>
      </c>
      <c r="AV123">
        <f t="shared" si="30"/>
        <v>18.173200000000001</v>
      </c>
      <c r="AW123">
        <f t="shared" si="31"/>
        <v>23.279505736000001</v>
      </c>
      <c r="AX123" s="9"/>
      <c r="AY123" s="22">
        <v>0.469055</v>
      </c>
      <c r="AZ123" s="22">
        <v>634.67700000000002</v>
      </c>
      <c r="BA123" s="22">
        <v>-1.95374E-2</v>
      </c>
      <c r="BB123" s="22">
        <v>113</v>
      </c>
      <c r="BC123" s="22">
        <v>0.46832299999999999</v>
      </c>
      <c r="BD123">
        <f t="shared" si="32"/>
        <v>19.537400000000002</v>
      </c>
      <c r="BE123">
        <f t="shared" si="33"/>
        <v>9.1641151570000012</v>
      </c>
      <c r="BH123" s="9"/>
      <c r="BI123" s="22">
        <v>1.2309300000000001</v>
      </c>
      <c r="BJ123" s="22">
        <v>59.623800000000003</v>
      </c>
      <c r="BK123" s="22">
        <v>-1.8441800000000001E-2</v>
      </c>
      <c r="BL123" s="22">
        <v>113</v>
      </c>
      <c r="BM123" s="22">
        <v>1.23047</v>
      </c>
      <c r="BN123">
        <f t="shared" si="34"/>
        <v>18.441800000000001</v>
      </c>
      <c r="BO123">
        <f t="shared" si="35"/>
        <v>22.700564874000001</v>
      </c>
      <c r="BP123" s="9"/>
      <c r="BQ123" s="22">
        <v>0.469055</v>
      </c>
      <c r="BR123" s="22">
        <v>151.273</v>
      </c>
      <c r="BS123" s="22">
        <v>-1.9561800000000001E-2</v>
      </c>
      <c r="BT123" s="22">
        <v>113</v>
      </c>
      <c r="BU123" s="22">
        <v>0.46899400000000002</v>
      </c>
      <c r="BV123">
        <f t="shared" si="36"/>
        <v>19.561800000000002</v>
      </c>
      <c r="BW123">
        <f t="shared" si="37"/>
        <v>9.1755600990000001</v>
      </c>
      <c r="BZ123" s="9"/>
      <c r="CA123" s="22">
        <v>1.2309300000000001</v>
      </c>
      <c r="CB123" s="22">
        <v>228.29599999999999</v>
      </c>
      <c r="CC123" s="22">
        <v>-1.8292200000000002E-2</v>
      </c>
      <c r="CD123" s="22">
        <v>113</v>
      </c>
      <c r="CE123" s="22">
        <v>1.23047</v>
      </c>
      <c r="CF123">
        <f t="shared" si="38"/>
        <v>18.292200000000001</v>
      </c>
      <c r="CG123">
        <f t="shared" si="39"/>
        <v>22.516417746000002</v>
      </c>
      <c r="CH123" s="9"/>
      <c r="CI123" s="22">
        <v>0.469055</v>
      </c>
      <c r="CJ123" s="22">
        <v>293.62700000000001</v>
      </c>
      <c r="CK123" s="22">
        <v>-1.9491600000000001E-2</v>
      </c>
      <c r="CL123" s="22">
        <v>113</v>
      </c>
      <c r="CM123" s="22">
        <v>0.46887200000000001</v>
      </c>
      <c r="CN123">
        <f t="shared" si="40"/>
        <v>19.491600000000002</v>
      </c>
      <c r="CO123">
        <f t="shared" si="41"/>
        <v>9.1426324380000015</v>
      </c>
      <c r="CR123" s="9"/>
      <c r="CS123" s="22">
        <v>1.2309300000000001</v>
      </c>
      <c r="CT123" s="22">
        <v>388.58100000000002</v>
      </c>
      <c r="CU123" s="22">
        <v>-1.8353299999999999E-2</v>
      </c>
      <c r="CV123" s="22">
        <v>113</v>
      </c>
      <c r="CW123" s="22">
        <v>1.2295499999999999</v>
      </c>
      <c r="CX123">
        <f t="shared" si="42"/>
        <v>18.353300000000001</v>
      </c>
      <c r="CY123">
        <f t="shared" si="43"/>
        <v>22.591627569000003</v>
      </c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121.14</v>
      </c>
      <c r="I124" s="22">
        <v>6.8652299999999999E-2</v>
      </c>
      <c r="J124" s="22">
        <v>114</v>
      </c>
      <c r="K124" s="22">
        <v>8.2580600000000004E-2</v>
      </c>
      <c r="L124">
        <f t="shared" si="22"/>
        <v>-68.652299999999997</v>
      </c>
      <c r="M124">
        <f t="shared" si="23"/>
        <v>-87.596215662000006</v>
      </c>
      <c r="N124" s="9"/>
      <c r="O124" s="22">
        <v>0.47409099999999998</v>
      </c>
      <c r="P124" s="22">
        <v>204.09</v>
      </c>
      <c r="Q124" s="22">
        <v>-1.9869999999999999E-2</v>
      </c>
      <c r="R124" s="22">
        <v>114</v>
      </c>
      <c r="S124" s="22">
        <v>0.47348000000000001</v>
      </c>
      <c r="T124">
        <f t="shared" si="24"/>
        <v>19.869999999999997</v>
      </c>
      <c r="U124">
        <f t="shared" si="25"/>
        <v>9.4201881699999976</v>
      </c>
      <c r="X124" s="9"/>
      <c r="Y124" s="22">
        <v>1.2759400000000001</v>
      </c>
      <c r="Z124" s="22">
        <v>311.97399999999999</v>
      </c>
      <c r="AA124" s="22">
        <v>-1.85852E-2</v>
      </c>
      <c r="AB124" s="22">
        <v>114</v>
      </c>
      <c r="AC124" s="22">
        <v>1.27441</v>
      </c>
      <c r="AD124">
        <f t="shared" si="26"/>
        <v>18.5852</v>
      </c>
      <c r="AE124">
        <f t="shared" si="27"/>
        <v>23.713600088000003</v>
      </c>
      <c r="AF124" s="9"/>
      <c r="AG124" s="22">
        <v>0.47409099999999998</v>
      </c>
      <c r="AH124" s="22">
        <v>389.61900000000003</v>
      </c>
      <c r="AI124" s="22">
        <v>-1.9650299999999999E-2</v>
      </c>
      <c r="AJ124" s="22">
        <v>114</v>
      </c>
      <c r="AK124" s="22">
        <v>0.47363300000000003</v>
      </c>
      <c r="AL124">
        <f t="shared" si="28"/>
        <v>19.650299999999998</v>
      </c>
      <c r="AM124">
        <f t="shared" si="29"/>
        <v>9.3160303772999988</v>
      </c>
      <c r="AP124" s="9"/>
      <c r="AQ124" s="22">
        <v>1.2759400000000001</v>
      </c>
      <c r="AR124" s="22">
        <v>547.65899999999999</v>
      </c>
      <c r="AS124" s="22">
        <v>-1.81885E-2</v>
      </c>
      <c r="AT124" s="22">
        <v>114</v>
      </c>
      <c r="AU124" s="22">
        <v>1.27563</v>
      </c>
      <c r="AV124">
        <f t="shared" si="30"/>
        <v>18.188500000000001</v>
      </c>
      <c r="AW124">
        <f t="shared" si="31"/>
        <v>23.207434690000003</v>
      </c>
      <c r="AX124" s="9"/>
      <c r="AY124" s="22">
        <v>0.47409099999999998</v>
      </c>
      <c r="AZ124" s="22">
        <v>634.77700000000004</v>
      </c>
      <c r="BA124" s="22">
        <v>-1.9528199999999999E-2</v>
      </c>
      <c r="BB124" s="22">
        <v>114</v>
      </c>
      <c r="BC124" s="22">
        <v>0.47348000000000001</v>
      </c>
      <c r="BD124">
        <f t="shared" si="32"/>
        <v>19.528199999999998</v>
      </c>
      <c r="BE124">
        <f t="shared" si="33"/>
        <v>9.2581438661999993</v>
      </c>
      <c r="BH124" s="9"/>
      <c r="BI124" s="22">
        <v>1.2258899999999999</v>
      </c>
      <c r="BJ124" s="22">
        <v>59.724499999999999</v>
      </c>
      <c r="BK124" s="22">
        <v>-1.84479E-2</v>
      </c>
      <c r="BL124" s="22">
        <v>114</v>
      </c>
      <c r="BM124" s="22">
        <v>1.2252799999999999</v>
      </c>
      <c r="BN124">
        <f t="shared" si="34"/>
        <v>18.447900000000001</v>
      </c>
      <c r="BO124">
        <f t="shared" si="35"/>
        <v>22.615096130999998</v>
      </c>
      <c r="BP124" s="9"/>
      <c r="BQ124" s="22">
        <v>0.47409099999999998</v>
      </c>
      <c r="BR124" s="22">
        <v>151.374</v>
      </c>
      <c r="BS124" s="22">
        <v>-1.95526E-2</v>
      </c>
      <c r="BT124" s="22">
        <v>114</v>
      </c>
      <c r="BU124" s="22">
        <v>0.47332800000000003</v>
      </c>
      <c r="BV124">
        <f t="shared" si="36"/>
        <v>19.552599999999998</v>
      </c>
      <c r="BW124">
        <f t="shared" si="37"/>
        <v>9.2697116865999991</v>
      </c>
      <c r="BZ124" s="9"/>
      <c r="CA124" s="22">
        <v>1.2258899999999999</v>
      </c>
      <c r="CB124" s="22">
        <v>228.39599999999999</v>
      </c>
      <c r="CC124" s="22">
        <v>-1.83105E-2</v>
      </c>
      <c r="CD124" s="22">
        <v>114</v>
      </c>
      <c r="CE124" s="22">
        <v>1.22498</v>
      </c>
      <c r="CF124">
        <f t="shared" si="38"/>
        <v>18.310500000000001</v>
      </c>
      <c r="CG124">
        <f t="shared" si="39"/>
        <v>22.446658845000002</v>
      </c>
      <c r="CH124" s="9"/>
      <c r="CI124" s="22">
        <v>0.47409099999999998</v>
      </c>
      <c r="CJ124" s="22">
        <v>293.72699999999998</v>
      </c>
      <c r="CK124" s="22">
        <v>-1.9485499999999999E-2</v>
      </c>
      <c r="CL124" s="22">
        <v>114</v>
      </c>
      <c r="CM124" s="22">
        <v>0.47372399999999998</v>
      </c>
      <c r="CN124">
        <f t="shared" si="40"/>
        <v>19.485499999999998</v>
      </c>
      <c r="CO124">
        <f t="shared" si="41"/>
        <v>9.2379001804999987</v>
      </c>
      <c r="CR124" s="9"/>
      <c r="CS124" s="22">
        <v>1.2258899999999999</v>
      </c>
      <c r="CT124" s="22">
        <v>388.68200000000002</v>
      </c>
      <c r="CU124" s="22">
        <v>-1.8371599999999998E-2</v>
      </c>
      <c r="CV124" s="22">
        <v>114</v>
      </c>
      <c r="CW124" s="22">
        <v>1.22498</v>
      </c>
      <c r="CX124">
        <f t="shared" si="42"/>
        <v>18.371599999999997</v>
      </c>
      <c r="CY124">
        <f t="shared" si="43"/>
        <v>22.521560723999997</v>
      </c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121.24</v>
      </c>
      <c r="I125" s="22">
        <v>6.8237300000000001E-2</v>
      </c>
      <c r="J125" s="22">
        <v>115</v>
      </c>
      <c r="K125" s="22">
        <v>8.2549999999999998E-2</v>
      </c>
      <c r="L125">
        <f t="shared" si="22"/>
        <v>-68.237300000000005</v>
      </c>
      <c r="M125">
        <f t="shared" si="23"/>
        <v>-86.722784570000002</v>
      </c>
      <c r="N125" s="9"/>
      <c r="O125" s="22">
        <v>0.479126</v>
      </c>
      <c r="P125" s="22">
        <v>204.191</v>
      </c>
      <c r="Q125" s="22">
        <v>-1.9857799999999998E-2</v>
      </c>
      <c r="R125" s="22">
        <v>115</v>
      </c>
      <c r="S125" s="22">
        <v>0.47866799999999998</v>
      </c>
      <c r="T125">
        <f t="shared" si="24"/>
        <v>19.857799999999997</v>
      </c>
      <c r="U125">
        <f t="shared" si="25"/>
        <v>9.5143882827999988</v>
      </c>
      <c r="X125" s="9"/>
      <c r="Y125" s="22">
        <v>1.2708999999999999</v>
      </c>
      <c r="Z125" s="22">
        <v>312.07400000000001</v>
      </c>
      <c r="AA125" s="22">
        <v>-1.8588299999999999E-2</v>
      </c>
      <c r="AB125" s="22">
        <v>115</v>
      </c>
      <c r="AC125" s="22">
        <v>1.2704500000000001</v>
      </c>
      <c r="AD125">
        <f t="shared" si="26"/>
        <v>18.5883</v>
      </c>
      <c r="AE125">
        <f t="shared" si="27"/>
        <v>23.62387047</v>
      </c>
      <c r="AF125" s="9"/>
      <c r="AG125" s="22">
        <v>0.479126</v>
      </c>
      <c r="AH125" s="22">
        <v>389.72</v>
      </c>
      <c r="AI125" s="22">
        <v>-1.9638099999999999E-2</v>
      </c>
      <c r="AJ125" s="22">
        <v>115</v>
      </c>
      <c r="AK125" s="22">
        <v>0.47866799999999998</v>
      </c>
      <c r="AL125">
        <f t="shared" si="28"/>
        <v>19.638099999999998</v>
      </c>
      <c r="AM125">
        <f t="shared" si="29"/>
        <v>9.4091243005999985</v>
      </c>
      <c r="AP125" s="9"/>
      <c r="AQ125" s="22">
        <v>1.2708999999999999</v>
      </c>
      <c r="AR125" s="22">
        <v>547.76</v>
      </c>
      <c r="AS125" s="22">
        <v>-1.8185400000000001E-2</v>
      </c>
      <c r="AT125" s="22">
        <v>115</v>
      </c>
      <c r="AU125" s="22">
        <v>1.27014</v>
      </c>
      <c r="AV125">
        <f t="shared" si="30"/>
        <v>18.185400000000001</v>
      </c>
      <c r="AW125">
        <f t="shared" si="31"/>
        <v>23.111824859999999</v>
      </c>
      <c r="AX125" s="9"/>
      <c r="AY125" s="22">
        <v>0.479126</v>
      </c>
      <c r="AZ125" s="22">
        <v>634.87800000000004</v>
      </c>
      <c r="BA125" s="22">
        <v>-1.95251E-2</v>
      </c>
      <c r="BB125" s="22">
        <v>115</v>
      </c>
      <c r="BC125" s="22">
        <v>0.478607</v>
      </c>
      <c r="BD125">
        <f t="shared" si="32"/>
        <v>19.525099999999998</v>
      </c>
      <c r="BE125">
        <f t="shared" si="33"/>
        <v>9.3549830625999988</v>
      </c>
      <c r="BH125" s="9"/>
      <c r="BI125" s="22">
        <v>1.2208600000000001</v>
      </c>
      <c r="BJ125" s="22">
        <v>59.825200000000002</v>
      </c>
      <c r="BK125" s="22">
        <v>-1.84479E-2</v>
      </c>
      <c r="BL125" s="22">
        <v>115</v>
      </c>
      <c r="BM125" s="22">
        <v>1.2203999999999999</v>
      </c>
      <c r="BN125">
        <f t="shared" si="34"/>
        <v>18.447900000000001</v>
      </c>
      <c r="BO125">
        <f t="shared" si="35"/>
        <v>22.522303194000003</v>
      </c>
      <c r="BP125" s="9"/>
      <c r="BQ125" s="22">
        <v>0.479126</v>
      </c>
      <c r="BR125" s="22">
        <v>151.47499999999999</v>
      </c>
      <c r="BS125" s="22">
        <v>-1.9540399999999999E-2</v>
      </c>
      <c r="BT125" s="22">
        <v>115</v>
      </c>
      <c r="BU125" s="22">
        <v>0.47833300000000001</v>
      </c>
      <c r="BV125">
        <f t="shared" si="36"/>
        <v>19.540399999999998</v>
      </c>
      <c r="BW125">
        <f t="shared" si="37"/>
        <v>9.3623136903999988</v>
      </c>
      <c r="BZ125" s="9"/>
      <c r="CA125" s="22">
        <v>1.2208600000000001</v>
      </c>
      <c r="CB125" s="22">
        <v>228.49700000000001</v>
      </c>
      <c r="CC125" s="22">
        <v>-1.83228E-2</v>
      </c>
      <c r="CD125" s="22">
        <v>115</v>
      </c>
      <c r="CE125" s="22">
        <v>1.2203999999999999</v>
      </c>
      <c r="CF125">
        <f t="shared" si="38"/>
        <v>18.322800000000001</v>
      </c>
      <c r="CG125">
        <f t="shared" si="39"/>
        <v>22.369573608000003</v>
      </c>
      <c r="CH125" s="9"/>
      <c r="CI125" s="22">
        <v>0.479126</v>
      </c>
      <c r="CJ125" s="22">
        <v>293.82799999999997</v>
      </c>
      <c r="CK125" s="22">
        <v>-1.9494600000000001E-2</v>
      </c>
      <c r="CL125" s="22">
        <v>115</v>
      </c>
      <c r="CM125" s="22">
        <v>0.478516</v>
      </c>
      <c r="CN125">
        <f t="shared" si="40"/>
        <v>19.494600000000002</v>
      </c>
      <c r="CO125">
        <f t="shared" si="41"/>
        <v>9.3403697196000017</v>
      </c>
      <c r="CR125" s="9"/>
      <c r="CS125" s="22">
        <v>1.2208600000000001</v>
      </c>
      <c r="CT125" s="22">
        <v>388.78300000000002</v>
      </c>
      <c r="CU125" s="22">
        <v>-1.83777E-2</v>
      </c>
      <c r="CV125" s="22">
        <v>115</v>
      </c>
      <c r="CW125" s="22">
        <v>1.2203999999999999</v>
      </c>
      <c r="CX125">
        <f t="shared" si="42"/>
        <v>18.377700000000001</v>
      </c>
      <c r="CY125">
        <f t="shared" si="43"/>
        <v>22.436598822000001</v>
      </c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121.34099999999999</v>
      </c>
      <c r="I126" s="22">
        <v>6.8118300000000007E-2</v>
      </c>
      <c r="J126" s="22">
        <v>116</v>
      </c>
      <c r="K126" s="22">
        <v>8.2458500000000004E-2</v>
      </c>
      <c r="L126">
        <f t="shared" si="22"/>
        <v>-68.118300000000005</v>
      </c>
      <c r="M126">
        <f t="shared" si="23"/>
        <v>-86.228912421000004</v>
      </c>
      <c r="N126" s="9"/>
      <c r="O126" s="22">
        <v>0.48416100000000001</v>
      </c>
      <c r="P126" s="22">
        <v>204.291</v>
      </c>
      <c r="Q126" s="22">
        <v>-1.9854699999999999E-2</v>
      </c>
      <c r="R126" s="22">
        <v>116</v>
      </c>
      <c r="S126" s="22">
        <v>0.48339799999999999</v>
      </c>
      <c r="T126">
        <f t="shared" si="24"/>
        <v>19.854700000000001</v>
      </c>
      <c r="U126">
        <f t="shared" si="25"/>
        <v>9.6128714067000001</v>
      </c>
      <c r="X126" s="9"/>
      <c r="Y126" s="22">
        <v>1.2658700000000001</v>
      </c>
      <c r="Z126" s="22">
        <v>312.17500000000001</v>
      </c>
      <c r="AA126" s="22">
        <v>-1.8600499999999999E-2</v>
      </c>
      <c r="AB126" s="22">
        <v>116</v>
      </c>
      <c r="AC126" s="22">
        <v>1.2652600000000001</v>
      </c>
      <c r="AD126">
        <f t="shared" si="26"/>
        <v>18.6005</v>
      </c>
      <c r="AE126">
        <f t="shared" si="27"/>
        <v>23.545814935000003</v>
      </c>
      <c r="AF126" s="9"/>
      <c r="AG126" s="22">
        <v>0.48416100000000001</v>
      </c>
      <c r="AH126" s="22">
        <v>389.82</v>
      </c>
      <c r="AI126" s="22">
        <v>-1.9625900000000002E-2</v>
      </c>
      <c r="AJ126" s="22">
        <v>116</v>
      </c>
      <c r="AK126" s="22">
        <v>0.48324600000000001</v>
      </c>
      <c r="AL126">
        <f t="shared" si="28"/>
        <v>19.625900000000001</v>
      </c>
      <c r="AM126">
        <f t="shared" si="29"/>
        <v>9.502095369900001</v>
      </c>
      <c r="AP126" s="9"/>
      <c r="AQ126" s="22">
        <v>1.2658700000000001</v>
      </c>
      <c r="AR126" s="22">
        <v>547.86</v>
      </c>
      <c r="AS126" s="22">
        <v>-1.8194599999999998E-2</v>
      </c>
      <c r="AT126" s="22">
        <v>116</v>
      </c>
      <c r="AU126" s="22">
        <v>1.2652600000000001</v>
      </c>
      <c r="AV126">
        <f t="shared" si="30"/>
        <v>18.194599999999998</v>
      </c>
      <c r="AW126">
        <f t="shared" si="31"/>
        <v>23.031998301999998</v>
      </c>
      <c r="AX126" s="9"/>
      <c r="AY126" s="22">
        <v>0.48416100000000001</v>
      </c>
      <c r="AZ126" s="22">
        <v>634.97900000000004</v>
      </c>
      <c r="BA126" s="22">
        <v>-1.9500699999999999E-2</v>
      </c>
      <c r="BB126" s="22">
        <v>116</v>
      </c>
      <c r="BC126" s="22">
        <v>0.483734</v>
      </c>
      <c r="BD126">
        <f t="shared" si="32"/>
        <v>19.500699999999998</v>
      </c>
      <c r="BE126">
        <f t="shared" si="33"/>
        <v>9.4414784126999987</v>
      </c>
      <c r="BH126" s="9"/>
      <c r="BI126" s="22">
        <v>1.2158199999999999</v>
      </c>
      <c r="BJ126" s="22">
        <v>59.925899999999999</v>
      </c>
      <c r="BK126" s="22">
        <v>-1.84753E-2</v>
      </c>
      <c r="BL126" s="22">
        <v>116</v>
      </c>
      <c r="BM126" s="22">
        <v>1.2149000000000001</v>
      </c>
      <c r="BN126">
        <f t="shared" si="34"/>
        <v>18.475300000000001</v>
      </c>
      <c r="BO126">
        <f t="shared" si="35"/>
        <v>22.462639245999998</v>
      </c>
      <c r="BP126" s="9"/>
      <c r="BQ126" s="22">
        <v>0.48416100000000001</v>
      </c>
      <c r="BR126" s="22">
        <v>151.57499999999999</v>
      </c>
      <c r="BS126" s="22">
        <v>-1.9546500000000001E-2</v>
      </c>
      <c r="BT126" s="22">
        <v>116</v>
      </c>
      <c r="BU126" s="22">
        <v>0.48370400000000002</v>
      </c>
      <c r="BV126">
        <f t="shared" si="36"/>
        <v>19.546500000000002</v>
      </c>
      <c r="BW126">
        <f t="shared" si="37"/>
        <v>9.4636529865000014</v>
      </c>
      <c r="BZ126" s="9"/>
      <c r="CA126" s="22">
        <v>1.2158199999999999</v>
      </c>
      <c r="CB126" s="22">
        <v>228.59800000000001</v>
      </c>
      <c r="CC126" s="22">
        <v>-1.8316700000000002E-2</v>
      </c>
      <c r="CD126" s="22">
        <v>116</v>
      </c>
      <c r="CE126" s="22">
        <v>1.2149000000000001</v>
      </c>
      <c r="CF126">
        <f t="shared" si="38"/>
        <v>18.316700000000001</v>
      </c>
      <c r="CG126">
        <f t="shared" si="39"/>
        <v>22.269810193999998</v>
      </c>
      <c r="CH126" s="9"/>
      <c r="CI126" s="22">
        <v>0.48416100000000001</v>
      </c>
      <c r="CJ126" s="22">
        <v>293.92899999999997</v>
      </c>
      <c r="CK126" s="22">
        <v>-1.94824E-2</v>
      </c>
      <c r="CL126" s="22">
        <v>116</v>
      </c>
      <c r="CM126" s="22">
        <v>0.48355100000000001</v>
      </c>
      <c r="CN126">
        <f t="shared" si="40"/>
        <v>19.482400000000002</v>
      </c>
      <c r="CO126">
        <f t="shared" si="41"/>
        <v>9.4326182664000005</v>
      </c>
      <c r="CR126" s="9"/>
      <c r="CS126" s="22">
        <v>1.2158199999999999</v>
      </c>
      <c r="CT126" s="22">
        <v>388.88299999999998</v>
      </c>
      <c r="CU126" s="22">
        <v>-1.83929E-2</v>
      </c>
      <c r="CV126" s="22">
        <v>116</v>
      </c>
      <c r="CW126" s="22">
        <v>1.2149000000000001</v>
      </c>
      <c r="CX126">
        <f t="shared" si="42"/>
        <v>18.392900000000001</v>
      </c>
      <c r="CY126">
        <f t="shared" si="43"/>
        <v>22.362455678</v>
      </c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121.44199999999999</v>
      </c>
      <c r="I127" s="22">
        <v>6.80756E-2</v>
      </c>
      <c r="J127" s="22">
        <v>117</v>
      </c>
      <c r="K127" s="22">
        <v>8.2458500000000004E-2</v>
      </c>
      <c r="L127">
        <f t="shared" si="22"/>
        <v>-68.075599999999994</v>
      </c>
      <c r="M127">
        <f t="shared" si="23"/>
        <v>-85.831758747999984</v>
      </c>
      <c r="N127" s="9"/>
      <c r="O127" s="22">
        <v>0.48919699999999999</v>
      </c>
      <c r="P127" s="22">
        <v>204.392</v>
      </c>
      <c r="Q127" s="22">
        <v>-1.9848600000000001E-2</v>
      </c>
      <c r="R127" s="22">
        <v>117</v>
      </c>
      <c r="S127" s="22">
        <v>0.48843399999999998</v>
      </c>
      <c r="T127">
        <f t="shared" si="24"/>
        <v>19.848600000000001</v>
      </c>
      <c r="U127">
        <f t="shared" si="25"/>
        <v>9.7098755741999998</v>
      </c>
      <c r="X127" s="9"/>
      <c r="Y127" s="22">
        <v>1.2608299999999999</v>
      </c>
      <c r="Z127" s="22">
        <v>312.27600000000001</v>
      </c>
      <c r="AA127" s="22">
        <v>-1.85974E-2</v>
      </c>
      <c r="AB127" s="22">
        <v>117</v>
      </c>
      <c r="AC127" s="22">
        <v>1.25946</v>
      </c>
      <c r="AD127">
        <f t="shared" si="26"/>
        <v>18.5974</v>
      </c>
      <c r="AE127">
        <f t="shared" si="27"/>
        <v>23.448159841999999</v>
      </c>
      <c r="AF127" s="9"/>
      <c r="AG127" s="22">
        <v>0.48919699999999999</v>
      </c>
      <c r="AH127" s="22">
        <v>389.92099999999999</v>
      </c>
      <c r="AI127" s="22">
        <v>-1.9616700000000001E-2</v>
      </c>
      <c r="AJ127" s="22">
        <v>117</v>
      </c>
      <c r="AK127" s="22">
        <v>0.48846400000000001</v>
      </c>
      <c r="AL127">
        <f t="shared" si="28"/>
        <v>19.616700000000002</v>
      </c>
      <c r="AM127">
        <f t="shared" si="29"/>
        <v>9.5964307899000012</v>
      </c>
      <c r="AP127" s="9"/>
      <c r="AQ127" s="22">
        <v>1.2608299999999999</v>
      </c>
      <c r="AR127" s="22">
        <v>547.96100000000001</v>
      </c>
      <c r="AS127" s="22">
        <v>-1.8209800000000002E-2</v>
      </c>
      <c r="AT127" s="22">
        <v>117</v>
      </c>
      <c r="AU127" s="22">
        <v>1.26007</v>
      </c>
      <c r="AV127">
        <f t="shared" si="30"/>
        <v>18.209800000000001</v>
      </c>
      <c r="AW127">
        <f t="shared" si="31"/>
        <v>22.959462133999999</v>
      </c>
      <c r="AX127" s="9"/>
      <c r="AY127" s="22">
        <v>0.48919699999999999</v>
      </c>
      <c r="AZ127" s="22">
        <v>635.07899999999995</v>
      </c>
      <c r="BA127" s="22">
        <v>-1.9500699999999999E-2</v>
      </c>
      <c r="BB127" s="22">
        <v>117</v>
      </c>
      <c r="BC127" s="22">
        <v>0.488647</v>
      </c>
      <c r="BD127">
        <f t="shared" si="32"/>
        <v>19.500699999999998</v>
      </c>
      <c r="BE127">
        <f t="shared" si="33"/>
        <v>9.5396839378999996</v>
      </c>
      <c r="BH127" s="9"/>
      <c r="BI127" s="22">
        <v>1.21078</v>
      </c>
      <c r="BJ127" s="22">
        <v>60.026600000000002</v>
      </c>
      <c r="BK127" s="22">
        <v>-1.84753E-2</v>
      </c>
      <c r="BL127" s="22">
        <v>117</v>
      </c>
      <c r="BM127" s="22">
        <v>1.2100200000000001</v>
      </c>
      <c r="BN127">
        <f t="shared" si="34"/>
        <v>18.475300000000001</v>
      </c>
      <c r="BO127">
        <f t="shared" si="35"/>
        <v>22.369523734000001</v>
      </c>
      <c r="BP127" s="9"/>
      <c r="BQ127" s="22">
        <v>0.48919699999999999</v>
      </c>
      <c r="BR127" s="22">
        <v>151.67599999999999</v>
      </c>
      <c r="BS127" s="22">
        <v>-1.95251E-2</v>
      </c>
      <c r="BT127" s="22">
        <v>117</v>
      </c>
      <c r="BU127" s="22">
        <v>0.488647</v>
      </c>
      <c r="BV127">
        <f t="shared" si="36"/>
        <v>19.525099999999998</v>
      </c>
      <c r="BW127">
        <f t="shared" si="37"/>
        <v>9.5516203446999999</v>
      </c>
      <c r="BZ127" s="9"/>
      <c r="CA127" s="22">
        <v>1.21078</v>
      </c>
      <c r="CB127" s="22">
        <v>228.69800000000001</v>
      </c>
      <c r="CC127" s="22">
        <v>-1.8331900000000002E-2</v>
      </c>
      <c r="CD127" s="22">
        <v>117</v>
      </c>
      <c r="CE127" s="22">
        <v>1.2094100000000001</v>
      </c>
      <c r="CF127">
        <f t="shared" si="38"/>
        <v>18.331900000000001</v>
      </c>
      <c r="CG127">
        <f t="shared" si="39"/>
        <v>22.195897882000001</v>
      </c>
      <c r="CH127" s="9"/>
      <c r="CI127" s="22">
        <v>0.48919699999999999</v>
      </c>
      <c r="CJ127" s="22">
        <v>294.029</v>
      </c>
      <c r="CK127" s="22">
        <v>-1.94824E-2</v>
      </c>
      <c r="CL127" s="22">
        <v>117</v>
      </c>
      <c r="CM127" s="22">
        <v>0.48895300000000003</v>
      </c>
      <c r="CN127">
        <f t="shared" si="40"/>
        <v>19.482400000000002</v>
      </c>
      <c r="CO127">
        <f t="shared" si="41"/>
        <v>9.5307316328000002</v>
      </c>
      <c r="CR127" s="9"/>
      <c r="CS127" s="22">
        <v>1.21078</v>
      </c>
      <c r="CT127" s="22">
        <v>388.98399999999998</v>
      </c>
      <c r="CU127" s="22">
        <v>-1.8411299999999999E-2</v>
      </c>
      <c r="CV127" s="22">
        <v>117</v>
      </c>
      <c r="CW127" s="22">
        <v>1.2100200000000001</v>
      </c>
      <c r="CX127">
        <f t="shared" si="42"/>
        <v>18.411299999999997</v>
      </c>
      <c r="CY127">
        <f t="shared" si="43"/>
        <v>22.292033813999996</v>
      </c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121.542</v>
      </c>
      <c r="I128" s="22">
        <v>6.8249500000000005E-2</v>
      </c>
      <c r="J128" s="22">
        <v>118</v>
      </c>
      <c r="K128" s="22">
        <v>8.2549999999999998E-2</v>
      </c>
      <c r="L128">
        <f t="shared" si="22"/>
        <v>-68.249499999999998</v>
      </c>
      <c r="M128">
        <f t="shared" si="23"/>
        <v>-85.707722099999998</v>
      </c>
      <c r="N128" s="9"/>
      <c r="O128" s="22">
        <v>0.494232</v>
      </c>
      <c r="P128" s="22">
        <v>204.49299999999999</v>
      </c>
      <c r="Q128" s="22">
        <v>-1.9839499999999999E-2</v>
      </c>
      <c r="R128" s="22">
        <v>118</v>
      </c>
      <c r="S128" s="22">
        <v>0.49374400000000002</v>
      </c>
      <c r="T128">
        <f t="shared" si="24"/>
        <v>19.839500000000001</v>
      </c>
      <c r="U128">
        <f t="shared" si="25"/>
        <v>9.8053157640000013</v>
      </c>
      <c r="X128" s="9"/>
      <c r="Y128" s="22">
        <v>1.2558</v>
      </c>
      <c r="Z128" s="22">
        <v>312.37700000000001</v>
      </c>
      <c r="AA128" s="22">
        <v>-1.86096E-2</v>
      </c>
      <c r="AB128" s="22">
        <v>118</v>
      </c>
      <c r="AC128" s="22">
        <v>1.25519</v>
      </c>
      <c r="AD128">
        <f t="shared" si="26"/>
        <v>18.6096</v>
      </c>
      <c r="AE128">
        <f t="shared" si="27"/>
        <v>23.369935680000001</v>
      </c>
      <c r="AF128" s="9"/>
      <c r="AG128" s="22">
        <v>0.494232</v>
      </c>
      <c r="AH128" s="22">
        <v>390.02199999999999</v>
      </c>
      <c r="AI128" s="22">
        <v>-1.9616700000000001E-2</v>
      </c>
      <c r="AJ128" s="22">
        <v>118</v>
      </c>
      <c r="AK128" s="22">
        <v>0.49377399999999999</v>
      </c>
      <c r="AL128">
        <f t="shared" si="28"/>
        <v>19.616700000000002</v>
      </c>
      <c r="AM128">
        <f t="shared" si="29"/>
        <v>9.6952008744000011</v>
      </c>
      <c r="AP128" s="9"/>
      <c r="AQ128" s="22">
        <v>1.2558</v>
      </c>
      <c r="AR128" s="22">
        <v>548.06200000000001</v>
      </c>
      <c r="AS128" s="22">
        <v>-1.8234299999999998E-2</v>
      </c>
      <c r="AT128" s="22">
        <v>118</v>
      </c>
      <c r="AU128" s="22">
        <v>1.25458</v>
      </c>
      <c r="AV128">
        <f t="shared" si="30"/>
        <v>18.234299999999998</v>
      </c>
      <c r="AW128">
        <f t="shared" si="31"/>
        <v>22.898633939999996</v>
      </c>
      <c r="AX128" s="9"/>
      <c r="AY128" s="22">
        <v>0.494232</v>
      </c>
      <c r="AZ128" s="22">
        <v>635.17999999999995</v>
      </c>
      <c r="BA128" s="22">
        <v>-1.9494600000000001E-2</v>
      </c>
      <c r="BB128" s="22">
        <v>118</v>
      </c>
      <c r="BC128" s="22">
        <v>0.49340800000000001</v>
      </c>
      <c r="BD128">
        <f t="shared" si="32"/>
        <v>19.494600000000002</v>
      </c>
      <c r="BE128">
        <f t="shared" si="33"/>
        <v>9.6348551472000015</v>
      </c>
      <c r="BH128" s="9"/>
      <c r="BI128" s="22">
        <v>1.2057500000000001</v>
      </c>
      <c r="BJ128" s="22">
        <v>60.127299999999998</v>
      </c>
      <c r="BK128" s="22">
        <v>-1.8469200000000002E-2</v>
      </c>
      <c r="BL128" s="22">
        <v>118</v>
      </c>
      <c r="BM128" s="22">
        <v>1.2054400000000001</v>
      </c>
      <c r="BN128">
        <f t="shared" si="34"/>
        <v>18.469200000000001</v>
      </c>
      <c r="BO128">
        <f t="shared" si="35"/>
        <v>22.269237900000004</v>
      </c>
      <c r="BP128" s="9"/>
      <c r="BQ128" s="22">
        <v>0.494232</v>
      </c>
      <c r="BR128" s="22">
        <v>151.77699999999999</v>
      </c>
      <c r="BS128" s="22">
        <v>-1.9534300000000001E-2</v>
      </c>
      <c r="BT128" s="22">
        <v>118</v>
      </c>
      <c r="BU128" s="22">
        <v>0.49362200000000001</v>
      </c>
      <c r="BV128">
        <f t="shared" si="36"/>
        <v>19.534300000000002</v>
      </c>
      <c r="BW128">
        <f t="shared" si="37"/>
        <v>9.6544761576000013</v>
      </c>
      <c r="BZ128" s="9"/>
      <c r="CA128" s="22">
        <v>1.2057500000000001</v>
      </c>
      <c r="CB128" s="22">
        <v>228.79900000000001</v>
      </c>
      <c r="CC128" s="22">
        <v>-1.8356299999999999E-2</v>
      </c>
      <c r="CD128" s="22">
        <v>118</v>
      </c>
      <c r="CE128" s="22">
        <v>1.2054400000000001</v>
      </c>
      <c r="CF128">
        <f t="shared" si="38"/>
        <v>18.356299999999997</v>
      </c>
      <c r="CG128">
        <f t="shared" si="39"/>
        <v>22.133108725</v>
      </c>
      <c r="CH128" s="9"/>
      <c r="CI128" s="22">
        <v>0.494232</v>
      </c>
      <c r="CJ128" s="22">
        <v>294.13</v>
      </c>
      <c r="CK128" s="22">
        <v>-1.9473299999999999E-2</v>
      </c>
      <c r="CL128" s="22">
        <v>118</v>
      </c>
      <c r="CM128" s="22">
        <v>0.493286</v>
      </c>
      <c r="CN128">
        <f t="shared" si="40"/>
        <v>19.473299999999998</v>
      </c>
      <c r="CO128">
        <f t="shared" si="41"/>
        <v>9.6243280055999989</v>
      </c>
      <c r="CR128" s="9"/>
      <c r="CS128" s="22">
        <v>1.2057500000000001</v>
      </c>
      <c r="CT128" s="22">
        <v>389.08499999999998</v>
      </c>
      <c r="CU128" s="22">
        <v>-1.8414300000000002E-2</v>
      </c>
      <c r="CV128" s="22">
        <v>118</v>
      </c>
      <c r="CW128" s="22">
        <v>1.2051400000000001</v>
      </c>
      <c r="CX128">
        <f t="shared" si="42"/>
        <v>18.414300000000001</v>
      </c>
      <c r="CY128">
        <f t="shared" si="43"/>
        <v>22.203042225000004</v>
      </c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121.643</v>
      </c>
      <c r="I129" s="22">
        <v>6.82648E-2</v>
      </c>
      <c r="J129" s="22">
        <v>119</v>
      </c>
      <c r="K129" s="22">
        <v>8.2519499999999996E-2</v>
      </c>
      <c r="L129">
        <f t="shared" si="22"/>
        <v>-68.264799999999994</v>
      </c>
      <c r="M129">
        <f t="shared" si="23"/>
        <v>-85.382881248000004</v>
      </c>
      <c r="N129" s="9"/>
      <c r="O129" s="22">
        <v>0.49926799999999999</v>
      </c>
      <c r="P129" s="22">
        <v>204.59399999999999</v>
      </c>
      <c r="Q129" s="22">
        <v>-1.9836400000000001E-2</v>
      </c>
      <c r="R129" s="22">
        <v>119</v>
      </c>
      <c r="S129" s="22">
        <v>0.49880999999999998</v>
      </c>
      <c r="T129">
        <f t="shared" si="24"/>
        <v>19.836400000000001</v>
      </c>
      <c r="U129">
        <f t="shared" si="25"/>
        <v>9.9036797552000007</v>
      </c>
      <c r="X129" s="9"/>
      <c r="Y129" s="22">
        <v>1.2507600000000001</v>
      </c>
      <c r="Z129" s="22">
        <v>312.47699999999998</v>
      </c>
      <c r="AA129" s="22">
        <v>-1.86401E-2</v>
      </c>
      <c r="AB129" s="22">
        <v>119</v>
      </c>
      <c r="AC129" s="22">
        <v>1.25031</v>
      </c>
      <c r="AD129">
        <f t="shared" si="26"/>
        <v>18.6401</v>
      </c>
      <c r="AE129">
        <f t="shared" si="27"/>
        <v>23.314291476000001</v>
      </c>
      <c r="AF129" s="9"/>
      <c r="AG129" s="22">
        <v>0.49926799999999999</v>
      </c>
      <c r="AH129" s="22">
        <v>390.12299999999999</v>
      </c>
      <c r="AI129" s="22">
        <v>-1.9613599999999998E-2</v>
      </c>
      <c r="AJ129" s="22">
        <v>119</v>
      </c>
      <c r="AK129" s="22">
        <v>0.49862699999999999</v>
      </c>
      <c r="AL129">
        <f t="shared" si="28"/>
        <v>19.613599999999998</v>
      </c>
      <c r="AM129">
        <f t="shared" si="29"/>
        <v>9.7924428447999983</v>
      </c>
      <c r="AP129" s="9"/>
      <c r="AQ129" s="22">
        <v>1.2507600000000001</v>
      </c>
      <c r="AR129" s="22">
        <v>548.16200000000003</v>
      </c>
      <c r="AS129" s="22">
        <v>-1.82434E-2</v>
      </c>
      <c r="AT129" s="22">
        <v>119</v>
      </c>
      <c r="AU129" s="22">
        <v>1.25031</v>
      </c>
      <c r="AV129">
        <f t="shared" si="30"/>
        <v>18.243400000000001</v>
      </c>
      <c r="AW129">
        <f t="shared" si="31"/>
        <v>22.818114984000005</v>
      </c>
      <c r="AX129" s="9"/>
      <c r="AY129" s="22">
        <v>0.49926799999999999</v>
      </c>
      <c r="AZ129" s="22">
        <v>635.28099999999995</v>
      </c>
      <c r="BA129" s="22">
        <v>-1.9494600000000001E-2</v>
      </c>
      <c r="BB129" s="22">
        <v>119</v>
      </c>
      <c r="BC129" s="22">
        <v>0.49850499999999998</v>
      </c>
      <c r="BD129">
        <f t="shared" si="32"/>
        <v>19.494600000000002</v>
      </c>
      <c r="BE129">
        <f t="shared" si="33"/>
        <v>9.7330299528000008</v>
      </c>
      <c r="BH129" s="9"/>
      <c r="BI129" s="22">
        <v>1.2007099999999999</v>
      </c>
      <c r="BJ129" s="22">
        <v>60.228000000000002</v>
      </c>
      <c r="BK129" s="22">
        <v>-1.8505899999999999E-2</v>
      </c>
      <c r="BL129" s="22">
        <v>119</v>
      </c>
      <c r="BM129" s="22">
        <v>1.1996500000000001</v>
      </c>
      <c r="BN129">
        <f t="shared" si="34"/>
        <v>18.5059</v>
      </c>
      <c r="BO129">
        <f t="shared" si="35"/>
        <v>22.220219188999998</v>
      </c>
      <c r="BP129" s="9"/>
      <c r="BQ129" s="22">
        <v>0.49926799999999999</v>
      </c>
      <c r="BR129" s="22">
        <v>151.87799999999999</v>
      </c>
      <c r="BS129" s="22">
        <v>-1.9519000000000002E-2</v>
      </c>
      <c r="BT129" s="22">
        <v>119</v>
      </c>
      <c r="BU129" s="22">
        <v>0.49850499999999998</v>
      </c>
      <c r="BV129">
        <f t="shared" si="36"/>
        <v>19.519000000000002</v>
      </c>
      <c r="BW129">
        <f t="shared" si="37"/>
        <v>9.7452120920000009</v>
      </c>
      <c r="BZ129" s="9"/>
      <c r="CA129" s="22">
        <v>1.2007099999999999</v>
      </c>
      <c r="CB129" s="22">
        <v>228.9</v>
      </c>
      <c r="CC129" s="22">
        <v>-1.83655E-2</v>
      </c>
      <c r="CD129" s="22">
        <v>119</v>
      </c>
      <c r="CE129" s="22">
        <v>1.1993400000000001</v>
      </c>
      <c r="CF129">
        <f t="shared" si="38"/>
        <v>18.365500000000001</v>
      </c>
      <c r="CG129">
        <f t="shared" si="39"/>
        <v>22.051639505000001</v>
      </c>
      <c r="CH129" s="9"/>
      <c r="CI129" s="22">
        <v>0.49926799999999999</v>
      </c>
      <c r="CJ129" s="22">
        <v>294.23099999999999</v>
      </c>
      <c r="CK129" s="22">
        <v>-1.94672E-2</v>
      </c>
      <c r="CL129" s="22">
        <v>119</v>
      </c>
      <c r="CM129" s="22">
        <v>0.49865700000000002</v>
      </c>
      <c r="CN129">
        <f t="shared" si="40"/>
        <v>19.467200000000002</v>
      </c>
      <c r="CO129">
        <f t="shared" si="41"/>
        <v>9.7193500096000012</v>
      </c>
      <c r="CR129" s="9"/>
      <c r="CS129" s="22">
        <v>1.2007099999999999</v>
      </c>
      <c r="CT129" s="22">
        <v>389.185</v>
      </c>
      <c r="CU129" s="22">
        <v>-1.8426499999999998E-2</v>
      </c>
      <c r="CV129" s="22">
        <v>119</v>
      </c>
      <c r="CW129" s="22">
        <v>1.1996500000000001</v>
      </c>
      <c r="CX129">
        <f t="shared" si="42"/>
        <v>18.426499999999997</v>
      </c>
      <c r="CY129">
        <f t="shared" si="43"/>
        <v>22.124882814999996</v>
      </c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121.744</v>
      </c>
      <c r="I130" s="22">
        <v>6.8331900000000001E-2</v>
      </c>
      <c r="J130" s="22">
        <v>120</v>
      </c>
      <c r="K130" s="22">
        <v>8.2580600000000004E-2</v>
      </c>
      <c r="L130">
        <f t="shared" si="22"/>
        <v>-68.331900000000005</v>
      </c>
      <c r="M130">
        <f t="shared" si="23"/>
        <v>-85.123097787000006</v>
      </c>
      <c r="N130" s="9"/>
      <c r="O130" s="22">
        <v>0.50430299999999995</v>
      </c>
      <c r="P130" s="22">
        <v>204.69399999999999</v>
      </c>
      <c r="Q130" s="22">
        <v>-1.9836400000000001E-2</v>
      </c>
      <c r="R130" s="22">
        <v>120</v>
      </c>
      <c r="S130" s="22">
        <v>0.50408900000000001</v>
      </c>
      <c r="T130">
        <f t="shared" si="24"/>
        <v>19.836400000000001</v>
      </c>
      <c r="U130">
        <f t="shared" si="25"/>
        <v>10.0035560292</v>
      </c>
      <c r="X130" s="9"/>
      <c r="Y130" s="22">
        <v>1.24573</v>
      </c>
      <c r="Z130" s="22">
        <v>312.57799999999997</v>
      </c>
      <c r="AA130" s="22">
        <v>-1.86523E-2</v>
      </c>
      <c r="AB130" s="22">
        <v>120</v>
      </c>
      <c r="AC130" s="22">
        <v>1.24481</v>
      </c>
      <c r="AD130">
        <f t="shared" si="26"/>
        <v>18.6523</v>
      </c>
      <c r="AE130">
        <f t="shared" si="27"/>
        <v>23.235729679000002</v>
      </c>
      <c r="AF130" s="9"/>
      <c r="AG130" s="22">
        <v>0.50430299999999995</v>
      </c>
      <c r="AH130" s="22">
        <v>390.22300000000001</v>
      </c>
      <c r="AI130" s="22">
        <v>-1.96045E-2</v>
      </c>
      <c r="AJ130" s="22">
        <v>120</v>
      </c>
      <c r="AK130" s="22">
        <v>0.50357099999999999</v>
      </c>
      <c r="AL130">
        <f t="shared" si="28"/>
        <v>19.604500000000002</v>
      </c>
      <c r="AM130">
        <f t="shared" si="29"/>
        <v>9.8866081635</v>
      </c>
      <c r="AP130" s="9"/>
      <c r="AQ130" s="22">
        <v>1.24573</v>
      </c>
      <c r="AR130" s="22">
        <v>548.26300000000003</v>
      </c>
      <c r="AS130" s="22">
        <v>-1.8252600000000001E-2</v>
      </c>
      <c r="AT130" s="22">
        <v>120</v>
      </c>
      <c r="AU130" s="22">
        <v>1.24451</v>
      </c>
      <c r="AV130">
        <f t="shared" si="30"/>
        <v>18.252600000000001</v>
      </c>
      <c r="AW130">
        <f t="shared" si="31"/>
        <v>22.737811398000002</v>
      </c>
      <c r="AX130" s="9"/>
      <c r="AY130" s="22">
        <v>0.50430299999999995</v>
      </c>
      <c r="AZ130" s="22">
        <v>635.38099999999997</v>
      </c>
      <c r="BA130" s="22">
        <v>-1.9494600000000001E-2</v>
      </c>
      <c r="BB130" s="22">
        <v>120</v>
      </c>
      <c r="BC130" s="22">
        <v>0.50360099999999997</v>
      </c>
      <c r="BD130">
        <f t="shared" si="32"/>
        <v>19.494600000000002</v>
      </c>
      <c r="BE130">
        <f t="shared" si="33"/>
        <v>9.8311852638000001</v>
      </c>
      <c r="BH130" s="9"/>
      <c r="BI130" s="22">
        <v>1.1956800000000001</v>
      </c>
      <c r="BJ130" s="22">
        <v>60.328699999999998</v>
      </c>
      <c r="BK130" s="22">
        <v>-1.8496700000000001E-2</v>
      </c>
      <c r="BL130" s="22">
        <v>120</v>
      </c>
      <c r="BM130" s="22">
        <v>1.1944600000000001</v>
      </c>
      <c r="BN130">
        <f t="shared" si="34"/>
        <v>18.496700000000001</v>
      </c>
      <c r="BO130">
        <f t="shared" si="35"/>
        <v>22.116134256000002</v>
      </c>
      <c r="BP130" s="9"/>
      <c r="BQ130" s="22">
        <v>0.50430299999999995</v>
      </c>
      <c r="BR130" s="22">
        <v>151.97800000000001</v>
      </c>
      <c r="BS130" s="22">
        <v>-1.95129E-2</v>
      </c>
      <c r="BT130" s="22">
        <v>120</v>
      </c>
      <c r="BU130" s="22">
        <v>0.50381500000000001</v>
      </c>
      <c r="BV130">
        <f t="shared" si="36"/>
        <v>19.512899999999998</v>
      </c>
      <c r="BW130">
        <f t="shared" si="37"/>
        <v>9.840414008699998</v>
      </c>
      <c r="BZ130" s="9"/>
      <c r="CA130" s="22">
        <v>1.1956800000000001</v>
      </c>
      <c r="CB130" s="22">
        <v>229</v>
      </c>
      <c r="CC130" s="22">
        <v>-1.8386799999999998E-2</v>
      </c>
      <c r="CD130" s="22">
        <v>120</v>
      </c>
      <c r="CE130" s="22">
        <v>1.19476</v>
      </c>
      <c r="CF130">
        <f t="shared" si="38"/>
        <v>18.386799999999997</v>
      </c>
      <c r="CG130">
        <f t="shared" si="39"/>
        <v>21.984729024</v>
      </c>
      <c r="CH130" s="9"/>
      <c r="CI130" s="22">
        <v>0.50430299999999995</v>
      </c>
      <c r="CJ130" s="22">
        <v>294.33199999999999</v>
      </c>
      <c r="CK130" s="22">
        <v>-1.94672E-2</v>
      </c>
      <c r="CL130" s="22">
        <v>120</v>
      </c>
      <c r="CM130" s="22">
        <v>0.50366200000000005</v>
      </c>
      <c r="CN130">
        <f t="shared" si="40"/>
        <v>19.467200000000002</v>
      </c>
      <c r="CO130">
        <f t="shared" si="41"/>
        <v>9.8173673616000006</v>
      </c>
      <c r="CR130" s="9"/>
      <c r="CS130" s="22">
        <v>1.1956800000000001</v>
      </c>
      <c r="CT130" s="22">
        <v>389.286</v>
      </c>
      <c r="CU130" s="22">
        <v>-1.84479E-2</v>
      </c>
      <c r="CV130" s="22">
        <v>120</v>
      </c>
      <c r="CW130" s="22">
        <v>1.19476</v>
      </c>
      <c r="CX130">
        <f t="shared" si="42"/>
        <v>18.447900000000001</v>
      </c>
      <c r="CY130">
        <f t="shared" si="43"/>
        <v>22.057785072000001</v>
      </c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121.845</v>
      </c>
      <c r="I131" s="22">
        <v>6.8319699999999997E-2</v>
      </c>
      <c r="J131" s="22">
        <v>121</v>
      </c>
      <c r="K131" s="22">
        <v>8.2458500000000004E-2</v>
      </c>
      <c r="L131">
        <f t="shared" si="22"/>
        <v>-68.319699999999997</v>
      </c>
      <c r="M131">
        <f t="shared" si="23"/>
        <v>-84.763568593000002</v>
      </c>
      <c r="N131" s="9"/>
      <c r="O131" s="22">
        <v>0.50933799999999996</v>
      </c>
      <c r="P131" s="22">
        <v>204.79499999999999</v>
      </c>
      <c r="Q131" s="22">
        <v>-1.9821200000000001E-2</v>
      </c>
      <c r="R131" s="22">
        <v>121</v>
      </c>
      <c r="S131" s="22">
        <v>0.50875899999999996</v>
      </c>
      <c r="T131">
        <f t="shared" si="24"/>
        <v>19.821200000000001</v>
      </c>
      <c r="U131">
        <f t="shared" si="25"/>
        <v>10.095690365599999</v>
      </c>
      <c r="X131" s="9"/>
      <c r="Y131" s="22">
        <v>1.2406900000000001</v>
      </c>
      <c r="Z131" s="22">
        <v>312.67899999999997</v>
      </c>
      <c r="AA131" s="22">
        <v>-1.8643199999999999E-2</v>
      </c>
      <c r="AB131" s="22">
        <v>121</v>
      </c>
      <c r="AC131" s="22">
        <v>1.2396199999999999</v>
      </c>
      <c r="AD131">
        <f t="shared" si="26"/>
        <v>18.6432</v>
      </c>
      <c r="AE131">
        <f t="shared" si="27"/>
        <v>23.130431808000001</v>
      </c>
      <c r="AF131" s="9"/>
      <c r="AG131" s="22">
        <v>0.50933799999999996</v>
      </c>
      <c r="AH131" s="22">
        <v>390.32400000000001</v>
      </c>
      <c r="AI131" s="22">
        <v>-1.9601400000000001E-2</v>
      </c>
      <c r="AJ131" s="22">
        <v>121</v>
      </c>
      <c r="AK131" s="22">
        <v>0.50851400000000002</v>
      </c>
      <c r="AL131">
        <f t="shared" si="28"/>
        <v>19.601400000000002</v>
      </c>
      <c r="AM131">
        <f t="shared" si="29"/>
        <v>9.9837378732000008</v>
      </c>
      <c r="AP131" s="9"/>
      <c r="AQ131" s="22">
        <v>1.2406900000000001</v>
      </c>
      <c r="AR131" s="22">
        <v>548.36400000000003</v>
      </c>
      <c r="AS131" s="22">
        <v>-1.8258699999999999E-2</v>
      </c>
      <c r="AT131" s="22">
        <v>121</v>
      </c>
      <c r="AU131" s="22">
        <v>1.24054</v>
      </c>
      <c r="AV131">
        <f t="shared" si="30"/>
        <v>18.258699999999997</v>
      </c>
      <c r="AW131">
        <f t="shared" si="31"/>
        <v>22.653386502999997</v>
      </c>
      <c r="AX131" s="9"/>
      <c r="AY131" s="22">
        <v>0.50933799999999996</v>
      </c>
      <c r="AZ131" s="22">
        <v>635.48199999999997</v>
      </c>
      <c r="BA131" s="22">
        <v>-1.9476299999999998E-2</v>
      </c>
      <c r="BB131" s="22">
        <v>121</v>
      </c>
      <c r="BC131" s="22">
        <v>0.50872799999999996</v>
      </c>
      <c r="BD131">
        <f t="shared" si="32"/>
        <v>19.476299999999998</v>
      </c>
      <c r="BE131">
        <f t="shared" si="33"/>
        <v>9.9200196893999983</v>
      </c>
      <c r="BH131" s="9"/>
      <c r="BI131" s="22">
        <v>1.1906399999999999</v>
      </c>
      <c r="BJ131" s="22">
        <v>60.429400000000001</v>
      </c>
      <c r="BK131" s="22">
        <v>-1.8512000000000001E-2</v>
      </c>
      <c r="BL131" s="22">
        <v>121</v>
      </c>
      <c r="BM131" s="22">
        <v>1.1895800000000001</v>
      </c>
      <c r="BN131">
        <f t="shared" si="34"/>
        <v>18.512</v>
      </c>
      <c r="BO131">
        <f t="shared" si="35"/>
        <v>22.041127679999999</v>
      </c>
      <c r="BP131" s="9"/>
      <c r="BQ131" s="22">
        <v>0.50933799999999996</v>
      </c>
      <c r="BR131" s="22">
        <v>152.07900000000001</v>
      </c>
      <c r="BS131" s="22">
        <v>-1.95099E-2</v>
      </c>
      <c r="BT131" s="22">
        <v>121</v>
      </c>
      <c r="BU131" s="22">
        <v>0.50888100000000003</v>
      </c>
      <c r="BV131">
        <f t="shared" si="36"/>
        <v>19.509900000000002</v>
      </c>
      <c r="BW131">
        <f t="shared" si="37"/>
        <v>9.9371334462000007</v>
      </c>
      <c r="BZ131" s="9"/>
      <c r="CA131" s="22">
        <v>1.1906399999999999</v>
      </c>
      <c r="CB131" s="22">
        <v>229.101</v>
      </c>
      <c r="CC131" s="22">
        <v>-1.8374600000000001E-2</v>
      </c>
      <c r="CD131" s="22">
        <v>121</v>
      </c>
      <c r="CE131" s="22">
        <v>1.18988</v>
      </c>
      <c r="CF131">
        <f t="shared" si="38"/>
        <v>18.374600000000001</v>
      </c>
      <c r="CG131">
        <f t="shared" si="39"/>
        <v>21.877533744000001</v>
      </c>
      <c r="CH131" s="9"/>
      <c r="CI131" s="22">
        <v>0.50933799999999996</v>
      </c>
      <c r="CJ131" s="22">
        <v>294.43200000000002</v>
      </c>
      <c r="CK131" s="22">
        <v>-1.94702E-2</v>
      </c>
      <c r="CL131" s="22">
        <v>121</v>
      </c>
      <c r="CM131" s="22">
        <v>0.50869799999999998</v>
      </c>
      <c r="CN131">
        <f t="shared" si="40"/>
        <v>19.470199999999998</v>
      </c>
      <c r="CO131">
        <f t="shared" si="41"/>
        <v>9.916912727599998</v>
      </c>
      <c r="CR131" s="9"/>
      <c r="CS131" s="22">
        <v>1.1906399999999999</v>
      </c>
      <c r="CT131" s="22">
        <v>389.387</v>
      </c>
      <c r="CU131" s="22">
        <v>-1.84479E-2</v>
      </c>
      <c r="CV131" s="22">
        <v>121</v>
      </c>
      <c r="CW131" s="22">
        <v>1.1895800000000001</v>
      </c>
      <c r="CX131">
        <f t="shared" si="42"/>
        <v>18.447900000000001</v>
      </c>
      <c r="CY131">
        <f t="shared" si="43"/>
        <v>21.964807655999998</v>
      </c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121.94499999999999</v>
      </c>
      <c r="I132" s="22">
        <v>9.3426499999999996E-2</v>
      </c>
      <c r="J132" s="22">
        <v>122</v>
      </c>
      <c r="K132" s="22">
        <v>8.2763699999999996E-2</v>
      </c>
      <c r="L132">
        <f t="shared" si="22"/>
        <v>-93.42649999999999</v>
      </c>
      <c r="M132">
        <f t="shared" si="23"/>
        <v>-115.44338898999999</v>
      </c>
      <c r="N132" s="9"/>
      <c r="O132" s="22">
        <v>0.514374</v>
      </c>
      <c r="P132" s="22">
        <v>204.89599999999999</v>
      </c>
      <c r="Q132" s="22">
        <v>-1.97968E-2</v>
      </c>
      <c r="R132" s="22">
        <v>122</v>
      </c>
      <c r="S132" s="22">
        <v>0.51367200000000002</v>
      </c>
      <c r="T132">
        <f t="shared" si="24"/>
        <v>19.796800000000001</v>
      </c>
      <c r="U132">
        <f t="shared" si="25"/>
        <v>10.182959203200001</v>
      </c>
      <c r="X132" s="9"/>
      <c r="Y132" s="22">
        <v>1.23566</v>
      </c>
      <c r="Z132" s="22">
        <v>312.779</v>
      </c>
      <c r="AA132" s="22">
        <v>-1.8649300000000001E-2</v>
      </c>
      <c r="AB132" s="22">
        <v>122</v>
      </c>
      <c r="AC132" s="22">
        <v>1.23505</v>
      </c>
      <c r="AD132">
        <f t="shared" si="26"/>
        <v>18.6493</v>
      </c>
      <c r="AE132">
        <f t="shared" si="27"/>
        <v>23.044194038000001</v>
      </c>
      <c r="AF132" s="9"/>
      <c r="AG132" s="22">
        <v>0.514374</v>
      </c>
      <c r="AH132" s="22">
        <v>390.42500000000001</v>
      </c>
      <c r="AI132" s="22">
        <v>-1.9577000000000001E-2</v>
      </c>
      <c r="AJ132" s="22">
        <v>122</v>
      </c>
      <c r="AK132" s="22">
        <v>0.51358000000000004</v>
      </c>
      <c r="AL132">
        <f t="shared" si="28"/>
        <v>19.577000000000002</v>
      </c>
      <c r="AM132">
        <f t="shared" si="29"/>
        <v>10.069899798000002</v>
      </c>
      <c r="AP132" s="9"/>
      <c r="AQ132" s="22">
        <v>1.23566</v>
      </c>
      <c r="AR132" s="22">
        <v>548.46400000000006</v>
      </c>
      <c r="AS132" s="22">
        <v>-1.8277000000000002E-2</v>
      </c>
      <c r="AT132" s="22">
        <v>122</v>
      </c>
      <c r="AU132" s="22">
        <v>1.2347399999999999</v>
      </c>
      <c r="AV132">
        <f t="shared" si="30"/>
        <v>18.277000000000001</v>
      </c>
      <c r="AW132">
        <f t="shared" si="31"/>
        <v>22.584157820000001</v>
      </c>
      <c r="AX132" s="9"/>
      <c r="AY132" s="22">
        <v>0.514374</v>
      </c>
      <c r="AZ132" s="22">
        <v>635.58299999999997</v>
      </c>
      <c r="BA132" s="22">
        <v>-1.94824E-2</v>
      </c>
      <c r="BB132" s="22">
        <v>122</v>
      </c>
      <c r="BC132" s="22">
        <v>0.513733</v>
      </c>
      <c r="BD132">
        <f t="shared" si="32"/>
        <v>19.482400000000002</v>
      </c>
      <c r="BE132">
        <f t="shared" si="33"/>
        <v>10.0212400176</v>
      </c>
      <c r="BH132" s="9"/>
      <c r="BI132" s="22">
        <v>1.1856100000000001</v>
      </c>
      <c r="BJ132" s="22">
        <v>60.530099999999997</v>
      </c>
      <c r="BK132" s="22">
        <v>-1.8515E-2</v>
      </c>
      <c r="BL132" s="22">
        <v>122</v>
      </c>
      <c r="BM132" s="22">
        <v>1.18469</v>
      </c>
      <c r="BN132">
        <f t="shared" si="34"/>
        <v>18.515000000000001</v>
      </c>
      <c r="BO132">
        <f t="shared" si="35"/>
        <v>21.951569150000001</v>
      </c>
      <c r="BP132" s="9"/>
      <c r="BQ132" s="22">
        <v>0.514374</v>
      </c>
      <c r="BR132" s="22">
        <v>152.18</v>
      </c>
      <c r="BS132" s="22">
        <v>-1.9500699999999999E-2</v>
      </c>
      <c r="BT132" s="22">
        <v>122</v>
      </c>
      <c r="BU132" s="22">
        <v>0.51403799999999999</v>
      </c>
      <c r="BV132">
        <f t="shared" si="36"/>
        <v>19.500699999999998</v>
      </c>
      <c r="BW132">
        <f t="shared" si="37"/>
        <v>10.030653061799999</v>
      </c>
      <c r="BZ132" s="9"/>
      <c r="CA132" s="22">
        <v>1.1856100000000001</v>
      </c>
      <c r="CB132" s="22">
        <v>229.202</v>
      </c>
      <c r="CC132" s="22">
        <v>-1.84082E-2</v>
      </c>
      <c r="CD132" s="22">
        <v>122</v>
      </c>
      <c r="CE132" s="22">
        <v>1.1843900000000001</v>
      </c>
      <c r="CF132">
        <f t="shared" si="38"/>
        <v>18.408200000000001</v>
      </c>
      <c r="CG132">
        <f t="shared" si="39"/>
        <v>21.824946002000001</v>
      </c>
      <c r="CH132" s="9"/>
      <c r="CI132" s="22">
        <v>0.514374</v>
      </c>
      <c r="CJ132" s="22">
        <v>294.53300000000002</v>
      </c>
      <c r="CK132" s="22">
        <v>-1.94672E-2</v>
      </c>
      <c r="CL132" s="22">
        <v>122</v>
      </c>
      <c r="CM132" s="22">
        <v>0.51382399999999995</v>
      </c>
      <c r="CN132">
        <f t="shared" si="40"/>
        <v>19.467200000000002</v>
      </c>
      <c r="CO132">
        <f t="shared" si="41"/>
        <v>10.013421532800001</v>
      </c>
      <c r="CR132" s="9"/>
      <c r="CS132" s="22">
        <v>1.1856100000000001</v>
      </c>
      <c r="CT132" s="22">
        <v>389.488</v>
      </c>
      <c r="CU132" s="22">
        <v>-1.8457000000000001E-2</v>
      </c>
      <c r="CV132" s="22">
        <v>122</v>
      </c>
      <c r="CW132" s="22">
        <v>1.1853</v>
      </c>
      <c r="CX132">
        <f t="shared" si="42"/>
        <v>18.457000000000001</v>
      </c>
      <c r="CY132">
        <f t="shared" si="43"/>
        <v>21.882803770000002</v>
      </c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122.04600000000001</v>
      </c>
      <c r="I133" s="22">
        <v>9.3435699999999997E-2</v>
      </c>
      <c r="J133" s="22">
        <v>123</v>
      </c>
      <c r="K133" s="22">
        <v>8.2824700000000001E-2</v>
      </c>
      <c r="L133">
        <f t="shared" si="22"/>
        <v>-93.435699999999997</v>
      </c>
      <c r="M133">
        <f t="shared" si="23"/>
        <v>-114.983841134</v>
      </c>
      <c r="N133" s="9"/>
      <c r="O133" s="22">
        <v>0.51940900000000001</v>
      </c>
      <c r="P133" s="22">
        <v>204.99600000000001</v>
      </c>
      <c r="Q133" s="22">
        <v>-1.9799799999999999E-2</v>
      </c>
      <c r="R133" s="22">
        <v>123</v>
      </c>
      <c r="S133" s="22">
        <v>0.51870700000000003</v>
      </c>
      <c r="T133">
        <f t="shared" si="24"/>
        <v>19.799799999999998</v>
      </c>
      <c r="U133">
        <f t="shared" si="25"/>
        <v>10.284194318199999</v>
      </c>
      <c r="X133" s="9"/>
      <c r="Y133" s="22">
        <v>1.23062</v>
      </c>
      <c r="Z133" s="22">
        <v>312.88</v>
      </c>
      <c r="AA133" s="22">
        <v>-1.8667599999999999E-2</v>
      </c>
      <c r="AB133" s="22">
        <v>123</v>
      </c>
      <c r="AC133" s="22">
        <v>1.2301599999999999</v>
      </c>
      <c r="AD133">
        <f t="shared" si="26"/>
        <v>18.6676</v>
      </c>
      <c r="AE133">
        <f t="shared" si="27"/>
        <v>22.972721912000001</v>
      </c>
      <c r="AF133" s="9"/>
      <c r="AG133" s="22">
        <v>0.51940900000000001</v>
      </c>
      <c r="AH133" s="22">
        <v>390.52499999999998</v>
      </c>
      <c r="AI133" s="22">
        <v>-1.9577000000000001E-2</v>
      </c>
      <c r="AJ133" s="22">
        <v>123</v>
      </c>
      <c r="AK133" s="22">
        <v>0.51827999999999996</v>
      </c>
      <c r="AL133">
        <f t="shared" si="28"/>
        <v>19.577000000000002</v>
      </c>
      <c r="AM133">
        <f t="shared" si="29"/>
        <v>10.168469993</v>
      </c>
      <c r="AP133" s="9"/>
      <c r="AQ133" s="22">
        <v>1.23062</v>
      </c>
      <c r="AR133" s="22">
        <v>548.56500000000005</v>
      </c>
      <c r="AS133" s="22">
        <v>-1.8289199999999999E-2</v>
      </c>
      <c r="AT133" s="22">
        <v>123</v>
      </c>
      <c r="AU133" s="22">
        <v>1.2301599999999999</v>
      </c>
      <c r="AV133">
        <f t="shared" si="30"/>
        <v>18.289199999999997</v>
      </c>
      <c r="AW133">
        <f t="shared" si="31"/>
        <v>22.507055303999998</v>
      </c>
      <c r="AX133" s="9"/>
      <c r="AY133" s="22">
        <v>0.51940900000000001</v>
      </c>
      <c r="AZ133" s="22">
        <v>635.68399999999997</v>
      </c>
      <c r="BA133" s="22">
        <v>-1.9473299999999999E-2</v>
      </c>
      <c r="BB133" s="22">
        <v>123</v>
      </c>
      <c r="BC133" s="22">
        <v>0.51849400000000001</v>
      </c>
      <c r="BD133">
        <f t="shared" si="32"/>
        <v>19.473299999999998</v>
      </c>
      <c r="BE133">
        <f t="shared" si="33"/>
        <v>10.1146072797</v>
      </c>
      <c r="BH133" s="9"/>
      <c r="BI133" s="22">
        <v>1.1805699999999999</v>
      </c>
      <c r="BJ133" s="22">
        <v>60.630800000000001</v>
      </c>
      <c r="BK133" s="22">
        <v>-1.85303E-2</v>
      </c>
      <c r="BL133" s="22">
        <v>123</v>
      </c>
      <c r="BM133" s="22">
        <v>1.1792</v>
      </c>
      <c r="BN133">
        <f t="shared" si="34"/>
        <v>18.5303</v>
      </c>
      <c r="BO133">
        <f t="shared" si="35"/>
        <v>21.876316271</v>
      </c>
      <c r="BP133" s="9"/>
      <c r="BQ133" s="22">
        <v>0.51940900000000001</v>
      </c>
      <c r="BR133" s="22">
        <v>152.28</v>
      </c>
      <c r="BS133" s="22">
        <v>-1.9506800000000001E-2</v>
      </c>
      <c r="BT133" s="22">
        <v>123</v>
      </c>
      <c r="BU133" s="22">
        <v>0.51864600000000005</v>
      </c>
      <c r="BV133">
        <f t="shared" si="36"/>
        <v>19.506800000000002</v>
      </c>
      <c r="BW133">
        <f t="shared" si="37"/>
        <v>10.1320074812</v>
      </c>
      <c r="BZ133" s="9"/>
      <c r="CA133" s="22">
        <v>1.1805699999999999</v>
      </c>
      <c r="CB133" s="22">
        <v>229.303</v>
      </c>
      <c r="CC133" s="22">
        <v>-1.83777E-2</v>
      </c>
      <c r="CD133" s="22">
        <v>123</v>
      </c>
      <c r="CE133" s="22">
        <v>1.18011</v>
      </c>
      <c r="CF133">
        <f t="shared" si="38"/>
        <v>18.377700000000001</v>
      </c>
      <c r="CG133">
        <f t="shared" si="39"/>
        <v>21.696161288999999</v>
      </c>
      <c r="CH133" s="9"/>
      <c r="CI133" s="22">
        <v>0.51940900000000001</v>
      </c>
      <c r="CJ133" s="22">
        <v>294.63400000000001</v>
      </c>
      <c r="CK133" s="22">
        <v>-1.94427E-2</v>
      </c>
      <c r="CL133" s="22">
        <v>123</v>
      </c>
      <c r="CM133" s="22">
        <v>0.51870700000000003</v>
      </c>
      <c r="CN133">
        <f t="shared" si="40"/>
        <v>19.442699999999999</v>
      </c>
      <c r="CO133">
        <f t="shared" si="41"/>
        <v>10.0987133643</v>
      </c>
      <c r="CR133" s="9"/>
      <c r="CS133" s="22">
        <v>1.1805699999999999</v>
      </c>
      <c r="CT133" s="22">
        <v>389.58800000000002</v>
      </c>
      <c r="CU133" s="22">
        <v>-1.84631E-2</v>
      </c>
      <c r="CV133" s="22">
        <v>123</v>
      </c>
      <c r="CW133" s="22">
        <v>1.1792</v>
      </c>
      <c r="CX133">
        <f t="shared" si="42"/>
        <v>18.463100000000001</v>
      </c>
      <c r="CY133">
        <f t="shared" si="43"/>
        <v>21.796981967000001</v>
      </c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122.14700000000001</v>
      </c>
      <c r="I134" s="22">
        <v>9.1403200000000004E-2</v>
      </c>
      <c r="J134" s="22">
        <v>124</v>
      </c>
      <c r="K134" s="22">
        <v>8.2855200000000004E-2</v>
      </c>
      <c r="L134">
        <f t="shared" si="22"/>
        <v>-91.403199999999998</v>
      </c>
      <c r="M134">
        <f t="shared" si="23"/>
        <v>-112.02284788799999</v>
      </c>
      <c r="N134" s="9"/>
      <c r="O134" s="22">
        <v>0.52444500000000005</v>
      </c>
      <c r="P134" s="22">
        <v>205.09700000000001</v>
      </c>
      <c r="Q134" s="22">
        <v>-1.9799799999999999E-2</v>
      </c>
      <c r="R134" s="22">
        <v>124</v>
      </c>
      <c r="S134" s="22">
        <v>0.52356000000000003</v>
      </c>
      <c r="T134">
        <f t="shared" si="24"/>
        <v>19.799799999999998</v>
      </c>
      <c r="U134">
        <f t="shared" si="25"/>
        <v>10.383906111</v>
      </c>
      <c r="X134" s="9"/>
      <c r="Y134" s="22">
        <v>1.22559</v>
      </c>
      <c r="Z134" s="22">
        <v>312.98099999999999</v>
      </c>
      <c r="AA134" s="22">
        <v>-1.86768E-2</v>
      </c>
      <c r="AB134" s="22">
        <v>124</v>
      </c>
      <c r="AC134" s="22">
        <v>1.2246699999999999</v>
      </c>
      <c r="AD134">
        <f t="shared" si="26"/>
        <v>18.6768</v>
      </c>
      <c r="AE134">
        <f t="shared" si="27"/>
        <v>22.890099312</v>
      </c>
      <c r="AF134" s="9"/>
      <c r="AG134" s="22">
        <v>0.52444500000000005</v>
      </c>
      <c r="AH134" s="22">
        <v>390.62599999999998</v>
      </c>
      <c r="AI134" s="22">
        <v>-1.9561800000000001E-2</v>
      </c>
      <c r="AJ134" s="22">
        <v>124</v>
      </c>
      <c r="AK134" s="22">
        <v>0.52395599999999998</v>
      </c>
      <c r="AL134">
        <f t="shared" si="28"/>
        <v>19.561800000000002</v>
      </c>
      <c r="AM134">
        <f t="shared" si="29"/>
        <v>10.259088201000003</v>
      </c>
      <c r="AP134" s="9"/>
      <c r="AQ134" s="22">
        <v>1.22559</v>
      </c>
      <c r="AR134" s="22">
        <v>548.66600000000005</v>
      </c>
      <c r="AS134" s="22">
        <v>-1.8301399999999999E-2</v>
      </c>
      <c r="AT134" s="22">
        <v>124</v>
      </c>
      <c r="AU134" s="22">
        <v>1.2246699999999999</v>
      </c>
      <c r="AV134">
        <f t="shared" si="30"/>
        <v>18.301399999999997</v>
      </c>
      <c r="AW134">
        <f t="shared" si="31"/>
        <v>22.430012825999995</v>
      </c>
      <c r="AX134" s="9"/>
      <c r="AY134" s="22">
        <v>0.52444500000000005</v>
      </c>
      <c r="AZ134" s="22">
        <v>635.78399999999999</v>
      </c>
      <c r="BA134" s="22">
        <v>-1.9464100000000002E-2</v>
      </c>
      <c r="BB134" s="22">
        <v>124</v>
      </c>
      <c r="BC134" s="22">
        <v>0.52377300000000004</v>
      </c>
      <c r="BD134">
        <f t="shared" si="32"/>
        <v>19.464100000000002</v>
      </c>
      <c r="BE134">
        <f t="shared" si="33"/>
        <v>10.207849924500001</v>
      </c>
      <c r="BH134" s="9"/>
      <c r="BI134" s="22">
        <v>1.17554</v>
      </c>
      <c r="BJ134" s="22">
        <v>60.731499999999997</v>
      </c>
      <c r="BK134" s="22">
        <v>-1.8533299999999999E-2</v>
      </c>
      <c r="BL134" s="22">
        <v>124</v>
      </c>
      <c r="BM134" s="22">
        <v>1.17462</v>
      </c>
      <c r="BN134">
        <f t="shared" si="34"/>
        <v>18.533300000000001</v>
      </c>
      <c r="BO134">
        <f t="shared" si="35"/>
        <v>21.786635482000001</v>
      </c>
      <c r="BP134" s="9"/>
      <c r="BQ134" s="22">
        <v>0.52444500000000005</v>
      </c>
      <c r="BR134" s="22">
        <v>152.381</v>
      </c>
      <c r="BS134" s="22">
        <v>-1.9500699999999999E-2</v>
      </c>
      <c r="BT134" s="22">
        <v>124</v>
      </c>
      <c r="BU134" s="22">
        <v>0.52417000000000002</v>
      </c>
      <c r="BV134">
        <f t="shared" si="36"/>
        <v>19.500699999999998</v>
      </c>
      <c r="BW134">
        <f t="shared" si="37"/>
        <v>10.2270446115</v>
      </c>
      <c r="BZ134" s="9"/>
      <c r="CA134" s="22">
        <v>1.17554</v>
      </c>
      <c r="CB134" s="22">
        <v>229.40299999999999</v>
      </c>
      <c r="CC134" s="22">
        <v>-1.83807E-2</v>
      </c>
      <c r="CD134" s="22">
        <v>124</v>
      </c>
      <c r="CE134" s="22">
        <v>1.17523</v>
      </c>
      <c r="CF134">
        <f t="shared" si="38"/>
        <v>18.380700000000001</v>
      </c>
      <c r="CG134">
        <f t="shared" si="39"/>
        <v>21.607248078000001</v>
      </c>
      <c r="CH134" s="9"/>
      <c r="CI134" s="22">
        <v>0.52444500000000005</v>
      </c>
      <c r="CJ134" s="22">
        <v>294.73399999999998</v>
      </c>
      <c r="CK134" s="22">
        <v>-1.94305E-2</v>
      </c>
      <c r="CL134" s="22">
        <v>124</v>
      </c>
      <c r="CM134" s="22">
        <v>0.52398699999999998</v>
      </c>
      <c r="CN134">
        <f t="shared" si="40"/>
        <v>19.430499999999999</v>
      </c>
      <c r="CO134">
        <f t="shared" si="41"/>
        <v>10.190228572500001</v>
      </c>
      <c r="CR134" s="9"/>
      <c r="CS134" s="22">
        <v>1.17554</v>
      </c>
      <c r="CT134" s="22">
        <v>389.68900000000002</v>
      </c>
      <c r="CU134" s="22">
        <v>-1.8484500000000001E-2</v>
      </c>
      <c r="CV134" s="22">
        <v>124</v>
      </c>
      <c r="CW134" s="22">
        <v>1.17462</v>
      </c>
      <c r="CX134">
        <f t="shared" si="42"/>
        <v>18.484500000000001</v>
      </c>
      <c r="CY134">
        <f t="shared" si="43"/>
        <v>21.729269130000002</v>
      </c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122.247</v>
      </c>
      <c r="I135" s="22">
        <v>9.1479500000000005E-2</v>
      </c>
      <c r="J135" s="22">
        <v>125</v>
      </c>
      <c r="K135" s="22">
        <v>8.2794199999999998E-2</v>
      </c>
      <c r="L135">
        <f t="shared" si="22"/>
        <v>-91.479500000000002</v>
      </c>
      <c r="M135">
        <f t="shared" si="23"/>
        <v>-111.65530372500001</v>
      </c>
      <c r="N135" s="9"/>
      <c r="O135" s="22">
        <v>0.52947999999999995</v>
      </c>
      <c r="P135" s="22">
        <v>205.19800000000001</v>
      </c>
      <c r="Q135" s="22">
        <v>-1.9775399999999999E-2</v>
      </c>
      <c r="R135" s="22">
        <v>125</v>
      </c>
      <c r="S135" s="22">
        <v>0.52911399999999997</v>
      </c>
      <c r="T135">
        <f t="shared" si="24"/>
        <v>19.775399999999998</v>
      </c>
      <c r="U135">
        <f t="shared" si="25"/>
        <v>10.470678791999998</v>
      </c>
      <c r="X135" s="9"/>
      <c r="Y135" s="22">
        <v>1.22055</v>
      </c>
      <c r="Z135" s="22">
        <v>313.08199999999999</v>
      </c>
      <c r="AA135" s="22">
        <v>-1.8692E-2</v>
      </c>
      <c r="AB135" s="22">
        <v>125</v>
      </c>
      <c r="AC135" s="22">
        <v>1.2197899999999999</v>
      </c>
      <c r="AD135">
        <f t="shared" si="26"/>
        <v>18.692</v>
      </c>
      <c r="AE135">
        <f t="shared" si="27"/>
        <v>22.814520600000002</v>
      </c>
      <c r="AF135" s="9"/>
      <c r="AG135" s="22">
        <v>0.52947999999999995</v>
      </c>
      <c r="AH135" s="22">
        <v>390.72699999999998</v>
      </c>
      <c r="AI135" s="22">
        <v>-1.9561800000000001E-2</v>
      </c>
      <c r="AJ135" s="22">
        <v>125</v>
      </c>
      <c r="AK135" s="22">
        <v>0.52911399999999997</v>
      </c>
      <c r="AL135">
        <f t="shared" si="28"/>
        <v>19.561800000000002</v>
      </c>
      <c r="AM135">
        <f t="shared" si="29"/>
        <v>10.357581864</v>
      </c>
      <c r="AP135" s="9"/>
      <c r="AQ135" s="22">
        <v>1.22055</v>
      </c>
      <c r="AR135" s="22">
        <v>548.76700000000005</v>
      </c>
      <c r="AS135" s="22">
        <v>-1.8316700000000002E-2</v>
      </c>
      <c r="AT135" s="22">
        <v>125</v>
      </c>
      <c r="AU135" s="22">
        <v>1.2197899999999999</v>
      </c>
      <c r="AV135">
        <f t="shared" si="30"/>
        <v>18.316700000000001</v>
      </c>
      <c r="AW135">
        <f t="shared" si="31"/>
        <v>22.356448185000001</v>
      </c>
      <c r="AX135" s="9"/>
      <c r="AY135" s="22">
        <v>0.52947999999999995</v>
      </c>
      <c r="AZ135" s="22">
        <v>635.88499999999999</v>
      </c>
      <c r="BA135" s="22">
        <v>-1.9461099999999999E-2</v>
      </c>
      <c r="BB135" s="22">
        <v>125</v>
      </c>
      <c r="BC135" s="22">
        <v>0.52890000000000004</v>
      </c>
      <c r="BD135">
        <f t="shared" si="32"/>
        <v>19.461099999999998</v>
      </c>
      <c r="BE135">
        <f t="shared" si="33"/>
        <v>10.304263227999998</v>
      </c>
      <c r="BH135" s="9"/>
      <c r="BI135" s="22">
        <v>1.1705000000000001</v>
      </c>
      <c r="BJ135" s="22">
        <v>60.832299999999996</v>
      </c>
      <c r="BK135" s="22">
        <v>-1.8551600000000001E-2</v>
      </c>
      <c r="BL135" s="22">
        <v>125</v>
      </c>
      <c r="BM135" s="22">
        <v>1.16943</v>
      </c>
      <c r="BN135">
        <f t="shared" si="34"/>
        <v>18.551600000000001</v>
      </c>
      <c r="BO135">
        <f t="shared" si="35"/>
        <v>21.714647800000002</v>
      </c>
      <c r="BP135" s="9"/>
      <c r="BQ135" s="22">
        <v>0.52947999999999995</v>
      </c>
      <c r="BR135" s="22">
        <v>152.482</v>
      </c>
      <c r="BS135" s="22">
        <v>-1.94824E-2</v>
      </c>
      <c r="BT135" s="22">
        <v>125</v>
      </c>
      <c r="BU135" s="22">
        <v>0.52896100000000001</v>
      </c>
      <c r="BV135">
        <f t="shared" si="36"/>
        <v>19.482400000000002</v>
      </c>
      <c r="BW135">
        <f t="shared" si="37"/>
        <v>10.315541152</v>
      </c>
      <c r="BZ135" s="9"/>
      <c r="CA135" s="22">
        <v>1.1705000000000001</v>
      </c>
      <c r="CB135" s="22">
        <v>229.50399999999999</v>
      </c>
      <c r="CC135" s="22">
        <v>-1.8398999999999999E-2</v>
      </c>
      <c r="CD135" s="22">
        <v>125</v>
      </c>
      <c r="CE135" s="22">
        <v>1.17004</v>
      </c>
      <c r="CF135">
        <f t="shared" si="38"/>
        <v>18.398999999999997</v>
      </c>
      <c r="CG135">
        <f t="shared" si="39"/>
        <v>21.536029499999998</v>
      </c>
      <c r="CH135" s="9"/>
      <c r="CI135" s="22">
        <v>0.52947999999999995</v>
      </c>
      <c r="CJ135" s="22">
        <v>294.83499999999998</v>
      </c>
      <c r="CK135" s="22">
        <v>-1.9439700000000001E-2</v>
      </c>
      <c r="CL135" s="22">
        <v>125</v>
      </c>
      <c r="CM135" s="22">
        <v>0.52847299999999997</v>
      </c>
      <c r="CN135">
        <f t="shared" si="40"/>
        <v>19.439700000000002</v>
      </c>
      <c r="CO135">
        <f t="shared" si="41"/>
        <v>10.292932356</v>
      </c>
      <c r="CR135" s="9"/>
      <c r="CS135" s="22">
        <v>1.1705000000000001</v>
      </c>
      <c r="CT135" s="22">
        <v>389.79</v>
      </c>
      <c r="CU135" s="22">
        <v>-1.84998E-2</v>
      </c>
      <c r="CV135" s="22">
        <v>125</v>
      </c>
      <c r="CW135" s="22">
        <v>1.16974</v>
      </c>
      <c r="CX135">
        <f t="shared" si="42"/>
        <v>18.4998</v>
      </c>
      <c r="CY135">
        <f t="shared" si="43"/>
        <v>21.654015900000001</v>
      </c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122.348</v>
      </c>
      <c r="I136" s="22">
        <v>9.2166100000000001E-2</v>
      </c>
      <c r="J136" s="22">
        <v>126</v>
      </c>
      <c r="K136" s="22">
        <v>8.2794199999999998E-2</v>
      </c>
      <c r="L136">
        <f t="shared" si="22"/>
        <v>-92.1661</v>
      </c>
      <c r="M136">
        <f t="shared" si="23"/>
        <v>-112.029737872</v>
      </c>
      <c r="N136" s="9"/>
      <c r="O136" s="22">
        <v>0.53451499999999996</v>
      </c>
      <c r="P136" s="22">
        <v>205.298</v>
      </c>
      <c r="Q136" s="22">
        <v>-1.97845E-2</v>
      </c>
      <c r="R136" s="22">
        <v>126</v>
      </c>
      <c r="S136" s="22">
        <v>0.53369100000000003</v>
      </c>
      <c r="T136">
        <f t="shared" si="24"/>
        <v>19.784500000000001</v>
      </c>
      <c r="U136">
        <f t="shared" si="25"/>
        <v>10.5751120175</v>
      </c>
      <c r="X136" s="9"/>
      <c r="Y136" s="22">
        <v>1.2155199999999999</v>
      </c>
      <c r="Z136" s="22">
        <v>313.18200000000002</v>
      </c>
      <c r="AA136" s="22">
        <v>-1.8695099999999999E-2</v>
      </c>
      <c r="AB136" s="22">
        <v>126</v>
      </c>
      <c r="AC136" s="22">
        <v>1.2145999999999999</v>
      </c>
      <c r="AD136">
        <f t="shared" si="26"/>
        <v>18.6951</v>
      </c>
      <c r="AE136">
        <f t="shared" si="27"/>
        <v>22.724267951999998</v>
      </c>
      <c r="AF136" s="9"/>
      <c r="AG136" s="22">
        <v>0.53451499999999996</v>
      </c>
      <c r="AH136" s="22">
        <v>390.82799999999997</v>
      </c>
      <c r="AI136" s="22">
        <v>-1.9555699999999999E-2</v>
      </c>
      <c r="AJ136" s="22">
        <v>126</v>
      </c>
      <c r="AK136" s="22">
        <v>0.53393599999999997</v>
      </c>
      <c r="AL136">
        <f t="shared" si="28"/>
        <v>19.555699999999998</v>
      </c>
      <c r="AM136">
        <f t="shared" si="29"/>
        <v>10.452814985499998</v>
      </c>
      <c r="AP136" s="9"/>
      <c r="AQ136" s="22">
        <v>1.2155199999999999</v>
      </c>
      <c r="AR136" s="22">
        <v>548.86699999999996</v>
      </c>
      <c r="AS136" s="22">
        <v>-1.8341099999999999E-2</v>
      </c>
      <c r="AT136" s="22">
        <v>126</v>
      </c>
      <c r="AU136" s="22">
        <v>1.2145999999999999</v>
      </c>
      <c r="AV136">
        <f t="shared" si="30"/>
        <v>18.341099999999997</v>
      </c>
      <c r="AW136">
        <f t="shared" si="31"/>
        <v>22.293973871999995</v>
      </c>
      <c r="AX136" s="9"/>
      <c r="AY136" s="22">
        <v>0.53451499999999996</v>
      </c>
      <c r="AZ136" s="22">
        <v>635.98599999999999</v>
      </c>
      <c r="BA136" s="22">
        <v>-1.9455E-2</v>
      </c>
      <c r="BB136" s="22">
        <v>126</v>
      </c>
      <c r="BC136" s="22">
        <v>0.53353899999999999</v>
      </c>
      <c r="BD136">
        <f t="shared" si="32"/>
        <v>19.454999999999998</v>
      </c>
      <c r="BE136">
        <f t="shared" si="33"/>
        <v>10.398989324999999</v>
      </c>
      <c r="BH136" s="9"/>
      <c r="BI136" s="22">
        <v>1.16547</v>
      </c>
      <c r="BJ136" s="22">
        <v>60.933</v>
      </c>
      <c r="BK136" s="22">
        <v>-1.85425E-2</v>
      </c>
      <c r="BL136" s="22">
        <v>126</v>
      </c>
      <c r="BM136" s="22">
        <v>1.16516</v>
      </c>
      <c r="BN136">
        <f t="shared" si="34"/>
        <v>18.5425</v>
      </c>
      <c r="BO136">
        <f t="shared" si="35"/>
        <v>21.610727475000001</v>
      </c>
      <c r="BP136" s="9"/>
      <c r="BQ136" s="22">
        <v>0.53451499999999996</v>
      </c>
      <c r="BR136" s="22">
        <v>152.58199999999999</v>
      </c>
      <c r="BS136" s="22">
        <v>-1.9479400000000001E-2</v>
      </c>
      <c r="BT136" s="22">
        <v>126</v>
      </c>
      <c r="BU136" s="22">
        <v>0.53393599999999997</v>
      </c>
      <c r="BV136">
        <f t="shared" si="36"/>
        <v>19.479400000000002</v>
      </c>
      <c r="BW136">
        <f t="shared" si="37"/>
        <v>10.412031491</v>
      </c>
      <c r="BZ136" s="9"/>
      <c r="CA136" s="22">
        <v>1.16547</v>
      </c>
      <c r="CB136" s="22">
        <v>229.60499999999999</v>
      </c>
      <c r="CC136" s="22">
        <v>-1.8402100000000001E-2</v>
      </c>
      <c r="CD136" s="22">
        <v>126</v>
      </c>
      <c r="CE136" s="22">
        <v>1.16425</v>
      </c>
      <c r="CF136">
        <f t="shared" si="38"/>
        <v>18.402100000000001</v>
      </c>
      <c r="CG136">
        <f t="shared" si="39"/>
        <v>21.447095487000002</v>
      </c>
      <c r="CH136" s="9"/>
      <c r="CI136" s="22">
        <v>0.53451499999999996</v>
      </c>
      <c r="CJ136" s="22">
        <v>294.93599999999998</v>
      </c>
      <c r="CK136" s="22">
        <v>-1.9412200000000001E-2</v>
      </c>
      <c r="CL136" s="22">
        <v>126</v>
      </c>
      <c r="CM136" s="22">
        <v>0.53387499999999999</v>
      </c>
      <c r="CN136">
        <f t="shared" si="40"/>
        <v>19.412200000000002</v>
      </c>
      <c r="CO136">
        <f t="shared" si="41"/>
        <v>10.376112083000001</v>
      </c>
      <c r="CR136" s="9"/>
      <c r="CS136" s="22">
        <v>1.16547</v>
      </c>
      <c r="CT136" s="22">
        <v>389.89</v>
      </c>
      <c r="CU136" s="22">
        <v>-1.8521099999999999E-2</v>
      </c>
      <c r="CV136" s="22">
        <v>126</v>
      </c>
      <c r="CW136" s="22">
        <v>1.16516</v>
      </c>
      <c r="CX136">
        <f t="shared" si="42"/>
        <v>18.521099999999997</v>
      </c>
      <c r="CY136">
        <f t="shared" si="43"/>
        <v>21.585786416999998</v>
      </c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122.449</v>
      </c>
      <c r="I137" s="22">
        <v>9.2202800000000001E-2</v>
      </c>
      <c r="J137" s="22">
        <v>127</v>
      </c>
      <c r="K137" s="22">
        <v>8.2794199999999998E-2</v>
      </c>
      <c r="L137">
        <f t="shared" si="22"/>
        <v>-92.202799999999996</v>
      </c>
      <c r="M137">
        <f t="shared" si="23"/>
        <v>-111.609645344</v>
      </c>
      <c r="N137" s="9"/>
      <c r="O137" s="22">
        <v>0.539551</v>
      </c>
      <c r="P137" s="22">
        <v>205.399</v>
      </c>
      <c r="Q137" s="22">
        <v>-1.97723E-2</v>
      </c>
      <c r="R137" s="22">
        <v>127</v>
      </c>
      <c r="S137" s="22">
        <v>0.53912400000000005</v>
      </c>
      <c r="T137">
        <f t="shared" si="24"/>
        <v>19.772300000000001</v>
      </c>
      <c r="U137">
        <f t="shared" si="25"/>
        <v>10.668164237300001</v>
      </c>
      <c r="X137" s="9"/>
      <c r="Y137" s="22">
        <v>1.21048</v>
      </c>
      <c r="Z137" s="22">
        <v>313.28300000000002</v>
      </c>
      <c r="AA137" s="22">
        <v>-1.8713400000000002E-2</v>
      </c>
      <c r="AB137" s="22">
        <v>127</v>
      </c>
      <c r="AC137" s="22">
        <v>1.2097199999999999</v>
      </c>
      <c r="AD137">
        <f t="shared" si="26"/>
        <v>18.7134</v>
      </c>
      <c r="AE137">
        <f t="shared" si="27"/>
        <v>22.652196432</v>
      </c>
      <c r="AF137" s="9"/>
      <c r="AG137" s="22">
        <v>0.539551</v>
      </c>
      <c r="AH137" s="22">
        <v>390.928</v>
      </c>
      <c r="AI137" s="22">
        <v>-1.9555699999999999E-2</v>
      </c>
      <c r="AJ137" s="22">
        <v>127</v>
      </c>
      <c r="AK137" s="22">
        <v>0.53881800000000002</v>
      </c>
      <c r="AL137">
        <f t="shared" si="28"/>
        <v>19.555699999999998</v>
      </c>
      <c r="AM137">
        <f t="shared" si="29"/>
        <v>10.5512974907</v>
      </c>
      <c r="AP137" s="9"/>
      <c r="AQ137" s="22">
        <v>1.21048</v>
      </c>
      <c r="AR137" s="22">
        <v>548.96799999999996</v>
      </c>
      <c r="AS137" s="22">
        <v>-1.8356299999999999E-2</v>
      </c>
      <c r="AT137" s="22">
        <v>127</v>
      </c>
      <c r="AU137" s="22">
        <v>1.2094100000000001</v>
      </c>
      <c r="AV137">
        <f t="shared" si="30"/>
        <v>18.356299999999997</v>
      </c>
      <c r="AW137">
        <f t="shared" si="31"/>
        <v>22.219934023999997</v>
      </c>
      <c r="AX137" s="9"/>
      <c r="AY137" s="22">
        <v>0.539551</v>
      </c>
      <c r="AZ137" s="22">
        <v>636.08600000000001</v>
      </c>
      <c r="BA137" s="22">
        <v>-1.94275E-2</v>
      </c>
      <c r="BB137" s="22">
        <v>127</v>
      </c>
      <c r="BC137" s="22">
        <v>0.538879</v>
      </c>
      <c r="BD137">
        <f t="shared" si="32"/>
        <v>19.427500000000002</v>
      </c>
      <c r="BE137">
        <f t="shared" si="33"/>
        <v>10.482127052500001</v>
      </c>
      <c r="BH137" s="9"/>
      <c r="BI137" s="22">
        <v>1.1604300000000001</v>
      </c>
      <c r="BJ137" s="22">
        <v>61.033700000000003</v>
      </c>
      <c r="BK137" s="22">
        <v>-1.85699E-2</v>
      </c>
      <c r="BL137" s="22">
        <v>127</v>
      </c>
      <c r="BM137" s="22">
        <v>1.1593599999999999</v>
      </c>
      <c r="BN137">
        <f t="shared" si="34"/>
        <v>18.569900000000001</v>
      </c>
      <c r="BO137">
        <f t="shared" si="35"/>
        <v>21.549069057000001</v>
      </c>
      <c r="BP137" s="9"/>
      <c r="BQ137" s="22">
        <v>0.539551</v>
      </c>
      <c r="BR137" s="22">
        <v>152.68299999999999</v>
      </c>
      <c r="BS137" s="22">
        <v>-1.94702E-2</v>
      </c>
      <c r="BT137" s="22">
        <v>127</v>
      </c>
      <c r="BU137" s="22">
        <v>0.53866599999999998</v>
      </c>
      <c r="BV137">
        <f t="shared" si="36"/>
        <v>19.470199999999998</v>
      </c>
      <c r="BW137">
        <f t="shared" si="37"/>
        <v>10.5051658802</v>
      </c>
      <c r="BZ137" s="9"/>
      <c r="CA137" s="22">
        <v>1.1604300000000001</v>
      </c>
      <c r="CB137" s="22">
        <v>229.70500000000001</v>
      </c>
      <c r="CC137" s="22">
        <v>-1.84052E-2</v>
      </c>
      <c r="CD137" s="22">
        <v>127</v>
      </c>
      <c r="CE137" s="22">
        <v>1.1593599999999999</v>
      </c>
      <c r="CF137">
        <f t="shared" si="38"/>
        <v>18.405200000000001</v>
      </c>
      <c r="CG137">
        <f t="shared" si="39"/>
        <v>21.357946236000004</v>
      </c>
      <c r="CH137" s="9"/>
      <c r="CI137" s="22">
        <v>0.539551</v>
      </c>
      <c r="CJ137" s="22">
        <v>295.036</v>
      </c>
      <c r="CK137" s="22">
        <v>-1.94305E-2</v>
      </c>
      <c r="CL137" s="22">
        <v>127</v>
      </c>
      <c r="CM137" s="22">
        <v>0.53866599999999998</v>
      </c>
      <c r="CN137">
        <f t="shared" si="40"/>
        <v>19.430499999999999</v>
      </c>
      <c r="CO137">
        <f t="shared" si="41"/>
        <v>10.483745705499999</v>
      </c>
      <c r="CR137" s="9"/>
      <c r="CS137" s="22">
        <v>1.1604300000000001</v>
      </c>
      <c r="CT137" s="22">
        <v>389.99099999999999</v>
      </c>
      <c r="CU137" s="22">
        <v>-1.85303E-2</v>
      </c>
      <c r="CV137" s="22">
        <v>127</v>
      </c>
      <c r="CW137" s="22">
        <v>1.1599699999999999</v>
      </c>
      <c r="CX137">
        <f t="shared" si="42"/>
        <v>18.5303</v>
      </c>
      <c r="CY137">
        <f t="shared" si="43"/>
        <v>21.503116029000001</v>
      </c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122.55</v>
      </c>
      <c r="I138" s="22">
        <v>9.2215000000000005E-2</v>
      </c>
      <c r="J138" s="22">
        <v>128</v>
      </c>
      <c r="K138" s="22">
        <v>8.2794199999999998E-2</v>
      </c>
      <c r="L138">
        <f t="shared" si="22"/>
        <v>-92.215000000000003</v>
      </c>
      <c r="M138">
        <f t="shared" si="23"/>
        <v>-111.15964960000001</v>
      </c>
      <c r="N138" s="9"/>
      <c r="O138" s="22">
        <v>0.54458600000000001</v>
      </c>
      <c r="P138" s="22">
        <v>205.5</v>
      </c>
      <c r="Q138" s="22">
        <v>-1.9763200000000002E-2</v>
      </c>
      <c r="R138" s="22">
        <v>128</v>
      </c>
      <c r="S138" s="22">
        <v>0.54345699999999997</v>
      </c>
      <c r="T138">
        <f t="shared" si="24"/>
        <v>19.763200000000001</v>
      </c>
      <c r="U138">
        <f t="shared" si="25"/>
        <v>10.762762035200002</v>
      </c>
      <c r="X138" s="9"/>
      <c r="Y138" s="22">
        <v>1.2054400000000001</v>
      </c>
      <c r="Z138" s="22">
        <v>313.38400000000001</v>
      </c>
      <c r="AA138" s="22">
        <v>-1.8704200000000001E-2</v>
      </c>
      <c r="AB138" s="22">
        <v>128</v>
      </c>
      <c r="AC138" s="22">
        <v>1.2051400000000001</v>
      </c>
      <c r="AD138">
        <f t="shared" si="26"/>
        <v>18.7042</v>
      </c>
      <c r="AE138">
        <f t="shared" si="27"/>
        <v>22.546790848000001</v>
      </c>
      <c r="AF138" s="9"/>
      <c r="AG138" s="22">
        <v>0.54458600000000001</v>
      </c>
      <c r="AH138" s="22">
        <v>391.029</v>
      </c>
      <c r="AI138" s="22">
        <v>-1.95374E-2</v>
      </c>
      <c r="AJ138" s="22">
        <v>128</v>
      </c>
      <c r="AK138" s="22">
        <v>0.54394500000000001</v>
      </c>
      <c r="AL138">
        <f t="shared" si="28"/>
        <v>19.537400000000002</v>
      </c>
      <c r="AM138">
        <f t="shared" si="29"/>
        <v>10.639794516400002</v>
      </c>
      <c r="AP138" s="9"/>
      <c r="AQ138" s="22">
        <v>1.2054400000000001</v>
      </c>
      <c r="AR138" s="22">
        <v>549.06899999999996</v>
      </c>
      <c r="AS138" s="22">
        <v>-1.83655E-2</v>
      </c>
      <c r="AT138" s="22">
        <v>128</v>
      </c>
      <c r="AU138" s="22">
        <v>1.2051400000000001</v>
      </c>
      <c r="AV138">
        <f t="shared" si="30"/>
        <v>18.365500000000001</v>
      </c>
      <c r="AW138">
        <f t="shared" si="31"/>
        <v>22.138508320000003</v>
      </c>
      <c r="AX138" s="9"/>
      <c r="AY138" s="22">
        <v>0.54458600000000001</v>
      </c>
      <c r="AZ138" s="22">
        <v>636.18700000000001</v>
      </c>
      <c r="BA138" s="22">
        <v>-1.94275E-2</v>
      </c>
      <c r="BB138" s="22">
        <v>128</v>
      </c>
      <c r="BC138" s="22">
        <v>0.54431200000000002</v>
      </c>
      <c r="BD138">
        <f t="shared" si="32"/>
        <v>19.427500000000002</v>
      </c>
      <c r="BE138">
        <f t="shared" si="33"/>
        <v>10.579944515000001</v>
      </c>
      <c r="BH138" s="9"/>
      <c r="BI138" s="22">
        <v>1.1554</v>
      </c>
      <c r="BJ138" s="22">
        <v>61.134399999999999</v>
      </c>
      <c r="BK138" s="22">
        <v>-1.8572999999999999E-2</v>
      </c>
      <c r="BL138" s="22">
        <v>128</v>
      </c>
      <c r="BM138" s="22">
        <v>1.15509</v>
      </c>
      <c r="BN138">
        <f t="shared" si="34"/>
        <v>18.573</v>
      </c>
      <c r="BO138">
        <f t="shared" si="35"/>
        <v>21.459244200000001</v>
      </c>
      <c r="BP138" s="9"/>
      <c r="BQ138" s="22">
        <v>0.54458600000000001</v>
      </c>
      <c r="BR138" s="22">
        <v>152.78399999999999</v>
      </c>
      <c r="BS138" s="22">
        <v>-1.94824E-2</v>
      </c>
      <c r="BT138" s="22">
        <v>128</v>
      </c>
      <c r="BU138" s="22">
        <v>0.54367100000000002</v>
      </c>
      <c r="BV138">
        <f t="shared" si="36"/>
        <v>19.482400000000002</v>
      </c>
      <c r="BW138">
        <f t="shared" si="37"/>
        <v>10.609842286400001</v>
      </c>
      <c r="BZ138" s="9"/>
      <c r="CA138" s="22">
        <v>1.1554</v>
      </c>
      <c r="CB138" s="22">
        <v>229.80600000000001</v>
      </c>
      <c r="CC138" s="22">
        <v>-1.8411299999999999E-2</v>
      </c>
      <c r="CD138" s="22">
        <v>128</v>
      </c>
      <c r="CE138" s="22">
        <v>1.15479</v>
      </c>
      <c r="CF138">
        <f t="shared" si="38"/>
        <v>18.411299999999997</v>
      </c>
      <c r="CG138">
        <f t="shared" si="39"/>
        <v>21.272416019999998</v>
      </c>
      <c r="CH138" s="9"/>
      <c r="CI138" s="22">
        <v>0.54458600000000001</v>
      </c>
      <c r="CJ138" s="22">
        <v>295.137</v>
      </c>
      <c r="CK138" s="22">
        <v>-1.9424400000000001E-2</v>
      </c>
      <c r="CL138" s="22">
        <v>128</v>
      </c>
      <c r="CM138" s="22">
        <v>0.54397600000000002</v>
      </c>
      <c r="CN138">
        <f t="shared" si="40"/>
        <v>19.424400000000002</v>
      </c>
      <c r="CO138">
        <f t="shared" si="41"/>
        <v>10.578256298400001</v>
      </c>
      <c r="CR138" s="9"/>
      <c r="CS138" s="22">
        <v>1.1554</v>
      </c>
      <c r="CT138" s="22">
        <v>390.09199999999998</v>
      </c>
      <c r="CU138" s="22">
        <v>-1.8527200000000001E-2</v>
      </c>
      <c r="CV138" s="22">
        <v>128</v>
      </c>
      <c r="CW138" s="22">
        <v>1.15479</v>
      </c>
      <c r="CX138">
        <f t="shared" si="42"/>
        <v>18.527200000000001</v>
      </c>
      <c r="CY138">
        <f t="shared" si="43"/>
        <v>21.406326880000002</v>
      </c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122.65</v>
      </c>
      <c r="I139" s="22">
        <v>9.21844E-2</v>
      </c>
      <c r="J139" s="22">
        <v>129</v>
      </c>
      <c r="K139" s="22">
        <v>8.2733200000000007E-2</v>
      </c>
      <c r="L139">
        <f t="shared" si="22"/>
        <v>-92.184399999999997</v>
      </c>
      <c r="M139">
        <f t="shared" si="23"/>
        <v>-110.65907560399999</v>
      </c>
      <c r="N139" s="9"/>
      <c r="O139" s="22">
        <v>0.54962200000000005</v>
      </c>
      <c r="P139" s="22">
        <v>205.601</v>
      </c>
      <c r="Q139" s="22">
        <v>-1.9763200000000002E-2</v>
      </c>
      <c r="R139" s="22">
        <v>129</v>
      </c>
      <c r="S139" s="22">
        <v>0.54885899999999999</v>
      </c>
      <c r="T139">
        <f t="shared" si="24"/>
        <v>19.763200000000001</v>
      </c>
      <c r="U139">
        <f t="shared" si="25"/>
        <v>10.862289510400002</v>
      </c>
      <c r="X139" s="9"/>
      <c r="Y139" s="22">
        <v>1.20041</v>
      </c>
      <c r="Z139" s="22">
        <v>313.48399999999998</v>
      </c>
      <c r="AA139" s="22">
        <v>-1.87195E-2</v>
      </c>
      <c r="AB139" s="22">
        <v>129</v>
      </c>
      <c r="AC139" s="22">
        <v>1.1993400000000001</v>
      </c>
      <c r="AD139">
        <f t="shared" si="26"/>
        <v>18.7195</v>
      </c>
      <c r="AE139">
        <f t="shared" si="27"/>
        <v>22.471074994999999</v>
      </c>
      <c r="AF139" s="9"/>
      <c r="AG139" s="22">
        <v>0.54962200000000005</v>
      </c>
      <c r="AH139" s="22">
        <v>391.13</v>
      </c>
      <c r="AI139" s="22">
        <v>-1.9528199999999999E-2</v>
      </c>
      <c r="AJ139" s="22">
        <v>129</v>
      </c>
      <c r="AK139" s="22">
        <v>0.54882799999999998</v>
      </c>
      <c r="AL139">
        <f t="shared" si="28"/>
        <v>19.528199999999998</v>
      </c>
      <c r="AM139">
        <f t="shared" si="29"/>
        <v>10.7331283404</v>
      </c>
      <c r="AP139" s="9"/>
      <c r="AQ139" s="22">
        <v>1.20041</v>
      </c>
      <c r="AR139" s="22">
        <v>549.16899999999998</v>
      </c>
      <c r="AS139" s="22">
        <v>-1.83655E-2</v>
      </c>
      <c r="AT139" s="22">
        <v>129</v>
      </c>
      <c r="AU139" s="22">
        <v>1.1996500000000001</v>
      </c>
      <c r="AV139">
        <f t="shared" si="30"/>
        <v>18.365500000000001</v>
      </c>
      <c r="AW139">
        <f t="shared" si="31"/>
        <v>22.046129855</v>
      </c>
      <c r="AX139" s="9"/>
      <c r="AY139" s="22">
        <v>0.54962200000000005</v>
      </c>
      <c r="AZ139" s="22">
        <v>636.28800000000001</v>
      </c>
      <c r="BA139" s="22">
        <v>-1.9406099999999999E-2</v>
      </c>
      <c r="BB139" s="22">
        <v>129</v>
      </c>
      <c r="BC139" s="22">
        <v>0.54919399999999996</v>
      </c>
      <c r="BD139">
        <f t="shared" si="32"/>
        <v>19.406099999999999</v>
      </c>
      <c r="BE139">
        <f t="shared" si="33"/>
        <v>10.6660194942</v>
      </c>
      <c r="BH139" s="9"/>
      <c r="BI139" s="22">
        <v>1.15036</v>
      </c>
      <c r="BJ139" s="22">
        <v>61.235100000000003</v>
      </c>
      <c r="BK139" s="22">
        <v>-1.85822E-2</v>
      </c>
      <c r="BL139" s="22">
        <v>129</v>
      </c>
      <c r="BM139" s="22">
        <v>1.1486799999999999</v>
      </c>
      <c r="BN139">
        <f t="shared" si="34"/>
        <v>18.5822</v>
      </c>
      <c r="BO139">
        <f t="shared" si="35"/>
        <v>21.376219592000002</v>
      </c>
      <c r="BP139" s="9"/>
      <c r="BQ139" s="22">
        <v>0.54962200000000005</v>
      </c>
      <c r="BR139" s="22">
        <v>152.88499999999999</v>
      </c>
      <c r="BS139" s="22">
        <v>-1.94672E-2</v>
      </c>
      <c r="BT139" s="22">
        <v>129</v>
      </c>
      <c r="BU139" s="22">
        <v>0.54888899999999996</v>
      </c>
      <c r="BV139">
        <f t="shared" si="36"/>
        <v>19.467200000000002</v>
      </c>
      <c r="BW139">
        <f t="shared" si="37"/>
        <v>10.699601398400002</v>
      </c>
      <c r="BZ139" s="9"/>
      <c r="CA139" s="22">
        <v>1.15036</v>
      </c>
      <c r="CB139" s="22">
        <v>229.90700000000001</v>
      </c>
      <c r="CC139" s="22">
        <v>-1.8438699999999999E-2</v>
      </c>
      <c r="CD139" s="22">
        <v>129</v>
      </c>
      <c r="CE139" s="22">
        <v>1.1505099999999999</v>
      </c>
      <c r="CF139">
        <f t="shared" si="38"/>
        <v>18.438699999999997</v>
      </c>
      <c r="CG139">
        <f t="shared" si="39"/>
        <v>21.211142931999998</v>
      </c>
      <c r="CH139" s="9"/>
      <c r="CI139" s="22">
        <v>0.54962200000000005</v>
      </c>
      <c r="CJ139" s="22">
        <v>295.238</v>
      </c>
      <c r="CK139" s="22">
        <v>-1.9406099999999999E-2</v>
      </c>
      <c r="CL139" s="22">
        <v>129</v>
      </c>
      <c r="CM139" s="22">
        <v>0.54891999999999996</v>
      </c>
      <c r="CN139">
        <f t="shared" si="40"/>
        <v>19.406099999999999</v>
      </c>
      <c r="CO139">
        <f t="shared" si="41"/>
        <v>10.6660194942</v>
      </c>
      <c r="CR139" s="9"/>
      <c r="CS139" s="22">
        <v>1.15036</v>
      </c>
      <c r="CT139" s="22">
        <v>390.19200000000001</v>
      </c>
      <c r="CU139" s="22">
        <v>-1.8548599999999998E-2</v>
      </c>
      <c r="CV139" s="22">
        <v>129</v>
      </c>
      <c r="CW139" s="22">
        <v>1.1505099999999999</v>
      </c>
      <c r="CX139">
        <f t="shared" si="42"/>
        <v>18.548599999999997</v>
      </c>
      <c r="CY139">
        <f t="shared" si="43"/>
        <v>21.337567495999998</v>
      </c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122.751</v>
      </c>
      <c r="I140" s="22">
        <v>9.2080700000000001E-2</v>
      </c>
      <c r="J140" s="22">
        <v>130</v>
      </c>
      <c r="K140" s="22">
        <v>8.2702600000000001E-2</v>
      </c>
      <c r="L140">
        <f t="shared" ref="L140:L203" si="44">-I140/$F$2*1000</f>
        <v>-92.080700000000007</v>
      </c>
      <c r="M140">
        <f t="shared" ref="M140:M203" si="45">L140*G140</f>
        <v>-110.07050635900001</v>
      </c>
      <c r="N140" s="9"/>
      <c r="O140" s="22">
        <v>0.55465699999999996</v>
      </c>
      <c r="P140" s="22">
        <v>205.70099999999999</v>
      </c>
      <c r="Q140" s="22">
        <v>-1.9763200000000002E-2</v>
      </c>
      <c r="R140" s="22">
        <v>130</v>
      </c>
      <c r="S140" s="22">
        <v>0.55395499999999998</v>
      </c>
      <c r="T140">
        <f t="shared" ref="T140:T203" si="46">-Q140/$F$2*1000</f>
        <v>19.763200000000001</v>
      </c>
      <c r="U140">
        <f t="shared" ref="U140:U203" si="47">T140*O140</f>
        <v>10.9617972224</v>
      </c>
      <c r="X140" s="9"/>
      <c r="Y140" s="22">
        <v>1.19537</v>
      </c>
      <c r="Z140" s="22">
        <v>313.58499999999998</v>
      </c>
      <c r="AA140" s="22">
        <v>-1.87225E-2</v>
      </c>
      <c r="AB140" s="22">
        <v>130</v>
      </c>
      <c r="AC140" s="22">
        <v>1.1944600000000001</v>
      </c>
      <c r="AD140">
        <f t="shared" ref="AD140:AD203" si="48">-AA140/$F$2*1000</f>
        <v>18.7225</v>
      </c>
      <c r="AE140">
        <f t="shared" ref="AE140:AE203" si="49">AD140*Y140</f>
        <v>22.380314824999999</v>
      </c>
      <c r="AF140" s="9"/>
      <c r="AG140" s="22">
        <v>0.55465699999999996</v>
      </c>
      <c r="AH140" s="22">
        <v>391.23</v>
      </c>
      <c r="AI140" s="22">
        <v>-1.9528199999999999E-2</v>
      </c>
      <c r="AJ140" s="22">
        <v>130</v>
      </c>
      <c r="AK140" s="22">
        <v>0.55401599999999995</v>
      </c>
      <c r="AL140">
        <f t="shared" ref="AL140:AL203" si="50">-AI140/$F$2*1000</f>
        <v>19.528199999999998</v>
      </c>
      <c r="AM140">
        <f t="shared" ref="AM140:AM203" si="51">AL140*AG140</f>
        <v>10.831452827399998</v>
      </c>
      <c r="AP140" s="9"/>
      <c r="AQ140" s="22">
        <v>1.19537</v>
      </c>
      <c r="AR140" s="22">
        <v>549.27</v>
      </c>
      <c r="AS140" s="22">
        <v>-1.83807E-2</v>
      </c>
      <c r="AT140" s="22">
        <v>130</v>
      </c>
      <c r="AU140" s="22">
        <v>1.1944600000000001</v>
      </c>
      <c r="AV140">
        <f t="shared" ref="AV140:AV203" si="52">-AS140/$F$2*1000</f>
        <v>18.380700000000001</v>
      </c>
      <c r="AW140">
        <f t="shared" ref="AW140:AW203" si="53">AV140*AQ140</f>
        <v>21.971737359000002</v>
      </c>
      <c r="AX140" s="9"/>
      <c r="AY140" s="22">
        <v>0.55465699999999996</v>
      </c>
      <c r="AZ140" s="22">
        <v>636.38900000000001</v>
      </c>
      <c r="BA140" s="22">
        <v>-1.9412200000000001E-2</v>
      </c>
      <c r="BB140" s="22">
        <v>130</v>
      </c>
      <c r="BC140" s="22">
        <v>0.55395499999999998</v>
      </c>
      <c r="BD140">
        <f t="shared" ref="BD140:BD203" si="54">-BA140/$F$2*1000</f>
        <v>19.412200000000002</v>
      </c>
      <c r="BE140">
        <f t="shared" ref="BE140:BE203" si="55">BD140*AY140</f>
        <v>10.7671126154</v>
      </c>
      <c r="BH140" s="9"/>
      <c r="BI140" s="22">
        <v>1.1453199999999999</v>
      </c>
      <c r="BJ140" s="22">
        <v>61.335799999999999</v>
      </c>
      <c r="BK140" s="22">
        <v>-1.86096E-2</v>
      </c>
      <c r="BL140" s="22">
        <v>130</v>
      </c>
      <c r="BM140" s="22">
        <v>1.1447099999999999</v>
      </c>
      <c r="BN140">
        <f t="shared" ref="BN140:BN203" si="56">-BK140/$F$2*1000</f>
        <v>18.6096</v>
      </c>
      <c r="BO140">
        <f t="shared" ref="BO140:BO203" si="57">BN140*BI140</f>
        <v>21.313947071999998</v>
      </c>
      <c r="BP140" s="9"/>
      <c r="BQ140" s="22">
        <v>0.55465699999999996</v>
      </c>
      <c r="BR140" s="22">
        <v>152.98500000000001</v>
      </c>
      <c r="BS140" s="22">
        <v>-1.9461099999999999E-2</v>
      </c>
      <c r="BT140" s="22">
        <v>130</v>
      </c>
      <c r="BU140" s="22">
        <v>0.55410800000000004</v>
      </c>
      <c r="BV140">
        <f t="shared" ref="BV140:BV203" si="58">-BS140/$F$2*1000</f>
        <v>19.461099999999998</v>
      </c>
      <c r="BW140">
        <f t="shared" ref="BW140:BW203" si="59">BV140*BQ140</f>
        <v>10.794235342699999</v>
      </c>
      <c r="BZ140" s="9"/>
      <c r="CA140" s="22">
        <v>1.1453199999999999</v>
      </c>
      <c r="CB140" s="22">
        <v>230.00800000000001</v>
      </c>
      <c r="CC140" s="22">
        <v>-1.8438699999999999E-2</v>
      </c>
      <c r="CD140" s="22">
        <v>130</v>
      </c>
      <c r="CE140" s="22">
        <v>1.1444099999999999</v>
      </c>
      <c r="CF140">
        <f t="shared" ref="CF140:CF203" si="60">-CC140/$F$2*1000</f>
        <v>18.438699999999997</v>
      </c>
      <c r="CG140">
        <f t="shared" ref="CG140:CG203" si="61">CF140*CA140</f>
        <v>21.118211883999994</v>
      </c>
      <c r="CH140" s="9"/>
      <c r="CI140" s="22">
        <v>0.55465699999999996</v>
      </c>
      <c r="CJ140" s="22">
        <v>295.339</v>
      </c>
      <c r="CK140" s="22">
        <v>-1.94031E-2</v>
      </c>
      <c r="CL140" s="22">
        <v>130</v>
      </c>
      <c r="CM140" s="22">
        <v>0.55410800000000004</v>
      </c>
      <c r="CN140">
        <f t="shared" ref="CN140:CN203" si="62">-CK140/$F$2*1000</f>
        <v>19.403099999999998</v>
      </c>
      <c r="CO140">
        <f t="shared" ref="CO140:CO203" si="63">CN140*CI140</f>
        <v>10.762065236699998</v>
      </c>
      <c r="CR140" s="9"/>
      <c r="CS140" s="22">
        <v>1.1453199999999999</v>
      </c>
      <c r="CT140" s="22">
        <v>390.29300000000001</v>
      </c>
      <c r="CU140" s="22">
        <v>-1.85577E-2</v>
      </c>
      <c r="CV140" s="22">
        <v>130</v>
      </c>
      <c r="CW140" s="22">
        <v>1.1444099999999999</v>
      </c>
      <c r="CX140">
        <f t="shared" ref="CX140:CX203" si="64">-CU140/$F$2*1000</f>
        <v>18.557700000000001</v>
      </c>
      <c r="CY140">
        <f t="shared" ref="CY140:CY203" si="65">CX140*CS140</f>
        <v>21.254504963999999</v>
      </c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122.852</v>
      </c>
      <c r="I141" s="22">
        <v>9.2141700000000007E-2</v>
      </c>
      <c r="J141" s="22">
        <v>131</v>
      </c>
      <c r="K141" s="22">
        <v>8.2763699999999996E-2</v>
      </c>
      <c r="L141">
        <f t="shared" si="44"/>
        <v>-92.1417</v>
      </c>
      <c r="M141">
        <f t="shared" si="45"/>
        <v>-109.679951178</v>
      </c>
      <c r="N141" s="9"/>
      <c r="O141" s="22">
        <v>0.55969199999999997</v>
      </c>
      <c r="P141" s="22">
        <v>205.80199999999999</v>
      </c>
      <c r="Q141" s="22">
        <v>-1.97296E-2</v>
      </c>
      <c r="R141" s="22">
        <v>131</v>
      </c>
      <c r="S141" s="22">
        <v>0.55914299999999995</v>
      </c>
      <c r="T141">
        <f t="shared" si="46"/>
        <v>19.729600000000001</v>
      </c>
      <c r="U141">
        <f t="shared" si="47"/>
        <v>11.0424992832</v>
      </c>
      <c r="X141" s="9"/>
      <c r="Y141" s="22">
        <v>1.19034</v>
      </c>
      <c r="Z141" s="22">
        <v>313.68599999999998</v>
      </c>
      <c r="AA141" s="22">
        <v>-1.8737799999999999E-2</v>
      </c>
      <c r="AB141" s="22">
        <v>131</v>
      </c>
      <c r="AC141" s="22">
        <v>1.18988</v>
      </c>
      <c r="AD141">
        <f t="shared" si="48"/>
        <v>18.7378</v>
      </c>
      <c r="AE141">
        <f t="shared" si="49"/>
        <v>22.304352851999997</v>
      </c>
      <c r="AF141" s="9"/>
      <c r="AG141" s="22">
        <v>0.55969199999999997</v>
      </c>
      <c r="AH141" s="22">
        <v>391.33100000000002</v>
      </c>
      <c r="AI141" s="22">
        <v>-1.9528199999999999E-2</v>
      </c>
      <c r="AJ141" s="22">
        <v>131</v>
      </c>
      <c r="AK141" s="22">
        <v>0.55883799999999995</v>
      </c>
      <c r="AL141">
        <f t="shared" si="50"/>
        <v>19.528199999999998</v>
      </c>
      <c r="AM141">
        <f t="shared" si="51"/>
        <v>10.929777314399999</v>
      </c>
      <c r="AP141" s="9"/>
      <c r="AQ141" s="22">
        <v>1.19034</v>
      </c>
      <c r="AR141" s="22">
        <v>549.37099999999998</v>
      </c>
      <c r="AS141" s="22">
        <v>-1.83929E-2</v>
      </c>
      <c r="AT141" s="22">
        <v>131</v>
      </c>
      <c r="AU141" s="22">
        <v>1.18896</v>
      </c>
      <c r="AV141">
        <f t="shared" si="52"/>
        <v>18.392900000000001</v>
      </c>
      <c r="AW141">
        <f t="shared" si="53"/>
        <v>21.893804586000002</v>
      </c>
      <c r="AX141" s="9"/>
      <c r="AY141" s="22">
        <v>0.55969199999999997</v>
      </c>
      <c r="AZ141" s="22">
        <v>636.48900000000003</v>
      </c>
      <c r="BA141" s="22">
        <v>-1.9400000000000001E-2</v>
      </c>
      <c r="BB141" s="22">
        <v>131</v>
      </c>
      <c r="BC141" s="22">
        <v>0.55902099999999999</v>
      </c>
      <c r="BD141">
        <f t="shared" si="54"/>
        <v>19.400000000000002</v>
      </c>
      <c r="BE141">
        <f t="shared" si="55"/>
        <v>10.858024800000001</v>
      </c>
      <c r="BH141" s="9"/>
      <c r="BI141" s="22">
        <v>1.14029</v>
      </c>
      <c r="BJ141" s="22">
        <v>61.436500000000002</v>
      </c>
      <c r="BK141" s="22">
        <v>-1.8591300000000002E-2</v>
      </c>
      <c r="BL141" s="22">
        <v>131</v>
      </c>
      <c r="BM141" s="22">
        <v>1.1398299999999999</v>
      </c>
      <c r="BN141">
        <f t="shared" si="56"/>
        <v>18.5913</v>
      </c>
      <c r="BO141">
        <f t="shared" si="57"/>
        <v>21.199473477000002</v>
      </c>
      <c r="BP141" s="9"/>
      <c r="BQ141" s="22">
        <v>0.55969199999999997</v>
      </c>
      <c r="BR141" s="22">
        <v>153.08600000000001</v>
      </c>
      <c r="BS141" s="22">
        <v>-1.9445799999999999E-2</v>
      </c>
      <c r="BT141" s="22">
        <v>131</v>
      </c>
      <c r="BU141" s="22">
        <v>0.55896000000000001</v>
      </c>
      <c r="BV141">
        <f t="shared" si="58"/>
        <v>19.445799999999998</v>
      </c>
      <c r="BW141">
        <f t="shared" si="59"/>
        <v>10.883658693599999</v>
      </c>
      <c r="BZ141" s="9"/>
      <c r="CA141" s="22">
        <v>1.14029</v>
      </c>
      <c r="CB141" s="22">
        <v>230.108</v>
      </c>
      <c r="CC141" s="22">
        <v>-1.8450899999999999E-2</v>
      </c>
      <c r="CD141" s="22">
        <v>131</v>
      </c>
      <c r="CE141" s="22">
        <v>1.1401399999999999</v>
      </c>
      <c r="CF141">
        <f t="shared" si="60"/>
        <v>18.450900000000001</v>
      </c>
      <c r="CG141">
        <f t="shared" si="61"/>
        <v>21.039376761</v>
      </c>
      <c r="CH141" s="9"/>
      <c r="CI141" s="22">
        <v>0.55969199999999997</v>
      </c>
      <c r="CJ141" s="22">
        <v>295.43900000000002</v>
      </c>
      <c r="CK141" s="22">
        <v>-1.9397000000000001E-2</v>
      </c>
      <c r="CL141" s="22">
        <v>131</v>
      </c>
      <c r="CM141" s="22">
        <v>0.55896000000000001</v>
      </c>
      <c r="CN141">
        <f t="shared" si="62"/>
        <v>19.397000000000002</v>
      </c>
      <c r="CO141">
        <f t="shared" si="63"/>
        <v>10.856345724000001</v>
      </c>
      <c r="CR141" s="9"/>
      <c r="CS141" s="22">
        <v>1.14029</v>
      </c>
      <c r="CT141" s="22">
        <v>390.39400000000001</v>
      </c>
      <c r="CU141" s="22">
        <v>-1.85852E-2</v>
      </c>
      <c r="CV141" s="22">
        <v>131</v>
      </c>
      <c r="CW141" s="22">
        <v>1.1398299999999999</v>
      </c>
      <c r="CX141">
        <f t="shared" si="64"/>
        <v>18.5852</v>
      </c>
      <c r="CY141">
        <f t="shared" si="65"/>
        <v>21.192517708</v>
      </c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122.952</v>
      </c>
      <c r="I142" s="22">
        <v>9.1952500000000006E-2</v>
      </c>
      <c r="J142" s="22">
        <v>132</v>
      </c>
      <c r="K142" s="22">
        <v>8.2702600000000001E-2</v>
      </c>
      <c r="L142">
        <f t="shared" si="44"/>
        <v>-91.952500000000001</v>
      </c>
      <c r="M142">
        <f t="shared" si="45"/>
        <v>-108.99129825</v>
      </c>
      <c r="N142" s="9"/>
      <c r="O142" s="22">
        <v>0.56472800000000001</v>
      </c>
      <c r="P142" s="22">
        <v>205.90299999999999</v>
      </c>
      <c r="Q142" s="22">
        <v>-1.9723500000000001E-2</v>
      </c>
      <c r="R142" s="22">
        <v>132</v>
      </c>
      <c r="S142" s="22">
        <v>0.56350699999999998</v>
      </c>
      <c r="T142">
        <f t="shared" si="46"/>
        <v>19.723500000000001</v>
      </c>
      <c r="U142">
        <f t="shared" si="47"/>
        <v>11.138412708000001</v>
      </c>
      <c r="X142" s="9"/>
      <c r="Y142" s="22">
        <v>1.1853</v>
      </c>
      <c r="Z142" s="22">
        <v>313.78699999999998</v>
      </c>
      <c r="AA142" s="22">
        <v>-1.8737799999999999E-2</v>
      </c>
      <c r="AB142" s="22">
        <v>132</v>
      </c>
      <c r="AC142" s="22">
        <v>1.1843900000000001</v>
      </c>
      <c r="AD142">
        <f t="shared" si="48"/>
        <v>18.7378</v>
      </c>
      <c r="AE142">
        <f t="shared" si="49"/>
        <v>22.209914340000001</v>
      </c>
      <c r="AF142" s="9"/>
      <c r="AG142" s="22">
        <v>0.56472800000000001</v>
      </c>
      <c r="AH142" s="22">
        <v>391.43200000000002</v>
      </c>
      <c r="AI142" s="22">
        <v>-1.95129E-2</v>
      </c>
      <c r="AJ142" s="22">
        <v>132</v>
      </c>
      <c r="AK142" s="22">
        <v>0.56423999999999996</v>
      </c>
      <c r="AL142">
        <f t="shared" si="50"/>
        <v>19.512899999999998</v>
      </c>
      <c r="AM142">
        <f t="shared" si="51"/>
        <v>11.0194809912</v>
      </c>
      <c r="AP142" s="9"/>
      <c r="AQ142" s="22">
        <v>1.1853</v>
      </c>
      <c r="AR142" s="22">
        <v>549.47199999999998</v>
      </c>
      <c r="AS142" s="22">
        <v>-1.8398999999999999E-2</v>
      </c>
      <c r="AT142" s="22">
        <v>132</v>
      </c>
      <c r="AU142" s="22">
        <v>1.1843900000000001</v>
      </c>
      <c r="AV142">
        <f t="shared" si="52"/>
        <v>18.398999999999997</v>
      </c>
      <c r="AW142">
        <f t="shared" si="53"/>
        <v>21.808334699999996</v>
      </c>
      <c r="AX142" s="9"/>
      <c r="AY142" s="22">
        <v>0.56472800000000001</v>
      </c>
      <c r="AZ142" s="22">
        <v>636.59</v>
      </c>
      <c r="BA142" s="22">
        <v>-1.9400000000000001E-2</v>
      </c>
      <c r="BB142" s="22">
        <v>132</v>
      </c>
      <c r="BC142" s="22">
        <v>0.56390399999999996</v>
      </c>
      <c r="BD142">
        <f t="shared" si="54"/>
        <v>19.400000000000002</v>
      </c>
      <c r="BE142">
        <f t="shared" si="55"/>
        <v>10.955723200000001</v>
      </c>
      <c r="BH142" s="9"/>
      <c r="BI142" s="22">
        <v>1.1352500000000001</v>
      </c>
      <c r="BJ142" s="22">
        <v>61.537199999999999</v>
      </c>
      <c r="BK142" s="22">
        <v>-1.8591300000000002E-2</v>
      </c>
      <c r="BL142" s="22">
        <v>132</v>
      </c>
      <c r="BM142" s="22">
        <v>1.1346400000000001</v>
      </c>
      <c r="BN142">
        <f t="shared" si="56"/>
        <v>18.5913</v>
      </c>
      <c r="BO142">
        <f t="shared" si="57"/>
        <v>21.105773325000001</v>
      </c>
      <c r="BP142" s="9"/>
      <c r="BQ142" s="22">
        <v>0.56472800000000001</v>
      </c>
      <c r="BR142" s="22">
        <v>153.18700000000001</v>
      </c>
      <c r="BS142" s="22">
        <v>-1.9436599999999998E-2</v>
      </c>
      <c r="BT142" s="22">
        <v>132</v>
      </c>
      <c r="BU142" s="22">
        <v>0.56390399999999996</v>
      </c>
      <c r="BV142">
        <f t="shared" si="58"/>
        <v>19.436599999999999</v>
      </c>
      <c r="BW142">
        <f t="shared" si="59"/>
        <v>10.9763922448</v>
      </c>
      <c r="BZ142" s="9"/>
      <c r="CA142" s="22">
        <v>1.1352500000000001</v>
      </c>
      <c r="CB142" s="22">
        <v>230.209</v>
      </c>
      <c r="CC142" s="22">
        <v>-1.84601E-2</v>
      </c>
      <c r="CD142" s="22">
        <v>132</v>
      </c>
      <c r="CE142" s="22">
        <v>1.1346400000000001</v>
      </c>
      <c r="CF142">
        <f t="shared" si="60"/>
        <v>18.460100000000001</v>
      </c>
      <c r="CG142">
        <f t="shared" si="61"/>
        <v>20.956828525000002</v>
      </c>
      <c r="CH142" s="9"/>
      <c r="CI142" s="22">
        <v>0.56472800000000001</v>
      </c>
      <c r="CJ142" s="22">
        <v>295.54000000000002</v>
      </c>
      <c r="CK142" s="22">
        <v>-1.93878E-2</v>
      </c>
      <c r="CL142" s="22">
        <v>132</v>
      </c>
      <c r="CM142" s="22">
        <v>0.56417799999999996</v>
      </c>
      <c r="CN142">
        <f t="shared" si="62"/>
        <v>19.387799999999999</v>
      </c>
      <c r="CO142">
        <f t="shared" si="63"/>
        <v>10.948833518399999</v>
      </c>
      <c r="CR142" s="9"/>
      <c r="CS142" s="22">
        <v>1.1352500000000001</v>
      </c>
      <c r="CT142" s="22">
        <v>390.495</v>
      </c>
      <c r="CU142" s="22">
        <v>-1.8579100000000001E-2</v>
      </c>
      <c r="CV142" s="22">
        <v>132</v>
      </c>
      <c r="CW142" s="22">
        <v>1.1352500000000001</v>
      </c>
      <c r="CX142">
        <f t="shared" si="64"/>
        <v>18.5791</v>
      </c>
      <c r="CY142">
        <f t="shared" si="65"/>
        <v>21.091923275000003</v>
      </c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123.053</v>
      </c>
      <c r="I143" s="22">
        <v>9.1870099999999996E-2</v>
      </c>
      <c r="J143" s="22">
        <v>133</v>
      </c>
      <c r="K143" s="22">
        <v>8.2733200000000007E-2</v>
      </c>
      <c r="L143">
        <f t="shared" si="44"/>
        <v>-91.870099999999994</v>
      </c>
      <c r="M143">
        <f t="shared" si="45"/>
        <v>-108.43152292699999</v>
      </c>
      <c r="N143" s="9"/>
      <c r="O143" s="22">
        <v>0.56976300000000002</v>
      </c>
      <c r="P143" s="22">
        <v>206.00299999999999</v>
      </c>
      <c r="Q143" s="22">
        <v>-1.97296E-2</v>
      </c>
      <c r="R143" s="22">
        <v>133</v>
      </c>
      <c r="S143" s="22">
        <v>0.56912200000000002</v>
      </c>
      <c r="T143">
        <f t="shared" si="46"/>
        <v>19.729600000000001</v>
      </c>
      <c r="U143">
        <f t="shared" si="47"/>
        <v>11.2411960848</v>
      </c>
      <c r="X143" s="9"/>
      <c r="Y143" s="22">
        <v>1.1802699999999999</v>
      </c>
      <c r="Z143" s="22">
        <v>313.887</v>
      </c>
      <c r="AA143" s="22">
        <v>-1.8749999999999999E-2</v>
      </c>
      <c r="AB143" s="22">
        <v>133</v>
      </c>
      <c r="AC143" s="22">
        <v>1.17889</v>
      </c>
      <c r="AD143">
        <f t="shared" si="48"/>
        <v>18.75</v>
      </c>
      <c r="AE143">
        <f t="shared" si="49"/>
        <v>22.130062499999998</v>
      </c>
      <c r="AF143" s="9"/>
      <c r="AG143" s="22">
        <v>0.56976300000000002</v>
      </c>
      <c r="AH143" s="22">
        <v>391.53300000000002</v>
      </c>
      <c r="AI143" s="22">
        <v>-1.9503800000000002E-2</v>
      </c>
      <c r="AJ143" s="22">
        <v>133</v>
      </c>
      <c r="AK143" s="22">
        <v>0.568573</v>
      </c>
      <c r="AL143">
        <f t="shared" si="50"/>
        <v>19.503800000000002</v>
      </c>
      <c r="AM143">
        <f t="shared" si="51"/>
        <v>11.112543599400002</v>
      </c>
      <c r="AP143" s="9"/>
      <c r="AQ143" s="22">
        <v>1.1802699999999999</v>
      </c>
      <c r="AR143" s="22">
        <v>549.572</v>
      </c>
      <c r="AS143" s="22">
        <v>-1.8414300000000002E-2</v>
      </c>
      <c r="AT143" s="22">
        <v>133</v>
      </c>
      <c r="AU143" s="22">
        <v>1.1795</v>
      </c>
      <c r="AV143">
        <f t="shared" si="52"/>
        <v>18.414300000000001</v>
      </c>
      <c r="AW143">
        <f t="shared" si="53"/>
        <v>21.733845860999999</v>
      </c>
      <c r="AX143" s="9"/>
      <c r="AY143" s="22">
        <v>0.56976300000000002</v>
      </c>
      <c r="AZ143" s="22">
        <v>636.69100000000003</v>
      </c>
      <c r="BA143" s="22">
        <v>-1.93878E-2</v>
      </c>
      <c r="BB143" s="22">
        <v>133</v>
      </c>
      <c r="BC143" s="22">
        <v>0.56918299999999999</v>
      </c>
      <c r="BD143">
        <f t="shared" si="54"/>
        <v>19.387799999999999</v>
      </c>
      <c r="BE143">
        <f t="shared" si="55"/>
        <v>11.0464510914</v>
      </c>
      <c r="BH143" s="9"/>
      <c r="BI143" s="22">
        <v>1.13022</v>
      </c>
      <c r="BJ143" s="22">
        <v>61.637900000000002</v>
      </c>
      <c r="BK143" s="22">
        <v>-1.86096E-2</v>
      </c>
      <c r="BL143" s="22">
        <v>133</v>
      </c>
      <c r="BM143" s="22">
        <v>1.1282300000000001</v>
      </c>
      <c r="BN143">
        <f t="shared" si="56"/>
        <v>18.6096</v>
      </c>
      <c r="BO143">
        <f t="shared" si="57"/>
        <v>21.032942112000001</v>
      </c>
      <c r="BP143" s="9"/>
      <c r="BQ143" s="22">
        <v>0.56976300000000002</v>
      </c>
      <c r="BR143" s="22">
        <v>153.28700000000001</v>
      </c>
      <c r="BS143" s="22">
        <v>-1.94305E-2</v>
      </c>
      <c r="BT143" s="22">
        <v>133</v>
      </c>
      <c r="BU143" s="22">
        <v>0.56884800000000002</v>
      </c>
      <c r="BV143">
        <f t="shared" si="58"/>
        <v>19.430499999999999</v>
      </c>
      <c r="BW143">
        <f t="shared" si="59"/>
        <v>11.0707799715</v>
      </c>
      <c r="BZ143" s="9"/>
      <c r="CA143" s="22">
        <v>1.13022</v>
      </c>
      <c r="CB143" s="22">
        <v>230.31</v>
      </c>
      <c r="CC143" s="22">
        <v>-1.8457000000000001E-2</v>
      </c>
      <c r="CD143" s="22">
        <v>133</v>
      </c>
      <c r="CE143" s="22">
        <v>1.1297600000000001</v>
      </c>
      <c r="CF143">
        <f t="shared" si="60"/>
        <v>18.457000000000001</v>
      </c>
      <c r="CG143">
        <f t="shared" si="61"/>
        <v>20.860470540000001</v>
      </c>
      <c r="CH143" s="9"/>
      <c r="CI143" s="22">
        <v>0.56976300000000002</v>
      </c>
      <c r="CJ143" s="22">
        <v>295.64100000000002</v>
      </c>
      <c r="CK143" s="22">
        <v>-1.9384800000000001E-2</v>
      </c>
      <c r="CL143" s="22">
        <v>133</v>
      </c>
      <c r="CM143" s="22">
        <v>0.56878700000000004</v>
      </c>
      <c r="CN143">
        <f t="shared" si="62"/>
        <v>19.384800000000002</v>
      </c>
      <c r="CO143">
        <f t="shared" si="63"/>
        <v>11.044741802400001</v>
      </c>
      <c r="CR143" s="9"/>
      <c r="CS143" s="22">
        <v>1.13022</v>
      </c>
      <c r="CT143" s="22">
        <v>390.59500000000003</v>
      </c>
      <c r="CU143" s="22">
        <v>-1.8588299999999999E-2</v>
      </c>
      <c r="CV143" s="22">
        <v>133</v>
      </c>
      <c r="CW143" s="22">
        <v>1.1294599999999999</v>
      </c>
      <c r="CX143">
        <f t="shared" si="64"/>
        <v>18.5883</v>
      </c>
      <c r="CY143">
        <f t="shared" si="65"/>
        <v>21.008868425999999</v>
      </c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123.154</v>
      </c>
      <c r="I144" s="22">
        <v>9.1940300000000003E-2</v>
      </c>
      <c r="J144" s="22">
        <v>134</v>
      </c>
      <c r="K144" s="22">
        <v>8.2733200000000007E-2</v>
      </c>
      <c r="L144">
        <f t="shared" si="44"/>
        <v>-91.940300000000008</v>
      </c>
      <c r="M144">
        <f t="shared" si="45"/>
        <v>-108.050998769</v>
      </c>
      <c r="N144" s="9"/>
      <c r="O144" s="22">
        <v>0.57479899999999995</v>
      </c>
      <c r="P144" s="22">
        <v>206.10400000000001</v>
      </c>
      <c r="Q144" s="22">
        <v>-1.97144E-2</v>
      </c>
      <c r="R144" s="22">
        <v>134</v>
      </c>
      <c r="S144" s="22">
        <v>0.57409699999999997</v>
      </c>
      <c r="T144">
        <f t="shared" si="46"/>
        <v>19.714400000000001</v>
      </c>
      <c r="U144">
        <f t="shared" si="47"/>
        <v>11.331817405599999</v>
      </c>
      <c r="X144" s="9"/>
      <c r="Y144" s="22">
        <v>1.17523</v>
      </c>
      <c r="Z144" s="22">
        <v>313.988</v>
      </c>
      <c r="AA144" s="22">
        <v>-1.87592E-2</v>
      </c>
      <c r="AB144" s="22">
        <v>134</v>
      </c>
      <c r="AC144" s="22">
        <v>1.17523</v>
      </c>
      <c r="AD144">
        <f t="shared" si="48"/>
        <v>18.7592</v>
      </c>
      <c r="AE144">
        <f t="shared" si="49"/>
        <v>22.046374616000001</v>
      </c>
      <c r="AF144" s="9"/>
      <c r="AG144" s="22">
        <v>0.57479899999999995</v>
      </c>
      <c r="AH144" s="22">
        <v>391.63299999999998</v>
      </c>
      <c r="AI144" s="22">
        <v>-1.9503800000000002E-2</v>
      </c>
      <c r="AJ144" s="22">
        <v>134</v>
      </c>
      <c r="AK144" s="22">
        <v>0.57440199999999997</v>
      </c>
      <c r="AL144">
        <f t="shared" si="50"/>
        <v>19.503800000000002</v>
      </c>
      <c r="AM144">
        <f t="shared" si="51"/>
        <v>11.2107647362</v>
      </c>
      <c r="AP144" s="9"/>
      <c r="AQ144" s="22">
        <v>1.17523</v>
      </c>
      <c r="AR144" s="22">
        <v>549.673</v>
      </c>
      <c r="AS144" s="22">
        <v>-1.84204E-2</v>
      </c>
      <c r="AT144" s="22">
        <v>134</v>
      </c>
      <c r="AU144" s="22">
        <v>1.17401</v>
      </c>
      <c r="AV144">
        <f t="shared" si="52"/>
        <v>18.420400000000001</v>
      </c>
      <c r="AW144">
        <f t="shared" si="53"/>
        <v>21.648206692000002</v>
      </c>
      <c r="AX144" s="9"/>
      <c r="AY144" s="22">
        <v>0.57479899999999995</v>
      </c>
      <c r="AZ144" s="22">
        <v>636.79100000000005</v>
      </c>
      <c r="BA144" s="22">
        <v>-1.9384800000000001E-2</v>
      </c>
      <c r="BB144" s="22">
        <v>134</v>
      </c>
      <c r="BC144" s="22">
        <v>0.57382200000000005</v>
      </c>
      <c r="BD144">
        <f t="shared" si="54"/>
        <v>19.384800000000002</v>
      </c>
      <c r="BE144">
        <f t="shared" si="55"/>
        <v>11.1423636552</v>
      </c>
      <c r="BH144" s="9"/>
      <c r="BI144" s="22">
        <v>1.1251800000000001</v>
      </c>
      <c r="BJ144" s="22">
        <v>61.738599999999998</v>
      </c>
      <c r="BK144" s="22">
        <v>-1.8606600000000001E-2</v>
      </c>
      <c r="BL144" s="22">
        <v>134</v>
      </c>
      <c r="BM144" s="22">
        <v>1.1239600000000001</v>
      </c>
      <c r="BN144">
        <f t="shared" si="56"/>
        <v>18.6066</v>
      </c>
      <c r="BO144">
        <f t="shared" si="57"/>
        <v>20.935774188</v>
      </c>
      <c r="BP144" s="9"/>
      <c r="BQ144" s="22">
        <v>0.57479899999999995</v>
      </c>
      <c r="BR144" s="22">
        <v>153.38800000000001</v>
      </c>
      <c r="BS144" s="22">
        <v>-1.9436599999999998E-2</v>
      </c>
      <c r="BT144" s="22">
        <v>134</v>
      </c>
      <c r="BU144" s="22">
        <v>0.57418800000000003</v>
      </c>
      <c r="BV144">
        <f t="shared" si="58"/>
        <v>19.436599999999999</v>
      </c>
      <c r="BW144">
        <f t="shared" si="59"/>
        <v>11.172138243399997</v>
      </c>
      <c r="BZ144" s="9"/>
      <c r="CA144" s="22">
        <v>1.1251800000000001</v>
      </c>
      <c r="CB144" s="22">
        <v>230.41</v>
      </c>
      <c r="CC144" s="22">
        <v>-1.84601E-2</v>
      </c>
      <c r="CD144" s="22">
        <v>134</v>
      </c>
      <c r="CE144" s="22">
        <v>1.1242700000000001</v>
      </c>
      <c r="CF144">
        <f t="shared" si="60"/>
        <v>18.460100000000001</v>
      </c>
      <c r="CG144">
        <f t="shared" si="61"/>
        <v>20.770935318000003</v>
      </c>
      <c r="CH144" s="9"/>
      <c r="CI144" s="22">
        <v>0.57479899999999995</v>
      </c>
      <c r="CJ144" s="22">
        <v>295.74099999999999</v>
      </c>
      <c r="CK144" s="22">
        <v>-1.9384800000000001E-2</v>
      </c>
      <c r="CL144" s="22">
        <v>134</v>
      </c>
      <c r="CM144" s="22">
        <v>0.57400499999999999</v>
      </c>
      <c r="CN144">
        <f t="shared" si="62"/>
        <v>19.384800000000002</v>
      </c>
      <c r="CO144">
        <f t="shared" si="63"/>
        <v>11.1423636552</v>
      </c>
      <c r="CR144" s="9"/>
      <c r="CS144" s="22">
        <v>1.1251800000000001</v>
      </c>
      <c r="CT144" s="22">
        <v>390.69600000000003</v>
      </c>
      <c r="CU144" s="22">
        <v>-1.8588299999999999E-2</v>
      </c>
      <c r="CV144" s="22">
        <v>134</v>
      </c>
      <c r="CW144" s="22">
        <v>1.1239600000000001</v>
      </c>
      <c r="CX144">
        <f t="shared" si="64"/>
        <v>18.5883</v>
      </c>
      <c r="CY144">
        <f t="shared" si="65"/>
        <v>20.915183394000003</v>
      </c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123.254</v>
      </c>
      <c r="I145" s="22">
        <v>9.1873200000000002E-2</v>
      </c>
      <c r="J145" s="22">
        <v>135</v>
      </c>
      <c r="K145" s="22">
        <v>8.2733200000000007E-2</v>
      </c>
      <c r="L145">
        <f t="shared" si="44"/>
        <v>-91.873199999999997</v>
      </c>
      <c r="M145">
        <f t="shared" si="45"/>
        <v>-107.51001863999998</v>
      </c>
      <c r="N145" s="9"/>
      <c r="O145" s="22">
        <v>0.57983399999999996</v>
      </c>
      <c r="P145" s="22">
        <v>206.20500000000001</v>
      </c>
      <c r="Q145" s="22">
        <v>-1.97174E-2</v>
      </c>
      <c r="R145" s="22">
        <v>135</v>
      </c>
      <c r="S145" s="22">
        <v>0.57928500000000005</v>
      </c>
      <c r="T145">
        <f t="shared" si="46"/>
        <v>19.717399999999998</v>
      </c>
      <c r="U145">
        <f t="shared" si="47"/>
        <v>11.432818911599998</v>
      </c>
      <c r="X145" s="9"/>
      <c r="Y145" s="22">
        <v>1.1701999999999999</v>
      </c>
      <c r="Z145" s="22">
        <v>314.089</v>
      </c>
      <c r="AA145" s="22">
        <v>-1.8765299999999999E-2</v>
      </c>
      <c r="AB145" s="22">
        <v>135</v>
      </c>
      <c r="AC145" s="22">
        <v>1.16913</v>
      </c>
      <c r="AD145">
        <f t="shared" si="48"/>
        <v>18.7653</v>
      </c>
      <c r="AE145">
        <f t="shared" si="49"/>
        <v>21.959154059999999</v>
      </c>
      <c r="AF145" s="9"/>
      <c r="AG145" s="22">
        <v>0.57983399999999996</v>
      </c>
      <c r="AH145" s="22">
        <v>391.73399999999998</v>
      </c>
      <c r="AI145" s="22">
        <v>-1.94977E-2</v>
      </c>
      <c r="AJ145" s="22">
        <v>135</v>
      </c>
      <c r="AK145" s="22">
        <v>0.57919299999999996</v>
      </c>
      <c r="AL145">
        <f t="shared" si="50"/>
        <v>19.497699999999998</v>
      </c>
      <c r="AM145">
        <f t="shared" si="51"/>
        <v>11.305429381799998</v>
      </c>
      <c r="AP145" s="9"/>
      <c r="AQ145" s="22">
        <v>1.1701999999999999</v>
      </c>
      <c r="AR145" s="22">
        <v>549.774</v>
      </c>
      <c r="AS145" s="22">
        <v>-1.8438699999999999E-2</v>
      </c>
      <c r="AT145" s="22">
        <v>135</v>
      </c>
      <c r="AU145" s="22">
        <v>1.16974</v>
      </c>
      <c r="AV145">
        <f t="shared" si="52"/>
        <v>18.438699999999997</v>
      </c>
      <c r="AW145">
        <f t="shared" si="53"/>
        <v>21.576966739999996</v>
      </c>
      <c r="AX145" s="9"/>
      <c r="AY145" s="22">
        <v>0.57983399999999996</v>
      </c>
      <c r="AZ145" s="22">
        <v>636.89200000000005</v>
      </c>
      <c r="BA145" s="22">
        <v>-1.9381700000000002E-2</v>
      </c>
      <c r="BB145" s="22">
        <v>135</v>
      </c>
      <c r="BC145" s="22">
        <v>0.579376</v>
      </c>
      <c r="BD145">
        <f t="shared" si="54"/>
        <v>19.381700000000002</v>
      </c>
      <c r="BE145">
        <f t="shared" si="55"/>
        <v>11.238168637800001</v>
      </c>
      <c r="BH145" s="9"/>
      <c r="BI145" s="22">
        <v>1.12015</v>
      </c>
      <c r="BJ145" s="22">
        <v>61.839300000000001</v>
      </c>
      <c r="BK145" s="22">
        <v>-1.86371E-2</v>
      </c>
      <c r="BL145" s="22">
        <v>135</v>
      </c>
      <c r="BM145" s="22">
        <v>1.1200000000000001</v>
      </c>
      <c r="BN145">
        <f t="shared" si="56"/>
        <v>18.6371</v>
      </c>
      <c r="BO145">
        <f t="shared" si="57"/>
        <v>20.876347565</v>
      </c>
      <c r="BP145" s="9"/>
      <c r="BQ145" s="22">
        <v>0.57983399999999996</v>
      </c>
      <c r="BR145" s="22">
        <v>153.489</v>
      </c>
      <c r="BS145" s="22">
        <v>-1.9433599999999999E-2</v>
      </c>
      <c r="BT145" s="22">
        <v>135</v>
      </c>
      <c r="BU145" s="22">
        <v>0.57897900000000002</v>
      </c>
      <c r="BV145">
        <f t="shared" si="58"/>
        <v>19.433599999999998</v>
      </c>
      <c r="BW145">
        <f t="shared" si="59"/>
        <v>11.268262022399998</v>
      </c>
      <c r="BZ145" s="9"/>
      <c r="CA145" s="22">
        <v>1.12015</v>
      </c>
      <c r="CB145" s="22">
        <v>230.511</v>
      </c>
      <c r="CC145" s="22">
        <v>-1.8478399999999999E-2</v>
      </c>
      <c r="CD145" s="22">
        <v>135</v>
      </c>
      <c r="CE145" s="22">
        <v>1.11877</v>
      </c>
      <c r="CF145">
        <f t="shared" si="60"/>
        <v>18.478400000000001</v>
      </c>
      <c r="CG145">
        <f t="shared" si="61"/>
        <v>20.698579760000001</v>
      </c>
      <c r="CH145" s="9"/>
      <c r="CI145" s="22">
        <v>0.57983399999999996</v>
      </c>
      <c r="CJ145" s="22">
        <v>295.84199999999998</v>
      </c>
      <c r="CK145" s="22">
        <v>-1.9384800000000001E-2</v>
      </c>
      <c r="CL145" s="22">
        <v>135</v>
      </c>
      <c r="CM145" s="22">
        <v>0.57919299999999996</v>
      </c>
      <c r="CN145">
        <f t="shared" si="62"/>
        <v>19.384800000000002</v>
      </c>
      <c r="CO145">
        <f t="shared" si="63"/>
        <v>11.2399661232</v>
      </c>
      <c r="CR145" s="9"/>
      <c r="CS145" s="22">
        <v>1.12015</v>
      </c>
      <c r="CT145" s="22">
        <v>390.79700000000003</v>
      </c>
      <c r="CU145" s="22">
        <v>-1.8612699999999999E-2</v>
      </c>
      <c r="CV145" s="22">
        <v>135</v>
      </c>
      <c r="CW145" s="22">
        <v>1.1190800000000001</v>
      </c>
      <c r="CX145">
        <f t="shared" si="64"/>
        <v>18.6127</v>
      </c>
      <c r="CY145">
        <f t="shared" si="65"/>
        <v>20.849015904999998</v>
      </c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123.355</v>
      </c>
      <c r="I146" s="22">
        <v>9.1870099999999996E-2</v>
      </c>
      <c r="J146" s="22">
        <v>136</v>
      </c>
      <c r="K146" s="22">
        <v>8.2672099999999998E-2</v>
      </c>
      <c r="L146">
        <f t="shared" si="44"/>
        <v>-91.870099999999994</v>
      </c>
      <c r="M146">
        <f t="shared" si="45"/>
        <v>-107.043365716</v>
      </c>
      <c r="N146" s="9"/>
      <c r="O146" s="22">
        <v>0.58486899999999997</v>
      </c>
      <c r="P146" s="22">
        <v>206.30600000000001</v>
      </c>
      <c r="Q146" s="22">
        <v>-1.9708300000000002E-2</v>
      </c>
      <c r="R146" s="22">
        <v>136</v>
      </c>
      <c r="S146" s="22">
        <v>0.58428999999999998</v>
      </c>
      <c r="T146">
        <f t="shared" si="46"/>
        <v>19.708300000000001</v>
      </c>
      <c r="U146">
        <f t="shared" si="47"/>
        <v>11.526773712700001</v>
      </c>
      <c r="X146" s="9"/>
      <c r="Y146" s="22">
        <v>1.16516</v>
      </c>
      <c r="Z146" s="22">
        <v>314.18900000000002</v>
      </c>
      <c r="AA146" s="22">
        <v>-1.8768300000000002E-2</v>
      </c>
      <c r="AB146" s="22">
        <v>136</v>
      </c>
      <c r="AC146" s="22">
        <v>1.16455</v>
      </c>
      <c r="AD146">
        <f t="shared" si="48"/>
        <v>18.7683</v>
      </c>
      <c r="AE146">
        <f t="shared" si="49"/>
        <v>21.868072427999998</v>
      </c>
      <c r="AF146" s="9"/>
      <c r="AG146" s="22">
        <v>0.58486899999999997</v>
      </c>
      <c r="AH146" s="22">
        <v>391.83499999999998</v>
      </c>
      <c r="AI146" s="22">
        <v>-1.94824E-2</v>
      </c>
      <c r="AJ146" s="22">
        <v>136</v>
      </c>
      <c r="AK146" s="22">
        <v>0.58407600000000004</v>
      </c>
      <c r="AL146">
        <f t="shared" si="50"/>
        <v>19.482400000000002</v>
      </c>
      <c r="AM146">
        <f t="shared" si="51"/>
        <v>11.394651805600001</v>
      </c>
      <c r="AP146" s="9"/>
      <c r="AQ146" s="22">
        <v>1.16516</v>
      </c>
      <c r="AR146" s="22">
        <v>549.87400000000002</v>
      </c>
      <c r="AS146" s="22">
        <v>-1.8444800000000001E-2</v>
      </c>
      <c r="AT146" s="22">
        <v>136</v>
      </c>
      <c r="AU146" s="22">
        <v>1.16516</v>
      </c>
      <c r="AV146">
        <f t="shared" si="52"/>
        <v>18.444800000000001</v>
      </c>
      <c r="AW146">
        <f t="shared" si="53"/>
        <v>21.491143168000001</v>
      </c>
      <c r="AX146" s="9"/>
      <c r="AY146" s="22">
        <v>0.58486899999999997</v>
      </c>
      <c r="AZ146" s="22">
        <v>636.99300000000005</v>
      </c>
      <c r="BA146" s="22">
        <v>-1.9366499999999998E-2</v>
      </c>
      <c r="BB146" s="22">
        <v>136</v>
      </c>
      <c r="BC146" s="22">
        <v>0.584229</v>
      </c>
      <c r="BD146">
        <f t="shared" si="54"/>
        <v>19.366499999999998</v>
      </c>
      <c r="BE146">
        <f t="shared" si="55"/>
        <v>11.326865488499999</v>
      </c>
      <c r="BH146" s="9"/>
      <c r="BI146" s="22">
        <v>1.11511</v>
      </c>
      <c r="BJ146" s="22">
        <v>61.94</v>
      </c>
      <c r="BK146" s="22">
        <v>-1.86401E-2</v>
      </c>
      <c r="BL146" s="22">
        <v>136</v>
      </c>
      <c r="BM146" s="22">
        <v>1.11511</v>
      </c>
      <c r="BN146">
        <f t="shared" si="56"/>
        <v>18.6401</v>
      </c>
      <c r="BO146">
        <f t="shared" si="57"/>
        <v>20.785761911000002</v>
      </c>
      <c r="BP146" s="9"/>
      <c r="BQ146" s="22">
        <v>0.58486899999999997</v>
      </c>
      <c r="BR146" s="22">
        <v>153.59</v>
      </c>
      <c r="BS146" s="22">
        <v>-1.9418299999999999E-2</v>
      </c>
      <c r="BT146" s="22">
        <v>136</v>
      </c>
      <c r="BU146" s="22">
        <v>0.58416699999999999</v>
      </c>
      <c r="BV146">
        <f t="shared" si="58"/>
        <v>19.418299999999999</v>
      </c>
      <c r="BW146">
        <f t="shared" si="59"/>
        <v>11.357161702699999</v>
      </c>
      <c r="BZ146" s="9"/>
      <c r="CA146" s="22">
        <v>1.11511</v>
      </c>
      <c r="CB146" s="22">
        <v>230.61199999999999</v>
      </c>
      <c r="CC146" s="22">
        <v>-1.8481399999999999E-2</v>
      </c>
      <c r="CD146" s="22">
        <v>136</v>
      </c>
      <c r="CE146" s="22">
        <v>1.1145</v>
      </c>
      <c r="CF146">
        <f t="shared" si="60"/>
        <v>18.481399999999997</v>
      </c>
      <c r="CG146">
        <f t="shared" si="61"/>
        <v>20.608793953999999</v>
      </c>
      <c r="CH146" s="9"/>
      <c r="CI146" s="22">
        <v>0.58486899999999997</v>
      </c>
      <c r="CJ146" s="22">
        <v>295.94299999999998</v>
      </c>
      <c r="CK146" s="22">
        <v>-1.9366499999999998E-2</v>
      </c>
      <c r="CL146" s="22">
        <v>136</v>
      </c>
      <c r="CM146" s="22">
        <v>0.58386199999999999</v>
      </c>
      <c r="CN146">
        <f t="shared" si="62"/>
        <v>19.366499999999998</v>
      </c>
      <c r="CO146">
        <f t="shared" si="63"/>
        <v>11.326865488499999</v>
      </c>
      <c r="CR146" s="9"/>
      <c r="CS146" s="22">
        <v>1.11511</v>
      </c>
      <c r="CT146" s="22">
        <v>390.89699999999999</v>
      </c>
      <c r="CU146" s="22">
        <v>-1.86249E-2</v>
      </c>
      <c r="CV146" s="22">
        <v>136</v>
      </c>
      <c r="CW146" s="22">
        <v>1.1142000000000001</v>
      </c>
      <c r="CX146">
        <f t="shared" si="64"/>
        <v>18.6249</v>
      </c>
      <c r="CY146">
        <f t="shared" si="65"/>
        <v>20.768812239000003</v>
      </c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123.456</v>
      </c>
      <c r="I147" s="22">
        <v>9.1894500000000004E-2</v>
      </c>
      <c r="J147" s="22">
        <v>137</v>
      </c>
      <c r="K147" s="22">
        <v>8.2641599999999996E-2</v>
      </c>
      <c r="L147">
        <f t="shared" si="44"/>
        <v>-91.894500000000008</v>
      </c>
      <c r="M147">
        <f t="shared" si="45"/>
        <v>-106.60956628500001</v>
      </c>
      <c r="N147" s="9"/>
      <c r="O147" s="22">
        <v>0.58990500000000001</v>
      </c>
      <c r="P147" s="22">
        <v>206.40600000000001</v>
      </c>
      <c r="Q147" s="22">
        <v>-1.9708300000000002E-2</v>
      </c>
      <c r="R147" s="22">
        <v>137</v>
      </c>
      <c r="S147" s="22">
        <v>0.58956900000000001</v>
      </c>
      <c r="T147">
        <f t="shared" si="46"/>
        <v>19.708300000000001</v>
      </c>
      <c r="U147">
        <f t="shared" si="47"/>
        <v>11.626024711500001</v>
      </c>
      <c r="X147" s="9"/>
      <c r="Y147" s="22">
        <v>1.1601300000000001</v>
      </c>
      <c r="Z147" s="22">
        <v>314.29000000000002</v>
      </c>
      <c r="AA147" s="22">
        <v>-1.8777499999999999E-2</v>
      </c>
      <c r="AB147" s="22">
        <v>137</v>
      </c>
      <c r="AC147" s="22">
        <v>1.15906</v>
      </c>
      <c r="AD147">
        <f t="shared" si="48"/>
        <v>18.7775</v>
      </c>
      <c r="AE147">
        <f t="shared" si="49"/>
        <v>21.784341075</v>
      </c>
      <c r="AF147" s="9"/>
      <c r="AG147" s="22">
        <v>0.58990500000000001</v>
      </c>
      <c r="AH147" s="22">
        <v>391.935</v>
      </c>
      <c r="AI147" s="22">
        <v>-1.94702E-2</v>
      </c>
      <c r="AJ147" s="22">
        <v>137</v>
      </c>
      <c r="AK147" s="22">
        <v>0.58929399999999998</v>
      </c>
      <c r="AL147">
        <f t="shared" si="50"/>
        <v>19.470199999999998</v>
      </c>
      <c r="AM147">
        <f t="shared" si="51"/>
        <v>11.485568331</v>
      </c>
      <c r="AP147" s="9"/>
      <c r="AQ147" s="22">
        <v>1.1601300000000001</v>
      </c>
      <c r="AR147" s="22">
        <v>549.97500000000002</v>
      </c>
      <c r="AS147" s="22">
        <v>-1.8444800000000001E-2</v>
      </c>
      <c r="AT147" s="22">
        <v>137</v>
      </c>
      <c r="AU147" s="22">
        <v>1.15967</v>
      </c>
      <c r="AV147">
        <f t="shared" si="52"/>
        <v>18.444800000000001</v>
      </c>
      <c r="AW147">
        <f t="shared" si="53"/>
        <v>21.398365824000003</v>
      </c>
      <c r="AX147" s="9"/>
      <c r="AY147" s="22">
        <v>0.58990500000000001</v>
      </c>
      <c r="AZ147" s="22">
        <v>637.09400000000005</v>
      </c>
      <c r="BA147" s="22">
        <v>-1.9366499999999998E-2</v>
      </c>
      <c r="BB147" s="22">
        <v>137</v>
      </c>
      <c r="BC147" s="22">
        <v>0.58926400000000001</v>
      </c>
      <c r="BD147">
        <f t="shared" si="54"/>
        <v>19.366499999999998</v>
      </c>
      <c r="BE147">
        <f t="shared" si="55"/>
        <v>11.4243951825</v>
      </c>
      <c r="BH147" s="9"/>
      <c r="BI147" s="22">
        <v>1.11008</v>
      </c>
      <c r="BJ147" s="22">
        <v>62.040799999999997</v>
      </c>
      <c r="BK147" s="22">
        <v>-1.86371E-2</v>
      </c>
      <c r="BL147" s="22">
        <v>137</v>
      </c>
      <c r="BM147" s="22">
        <v>1.10931</v>
      </c>
      <c r="BN147">
        <f t="shared" si="56"/>
        <v>18.6371</v>
      </c>
      <c r="BO147">
        <f t="shared" si="57"/>
        <v>20.688671967999998</v>
      </c>
      <c r="BP147" s="9"/>
      <c r="BQ147" s="22">
        <v>0.58990500000000001</v>
      </c>
      <c r="BR147" s="22">
        <v>153.69</v>
      </c>
      <c r="BS147" s="22">
        <v>-1.9406099999999999E-2</v>
      </c>
      <c r="BT147" s="22">
        <v>137</v>
      </c>
      <c r="BU147" s="22">
        <v>0.58932499999999999</v>
      </c>
      <c r="BV147">
        <f t="shared" si="58"/>
        <v>19.406099999999999</v>
      </c>
      <c r="BW147">
        <f t="shared" si="59"/>
        <v>11.4477554205</v>
      </c>
      <c r="BZ147" s="9"/>
      <c r="CA147" s="22">
        <v>1.11008</v>
      </c>
      <c r="CB147" s="22">
        <v>230.71299999999999</v>
      </c>
      <c r="CC147" s="22">
        <v>-1.84753E-2</v>
      </c>
      <c r="CD147" s="22">
        <v>137</v>
      </c>
      <c r="CE147" s="22">
        <v>1.1087</v>
      </c>
      <c r="CF147">
        <f t="shared" si="60"/>
        <v>18.475300000000001</v>
      </c>
      <c r="CG147">
        <f t="shared" si="61"/>
        <v>20.509061024000001</v>
      </c>
      <c r="CH147" s="9"/>
      <c r="CI147" s="22">
        <v>0.58990500000000001</v>
      </c>
      <c r="CJ147" s="22">
        <v>296.04399999999998</v>
      </c>
      <c r="CK147" s="22">
        <v>-1.9366499999999998E-2</v>
      </c>
      <c r="CL147" s="22">
        <v>137</v>
      </c>
      <c r="CM147" s="22">
        <v>0.58935499999999996</v>
      </c>
      <c r="CN147">
        <f t="shared" si="62"/>
        <v>19.366499999999998</v>
      </c>
      <c r="CO147">
        <f t="shared" si="63"/>
        <v>11.4243951825</v>
      </c>
      <c r="CR147" s="9"/>
      <c r="CS147" s="22">
        <v>1.11008</v>
      </c>
      <c r="CT147" s="22">
        <v>390.99799999999999</v>
      </c>
      <c r="CU147" s="22">
        <v>-1.8621800000000001E-2</v>
      </c>
      <c r="CV147" s="22">
        <v>137</v>
      </c>
      <c r="CW147" s="22">
        <v>1.10931</v>
      </c>
      <c r="CX147">
        <f t="shared" si="64"/>
        <v>18.6218</v>
      </c>
      <c r="CY147">
        <f t="shared" si="65"/>
        <v>20.671687744</v>
      </c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123.557</v>
      </c>
      <c r="I148" s="22">
        <v>9.1894500000000004E-2</v>
      </c>
      <c r="J148" s="22">
        <v>138</v>
      </c>
      <c r="K148" s="22">
        <v>8.2549999999999998E-2</v>
      </c>
      <c r="L148">
        <f t="shared" si="44"/>
        <v>-91.894500000000008</v>
      </c>
      <c r="M148">
        <f t="shared" si="45"/>
        <v>-106.146418005</v>
      </c>
      <c r="N148" s="9"/>
      <c r="O148" s="22">
        <v>0.59494000000000002</v>
      </c>
      <c r="P148" s="22">
        <v>206.50700000000001</v>
      </c>
      <c r="Q148" s="22">
        <v>-1.96899E-2</v>
      </c>
      <c r="R148" s="22">
        <v>138</v>
      </c>
      <c r="S148" s="22">
        <v>0.594391</v>
      </c>
      <c r="T148">
        <f t="shared" si="46"/>
        <v>19.689900000000002</v>
      </c>
      <c r="U148">
        <f t="shared" si="47"/>
        <v>11.714309106000002</v>
      </c>
      <c r="X148" s="9"/>
      <c r="Y148" s="22">
        <v>1.15509</v>
      </c>
      <c r="Z148" s="22">
        <v>314.39100000000002</v>
      </c>
      <c r="AA148" s="22">
        <v>-1.87744E-2</v>
      </c>
      <c r="AB148" s="22">
        <v>138</v>
      </c>
      <c r="AC148" s="22">
        <v>1.1541699999999999</v>
      </c>
      <c r="AD148">
        <f t="shared" si="48"/>
        <v>18.7744</v>
      </c>
      <c r="AE148">
        <f t="shared" si="49"/>
        <v>21.686121696000001</v>
      </c>
      <c r="AF148" s="9"/>
      <c r="AG148" s="22">
        <v>0.59494000000000002</v>
      </c>
      <c r="AH148" s="22">
        <v>392.036</v>
      </c>
      <c r="AI148" s="22">
        <v>-1.9476299999999998E-2</v>
      </c>
      <c r="AJ148" s="22">
        <v>138</v>
      </c>
      <c r="AK148" s="22">
        <v>0.594696</v>
      </c>
      <c r="AL148">
        <f t="shared" si="50"/>
        <v>19.476299999999998</v>
      </c>
      <c r="AM148">
        <f t="shared" si="51"/>
        <v>11.587229921999999</v>
      </c>
      <c r="AP148" s="9"/>
      <c r="AQ148" s="22">
        <v>1.15509</v>
      </c>
      <c r="AR148" s="22">
        <v>550.07600000000002</v>
      </c>
      <c r="AS148" s="22">
        <v>-1.8454000000000002E-2</v>
      </c>
      <c r="AT148" s="22">
        <v>138</v>
      </c>
      <c r="AU148" s="22">
        <v>1.1541699999999999</v>
      </c>
      <c r="AV148">
        <f t="shared" si="52"/>
        <v>18.454000000000001</v>
      </c>
      <c r="AW148">
        <f t="shared" si="53"/>
        <v>21.316030860000001</v>
      </c>
      <c r="AX148" s="9"/>
      <c r="AY148" s="22">
        <v>0.59494000000000002</v>
      </c>
      <c r="AZ148" s="22">
        <v>637.19399999999996</v>
      </c>
      <c r="BA148" s="22">
        <v>-1.9354199999999998E-2</v>
      </c>
      <c r="BB148" s="22">
        <v>138</v>
      </c>
      <c r="BC148" s="22">
        <v>0.59417699999999996</v>
      </c>
      <c r="BD148">
        <f t="shared" si="54"/>
        <v>19.354199999999999</v>
      </c>
      <c r="BE148">
        <f t="shared" si="55"/>
        <v>11.514587748</v>
      </c>
      <c r="BH148" s="9"/>
      <c r="BI148" s="22">
        <v>1.10504</v>
      </c>
      <c r="BJ148" s="22">
        <v>62.141500000000001</v>
      </c>
      <c r="BK148" s="22">
        <v>-1.86401E-2</v>
      </c>
      <c r="BL148" s="22">
        <v>138</v>
      </c>
      <c r="BM148" s="22">
        <v>1.1041300000000001</v>
      </c>
      <c r="BN148">
        <f t="shared" si="56"/>
        <v>18.6401</v>
      </c>
      <c r="BO148">
        <f t="shared" si="57"/>
        <v>20.598056104000001</v>
      </c>
      <c r="BP148" s="9"/>
      <c r="BQ148" s="22">
        <v>0.59494000000000002</v>
      </c>
      <c r="BR148" s="22">
        <v>153.791</v>
      </c>
      <c r="BS148" s="22">
        <v>-1.9393899999999999E-2</v>
      </c>
      <c r="BT148" s="22">
        <v>138</v>
      </c>
      <c r="BU148" s="22">
        <v>0.59454300000000004</v>
      </c>
      <c r="BV148">
        <f t="shared" si="58"/>
        <v>19.393899999999999</v>
      </c>
      <c r="BW148">
        <f t="shared" si="59"/>
        <v>11.538206865999999</v>
      </c>
      <c r="BZ148" s="9"/>
      <c r="CA148" s="22">
        <v>1.10504</v>
      </c>
      <c r="CB148" s="22">
        <v>230.81299999999999</v>
      </c>
      <c r="CC148" s="22">
        <v>-1.8496700000000001E-2</v>
      </c>
      <c r="CD148" s="22">
        <v>138</v>
      </c>
      <c r="CE148" s="22">
        <v>1.10382</v>
      </c>
      <c r="CF148">
        <f t="shared" si="60"/>
        <v>18.496700000000001</v>
      </c>
      <c r="CG148">
        <f t="shared" si="61"/>
        <v>20.439593368000001</v>
      </c>
      <c r="CH148" s="9"/>
      <c r="CI148" s="22">
        <v>0.59494000000000002</v>
      </c>
      <c r="CJ148" s="22">
        <v>296.14400000000001</v>
      </c>
      <c r="CK148" s="22">
        <v>-1.93604E-2</v>
      </c>
      <c r="CL148" s="22">
        <v>138</v>
      </c>
      <c r="CM148" s="22">
        <v>0.59399400000000002</v>
      </c>
      <c r="CN148">
        <f t="shared" si="62"/>
        <v>19.360399999999998</v>
      </c>
      <c r="CO148">
        <f t="shared" si="63"/>
        <v>11.518276375999999</v>
      </c>
      <c r="CR148" s="9"/>
      <c r="CS148" s="22">
        <v>1.10504</v>
      </c>
      <c r="CT148" s="22">
        <v>391.09899999999999</v>
      </c>
      <c r="CU148" s="22">
        <v>-1.8634000000000001E-2</v>
      </c>
      <c r="CV148" s="22">
        <v>138</v>
      </c>
      <c r="CW148" s="22">
        <v>1.1041300000000001</v>
      </c>
      <c r="CX148">
        <f t="shared" si="64"/>
        <v>18.634</v>
      </c>
      <c r="CY148">
        <f t="shared" si="65"/>
        <v>20.591315359999999</v>
      </c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123.657</v>
      </c>
      <c r="I149" s="22">
        <v>9.1870099999999996E-2</v>
      </c>
      <c r="J149" s="22">
        <v>139</v>
      </c>
      <c r="K149" s="22">
        <v>8.2641599999999996E-2</v>
      </c>
      <c r="L149">
        <f t="shared" si="44"/>
        <v>-91.870099999999994</v>
      </c>
      <c r="M149">
        <f t="shared" si="45"/>
        <v>-105.65520850499999</v>
      </c>
      <c r="N149" s="9"/>
      <c r="O149" s="22">
        <v>0.59997599999999995</v>
      </c>
      <c r="P149" s="22">
        <v>206.608</v>
      </c>
      <c r="Q149" s="22">
        <v>-1.9680799999999998E-2</v>
      </c>
      <c r="R149" s="22">
        <v>139</v>
      </c>
      <c r="S149" s="22">
        <v>0.59939600000000004</v>
      </c>
      <c r="T149">
        <f t="shared" si="46"/>
        <v>19.680799999999998</v>
      </c>
      <c r="U149">
        <f t="shared" si="47"/>
        <v>11.808007660799998</v>
      </c>
      <c r="X149" s="9"/>
      <c r="Y149" s="22">
        <v>1.15005</v>
      </c>
      <c r="Z149" s="22">
        <v>314.49099999999999</v>
      </c>
      <c r="AA149" s="22">
        <v>-1.8804899999999999E-2</v>
      </c>
      <c r="AB149" s="22">
        <v>139</v>
      </c>
      <c r="AC149" s="22">
        <v>1.1492899999999999</v>
      </c>
      <c r="AD149">
        <f t="shared" si="48"/>
        <v>18.8049</v>
      </c>
      <c r="AE149">
        <f t="shared" si="49"/>
        <v>21.626575245000002</v>
      </c>
      <c r="AF149" s="9"/>
      <c r="AG149" s="22">
        <v>0.59997599999999995</v>
      </c>
      <c r="AH149" s="22">
        <v>392.137</v>
      </c>
      <c r="AI149" s="22">
        <v>-1.9494600000000001E-2</v>
      </c>
      <c r="AJ149" s="22">
        <v>139</v>
      </c>
      <c r="AK149" s="22">
        <v>0.59930399999999995</v>
      </c>
      <c r="AL149">
        <f t="shared" si="50"/>
        <v>19.494600000000002</v>
      </c>
      <c r="AM149">
        <f t="shared" si="51"/>
        <v>11.6962921296</v>
      </c>
      <c r="AP149" s="9"/>
      <c r="AQ149" s="22">
        <v>1.15005</v>
      </c>
      <c r="AR149" s="22">
        <v>550.17600000000004</v>
      </c>
      <c r="AS149" s="22">
        <v>-1.8454000000000002E-2</v>
      </c>
      <c r="AT149" s="22">
        <v>139</v>
      </c>
      <c r="AU149" s="22">
        <v>1.14899</v>
      </c>
      <c r="AV149">
        <f t="shared" si="52"/>
        <v>18.454000000000001</v>
      </c>
      <c r="AW149">
        <f t="shared" si="53"/>
        <v>21.223022700000001</v>
      </c>
      <c r="AX149" s="9"/>
      <c r="AY149" s="22">
        <v>0.59997599999999995</v>
      </c>
      <c r="AZ149" s="22">
        <v>637.29499999999996</v>
      </c>
      <c r="BA149" s="22">
        <v>-1.93451E-2</v>
      </c>
      <c r="BB149" s="22">
        <v>139</v>
      </c>
      <c r="BC149" s="22">
        <v>0.59948699999999999</v>
      </c>
      <c r="BD149">
        <f t="shared" si="54"/>
        <v>19.345100000000002</v>
      </c>
      <c r="BE149">
        <f t="shared" si="55"/>
        <v>11.606595717600001</v>
      </c>
      <c r="BH149" s="9"/>
      <c r="BI149" s="22">
        <v>1.1000099999999999</v>
      </c>
      <c r="BJ149" s="22">
        <v>62.242199999999997</v>
      </c>
      <c r="BK149" s="22">
        <v>-1.8667599999999999E-2</v>
      </c>
      <c r="BL149" s="22">
        <v>139</v>
      </c>
      <c r="BM149" s="22">
        <v>1.09924</v>
      </c>
      <c r="BN149">
        <f t="shared" si="56"/>
        <v>18.6676</v>
      </c>
      <c r="BO149">
        <f t="shared" si="57"/>
        <v>20.534546675999998</v>
      </c>
      <c r="BP149" s="9"/>
      <c r="BQ149" s="22">
        <v>0.59997599999999995</v>
      </c>
      <c r="BR149" s="22">
        <v>153.892</v>
      </c>
      <c r="BS149" s="22">
        <v>-1.9409200000000001E-2</v>
      </c>
      <c r="BT149" s="22">
        <v>139</v>
      </c>
      <c r="BU149" s="22">
        <v>0.59939600000000004</v>
      </c>
      <c r="BV149">
        <f t="shared" si="58"/>
        <v>19.409200000000002</v>
      </c>
      <c r="BW149">
        <f t="shared" si="59"/>
        <v>11.645054179200001</v>
      </c>
      <c r="BZ149" s="9"/>
      <c r="CA149" s="22">
        <v>1.1000099999999999</v>
      </c>
      <c r="CB149" s="22">
        <v>230.91399999999999</v>
      </c>
      <c r="CC149" s="22">
        <v>-1.84998E-2</v>
      </c>
      <c r="CD149" s="22">
        <v>139</v>
      </c>
      <c r="CE149" s="22">
        <v>1.09894</v>
      </c>
      <c r="CF149">
        <f t="shared" si="60"/>
        <v>18.4998</v>
      </c>
      <c r="CG149">
        <f t="shared" si="61"/>
        <v>20.349964998000001</v>
      </c>
      <c r="CH149" s="9"/>
      <c r="CI149" s="22">
        <v>0.59997599999999995</v>
      </c>
      <c r="CJ149" s="22">
        <v>296.245</v>
      </c>
      <c r="CK149" s="22">
        <v>-1.9351199999999999E-2</v>
      </c>
      <c r="CL149" s="22">
        <v>139</v>
      </c>
      <c r="CM149" s="22">
        <v>0.59933499999999995</v>
      </c>
      <c r="CN149">
        <f t="shared" si="62"/>
        <v>19.351199999999999</v>
      </c>
      <c r="CO149">
        <f t="shared" si="63"/>
        <v>11.610255571199998</v>
      </c>
      <c r="CR149" s="9"/>
      <c r="CS149" s="22">
        <v>1.1000099999999999</v>
      </c>
      <c r="CT149" s="22">
        <v>391.2</v>
      </c>
      <c r="CU149" s="22">
        <v>-1.86646E-2</v>
      </c>
      <c r="CV149" s="22">
        <v>139</v>
      </c>
      <c r="CW149" s="22">
        <v>1.09863</v>
      </c>
      <c r="CX149">
        <f t="shared" si="64"/>
        <v>18.6646</v>
      </c>
      <c r="CY149">
        <f t="shared" si="65"/>
        <v>20.531246646</v>
      </c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123.758</v>
      </c>
      <c r="I150" s="22">
        <v>9.1857900000000006E-2</v>
      </c>
      <c r="J150" s="22">
        <v>140</v>
      </c>
      <c r="K150" s="22">
        <v>8.2611100000000007E-2</v>
      </c>
      <c r="L150">
        <f t="shared" si="44"/>
        <v>-91.857900000000001</v>
      </c>
      <c r="M150">
        <f t="shared" si="45"/>
        <v>-105.179132658</v>
      </c>
      <c r="N150" s="9"/>
      <c r="O150" s="22">
        <v>0.60501099999999997</v>
      </c>
      <c r="P150" s="22">
        <v>206.708</v>
      </c>
      <c r="Q150" s="22">
        <v>-1.96869E-2</v>
      </c>
      <c r="R150" s="22">
        <v>140</v>
      </c>
      <c r="S150" s="22">
        <v>0.60418700000000003</v>
      </c>
      <c r="T150">
        <f t="shared" si="46"/>
        <v>19.686900000000001</v>
      </c>
      <c r="U150">
        <f t="shared" si="47"/>
        <v>11.910791055900001</v>
      </c>
      <c r="X150" s="9"/>
      <c r="Y150" s="22">
        <v>1.1450199999999999</v>
      </c>
      <c r="Z150" s="22">
        <v>314.59199999999998</v>
      </c>
      <c r="AA150" s="22">
        <v>-1.8798800000000001E-2</v>
      </c>
      <c r="AB150" s="22">
        <v>140</v>
      </c>
      <c r="AC150" s="22">
        <v>1.1440999999999999</v>
      </c>
      <c r="AD150">
        <f t="shared" si="48"/>
        <v>18.7988</v>
      </c>
      <c r="AE150">
        <f t="shared" si="49"/>
        <v>21.525001975999999</v>
      </c>
      <c r="AF150" s="9"/>
      <c r="AG150" s="22">
        <v>0.60501099999999997</v>
      </c>
      <c r="AH150" s="22">
        <v>392.23700000000002</v>
      </c>
      <c r="AI150" s="22">
        <v>-1.9479400000000001E-2</v>
      </c>
      <c r="AJ150" s="22">
        <v>140</v>
      </c>
      <c r="AK150" s="22">
        <v>0.60440099999999997</v>
      </c>
      <c r="AL150">
        <f t="shared" si="50"/>
        <v>19.479400000000002</v>
      </c>
      <c r="AM150">
        <f t="shared" si="51"/>
        <v>11.7852512734</v>
      </c>
      <c r="AP150" s="9"/>
      <c r="AQ150" s="22">
        <v>1.1450199999999999</v>
      </c>
      <c r="AR150" s="22">
        <v>550.27700000000004</v>
      </c>
      <c r="AS150" s="22">
        <v>-1.84631E-2</v>
      </c>
      <c r="AT150" s="22">
        <v>140</v>
      </c>
      <c r="AU150" s="22">
        <v>1.1444099999999999</v>
      </c>
      <c r="AV150">
        <f t="shared" si="52"/>
        <v>18.463100000000001</v>
      </c>
      <c r="AW150">
        <f t="shared" si="53"/>
        <v>21.140618761999999</v>
      </c>
      <c r="AX150" s="9"/>
      <c r="AY150" s="22">
        <v>0.60501099999999997</v>
      </c>
      <c r="AZ150" s="22">
        <v>637.39599999999996</v>
      </c>
      <c r="BA150" s="22">
        <v>-1.93329E-2</v>
      </c>
      <c r="BB150" s="22">
        <v>140</v>
      </c>
      <c r="BC150" s="22">
        <v>0.60452300000000003</v>
      </c>
      <c r="BD150">
        <f t="shared" si="54"/>
        <v>19.332899999999999</v>
      </c>
      <c r="BE150">
        <f t="shared" si="55"/>
        <v>11.696617161899999</v>
      </c>
      <c r="BH150" s="9"/>
      <c r="BI150" s="22">
        <v>1.09497</v>
      </c>
      <c r="BJ150" s="22">
        <v>62.3429</v>
      </c>
      <c r="BK150" s="22">
        <v>-1.8667599999999999E-2</v>
      </c>
      <c r="BL150" s="22">
        <v>140</v>
      </c>
      <c r="BM150" s="22">
        <v>1.09436</v>
      </c>
      <c r="BN150">
        <f t="shared" si="56"/>
        <v>18.6676</v>
      </c>
      <c r="BO150">
        <f t="shared" si="57"/>
        <v>20.440461972000001</v>
      </c>
      <c r="BP150" s="9"/>
      <c r="BQ150" s="22">
        <v>0.60501099999999997</v>
      </c>
      <c r="BR150" s="22">
        <v>153.99199999999999</v>
      </c>
      <c r="BS150" s="22">
        <v>-1.9397000000000001E-2</v>
      </c>
      <c r="BT150" s="22">
        <v>140</v>
      </c>
      <c r="BU150" s="22">
        <v>0.60424800000000001</v>
      </c>
      <c r="BV150">
        <f t="shared" si="58"/>
        <v>19.397000000000002</v>
      </c>
      <c r="BW150">
        <f t="shared" si="59"/>
        <v>11.735398367</v>
      </c>
      <c r="BZ150" s="9"/>
      <c r="CA150" s="22">
        <v>1.09497</v>
      </c>
      <c r="CB150" s="22">
        <v>231.01499999999999</v>
      </c>
      <c r="CC150" s="22">
        <v>-1.8512000000000001E-2</v>
      </c>
      <c r="CD150" s="22">
        <v>140</v>
      </c>
      <c r="CE150" s="22">
        <v>1.09436</v>
      </c>
      <c r="CF150">
        <f t="shared" si="60"/>
        <v>18.512</v>
      </c>
      <c r="CG150">
        <f t="shared" si="61"/>
        <v>20.27008464</v>
      </c>
      <c r="CH150" s="9"/>
      <c r="CI150" s="22">
        <v>0.60501099999999997</v>
      </c>
      <c r="CJ150" s="22">
        <v>296.346</v>
      </c>
      <c r="CK150" s="22">
        <v>-1.93481E-2</v>
      </c>
      <c r="CL150" s="22">
        <v>140</v>
      </c>
      <c r="CM150" s="22">
        <v>0.60446200000000005</v>
      </c>
      <c r="CN150">
        <f t="shared" si="62"/>
        <v>19.348099999999999</v>
      </c>
      <c r="CO150">
        <f t="shared" si="63"/>
        <v>11.705813329099998</v>
      </c>
      <c r="CR150" s="9"/>
      <c r="CS150" s="22">
        <v>1.09497</v>
      </c>
      <c r="CT150" s="22">
        <v>391.3</v>
      </c>
      <c r="CU150" s="22">
        <v>-1.8646200000000002E-2</v>
      </c>
      <c r="CV150" s="22">
        <v>140</v>
      </c>
      <c r="CW150" s="22">
        <v>1.09406</v>
      </c>
      <c r="CX150">
        <f t="shared" si="64"/>
        <v>18.6462</v>
      </c>
      <c r="CY150">
        <f t="shared" si="65"/>
        <v>20.417029614</v>
      </c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123.85899999999999</v>
      </c>
      <c r="I151" s="22">
        <v>9.1864000000000001E-2</v>
      </c>
      <c r="J151" s="22">
        <v>141</v>
      </c>
      <c r="K151" s="22">
        <v>8.2702600000000001E-2</v>
      </c>
      <c r="L151">
        <f t="shared" si="44"/>
        <v>-91.864000000000004</v>
      </c>
      <c r="M151">
        <f t="shared" si="45"/>
        <v>-104.72312272000001</v>
      </c>
      <c r="N151" s="9"/>
      <c r="O151" s="22">
        <v>0.61004599999999998</v>
      </c>
      <c r="P151" s="22">
        <v>206.809</v>
      </c>
      <c r="Q151" s="22">
        <v>-1.96747E-2</v>
      </c>
      <c r="R151" s="22">
        <v>141</v>
      </c>
      <c r="S151" s="22">
        <v>0.60946699999999998</v>
      </c>
      <c r="T151">
        <f t="shared" si="46"/>
        <v>19.674700000000001</v>
      </c>
      <c r="U151">
        <f t="shared" si="47"/>
        <v>12.0024720362</v>
      </c>
      <c r="X151" s="9"/>
      <c r="Y151" s="22">
        <v>1.13998</v>
      </c>
      <c r="Z151" s="22">
        <v>314.69299999999998</v>
      </c>
      <c r="AA151" s="22">
        <v>-1.88141E-2</v>
      </c>
      <c r="AB151" s="22">
        <v>141</v>
      </c>
      <c r="AC151" s="22">
        <v>1.1392199999999999</v>
      </c>
      <c r="AD151">
        <f t="shared" si="48"/>
        <v>18.8141</v>
      </c>
      <c r="AE151">
        <f t="shared" si="49"/>
        <v>21.447697718000001</v>
      </c>
      <c r="AF151" s="9"/>
      <c r="AG151" s="22">
        <v>0.61004599999999998</v>
      </c>
      <c r="AH151" s="22">
        <v>392.33800000000002</v>
      </c>
      <c r="AI151" s="22">
        <v>-1.9464100000000002E-2</v>
      </c>
      <c r="AJ151" s="22">
        <v>141</v>
      </c>
      <c r="AK151" s="22">
        <v>0.60946699999999998</v>
      </c>
      <c r="AL151">
        <f t="shared" si="50"/>
        <v>19.464100000000002</v>
      </c>
      <c r="AM151">
        <f t="shared" si="51"/>
        <v>11.8739963486</v>
      </c>
      <c r="AP151" s="9"/>
      <c r="AQ151" s="22">
        <v>1.13998</v>
      </c>
      <c r="AR151" s="22">
        <v>550.37800000000004</v>
      </c>
      <c r="AS151" s="22">
        <v>-1.8469200000000002E-2</v>
      </c>
      <c r="AT151" s="22">
        <v>141</v>
      </c>
      <c r="AU151" s="22">
        <v>1.1395299999999999</v>
      </c>
      <c r="AV151">
        <f t="shared" si="52"/>
        <v>18.469200000000001</v>
      </c>
      <c r="AW151">
        <f t="shared" si="53"/>
        <v>21.054518615999999</v>
      </c>
      <c r="AX151" s="9"/>
      <c r="AY151" s="22">
        <v>0.61004599999999998</v>
      </c>
      <c r="AZ151" s="22">
        <v>637.49599999999998</v>
      </c>
      <c r="BA151" s="22">
        <v>-1.9338999999999999E-2</v>
      </c>
      <c r="BB151" s="22">
        <v>141</v>
      </c>
      <c r="BC151" s="22">
        <v>0.60946699999999998</v>
      </c>
      <c r="BD151">
        <f t="shared" si="54"/>
        <v>19.338999999999999</v>
      </c>
      <c r="BE151">
        <f t="shared" si="55"/>
        <v>11.797679593999998</v>
      </c>
      <c r="BH151" s="9"/>
      <c r="BI151" s="22">
        <v>1.0899399999999999</v>
      </c>
      <c r="BJ151" s="22">
        <v>62.443600000000004</v>
      </c>
      <c r="BK151" s="22">
        <v>-1.8670699999999998E-2</v>
      </c>
      <c r="BL151" s="22">
        <v>141</v>
      </c>
      <c r="BM151" s="22">
        <v>1.08856</v>
      </c>
      <c r="BN151">
        <f t="shared" si="56"/>
        <v>18.6707</v>
      </c>
      <c r="BO151">
        <f t="shared" si="57"/>
        <v>20.349942757999997</v>
      </c>
      <c r="BP151" s="9"/>
      <c r="BQ151" s="22">
        <v>0.61004599999999998</v>
      </c>
      <c r="BR151" s="22">
        <v>154.09299999999999</v>
      </c>
      <c r="BS151" s="22">
        <v>-1.93726E-2</v>
      </c>
      <c r="BT151" s="22">
        <v>141</v>
      </c>
      <c r="BU151" s="22">
        <v>0.60952799999999996</v>
      </c>
      <c r="BV151">
        <f t="shared" si="58"/>
        <v>19.372599999999998</v>
      </c>
      <c r="BW151">
        <f t="shared" si="59"/>
        <v>11.818177139599999</v>
      </c>
      <c r="BZ151" s="9"/>
      <c r="CA151" s="22">
        <v>1.0899399999999999</v>
      </c>
      <c r="CB151" s="22">
        <v>231.11500000000001</v>
      </c>
      <c r="CC151" s="22">
        <v>-1.8527200000000001E-2</v>
      </c>
      <c r="CD151" s="22">
        <v>141</v>
      </c>
      <c r="CE151" s="22">
        <v>1.08978</v>
      </c>
      <c r="CF151">
        <f t="shared" si="60"/>
        <v>18.527200000000001</v>
      </c>
      <c r="CG151">
        <f t="shared" si="61"/>
        <v>20.193536368</v>
      </c>
      <c r="CH151" s="9"/>
      <c r="CI151" s="22">
        <v>0.61004599999999998</v>
      </c>
      <c r="CJ151" s="22">
        <v>296.44600000000003</v>
      </c>
      <c r="CK151" s="22">
        <v>-1.9329800000000001E-2</v>
      </c>
      <c r="CL151" s="22">
        <v>141</v>
      </c>
      <c r="CM151" s="22">
        <v>0.60952799999999996</v>
      </c>
      <c r="CN151">
        <f t="shared" si="62"/>
        <v>19.329800000000002</v>
      </c>
      <c r="CO151">
        <f t="shared" si="63"/>
        <v>11.792067170800001</v>
      </c>
      <c r="CR151" s="9"/>
      <c r="CS151" s="22">
        <v>1.0899399999999999</v>
      </c>
      <c r="CT151" s="22">
        <v>391.40100000000001</v>
      </c>
      <c r="CU151" s="22">
        <v>-1.86646E-2</v>
      </c>
      <c r="CV151" s="22">
        <v>141</v>
      </c>
      <c r="CW151" s="22">
        <v>1.08948</v>
      </c>
      <c r="CX151">
        <f t="shared" si="64"/>
        <v>18.6646</v>
      </c>
      <c r="CY151">
        <f t="shared" si="65"/>
        <v>20.343294124</v>
      </c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123.959</v>
      </c>
      <c r="I152" s="22">
        <v>9.2346200000000003E-2</v>
      </c>
      <c r="J152" s="22">
        <v>142</v>
      </c>
      <c r="K152" s="22">
        <v>8.2824700000000001E-2</v>
      </c>
      <c r="L152">
        <f t="shared" si="44"/>
        <v>-92.34620000000001</v>
      </c>
      <c r="M152">
        <f t="shared" si="45"/>
        <v>-104.80831969</v>
      </c>
      <c r="N152" s="9"/>
      <c r="O152" s="22">
        <v>0.61508200000000002</v>
      </c>
      <c r="P152" s="22">
        <v>206.91</v>
      </c>
      <c r="Q152" s="22">
        <v>-1.96747E-2</v>
      </c>
      <c r="R152" s="22">
        <v>142</v>
      </c>
      <c r="S152" s="22">
        <v>0.614838</v>
      </c>
      <c r="T152">
        <f t="shared" si="46"/>
        <v>19.674700000000001</v>
      </c>
      <c r="U152">
        <f t="shared" si="47"/>
        <v>12.101553825400002</v>
      </c>
      <c r="X152" s="9"/>
      <c r="Y152" s="22">
        <v>1.1349499999999999</v>
      </c>
      <c r="Z152" s="22">
        <v>314.79399999999998</v>
      </c>
      <c r="AA152" s="22">
        <v>-1.8820199999999999E-2</v>
      </c>
      <c r="AB152" s="22">
        <v>142</v>
      </c>
      <c r="AC152" s="22">
        <v>1.1343399999999999</v>
      </c>
      <c r="AD152">
        <f t="shared" si="48"/>
        <v>18.8202</v>
      </c>
      <c r="AE152">
        <f t="shared" si="49"/>
        <v>21.359985989999998</v>
      </c>
      <c r="AF152" s="9"/>
      <c r="AG152" s="22">
        <v>0.61508200000000002</v>
      </c>
      <c r="AH152" s="22">
        <v>392.43900000000002</v>
      </c>
      <c r="AI152" s="22">
        <v>-1.9464100000000002E-2</v>
      </c>
      <c r="AJ152" s="22">
        <v>142</v>
      </c>
      <c r="AK152" s="22">
        <v>0.61431899999999995</v>
      </c>
      <c r="AL152">
        <f t="shared" si="50"/>
        <v>19.464100000000002</v>
      </c>
      <c r="AM152">
        <f t="shared" si="51"/>
        <v>11.972017556200001</v>
      </c>
      <c r="AP152" s="9"/>
      <c r="AQ152" s="22">
        <v>1.1349499999999999</v>
      </c>
      <c r="AR152" s="22">
        <v>550.47900000000004</v>
      </c>
      <c r="AS152" s="22">
        <v>-1.8472300000000001E-2</v>
      </c>
      <c r="AT152" s="22">
        <v>142</v>
      </c>
      <c r="AU152" s="22">
        <v>1.1343399999999999</v>
      </c>
      <c r="AV152">
        <f t="shared" si="52"/>
        <v>18.472300000000001</v>
      </c>
      <c r="AW152">
        <f t="shared" si="53"/>
        <v>20.965136885</v>
      </c>
      <c r="AX152" s="9"/>
      <c r="AY152" s="22">
        <v>0.61508200000000002</v>
      </c>
      <c r="AZ152" s="22">
        <v>637.59699999999998</v>
      </c>
      <c r="BA152" s="22">
        <v>-1.9314600000000001E-2</v>
      </c>
      <c r="BB152" s="22">
        <v>142</v>
      </c>
      <c r="BC152" s="22">
        <v>0.61444100000000001</v>
      </c>
      <c r="BD152">
        <f t="shared" si="54"/>
        <v>19.314600000000002</v>
      </c>
      <c r="BE152">
        <f t="shared" si="55"/>
        <v>11.880062797200003</v>
      </c>
      <c r="BH152" s="9"/>
      <c r="BI152" s="22">
        <v>1.0849</v>
      </c>
      <c r="BJ152" s="22">
        <v>62.5443</v>
      </c>
      <c r="BK152" s="22">
        <v>-1.8670699999999998E-2</v>
      </c>
      <c r="BL152" s="22">
        <v>142</v>
      </c>
      <c r="BM152" s="22">
        <v>1.0839799999999999</v>
      </c>
      <c r="BN152">
        <f t="shared" si="56"/>
        <v>18.6707</v>
      </c>
      <c r="BO152">
        <f t="shared" si="57"/>
        <v>20.255842430000001</v>
      </c>
      <c r="BP152" s="9"/>
      <c r="BQ152" s="22">
        <v>0.61508200000000002</v>
      </c>
      <c r="BR152" s="22">
        <v>154.19399999999999</v>
      </c>
      <c r="BS152" s="22">
        <v>-1.9366499999999998E-2</v>
      </c>
      <c r="BT152" s="22">
        <v>142</v>
      </c>
      <c r="BU152" s="22">
        <v>0.61438000000000004</v>
      </c>
      <c r="BV152">
        <f t="shared" si="58"/>
        <v>19.366499999999998</v>
      </c>
      <c r="BW152">
        <f t="shared" si="59"/>
        <v>11.911985552999999</v>
      </c>
      <c r="BZ152" s="9"/>
      <c r="CA152" s="22">
        <v>1.0849</v>
      </c>
      <c r="CB152" s="22">
        <v>231.21600000000001</v>
      </c>
      <c r="CC152" s="22">
        <v>-1.8521099999999999E-2</v>
      </c>
      <c r="CD152" s="22">
        <v>142</v>
      </c>
      <c r="CE152" s="22">
        <v>1.0839799999999999</v>
      </c>
      <c r="CF152">
        <f t="shared" si="60"/>
        <v>18.521099999999997</v>
      </c>
      <c r="CG152">
        <f t="shared" si="61"/>
        <v>20.093541389999995</v>
      </c>
      <c r="CH152" s="9"/>
      <c r="CI152" s="22">
        <v>0.61508200000000002</v>
      </c>
      <c r="CJ152" s="22">
        <v>296.54700000000003</v>
      </c>
      <c r="CK152" s="22">
        <v>-1.9323699999999999E-2</v>
      </c>
      <c r="CL152" s="22">
        <v>142</v>
      </c>
      <c r="CM152" s="22">
        <v>0.61441000000000001</v>
      </c>
      <c r="CN152">
        <f t="shared" si="62"/>
        <v>19.323699999999999</v>
      </c>
      <c r="CO152">
        <f t="shared" si="63"/>
        <v>11.8856600434</v>
      </c>
      <c r="CR152" s="9"/>
      <c r="CS152" s="22">
        <v>1.0849</v>
      </c>
      <c r="CT152" s="22">
        <v>391.50200000000001</v>
      </c>
      <c r="CU152" s="22">
        <v>-1.86768E-2</v>
      </c>
      <c r="CV152" s="22">
        <v>142</v>
      </c>
      <c r="CW152" s="22">
        <v>1.08368</v>
      </c>
      <c r="CX152">
        <f t="shared" si="64"/>
        <v>18.6768</v>
      </c>
      <c r="CY152">
        <f t="shared" si="65"/>
        <v>20.262460319999999</v>
      </c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124.06</v>
      </c>
      <c r="I153" s="22">
        <v>9.2001299999999994E-2</v>
      </c>
      <c r="J153" s="22">
        <v>143</v>
      </c>
      <c r="K153" s="22">
        <v>8.2885700000000007E-2</v>
      </c>
      <c r="L153">
        <f t="shared" si="44"/>
        <v>-92.001300000000001</v>
      </c>
      <c r="M153">
        <f t="shared" si="45"/>
        <v>-103.953188883</v>
      </c>
      <c r="N153" s="9"/>
      <c r="O153" s="22">
        <v>0.62011700000000003</v>
      </c>
      <c r="P153" s="22">
        <v>207.01</v>
      </c>
      <c r="Q153" s="22">
        <v>-1.9665499999999999E-2</v>
      </c>
      <c r="R153" s="22">
        <v>143</v>
      </c>
      <c r="S153" s="22">
        <v>0.61947600000000003</v>
      </c>
      <c r="T153">
        <f t="shared" si="46"/>
        <v>19.665499999999998</v>
      </c>
      <c r="U153">
        <f t="shared" si="47"/>
        <v>12.194910863499999</v>
      </c>
      <c r="X153" s="9"/>
      <c r="Y153" s="22">
        <v>1.12991</v>
      </c>
      <c r="Z153" s="22">
        <v>314.89400000000001</v>
      </c>
      <c r="AA153" s="22">
        <v>-1.8838500000000001E-2</v>
      </c>
      <c r="AB153" s="22">
        <v>143</v>
      </c>
      <c r="AC153" s="22">
        <v>1.1291500000000001</v>
      </c>
      <c r="AD153">
        <f t="shared" si="48"/>
        <v>18.8385</v>
      </c>
      <c r="AE153">
        <f t="shared" si="49"/>
        <v>21.285809534999999</v>
      </c>
      <c r="AF153" s="9"/>
      <c r="AG153" s="22">
        <v>0.62011700000000003</v>
      </c>
      <c r="AH153" s="22">
        <v>392.54</v>
      </c>
      <c r="AI153" s="22">
        <v>-1.9473299999999999E-2</v>
      </c>
      <c r="AJ153" s="22">
        <v>143</v>
      </c>
      <c r="AK153" s="22">
        <v>0.61944600000000005</v>
      </c>
      <c r="AL153">
        <f t="shared" si="50"/>
        <v>19.473299999999998</v>
      </c>
      <c r="AM153">
        <f t="shared" si="51"/>
        <v>12.0757243761</v>
      </c>
      <c r="AP153" s="9"/>
      <c r="AQ153" s="22">
        <v>1.12991</v>
      </c>
      <c r="AR153" s="22">
        <v>550.57899999999995</v>
      </c>
      <c r="AS153" s="22">
        <v>-1.8493699999999998E-2</v>
      </c>
      <c r="AT153" s="22">
        <v>143</v>
      </c>
      <c r="AU153" s="22">
        <v>1.1294599999999999</v>
      </c>
      <c r="AV153">
        <f t="shared" si="52"/>
        <v>18.493699999999997</v>
      </c>
      <c r="AW153">
        <f t="shared" si="53"/>
        <v>20.896216566999996</v>
      </c>
      <c r="AX153" s="9"/>
      <c r="AY153" s="22">
        <v>0.62011700000000003</v>
      </c>
      <c r="AZ153" s="22">
        <v>637.69799999999998</v>
      </c>
      <c r="BA153" s="22">
        <v>-1.93207E-2</v>
      </c>
      <c r="BB153" s="22">
        <v>143</v>
      </c>
      <c r="BC153" s="22">
        <v>0.61947600000000003</v>
      </c>
      <c r="BD153">
        <f t="shared" si="54"/>
        <v>19.320699999999999</v>
      </c>
      <c r="BE153">
        <f t="shared" si="55"/>
        <v>11.981094521899999</v>
      </c>
      <c r="BH153" s="9"/>
      <c r="BI153" s="22">
        <v>1.07986</v>
      </c>
      <c r="BJ153" s="22">
        <v>62.645000000000003</v>
      </c>
      <c r="BK153" s="22">
        <v>-1.8673700000000001E-2</v>
      </c>
      <c r="BL153" s="22">
        <v>143</v>
      </c>
      <c r="BM153" s="22">
        <v>1.0788</v>
      </c>
      <c r="BN153">
        <f t="shared" si="56"/>
        <v>18.6737</v>
      </c>
      <c r="BO153">
        <f t="shared" si="57"/>
        <v>20.164981682000001</v>
      </c>
      <c r="BP153" s="9"/>
      <c r="BQ153" s="22">
        <v>0.62011700000000003</v>
      </c>
      <c r="BR153" s="22">
        <v>154.29499999999999</v>
      </c>
      <c r="BS153" s="22">
        <v>-1.93604E-2</v>
      </c>
      <c r="BT153" s="22">
        <v>143</v>
      </c>
      <c r="BU153" s="22">
        <v>0.61962899999999999</v>
      </c>
      <c r="BV153">
        <f t="shared" si="58"/>
        <v>19.360399999999998</v>
      </c>
      <c r="BW153">
        <f t="shared" si="59"/>
        <v>12.0057131668</v>
      </c>
      <c r="BZ153" s="9"/>
      <c r="CA153" s="22">
        <v>1.07986</v>
      </c>
      <c r="CB153" s="22">
        <v>231.31700000000001</v>
      </c>
      <c r="CC153" s="22">
        <v>-1.85303E-2</v>
      </c>
      <c r="CD153" s="22">
        <v>143</v>
      </c>
      <c r="CE153" s="22">
        <v>1.0790999999999999</v>
      </c>
      <c r="CF153">
        <f t="shared" si="60"/>
        <v>18.5303</v>
      </c>
      <c r="CG153">
        <f t="shared" si="61"/>
        <v>20.010129758000001</v>
      </c>
      <c r="CH153" s="9"/>
      <c r="CI153" s="22">
        <v>0.62011700000000003</v>
      </c>
      <c r="CJ153" s="22">
        <v>296.64800000000002</v>
      </c>
      <c r="CK153" s="22">
        <v>-1.9323699999999999E-2</v>
      </c>
      <c r="CL153" s="22">
        <v>143</v>
      </c>
      <c r="CM153" s="22">
        <v>0.61907999999999996</v>
      </c>
      <c r="CN153">
        <f t="shared" si="62"/>
        <v>19.323699999999999</v>
      </c>
      <c r="CO153">
        <f t="shared" si="63"/>
        <v>11.982954872900001</v>
      </c>
      <c r="CR153" s="9"/>
      <c r="CS153" s="22">
        <v>1.07986</v>
      </c>
      <c r="CT153" s="22">
        <v>391.60199999999998</v>
      </c>
      <c r="CU153" s="22">
        <v>-1.86768E-2</v>
      </c>
      <c r="CV153" s="22">
        <v>143</v>
      </c>
      <c r="CW153" s="22">
        <v>1.07941</v>
      </c>
      <c r="CX153">
        <f t="shared" si="64"/>
        <v>18.6768</v>
      </c>
      <c r="CY153">
        <f t="shared" si="65"/>
        <v>20.168329247999999</v>
      </c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124.161</v>
      </c>
      <c r="I154" s="22">
        <v>9.1943399999999995E-2</v>
      </c>
      <c r="J154" s="22">
        <v>144</v>
      </c>
      <c r="K154" s="22">
        <v>8.2824700000000001E-2</v>
      </c>
      <c r="L154">
        <f t="shared" si="44"/>
        <v>-91.943399999999997</v>
      </c>
      <c r="M154">
        <f t="shared" si="45"/>
        <v>-103.42529179200001</v>
      </c>
      <c r="N154" s="9"/>
      <c r="O154" s="22">
        <v>0.62515299999999996</v>
      </c>
      <c r="P154" s="22">
        <v>207.11099999999999</v>
      </c>
      <c r="Q154" s="22">
        <v>-1.9662499999999999E-2</v>
      </c>
      <c r="R154" s="22">
        <v>144</v>
      </c>
      <c r="S154" s="22">
        <v>0.62454200000000004</v>
      </c>
      <c r="T154">
        <f t="shared" si="46"/>
        <v>19.662499999999998</v>
      </c>
      <c r="U154">
        <f t="shared" si="47"/>
        <v>12.292070862499997</v>
      </c>
      <c r="X154" s="9"/>
      <c r="Y154" s="22">
        <v>1.1248800000000001</v>
      </c>
      <c r="Z154" s="22">
        <v>314.995</v>
      </c>
      <c r="AA154" s="22">
        <v>-1.8847699999999998E-2</v>
      </c>
      <c r="AB154" s="22">
        <v>144</v>
      </c>
      <c r="AC154" s="22">
        <v>1.1242700000000001</v>
      </c>
      <c r="AD154">
        <f t="shared" si="48"/>
        <v>18.8477</v>
      </c>
      <c r="AE154">
        <f t="shared" si="49"/>
        <v>21.201400776</v>
      </c>
      <c r="AF154" s="9"/>
      <c r="AG154" s="22">
        <v>0.62515299999999996</v>
      </c>
      <c r="AH154" s="22">
        <v>392.64</v>
      </c>
      <c r="AI154" s="22">
        <v>-1.9464100000000002E-2</v>
      </c>
      <c r="AJ154" s="22">
        <v>144</v>
      </c>
      <c r="AK154" s="22">
        <v>0.62475599999999998</v>
      </c>
      <c r="AL154">
        <f t="shared" si="50"/>
        <v>19.464100000000002</v>
      </c>
      <c r="AM154">
        <f t="shared" si="51"/>
        <v>12.168040507300001</v>
      </c>
      <c r="AP154" s="9"/>
      <c r="AQ154" s="22">
        <v>1.1248800000000001</v>
      </c>
      <c r="AR154" s="22">
        <v>550.67999999999995</v>
      </c>
      <c r="AS154" s="22">
        <v>-1.8518099999999999E-2</v>
      </c>
      <c r="AT154" s="22">
        <v>144</v>
      </c>
      <c r="AU154" s="22">
        <v>1.1236600000000001</v>
      </c>
      <c r="AV154">
        <f t="shared" si="52"/>
        <v>18.5181</v>
      </c>
      <c r="AW154">
        <f t="shared" si="53"/>
        <v>20.830640328000001</v>
      </c>
      <c r="AX154" s="9"/>
      <c r="AY154" s="22">
        <v>0.62515299999999996</v>
      </c>
      <c r="AZ154" s="22">
        <v>637.798</v>
      </c>
      <c r="BA154" s="22">
        <v>-1.93054E-2</v>
      </c>
      <c r="BB154" s="22">
        <v>144</v>
      </c>
      <c r="BC154" s="22">
        <v>0.62445099999999998</v>
      </c>
      <c r="BD154">
        <f t="shared" si="54"/>
        <v>19.305399999999999</v>
      </c>
      <c r="BE154">
        <f t="shared" si="55"/>
        <v>12.068828726199998</v>
      </c>
      <c r="BH154" s="9"/>
      <c r="BI154" s="22">
        <v>1.07483</v>
      </c>
      <c r="BJ154" s="22">
        <v>62.745699999999999</v>
      </c>
      <c r="BK154" s="22">
        <v>-1.8695099999999999E-2</v>
      </c>
      <c r="BL154" s="22">
        <v>144</v>
      </c>
      <c r="BM154" s="22">
        <v>1.0739099999999999</v>
      </c>
      <c r="BN154">
        <f t="shared" si="56"/>
        <v>18.6951</v>
      </c>
      <c r="BO154">
        <f t="shared" si="57"/>
        <v>20.094054332999999</v>
      </c>
      <c r="BP154" s="9"/>
      <c r="BQ154" s="22">
        <v>0.62515299999999996</v>
      </c>
      <c r="BR154" s="22">
        <v>154.39500000000001</v>
      </c>
      <c r="BS154" s="22">
        <v>-1.9369500000000001E-2</v>
      </c>
      <c r="BT154" s="22">
        <v>144</v>
      </c>
      <c r="BU154" s="22">
        <v>0.62460300000000002</v>
      </c>
      <c r="BV154">
        <f t="shared" si="58"/>
        <v>19.369500000000002</v>
      </c>
      <c r="BW154">
        <f t="shared" si="59"/>
        <v>12.1089010335</v>
      </c>
      <c r="BZ154" s="9"/>
      <c r="CA154" s="22">
        <v>1.07483</v>
      </c>
      <c r="CB154" s="22">
        <v>231.417</v>
      </c>
      <c r="CC154" s="22">
        <v>-1.8566900000000001E-2</v>
      </c>
      <c r="CD154" s="22">
        <v>144</v>
      </c>
      <c r="CE154" s="22">
        <v>1.0745199999999999</v>
      </c>
      <c r="CF154">
        <f t="shared" si="60"/>
        <v>18.5669</v>
      </c>
      <c r="CG154">
        <f t="shared" si="61"/>
        <v>19.956261127000001</v>
      </c>
      <c r="CH154" s="9"/>
      <c r="CI154" s="22">
        <v>0.62515299999999996</v>
      </c>
      <c r="CJ154" s="22">
        <v>296.74900000000002</v>
      </c>
      <c r="CK154" s="22">
        <v>-1.9317600000000001E-2</v>
      </c>
      <c r="CL154" s="22">
        <v>144</v>
      </c>
      <c r="CM154" s="22">
        <v>0.62408399999999997</v>
      </c>
      <c r="CN154">
        <f t="shared" si="62"/>
        <v>19.317600000000002</v>
      </c>
      <c r="CO154">
        <f t="shared" si="63"/>
        <v>12.0764555928</v>
      </c>
      <c r="CR154" s="9"/>
      <c r="CS154" s="22">
        <v>1.07483</v>
      </c>
      <c r="CT154" s="22">
        <v>391.70299999999997</v>
      </c>
      <c r="CU154" s="22">
        <v>-1.8689000000000001E-2</v>
      </c>
      <c r="CV154" s="22">
        <v>144</v>
      </c>
      <c r="CW154" s="22">
        <v>1.0739099999999999</v>
      </c>
      <c r="CX154">
        <f t="shared" si="64"/>
        <v>18.689</v>
      </c>
      <c r="CY154">
        <f t="shared" si="65"/>
        <v>20.08749787</v>
      </c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124.262</v>
      </c>
      <c r="I155" s="22">
        <v>9.1955599999999998E-2</v>
      </c>
      <c r="J155" s="22">
        <v>145</v>
      </c>
      <c r="K155" s="22">
        <v>8.2855200000000004E-2</v>
      </c>
      <c r="L155">
        <f t="shared" si="44"/>
        <v>-91.955600000000004</v>
      </c>
      <c r="M155">
        <f t="shared" si="45"/>
        <v>-102.975559104</v>
      </c>
      <c r="N155" s="9"/>
      <c r="O155" s="22">
        <v>0.63018799999999997</v>
      </c>
      <c r="P155" s="22">
        <v>207.21199999999999</v>
      </c>
      <c r="Q155" s="22">
        <v>-1.9656400000000001E-2</v>
      </c>
      <c r="R155" s="22">
        <v>145</v>
      </c>
      <c r="S155" s="22">
        <v>0.62948599999999999</v>
      </c>
      <c r="T155">
        <f t="shared" si="46"/>
        <v>19.656400000000001</v>
      </c>
      <c r="U155">
        <f t="shared" si="47"/>
        <v>12.387227403200001</v>
      </c>
      <c r="X155" s="9"/>
      <c r="Y155" s="22">
        <v>1.1198399999999999</v>
      </c>
      <c r="Z155" s="22">
        <v>315.096</v>
      </c>
      <c r="AA155" s="22">
        <v>-1.8850700000000001E-2</v>
      </c>
      <c r="AB155" s="22">
        <v>145</v>
      </c>
      <c r="AC155" s="22">
        <v>1.11938</v>
      </c>
      <c r="AD155">
        <f t="shared" si="48"/>
        <v>18.8507</v>
      </c>
      <c r="AE155">
        <f t="shared" si="49"/>
        <v>21.109767888</v>
      </c>
      <c r="AF155" s="9"/>
      <c r="AG155" s="22">
        <v>0.63018799999999997</v>
      </c>
      <c r="AH155" s="22">
        <v>392.74099999999999</v>
      </c>
      <c r="AI155" s="22">
        <v>-1.9451900000000001E-2</v>
      </c>
      <c r="AJ155" s="22">
        <v>145</v>
      </c>
      <c r="AK155" s="22">
        <v>0.62945600000000002</v>
      </c>
      <c r="AL155">
        <f t="shared" si="50"/>
        <v>19.451900000000002</v>
      </c>
      <c r="AM155">
        <f t="shared" si="51"/>
        <v>12.258353957200001</v>
      </c>
      <c r="AP155" s="9"/>
      <c r="AQ155" s="22">
        <v>1.1198399999999999</v>
      </c>
      <c r="AR155" s="22">
        <v>550.78099999999995</v>
      </c>
      <c r="AS155" s="22">
        <v>-1.8527200000000001E-2</v>
      </c>
      <c r="AT155" s="22">
        <v>145</v>
      </c>
      <c r="AU155" s="22">
        <v>1.11877</v>
      </c>
      <c r="AV155">
        <f t="shared" si="52"/>
        <v>18.527200000000001</v>
      </c>
      <c r="AW155">
        <f t="shared" si="53"/>
        <v>20.747499647999998</v>
      </c>
      <c r="AX155" s="9"/>
      <c r="AY155" s="22">
        <v>0.63018799999999997</v>
      </c>
      <c r="AZ155" s="22">
        <v>637.899</v>
      </c>
      <c r="BA155" s="22">
        <v>-1.9302400000000001E-2</v>
      </c>
      <c r="BB155" s="22">
        <v>145</v>
      </c>
      <c r="BC155" s="22">
        <v>0.62945600000000002</v>
      </c>
      <c r="BD155">
        <f t="shared" si="54"/>
        <v>19.302400000000002</v>
      </c>
      <c r="BE155">
        <f t="shared" si="55"/>
        <v>12.164140851200001</v>
      </c>
      <c r="BH155" s="9"/>
      <c r="BI155" s="22">
        <v>1.06979</v>
      </c>
      <c r="BJ155" s="22">
        <v>62.846400000000003</v>
      </c>
      <c r="BK155" s="22">
        <v>-1.8689000000000001E-2</v>
      </c>
      <c r="BL155" s="22">
        <v>145</v>
      </c>
      <c r="BM155" s="22">
        <v>1.0690299999999999</v>
      </c>
      <c r="BN155">
        <f t="shared" si="56"/>
        <v>18.689</v>
      </c>
      <c r="BO155">
        <f t="shared" si="57"/>
        <v>19.99330531</v>
      </c>
      <c r="BP155" s="9"/>
      <c r="BQ155" s="22">
        <v>0.63018799999999997</v>
      </c>
      <c r="BR155" s="22">
        <v>154.49600000000001</v>
      </c>
      <c r="BS155" s="22">
        <v>-1.93481E-2</v>
      </c>
      <c r="BT155" s="22">
        <v>145</v>
      </c>
      <c r="BU155" s="22">
        <v>0.62988299999999997</v>
      </c>
      <c r="BV155">
        <f t="shared" si="58"/>
        <v>19.348099999999999</v>
      </c>
      <c r="BW155">
        <f t="shared" si="59"/>
        <v>12.192940442799999</v>
      </c>
      <c r="BZ155" s="9"/>
      <c r="CA155" s="22">
        <v>1.06979</v>
      </c>
      <c r="CB155" s="22">
        <v>231.518</v>
      </c>
      <c r="CC155" s="22">
        <v>-1.85699E-2</v>
      </c>
      <c r="CD155" s="22">
        <v>145</v>
      </c>
      <c r="CE155" s="22">
        <v>1.06873</v>
      </c>
      <c r="CF155">
        <f t="shared" si="60"/>
        <v>18.569900000000001</v>
      </c>
      <c r="CG155">
        <f t="shared" si="61"/>
        <v>19.865893321000001</v>
      </c>
      <c r="CH155" s="9"/>
      <c r="CI155" s="22">
        <v>0.63018799999999997</v>
      </c>
      <c r="CJ155" s="22">
        <v>296.84899999999999</v>
      </c>
      <c r="CK155" s="22">
        <v>-1.9314600000000001E-2</v>
      </c>
      <c r="CL155" s="22">
        <v>145</v>
      </c>
      <c r="CM155" s="22">
        <v>0.62966900000000003</v>
      </c>
      <c r="CN155">
        <f t="shared" si="62"/>
        <v>19.314600000000002</v>
      </c>
      <c r="CO155">
        <f t="shared" si="63"/>
        <v>12.1718291448</v>
      </c>
      <c r="CR155" s="9"/>
      <c r="CS155" s="22">
        <v>1.06979</v>
      </c>
      <c r="CT155" s="22">
        <v>391.80399999999997</v>
      </c>
      <c r="CU155" s="22">
        <v>-1.86798E-2</v>
      </c>
      <c r="CV155" s="22">
        <v>145</v>
      </c>
      <c r="CW155" s="22">
        <v>1.0690299999999999</v>
      </c>
      <c r="CX155">
        <f t="shared" si="64"/>
        <v>18.6798</v>
      </c>
      <c r="CY155">
        <f t="shared" si="65"/>
        <v>19.983463241999999</v>
      </c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124.36199999999999</v>
      </c>
      <c r="I156" s="22">
        <v>6.8542500000000006E-2</v>
      </c>
      <c r="J156" s="22">
        <v>146</v>
      </c>
      <c r="K156" s="22">
        <v>8.2580600000000004E-2</v>
      </c>
      <c r="L156">
        <f t="shared" si="44"/>
        <v>-68.542500000000004</v>
      </c>
      <c r="M156">
        <f t="shared" si="45"/>
        <v>-76.411864425000005</v>
      </c>
      <c r="N156" s="9"/>
      <c r="O156" s="22">
        <v>0.63522299999999998</v>
      </c>
      <c r="P156" s="22">
        <v>207.31299999999999</v>
      </c>
      <c r="Q156" s="22">
        <v>-1.96472E-2</v>
      </c>
      <c r="R156" s="22">
        <v>146</v>
      </c>
      <c r="S156" s="22">
        <v>0.63439900000000005</v>
      </c>
      <c r="T156">
        <f t="shared" si="46"/>
        <v>19.647200000000002</v>
      </c>
      <c r="U156">
        <f t="shared" si="47"/>
        <v>12.480353325600001</v>
      </c>
      <c r="X156" s="9"/>
      <c r="Y156" s="22">
        <v>1.1148100000000001</v>
      </c>
      <c r="Z156" s="22">
        <v>315.19600000000003</v>
      </c>
      <c r="AA156" s="22">
        <v>-1.88568E-2</v>
      </c>
      <c r="AB156" s="22">
        <v>146</v>
      </c>
      <c r="AC156" s="22">
        <v>1.1142000000000001</v>
      </c>
      <c r="AD156">
        <f t="shared" si="48"/>
        <v>18.8568</v>
      </c>
      <c r="AE156">
        <f t="shared" si="49"/>
        <v>21.021749208000003</v>
      </c>
      <c r="AF156" s="9"/>
      <c r="AG156" s="22">
        <v>0.63522299999999998</v>
      </c>
      <c r="AH156" s="22">
        <v>392.84199999999998</v>
      </c>
      <c r="AI156" s="22">
        <v>-1.9455E-2</v>
      </c>
      <c r="AJ156" s="22">
        <v>146</v>
      </c>
      <c r="AK156" s="22">
        <v>0.63449100000000003</v>
      </c>
      <c r="AL156">
        <f t="shared" si="50"/>
        <v>19.454999999999998</v>
      </c>
      <c r="AM156">
        <f t="shared" si="51"/>
        <v>12.358263464999999</v>
      </c>
      <c r="AP156" s="9"/>
      <c r="AQ156" s="22">
        <v>1.1148100000000001</v>
      </c>
      <c r="AR156" s="22">
        <v>550.88099999999997</v>
      </c>
      <c r="AS156" s="22">
        <v>-1.85303E-2</v>
      </c>
      <c r="AT156" s="22">
        <v>146</v>
      </c>
      <c r="AU156" s="22">
        <v>1.1142000000000001</v>
      </c>
      <c r="AV156">
        <f t="shared" si="52"/>
        <v>18.5303</v>
      </c>
      <c r="AW156">
        <f t="shared" si="53"/>
        <v>20.657763743</v>
      </c>
      <c r="AX156" s="9"/>
      <c r="AY156" s="22">
        <v>0.63522299999999998</v>
      </c>
      <c r="AZ156" s="22">
        <v>638</v>
      </c>
      <c r="BA156" s="22">
        <v>-1.9299299999999998E-2</v>
      </c>
      <c r="BB156" s="22">
        <v>146</v>
      </c>
      <c r="BC156" s="22">
        <v>0.63461299999999998</v>
      </c>
      <c r="BD156">
        <f t="shared" si="54"/>
        <v>19.299299999999999</v>
      </c>
      <c r="BE156">
        <f t="shared" si="55"/>
        <v>12.259359243899999</v>
      </c>
      <c r="BH156" s="9"/>
      <c r="BI156" s="22">
        <v>1.0647599999999999</v>
      </c>
      <c r="BJ156" s="22">
        <v>62.947099999999999</v>
      </c>
      <c r="BK156" s="22">
        <v>-1.8713400000000002E-2</v>
      </c>
      <c r="BL156" s="22">
        <v>146</v>
      </c>
      <c r="BM156" s="22">
        <v>1.0635399999999999</v>
      </c>
      <c r="BN156">
        <f t="shared" si="56"/>
        <v>18.7134</v>
      </c>
      <c r="BO156">
        <f t="shared" si="57"/>
        <v>19.925279783999997</v>
      </c>
      <c r="BP156" s="9"/>
      <c r="BQ156" s="22">
        <v>0.63522299999999998</v>
      </c>
      <c r="BR156" s="22">
        <v>154.59700000000001</v>
      </c>
      <c r="BS156" s="22">
        <v>-1.93604E-2</v>
      </c>
      <c r="BT156" s="22">
        <v>146</v>
      </c>
      <c r="BU156" s="22">
        <v>0.634521</v>
      </c>
      <c r="BV156">
        <f t="shared" si="58"/>
        <v>19.360399999999998</v>
      </c>
      <c r="BW156">
        <f t="shared" si="59"/>
        <v>12.298171369199999</v>
      </c>
      <c r="BZ156" s="9"/>
      <c r="CA156" s="22">
        <v>1.0647599999999999</v>
      </c>
      <c r="CB156" s="22">
        <v>231.619</v>
      </c>
      <c r="CC156" s="22">
        <v>-1.8566900000000001E-2</v>
      </c>
      <c r="CD156" s="22">
        <v>146</v>
      </c>
      <c r="CE156" s="22">
        <v>1.0638399999999999</v>
      </c>
      <c r="CF156">
        <f t="shared" si="60"/>
        <v>18.5669</v>
      </c>
      <c r="CG156">
        <f t="shared" si="61"/>
        <v>19.769292443999998</v>
      </c>
      <c r="CH156" s="9"/>
      <c r="CI156" s="22">
        <v>0.63522299999999998</v>
      </c>
      <c r="CJ156" s="22">
        <v>296.95</v>
      </c>
      <c r="CK156" s="22">
        <v>-1.9302400000000001E-2</v>
      </c>
      <c r="CL156" s="22">
        <v>146</v>
      </c>
      <c r="CM156" s="22">
        <v>0.63443000000000005</v>
      </c>
      <c r="CN156">
        <f t="shared" si="62"/>
        <v>19.302400000000002</v>
      </c>
      <c r="CO156">
        <f t="shared" si="63"/>
        <v>12.261328435200001</v>
      </c>
      <c r="CR156" s="9"/>
      <c r="CS156" s="22">
        <v>1.0647599999999999</v>
      </c>
      <c r="CT156" s="22">
        <v>391.90499999999997</v>
      </c>
      <c r="CU156" s="22">
        <v>-1.87225E-2</v>
      </c>
      <c r="CV156" s="22">
        <v>146</v>
      </c>
      <c r="CW156" s="22">
        <v>1.0641499999999999</v>
      </c>
      <c r="CX156">
        <f t="shared" si="64"/>
        <v>18.7225</v>
      </c>
      <c r="CY156">
        <f t="shared" si="65"/>
        <v>19.9349691</v>
      </c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124.46299999999999</v>
      </c>
      <c r="I157" s="22">
        <v>6.8484500000000004E-2</v>
      </c>
      <c r="J157" s="22">
        <v>147</v>
      </c>
      <c r="K157" s="22">
        <v>8.2794199999999998E-2</v>
      </c>
      <c r="L157">
        <f t="shared" si="44"/>
        <v>-68.484499999999997</v>
      </c>
      <c r="M157">
        <f t="shared" si="45"/>
        <v>-76.002043564999994</v>
      </c>
      <c r="N157" s="9"/>
      <c r="O157" s="22">
        <v>0.64025900000000002</v>
      </c>
      <c r="P157" s="22">
        <v>207.41300000000001</v>
      </c>
      <c r="Q157" s="22">
        <v>-1.9644200000000001E-2</v>
      </c>
      <c r="R157" s="22">
        <v>147</v>
      </c>
      <c r="S157" s="22">
        <v>0.63961800000000002</v>
      </c>
      <c r="T157">
        <f t="shared" si="46"/>
        <v>19.644200000000001</v>
      </c>
      <c r="U157">
        <f t="shared" si="47"/>
        <v>12.577375847800001</v>
      </c>
      <c r="X157" s="9"/>
      <c r="Y157" s="22">
        <v>1.1097699999999999</v>
      </c>
      <c r="Z157" s="22">
        <v>315.29700000000003</v>
      </c>
      <c r="AA157" s="22">
        <v>-1.8872099999999999E-2</v>
      </c>
      <c r="AB157" s="22">
        <v>147</v>
      </c>
      <c r="AC157" s="22">
        <v>1.1084000000000001</v>
      </c>
      <c r="AD157">
        <f t="shared" si="48"/>
        <v>18.8721</v>
      </c>
      <c r="AE157">
        <f t="shared" si="49"/>
        <v>20.943690416999999</v>
      </c>
      <c r="AF157" s="9"/>
      <c r="AG157" s="22">
        <v>0.64025900000000002</v>
      </c>
      <c r="AH157" s="22">
        <v>392.94200000000001</v>
      </c>
      <c r="AI157" s="22">
        <v>-1.9424400000000001E-2</v>
      </c>
      <c r="AJ157" s="22">
        <v>147</v>
      </c>
      <c r="AK157" s="22">
        <v>0.639679</v>
      </c>
      <c r="AL157">
        <f t="shared" si="50"/>
        <v>19.424400000000002</v>
      </c>
      <c r="AM157">
        <f t="shared" si="51"/>
        <v>12.436646919600001</v>
      </c>
      <c r="AP157" s="9"/>
      <c r="AQ157" s="22">
        <v>1.1097699999999999</v>
      </c>
      <c r="AR157" s="22">
        <v>550.98199999999997</v>
      </c>
      <c r="AS157" s="22">
        <v>-1.8539400000000001E-2</v>
      </c>
      <c r="AT157" s="22">
        <v>147</v>
      </c>
      <c r="AU157" s="22">
        <v>1.10809</v>
      </c>
      <c r="AV157">
        <f t="shared" si="52"/>
        <v>18.539400000000001</v>
      </c>
      <c r="AW157">
        <f t="shared" si="53"/>
        <v>20.574469938</v>
      </c>
      <c r="AX157" s="9"/>
      <c r="AY157" s="22">
        <v>0.64025900000000002</v>
      </c>
      <c r="AZ157" s="22">
        <v>638.101</v>
      </c>
      <c r="BA157" s="22">
        <v>-1.92902E-2</v>
      </c>
      <c r="BB157" s="22">
        <v>147</v>
      </c>
      <c r="BC157" s="22">
        <v>0.63934299999999999</v>
      </c>
      <c r="BD157">
        <f t="shared" si="54"/>
        <v>19.290199999999999</v>
      </c>
      <c r="BE157">
        <f t="shared" si="55"/>
        <v>12.350724161799999</v>
      </c>
      <c r="BH157" s="9"/>
      <c r="BI157" s="22">
        <v>1.05972</v>
      </c>
      <c r="BJ157" s="22">
        <v>63.047800000000002</v>
      </c>
      <c r="BK157" s="22">
        <v>-1.8695099999999999E-2</v>
      </c>
      <c r="BL157" s="22">
        <v>147</v>
      </c>
      <c r="BM157" s="22">
        <v>1.0583499999999999</v>
      </c>
      <c r="BN157">
        <f t="shared" si="56"/>
        <v>18.6951</v>
      </c>
      <c r="BO157">
        <f t="shared" si="57"/>
        <v>19.811571372</v>
      </c>
      <c r="BP157" s="9"/>
      <c r="BQ157" s="22">
        <v>0.64025900000000002</v>
      </c>
      <c r="BR157" s="22">
        <v>154.697</v>
      </c>
      <c r="BS157" s="22">
        <v>-1.9351199999999999E-2</v>
      </c>
      <c r="BT157" s="22">
        <v>147</v>
      </c>
      <c r="BU157" s="22">
        <v>0.63958700000000002</v>
      </c>
      <c r="BV157">
        <f t="shared" si="58"/>
        <v>19.351199999999999</v>
      </c>
      <c r="BW157">
        <f t="shared" si="59"/>
        <v>12.3897799608</v>
      </c>
      <c r="BZ157" s="9"/>
      <c r="CA157" s="22">
        <v>1.05972</v>
      </c>
      <c r="CB157" s="22">
        <v>231.72</v>
      </c>
      <c r="CC157" s="22">
        <v>-1.85822E-2</v>
      </c>
      <c r="CD157" s="22">
        <v>147</v>
      </c>
      <c r="CE157" s="22">
        <v>1.0589599999999999</v>
      </c>
      <c r="CF157">
        <f t="shared" si="60"/>
        <v>18.5822</v>
      </c>
      <c r="CG157">
        <f t="shared" si="61"/>
        <v>19.691928984</v>
      </c>
      <c r="CH157" s="9"/>
      <c r="CI157" s="22">
        <v>0.64025900000000002</v>
      </c>
      <c r="CJ157" s="22">
        <v>297.05099999999999</v>
      </c>
      <c r="CK157" s="22">
        <v>-1.93054E-2</v>
      </c>
      <c r="CL157" s="22">
        <v>147</v>
      </c>
      <c r="CM157" s="22">
        <v>0.63949599999999995</v>
      </c>
      <c r="CN157">
        <f t="shared" si="62"/>
        <v>19.305399999999999</v>
      </c>
      <c r="CO157">
        <f t="shared" si="63"/>
        <v>12.3604560986</v>
      </c>
      <c r="CR157" s="9"/>
      <c r="CS157" s="22">
        <v>1.05972</v>
      </c>
      <c r="CT157" s="22">
        <v>392.005</v>
      </c>
      <c r="CU157" s="22">
        <v>-1.87317E-2</v>
      </c>
      <c r="CV157" s="22">
        <v>147</v>
      </c>
      <c r="CW157" s="22">
        <v>1.0589599999999999</v>
      </c>
      <c r="CX157">
        <f t="shared" si="64"/>
        <v>18.7317</v>
      </c>
      <c r="CY157">
        <f t="shared" si="65"/>
        <v>19.850357123999999</v>
      </c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124.56399999999999</v>
      </c>
      <c r="I158" s="22">
        <v>6.8551600000000004E-2</v>
      </c>
      <c r="J158" s="22">
        <v>148</v>
      </c>
      <c r="K158" s="22">
        <v>8.2885700000000007E-2</v>
      </c>
      <c r="L158">
        <f t="shared" si="44"/>
        <v>-68.551600000000008</v>
      </c>
      <c r="M158">
        <f t="shared" si="45"/>
        <v>-75.73169458400001</v>
      </c>
      <c r="N158" s="9"/>
      <c r="O158" s="22">
        <v>0.64529400000000003</v>
      </c>
      <c r="P158" s="22">
        <v>207.51400000000001</v>
      </c>
      <c r="Q158" s="22">
        <v>-1.9638099999999999E-2</v>
      </c>
      <c r="R158" s="22">
        <v>148</v>
      </c>
      <c r="S158" s="22">
        <v>0.64486699999999997</v>
      </c>
      <c r="T158">
        <f t="shared" si="46"/>
        <v>19.638099999999998</v>
      </c>
      <c r="U158">
        <f t="shared" si="47"/>
        <v>12.672348101399999</v>
      </c>
      <c r="X158" s="9"/>
      <c r="Y158" s="22">
        <v>1.1047400000000001</v>
      </c>
      <c r="Z158" s="22">
        <v>315.39800000000002</v>
      </c>
      <c r="AA158" s="22">
        <v>-1.88843E-2</v>
      </c>
      <c r="AB158" s="22">
        <v>148</v>
      </c>
      <c r="AC158" s="22">
        <v>1.10382</v>
      </c>
      <c r="AD158">
        <f t="shared" si="48"/>
        <v>18.8843</v>
      </c>
      <c r="AE158">
        <f t="shared" si="49"/>
        <v>20.862241581999999</v>
      </c>
      <c r="AF158" s="9"/>
      <c r="AG158" s="22">
        <v>0.64529400000000003</v>
      </c>
      <c r="AH158" s="22">
        <v>393.04300000000001</v>
      </c>
      <c r="AI158" s="22">
        <v>-1.9424400000000001E-2</v>
      </c>
      <c r="AJ158" s="22">
        <v>148</v>
      </c>
      <c r="AK158" s="22">
        <v>0.64480599999999999</v>
      </c>
      <c r="AL158">
        <f t="shared" si="50"/>
        <v>19.424400000000002</v>
      </c>
      <c r="AM158">
        <f t="shared" si="51"/>
        <v>12.534448773600001</v>
      </c>
      <c r="AP158" s="9"/>
      <c r="AQ158" s="22">
        <v>1.1047400000000001</v>
      </c>
      <c r="AR158" s="22">
        <v>551.08299999999997</v>
      </c>
      <c r="AS158" s="22">
        <v>-1.8551600000000001E-2</v>
      </c>
      <c r="AT158" s="22">
        <v>148</v>
      </c>
      <c r="AU158" s="22">
        <v>1.1041300000000001</v>
      </c>
      <c r="AV158">
        <f t="shared" si="52"/>
        <v>18.551600000000001</v>
      </c>
      <c r="AW158">
        <f t="shared" si="53"/>
        <v>20.494694584000001</v>
      </c>
      <c r="AX158" s="9"/>
      <c r="AY158" s="22">
        <v>0.64529400000000003</v>
      </c>
      <c r="AZ158" s="22">
        <v>638.20100000000002</v>
      </c>
      <c r="BA158" s="22">
        <v>-1.9274900000000001E-2</v>
      </c>
      <c r="BB158" s="22">
        <v>148</v>
      </c>
      <c r="BC158" s="22">
        <v>0.64465300000000003</v>
      </c>
      <c r="BD158">
        <f t="shared" si="54"/>
        <v>19.274900000000002</v>
      </c>
      <c r="BE158">
        <f t="shared" si="55"/>
        <v>12.437977320600002</v>
      </c>
      <c r="BH158" s="9"/>
      <c r="BI158" s="22">
        <v>1.0546899999999999</v>
      </c>
      <c r="BJ158" s="22">
        <v>63.148499999999999</v>
      </c>
      <c r="BK158" s="22">
        <v>-1.87195E-2</v>
      </c>
      <c r="BL158" s="22">
        <v>148</v>
      </c>
      <c r="BM158" s="22">
        <v>1.0537700000000001</v>
      </c>
      <c r="BN158">
        <f t="shared" si="56"/>
        <v>18.7195</v>
      </c>
      <c r="BO158">
        <f t="shared" si="57"/>
        <v>19.743269454999997</v>
      </c>
      <c r="BP158" s="9"/>
      <c r="BQ158" s="22">
        <v>0.64529400000000003</v>
      </c>
      <c r="BR158" s="22">
        <v>154.798</v>
      </c>
      <c r="BS158" s="22">
        <v>-1.9338999999999999E-2</v>
      </c>
      <c r="BT158" s="22">
        <v>148</v>
      </c>
      <c r="BU158" s="22">
        <v>0.64480599999999999</v>
      </c>
      <c r="BV158">
        <f t="shared" si="58"/>
        <v>19.338999999999999</v>
      </c>
      <c r="BW158">
        <f t="shared" si="59"/>
        <v>12.479340666000001</v>
      </c>
      <c r="BZ158" s="9"/>
      <c r="CA158" s="22">
        <v>1.0546899999999999</v>
      </c>
      <c r="CB158" s="22">
        <v>231.82</v>
      </c>
      <c r="CC158" s="22">
        <v>-1.8588299999999999E-2</v>
      </c>
      <c r="CD158" s="22">
        <v>148</v>
      </c>
      <c r="CE158" s="22">
        <v>1.0537700000000001</v>
      </c>
      <c r="CF158">
        <f t="shared" si="60"/>
        <v>18.5883</v>
      </c>
      <c r="CG158">
        <f t="shared" si="61"/>
        <v>19.604894126999998</v>
      </c>
      <c r="CH158" s="9"/>
      <c r="CI158" s="22">
        <v>0.64529400000000003</v>
      </c>
      <c r="CJ158" s="22">
        <v>297.15100000000001</v>
      </c>
      <c r="CK158" s="22">
        <v>-1.9287100000000001E-2</v>
      </c>
      <c r="CL158" s="22">
        <v>148</v>
      </c>
      <c r="CM158" s="22">
        <v>0.64413500000000001</v>
      </c>
      <c r="CN158">
        <f t="shared" si="62"/>
        <v>19.287100000000002</v>
      </c>
      <c r="CO158">
        <f t="shared" si="63"/>
        <v>12.445849907400001</v>
      </c>
      <c r="CR158" s="9"/>
      <c r="CS158" s="22">
        <v>1.0546899999999999</v>
      </c>
      <c r="CT158" s="22">
        <v>392.10599999999999</v>
      </c>
      <c r="CU158" s="22">
        <v>-1.87195E-2</v>
      </c>
      <c r="CV158" s="22">
        <v>148</v>
      </c>
      <c r="CW158" s="22">
        <v>1.0537700000000001</v>
      </c>
      <c r="CX158">
        <f t="shared" si="64"/>
        <v>18.7195</v>
      </c>
      <c r="CY158">
        <f t="shared" si="65"/>
        <v>19.743269454999997</v>
      </c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124.664</v>
      </c>
      <c r="I159" s="22">
        <v>6.8536399999999997E-2</v>
      </c>
      <c r="J159" s="22">
        <v>149</v>
      </c>
      <c r="K159" s="22">
        <v>8.2977300000000004E-2</v>
      </c>
      <c r="L159">
        <f t="shared" si="44"/>
        <v>-68.5364</v>
      </c>
      <c r="M159">
        <f t="shared" si="45"/>
        <v>-75.369479079999991</v>
      </c>
      <c r="N159" s="9"/>
      <c r="O159" s="22">
        <v>0.65032999999999996</v>
      </c>
      <c r="P159" s="22">
        <v>207.61500000000001</v>
      </c>
      <c r="Q159" s="22">
        <v>-1.9628900000000001E-2</v>
      </c>
      <c r="R159" s="22">
        <v>149</v>
      </c>
      <c r="S159" s="22">
        <v>0.64965799999999996</v>
      </c>
      <c r="T159">
        <f t="shared" si="46"/>
        <v>19.628900000000002</v>
      </c>
      <c r="U159">
        <f t="shared" si="47"/>
        <v>12.765262537</v>
      </c>
      <c r="X159" s="9"/>
      <c r="Y159" s="22">
        <v>1.0996999999999999</v>
      </c>
      <c r="Z159" s="22">
        <v>315.49900000000002</v>
      </c>
      <c r="AA159" s="22">
        <v>-1.8893400000000001E-2</v>
      </c>
      <c r="AB159" s="22">
        <v>149</v>
      </c>
      <c r="AC159" s="22">
        <v>1.09894</v>
      </c>
      <c r="AD159">
        <f t="shared" si="48"/>
        <v>18.8934</v>
      </c>
      <c r="AE159">
        <f t="shared" si="49"/>
        <v>20.777071979999999</v>
      </c>
      <c r="AF159" s="9"/>
      <c r="AG159" s="22">
        <v>0.65032999999999996</v>
      </c>
      <c r="AH159" s="22">
        <v>393.14400000000001</v>
      </c>
      <c r="AI159" s="22">
        <v>-1.94427E-2</v>
      </c>
      <c r="AJ159" s="22">
        <v>149</v>
      </c>
      <c r="AK159" s="22">
        <v>0.64978000000000002</v>
      </c>
      <c r="AL159">
        <f t="shared" si="50"/>
        <v>19.442699999999999</v>
      </c>
      <c r="AM159">
        <f t="shared" si="51"/>
        <v>12.644171090999999</v>
      </c>
      <c r="AP159" s="9"/>
      <c r="AQ159" s="22">
        <v>1.0996999999999999</v>
      </c>
      <c r="AR159" s="22">
        <v>551.18399999999997</v>
      </c>
      <c r="AS159" s="22">
        <v>-1.8575999999999999E-2</v>
      </c>
      <c r="AT159" s="22">
        <v>149</v>
      </c>
      <c r="AU159" s="22">
        <v>1.09924</v>
      </c>
      <c r="AV159">
        <f t="shared" si="52"/>
        <v>18.576000000000001</v>
      </c>
      <c r="AW159">
        <f t="shared" si="53"/>
        <v>20.428027199999999</v>
      </c>
      <c r="AX159" s="9"/>
      <c r="AY159" s="22">
        <v>0.65032999999999996</v>
      </c>
      <c r="AZ159" s="22">
        <v>638.30200000000002</v>
      </c>
      <c r="BA159" s="22">
        <v>-1.9268799999999999E-2</v>
      </c>
      <c r="BB159" s="22">
        <v>149</v>
      </c>
      <c r="BC159" s="22">
        <v>0.64965799999999996</v>
      </c>
      <c r="BD159">
        <f t="shared" si="54"/>
        <v>19.268799999999999</v>
      </c>
      <c r="BE159">
        <f t="shared" si="55"/>
        <v>12.531078703999999</v>
      </c>
      <c r="BH159" s="9"/>
      <c r="BI159" s="22">
        <v>1.04965</v>
      </c>
      <c r="BJ159" s="22">
        <v>63.249200000000002</v>
      </c>
      <c r="BK159" s="22">
        <v>-1.8725599999999998E-2</v>
      </c>
      <c r="BL159" s="22">
        <v>149</v>
      </c>
      <c r="BM159" s="22">
        <v>1.0488900000000001</v>
      </c>
      <c r="BN159">
        <f t="shared" si="56"/>
        <v>18.7256</v>
      </c>
      <c r="BO159">
        <f t="shared" si="57"/>
        <v>19.655326039999998</v>
      </c>
      <c r="BP159" s="9"/>
      <c r="BQ159" s="22">
        <v>0.65032999999999996</v>
      </c>
      <c r="BR159" s="22">
        <v>154.899</v>
      </c>
      <c r="BS159" s="22">
        <v>-1.9326800000000002E-2</v>
      </c>
      <c r="BT159" s="22">
        <v>149</v>
      </c>
      <c r="BU159" s="22">
        <v>0.64978000000000002</v>
      </c>
      <c r="BV159">
        <f t="shared" si="58"/>
        <v>19.326800000000002</v>
      </c>
      <c r="BW159">
        <f t="shared" si="59"/>
        <v>12.568797844000001</v>
      </c>
      <c r="BZ159" s="9"/>
      <c r="CA159" s="22">
        <v>1.04965</v>
      </c>
      <c r="CB159" s="22">
        <v>231.92099999999999</v>
      </c>
      <c r="CC159" s="22">
        <v>-1.8588299999999999E-2</v>
      </c>
      <c r="CD159" s="22">
        <v>149</v>
      </c>
      <c r="CE159" s="22">
        <v>1.0485800000000001</v>
      </c>
      <c r="CF159">
        <f t="shared" si="60"/>
        <v>18.5883</v>
      </c>
      <c r="CG159">
        <f t="shared" si="61"/>
        <v>19.511209094999998</v>
      </c>
      <c r="CH159" s="9"/>
      <c r="CI159" s="22">
        <v>0.65032999999999996</v>
      </c>
      <c r="CJ159" s="22">
        <v>297.25200000000001</v>
      </c>
      <c r="CK159" s="22">
        <v>-1.9296299999999999E-2</v>
      </c>
      <c r="CL159" s="22">
        <v>149</v>
      </c>
      <c r="CM159" s="22">
        <v>0.64999399999999996</v>
      </c>
      <c r="CN159">
        <f t="shared" si="62"/>
        <v>19.296299999999999</v>
      </c>
      <c r="CO159">
        <f t="shared" si="63"/>
        <v>12.548962778999998</v>
      </c>
      <c r="CR159" s="9"/>
      <c r="CS159" s="22">
        <v>1.04965</v>
      </c>
      <c r="CT159" s="22">
        <v>392.20699999999999</v>
      </c>
      <c r="CU159" s="22">
        <v>-1.8737799999999999E-2</v>
      </c>
      <c r="CV159" s="22">
        <v>149</v>
      </c>
      <c r="CW159" s="22">
        <v>1.0482800000000001</v>
      </c>
      <c r="CX159">
        <f t="shared" si="64"/>
        <v>18.7378</v>
      </c>
      <c r="CY159">
        <f t="shared" si="65"/>
        <v>19.668131769999999</v>
      </c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124.765</v>
      </c>
      <c r="I160" s="22">
        <v>6.8487500000000007E-2</v>
      </c>
      <c r="J160" s="22">
        <v>150</v>
      </c>
      <c r="K160" s="22">
        <v>8.3007800000000007E-2</v>
      </c>
      <c r="L160">
        <f t="shared" si="44"/>
        <v>-68.487500000000011</v>
      </c>
      <c r="M160">
        <f t="shared" si="45"/>
        <v>-74.971211625000009</v>
      </c>
      <c r="N160" s="9"/>
      <c r="O160" s="22">
        <v>0.65536499999999998</v>
      </c>
      <c r="P160" s="22">
        <v>207.715</v>
      </c>
      <c r="Q160" s="22">
        <v>-1.9632E-2</v>
      </c>
      <c r="R160" s="22">
        <v>150</v>
      </c>
      <c r="S160" s="22">
        <v>0.65487700000000004</v>
      </c>
      <c r="T160">
        <f t="shared" si="46"/>
        <v>19.632000000000001</v>
      </c>
      <c r="U160">
        <f t="shared" si="47"/>
        <v>12.86612568</v>
      </c>
      <c r="X160" s="9"/>
      <c r="Y160" s="22">
        <v>1.09467</v>
      </c>
      <c r="Z160" s="22">
        <v>315.59899999999999</v>
      </c>
      <c r="AA160" s="22">
        <v>-1.8902599999999999E-2</v>
      </c>
      <c r="AB160" s="22">
        <v>150</v>
      </c>
      <c r="AC160" s="22">
        <v>1.09375</v>
      </c>
      <c r="AD160">
        <f t="shared" si="48"/>
        <v>18.9026</v>
      </c>
      <c r="AE160">
        <f t="shared" si="49"/>
        <v>20.692109142</v>
      </c>
      <c r="AF160" s="9"/>
      <c r="AG160" s="22">
        <v>0.65536499999999998</v>
      </c>
      <c r="AH160" s="22">
        <v>393.245</v>
      </c>
      <c r="AI160" s="22">
        <v>-1.9433599999999999E-2</v>
      </c>
      <c r="AJ160" s="22">
        <v>150</v>
      </c>
      <c r="AK160" s="22">
        <v>0.65505999999999998</v>
      </c>
      <c r="AL160">
        <f t="shared" si="50"/>
        <v>19.433599999999998</v>
      </c>
      <c r="AM160">
        <f t="shared" si="51"/>
        <v>12.736101263999998</v>
      </c>
      <c r="AP160" s="9"/>
      <c r="AQ160" s="22">
        <v>1.09467</v>
      </c>
      <c r="AR160" s="22">
        <v>551.28399999999999</v>
      </c>
      <c r="AS160" s="22">
        <v>-1.8563799999999998E-2</v>
      </c>
      <c r="AT160" s="22">
        <v>150</v>
      </c>
      <c r="AU160" s="22">
        <v>1.09375</v>
      </c>
      <c r="AV160">
        <f t="shared" si="52"/>
        <v>18.563799999999997</v>
      </c>
      <c r="AW160">
        <f t="shared" si="53"/>
        <v>20.321234945999997</v>
      </c>
      <c r="AX160" s="9"/>
      <c r="AY160" s="22">
        <v>0.65536499999999998</v>
      </c>
      <c r="AZ160" s="22">
        <v>638.40300000000002</v>
      </c>
      <c r="BA160" s="22">
        <v>-1.9274900000000001E-2</v>
      </c>
      <c r="BB160" s="22">
        <v>150</v>
      </c>
      <c r="BC160" s="22">
        <v>0.65454100000000004</v>
      </c>
      <c r="BD160">
        <f t="shared" si="54"/>
        <v>19.274900000000002</v>
      </c>
      <c r="BE160">
        <f t="shared" si="55"/>
        <v>12.6320948385</v>
      </c>
      <c r="BH160" s="9"/>
      <c r="BI160" s="22">
        <v>1.0446200000000001</v>
      </c>
      <c r="BJ160" s="22">
        <v>63.35</v>
      </c>
      <c r="BK160" s="22">
        <v>-1.8725599999999998E-2</v>
      </c>
      <c r="BL160" s="22">
        <v>150</v>
      </c>
      <c r="BM160" s="22">
        <v>1.0440100000000001</v>
      </c>
      <c r="BN160">
        <f t="shared" si="56"/>
        <v>18.7256</v>
      </c>
      <c r="BO160">
        <f t="shared" si="57"/>
        <v>19.561136272000002</v>
      </c>
      <c r="BP160" s="9"/>
      <c r="BQ160" s="22">
        <v>0.65536499999999998</v>
      </c>
      <c r="BR160" s="22">
        <v>154.999</v>
      </c>
      <c r="BS160" s="22">
        <v>-1.9323699999999999E-2</v>
      </c>
      <c r="BT160" s="22">
        <v>150</v>
      </c>
      <c r="BU160" s="22">
        <v>0.65466299999999999</v>
      </c>
      <c r="BV160">
        <f t="shared" si="58"/>
        <v>19.323699999999999</v>
      </c>
      <c r="BW160">
        <f t="shared" si="59"/>
        <v>12.664076650499998</v>
      </c>
      <c r="BZ160" s="9"/>
      <c r="CA160" s="22">
        <v>1.0446200000000001</v>
      </c>
      <c r="CB160" s="22">
        <v>232.02199999999999</v>
      </c>
      <c r="CC160" s="22">
        <v>-1.8594400000000001E-2</v>
      </c>
      <c r="CD160" s="22">
        <v>150</v>
      </c>
      <c r="CE160" s="22">
        <v>1.0440100000000001</v>
      </c>
      <c r="CF160">
        <f t="shared" si="60"/>
        <v>18.5944</v>
      </c>
      <c r="CG160">
        <f t="shared" si="61"/>
        <v>19.424082128000002</v>
      </c>
      <c r="CH160" s="9"/>
      <c r="CI160" s="22">
        <v>0.65536499999999998</v>
      </c>
      <c r="CJ160" s="22">
        <v>297.35300000000001</v>
      </c>
      <c r="CK160" s="22">
        <v>-1.9271900000000002E-2</v>
      </c>
      <c r="CL160" s="22">
        <v>150</v>
      </c>
      <c r="CM160" s="22">
        <v>0.65490700000000002</v>
      </c>
      <c r="CN160">
        <f t="shared" si="62"/>
        <v>19.271900000000002</v>
      </c>
      <c r="CO160">
        <f t="shared" si="63"/>
        <v>12.6301287435</v>
      </c>
      <c r="CR160" s="9"/>
      <c r="CS160" s="22">
        <v>1.0446200000000001</v>
      </c>
      <c r="CT160" s="22">
        <v>392.30700000000002</v>
      </c>
      <c r="CU160" s="22">
        <v>-1.87317E-2</v>
      </c>
      <c r="CV160" s="22">
        <v>150</v>
      </c>
      <c r="CW160" s="22">
        <v>1.0434000000000001</v>
      </c>
      <c r="CX160">
        <f t="shared" si="64"/>
        <v>18.7317</v>
      </c>
      <c r="CY160">
        <f t="shared" si="65"/>
        <v>19.567508454000002</v>
      </c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124.866</v>
      </c>
      <c r="I161" s="22">
        <v>6.8560800000000005E-2</v>
      </c>
      <c r="J161" s="22">
        <v>151</v>
      </c>
      <c r="K161" s="22">
        <v>8.3068799999999998E-2</v>
      </c>
      <c r="L161">
        <f t="shared" si="44"/>
        <v>-68.5608</v>
      </c>
      <c r="M161">
        <f t="shared" si="45"/>
        <v>-74.705904504000003</v>
      </c>
      <c r="N161" s="9"/>
      <c r="O161" s="22">
        <v>0.66039999999999999</v>
      </c>
      <c r="P161" s="22">
        <v>207.816</v>
      </c>
      <c r="Q161" s="22">
        <v>-1.9616700000000001E-2</v>
      </c>
      <c r="R161" s="22">
        <v>151</v>
      </c>
      <c r="S161" s="22">
        <v>0.65966800000000003</v>
      </c>
      <c r="T161">
        <f t="shared" si="46"/>
        <v>19.616700000000002</v>
      </c>
      <c r="U161">
        <f t="shared" si="47"/>
        <v>12.954868680000001</v>
      </c>
      <c r="X161" s="9"/>
      <c r="Y161" s="22">
        <v>1.0896300000000001</v>
      </c>
      <c r="Z161" s="22">
        <v>315.7</v>
      </c>
      <c r="AA161" s="22">
        <v>-1.88965E-2</v>
      </c>
      <c r="AB161" s="22">
        <v>151</v>
      </c>
      <c r="AC161" s="22">
        <v>1.08887</v>
      </c>
      <c r="AD161">
        <f t="shared" si="48"/>
        <v>18.8965</v>
      </c>
      <c r="AE161">
        <f t="shared" si="49"/>
        <v>20.590193295000002</v>
      </c>
      <c r="AF161" s="9"/>
      <c r="AG161" s="22">
        <v>0.66039999999999999</v>
      </c>
      <c r="AH161" s="22">
        <v>393.34500000000003</v>
      </c>
      <c r="AI161" s="22">
        <v>-1.9421399999999998E-2</v>
      </c>
      <c r="AJ161" s="22">
        <v>151</v>
      </c>
      <c r="AK161" s="22">
        <v>0.65985099999999997</v>
      </c>
      <c r="AL161">
        <f t="shared" si="50"/>
        <v>19.421399999999998</v>
      </c>
      <c r="AM161">
        <f t="shared" si="51"/>
        <v>12.825892559999998</v>
      </c>
      <c r="AP161" s="9"/>
      <c r="AQ161" s="22">
        <v>1.0896300000000001</v>
      </c>
      <c r="AR161" s="22">
        <v>551.38499999999999</v>
      </c>
      <c r="AS161" s="22">
        <v>-1.8572999999999999E-2</v>
      </c>
      <c r="AT161" s="22">
        <v>151</v>
      </c>
      <c r="AU161" s="22">
        <v>1.08826</v>
      </c>
      <c r="AV161">
        <f t="shared" si="52"/>
        <v>18.573</v>
      </c>
      <c r="AW161">
        <f t="shared" si="53"/>
        <v>20.237697990000001</v>
      </c>
      <c r="AX161" s="9"/>
      <c r="AY161" s="22">
        <v>0.66039999999999999</v>
      </c>
      <c r="AZ161" s="22">
        <v>638.50300000000004</v>
      </c>
      <c r="BA161" s="22">
        <v>-1.9268799999999999E-2</v>
      </c>
      <c r="BB161" s="22">
        <v>151</v>
      </c>
      <c r="BC161" s="22">
        <v>0.65969800000000001</v>
      </c>
      <c r="BD161">
        <f t="shared" si="54"/>
        <v>19.268799999999999</v>
      </c>
      <c r="BE161">
        <f t="shared" si="55"/>
        <v>12.725115519999999</v>
      </c>
      <c r="BH161" s="9"/>
      <c r="BI161" s="22">
        <v>1.0395799999999999</v>
      </c>
      <c r="BJ161" s="22">
        <v>63.450699999999998</v>
      </c>
      <c r="BK161" s="22">
        <v>-1.8765299999999999E-2</v>
      </c>
      <c r="BL161" s="22">
        <v>151</v>
      </c>
      <c r="BM161" s="22">
        <v>1.0382100000000001</v>
      </c>
      <c r="BN161">
        <f t="shared" si="56"/>
        <v>18.7653</v>
      </c>
      <c r="BO161">
        <f t="shared" si="57"/>
        <v>19.508030573999999</v>
      </c>
      <c r="BP161" s="9"/>
      <c r="BQ161" s="22">
        <v>0.66039999999999999</v>
      </c>
      <c r="BR161" s="22">
        <v>155.1</v>
      </c>
      <c r="BS161" s="22">
        <v>-1.9317600000000001E-2</v>
      </c>
      <c r="BT161" s="22">
        <v>151</v>
      </c>
      <c r="BU161" s="22">
        <v>0.65957600000000005</v>
      </c>
      <c r="BV161">
        <f t="shared" si="58"/>
        <v>19.317600000000002</v>
      </c>
      <c r="BW161">
        <f t="shared" si="59"/>
        <v>12.757343040000002</v>
      </c>
      <c r="BZ161" s="9"/>
      <c r="CA161" s="22">
        <v>1.0395799999999999</v>
      </c>
      <c r="CB161" s="22">
        <v>232.12200000000001</v>
      </c>
      <c r="CC161" s="22">
        <v>-1.8618800000000001E-2</v>
      </c>
      <c r="CD161" s="22">
        <v>151</v>
      </c>
      <c r="CE161" s="22">
        <v>1.03851</v>
      </c>
      <c r="CF161">
        <f t="shared" si="60"/>
        <v>18.6188</v>
      </c>
      <c r="CG161">
        <f t="shared" si="61"/>
        <v>19.355732103999998</v>
      </c>
      <c r="CH161" s="9"/>
      <c r="CI161" s="22">
        <v>0.66039999999999999</v>
      </c>
      <c r="CJ161" s="22">
        <v>297.45299999999997</v>
      </c>
      <c r="CK161" s="22">
        <v>-1.9268799999999999E-2</v>
      </c>
      <c r="CL161" s="22">
        <v>151</v>
      </c>
      <c r="CM161" s="22">
        <v>0.65969800000000001</v>
      </c>
      <c r="CN161">
        <f t="shared" si="62"/>
        <v>19.268799999999999</v>
      </c>
      <c r="CO161">
        <f t="shared" si="63"/>
        <v>12.725115519999999</v>
      </c>
      <c r="CR161" s="9"/>
      <c r="CS161" s="22">
        <v>1.0395799999999999</v>
      </c>
      <c r="CT161" s="22">
        <v>392.40800000000002</v>
      </c>
      <c r="CU161" s="22">
        <v>-1.8740799999999998E-2</v>
      </c>
      <c r="CV161" s="22">
        <v>151</v>
      </c>
      <c r="CW161" s="22">
        <v>1.0382100000000001</v>
      </c>
      <c r="CX161">
        <f t="shared" si="64"/>
        <v>18.7408</v>
      </c>
      <c r="CY161">
        <f t="shared" si="65"/>
        <v>19.482560864</v>
      </c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124.967</v>
      </c>
      <c r="I162" s="22">
        <v>6.8634000000000001E-2</v>
      </c>
      <c r="J162" s="22">
        <v>152</v>
      </c>
      <c r="K162" s="22">
        <v>8.3038299999999995E-2</v>
      </c>
      <c r="L162">
        <f t="shared" si="44"/>
        <v>-68.634</v>
      </c>
      <c r="M162">
        <f t="shared" si="45"/>
        <v>-74.439750059999994</v>
      </c>
      <c r="N162" s="9"/>
      <c r="O162" s="22">
        <v>0.66543600000000003</v>
      </c>
      <c r="P162" s="22">
        <v>207.917</v>
      </c>
      <c r="Q162" s="22">
        <v>-1.9622799999999999E-2</v>
      </c>
      <c r="R162" s="22">
        <v>152</v>
      </c>
      <c r="S162" s="22">
        <v>0.66476400000000002</v>
      </c>
      <c r="T162">
        <f t="shared" si="46"/>
        <v>19.622799999999998</v>
      </c>
      <c r="U162">
        <f t="shared" si="47"/>
        <v>13.057717540799999</v>
      </c>
      <c r="X162" s="9"/>
      <c r="Y162" s="22">
        <v>1.0845899999999999</v>
      </c>
      <c r="Z162" s="22">
        <v>315.80099999999999</v>
      </c>
      <c r="AA162" s="22">
        <v>-1.89117E-2</v>
      </c>
      <c r="AB162" s="22">
        <v>152</v>
      </c>
      <c r="AC162" s="22">
        <v>1.08429</v>
      </c>
      <c r="AD162">
        <f t="shared" si="48"/>
        <v>18.9117</v>
      </c>
      <c r="AE162">
        <f t="shared" si="49"/>
        <v>20.511440702999998</v>
      </c>
      <c r="AF162" s="9"/>
      <c r="AG162" s="22">
        <v>0.66543600000000003</v>
      </c>
      <c r="AH162" s="22">
        <v>393.44600000000003</v>
      </c>
      <c r="AI162" s="22">
        <v>-1.9397000000000001E-2</v>
      </c>
      <c r="AJ162" s="22">
        <v>152</v>
      </c>
      <c r="AK162" s="22">
        <v>0.664825</v>
      </c>
      <c r="AL162">
        <f t="shared" si="50"/>
        <v>19.397000000000002</v>
      </c>
      <c r="AM162">
        <f t="shared" si="51"/>
        <v>12.907462092000001</v>
      </c>
      <c r="AP162" s="9"/>
      <c r="AQ162" s="22">
        <v>1.0845899999999999</v>
      </c>
      <c r="AR162" s="22">
        <v>551.48599999999999</v>
      </c>
      <c r="AS162" s="22">
        <v>-1.85822E-2</v>
      </c>
      <c r="AT162" s="22">
        <v>152</v>
      </c>
      <c r="AU162" s="22">
        <v>1.0833699999999999</v>
      </c>
      <c r="AV162">
        <f t="shared" si="52"/>
        <v>18.5822</v>
      </c>
      <c r="AW162">
        <f t="shared" si="53"/>
        <v>20.154068297999999</v>
      </c>
      <c r="AX162" s="9"/>
      <c r="AY162" s="22">
        <v>0.66543600000000003</v>
      </c>
      <c r="AZ162" s="22">
        <v>638.60400000000004</v>
      </c>
      <c r="BA162" s="22">
        <v>-1.9262700000000001E-2</v>
      </c>
      <c r="BB162" s="22">
        <v>152</v>
      </c>
      <c r="BC162" s="22">
        <v>0.66476400000000002</v>
      </c>
      <c r="BD162">
        <f t="shared" si="54"/>
        <v>19.262700000000002</v>
      </c>
      <c r="BE162">
        <f t="shared" si="55"/>
        <v>12.818094037200002</v>
      </c>
      <c r="BH162" s="9"/>
      <c r="BI162" s="22">
        <v>1.0345500000000001</v>
      </c>
      <c r="BJ162" s="22">
        <v>63.551400000000001</v>
      </c>
      <c r="BK162" s="22">
        <v>-1.8765299999999999E-2</v>
      </c>
      <c r="BL162" s="22">
        <v>152</v>
      </c>
      <c r="BM162" s="22">
        <v>1.03424</v>
      </c>
      <c r="BN162">
        <f t="shared" si="56"/>
        <v>18.7653</v>
      </c>
      <c r="BO162">
        <f t="shared" si="57"/>
        <v>19.413641115000001</v>
      </c>
      <c r="BP162" s="9"/>
      <c r="BQ162" s="22">
        <v>0.66543600000000003</v>
      </c>
      <c r="BR162" s="22">
        <v>155.20099999999999</v>
      </c>
      <c r="BS162" s="22">
        <v>-1.9317600000000001E-2</v>
      </c>
      <c r="BT162" s="22">
        <v>152</v>
      </c>
      <c r="BU162" s="22">
        <v>0.66507000000000005</v>
      </c>
      <c r="BV162">
        <f t="shared" si="58"/>
        <v>19.317600000000002</v>
      </c>
      <c r="BW162">
        <f t="shared" si="59"/>
        <v>12.854626473600002</v>
      </c>
      <c r="BZ162" s="9"/>
      <c r="CA162" s="22">
        <v>1.0345500000000001</v>
      </c>
      <c r="CB162" s="22">
        <v>232.22300000000001</v>
      </c>
      <c r="CC162" s="22">
        <v>-1.8631000000000002E-2</v>
      </c>
      <c r="CD162" s="22">
        <v>152</v>
      </c>
      <c r="CE162" s="22">
        <v>1.03363</v>
      </c>
      <c r="CF162">
        <f t="shared" si="60"/>
        <v>18.631</v>
      </c>
      <c r="CG162">
        <f t="shared" si="61"/>
        <v>19.274701050000001</v>
      </c>
      <c r="CH162" s="9"/>
      <c r="CI162" s="22">
        <v>0.66543600000000003</v>
      </c>
      <c r="CJ162" s="22">
        <v>297.55399999999997</v>
      </c>
      <c r="CK162" s="22">
        <v>-1.9262700000000001E-2</v>
      </c>
      <c r="CL162" s="22">
        <v>152</v>
      </c>
      <c r="CM162" s="22">
        <v>0.66467299999999996</v>
      </c>
      <c r="CN162">
        <f t="shared" si="62"/>
        <v>19.262700000000002</v>
      </c>
      <c r="CO162">
        <f t="shared" si="63"/>
        <v>12.818094037200002</v>
      </c>
      <c r="CR162" s="9"/>
      <c r="CS162" s="22">
        <v>1.0345500000000001</v>
      </c>
      <c r="CT162" s="22">
        <v>392.50900000000001</v>
      </c>
      <c r="CU162" s="22">
        <v>-1.8743900000000001E-2</v>
      </c>
      <c r="CV162" s="22">
        <v>152</v>
      </c>
      <c r="CW162" s="22">
        <v>1.03271</v>
      </c>
      <c r="CX162">
        <f t="shared" si="64"/>
        <v>18.7439</v>
      </c>
      <c r="CY162">
        <f t="shared" si="65"/>
        <v>19.391501745000003</v>
      </c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125.06699999999999</v>
      </c>
      <c r="I163" s="22">
        <v>6.8707299999999999E-2</v>
      </c>
      <c r="J163" s="22">
        <v>153</v>
      </c>
      <c r="K163" s="22">
        <v>8.3038299999999995E-2</v>
      </c>
      <c r="L163">
        <f t="shared" si="44"/>
        <v>-68.707300000000004</v>
      </c>
      <c r="M163">
        <f t="shared" si="45"/>
        <v>-74.173652788000012</v>
      </c>
      <c r="N163" s="9"/>
      <c r="O163" s="22">
        <v>0.67047100000000004</v>
      </c>
      <c r="P163" s="22">
        <v>208.018</v>
      </c>
      <c r="Q163" s="22">
        <v>-1.9601400000000001E-2</v>
      </c>
      <c r="R163" s="22">
        <v>153</v>
      </c>
      <c r="S163" s="22">
        <v>0.66992200000000002</v>
      </c>
      <c r="T163">
        <f t="shared" si="46"/>
        <v>19.601400000000002</v>
      </c>
      <c r="U163">
        <f t="shared" si="47"/>
        <v>13.142170259400002</v>
      </c>
      <c r="X163" s="9"/>
      <c r="Y163" s="22">
        <v>1.0795600000000001</v>
      </c>
      <c r="Z163" s="22">
        <v>315.90100000000001</v>
      </c>
      <c r="AA163" s="22">
        <v>-1.8917799999999999E-2</v>
      </c>
      <c r="AB163" s="22">
        <v>153</v>
      </c>
      <c r="AC163" s="22">
        <v>1.0790999999999999</v>
      </c>
      <c r="AD163">
        <f t="shared" si="48"/>
        <v>18.9178</v>
      </c>
      <c r="AE163">
        <f t="shared" si="49"/>
        <v>20.422900168000002</v>
      </c>
      <c r="AF163" s="9"/>
      <c r="AG163" s="22">
        <v>0.67047100000000004</v>
      </c>
      <c r="AH163" s="22">
        <v>393.54700000000003</v>
      </c>
      <c r="AI163" s="22">
        <v>-1.9390899999999999E-2</v>
      </c>
      <c r="AJ163" s="22">
        <v>153</v>
      </c>
      <c r="AK163" s="22">
        <v>0.67004399999999997</v>
      </c>
      <c r="AL163">
        <f t="shared" si="50"/>
        <v>19.390899999999998</v>
      </c>
      <c r="AM163">
        <f t="shared" si="51"/>
        <v>13.0010361139</v>
      </c>
      <c r="AP163" s="9"/>
      <c r="AQ163" s="22">
        <v>1.0795600000000001</v>
      </c>
      <c r="AR163" s="22">
        <v>551.58600000000001</v>
      </c>
      <c r="AS163" s="22">
        <v>-1.8603499999999999E-2</v>
      </c>
      <c r="AT163" s="22">
        <v>153</v>
      </c>
      <c r="AU163" s="22">
        <v>1.07941</v>
      </c>
      <c r="AV163">
        <f t="shared" si="52"/>
        <v>18.603499999999997</v>
      </c>
      <c r="AW163">
        <f t="shared" si="53"/>
        <v>20.083594459999997</v>
      </c>
      <c r="AX163" s="9"/>
      <c r="AY163" s="22">
        <v>0.67047100000000004</v>
      </c>
      <c r="AZ163" s="22">
        <v>638.70500000000004</v>
      </c>
      <c r="BA163" s="22">
        <v>-1.9247400000000001E-2</v>
      </c>
      <c r="BB163" s="22">
        <v>153</v>
      </c>
      <c r="BC163" s="22">
        <v>0.66989100000000001</v>
      </c>
      <c r="BD163">
        <f t="shared" si="54"/>
        <v>19.247400000000003</v>
      </c>
      <c r="BE163">
        <f t="shared" si="55"/>
        <v>12.904823525400003</v>
      </c>
      <c r="BH163" s="9"/>
      <c r="BI163" s="22">
        <v>1.0295099999999999</v>
      </c>
      <c r="BJ163" s="22">
        <v>63.652099999999997</v>
      </c>
      <c r="BK163" s="22">
        <v>-1.87592E-2</v>
      </c>
      <c r="BL163" s="22">
        <v>153</v>
      </c>
      <c r="BM163" s="22">
        <v>1.02844</v>
      </c>
      <c r="BN163">
        <f t="shared" si="56"/>
        <v>18.7592</v>
      </c>
      <c r="BO163">
        <f t="shared" si="57"/>
        <v>19.312783992</v>
      </c>
      <c r="BP163" s="9"/>
      <c r="BQ163" s="22">
        <v>0.67047100000000004</v>
      </c>
      <c r="BR163" s="22">
        <v>155.30199999999999</v>
      </c>
      <c r="BS163" s="22">
        <v>-1.93054E-2</v>
      </c>
      <c r="BT163" s="22">
        <v>153</v>
      </c>
      <c r="BU163" s="22">
        <v>0.66979999999999995</v>
      </c>
      <c r="BV163">
        <f t="shared" si="58"/>
        <v>19.305399999999999</v>
      </c>
      <c r="BW163">
        <f t="shared" si="59"/>
        <v>12.9437108434</v>
      </c>
      <c r="BZ163" s="9"/>
      <c r="CA163" s="22">
        <v>1.0295099999999999</v>
      </c>
      <c r="CB163" s="22">
        <v>232.32400000000001</v>
      </c>
      <c r="CC163" s="22">
        <v>-1.8615699999999999E-2</v>
      </c>
      <c r="CD163" s="22">
        <v>153</v>
      </c>
      <c r="CE163" s="22">
        <v>1.0287500000000001</v>
      </c>
      <c r="CF163">
        <f t="shared" si="60"/>
        <v>18.6157</v>
      </c>
      <c r="CG163">
        <f t="shared" si="61"/>
        <v>19.165049307</v>
      </c>
      <c r="CH163" s="9"/>
      <c r="CI163" s="22">
        <v>0.67047100000000004</v>
      </c>
      <c r="CJ163" s="22">
        <v>297.65499999999997</v>
      </c>
      <c r="CK163" s="22">
        <v>-1.9256599999999999E-2</v>
      </c>
      <c r="CL163" s="22">
        <v>153</v>
      </c>
      <c r="CM163" s="22">
        <v>0.66995199999999999</v>
      </c>
      <c r="CN163">
        <f t="shared" si="62"/>
        <v>19.256599999999999</v>
      </c>
      <c r="CO163">
        <f t="shared" si="63"/>
        <v>12.910991858599999</v>
      </c>
      <c r="CR163" s="9"/>
      <c r="CS163" s="22">
        <v>1.0295099999999999</v>
      </c>
      <c r="CT163" s="22">
        <v>392.60899999999998</v>
      </c>
      <c r="CU163" s="22">
        <v>-1.8749999999999999E-2</v>
      </c>
      <c r="CV163" s="22">
        <v>153</v>
      </c>
      <c r="CW163" s="22">
        <v>1.0281400000000001</v>
      </c>
      <c r="CX163">
        <f t="shared" si="64"/>
        <v>18.75</v>
      </c>
      <c r="CY163">
        <f t="shared" si="65"/>
        <v>19.303312499999997</v>
      </c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125.16800000000001</v>
      </c>
      <c r="I164" s="22">
        <v>6.8679799999999999E-2</v>
      </c>
      <c r="J164" s="22">
        <v>154</v>
      </c>
      <c r="K164" s="22">
        <v>8.3099400000000004E-2</v>
      </c>
      <c r="L164">
        <f t="shared" si="44"/>
        <v>-68.6798</v>
      </c>
      <c r="M164">
        <f t="shared" si="45"/>
        <v>-73.797818695999993</v>
      </c>
      <c r="N164" s="9"/>
      <c r="O164" s="22">
        <v>0.67550699999999997</v>
      </c>
      <c r="P164" s="22">
        <v>208.11799999999999</v>
      </c>
      <c r="Q164" s="22">
        <v>-1.9601400000000001E-2</v>
      </c>
      <c r="R164" s="22">
        <v>154</v>
      </c>
      <c r="S164" s="22">
        <v>0.67480499999999999</v>
      </c>
      <c r="T164">
        <f t="shared" si="46"/>
        <v>19.601400000000002</v>
      </c>
      <c r="U164">
        <f t="shared" si="47"/>
        <v>13.2408829098</v>
      </c>
      <c r="X164" s="9"/>
      <c r="Y164" s="22">
        <v>1.0745199999999999</v>
      </c>
      <c r="Z164" s="22">
        <v>316.00200000000001</v>
      </c>
      <c r="AA164" s="22">
        <v>-1.8926999999999999E-2</v>
      </c>
      <c r="AB164" s="22">
        <v>154</v>
      </c>
      <c r="AC164" s="22">
        <v>1.07361</v>
      </c>
      <c r="AD164">
        <f t="shared" si="48"/>
        <v>18.927</v>
      </c>
      <c r="AE164">
        <f t="shared" si="49"/>
        <v>20.337440039999997</v>
      </c>
      <c r="AF164" s="9"/>
      <c r="AG164" s="22">
        <v>0.67550699999999997</v>
      </c>
      <c r="AH164" s="22">
        <v>393.64699999999999</v>
      </c>
      <c r="AI164" s="22">
        <v>-1.9381700000000002E-2</v>
      </c>
      <c r="AJ164" s="22">
        <v>154</v>
      </c>
      <c r="AK164" s="22">
        <v>0.67495700000000003</v>
      </c>
      <c r="AL164">
        <f t="shared" si="50"/>
        <v>19.381700000000002</v>
      </c>
      <c r="AM164">
        <f t="shared" si="51"/>
        <v>13.092474021900001</v>
      </c>
      <c r="AP164" s="9"/>
      <c r="AQ164" s="22">
        <v>1.0745199999999999</v>
      </c>
      <c r="AR164" s="22">
        <v>551.68700000000001</v>
      </c>
      <c r="AS164" s="22">
        <v>-1.8606600000000001E-2</v>
      </c>
      <c r="AT164" s="22">
        <v>154</v>
      </c>
      <c r="AU164" s="22">
        <v>1.07361</v>
      </c>
      <c r="AV164">
        <f t="shared" si="52"/>
        <v>18.6066</v>
      </c>
      <c r="AW164">
        <f t="shared" si="53"/>
        <v>19.993163832</v>
      </c>
      <c r="AX164" s="9"/>
      <c r="AY164" s="22">
        <v>0.67550699999999997</v>
      </c>
      <c r="AZ164" s="22">
        <v>638.80600000000004</v>
      </c>
      <c r="BA164" s="22">
        <v>-1.9241299999999999E-2</v>
      </c>
      <c r="BB164" s="22">
        <v>154</v>
      </c>
      <c r="BC164" s="22">
        <v>0.67495700000000003</v>
      </c>
      <c r="BD164">
        <f t="shared" si="54"/>
        <v>19.241299999999999</v>
      </c>
      <c r="BE164">
        <f t="shared" si="55"/>
        <v>12.9976328391</v>
      </c>
      <c r="BH164" s="9"/>
      <c r="BI164" s="22">
        <v>1.0244800000000001</v>
      </c>
      <c r="BJ164" s="22">
        <v>63.752800000000001</v>
      </c>
      <c r="BK164" s="22">
        <v>-1.8783600000000001E-2</v>
      </c>
      <c r="BL164" s="22">
        <v>154</v>
      </c>
      <c r="BM164" s="22">
        <v>1.02356</v>
      </c>
      <c r="BN164">
        <f t="shared" si="56"/>
        <v>18.7836</v>
      </c>
      <c r="BO164">
        <f t="shared" si="57"/>
        <v>19.243422528</v>
      </c>
      <c r="BP164" s="9"/>
      <c r="BQ164" s="22">
        <v>0.67550699999999997</v>
      </c>
      <c r="BR164" s="22">
        <v>155.40199999999999</v>
      </c>
      <c r="BS164" s="22">
        <v>-1.9317600000000001E-2</v>
      </c>
      <c r="BT164" s="22">
        <v>154</v>
      </c>
      <c r="BU164" s="22">
        <v>0.67517099999999997</v>
      </c>
      <c r="BV164">
        <f t="shared" si="58"/>
        <v>19.317600000000002</v>
      </c>
      <c r="BW164">
        <f t="shared" si="59"/>
        <v>13.049174023200001</v>
      </c>
      <c r="BZ164" s="9"/>
      <c r="CA164" s="22">
        <v>1.0244800000000001</v>
      </c>
      <c r="CB164" s="22">
        <v>232.42500000000001</v>
      </c>
      <c r="CC164" s="22">
        <v>-1.86401E-2</v>
      </c>
      <c r="CD164" s="22">
        <v>154</v>
      </c>
      <c r="CE164" s="22">
        <v>1.02325</v>
      </c>
      <c r="CF164">
        <f t="shared" si="60"/>
        <v>18.6401</v>
      </c>
      <c r="CG164">
        <f t="shared" si="61"/>
        <v>19.096409648000002</v>
      </c>
      <c r="CH164" s="9"/>
      <c r="CI164" s="22">
        <v>0.67550699999999997</v>
      </c>
      <c r="CJ164" s="22">
        <v>297.75599999999997</v>
      </c>
      <c r="CK164" s="22">
        <v>-1.9241299999999999E-2</v>
      </c>
      <c r="CL164" s="22">
        <v>154</v>
      </c>
      <c r="CM164" s="22">
        <v>0.67498800000000003</v>
      </c>
      <c r="CN164">
        <f t="shared" si="62"/>
        <v>19.241299999999999</v>
      </c>
      <c r="CO164">
        <f t="shared" si="63"/>
        <v>12.9976328391</v>
      </c>
      <c r="CR164" s="9"/>
      <c r="CS164" s="22">
        <v>1.0244800000000001</v>
      </c>
      <c r="CT164" s="22">
        <v>392.71</v>
      </c>
      <c r="CU164" s="22">
        <v>-1.8771400000000001E-2</v>
      </c>
      <c r="CV164" s="22">
        <v>154</v>
      </c>
      <c r="CW164" s="22">
        <v>1.02325</v>
      </c>
      <c r="CX164">
        <f t="shared" si="64"/>
        <v>18.7714</v>
      </c>
      <c r="CY164">
        <f t="shared" si="65"/>
        <v>19.230923872000002</v>
      </c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125.26900000000001</v>
      </c>
      <c r="I165" s="22">
        <v>6.8777500000000005E-2</v>
      </c>
      <c r="J165" s="22">
        <v>155</v>
      </c>
      <c r="K165" s="22">
        <v>8.2977300000000004E-2</v>
      </c>
      <c r="L165">
        <f t="shared" si="44"/>
        <v>-68.777500000000003</v>
      </c>
      <c r="M165">
        <f t="shared" si="45"/>
        <v>-73.55684847500001</v>
      </c>
      <c r="N165" s="9"/>
      <c r="O165" s="22">
        <v>0.68054199999999998</v>
      </c>
      <c r="P165" s="22">
        <v>208.21899999999999</v>
      </c>
      <c r="Q165" s="22">
        <v>-1.95923E-2</v>
      </c>
      <c r="R165" s="22">
        <v>155</v>
      </c>
      <c r="S165" s="22">
        <v>0.67956499999999997</v>
      </c>
      <c r="T165">
        <f t="shared" si="46"/>
        <v>19.592300000000002</v>
      </c>
      <c r="U165">
        <f t="shared" si="47"/>
        <v>13.3333830266</v>
      </c>
      <c r="X165" s="9"/>
      <c r="Y165" s="22">
        <v>1.0694900000000001</v>
      </c>
      <c r="Z165" s="22">
        <v>316.10300000000001</v>
      </c>
      <c r="AA165" s="22">
        <v>-1.8930099999999998E-2</v>
      </c>
      <c r="AB165" s="22">
        <v>155</v>
      </c>
      <c r="AC165" s="22">
        <v>1.0684199999999999</v>
      </c>
      <c r="AD165">
        <f t="shared" si="48"/>
        <v>18.930099999999999</v>
      </c>
      <c r="AE165">
        <f t="shared" si="49"/>
        <v>20.245552649</v>
      </c>
      <c r="AF165" s="9"/>
      <c r="AG165" s="22">
        <v>0.68054199999999998</v>
      </c>
      <c r="AH165" s="22">
        <v>393.74799999999999</v>
      </c>
      <c r="AI165" s="22">
        <v>-1.93756E-2</v>
      </c>
      <c r="AJ165" s="22">
        <v>155</v>
      </c>
      <c r="AK165" s="22">
        <v>0.67993199999999998</v>
      </c>
      <c r="AL165">
        <f t="shared" si="50"/>
        <v>19.375599999999999</v>
      </c>
      <c r="AM165">
        <f t="shared" si="51"/>
        <v>13.185909575199998</v>
      </c>
      <c r="AP165" s="9"/>
      <c r="AQ165" s="22">
        <v>1.0694900000000001</v>
      </c>
      <c r="AR165" s="22">
        <v>551.78800000000001</v>
      </c>
      <c r="AS165" s="22">
        <v>-1.8606600000000001E-2</v>
      </c>
      <c r="AT165" s="22">
        <v>155</v>
      </c>
      <c r="AU165" s="22">
        <v>1.0696399999999999</v>
      </c>
      <c r="AV165">
        <f t="shared" si="52"/>
        <v>18.6066</v>
      </c>
      <c r="AW165">
        <f t="shared" si="53"/>
        <v>19.899572634000002</v>
      </c>
      <c r="AX165" s="9"/>
      <c r="AY165" s="22">
        <v>0.68054199999999998</v>
      </c>
      <c r="AZ165" s="22">
        <v>638.90599999999995</v>
      </c>
      <c r="BA165" s="22">
        <v>-1.9241299999999999E-2</v>
      </c>
      <c r="BB165" s="22">
        <v>155</v>
      </c>
      <c r="BC165" s="22">
        <v>0.67999299999999996</v>
      </c>
      <c r="BD165">
        <f t="shared" si="54"/>
        <v>19.241299999999999</v>
      </c>
      <c r="BE165">
        <f t="shared" si="55"/>
        <v>13.094512784599999</v>
      </c>
      <c r="BH165" s="9"/>
      <c r="BI165" s="22">
        <v>1.0194399999999999</v>
      </c>
      <c r="BJ165" s="22">
        <v>63.853499999999997</v>
      </c>
      <c r="BK165" s="22">
        <v>-1.8786600000000001E-2</v>
      </c>
      <c r="BL165" s="22">
        <v>155</v>
      </c>
      <c r="BM165" s="22">
        <v>1.01837</v>
      </c>
      <c r="BN165">
        <f t="shared" si="56"/>
        <v>18.7866</v>
      </c>
      <c r="BO165">
        <f t="shared" si="57"/>
        <v>19.151811503999998</v>
      </c>
      <c r="BP165" s="9"/>
      <c r="BQ165" s="22">
        <v>0.68054199999999998</v>
      </c>
      <c r="BR165" s="22">
        <v>155.50299999999999</v>
      </c>
      <c r="BS165" s="22">
        <v>-1.93054E-2</v>
      </c>
      <c r="BT165" s="22">
        <v>155</v>
      </c>
      <c r="BU165" s="22">
        <v>0.68011500000000003</v>
      </c>
      <c r="BV165">
        <f t="shared" si="58"/>
        <v>19.305399999999999</v>
      </c>
      <c r="BW165">
        <f t="shared" si="59"/>
        <v>13.138135526799999</v>
      </c>
      <c r="BZ165" s="9"/>
      <c r="CA165" s="22">
        <v>1.0194399999999999</v>
      </c>
      <c r="CB165" s="22">
        <v>232.52500000000001</v>
      </c>
      <c r="CC165" s="22">
        <v>-1.8658399999999999E-2</v>
      </c>
      <c r="CD165" s="22">
        <v>155</v>
      </c>
      <c r="CE165" s="22">
        <v>1.01868</v>
      </c>
      <c r="CF165">
        <f t="shared" si="60"/>
        <v>18.6584</v>
      </c>
      <c r="CG165">
        <f t="shared" si="61"/>
        <v>19.021119295999998</v>
      </c>
      <c r="CH165" s="9"/>
      <c r="CI165" s="22">
        <v>0.68054199999999998</v>
      </c>
      <c r="CJ165" s="22">
        <v>297.85599999999999</v>
      </c>
      <c r="CK165" s="22">
        <v>-1.92505E-2</v>
      </c>
      <c r="CL165" s="22">
        <v>155</v>
      </c>
      <c r="CM165" s="22">
        <v>0.67984</v>
      </c>
      <c r="CN165">
        <f t="shared" si="62"/>
        <v>19.250499999999999</v>
      </c>
      <c r="CO165">
        <f t="shared" si="63"/>
        <v>13.100773770999998</v>
      </c>
      <c r="CR165" s="9"/>
      <c r="CS165" s="22">
        <v>1.0194399999999999</v>
      </c>
      <c r="CT165" s="22">
        <v>392.81099999999998</v>
      </c>
      <c r="CU165" s="22">
        <v>-1.8771400000000001E-2</v>
      </c>
      <c r="CV165" s="22">
        <v>155</v>
      </c>
      <c r="CW165" s="22">
        <v>1.01807</v>
      </c>
      <c r="CX165">
        <f t="shared" si="64"/>
        <v>18.7714</v>
      </c>
      <c r="CY165">
        <f t="shared" si="65"/>
        <v>19.136316015999999</v>
      </c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125.369</v>
      </c>
      <c r="I166" s="22">
        <v>6.8820199999999998E-2</v>
      </c>
      <c r="J166" s="22">
        <v>156</v>
      </c>
      <c r="K166" s="22">
        <v>8.3007800000000007E-2</v>
      </c>
      <c r="L166">
        <f t="shared" si="44"/>
        <v>-68.8202</v>
      </c>
      <c r="M166">
        <f t="shared" si="45"/>
        <v>-73.255661889999999</v>
      </c>
      <c r="N166" s="9"/>
      <c r="O166" s="22">
        <v>0.68557699999999999</v>
      </c>
      <c r="P166" s="22">
        <v>208.32</v>
      </c>
      <c r="Q166" s="22">
        <v>-1.95923E-2</v>
      </c>
      <c r="R166" s="22">
        <v>156</v>
      </c>
      <c r="S166" s="22">
        <v>0.68515000000000004</v>
      </c>
      <c r="T166">
        <f t="shared" si="46"/>
        <v>19.592300000000002</v>
      </c>
      <c r="U166">
        <f t="shared" si="47"/>
        <v>13.432030257100001</v>
      </c>
      <c r="X166" s="9"/>
      <c r="Y166" s="22">
        <v>1.0644499999999999</v>
      </c>
      <c r="Z166" s="22">
        <v>316.20400000000001</v>
      </c>
      <c r="AA166" s="22">
        <v>-1.8933100000000001E-2</v>
      </c>
      <c r="AB166" s="22">
        <v>156</v>
      </c>
      <c r="AC166" s="22">
        <v>1.0638399999999999</v>
      </c>
      <c r="AD166">
        <f t="shared" si="48"/>
        <v>18.9331</v>
      </c>
      <c r="AE166">
        <f t="shared" si="49"/>
        <v>20.153338294999998</v>
      </c>
      <c r="AF166" s="9"/>
      <c r="AG166" s="22">
        <v>0.68557699999999999</v>
      </c>
      <c r="AH166" s="22">
        <v>393.84899999999999</v>
      </c>
      <c r="AI166" s="22">
        <v>-1.9363399999999999E-2</v>
      </c>
      <c r="AJ166" s="22">
        <v>156</v>
      </c>
      <c r="AK166" s="22">
        <v>0.68496699999999999</v>
      </c>
      <c r="AL166">
        <f t="shared" si="50"/>
        <v>19.363399999999999</v>
      </c>
      <c r="AM166">
        <f t="shared" si="51"/>
        <v>13.275101681799999</v>
      </c>
      <c r="AP166" s="9"/>
      <c r="AQ166" s="22">
        <v>1.0644499999999999</v>
      </c>
      <c r="AR166" s="22">
        <v>551.88900000000001</v>
      </c>
      <c r="AS166" s="22">
        <v>-1.8621800000000001E-2</v>
      </c>
      <c r="AT166" s="22">
        <v>156</v>
      </c>
      <c r="AU166" s="22">
        <v>1.0626199999999999</v>
      </c>
      <c r="AV166">
        <f t="shared" si="52"/>
        <v>18.6218</v>
      </c>
      <c r="AW166">
        <f t="shared" si="53"/>
        <v>19.821975009999999</v>
      </c>
      <c r="AX166" s="9"/>
      <c r="AY166" s="22">
        <v>0.68557699999999999</v>
      </c>
      <c r="AZ166" s="22">
        <v>639.00699999999995</v>
      </c>
      <c r="BA166" s="22">
        <v>-1.9223000000000001E-2</v>
      </c>
      <c r="BB166" s="22">
        <v>156</v>
      </c>
      <c r="BC166" s="22">
        <v>0.68493700000000002</v>
      </c>
      <c r="BD166">
        <f t="shared" si="54"/>
        <v>19.222999999999999</v>
      </c>
      <c r="BE166">
        <f t="shared" si="55"/>
        <v>13.178846670999999</v>
      </c>
      <c r="BH166" s="9"/>
      <c r="BI166" s="22">
        <v>1.0144</v>
      </c>
      <c r="BJ166" s="22">
        <v>63.9542</v>
      </c>
      <c r="BK166" s="22">
        <v>-1.8811000000000001E-2</v>
      </c>
      <c r="BL166" s="22">
        <v>156</v>
      </c>
      <c r="BM166" s="22">
        <v>1.01318</v>
      </c>
      <c r="BN166">
        <f t="shared" si="56"/>
        <v>18.811</v>
      </c>
      <c r="BO166">
        <f t="shared" si="57"/>
        <v>19.081878400000001</v>
      </c>
      <c r="BP166" s="9"/>
      <c r="BQ166" s="22">
        <v>0.68557699999999999</v>
      </c>
      <c r="BR166" s="22">
        <v>155.60400000000001</v>
      </c>
      <c r="BS166" s="22">
        <v>-1.9278E-2</v>
      </c>
      <c r="BT166" s="22">
        <v>156</v>
      </c>
      <c r="BU166" s="22">
        <v>0.68548600000000004</v>
      </c>
      <c r="BV166">
        <f t="shared" si="58"/>
        <v>19.277999999999999</v>
      </c>
      <c r="BW166">
        <f t="shared" si="59"/>
        <v>13.216553405999999</v>
      </c>
      <c r="BZ166" s="9"/>
      <c r="CA166" s="22">
        <v>1.0144</v>
      </c>
      <c r="CB166" s="22">
        <v>232.626</v>
      </c>
      <c r="CC166" s="22">
        <v>-1.8646200000000002E-2</v>
      </c>
      <c r="CD166" s="22">
        <v>156</v>
      </c>
      <c r="CE166" s="22">
        <v>1.0141</v>
      </c>
      <c r="CF166">
        <f t="shared" si="60"/>
        <v>18.6462</v>
      </c>
      <c r="CG166">
        <f t="shared" si="61"/>
        <v>18.91470528</v>
      </c>
      <c r="CH166" s="9"/>
      <c r="CI166" s="22">
        <v>0.68557699999999999</v>
      </c>
      <c r="CJ166" s="22">
        <v>297.95699999999999</v>
      </c>
      <c r="CK166" s="22">
        <v>-1.92383E-2</v>
      </c>
      <c r="CL166" s="22">
        <v>156</v>
      </c>
      <c r="CM166" s="22">
        <v>0.68490600000000001</v>
      </c>
      <c r="CN166">
        <f t="shared" si="62"/>
        <v>19.238299999999999</v>
      </c>
      <c r="CO166">
        <f t="shared" si="63"/>
        <v>13.189335999099999</v>
      </c>
      <c r="CR166" s="9"/>
      <c r="CS166" s="22">
        <v>1.0144</v>
      </c>
      <c r="CT166" s="22">
        <v>392.91199999999998</v>
      </c>
      <c r="CU166" s="22">
        <v>-1.8792699999999999E-2</v>
      </c>
      <c r="CV166" s="22">
        <v>156</v>
      </c>
      <c r="CW166" s="22">
        <v>1.01349</v>
      </c>
      <c r="CX166">
        <f t="shared" si="64"/>
        <v>18.7927</v>
      </c>
      <c r="CY166">
        <f t="shared" si="65"/>
        <v>19.06331488</v>
      </c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125.47</v>
      </c>
      <c r="I167" s="22">
        <v>6.8801899999999999E-2</v>
      </c>
      <c r="J167" s="22">
        <v>157</v>
      </c>
      <c r="K167" s="22">
        <v>8.2977300000000004E-2</v>
      </c>
      <c r="L167">
        <f t="shared" si="44"/>
        <v>-68.801900000000003</v>
      </c>
      <c r="M167">
        <f t="shared" si="45"/>
        <v>-72.890108898000008</v>
      </c>
      <c r="N167" s="9"/>
      <c r="O167" s="22">
        <v>0.69061300000000003</v>
      </c>
      <c r="P167" s="22">
        <v>208.42</v>
      </c>
      <c r="Q167" s="22">
        <v>-1.95801E-2</v>
      </c>
      <c r="R167" s="22">
        <v>157</v>
      </c>
      <c r="S167" s="22">
        <v>0.68981899999999996</v>
      </c>
      <c r="T167">
        <f t="shared" si="46"/>
        <v>19.580099999999998</v>
      </c>
      <c r="U167">
        <f t="shared" si="47"/>
        <v>13.5222716013</v>
      </c>
      <c r="X167" s="9"/>
      <c r="Y167" s="22">
        <v>1.05942</v>
      </c>
      <c r="Z167" s="22">
        <v>316.30399999999997</v>
      </c>
      <c r="AA167" s="22">
        <v>-1.89667E-2</v>
      </c>
      <c r="AB167" s="22">
        <v>157</v>
      </c>
      <c r="AC167" s="22">
        <v>1.0586500000000001</v>
      </c>
      <c r="AD167">
        <f t="shared" si="48"/>
        <v>18.966699999999999</v>
      </c>
      <c r="AE167">
        <f t="shared" si="49"/>
        <v>20.093701314</v>
      </c>
      <c r="AF167" s="9"/>
      <c r="AG167" s="22">
        <v>0.69061300000000003</v>
      </c>
      <c r="AH167" s="22">
        <v>393.94900000000001</v>
      </c>
      <c r="AI167" s="22">
        <v>-1.93451E-2</v>
      </c>
      <c r="AJ167" s="22">
        <v>157</v>
      </c>
      <c r="AK167" s="22">
        <v>0.68972800000000001</v>
      </c>
      <c r="AL167">
        <f t="shared" si="50"/>
        <v>19.345100000000002</v>
      </c>
      <c r="AM167">
        <f t="shared" si="51"/>
        <v>13.359977546300001</v>
      </c>
      <c r="AP167" s="9"/>
      <c r="AQ167" s="22">
        <v>1.05942</v>
      </c>
      <c r="AR167" s="22">
        <v>551.98900000000003</v>
      </c>
      <c r="AS167" s="22">
        <v>-1.8634000000000001E-2</v>
      </c>
      <c r="AT167" s="22">
        <v>157</v>
      </c>
      <c r="AU167" s="22">
        <v>1.0580400000000001</v>
      </c>
      <c r="AV167">
        <f t="shared" si="52"/>
        <v>18.634</v>
      </c>
      <c r="AW167">
        <f t="shared" si="53"/>
        <v>19.741232280000002</v>
      </c>
      <c r="AX167" s="9"/>
      <c r="AY167" s="22">
        <v>0.69061300000000003</v>
      </c>
      <c r="AZ167" s="22">
        <v>639.10799999999995</v>
      </c>
      <c r="BA167" s="22">
        <v>-1.9207800000000001E-2</v>
      </c>
      <c r="BB167" s="22">
        <v>157</v>
      </c>
      <c r="BC167" s="22">
        <v>0.68997200000000003</v>
      </c>
      <c r="BD167">
        <f t="shared" si="54"/>
        <v>19.207799999999999</v>
      </c>
      <c r="BE167">
        <f t="shared" si="55"/>
        <v>13.265156381400001</v>
      </c>
      <c r="BH167" s="9"/>
      <c r="BI167" s="22">
        <v>1.0093700000000001</v>
      </c>
      <c r="BJ167" s="22">
        <v>64.054900000000004</v>
      </c>
      <c r="BK167" s="22">
        <v>-1.8811000000000001E-2</v>
      </c>
      <c r="BL167" s="22">
        <v>157</v>
      </c>
      <c r="BM167" s="22">
        <v>1.00891</v>
      </c>
      <c r="BN167">
        <f t="shared" si="56"/>
        <v>18.811</v>
      </c>
      <c r="BO167">
        <f t="shared" si="57"/>
        <v>18.98725907</v>
      </c>
      <c r="BP167" s="9"/>
      <c r="BQ167" s="22">
        <v>0.69061300000000003</v>
      </c>
      <c r="BR167" s="22">
        <v>155.70400000000001</v>
      </c>
      <c r="BS167" s="22">
        <v>-1.9281E-2</v>
      </c>
      <c r="BT167" s="22">
        <v>157</v>
      </c>
      <c r="BU167" s="22">
        <v>0.69015499999999996</v>
      </c>
      <c r="BV167">
        <f t="shared" si="58"/>
        <v>19.280999999999999</v>
      </c>
      <c r="BW167">
        <f t="shared" si="59"/>
        <v>13.315709253</v>
      </c>
      <c r="BZ167" s="9"/>
      <c r="CA167" s="22">
        <v>1.0093700000000001</v>
      </c>
      <c r="CB167" s="22">
        <v>232.727</v>
      </c>
      <c r="CC167" s="22">
        <v>-1.86646E-2</v>
      </c>
      <c r="CD167" s="22">
        <v>157</v>
      </c>
      <c r="CE167" s="22">
        <v>1.0083</v>
      </c>
      <c r="CF167">
        <f t="shared" si="60"/>
        <v>18.6646</v>
      </c>
      <c r="CG167">
        <f t="shared" si="61"/>
        <v>18.839487302000002</v>
      </c>
      <c r="CH167" s="9"/>
      <c r="CI167" s="22">
        <v>0.69061300000000003</v>
      </c>
      <c r="CJ167" s="22">
        <v>298.05799999999999</v>
      </c>
      <c r="CK167" s="22">
        <v>-1.9220000000000001E-2</v>
      </c>
      <c r="CL167" s="22">
        <v>157</v>
      </c>
      <c r="CM167" s="22">
        <v>0.69009399999999999</v>
      </c>
      <c r="CN167">
        <f t="shared" si="62"/>
        <v>19.220000000000002</v>
      </c>
      <c r="CO167">
        <f t="shared" si="63"/>
        <v>13.273581860000002</v>
      </c>
      <c r="CR167" s="9"/>
      <c r="CS167" s="22">
        <v>1.0093700000000001</v>
      </c>
      <c r="CT167" s="22">
        <v>393.012</v>
      </c>
      <c r="CU167" s="22">
        <v>-1.8795800000000001E-2</v>
      </c>
      <c r="CV167" s="22">
        <v>157</v>
      </c>
      <c r="CW167" s="22">
        <v>1.00769</v>
      </c>
      <c r="CX167">
        <f t="shared" si="64"/>
        <v>18.7958</v>
      </c>
      <c r="CY167">
        <f t="shared" si="65"/>
        <v>18.971916646</v>
      </c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125.571</v>
      </c>
      <c r="I168" s="22">
        <v>6.8798799999999993E-2</v>
      </c>
      <c r="J168" s="22">
        <v>158</v>
      </c>
      <c r="K168" s="22">
        <v>8.3068799999999998E-2</v>
      </c>
      <c r="L168">
        <f t="shared" si="44"/>
        <v>-68.7988</v>
      </c>
      <c r="M168">
        <f t="shared" si="45"/>
        <v>-72.540078744000013</v>
      </c>
      <c r="N168" s="9"/>
      <c r="O168" s="22">
        <v>0.69564800000000004</v>
      </c>
      <c r="P168" s="22">
        <v>208.52099999999999</v>
      </c>
      <c r="Q168" s="22">
        <v>-1.9577000000000001E-2</v>
      </c>
      <c r="R168" s="22">
        <v>158</v>
      </c>
      <c r="S168" s="22">
        <v>0.69491599999999998</v>
      </c>
      <c r="T168">
        <f t="shared" si="46"/>
        <v>19.577000000000002</v>
      </c>
      <c r="U168">
        <f t="shared" si="47"/>
        <v>13.618700896000002</v>
      </c>
      <c r="X168" s="9"/>
      <c r="Y168" s="22">
        <v>1.0543800000000001</v>
      </c>
      <c r="Z168" s="22">
        <v>316.40499999999997</v>
      </c>
      <c r="AA168" s="22">
        <v>-1.89667E-2</v>
      </c>
      <c r="AB168" s="22">
        <v>158</v>
      </c>
      <c r="AC168" s="22">
        <v>1.0531600000000001</v>
      </c>
      <c r="AD168">
        <f t="shared" si="48"/>
        <v>18.966699999999999</v>
      </c>
      <c r="AE168">
        <f t="shared" si="49"/>
        <v>19.998109146000001</v>
      </c>
      <c r="AF168" s="9"/>
      <c r="AG168" s="22">
        <v>0.69564800000000004</v>
      </c>
      <c r="AH168" s="22">
        <v>394.05</v>
      </c>
      <c r="AI168" s="22">
        <v>-1.93451E-2</v>
      </c>
      <c r="AJ168" s="22">
        <v>158</v>
      </c>
      <c r="AK168" s="22">
        <v>0.695129</v>
      </c>
      <c r="AL168">
        <f t="shared" si="50"/>
        <v>19.345100000000002</v>
      </c>
      <c r="AM168">
        <f t="shared" si="51"/>
        <v>13.457380124800002</v>
      </c>
      <c r="AP168" s="9"/>
      <c r="AQ168" s="22">
        <v>1.0543800000000001</v>
      </c>
      <c r="AR168" s="22">
        <v>552.09</v>
      </c>
      <c r="AS168" s="22">
        <v>-1.86523E-2</v>
      </c>
      <c r="AT168" s="22">
        <v>158</v>
      </c>
      <c r="AU168" s="22">
        <v>1.0531600000000001</v>
      </c>
      <c r="AV168">
        <f t="shared" si="52"/>
        <v>18.6523</v>
      </c>
      <c r="AW168">
        <f t="shared" si="53"/>
        <v>19.666612074000003</v>
      </c>
      <c r="AX168" s="9"/>
      <c r="AY168" s="22">
        <v>0.69564800000000004</v>
      </c>
      <c r="AZ168" s="22">
        <v>639.20799999999997</v>
      </c>
      <c r="BA168" s="22">
        <v>-1.9201699999999999E-2</v>
      </c>
      <c r="BB168" s="22">
        <v>158</v>
      </c>
      <c r="BC168" s="22">
        <v>0.69506800000000002</v>
      </c>
      <c r="BD168">
        <f t="shared" si="54"/>
        <v>19.201699999999999</v>
      </c>
      <c r="BE168">
        <f t="shared" si="55"/>
        <v>13.3576242016</v>
      </c>
      <c r="BH168" s="9"/>
      <c r="BI168" s="22">
        <v>1.0043299999999999</v>
      </c>
      <c r="BJ168" s="22">
        <v>64.155600000000007</v>
      </c>
      <c r="BK168" s="22">
        <v>-1.8807999999999998E-2</v>
      </c>
      <c r="BL168" s="22">
        <v>158</v>
      </c>
      <c r="BM168" s="22">
        <v>1.0031099999999999</v>
      </c>
      <c r="BN168">
        <f t="shared" si="56"/>
        <v>18.808</v>
      </c>
      <c r="BO168">
        <f t="shared" si="57"/>
        <v>18.889438639999998</v>
      </c>
      <c r="BP168" s="9"/>
      <c r="BQ168" s="22">
        <v>0.69564800000000004</v>
      </c>
      <c r="BR168" s="22">
        <v>155.80500000000001</v>
      </c>
      <c r="BS168" s="22">
        <v>-1.9268799999999999E-2</v>
      </c>
      <c r="BT168" s="22">
        <v>158</v>
      </c>
      <c r="BU168" s="22">
        <v>0.69540400000000002</v>
      </c>
      <c r="BV168">
        <f t="shared" si="58"/>
        <v>19.268799999999999</v>
      </c>
      <c r="BW168">
        <f t="shared" si="59"/>
        <v>13.4043021824</v>
      </c>
      <c r="BZ168" s="9"/>
      <c r="CA168" s="22">
        <v>1.0043299999999999</v>
      </c>
      <c r="CB168" s="22">
        <v>232.827</v>
      </c>
      <c r="CC168" s="22">
        <v>-1.86798E-2</v>
      </c>
      <c r="CD168" s="22">
        <v>158</v>
      </c>
      <c r="CE168" s="22">
        <v>1.0037199999999999</v>
      </c>
      <c r="CF168">
        <f t="shared" si="60"/>
        <v>18.6798</v>
      </c>
      <c r="CG168">
        <f t="shared" si="61"/>
        <v>18.760683533999998</v>
      </c>
      <c r="CH168" s="9"/>
      <c r="CI168" s="22">
        <v>0.69564800000000004</v>
      </c>
      <c r="CJ168" s="22">
        <v>298.15800000000002</v>
      </c>
      <c r="CK168" s="22">
        <v>-1.9216899999999999E-2</v>
      </c>
      <c r="CL168" s="22">
        <v>158</v>
      </c>
      <c r="CM168" s="22">
        <v>0.69464099999999995</v>
      </c>
      <c r="CN168">
        <f t="shared" si="62"/>
        <v>19.216899999999999</v>
      </c>
      <c r="CO168">
        <f t="shared" si="63"/>
        <v>13.3681980512</v>
      </c>
      <c r="CR168" s="9"/>
      <c r="CS168" s="22">
        <v>1.0043299999999999</v>
      </c>
      <c r="CT168" s="22">
        <v>393.113</v>
      </c>
      <c r="CU168" s="22">
        <v>-1.8804899999999999E-2</v>
      </c>
      <c r="CV168" s="22">
        <v>158</v>
      </c>
      <c r="CW168" s="22">
        <v>1.0037199999999999</v>
      </c>
      <c r="CX168">
        <f t="shared" si="64"/>
        <v>18.8049</v>
      </c>
      <c r="CY168">
        <f t="shared" si="65"/>
        <v>18.886325217</v>
      </c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125.67100000000001</v>
      </c>
      <c r="I169" s="22">
        <v>6.8689E-2</v>
      </c>
      <c r="J169" s="22">
        <v>159</v>
      </c>
      <c r="K169" s="22">
        <v>8.3160399999999995E-2</v>
      </c>
      <c r="L169">
        <f t="shared" si="44"/>
        <v>-68.688999999999993</v>
      </c>
      <c r="M169">
        <f t="shared" si="45"/>
        <v>-72.078802149999987</v>
      </c>
      <c r="N169" s="9"/>
      <c r="O169" s="22">
        <v>0.70068399999999997</v>
      </c>
      <c r="P169" s="22">
        <v>208.62200000000001</v>
      </c>
      <c r="Q169" s="22">
        <v>-1.9570899999999999E-2</v>
      </c>
      <c r="R169" s="22">
        <v>159</v>
      </c>
      <c r="S169" s="22">
        <v>0.69995099999999999</v>
      </c>
      <c r="T169">
        <f t="shared" si="46"/>
        <v>19.570899999999998</v>
      </c>
      <c r="U169">
        <f t="shared" si="47"/>
        <v>13.713016495599998</v>
      </c>
      <c r="X169" s="9"/>
      <c r="Y169" s="22">
        <v>1.04935</v>
      </c>
      <c r="Z169" s="22">
        <v>316.50599999999997</v>
      </c>
      <c r="AA169" s="22">
        <v>-1.89789E-2</v>
      </c>
      <c r="AB169" s="22">
        <v>159</v>
      </c>
      <c r="AC169" s="22">
        <v>1.0476700000000001</v>
      </c>
      <c r="AD169">
        <f t="shared" si="48"/>
        <v>18.978899999999999</v>
      </c>
      <c r="AE169">
        <f t="shared" si="49"/>
        <v>19.915508714999998</v>
      </c>
      <c r="AF169" s="9"/>
      <c r="AG169" s="22">
        <v>0.70068399999999997</v>
      </c>
      <c r="AH169" s="22">
        <v>394.15100000000001</v>
      </c>
      <c r="AI169" s="22">
        <v>-1.9323699999999999E-2</v>
      </c>
      <c r="AJ169" s="22">
        <v>159</v>
      </c>
      <c r="AK169" s="22">
        <v>0.69992100000000002</v>
      </c>
      <c r="AL169">
        <f t="shared" si="50"/>
        <v>19.323699999999999</v>
      </c>
      <c r="AM169">
        <f t="shared" si="51"/>
        <v>13.539807410799998</v>
      </c>
      <c r="AP169" s="9"/>
      <c r="AQ169" s="22">
        <v>1.04935</v>
      </c>
      <c r="AR169" s="22">
        <v>552.19100000000003</v>
      </c>
      <c r="AS169" s="22">
        <v>-1.86523E-2</v>
      </c>
      <c r="AT169" s="22">
        <v>159</v>
      </c>
      <c r="AU169" s="22">
        <v>1.0485800000000001</v>
      </c>
      <c r="AV169">
        <f t="shared" si="52"/>
        <v>18.6523</v>
      </c>
      <c r="AW169">
        <f t="shared" si="53"/>
        <v>19.572791004999999</v>
      </c>
      <c r="AX169" s="9"/>
      <c r="AY169" s="22">
        <v>0.70068399999999997</v>
      </c>
      <c r="AZ169" s="22">
        <v>639.30899999999997</v>
      </c>
      <c r="BA169" s="22">
        <v>-1.91956E-2</v>
      </c>
      <c r="BB169" s="22">
        <v>159</v>
      </c>
      <c r="BC169" s="22">
        <v>0.69995099999999999</v>
      </c>
      <c r="BD169">
        <f t="shared" si="54"/>
        <v>19.195599999999999</v>
      </c>
      <c r="BE169">
        <f t="shared" si="55"/>
        <v>13.4500497904</v>
      </c>
      <c r="BH169" s="9"/>
      <c r="BI169" s="22">
        <v>0.99929800000000002</v>
      </c>
      <c r="BJ169" s="22">
        <v>64.256299999999996</v>
      </c>
      <c r="BK169" s="22">
        <v>-1.8826300000000001E-2</v>
      </c>
      <c r="BL169" s="22">
        <v>159</v>
      </c>
      <c r="BM169" s="22">
        <v>0.99883999999999995</v>
      </c>
      <c r="BN169">
        <f t="shared" si="56"/>
        <v>18.8263</v>
      </c>
      <c r="BO169">
        <f t="shared" si="57"/>
        <v>18.813083937400002</v>
      </c>
      <c r="BP169" s="9"/>
      <c r="BQ169" s="22">
        <v>0.70068399999999997</v>
      </c>
      <c r="BR169" s="22">
        <v>155.90600000000001</v>
      </c>
      <c r="BS169" s="22">
        <v>-1.92657E-2</v>
      </c>
      <c r="BT169" s="22">
        <v>159</v>
      </c>
      <c r="BU169" s="22">
        <v>0.69976799999999995</v>
      </c>
      <c r="BV169">
        <f t="shared" si="58"/>
        <v>19.265699999999999</v>
      </c>
      <c r="BW169">
        <f t="shared" si="59"/>
        <v>13.499167738799999</v>
      </c>
      <c r="BZ169" s="9"/>
      <c r="CA169" s="22">
        <v>0.99929800000000002</v>
      </c>
      <c r="CB169" s="22">
        <v>232.928</v>
      </c>
      <c r="CC169" s="22">
        <v>-1.86798E-2</v>
      </c>
      <c r="CD169" s="22">
        <v>159</v>
      </c>
      <c r="CE169" s="22">
        <v>0.99883999999999995</v>
      </c>
      <c r="CF169">
        <f t="shared" si="60"/>
        <v>18.6798</v>
      </c>
      <c r="CG169">
        <f t="shared" si="61"/>
        <v>18.666686780399999</v>
      </c>
      <c r="CH169" s="9"/>
      <c r="CI169" s="22">
        <v>0.70068399999999997</v>
      </c>
      <c r="CJ169" s="22">
        <v>298.25900000000001</v>
      </c>
      <c r="CK169" s="22">
        <v>-1.9213899999999999E-2</v>
      </c>
      <c r="CL169" s="22">
        <v>159</v>
      </c>
      <c r="CM169" s="22">
        <v>0.70010399999999995</v>
      </c>
      <c r="CN169">
        <f t="shared" si="62"/>
        <v>19.213899999999999</v>
      </c>
      <c r="CO169">
        <f t="shared" si="63"/>
        <v>13.462872307599998</v>
      </c>
      <c r="CR169" s="9"/>
      <c r="CS169" s="22">
        <v>0.99929800000000002</v>
      </c>
      <c r="CT169" s="22">
        <v>393.214</v>
      </c>
      <c r="CU169" s="22">
        <v>-1.88171E-2</v>
      </c>
      <c r="CV169" s="22">
        <v>159</v>
      </c>
      <c r="CW169" s="22">
        <v>0.99792499999999995</v>
      </c>
      <c r="CX169">
        <f t="shared" si="64"/>
        <v>18.8171</v>
      </c>
      <c r="CY169">
        <f t="shared" si="65"/>
        <v>18.8038903958</v>
      </c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125.77200000000001</v>
      </c>
      <c r="I170" s="22">
        <v>6.8737800000000002E-2</v>
      </c>
      <c r="J170" s="22">
        <v>160</v>
      </c>
      <c r="K170" s="22">
        <v>8.3099400000000004E-2</v>
      </c>
      <c r="L170">
        <f t="shared" si="44"/>
        <v>-68.737800000000007</v>
      </c>
      <c r="M170">
        <f t="shared" si="45"/>
        <v>-71.783571918000007</v>
      </c>
      <c r="N170" s="9"/>
      <c r="O170" s="22">
        <v>0.70571899999999999</v>
      </c>
      <c r="P170" s="22">
        <v>208.72300000000001</v>
      </c>
      <c r="Q170" s="22">
        <v>-1.9567899999999999E-2</v>
      </c>
      <c r="R170" s="22">
        <v>160</v>
      </c>
      <c r="S170" s="22">
        <v>0.70529200000000003</v>
      </c>
      <c r="T170">
        <f t="shared" si="46"/>
        <v>19.567899999999998</v>
      </c>
      <c r="U170">
        <f t="shared" si="47"/>
        <v>13.809438820099999</v>
      </c>
      <c r="X170" s="9"/>
      <c r="Y170" s="22">
        <v>1.0443100000000001</v>
      </c>
      <c r="Z170" s="22">
        <v>316.60599999999999</v>
      </c>
      <c r="AA170" s="22">
        <v>-1.89667E-2</v>
      </c>
      <c r="AB170" s="22">
        <v>160</v>
      </c>
      <c r="AC170" s="22">
        <v>1.0440100000000001</v>
      </c>
      <c r="AD170">
        <f t="shared" si="48"/>
        <v>18.966699999999999</v>
      </c>
      <c r="AE170">
        <f t="shared" si="49"/>
        <v>19.807114477000002</v>
      </c>
      <c r="AF170" s="9"/>
      <c r="AG170" s="22">
        <v>0.70571899999999999</v>
      </c>
      <c r="AH170" s="22">
        <v>394.25200000000001</v>
      </c>
      <c r="AI170" s="22">
        <v>-1.9323699999999999E-2</v>
      </c>
      <c r="AJ170" s="22">
        <v>160</v>
      </c>
      <c r="AK170" s="22">
        <v>0.70513899999999996</v>
      </c>
      <c r="AL170">
        <f t="shared" si="50"/>
        <v>19.323699999999999</v>
      </c>
      <c r="AM170">
        <f t="shared" si="51"/>
        <v>13.637102240299999</v>
      </c>
      <c r="AP170" s="9"/>
      <c r="AQ170" s="22">
        <v>1.0443100000000001</v>
      </c>
      <c r="AR170" s="22">
        <v>552.29100000000005</v>
      </c>
      <c r="AS170" s="22">
        <v>-1.8655399999999999E-2</v>
      </c>
      <c r="AT170" s="22">
        <v>160</v>
      </c>
      <c r="AU170" s="22">
        <v>1.0427900000000001</v>
      </c>
      <c r="AV170">
        <f t="shared" si="52"/>
        <v>18.6554</v>
      </c>
      <c r="AW170">
        <f t="shared" si="53"/>
        <v>19.482020774000002</v>
      </c>
      <c r="AX170" s="9"/>
      <c r="AY170" s="22">
        <v>0.70571899999999999</v>
      </c>
      <c r="AZ170" s="22">
        <v>639.41</v>
      </c>
      <c r="BA170" s="22">
        <v>-1.9186399999999999E-2</v>
      </c>
      <c r="BB170" s="22">
        <v>160</v>
      </c>
      <c r="BC170" s="22">
        <v>0.70547499999999996</v>
      </c>
      <c r="BD170">
        <f t="shared" si="54"/>
        <v>19.186399999999999</v>
      </c>
      <c r="BE170">
        <f t="shared" si="55"/>
        <v>13.540207021599999</v>
      </c>
      <c r="BH170" s="9"/>
      <c r="BI170" s="22">
        <v>0.99426300000000001</v>
      </c>
      <c r="BJ170" s="22">
        <v>64.356999999999999</v>
      </c>
      <c r="BK170" s="22">
        <v>-1.8820199999999999E-2</v>
      </c>
      <c r="BL170" s="22">
        <v>160</v>
      </c>
      <c r="BM170" s="22">
        <v>0.99334699999999998</v>
      </c>
      <c r="BN170">
        <f t="shared" si="56"/>
        <v>18.8202</v>
      </c>
      <c r="BO170">
        <f t="shared" si="57"/>
        <v>18.712228512599999</v>
      </c>
      <c r="BP170" s="9"/>
      <c r="BQ170" s="22">
        <v>0.70571899999999999</v>
      </c>
      <c r="BR170" s="22">
        <v>156.00700000000001</v>
      </c>
      <c r="BS170" s="22">
        <v>-1.92657E-2</v>
      </c>
      <c r="BT170" s="22">
        <v>160</v>
      </c>
      <c r="BU170" s="22">
        <v>0.70520000000000005</v>
      </c>
      <c r="BV170">
        <f t="shared" si="58"/>
        <v>19.265699999999999</v>
      </c>
      <c r="BW170">
        <f t="shared" si="59"/>
        <v>13.596170538299999</v>
      </c>
      <c r="BZ170" s="9"/>
      <c r="CA170" s="22">
        <v>0.99426300000000001</v>
      </c>
      <c r="CB170" s="22">
        <v>233.029</v>
      </c>
      <c r="CC170" s="22">
        <v>-1.8689000000000001E-2</v>
      </c>
      <c r="CD170" s="22">
        <v>160</v>
      </c>
      <c r="CE170" s="22">
        <v>0.99365199999999998</v>
      </c>
      <c r="CF170">
        <f t="shared" si="60"/>
        <v>18.689</v>
      </c>
      <c r="CG170">
        <f t="shared" si="61"/>
        <v>18.581781206999999</v>
      </c>
      <c r="CH170" s="9"/>
      <c r="CI170" s="22">
        <v>0.70571899999999999</v>
      </c>
      <c r="CJ170" s="22">
        <v>298.36</v>
      </c>
      <c r="CK170" s="22">
        <v>-1.9204700000000002E-2</v>
      </c>
      <c r="CL170" s="22">
        <v>160</v>
      </c>
      <c r="CM170" s="22">
        <v>0.70507799999999998</v>
      </c>
      <c r="CN170">
        <f t="shared" si="62"/>
        <v>19.204700000000003</v>
      </c>
      <c r="CO170">
        <f t="shared" si="63"/>
        <v>13.553121679300002</v>
      </c>
      <c r="CR170" s="9"/>
      <c r="CS170" s="22">
        <v>0.99426300000000001</v>
      </c>
      <c r="CT170" s="22">
        <v>393.31400000000002</v>
      </c>
      <c r="CU170" s="22">
        <v>-1.8820199999999999E-2</v>
      </c>
      <c r="CV170" s="22">
        <v>160</v>
      </c>
      <c r="CW170" s="22">
        <v>0.99334699999999998</v>
      </c>
      <c r="CX170">
        <f t="shared" si="64"/>
        <v>18.8202</v>
      </c>
      <c r="CY170">
        <f t="shared" si="65"/>
        <v>18.712228512599999</v>
      </c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125.873</v>
      </c>
      <c r="I171" s="22">
        <v>6.8664600000000006E-2</v>
      </c>
      <c r="J171" s="22">
        <v>161</v>
      </c>
      <c r="K171" s="22">
        <v>8.3160399999999995E-2</v>
      </c>
      <c r="L171">
        <f t="shared" si="44"/>
        <v>-68.664600000000007</v>
      </c>
      <c r="M171">
        <f t="shared" si="45"/>
        <v>-71.361745488000011</v>
      </c>
      <c r="N171" s="9"/>
      <c r="O171" s="22">
        <v>0.710754</v>
      </c>
      <c r="P171" s="22">
        <v>208.82300000000001</v>
      </c>
      <c r="Q171" s="22">
        <v>-1.9558699999999998E-2</v>
      </c>
      <c r="R171" s="22">
        <v>161</v>
      </c>
      <c r="S171" s="22">
        <v>0.71011400000000002</v>
      </c>
      <c r="T171">
        <f t="shared" si="46"/>
        <v>19.558699999999998</v>
      </c>
      <c r="U171">
        <f t="shared" si="47"/>
        <v>13.901424259799999</v>
      </c>
      <c r="X171" s="9"/>
      <c r="Y171" s="22">
        <v>1.03928</v>
      </c>
      <c r="Z171" s="22">
        <v>316.70699999999999</v>
      </c>
      <c r="AA171" s="22">
        <v>-1.89911E-2</v>
      </c>
      <c r="AB171" s="22">
        <v>161</v>
      </c>
      <c r="AC171" s="22">
        <v>1.03912</v>
      </c>
      <c r="AD171">
        <f t="shared" si="48"/>
        <v>18.991099999999999</v>
      </c>
      <c r="AE171">
        <f t="shared" si="49"/>
        <v>19.737070407999997</v>
      </c>
      <c r="AF171" s="9"/>
      <c r="AG171" s="22">
        <v>0.710754</v>
      </c>
      <c r="AH171" s="22">
        <v>394.35199999999998</v>
      </c>
      <c r="AI171" s="22">
        <v>-1.9326800000000002E-2</v>
      </c>
      <c r="AJ171" s="22">
        <v>161</v>
      </c>
      <c r="AK171" s="22">
        <v>0.709839</v>
      </c>
      <c r="AL171">
        <f t="shared" si="50"/>
        <v>19.326800000000002</v>
      </c>
      <c r="AM171">
        <f t="shared" si="51"/>
        <v>13.736600407200001</v>
      </c>
      <c r="AP171" s="9"/>
      <c r="AQ171" s="22">
        <v>1.03928</v>
      </c>
      <c r="AR171" s="22">
        <v>552.39200000000005</v>
      </c>
      <c r="AS171" s="22">
        <v>-1.8655399999999999E-2</v>
      </c>
      <c r="AT171" s="22">
        <v>161</v>
      </c>
      <c r="AU171" s="22">
        <v>1.03851</v>
      </c>
      <c r="AV171">
        <f t="shared" si="52"/>
        <v>18.6554</v>
      </c>
      <c r="AW171">
        <f t="shared" si="53"/>
        <v>19.388184112000001</v>
      </c>
      <c r="AX171" s="9"/>
      <c r="AY171" s="22">
        <v>0.710754</v>
      </c>
      <c r="AZ171" s="22">
        <v>639.51099999999997</v>
      </c>
      <c r="BA171" s="22">
        <v>-1.9186399999999999E-2</v>
      </c>
      <c r="BB171" s="22">
        <v>161</v>
      </c>
      <c r="BC171" s="22">
        <v>0.71005200000000002</v>
      </c>
      <c r="BD171">
        <f t="shared" si="54"/>
        <v>19.186399999999999</v>
      </c>
      <c r="BE171">
        <f t="shared" si="55"/>
        <v>13.6368105456</v>
      </c>
      <c r="BH171" s="9"/>
      <c r="BI171" s="22">
        <v>0.98922699999999997</v>
      </c>
      <c r="BJ171" s="22">
        <v>64.457700000000003</v>
      </c>
      <c r="BK171" s="22">
        <v>-1.8835399999999999E-2</v>
      </c>
      <c r="BL171" s="22">
        <v>161</v>
      </c>
      <c r="BM171" s="22">
        <v>0.98907500000000004</v>
      </c>
      <c r="BN171">
        <f t="shared" si="56"/>
        <v>18.8354</v>
      </c>
      <c r="BO171">
        <f t="shared" si="57"/>
        <v>18.632486235799998</v>
      </c>
      <c r="BP171" s="9"/>
      <c r="BQ171" s="22">
        <v>0.710754</v>
      </c>
      <c r="BR171" s="22">
        <v>156.107</v>
      </c>
      <c r="BS171" s="22">
        <v>-1.9244399999999998E-2</v>
      </c>
      <c r="BT171" s="22">
        <v>161</v>
      </c>
      <c r="BU171" s="22">
        <v>0.70962499999999995</v>
      </c>
      <c r="BV171">
        <f t="shared" si="58"/>
        <v>19.244399999999999</v>
      </c>
      <c r="BW171">
        <f t="shared" si="59"/>
        <v>13.678034277599998</v>
      </c>
      <c r="BZ171" s="9"/>
      <c r="CA171" s="22">
        <v>0.98922699999999997</v>
      </c>
      <c r="CB171" s="22">
        <v>233.13</v>
      </c>
      <c r="CC171" s="22">
        <v>-1.8710299999999999E-2</v>
      </c>
      <c r="CD171" s="22">
        <v>161</v>
      </c>
      <c r="CE171" s="22">
        <v>0.98846400000000001</v>
      </c>
      <c r="CF171">
        <f t="shared" si="60"/>
        <v>18.7103</v>
      </c>
      <c r="CG171">
        <f t="shared" si="61"/>
        <v>18.508733938100001</v>
      </c>
      <c r="CH171" s="9"/>
      <c r="CI171" s="22">
        <v>0.710754</v>
      </c>
      <c r="CJ171" s="22">
        <v>298.46100000000001</v>
      </c>
      <c r="CK171" s="22">
        <v>-1.91956E-2</v>
      </c>
      <c r="CL171" s="22">
        <v>161</v>
      </c>
      <c r="CM171" s="22">
        <v>0.71008300000000002</v>
      </c>
      <c r="CN171">
        <f t="shared" si="62"/>
        <v>19.195599999999999</v>
      </c>
      <c r="CO171">
        <f t="shared" si="63"/>
        <v>13.6433494824</v>
      </c>
      <c r="CR171" s="9"/>
      <c r="CS171" s="22">
        <v>0.98922699999999997</v>
      </c>
      <c r="CT171" s="22">
        <v>393.41500000000002</v>
      </c>
      <c r="CU171" s="22">
        <v>-1.88293E-2</v>
      </c>
      <c r="CV171" s="22">
        <v>161</v>
      </c>
      <c r="CW171" s="22">
        <v>0.98815900000000001</v>
      </c>
      <c r="CX171">
        <f t="shared" si="64"/>
        <v>18.8293</v>
      </c>
      <c r="CY171">
        <f t="shared" si="65"/>
        <v>18.626451951099998</v>
      </c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125.974</v>
      </c>
      <c r="I172" s="22">
        <v>6.8689E-2</v>
      </c>
      <c r="J172" s="22">
        <v>162</v>
      </c>
      <c r="K172" s="22">
        <v>8.3099400000000004E-2</v>
      </c>
      <c r="L172">
        <f t="shared" si="44"/>
        <v>-68.688999999999993</v>
      </c>
      <c r="M172">
        <f t="shared" si="45"/>
        <v>-71.040911359999996</v>
      </c>
      <c r="N172" s="9"/>
      <c r="O172" s="22">
        <v>0.71579000000000004</v>
      </c>
      <c r="P172" s="22">
        <v>208.92400000000001</v>
      </c>
      <c r="Q172" s="22">
        <v>-1.95526E-2</v>
      </c>
      <c r="R172" s="22">
        <v>162</v>
      </c>
      <c r="S172" s="22">
        <v>0.71514900000000003</v>
      </c>
      <c r="T172">
        <f t="shared" si="46"/>
        <v>19.552599999999998</v>
      </c>
      <c r="U172">
        <f t="shared" si="47"/>
        <v>13.995555553999999</v>
      </c>
      <c r="X172" s="9"/>
      <c r="Y172" s="22">
        <v>1.03424</v>
      </c>
      <c r="Z172" s="22">
        <v>316.80799999999999</v>
      </c>
      <c r="AA172" s="22">
        <v>-1.8988000000000001E-2</v>
      </c>
      <c r="AB172" s="22">
        <v>162</v>
      </c>
      <c r="AC172" s="22">
        <v>1.03302</v>
      </c>
      <c r="AD172">
        <f t="shared" si="48"/>
        <v>18.988000000000003</v>
      </c>
      <c r="AE172">
        <f t="shared" si="49"/>
        <v>19.638149120000005</v>
      </c>
      <c r="AF172" s="9"/>
      <c r="AG172" s="22">
        <v>0.71579000000000004</v>
      </c>
      <c r="AH172" s="22">
        <v>394.45299999999997</v>
      </c>
      <c r="AI172" s="22">
        <v>-1.9317600000000001E-2</v>
      </c>
      <c r="AJ172" s="22">
        <v>162</v>
      </c>
      <c r="AK172" s="22">
        <v>0.71481300000000003</v>
      </c>
      <c r="AL172">
        <f t="shared" si="50"/>
        <v>19.317600000000002</v>
      </c>
      <c r="AM172">
        <f t="shared" si="51"/>
        <v>13.827344904000002</v>
      </c>
      <c r="AP172" s="9"/>
      <c r="AQ172" s="22">
        <v>1.03424</v>
      </c>
      <c r="AR172" s="22">
        <v>552.49300000000005</v>
      </c>
      <c r="AS172" s="22">
        <v>-1.8670699999999998E-2</v>
      </c>
      <c r="AT172" s="22">
        <v>162</v>
      </c>
      <c r="AU172" s="22">
        <v>1.03363</v>
      </c>
      <c r="AV172">
        <f t="shared" si="52"/>
        <v>18.6707</v>
      </c>
      <c r="AW172">
        <f t="shared" si="53"/>
        <v>19.309984768</v>
      </c>
      <c r="AX172" s="9"/>
      <c r="AY172" s="22">
        <v>0.71579000000000004</v>
      </c>
      <c r="AZ172" s="22">
        <v>639.61099999999999</v>
      </c>
      <c r="BA172" s="22">
        <v>-1.9192500000000001E-2</v>
      </c>
      <c r="BB172" s="22">
        <v>162</v>
      </c>
      <c r="BC172" s="22">
        <v>0.71508799999999995</v>
      </c>
      <c r="BD172">
        <f t="shared" si="54"/>
        <v>19.192500000000003</v>
      </c>
      <c r="BE172">
        <f t="shared" si="55"/>
        <v>13.737799575000002</v>
      </c>
      <c r="BH172" s="9"/>
      <c r="BI172" s="22">
        <v>0.98419199999999996</v>
      </c>
      <c r="BJ172" s="22">
        <v>64.558499999999995</v>
      </c>
      <c r="BK172" s="22">
        <v>-1.88568E-2</v>
      </c>
      <c r="BL172" s="22">
        <v>162</v>
      </c>
      <c r="BM172" s="22">
        <v>0.98266600000000004</v>
      </c>
      <c r="BN172">
        <f t="shared" si="56"/>
        <v>18.8568</v>
      </c>
      <c r="BO172">
        <f t="shared" si="57"/>
        <v>18.5587117056</v>
      </c>
      <c r="BP172" s="9"/>
      <c r="BQ172" s="22">
        <v>0.71579000000000004</v>
      </c>
      <c r="BR172" s="22">
        <v>156.208</v>
      </c>
      <c r="BS172" s="22">
        <v>-1.9241299999999999E-2</v>
      </c>
      <c r="BT172" s="22">
        <v>162</v>
      </c>
      <c r="BU172" s="22">
        <v>0.71508799999999995</v>
      </c>
      <c r="BV172">
        <f t="shared" si="58"/>
        <v>19.241299999999999</v>
      </c>
      <c r="BW172">
        <f t="shared" si="59"/>
        <v>13.772730126999999</v>
      </c>
      <c r="BZ172" s="9"/>
      <c r="CA172" s="22">
        <v>0.98419199999999996</v>
      </c>
      <c r="CB172" s="22">
        <v>233.23</v>
      </c>
      <c r="CC172" s="22">
        <v>-1.8698099999999999E-2</v>
      </c>
      <c r="CD172" s="22">
        <v>162</v>
      </c>
      <c r="CE172" s="22">
        <v>0.98327600000000004</v>
      </c>
      <c r="CF172">
        <f t="shared" si="60"/>
        <v>18.6981</v>
      </c>
      <c r="CG172">
        <f t="shared" si="61"/>
        <v>18.4025204352</v>
      </c>
      <c r="CH172" s="9"/>
      <c r="CI172" s="22">
        <v>0.71579000000000004</v>
      </c>
      <c r="CJ172" s="22">
        <v>298.56099999999998</v>
      </c>
      <c r="CK172" s="22">
        <v>-1.9189500000000002E-2</v>
      </c>
      <c r="CL172" s="22">
        <v>162</v>
      </c>
      <c r="CM172" s="22">
        <v>0.71505700000000005</v>
      </c>
      <c r="CN172">
        <f t="shared" si="62"/>
        <v>19.189500000000002</v>
      </c>
      <c r="CO172">
        <f t="shared" si="63"/>
        <v>13.735652205000003</v>
      </c>
      <c r="CR172" s="9"/>
      <c r="CS172" s="22">
        <v>0.98419199999999996</v>
      </c>
      <c r="CT172" s="22">
        <v>393.51600000000002</v>
      </c>
      <c r="CU172" s="22">
        <v>-1.88293E-2</v>
      </c>
      <c r="CV172" s="22">
        <v>162</v>
      </c>
      <c r="CW172" s="22">
        <v>0.98327600000000004</v>
      </c>
      <c r="CX172">
        <f t="shared" si="64"/>
        <v>18.8293</v>
      </c>
      <c r="CY172">
        <f t="shared" si="65"/>
        <v>18.531646425599998</v>
      </c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126.074</v>
      </c>
      <c r="I173" s="22">
        <v>6.8719500000000003E-2</v>
      </c>
      <c r="J173" s="22">
        <v>163</v>
      </c>
      <c r="K173" s="22">
        <v>8.3068799999999998E-2</v>
      </c>
      <c r="L173">
        <f t="shared" si="44"/>
        <v>-68.719499999999996</v>
      </c>
      <c r="M173">
        <f t="shared" si="45"/>
        <v>-70.726796594999996</v>
      </c>
      <c r="N173" s="9"/>
      <c r="O173" s="22">
        <v>0.72082500000000005</v>
      </c>
      <c r="P173" s="22">
        <v>209.02500000000001</v>
      </c>
      <c r="Q173" s="22">
        <v>-1.9540399999999999E-2</v>
      </c>
      <c r="R173" s="22">
        <v>163</v>
      </c>
      <c r="S173" s="22">
        <v>0.72006199999999998</v>
      </c>
      <c r="T173">
        <f t="shared" si="46"/>
        <v>19.540399999999998</v>
      </c>
      <c r="U173">
        <f t="shared" si="47"/>
        <v>14.085208829999999</v>
      </c>
      <c r="X173" s="9"/>
      <c r="Y173" s="22">
        <v>1.02921</v>
      </c>
      <c r="Z173" s="22">
        <v>316.90800000000002</v>
      </c>
      <c r="AA173" s="22">
        <v>-1.8997199999999999E-2</v>
      </c>
      <c r="AB173" s="22">
        <v>163</v>
      </c>
      <c r="AC173" s="22">
        <v>1.0275300000000001</v>
      </c>
      <c r="AD173">
        <f t="shared" si="48"/>
        <v>18.997199999999999</v>
      </c>
      <c r="AE173">
        <f t="shared" si="49"/>
        <v>19.552108212</v>
      </c>
      <c r="AF173" s="9"/>
      <c r="AG173" s="22">
        <v>0.72082500000000005</v>
      </c>
      <c r="AH173" s="22">
        <v>394.55399999999997</v>
      </c>
      <c r="AI173" s="22">
        <v>-1.9302400000000001E-2</v>
      </c>
      <c r="AJ173" s="22">
        <v>163</v>
      </c>
      <c r="AK173" s="22">
        <v>0.72012299999999996</v>
      </c>
      <c r="AL173">
        <f t="shared" si="50"/>
        <v>19.302400000000002</v>
      </c>
      <c r="AM173">
        <f t="shared" si="51"/>
        <v>13.913652480000003</v>
      </c>
      <c r="AP173" s="9"/>
      <c r="AQ173" s="22">
        <v>1.02921</v>
      </c>
      <c r="AR173" s="22">
        <v>552.59299999999996</v>
      </c>
      <c r="AS173" s="22">
        <v>-1.86798E-2</v>
      </c>
      <c r="AT173" s="22">
        <v>163</v>
      </c>
      <c r="AU173" s="22">
        <v>1.0275300000000001</v>
      </c>
      <c r="AV173">
        <f t="shared" si="52"/>
        <v>18.6798</v>
      </c>
      <c r="AW173">
        <f t="shared" si="53"/>
        <v>19.225436958</v>
      </c>
      <c r="AX173" s="9"/>
      <c r="AY173" s="22">
        <v>0.72082500000000005</v>
      </c>
      <c r="AZ173" s="22">
        <v>639.71199999999999</v>
      </c>
      <c r="BA173" s="22">
        <v>-1.91681E-2</v>
      </c>
      <c r="BB173" s="22">
        <v>163</v>
      </c>
      <c r="BC173" s="22">
        <v>0.72021500000000005</v>
      </c>
      <c r="BD173">
        <f t="shared" si="54"/>
        <v>19.168099999999999</v>
      </c>
      <c r="BE173">
        <f t="shared" si="55"/>
        <v>13.8168456825</v>
      </c>
      <c r="BH173" s="9"/>
      <c r="BI173" s="22">
        <v>0.97915600000000003</v>
      </c>
      <c r="BJ173" s="22">
        <v>64.659199999999998</v>
      </c>
      <c r="BK173" s="22">
        <v>-1.8838500000000001E-2</v>
      </c>
      <c r="BL173" s="22">
        <v>163</v>
      </c>
      <c r="BM173" s="22">
        <v>0.97869899999999999</v>
      </c>
      <c r="BN173">
        <f t="shared" si="56"/>
        <v>18.8385</v>
      </c>
      <c r="BO173">
        <f t="shared" si="57"/>
        <v>18.445830306000001</v>
      </c>
      <c r="BP173" s="9"/>
      <c r="BQ173" s="22">
        <v>0.72082500000000005</v>
      </c>
      <c r="BR173" s="22">
        <v>156.309</v>
      </c>
      <c r="BS173" s="22">
        <v>-1.9226099999999999E-2</v>
      </c>
      <c r="BT173" s="22">
        <v>163</v>
      </c>
      <c r="BU173" s="22">
        <v>0.72009299999999998</v>
      </c>
      <c r="BV173">
        <f t="shared" si="58"/>
        <v>19.226099999999999</v>
      </c>
      <c r="BW173">
        <f t="shared" si="59"/>
        <v>13.8586535325</v>
      </c>
      <c r="BZ173" s="9"/>
      <c r="CA173" s="22">
        <v>0.97915600000000003</v>
      </c>
      <c r="CB173" s="22">
        <v>233.33099999999999</v>
      </c>
      <c r="CC173" s="22">
        <v>-1.87225E-2</v>
      </c>
      <c r="CD173" s="22">
        <v>163</v>
      </c>
      <c r="CE173" s="22">
        <v>0.97839399999999999</v>
      </c>
      <c r="CF173">
        <f t="shared" si="60"/>
        <v>18.7225</v>
      </c>
      <c r="CG173">
        <f t="shared" si="61"/>
        <v>18.332248209999999</v>
      </c>
      <c r="CH173" s="9"/>
      <c r="CI173" s="22">
        <v>0.72082500000000005</v>
      </c>
      <c r="CJ173" s="22">
        <v>298.66199999999998</v>
      </c>
      <c r="CK173" s="22">
        <v>-1.9161999999999998E-2</v>
      </c>
      <c r="CL173" s="22">
        <v>163</v>
      </c>
      <c r="CM173" s="22">
        <v>0.72021500000000005</v>
      </c>
      <c r="CN173">
        <f t="shared" si="62"/>
        <v>19.161999999999999</v>
      </c>
      <c r="CO173">
        <f t="shared" si="63"/>
        <v>13.81244865</v>
      </c>
      <c r="CR173" s="9"/>
      <c r="CS173" s="22">
        <v>0.97915600000000003</v>
      </c>
      <c r="CT173" s="22">
        <v>393.61700000000002</v>
      </c>
      <c r="CU173" s="22">
        <v>-1.88446E-2</v>
      </c>
      <c r="CV173" s="22">
        <v>163</v>
      </c>
      <c r="CW173" s="22">
        <v>0.97808799999999996</v>
      </c>
      <c r="CX173">
        <f t="shared" si="64"/>
        <v>18.8446</v>
      </c>
      <c r="CY173">
        <f t="shared" si="65"/>
        <v>18.451803157600001</v>
      </c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126.175</v>
      </c>
      <c r="I174" s="22">
        <v>6.8743899999999997E-2</v>
      </c>
      <c r="J174" s="22">
        <v>164</v>
      </c>
      <c r="K174" s="22">
        <v>8.3068799999999998E-2</v>
      </c>
      <c r="L174">
        <f t="shared" si="44"/>
        <v>-68.743899999999996</v>
      </c>
      <c r="M174">
        <f t="shared" si="45"/>
        <v>-70.405440063</v>
      </c>
      <c r="N174" s="9"/>
      <c r="O174" s="22">
        <v>0.72586099999999998</v>
      </c>
      <c r="P174" s="22">
        <v>209.125</v>
      </c>
      <c r="Q174" s="22">
        <v>-1.95374E-2</v>
      </c>
      <c r="R174" s="22">
        <v>164</v>
      </c>
      <c r="S174" s="22">
        <v>0.72503700000000004</v>
      </c>
      <c r="T174">
        <f t="shared" si="46"/>
        <v>19.537400000000002</v>
      </c>
      <c r="U174">
        <f t="shared" si="47"/>
        <v>14.181436701400001</v>
      </c>
      <c r="X174" s="9"/>
      <c r="Y174" s="22">
        <v>1.02417</v>
      </c>
      <c r="Z174" s="22">
        <v>317.00900000000001</v>
      </c>
      <c r="AA174" s="22">
        <v>-1.90063E-2</v>
      </c>
      <c r="AB174" s="22">
        <v>164</v>
      </c>
      <c r="AC174" s="22">
        <v>1.02356</v>
      </c>
      <c r="AD174">
        <f t="shared" si="48"/>
        <v>19.0063</v>
      </c>
      <c r="AE174">
        <f t="shared" si="49"/>
        <v>19.465682270999999</v>
      </c>
      <c r="AF174" s="9"/>
      <c r="AG174" s="22">
        <v>0.72586099999999998</v>
      </c>
      <c r="AH174" s="22">
        <v>394.654</v>
      </c>
      <c r="AI174" s="22">
        <v>-1.9299299999999998E-2</v>
      </c>
      <c r="AJ174" s="22">
        <v>164</v>
      </c>
      <c r="AK174" s="22">
        <v>0.72537200000000002</v>
      </c>
      <c r="AL174">
        <f t="shared" si="50"/>
        <v>19.299299999999999</v>
      </c>
      <c r="AM174">
        <f t="shared" si="51"/>
        <v>14.008609197299998</v>
      </c>
      <c r="AP174" s="9"/>
      <c r="AQ174" s="22">
        <v>1.02417</v>
      </c>
      <c r="AR174" s="22">
        <v>552.69399999999996</v>
      </c>
      <c r="AS174" s="22">
        <v>-1.8692E-2</v>
      </c>
      <c r="AT174" s="22">
        <v>164</v>
      </c>
      <c r="AU174" s="22">
        <v>1.02264</v>
      </c>
      <c r="AV174">
        <f t="shared" si="52"/>
        <v>18.692</v>
      </c>
      <c r="AW174">
        <f t="shared" si="53"/>
        <v>19.143785640000001</v>
      </c>
      <c r="AX174" s="9"/>
      <c r="AY174" s="22">
        <v>0.72586099999999998</v>
      </c>
      <c r="AZ174" s="22">
        <v>639.81299999999999</v>
      </c>
      <c r="BA174" s="22">
        <v>-1.9161999999999998E-2</v>
      </c>
      <c r="BB174" s="22">
        <v>164</v>
      </c>
      <c r="BC174" s="22">
        <v>0.72518899999999997</v>
      </c>
      <c r="BD174">
        <f t="shared" si="54"/>
        <v>19.161999999999999</v>
      </c>
      <c r="BE174">
        <f t="shared" si="55"/>
        <v>13.908948482</v>
      </c>
      <c r="BH174" s="9"/>
      <c r="BI174" s="22">
        <v>0.97412100000000001</v>
      </c>
      <c r="BJ174" s="22">
        <v>64.759900000000002</v>
      </c>
      <c r="BK174" s="22">
        <v>-1.8850700000000001E-2</v>
      </c>
      <c r="BL174" s="22">
        <v>164</v>
      </c>
      <c r="BM174" s="22">
        <v>0.97289999999999999</v>
      </c>
      <c r="BN174">
        <f t="shared" si="56"/>
        <v>18.8507</v>
      </c>
      <c r="BO174">
        <f t="shared" si="57"/>
        <v>18.362862734699998</v>
      </c>
      <c r="BP174" s="9"/>
      <c r="BQ174" s="22">
        <v>0.72586099999999998</v>
      </c>
      <c r="BR174" s="22">
        <v>156.40899999999999</v>
      </c>
      <c r="BS174" s="22">
        <v>-1.92383E-2</v>
      </c>
      <c r="BT174" s="22">
        <v>164</v>
      </c>
      <c r="BU174" s="22">
        <v>0.72488399999999997</v>
      </c>
      <c r="BV174">
        <f t="shared" si="58"/>
        <v>19.238299999999999</v>
      </c>
      <c r="BW174">
        <f t="shared" si="59"/>
        <v>13.964331676299999</v>
      </c>
      <c r="BZ174" s="9"/>
      <c r="CA174" s="22">
        <v>0.97412100000000001</v>
      </c>
      <c r="CB174" s="22">
        <v>233.43199999999999</v>
      </c>
      <c r="CC174" s="22">
        <v>-1.8725599999999998E-2</v>
      </c>
      <c r="CD174" s="22">
        <v>164</v>
      </c>
      <c r="CE174" s="22">
        <v>0.97320600000000002</v>
      </c>
      <c r="CF174">
        <f t="shared" si="60"/>
        <v>18.7256</v>
      </c>
      <c r="CG174">
        <f t="shared" si="61"/>
        <v>18.241000197600002</v>
      </c>
      <c r="CH174" s="9"/>
      <c r="CI174" s="22">
        <v>0.72586099999999998</v>
      </c>
      <c r="CJ174" s="22">
        <v>298.76299999999998</v>
      </c>
      <c r="CK174" s="22">
        <v>-1.9180300000000001E-2</v>
      </c>
      <c r="CL174" s="22">
        <v>164</v>
      </c>
      <c r="CM174" s="22">
        <v>0.72534200000000004</v>
      </c>
      <c r="CN174">
        <f t="shared" si="62"/>
        <v>19.180300000000003</v>
      </c>
      <c r="CO174">
        <f t="shared" si="63"/>
        <v>13.922231738300001</v>
      </c>
      <c r="CR174" s="9"/>
      <c r="CS174" s="22">
        <v>0.97412100000000001</v>
      </c>
      <c r="CT174" s="22">
        <v>393.71699999999998</v>
      </c>
      <c r="CU174" s="22">
        <v>-1.8847699999999998E-2</v>
      </c>
      <c r="CV174" s="22">
        <v>164</v>
      </c>
      <c r="CW174" s="22">
        <v>0.97289999999999999</v>
      </c>
      <c r="CX174">
        <f t="shared" si="64"/>
        <v>18.8477</v>
      </c>
      <c r="CY174">
        <f t="shared" si="65"/>
        <v>18.359940371699999</v>
      </c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126.276</v>
      </c>
      <c r="I175" s="22">
        <v>6.87469E-2</v>
      </c>
      <c r="J175" s="22">
        <v>165</v>
      </c>
      <c r="K175" s="22">
        <v>8.3129900000000007E-2</v>
      </c>
      <c r="L175">
        <f t="shared" si="44"/>
        <v>-68.746899999999997</v>
      </c>
      <c r="M175">
        <f t="shared" si="45"/>
        <v>-70.062028197000004</v>
      </c>
      <c r="N175" s="9"/>
      <c r="O175" s="22">
        <v>0.73089599999999999</v>
      </c>
      <c r="P175" s="22">
        <v>209.226</v>
      </c>
      <c r="Q175" s="22">
        <v>-1.9531300000000001E-2</v>
      </c>
      <c r="R175" s="22">
        <v>165</v>
      </c>
      <c r="S175" s="22">
        <v>0.73034699999999997</v>
      </c>
      <c r="T175">
        <f t="shared" si="46"/>
        <v>19.531300000000002</v>
      </c>
      <c r="U175">
        <f t="shared" si="47"/>
        <v>14.2753490448</v>
      </c>
      <c r="X175" s="9"/>
      <c r="Y175" s="22">
        <v>1.0191300000000001</v>
      </c>
      <c r="Z175" s="22">
        <v>317.11</v>
      </c>
      <c r="AA175" s="22">
        <v>-1.90063E-2</v>
      </c>
      <c r="AB175" s="22">
        <v>165</v>
      </c>
      <c r="AC175" s="22">
        <v>1.01898</v>
      </c>
      <c r="AD175">
        <f t="shared" si="48"/>
        <v>19.0063</v>
      </c>
      <c r="AE175">
        <f t="shared" si="49"/>
        <v>19.369890519000002</v>
      </c>
      <c r="AF175" s="9"/>
      <c r="AG175" s="22">
        <v>0.73089599999999999</v>
      </c>
      <c r="AH175" s="22">
        <v>394.755</v>
      </c>
      <c r="AI175" s="22">
        <v>-1.9299299999999998E-2</v>
      </c>
      <c r="AJ175" s="22">
        <v>165</v>
      </c>
      <c r="AK175" s="22">
        <v>0.73059099999999999</v>
      </c>
      <c r="AL175">
        <f t="shared" si="50"/>
        <v>19.299299999999999</v>
      </c>
      <c r="AM175">
        <f t="shared" si="51"/>
        <v>14.105781172799999</v>
      </c>
      <c r="AP175" s="9"/>
      <c r="AQ175" s="22">
        <v>1.0191300000000001</v>
      </c>
      <c r="AR175" s="22">
        <v>552.79499999999996</v>
      </c>
      <c r="AS175" s="22">
        <v>-1.8695099999999999E-2</v>
      </c>
      <c r="AT175" s="22">
        <v>165</v>
      </c>
      <c r="AU175" s="22">
        <v>1.01807</v>
      </c>
      <c r="AV175">
        <f t="shared" si="52"/>
        <v>18.6951</v>
      </c>
      <c r="AW175">
        <f t="shared" si="53"/>
        <v>19.052737263000001</v>
      </c>
      <c r="AX175" s="9"/>
      <c r="AY175" s="22">
        <v>0.73089599999999999</v>
      </c>
      <c r="AZ175" s="22">
        <v>639.91300000000001</v>
      </c>
      <c r="BA175" s="22">
        <v>-1.9140600000000001E-2</v>
      </c>
      <c r="BB175" s="22">
        <v>165</v>
      </c>
      <c r="BC175" s="22">
        <v>0.73040799999999995</v>
      </c>
      <c r="BD175">
        <f t="shared" si="54"/>
        <v>19.140599999999999</v>
      </c>
      <c r="BE175">
        <f t="shared" si="55"/>
        <v>13.989787977599999</v>
      </c>
      <c r="BH175" s="9"/>
      <c r="BI175" s="22">
        <v>0.969086</v>
      </c>
      <c r="BJ175" s="22">
        <v>64.860600000000005</v>
      </c>
      <c r="BK175" s="22">
        <v>-1.8850700000000001E-2</v>
      </c>
      <c r="BL175" s="22">
        <v>165</v>
      </c>
      <c r="BM175" s="22">
        <v>0.96771200000000002</v>
      </c>
      <c r="BN175">
        <f t="shared" si="56"/>
        <v>18.8507</v>
      </c>
      <c r="BO175">
        <f t="shared" si="57"/>
        <v>18.267949460200001</v>
      </c>
      <c r="BP175" s="9"/>
      <c r="BQ175" s="22">
        <v>0.73089599999999999</v>
      </c>
      <c r="BR175" s="22">
        <v>156.51</v>
      </c>
      <c r="BS175" s="22">
        <v>-1.9207800000000001E-2</v>
      </c>
      <c r="BT175" s="22">
        <v>165</v>
      </c>
      <c r="BU175" s="22">
        <v>0.73022500000000001</v>
      </c>
      <c r="BV175">
        <f t="shared" si="58"/>
        <v>19.207799999999999</v>
      </c>
      <c r="BW175">
        <f t="shared" si="59"/>
        <v>14.038904188799998</v>
      </c>
      <c r="BZ175" s="9"/>
      <c r="CA175" s="22">
        <v>0.969086</v>
      </c>
      <c r="CB175" s="22">
        <v>233.53200000000001</v>
      </c>
      <c r="CC175" s="22">
        <v>-1.87317E-2</v>
      </c>
      <c r="CD175" s="22">
        <v>165</v>
      </c>
      <c r="CE175" s="22">
        <v>0.96801800000000005</v>
      </c>
      <c r="CF175">
        <f t="shared" si="60"/>
        <v>18.7317</v>
      </c>
      <c r="CG175">
        <f t="shared" si="61"/>
        <v>18.152628226200001</v>
      </c>
      <c r="CH175" s="9"/>
      <c r="CI175" s="22">
        <v>0.73089599999999999</v>
      </c>
      <c r="CJ175" s="22">
        <v>298.863</v>
      </c>
      <c r="CK175" s="22">
        <v>-1.91681E-2</v>
      </c>
      <c r="CL175" s="22">
        <v>165</v>
      </c>
      <c r="CM175" s="22">
        <v>0.73016400000000004</v>
      </c>
      <c r="CN175">
        <f t="shared" si="62"/>
        <v>19.168099999999999</v>
      </c>
      <c r="CO175">
        <f t="shared" si="63"/>
        <v>14.009887617599999</v>
      </c>
      <c r="CR175" s="9"/>
      <c r="CS175" s="22">
        <v>0.969086</v>
      </c>
      <c r="CT175" s="22">
        <v>393.81799999999998</v>
      </c>
      <c r="CU175" s="22">
        <v>-1.8875099999999999E-2</v>
      </c>
      <c r="CV175" s="22">
        <v>165</v>
      </c>
      <c r="CW175" s="22">
        <v>0.96893300000000004</v>
      </c>
      <c r="CX175">
        <f t="shared" si="64"/>
        <v>18.8751</v>
      </c>
      <c r="CY175">
        <f t="shared" si="65"/>
        <v>18.2915951586</v>
      </c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126.376</v>
      </c>
      <c r="I176" s="22">
        <v>6.8753099999999998E-2</v>
      </c>
      <c r="J176" s="22">
        <v>166</v>
      </c>
      <c r="K176" s="22">
        <v>8.3099400000000004E-2</v>
      </c>
      <c r="L176">
        <f t="shared" si="44"/>
        <v>-68.753100000000003</v>
      </c>
      <c r="M176">
        <f t="shared" si="45"/>
        <v>-69.722518710000003</v>
      </c>
      <c r="N176" s="9"/>
      <c r="O176" s="22">
        <v>0.735931</v>
      </c>
      <c r="P176" s="22">
        <v>209.327</v>
      </c>
      <c r="Q176" s="22">
        <v>-1.9519000000000002E-2</v>
      </c>
      <c r="R176" s="22">
        <v>166</v>
      </c>
      <c r="S176" s="22">
        <v>0.73544299999999996</v>
      </c>
      <c r="T176">
        <f t="shared" si="46"/>
        <v>19.519000000000002</v>
      </c>
      <c r="U176">
        <f t="shared" si="47"/>
        <v>14.364637189000002</v>
      </c>
      <c r="X176" s="9"/>
      <c r="Y176" s="22">
        <v>1.0141</v>
      </c>
      <c r="Z176" s="22">
        <v>317.21100000000001</v>
      </c>
      <c r="AA176" s="22">
        <v>-1.9015500000000001E-2</v>
      </c>
      <c r="AB176" s="22">
        <v>166</v>
      </c>
      <c r="AC176" s="22">
        <v>1.01379</v>
      </c>
      <c r="AD176">
        <f t="shared" si="48"/>
        <v>19.015499999999999</v>
      </c>
      <c r="AE176">
        <f t="shared" si="49"/>
        <v>19.28361855</v>
      </c>
      <c r="AF176" s="9"/>
      <c r="AG176" s="22">
        <v>0.735931</v>
      </c>
      <c r="AH176" s="22">
        <v>394.85599999999999</v>
      </c>
      <c r="AI176" s="22">
        <v>-1.92902E-2</v>
      </c>
      <c r="AJ176" s="22">
        <v>166</v>
      </c>
      <c r="AK176" s="22">
        <v>0.73513799999999996</v>
      </c>
      <c r="AL176">
        <f t="shared" si="50"/>
        <v>19.290199999999999</v>
      </c>
      <c r="AM176">
        <f t="shared" si="51"/>
        <v>14.196256176199999</v>
      </c>
      <c r="AP176" s="9"/>
      <c r="AQ176" s="22">
        <v>1.0141</v>
      </c>
      <c r="AR176" s="22">
        <v>552.89599999999996</v>
      </c>
      <c r="AS176" s="22">
        <v>-1.8685899999999998E-2</v>
      </c>
      <c r="AT176" s="22">
        <v>166</v>
      </c>
      <c r="AU176" s="22">
        <v>1.01318</v>
      </c>
      <c r="AV176">
        <f t="shared" si="52"/>
        <v>18.685899999999997</v>
      </c>
      <c r="AW176">
        <f t="shared" si="53"/>
        <v>18.949371189999997</v>
      </c>
      <c r="AX176" s="9"/>
      <c r="AY176" s="22">
        <v>0.735931</v>
      </c>
      <c r="AZ176" s="22">
        <v>640.01400000000001</v>
      </c>
      <c r="BA176" s="22">
        <v>-1.9137600000000001E-2</v>
      </c>
      <c r="BB176" s="22">
        <v>166</v>
      </c>
      <c r="BC176" s="22">
        <v>0.73529100000000003</v>
      </c>
      <c r="BD176">
        <f t="shared" si="54"/>
        <v>19.137600000000003</v>
      </c>
      <c r="BE176">
        <f t="shared" si="55"/>
        <v>14.083953105600003</v>
      </c>
      <c r="BH176" s="9"/>
      <c r="BI176" s="22">
        <v>0.96404999999999996</v>
      </c>
      <c r="BJ176" s="22">
        <v>64.961299999999994</v>
      </c>
      <c r="BK176" s="22">
        <v>-1.8859899999999999E-2</v>
      </c>
      <c r="BL176" s="22">
        <v>166</v>
      </c>
      <c r="BM176" s="22">
        <v>0.96343999999999996</v>
      </c>
      <c r="BN176">
        <f t="shared" si="56"/>
        <v>18.8599</v>
      </c>
      <c r="BO176">
        <f t="shared" si="57"/>
        <v>18.181886594999998</v>
      </c>
      <c r="BP176" s="9"/>
      <c r="BQ176" s="22">
        <v>0.735931</v>
      </c>
      <c r="BR176" s="22">
        <v>156.61099999999999</v>
      </c>
      <c r="BS176" s="22">
        <v>-1.9204700000000002E-2</v>
      </c>
      <c r="BT176" s="22">
        <v>166</v>
      </c>
      <c r="BU176" s="22">
        <v>0.73522900000000002</v>
      </c>
      <c r="BV176">
        <f t="shared" si="58"/>
        <v>19.204700000000003</v>
      </c>
      <c r="BW176">
        <f t="shared" si="59"/>
        <v>14.133334075700002</v>
      </c>
      <c r="BZ176" s="9"/>
      <c r="CA176" s="22">
        <v>0.96404999999999996</v>
      </c>
      <c r="CB176" s="22">
        <v>233.63300000000001</v>
      </c>
      <c r="CC176" s="22">
        <v>-1.87469E-2</v>
      </c>
      <c r="CD176" s="22">
        <v>166</v>
      </c>
      <c r="CE176" s="22">
        <v>0.96282999999999996</v>
      </c>
      <c r="CF176">
        <f t="shared" si="60"/>
        <v>18.7469</v>
      </c>
      <c r="CG176">
        <f t="shared" si="61"/>
        <v>18.072948945</v>
      </c>
      <c r="CH176" s="9"/>
      <c r="CI176" s="22">
        <v>0.735931</v>
      </c>
      <c r="CJ176" s="22">
        <v>298.964</v>
      </c>
      <c r="CK176" s="22">
        <v>-1.9149800000000002E-2</v>
      </c>
      <c r="CL176" s="22">
        <v>166</v>
      </c>
      <c r="CM176" s="22">
        <v>0.73529100000000003</v>
      </c>
      <c r="CN176">
        <f t="shared" si="62"/>
        <v>19.149800000000003</v>
      </c>
      <c r="CO176">
        <f t="shared" si="63"/>
        <v>14.092931463800001</v>
      </c>
      <c r="CR176" s="9"/>
      <c r="CS176" s="22">
        <v>0.96404999999999996</v>
      </c>
      <c r="CT176" s="22">
        <v>393.91899999999998</v>
      </c>
      <c r="CU176" s="22">
        <v>-1.88568E-2</v>
      </c>
      <c r="CV176" s="22">
        <v>166</v>
      </c>
      <c r="CW176" s="22">
        <v>0.96313499999999996</v>
      </c>
      <c r="CX176">
        <f t="shared" si="64"/>
        <v>18.8568</v>
      </c>
      <c r="CY176">
        <f t="shared" si="65"/>
        <v>18.17889804</v>
      </c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126.477</v>
      </c>
      <c r="I177" s="22">
        <v>6.87469E-2</v>
      </c>
      <c r="J177" s="22">
        <v>167</v>
      </c>
      <c r="K177" s="22">
        <v>8.3129900000000007E-2</v>
      </c>
      <c r="L177">
        <f t="shared" si="44"/>
        <v>-68.746899999999997</v>
      </c>
      <c r="M177">
        <f t="shared" si="45"/>
        <v>-69.369746914000004</v>
      </c>
      <c r="N177" s="9"/>
      <c r="O177" s="22">
        <v>0.74096700000000004</v>
      </c>
      <c r="P177" s="22">
        <v>209.42699999999999</v>
      </c>
      <c r="Q177" s="22">
        <v>-1.95129E-2</v>
      </c>
      <c r="R177" s="22">
        <v>167</v>
      </c>
      <c r="S177" s="22">
        <v>0.74020399999999997</v>
      </c>
      <c r="T177">
        <f t="shared" si="46"/>
        <v>19.512899999999998</v>
      </c>
      <c r="U177">
        <f t="shared" si="47"/>
        <v>14.4584149743</v>
      </c>
      <c r="X177" s="9"/>
      <c r="Y177" s="22">
        <v>1.0090600000000001</v>
      </c>
      <c r="Z177" s="22">
        <v>317.31099999999998</v>
      </c>
      <c r="AA177" s="22">
        <v>-1.9024699999999999E-2</v>
      </c>
      <c r="AB177" s="22">
        <v>167</v>
      </c>
      <c r="AC177" s="22">
        <v>1.00739</v>
      </c>
      <c r="AD177">
        <f t="shared" si="48"/>
        <v>19.024699999999999</v>
      </c>
      <c r="AE177">
        <f t="shared" si="49"/>
        <v>19.197063782000001</v>
      </c>
      <c r="AF177" s="9"/>
      <c r="AG177" s="22">
        <v>0.74096700000000004</v>
      </c>
      <c r="AH177" s="22">
        <v>394.95699999999999</v>
      </c>
      <c r="AI177" s="22">
        <v>-1.9281E-2</v>
      </c>
      <c r="AJ177" s="22">
        <v>167</v>
      </c>
      <c r="AK177" s="22">
        <v>0.74032600000000004</v>
      </c>
      <c r="AL177">
        <f t="shared" si="50"/>
        <v>19.280999999999999</v>
      </c>
      <c r="AM177">
        <f t="shared" si="51"/>
        <v>14.286584726999999</v>
      </c>
      <c r="AP177" s="9"/>
      <c r="AQ177" s="22">
        <v>1.0090600000000001</v>
      </c>
      <c r="AR177" s="22">
        <v>552.99599999999998</v>
      </c>
      <c r="AS177" s="22">
        <v>-1.8685899999999998E-2</v>
      </c>
      <c r="AT177" s="22">
        <v>167</v>
      </c>
      <c r="AU177" s="22">
        <v>1.008</v>
      </c>
      <c r="AV177">
        <f t="shared" si="52"/>
        <v>18.685899999999997</v>
      </c>
      <c r="AW177">
        <f t="shared" si="53"/>
        <v>18.855194253999997</v>
      </c>
      <c r="AX177" s="9"/>
      <c r="AY177" s="22">
        <v>0.74096700000000004</v>
      </c>
      <c r="AZ177" s="22">
        <v>640.11500000000001</v>
      </c>
      <c r="BA177" s="22">
        <v>-1.9125400000000001E-2</v>
      </c>
      <c r="BB177" s="22">
        <v>167</v>
      </c>
      <c r="BC177" s="22">
        <v>0.74032600000000004</v>
      </c>
      <c r="BD177">
        <f t="shared" si="54"/>
        <v>19.125399999999999</v>
      </c>
      <c r="BE177">
        <f t="shared" si="55"/>
        <v>14.171290261799999</v>
      </c>
      <c r="BH177" s="9"/>
      <c r="BI177" s="22">
        <v>0.95901499999999995</v>
      </c>
      <c r="BJ177" s="22">
        <v>65.061999999999998</v>
      </c>
      <c r="BK177" s="22">
        <v>-1.8872099999999999E-2</v>
      </c>
      <c r="BL177" s="22">
        <v>167</v>
      </c>
      <c r="BM177" s="22">
        <v>0.95825199999999999</v>
      </c>
      <c r="BN177">
        <f t="shared" si="56"/>
        <v>18.8721</v>
      </c>
      <c r="BO177">
        <f t="shared" si="57"/>
        <v>18.098626981499997</v>
      </c>
      <c r="BP177" s="9"/>
      <c r="BQ177" s="22">
        <v>0.74096700000000004</v>
      </c>
      <c r="BR177" s="22">
        <v>156.71199999999999</v>
      </c>
      <c r="BS177" s="22">
        <v>-1.9201699999999999E-2</v>
      </c>
      <c r="BT177" s="22">
        <v>167</v>
      </c>
      <c r="BU177" s="22">
        <v>0.74002100000000004</v>
      </c>
      <c r="BV177">
        <f t="shared" si="58"/>
        <v>19.201699999999999</v>
      </c>
      <c r="BW177">
        <f t="shared" si="59"/>
        <v>14.2278260439</v>
      </c>
      <c r="BZ177" s="9"/>
      <c r="CA177" s="22">
        <v>0.95901499999999995</v>
      </c>
      <c r="CB177" s="22">
        <v>233.73400000000001</v>
      </c>
      <c r="CC177" s="22">
        <v>-1.8749999999999999E-2</v>
      </c>
      <c r="CD177" s="22">
        <v>167</v>
      </c>
      <c r="CE177" s="22">
        <v>0.95794699999999999</v>
      </c>
      <c r="CF177">
        <f t="shared" si="60"/>
        <v>18.75</v>
      </c>
      <c r="CG177">
        <f t="shared" si="61"/>
        <v>17.98153125</v>
      </c>
      <c r="CH177" s="9"/>
      <c r="CI177" s="22">
        <v>0.74096700000000004</v>
      </c>
      <c r="CJ177" s="22">
        <v>299.065</v>
      </c>
      <c r="CK177" s="22">
        <v>-1.9146699999999999E-2</v>
      </c>
      <c r="CL177" s="22">
        <v>167</v>
      </c>
      <c r="CM177" s="22">
        <v>0.74032600000000004</v>
      </c>
      <c r="CN177">
        <f t="shared" si="62"/>
        <v>19.146699999999999</v>
      </c>
      <c r="CO177">
        <f t="shared" si="63"/>
        <v>14.187072858900001</v>
      </c>
      <c r="CR177" s="9"/>
      <c r="CS177" s="22">
        <v>0.95901499999999995</v>
      </c>
      <c r="CT177" s="22">
        <v>394.01900000000001</v>
      </c>
      <c r="CU177" s="22">
        <v>-1.8866000000000001E-2</v>
      </c>
      <c r="CV177" s="22">
        <v>167</v>
      </c>
      <c r="CW177" s="22">
        <v>0.95794699999999999</v>
      </c>
      <c r="CX177">
        <f t="shared" si="64"/>
        <v>18.866</v>
      </c>
      <c r="CY177">
        <f t="shared" si="65"/>
        <v>18.092776989999997</v>
      </c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126.578</v>
      </c>
      <c r="I178" s="22">
        <v>6.87469E-2</v>
      </c>
      <c r="J178" s="22">
        <v>168</v>
      </c>
      <c r="K178" s="22">
        <v>8.3099400000000004E-2</v>
      </c>
      <c r="L178">
        <f t="shared" si="44"/>
        <v>-68.746899999999997</v>
      </c>
      <c r="M178">
        <f t="shared" si="45"/>
        <v>-69.023950006999996</v>
      </c>
      <c r="N178" s="9"/>
      <c r="O178" s="22">
        <v>0.74600200000000005</v>
      </c>
      <c r="P178" s="22">
        <v>209.52799999999999</v>
      </c>
      <c r="Q178" s="22">
        <v>-1.95099E-2</v>
      </c>
      <c r="R178" s="22">
        <v>168</v>
      </c>
      <c r="S178" s="22">
        <v>0.74523899999999998</v>
      </c>
      <c r="T178">
        <f t="shared" si="46"/>
        <v>19.509900000000002</v>
      </c>
      <c r="U178">
        <f t="shared" si="47"/>
        <v>14.554424419800002</v>
      </c>
      <c r="X178" s="9"/>
      <c r="Y178" s="22">
        <v>1.00403</v>
      </c>
      <c r="Z178" s="22">
        <v>317.41199999999998</v>
      </c>
      <c r="AA178" s="22">
        <v>-1.9027700000000002E-2</v>
      </c>
      <c r="AB178" s="22">
        <v>168</v>
      </c>
      <c r="AC178" s="22">
        <v>1.0031099999999999</v>
      </c>
      <c r="AD178">
        <f t="shared" si="48"/>
        <v>19.027700000000003</v>
      </c>
      <c r="AE178">
        <f t="shared" si="49"/>
        <v>19.104381631000003</v>
      </c>
      <c r="AF178" s="9"/>
      <c r="AG178" s="22">
        <v>0.74600200000000005</v>
      </c>
      <c r="AH178" s="22">
        <v>395.05700000000002</v>
      </c>
      <c r="AI178" s="22">
        <v>-1.9271900000000002E-2</v>
      </c>
      <c r="AJ178" s="22">
        <v>168</v>
      </c>
      <c r="AK178" s="22">
        <v>0.74563599999999997</v>
      </c>
      <c r="AL178">
        <f t="shared" si="50"/>
        <v>19.271900000000002</v>
      </c>
      <c r="AM178">
        <f t="shared" si="51"/>
        <v>14.376875943800004</v>
      </c>
      <c r="AP178" s="9"/>
      <c r="AQ178" s="22">
        <v>1.00403</v>
      </c>
      <c r="AR178" s="22">
        <v>553.09699999999998</v>
      </c>
      <c r="AS178" s="22">
        <v>-1.8698099999999999E-2</v>
      </c>
      <c r="AT178" s="22">
        <v>168</v>
      </c>
      <c r="AU178" s="22">
        <v>1.0031099999999999</v>
      </c>
      <c r="AV178">
        <f t="shared" si="52"/>
        <v>18.6981</v>
      </c>
      <c r="AW178">
        <f t="shared" si="53"/>
        <v>18.773453343</v>
      </c>
      <c r="AX178" s="9"/>
      <c r="AY178" s="22">
        <v>0.74600200000000005</v>
      </c>
      <c r="AZ178" s="22">
        <v>640.21500000000003</v>
      </c>
      <c r="BA178" s="22">
        <v>-1.91162E-2</v>
      </c>
      <c r="BB178" s="22">
        <v>168</v>
      </c>
      <c r="BC178" s="22">
        <v>0.74536100000000005</v>
      </c>
      <c r="BD178">
        <f t="shared" si="54"/>
        <v>19.116199999999999</v>
      </c>
      <c r="BE178">
        <f t="shared" si="55"/>
        <v>14.260723432400001</v>
      </c>
      <c r="BH178" s="9"/>
      <c r="BI178" s="22">
        <v>0.95397900000000002</v>
      </c>
      <c r="BJ178" s="22">
        <v>65.162700000000001</v>
      </c>
      <c r="BK178" s="22">
        <v>-1.8881200000000001E-2</v>
      </c>
      <c r="BL178" s="22">
        <v>168</v>
      </c>
      <c r="BM178" s="22">
        <v>0.95275900000000002</v>
      </c>
      <c r="BN178">
        <f t="shared" si="56"/>
        <v>18.8812</v>
      </c>
      <c r="BO178">
        <f t="shared" si="57"/>
        <v>18.012268294800002</v>
      </c>
      <c r="BP178" s="9"/>
      <c r="BQ178" s="22">
        <v>0.74600200000000005</v>
      </c>
      <c r="BR178" s="22">
        <v>156.81200000000001</v>
      </c>
      <c r="BS178" s="22">
        <v>-1.9201699999999999E-2</v>
      </c>
      <c r="BT178" s="22">
        <v>168</v>
      </c>
      <c r="BU178" s="22">
        <v>0.74536100000000005</v>
      </c>
      <c r="BV178">
        <f t="shared" si="58"/>
        <v>19.201699999999999</v>
      </c>
      <c r="BW178">
        <f t="shared" si="59"/>
        <v>14.3245066034</v>
      </c>
      <c r="BZ178" s="9"/>
      <c r="CA178" s="22">
        <v>0.95397900000000002</v>
      </c>
      <c r="CB178" s="22">
        <v>233.834</v>
      </c>
      <c r="CC178" s="22">
        <v>-1.8771400000000001E-2</v>
      </c>
      <c r="CD178" s="22">
        <v>168</v>
      </c>
      <c r="CE178" s="22">
        <v>0.95245400000000002</v>
      </c>
      <c r="CF178">
        <f t="shared" si="60"/>
        <v>18.7714</v>
      </c>
      <c r="CG178">
        <f t="shared" si="61"/>
        <v>17.9075214006</v>
      </c>
      <c r="CH178" s="9"/>
      <c r="CI178" s="22">
        <v>0.74600200000000005</v>
      </c>
      <c r="CJ178" s="22">
        <v>299.166</v>
      </c>
      <c r="CK178" s="22">
        <v>-1.9174199999999999E-2</v>
      </c>
      <c r="CL178" s="22">
        <v>168</v>
      </c>
      <c r="CM178" s="22">
        <v>0.74523899999999998</v>
      </c>
      <c r="CN178">
        <f t="shared" si="62"/>
        <v>19.174199999999999</v>
      </c>
      <c r="CO178">
        <f t="shared" si="63"/>
        <v>14.303991548400001</v>
      </c>
      <c r="CR178" s="9"/>
      <c r="CS178" s="22">
        <v>0.95397900000000002</v>
      </c>
      <c r="CT178" s="22">
        <v>394.12</v>
      </c>
      <c r="CU178" s="22">
        <v>-1.8872099999999999E-2</v>
      </c>
      <c r="CV178" s="22">
        <v>168</v>
      </c>
      <c r="CW178" s="22">
        <v>0.95367400000000002</v>
      </c>
      <c r="CX178">
        <f t="shared" si="64"/>
        <v>18.8721</v>
      </c>
      <c r="CY178">
        <f t="shared" si="65"/>
        <v>18.003587085900001</v>
      </c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126.679</v>
      </c>
      <c r="I179" s="22">
        <v>6.8762199999999996E-2</v>
      </c>
      <c r="J179" s="22">
        <v>169</v>
      </c>
      <c r="K179" s="22">
        <v>8.3160399999999995E-2</v>
      </c>
      <c r="L179">
        <f t="shared" si="44"/>
        <v>-68.762199999999993</v>
      </c>
      <c r="M179">
        <f t="shared" si="45"/>
        <v>-68.692956464599987</v>
      </c>
      <c r="N179" s="9"/>
      <c r="O179" s="22">
        <v>0.75103799999999998</v>
      </c>
      <c r="P179" s="22">
        <v>209.62899999999999</v>
      </c>
      <c r="Q179" s="22">
        <v>-1.9506800000000001E-2</v>
      </c>
      <c r="R179" s="22">
        <v>169</v>
      </c>
      <c r="S179" s="22">
        <v>0.75048800000000004</v>
      </c>
      <c r="T179">
        <f t="shared" si="46"/>
        <v>19.506800000000002</v>
      </c>
      <c r="U179">
        <f t="shared" si="47"/>
        <v>14.650348058400001</v>
      </c>
      <c r="X179" s="9"/>
      <c r="Y179" s="22">
        <v>0.99899300000000002</v>
      </c>
      <c r="Z179" s="22">
        <v>317.51299999999998</v>
      </c>
      <c r="AA179" s="22">
        <v>-1.90308E-2</v>
      </c>
      <c r="AB179" s="22">
        <v>169</v>
      </c>
      <c r="AC179" s="22">
        <v>0.99792499999999995</v>
      </c>
      <c r="AD179">
        <f t="shared" si="48"/>
        <v>19.030799999999999</v>
      </c>
      <c r="AE179">
        <f t="shared" si="49"/>
        <v>19.011635984399998</v>
      </c>
      <c r="AF179" s="9"/>
      <c r="AG179" s="22">
        <v>0.75103799999999998</v>
      </c>
      <c r="AH179" s="22">
        <v>395.15800000000002</v>
      </c>
      <c r="AI179" s="22">
        <v>-1.9268799999999999E-2</v>
      </c>
      <c r="AJ179" s="22">
        <v>169</v>
      </c>
      <c r="AK179" s="22">
        <v>0.75048800000000004</v>
      </c>
      <c r="AL179">
        <f t="shared" si="50"/>
        <v>19.268799999999999</v>
      </c>
      <c r="AM179">
        <f t="shared" si="51"/>
        <v>14.471601014399999</v>
      </c>
      <c r="AP179" s="9"/>
      <c r="AQ179" s="22">
        <v>0.99899300000000002</v>
      </c>
      <c r="AR179" s="22">
        <v>553.19799999999998</v>
      </c>
      <c r="AS179" s="22">
        <v>-1.8695099999999999E-2</v>
      </c>
      <c r="AT179" s="22">
        <v>169</v>
      </c>
      <c r="AU179" s="22">
        <v>0.99853499999999995</v>
      </c>
      <c r="AV179">
        <f t="shared" si="52"/>
        <v>18.6951</v>
      </c>
      <c r="AW179">
        <f t="shared" si="53"/>
        <v>18.6762740343</v>
      </c>
      <c r="AX179" s="9"/>
      <c r="AY179" s="22">
        <v>0.75103799999999998</v>
      </c>
      <c r="AZ179" s="22">
        <v>640.31600000000003</v>
      </c>
      <c r="BA179" s="22">
        <v>-1.91162E-2</v>
      </c>
      <c r="BB179" s="22">
        <v>169</v>
      </c>
      <c r="BC179" s="22">
        <v>0.74981699999999996</v>
      </c>
      <c r="BD179">
        <f t="shared" si="54"/>
        <v>19.116199999999999</v>
      </c>
      <c r="BE179">
        <f t="shared" si="55"/>
        <v>14.356992615599999</v>
      </c>
      <c r="BH179" s="9"/>
      <c r="BI179" s="22">
        <v>0.94894400000000001</v>
      </c>
      <c r="BJ179" s="22">
        <v>65.263400000000004</v>
      </c>
      <c r="BK179" s="22">
        <v>-1.8893400000000001E-2</v>
      </c>
      <c r="BL179" s="22">
        <v>169</v>
      </c>
      <c r="BM179" s="22">
        <v>0.94757100000000005</v>
      </c>
      <c r="BN179">
        <f t="shared" si="56"/>
        <v>18.8934</v>
      </c>
      <c r="BO179">
        <f t="shared" si="57"/>
        <v>17.928778569599999</v>
      </c>
      <c r="BP179" s="9"/>
      <c r="BQ179" s="22">
        <v>0.75103799999999998</v>
      </c>
      <c r="BR179" s="22">
        <v>156.91300000000001</v>
      </c>
      <c r="BS179" s="22">
        <v>-1.9201699999999999E-2</v>
      </c>
      <c r="BT179" s="22">
        <v>169</v>
      </c>
      <c r="BU179" s="22">
        <v>0.75027500000000003</v>
      </c>
      <c r="BV179">
        <f t="shared" si="58"/>
        <v>19.201699999999999</v>
      </c>
      <c r="BW179">
        <f t="shared" si="59"/>
        <v>14.4212063646</v>
      </c>
      <c r="BZ179" s="9"/>
      <c r="CA179" s="22">
        <v>0.94894400000000001</v>
      </c>
      <c r="CB179" s="22">
        <v>233.935</v>
      </c>
      <c r="CC179" s="22">
        <v>-1.87469E-2</v>
      </c>
      <c r="CD179" s="22">
        <v>169</v>
      </c>
      <c r="CE179" s="22">
        <v>0.94848600000000005</v>
      </c>
      <c r="CF179">
        <f t="shared" si="60"/>
        <v>18.7469</v>
      </c>
      <c r="CG179">
        <f t="shared" si="61"/>
        <v>17.7897582736</v>
      </c>
      <c r="CH179" s="9"/>
      <c r="CI179" s="22">
        <v>0.75103799999999998</v>
      </c>
      <c r="CJ179" s="22">
        <v>299.26600000000002</v>
      </c>
      <c r="CK179" s="22">
        <v>-1.91559E-2</v>
      </c>
      <c r="CL179" s="22">
        <v>169</v>
      </c>
      <c r="CM179" s="22">
        <v>0.75058000000000002</v>
      </c>
      <c r="CN179">
        <f t="shared" si="62"/>
        <v>19.155899999999999</v>
      </c>
      <c r="CO179">
        <f t="shared" si="63"/>
        <v>14.386808824199999</v>
      </c>
      <c r="CR179" s="9"/>
      <c r="CS179" s="22">
        <v>0.94894400000000001</v>
      </c>
      <c r="CT179" s="22">
        <v>394.221</v>
      </c>
      <c r="CU179" s="22">
        <v>-1.8890400000000002E-2</v>
      </c>
      <c r="CV179" s="22">
        <v>169</v>
      </c>
      <c r="CW179" s="22">
        <v>0.94848600000000005</v>
      </c>
      <c r="CX179">
        <f t="shared" si="64"/>
        <v>18.890400000000003</v>
      </c>
      <c r="CY179">
        <f t="shared" si="65"/>
        <v>17.925931737600003</v>
      </c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126.779</v>
      </c>
      <c r="I180" s="22">
        <v>6.8777500000000005E-2</v>
      </c>
      <c r="J180" s="22">
        <v>170</v>
      </c>
      <c r="K180" s="22">
        <v>8.3129900000000007E-2</v>
      </c>
      <c r="L180">
        <f t="shared" si="44"/>
        <v>-68.777500000000003</v>
      </c>
      <c r="M180">
        <f t="shared" si="45"/>
        <v>-68.361946345000007</v>
      </c>
      <c r="N180" s="9"/>
      <c r="O180" s="22">
        <v>0.756073</v>
      </c>
      <c r="P180" s="22">
        <v>209.73</v>
      </c>
      <c r="Q180" s="22">
        <v>-1.9506800000000001E-2</v>
      </c>
      <c r="R180" s="22">
        <v>170</v>
      </c>
      <c r="S180" s="22">
        <v>0.75531000000000004</v>
      </c>
      <c r="T180">
        <f t="shared" si="46"/>
        <v>19.506800000000002</v>
      </c>
      <c r="U180">
        <f t="shared" si="47"/>
        <v>14.748564796400002</v>
      </c>
      <c r="X180" s="9"/>
      <c r="Y180" s="22">
        <v>0.99395800000000001</v>
      </c>
      <c r="Z180" s="22">
        <v>317.613</v>
      </c>
      <c r="AA180" s="22">
        <v>-1.9043000000000001E-2</v>
      </c>
      <c r="AB180" s="22">
        <v>170</v>
      </c>
      <c r="AC180" s="22">
        <v>0.99273699999999998</v>
      </c>
      <c r="AD180">
        <f t="shared" si="48"/>
        <v>19.042999999999999</v>
      </c>
      <c r="AE180">
        <f t="shared" si="49"/>
        <v>18.927942194</v>
      </c>
      <c r="AF180" s="9"/>
      <c r="AG180" s="22">
        <v>0.756073</v>
      </c>
      <c r="AH180" s="22">
        <v>395.25900000000001</v>
      </c>
      <c r="AI180" s="22">
        <v>-1.9259600000000002E-2</v>
      </c>
      <c r="AJ180" s="22">
        <v>170</v>
      </c>
      <c r="AK180" s="22">
        <v>0.75500500000000004</v>
      </c>
      <c r="AL180">
        <f t="shared" si="50"/>
        <v>19.259600000000002</v>
      </c>
      <c r="AM180">
        <f t="shared" si="51"/>
        <v>14.561663550800002</v>
      </c>
      <c r="AP180" s="9"/>
      <c r="AQ180" s="22">
        <v>0.99395800000000001</v>
      </c>
      <c r="AR180" s="22">
        <v>553.298</v>
      </c>
      <c r="AS180" s="22">
        <v>-1.8710299999999999E-2</v>
      </c>
      <c r="AT180" s="22">
        <v>170</v>
      </c>
      <c r="AU180" s="22">
        <v>0.99273699999999998</v>
      </c>
      <c r="AV180">
        <f t="shared" si="52"/>
        <v>18.7103</v>
      </c>
      <c r="AW180">
        <f t="shared" si="53"/>
        <v>18.597252367399999</v>
      </c>
      <c r="AX180" s="9"/>
      <c r="AY180" s="22">
        <v>0.756073</v>
      </c>
      <c r="AZ180" s="22">
        <v>640.41700000000003</v>
      </c>
      <c r="BA180" s="22">
        <v>-1.9101E-2</v>
      </c>
      <c r="BB180" s="22">
        <v>170</v>
      </c>
      <c r="BC180" s="22">
        <v>0.75622599999999995</v>
      </c>
      <c r="BD180">
        <f t="shared" si="54"/>
        <v>19.100999999999999</v>
      </c>
      <c r="BE180">
        <f t="shared" si="55"/>
        <v>14.441750373</v>
      </c>
      <c r="BH180" s="9"/>
      <c r="BI180" s="22">
        <v>0.943909</v>
      </c>
      <c r="BJ180" s="22">
        <v>65.364099999999993</v>
      </c>
      <c r="BK180" s="22">
        <v>-1.8890400000000002E-2</v>
      </c>
      <c r="BL180" s="22">
        <v>170</v>
      </c>
      <c r="BM180" s="22">
        <v>0.94329799999999997</v>
      </c>
      <c r="BN180">
        <f t="shared" si="56"/>
        <v>18.890400000000003</v>
      </c>
      <c r="BO180">
        <f t="shared" si="57"/>
        <v>17.830818573600002</v>
      </c>
      <c r="BP180" s="9"/>
      <c r="BQ180" s="22">
        <v>0.756073</v>
      </c>
      <c r="BR180" s="22">
        <v>157.01400000000001</v>
      </c>
      <c r="BS180" s="22">
        <v>-1.91956E-2</v>
      </c>
      <c r="BT180" s="22">
        <v>170</v>
      </c>
      <c r="BU180" s="22">
        <v>0.75561500000000004</v>
      </c>
      <c r="BV180">
        <f t="shared" si="58"/>
        <v>19.195599999999999</v>
      </c>
      <c r="BW180">
        <f t="shared" si="59"/>
        <v>14.513274878799999</v>
      </c>
      <c r="BZ180" s="9"/>
      <c r="CA180" s="22">
        <v>0.943909</v>
      </c>
      <c r="CB180" s="22">
        <v>234.036</v>
      </c>
      <c r="CC180" s="22">
        <v>-1.8771400000000001E-2</v>
      </c>
      <c r="CD180" s="22">
        <v>170</v>
      </c>
      <c r="CE180" s="22">
        <v>0.94299299999999997</v>
      </c>
      <c r="CF180">
        <f t="shared" si="60"/>
        <v>18.7714</v>
      </c>
      <c r="CG180">
        <f t="shared" si="61"/>
        <v>17.7184934026</v>
      </c>
      <c r="CH180" s="9"/>
      <c r="CI180" s="22">
        <v>0.756073</v>
      </c>
      <c r="CJ180" s="22">
        <v>299.36700000000002</v>
      </c>
      <c r="CK180" s="22">
        <v>-1.9140600000000001E-2</v>
      </c>
      <c r="CL180" s="22">
        <v>170</v>
      </c>
      <c r="CM180" s="22">
        <v>0.75500500000000004</v>
      </c>
      <c r="CN180">
        <f t="shared" si="62"/>
        <v>19.140599999999999</v>
      </c>
      <c r="CO180">
        <f t="shared" si="63"/>
        <v>14.471690863799999</v>
      </c>
      <c r="CR180" s="9"/>
      <c r="CS180" s="22">
        <v>0.943909</v>
      </c>
      <c r="CT180" s="22">
        <v>394.322</v>
      </c>
      <c r="CU180" s="22">
        <v>-1.8878200000000001E-2</v>
      </c>
      <c r="CV180" s="22">
        <v>170</v>
      </c>
      <c r="CW180" s="22">
        <v>0.94299299999999997</v>
      </c>
      <c r="CX180">
        <f t="shared" si="64"/>
        <v>18.8782</v>
      </c>
      <c r="CY180">
        <f t="shared" si="65"/>
        <v>17.819302883799999</v>
      </c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126.88</v>
      </c>
      <c r="I181" s="22">
        <v>6.8786600000000003E-2</v>
      </c>
      <c r="J181" s="22">
        <v>171</v>
      </c>
      <c r="K181" s="22">
        <v>8.3160399999999995E-2</v>
      </c>
      <c r="L181">
        <f t="shared" si="44"/>
        <v>-68.786600000000007</v>
      </c>
      <c r="M181">
        <f t="shared" si="45"/>
        <v>-68.024582045200006</v>
      </c>
      <c r="N181" s="9"/>
      <c r="O181" s="22">
        <v>0.76110800000000001</v>
      </c>
      <c r="P181" s="22">
        <v>209.83</v>
      </c>
      <c r="Q181" s="22">
        <v>-1.9488499999999999E-2</v>
      </c>
      <c r="R181" s="22">
        <v>171</v>
      </c>
      <c r="S181" s="22">
        <v>0.76019300000000001</v>
      </c>
      <c r="T181">
        <f t="shared" si="46"/>
        <v>19.488499999999998</v>
      </c>
      <c r="U181">
        <f t="shared" si="47"/>
        <v>14.832853257999998</v>
      </c>
      <c r="X181" s="9"/>
      <c r="Y181" s="22">
        <v>0.98892199999999997</v>
      </c>
      <c r="Z181" s="22">
        <v>317.714</v>
      </c>
      <c r="AA181" s="22">
        <v>-1.9043000000000001E-2</v>
      </c>
      <c r="AB181" s="22">
        <v>171</v>
      </c>
      <c r="AC181" s="22">
        <v>0.98815900000000001</v>
      </c>
      <c r="AD181">
        <f t="shared" si="48"/>
        <v>19.042999999999999</v>
      </c>
      <c r="AE181">
        <f t="shared" si="49"/>
        <v>18.832041646</v>
      </c>
      <c r="AF181" s="9"/>
      <c r="AG181" s="22">
        <v>0.76110800000000001</v>
      </c>
      <c r="AH181" s="22">
        <v>395.35899999999998</v>
      </c>
      <c r="AI181" s="22">
        <v>-1.9241299999999999E-2</v>
      </c>
      <c r="AJ181" s="22">
        <v>171</v>
      </c>
      <c r="AK181" s="22">
        <v>0.75927699999999998</v>
      </c>
      <c r="AL181">
        <f t="shared" si="50"/>
        <v>19.241299999999999</v>
      </c>
      <c r="AM181">
        <f t="shared" si="51"/>
        <v>14.6447073604</v>
      </c>
      <c r="AP181" s="9"/>
      <c r="AQ181" s="22">
        <v>0.98892199999999997</v>
      </c>
      <c r="AR181" s="22">
        <v>553.399</v>
      </c>
      <c r="AS181" s="22">
        <v>-1.8713400000000002E-2</v>
      </c>
      <c r="AT181" s="22">
        <v>171</v>
      </c>
      <c r="AU181" s="22">
        <v>0.98846400000000001</v>
      </c>
      <c r="AV181">
        <f t="shared" si="52"/>
        <v>18.7134</v>
      </c>
      <c r="AW181">
        <f t="shared" si="53"/>
        <v>18.5060929548</v>
      </c>
      <c r="AX181" s="9"/>
      <c r="AY181" s="22">
        <v>0.76110800000000001</v>
      </c>
      <c r="AZ181" s="22">
        <v>640.51800000000003</v>
      </c>
      <c r="BA181" s="22">
        <v>-1.90887E-2</v>
      </c>
      <c r="BB181" s="22">
        <v>171</v>
      </c>
      <c r="BC181" s="22">
        <v>0.76019300000000001</v>
      </c>
      <c r="BD181">
        <f t="shared" si="54"/>
        <v>19.088699999999999</v>
      </c>
      <c r="BE181">
        <f t="shared" si="55"/>
        <v>14.528562279599999</v>
      </c>
      <c r="BH181" s="9"/>
      <c r="BI181" s="22">
        <v>0.93887299999999996</v>
      </c>
      <c r="BJ181" s="22">
        <v>65.464799999999997</v>
      </c>
      <c r="BK181" s="22">
        <v>-1.8908700000000001E-2</v>
      </c>
      <c r="BL181" s="22">
        <v>171</v>
      </c>
      <c r="BM181" s="22">
        <v>0.93811</v>
      </c>
      <c r="BN181">
        <f t="shared" si="56"/>
        <v>18.9087</v>
      </c>
      <c r="BO181">
        <f t="shared" si="57"/>
        <v>17.7528678951</v>
      </c>
      <c r="BP181" s="9"/>
      <c r="BQ181" s="22">
        <v>0.76110800000000001</v>
      </c>
      <c r="BR181" s="22">
        <v>157.114</v>
      </c>
      <c r="BS181" s="22">
        <v>-1.91711E-2</v>
      </c>
      <c r="BT181" s="22">
        <v>171</v>
      </c>
      <c r="BU181" s="22">
        <v>0.76019300000000001</v>
      </c>
      <c r="BV181">
        <f t="shared" si="58"/>
        <v>19.171099999999999</v>
      </c>
      <c r="BW181">
        <f t="shared" si="59"/>
        <v>14.5912775788</v>
      </c>
      <c r="BZ181" s="9"/>
      <c r="CA181" s="22">
        <v>0.93887299999999996</v>
      </c>
      <c r="CB181" s="22">
        <v>234.137</v>
      </c>
      <c r="CC181" s="22">
        <v>-1.8765299999999999E-2</v>
      </c>
      <c r="CD181" s="22">
        <v>171</v>
      </c>
      <c r="CE181" s="22">
        <v>0.9375</v>
      </c>
      <c r="CF181">
        <f t="shared" si="60"/>
        <v>18.7653</v>
      </c>
      <c r="CG181">
        <f t="shared" si="61"/>
        <v>17.618233506899998</v>
      </c>
      <c r="CH181" s="9"/>
      <c r="CI181" s="22">
        <v>0.76110800000000001</v>
      </c>
      <c r="CJ181" s="22">
        <v>299.46800000000002</v>
      </c>
      <c r="CK181" s="22">
        <v>-1.9140600000000001E-2</v>
      </c>
      <c r="CL181" s="22">
        <v>171</v>
      </c>
      <c r="CM181" s="22">
        <v>0.75988800000000001</v>
      </c>
      <c r="CN181">
        <f t="shared" si="62"/>
        <v>19.140599999999999</v>
      </c>
      <c r="CO181">
        <f t="shared" si="63"/>
        <v>14.5680637848</v>
      </c>
      <c r="CR181" s="9"/>
      <c r="CS181" s="22">
        <v>0.93887299999999996</v>
      </c>
      <c r="CT181" s="22">
        <v>394.42200000000003</v>
      </c>
      <c r="CU181" s="22">
        <v>-1.8902599999999999E-2</v>
      </c>
      <c r="CV181" s="22">
        <v>171</v>
      </c>
      <c r="CW181" s="22">
        <v>0.937805</v>
      </c>
      <c r="CX181">
        <f t="shared" si="64"/>
        <v>18.9026</v>
      </c>
      <c r="CY181">
        <f t="shared" si="65"/>
        <v>17.747140769799998</v>
      </c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126.98099999999999</v>
      </c>
      <c r="I182" s="22">
        <v>6.8789699999999995E-2</v>
      </c>
      <c r="J182" s="22">
        <v>172</v>
      </c>
      <c r="K182" s="22">
        <v>8.3129900000000007E-2</v>
      </c>
      <c r="L182">
        <f t="shared" si="44"/>
        <v>-68.789699999999996</v>
      </c>
      <c r="M182">
        <f t="shared" si="45"/>
        <v>-67.68129156389999</v>
      </c>
      <c r="N182" s="9"/>
      <c r="O182" s="22">
        <v>0.76614400000000005</v>
      </c>
      <c r="P182" s="22">
        <v>209.93100000000001</v>
      </c>
      <c r="Q182" s="22">
        <v>-1.94824E-2</v>
      </c>
      <c r="R182" s="22">
        <v>172</v>
      </c>
      <c r="S182" s="22">
        <v>0.76599099999999998</v>
      </c>
      <c r="T182">
        <f t="shared" si="46"/>
        <v>19.482400000000002</v>
      </c>
      <c r="U182">
        <f t="shared" si="47"/>
        <v>14.926323865600002</v>
      </c>
      <c r="X182" s="9"/>
      <c r="Y182" s="22">
        <v>0.98388699999999996</v>
      </c>
      <c r="Z182" s="22">
        <v>317.815</v>
      </c>
      <c r="AA182" s="22">
        <v>-1.9064299999999999E-2</v>
      </c>
      <c r="AB182" s="22">
        <v>172</v>
      </c>
      <c r="AC182" s="22">
        <v>0.98266600000000004</v>
      </c>
      <c r="AD182">
        <f t="shared" si="48"/>
        <v>19.064299999999999</v>
      </c>
      <c r="AE182">
        <f t="shared" si="49"/>
        <v>18.757116934099997</v>
      </c>
      <c r="AF182" s="9"/>
      <c r="AG182" s="22">
        <v>0.76614400000000005</v>
      </c>
      <c r="AH182" s="22">
        <v>395.46</v>
      </c>
      <c r="AI182" s="22">
        <v>-1.9244399999999998E-2</v>
      </c>
      <c r="AJ182" s="22">
        <v>172</v>
      </c>
      <c r="AK182" s="22">
        <v>0.76507599999999998</v>
      </c>
      <c r="AL182">
        <f t="shared" si="50"/>
        <v>19.244399999999999</v>
      </c>
      <c r="AM182">
        <f t="shared" si="51"/>
        <v>14.743981593599999</v>
      </c>
      <c r="AP182" s="9"/>
      <c r="AQ182" s="22">
        <v>0.98388699999999996</v>
      </c>
      <c r="AR182" s="22">
        <v>553.5</v>
      </c>
      <c r="AS182" s="22">
        <v>-1.8713400000000002E-2</v>
      </c>
      <c r="AT182" s="22">
        <v>172</v>
      </c>
      <c r="AU182" s="22">
        <v>0.98266600000000004</v>
      </c>
      <c r="AV182">
        <f t="shared" si="52"/>
        <v>18.7134</v>
      </c>
      <c r="AW182">
        <f t="shared" si="53"/>
        <v>18.4118709858</v>
      </c>
      <c r="AX182" s="9"/>
      <c r="AY182" s="22">
        <v>0.76614400000000005</v>
      </c>
      <c r="AZ182" s="22">
        <v>640.61800000000005</v>
      </c>
      <c r="BA182" s="22">
        <v>-1.9079599999999999E-2</v>
      </c>
      <c r="BB182" s="22">
        <v>172</v>
      </c>
      <c r="BC182" s="22">
        <v>0.76568599999999998</v>
      </c>
      <c r="BD182">
        <f t="shared" si="54"/>
        <v>19.079599999999999</v>
      </c>
      <c r="BE182">
        <f t="shared" si="55"/>
        <v>14.617721062400001</v>
      </c>
      <c r="BH182" s="9"/>
      <c r="BI182" s="22">
        <v>0.93383799999999995</v>
      </c>
      <c r="BJ182" s="22">
        <v>65.5655</v>
      </c>
      <c r="BK182" s="22">
        <v>-1.8914799999999999E-2</v>
      </c>
      <c r="BL182" s="22">
        <v>172</v>
      </c>
      <c r="BM182" s="22">
        <v>0.93292200000000003</v>
      </c>
      <c r="BN182">
        <f t="shared" si="56"/>
        <v>18.9148</v>
      </c>
      <c r="BO182">
        <f t="shared" si="57"/>
        <v>17.6633590024</v>
      </c>
      <c r="BP182" s="9"/>
      <c r="BQ182" s="22">
        <v>0.76614400000000005</v>
      </c>
      <c r="BR182" s="22">
        <v>157.215</v>
      </c>
      <c r="BS182" s="22">
        <v>-1.9177199999999998E-2</v>
      </c>
      <c r="BT182" s="22">
        <v>172</v>
      </c>
      <c r="BU182" s="22">
        <v>0.76507599999999998</v>
      </c>
      <c r="BV182">
        <f t="shared" si="58"/>
        <v>19.177199999999999</v>
      </c>
      <c r="BW182">
        <f t="shared" si="59"/>
        <v>14.692496716800001</v>
      </c>
      <c r="BZ182" s="9"/>
      <c r="CA182" s="22">
        <v>0.93383799999999995</v>
      </c>
      <c r="CB182" s="22">
        <v>234.23699999999999</v>
      </c>
      <c r="CC182" s="22">
        <v>-1.8792699999999999E-2</v>
      </c>
      <c r="CD182" s="22">
        <v>172</v>
      </c>
      <c r="CE182" s="22">
        <v>0.93322799999999995</v>
      </c>
      <c r="CF182">
        <f t="shared" si="60"/>
        <v>18.7927</v>
      </c>
      <c r="CG182">
        <f t="shared" si="61"/>
        <v>17.549337382599997</v>
      </c>
      <c r="CH182" s="9"/>
      <c r="CI182" s="22">
        <v>0.76614400000000005</v>
      </c>
      <c r="CJ182" s="22">
        <v>299.56799999999998</v>
      </c>
      <c r="CK182" s="22">
        <v>-1.9125400000000001E-2</v>
      </c>
      <c r="CL182" s="22">
        <v>172</v>
      </c>
      <c r="CM182" s="22">
        <v>0.76538099999999998</v>
      </c>
      <c r="CN182">
        <f t="shared" si="62"/>
        <v>19.125399999999999</v>
      </c>
      <c r="CO182">
        <f t="shared" si="63"/>
        <v>14.652810457599999</v>
      </c>
      <c r="CR182" s="9"/>
      <c r="CS182" s="22">
        <v>0.93383799999999995</v>
      </c>
      <c r="CT182" s="22">
        <v>394.52300000000002</v>
      </c>
      <c r="CU182" s="22">
        <v>-1.8905600000000002E-2</v>
      </c>
      <c r="CV182" s="22">
        <v>172</v>
      </c>
      <c r="CW182" s="22">
        <v>0.93261700000000003</v>
      </c>
      <c r="CX182">
        <f t="shared" si="64"/>
        <v>18.905600000000003</v>
      </c>
      <c r="CY182">
        <f t="shared" si="65"/>
        <v>17.654767692800004</v>
      </c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127.081</v>
      </c>
      <c r="I183" s="22">
        <v>7.0266700000000001E-2</v>
      </c>
      <c r="J183" s="22">
        <v>173</v>
      </c>
      <c r="K183" s="22">
        <v>8.3160399999999995E-2</v>
      </c>
      <c r="L183">
        <f t="shared" si="44"/>
        <v>-70.2667</v>
      </c>
      <c r="M183">
        <f t="shared" si="45"/>
        <v>-68.780629561699996</v>
      </c>
      <c r="N183" s="9"/>
      <c r="O183" s="22">
        <v>0.77117899999999995</v>
      </c>
      <c r="P183" s="22">
        <v>210.03200000000001</v>
      </c>
      <c r="Q183" s="22">
        <v>-1.9473299999999999E-2</v>
      </c>
      <c r="R183" s="22">
        <v>173</v>
      </c>
      <c r="S183" s="22">
        <v>0.76995800000000003</v>
      </c>
      <c r="T183">
        <f t="shared" si="46"/>
        <v>19.473299999999998</v>
      </c>
      <c r="U183">
        <f t="shared" si="47"/>
        <v>15.017400020699998</v>
      </c>
      <c r="X183" s="9"/>
      <c r="Y183" s="22">
        <v>0.97885100000000003</v>
      </c>
      <c r="Z183" s="22">
        <v>317.916</v>
      </c>
      <c r="AA183" s="22">
        <v>-1.9064299999999999E-2</v>
      </c>
      <c r="AB183" s="22">
        <v>173</v>
      </c>
      <c r="AC183" s="22">
        <v>0.97808799999999996</v>
      </c>
      <c r="AD183">
        <f t="shared" si="48"/>
        <v>19.064299999999999</v>
      </c>
      <c r="AE183">
        <f t="shared" si="49"/>
        <v>18.661109119300001</v>
      </c>
      <c r="AF183" s="9"/>
      <c r="AG183" s="22">
        <v>0.77117899999999995</v>
      </c>
      <c r="AH183" s="22">
        <v>395.56099999999998</v>
      </c>
      <c r="AI183" s="22">
        <v>-1.9244399999999998E-2</v>
      </c>
      <c r="AJ183" s="22">
        <v>173</v>
      </c>
      <c r="AK183" s="22">
        <v>0.77087399999999995</v>
      </c>
      <c r="AL183">
        <f t="shared" si="50"/>
        <v>19.244399999999999</v>
      </c>
      <c r="AM183">
        <f t="shared" si="51"/>
        <v>14.840877147599999</v>
      </c>
      <c r="AP183" s="9"/>
      <c r="AQ183" s="22">
        <v>0.97885100000000003</v>
      </c>
      <c r="AR183" s="22">
        <v>553.601</v>
      </c>
      <c r="AS183" s="22">
        <v>-1.8725599999999998E-2</v>
      </c>
      <c r="AT183" s="22">
        <v>173</v>
      </c>
      <c r="AU183" s="22">
        <v>0.97747799999999996</v>
      </c>
      <c r="AV183">
        <f t="shared" si="52"/>
        <v>18.7256</v>
      </c>
      <c r="AW183">
        <f t="shared" si="53"/>
        <v>18.329572285600001</v>
      </c>
      <c r="AX183" s="9"/>
      <c r="AY183" s="22">
        <v>0.77117899999999995</v>
      </c>
      <c r="AZ183" s="22">
        <v>640.71900000000005</v>
      </c>
      <c r="BA183" s="22">
        <v>-1.90735E-2</v>
      </c>
      <c r="BB183" s="22">
        <v>173</v>
      </c>
      <c r="BC183" s="22">
        <v>0.77087399999999995</v>
      </c>
      <c r="BD183">
        <f t="shared" si="54"/>
        <v>19.073499999999999</v>
      </c>
      <c r="BE183">
        <f t="shared" si="55"/>
        <v>14.709082656499998</v>
      </c>
      <c r="BH183" s="9"/>
      <c r="BI183" s="22">
        <v>0.92880200000000002</v>
      </c>
      <c r="BJ183" s="22">
        <v>65.666200000000003</v>
      </c>
      <c r="BK183" s="22">
        <v>-1.8920900000000001E-2</v>
      </c>
      <c r="BL183" s="22">
        <v>173</v>
      </c>
      <c r="BM183" s="22">
        <v>0.92773399999999995</v>
      </c>
      <c r="BN183">
        <f t="shared" si="56"/>
        <v>18.9209</v>
      </c>
      <c r="BO183">
        <f t="shared" si="57"/>
        <v>17.573769761800001</v>
      </c>
      <c r="BP183" s="9"/>
      <c r="BQ183" s="22">
        <v>0.77117899999999995</v>
      </c>
      <c r="BR183" s="22">
        <v>157.316</v>
      </c>
      <c r="BS183" s="22">
        <v>-1.9152800000000001E-2</v>
      </c>
      <c r="BT183" s="22">
        <v>173</v>
      </c>
      <c r="BU183" s="22">
        <v>0.77117899999999995</v>
      </c>
      <c r="BV183">
        <f t="shared" si="58"/>
        <v>19.152800000000003</v>
      </c>
      <c r="BW183">
        <f t="shared" si="59"/>
        <v>14.770237151200002</v>
      </c>
      <c r="BZ183" s="9"/>
      <c r="CA183" s="22">
        <v>0.92880200000000002</v>
      </c>
      <c r="CB183" s="22">
        <v>234.33799999999999</v>
      </c>
      <c r="CC183" s="22">
        <v>-1.8789699999999999E-2</v>
      </c>
      <c r="CD183" s="22">
        <v>173</v>
      </c>
      <c r="CE183" s="22">
        <v>0.92742899999999995</v>
      </c>
      <c r="CF183">
        <f t="shared" si="60"/>
        <v>18.7897</v>
      </c>
      <c r="CG183">
        <f t="shared" si="61"/>
        <v>17.451910939400001</v>
      </c>
      <c r="CH183" s="9"/>
      <c r="CI183" s="22">
        <v>0.77117899999999995</v>
      </c>
      <c r="CJ183" s="22">
        <v>299.66899999999998</v>
      </c>
      <c r="CK183" s="22">
        <v>-1.9122299999999998E-2</v>
      </c>
      <c r="CL183" s="22">
        <v>173</v>
      </c>
      <c r="CM183" s="22">
        <v>0.76995800000000003</v>
      </c>
      <c r="CN183">
        <f t="shared" si="62"/>
        <v>19.122299999999999</v>
      </c>
      <c r="CO183">
        <f t="shared" si="63"/>
        <v>14.746716191699999</v>
      </c>
      <c r="CR183" s="9"/>
      <c r="CS183" s="22">
        <v>0.92880200000000002</v>
      </c>
      <c r="CT183" s="22">
        <v>394.62400000000002</v>
      </c>
      <c r="CU183" s="22">
        <v>-1.8924E-2</v>
      </c>
      <c r="CV183" s="22">
        <v>173</v>
      </c>
      <c r="CW183" s="22">
        <v>0.92773399999999995</v>
      </c>
      <c r="CX183">
        <f t="shared" si="64"/>
        <v>18.923999999999999</v>
      </c>
      <c r="CY183">
        <f t="shared" si="65"/>
        <v>17.576649048</v>
      </c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127.182</v>
      </c>
      <c r="I184" s="22">
        <v>7.0330799999999999E-2</v>
      </c>
      <c r="J184" s="22">
        <v>174</v>
      </c>
      <c r="K184" s="22">
        <v>8.3068799999999998E-2</v>
      </c>
      <c r="L184">
        <f t="shared" si="44"/>
        <v>-70.330799999999996</v>
      </c>
      <c r="M184">
        <f t="shared" si="45"/>
        <v>-68.489258332799992</v>
      </c>
      <c r="N184" s="9"/>
      <c r="O184" s="22">
        <v>0.77621499999999999</v>
      </c>
      <c r="P184" s="22">
        <v>210.13200000000001</v>
      </c>
      <c r="Q184" s="22">
        <v>-1.9461099999999999E-2</v>
      </c>
      <c r="R184" s="22">
        <v>174</v>
      </c>
      <c r="S184" s="22">
        <v>0.77545200000000003</v>
      </c>
      <c r="T184">
        <f t="shared" si="46"/>
        <v>19.461099999999998</v>
      </c>
      <c r="U184">
        <f t="shared" si="47"/>
        <v>15.105997736499999</v>
      </c>
      <c r="X184" s="9"/>
      <c r="Y184" s="22">
        <v>0.97381600000000001</v>
      </c>
      <c r="Z184" s="22">
        <v>318.01600000000002</v>
      </c>
      <c r="AA184" s="22">
        <v>-1.9070400000000001E-2</v>
      </c>
      <c r="AB184" s="22">
        <v>174</v>
      </c>
      <c r="AC184" s="22">
        <v>0.97289999999999999</v>
      </c>
      <c r="AD184">
        <f t="shared" si="48"/>
        <v>19.070400000000003</v>
      </c>
      <c r="AE184">
        <f t="shared" si="49"/>
        <v>18.571060646400003</v>
      </c>
      <c r="AF184" s="9"/>
      <c r="AG184" s="22">
        <v>0.77621499999999999</v>
      </c>
      <c r="AH184" s="22">
        <v>395.66199999999998</v>
      </c>
      <c r="AI184" s="22">
        <v>-1.92383E-2</v>
      </c>
      <c r="AJ184" s="22">
        <v>174</v>
      </c>
      <c r="AK184" s="22">
        <v>0.77545200000000003</v>
      </c>
      <c r="AL184">
        <f t="shared" si="50"/>
        <v>19.238299999999999</v>
      </c>
      <c r="AM184">
        <f t="shared" si="51"/>
        <v>14.933057034499999</v>
      </c>
      <c r="AP184" s="9"/>
      <c r="AQ184" s="22">
        <v>0.97381600000000001</v>
      </c>
      <c r="AR184" s="22">
        <v>553.70100000000002</v>
      </c>
      <c r="AS184" s="22">
        <v>-1.8725599999999998E-2</v>
      </c>
      <c r="AT184" s="22">
        <v>174</v>
      </c>
      <c r="AU184" s="22">
        <v>0.97289999999999999</v>
      </c>
      <c r="AV184">
        <f t="shared" si="52"/>
        <v>18.7256</v>
      </c>
      <c r="AW184">
        <f t="shared" si="53"/>
        <v>18.2352888896</v>
      </c>
      <c r="AX184" s="9"/>
      <c r="AY184" s="22">
        <v>0.77621499999999999</v>
      </c>
      <c r="AZ184" s="22">
        <v>640.82000000000005</v>
      </c>
      <c r="BA184" s="22">
        <v>-1.9079599999999999E-2</v>
      </c>
      <c r="BB184" s="22">
        <v>174</v>
      </c>
      <c r="BC184" s="22">
        <v>0.77575700000000003</v>
      </c>
      <c r="BD184">
        <f t="shared" si="54"/>
        <v>19.079599999999999</v>
      </c>
      <c r="BE184">
        <f t="shared" si="55"/>
        <v>14.809871714</v>
      </c>
      <c r="BH184" s="9"/>
      <c r="BI184" s="22">
        <v>0.923767</v>
      </c>
      <c r="BJ184" s="22">
        <v>65.766900000000007</v>
      </c>
      <c r="BK184" s="22">
        <v>-1.8926999999999999E-2</v>
      </c>
      <c r="BL184" s="22">
        <v>174</v>
      </c>
      <c r="BM184" s="22">
        <v>0.92285200000000001</v>
      </c>
      <c r="BN184">
        <f t="shared" si="56"/>
        <v>18.927</v>
      </c>
      <c r="BO184">
        <f t="shared" si="57"/>
        <v>17.484138008999999</v>
      </c>
      <c r="BP184" s="9"/>
      <c r="BQ184" s="22">
        <v>0.77621499999999999</v>
      </c>
      <c r="BR184" s="22">
        <v>157.416</v>
      </c>
      <c r="BS184" s="22">
        <v>-1.91681E-2</v>
      </c>
      <c r="BT184" s="22">
        <v>174</v>
      </c>
      <c r="BU184" s="22">
        <v>0.775146</v>
      </c>
      <c r="BV184">
        <f t="shared" si="58"/>
        <v>19.168099999999999</v>
      </c>
      <c r="BW184">
        <f t="shared" si="59"/>
        <v>14.878566741499998</v>
      </c>
      <c r="BZ184" s="9"/>
      <c r="CA184" s="22">
        <v>0.923767</v>
      </c>
      <c r="CB184" s="22">
        <v>234.43899999999999</v>
      </c>
      <c r="CC184" s="22">
        <v>-1.88019E-2</v>
      </c>
      <c r="CD184" s="22">
        <v>174</v>
      </c>
      <c r="CE184" s="22">
        <v>0.92285200000000001</v>
      </c>
      <c r="CF184">
        <f t="shared" si="60"/>
        <v>18.8019</v>
      </c>
      <c r="CG184">
        <f t="shared" si="61"/>
        <v>17.368574757299999</v>
      </c>
      <c r="CH184" s="9"/>
      <c r="CI184" s="22">
        <v>0.77621499999999999</v>
      </c>
      <c r="CJ184" s="22">
        <v>299.77</v>
      </c>
      <c r="CK184" s="22">
        <v>-1.9107099999999998E-2</v>
      </c>
      <c r="CL184" s="22">
        <v>174</v>
      </c>
      <c r="CM184" s="22">
        <v>0.775146</v>
      </c>
      <c r="CN184">
        <f t="shared" si="62"/>
        <v>19.107099999999999</v>
      </c>
      <c r="CO184">
        <f t="shared" si="63"/>
        <v>14.831217626499999</v>
      </c>
      <c r="CR184" s="9"/>
      <c r="CS184" s="22">
        <v>0.923767</v>
      </c>
      <c r="CT184" s="22">
        <v>394.72399999999999</v>
      </c>
      <c r="CU184" s="22">
        <v>-1.8920900000000001E-2</v>
      </c>
      <c r="CV184" s="22">
        <v>174</v>
      </c>
      <c r="CW184" s="22">
        <v>0.92346200000000001</v>
      </c>
      <c r="CX184">
        <f t="shared" si="64"/>
        <v>18.9209</v>
      </c>
      <c r="CY184">
        <f t="shared" si="65"/>
        <v>17.478503030300001</v>
      </c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127.283</v>
      </c>
      <c r="I185" s="22">
        <v>7.0346099999999995E-2</v>
      </c>
      <c r="J185" s="22">
        <v>175</v>
      </c>
      <c r="K185" s="22">
        <v>8.3099400000000004E-2</v>
      </c>
      <c r="L185">
        <f t="shared" si="44"/>
        <v>-70.346099999999993</v>
      </c>
      <c r="M185">
        <f t="shared" si="45"/>
        <v>-68.149965104099991</v>
      </c>
      <c r="N185" s="9"/>
      <c r="O185" s="22">
        <v>0.78125</v>
      </c>
      <c r="P185" s="22">
        <v>210.233</v>
      </c>
      <c r="Q185" s="22">
        <v>-1.94672E-2</v>
      </c>
      <c r="R185" s="22">
        <v>175</v>
      </c>
      <c r="S185" s="22">
        <v>0.78064</v>
      </c>
      <c r="T185">
        <f t="shared" si="46"/>
        <v>19.467200000000002</v>
      </c>
      <c r="U185">
        <f t="shared" si="47"/>
        <v>15.208750000000002</v>
      </c>
      <c r="X185" s="9"/>
      <c r="Y185" s="22">
        <v>0.968781</v>
      </c>
      <c r="Z185" s="22">
        <v>318.11700000000002</v>
      </c>
      <c r="AA185" s="22">
        <v>-1.90765E-2</v>
      </c>
      <c r="AB185" s="22">
        <v>175</v>
      </c>
      <c r="AC185" s="22">
        <v>0.96832300000000004</v>
      </c>
      <c r="AD185">
        <f t="shared" si="48"/>
        <v>19.076499999999999</v>
      </c>
      <c r="AE185">
        <f t="shared" si="49"/>
        <v>18.4809507465</v>
      </c>
      <c r="AF185" s="9"/>
      <c r="AG185" s="22">
        <v>0.78125</v>
      </c>
      <c r="AH185" s="22">
        <v>395.762</v>
      </c>
      <c r="AI185" s="22">
        <v>-1.9232200000000001E-2</v>
      </c>
      <c r="AJ185" s="22">
        <v>175</v>
      </c>
      <c r="AK185" s="22">
        <v>0.78033399999999997</v>
      </c>
      <c r="AL185">
        <f t="shared" si="50"/>
        <v>19.232200000000002</v>
      </c>
      <c r="AM185">
        <f t="shared" si="51"/>
        <v>15.025156250000002</v>
      </c>
      <c r="AP185" s="9"/>
      <c r="AQ185" s="22">
        <v>0.968781</v>
      </c>
      <c r="AR185" s="22">
        <v>553.80200000000002</v>
      </c>
      <c r="AS185" s="22">
        <v>-1.8749999999999999E-2</v>
      </c>
      <c r="AT185" s="22">
        <v>175</v>
      </c>
      <c r="AU185" s="22">
        <v>0.96771200000000002</v>
      </c>
      <c r="AV185">
        <f t="shared" si="52"/>
        <v>18.75</v>
      </c>
      <c r="AW185">
        <f t="shared" si="53"/>
        <v>18.16464375</v>
      </c>
      <c r="AX185" s="9"/>
      <c r="AY185" s="22">
        <v>0.78125</v>
      </c>
      <c r="AZ185" s="22">
        <v>640.91999999999996</v>
      </c>
      <c r="BA185" s="22">
        <v>-1.90613E-2</v>
      </c>
      <c r="BB185" s="22">
        <v>175</v>
      </c>
      <c r="BC185" s="22">
        <v>0.780945</v>
      </c>
      <c r="BD185">
        <f t="shared" si="54"/>
        <v>19.061299999999999</v>
      </c>
      <c r="BE185">
        <f t="shared" si="55"/>
        <v>14.891640624999999</v>
      </c>
      <c r="BH185" s="9"/>
      <c r="BI185" s="22">
        <v>0.91873199999999999</v>
      </c>
      <c r="BJ185" s="22">
        <v>65.867699999999999</v>
      </c>
      <c r="BK185" s="22">
        <v>-1.8942299999999999E-2</v>
      </c>
      <c r="BL185" s="22">
        <v>175</v>
      </c>
      <c r="BM185" s="22">
        <v>0.91705300000000001</v>
      </c>
      <c r="BN185">
        <f t="shared" si="56"/>
        <v>18.942299999999999</v>
      </c>
      <c r="BO185">
        <f t="shared" si="57"/>
        <v>17.402897163599999</v>
      </c>
      <c r="BP185" s="9"/>
      <c r="BQ185" s="22">
        <v>0.78125</v>
      </c>
      <c r="BR185" s="22">
        <v>157.517</v>
      </c>
      <c r="BS185" s="22">
        <v>-1.9161999999999998E-2</v>
      </c>
      <c r="BT185" s="22">
        <v>175</v>
      </c>
      <c r="BU185" s="22">
        <v>0.78033399999999997</v>
      </c>
      <c r="BV185">
        <f t="shared" si="58"/>
        <v>19.161999999999999</v>
      </c>
      <c r="BW185">
        <f t="shared" si="59"/>
        <v>14.970312499999999</v>
      </c>
      <c r="BZ185" s="9"/>
      <c r="CA185" s="22">
        <v>0.91873199999999999</v>
      </c>
      <c r="CB185" s="22">
        <v>234.53899999999999</v>
      </c>
      <c r="CC185" s="22">
        <v>-1.88019E-2</v>
      </c>
      <c r="CD185" s="22">
        <v>175</v>
      </c>
      <c r="CE185" s="22">
        <v>0.91857900000000003</v>
      </c>
      <c r="CF185">
        <f t="shared" si="60"/>
        <v>18.8019</v>
      </c>
      <c r="CG185">
        <f t="shared" si="61"/>
        <v>17.273907190799999</v>
      </c>
      <c r="CH185" s="9"/>
      <c r="CI185" s="22">
        <v>0.78125</v>
      </c>
      <c r="CJ185" s="22">
        <v>299.87</v>
      </c>
      <c r="CK185" s="22">
        <v>-1.9101E-2</v>
      </c>
      <c r="CL185" s="22">
        <v>175</v>
      </c>
      <c r="CM185" s="22">
        <v>0.78033399999999997</v>
      </c>
      <c r="CN185">
        <f t="shared" si="62"/>
        <v>19.100999999999999</v>
      </c>
      <c r="CO185">
        <f t="shared" si="63"/>
        <v>14.922656249999999</v>
      </c>
      <c r="CR185" s="9"/>
      <c r="CS185" s="22">
        <v>0.91873199999999999</v>
      </c>
      <c r="CT185" s="22">
        <v>394.82499999999999</v>
      </c>
      <c r="CU185" s="22">
        <v>-1.8924E-2</v>
      </c>
      <c r="CV185" s="22">
        <v>175</v>
      </c>
      <c r="CW185" s="22">
        <v>0.91766400000000004</v>
      </c>
      <c r="CX185">
        <f t="shared" si="64"/>
        <v>18.923999999999999</v>
      </c>
      <c r="CY185">
        <f t="shared" si="65"/>
        <v>17.386084367999999</v>
      </c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127.384</v>
      </c>
      <c r="I186" s="22">
        <v>7.0461999999999997E-2</v>
      </c>
      <c r="J186" s="22">
        <v>176</v>
      </c>
      <c r="K186" s="22">
        <v>8.3007800000000007E-2</v>
      </c>
      <c r="L186">
        <f t="shared" si="44"/>
        <v>-70.462000000000003</v>
      </c>
      <c r="M186">
        <f t="shared" si="45"/>
        <v>-67.907400190000004</v>
      </c>
      <c r="N186" s="9"/>
      <c r="O186" s="22">
        <v>0.78628500000000001</v>
      </c>
      <c r="P186" s="22">
        <v>210.334</v>
      </c>
      <c r="Q186" s="22">
        <v>-1.9439700000000001E-2</v>
      </c>
      <c r="R186" s="22">
        <v>176</v>
      </c>
      <c r="S186" s="22">
        <v>0.78552200000000005</v>
      </c>
      <c r="T186">
        <f t="shared" si="46"/>
        <v>19.439700000000002</v>
      </c>
      <c r="U186">
        <f t="shared" si="47"/>
        <v>15.285144514500002</v>
      </c>
      <c r="X186" s="9"/>
      <c r="Y186" s="22">
        <v>0.96374499999999996</v>
      </c>
      <c r="Z186" s="22">
        <v>318.21800000000002</v>
      </c>
      <c r="AA186" s="22">
        <v>-1.90887E-2</v>
      </c>
      <c r="AB186" s="22">
        <v>176</v>
      </c>
      <c r="AC186" s="22">
        <v>0.96282999999999996</v>
      </c>
      <c r="AD186">
        <f t="shared" si="48"/>
        <v>19.088699999999999</v>
      </c>
      <c r="AE186">
        <f t="shared" si="49"/>
        <v>18.396639181499999</v>
      </c>
      <c r="AF186" s="9"/>
      <c r="AG186" s="22">
        <v>0.78628500000000001</v>
      </c>
      <c r="AH186" s="22">
        <v>395.863</v>
      </c>
      <c r="AI186" s="22">
        <v>-1.9220000000000001E-2</v>
      </c>
      <c r="AJ186" s="22">
        <v>176</v>
      </c>
      <c r="AK186" s="22">
        <v>0.78552200000000005</v>
      </c>
      <c r="AL186">
        <f t="shared" si="50"/>
        <v>19.220000000000002</v>
      </c>
      <c r="AM186">
        <f t="shared" si="51"/>
        <v>15.112397700000002</v>
      </c>
      <c r="AP186" s="9"/>
      <c r="AQ186" s="22">
        <v>0.96374499999999996</v>
      </c>
      <c r="AR186" s="22">
        <v>553.90300000000002</v>
      </c>
      <c r="AS186" s="22">
        <v>-1.87622E-2</v>
      </c>
      <c r="AT186" s="22">
        <v>176</v>
      </c>
      <c r="AU186" s="22">
        <v>0.96343999999999996</v>
      </c>
      <c r="AV186">
        <f t="shared" si="52"/>
        <v>18.7622</v>
      </c>
      <c r="AW186">
        <f t="shared" si="53"/>
        <v>18.081976438999998</v>
      </c>
      <c r="AX186" s="9"/>
      <c r="AY186" s="22">
        <v>0.78628500000000001</v>
      </c>
      <c r="AZ186" s="22">
        <v>641.02099999999996</v>
      </c>
      <c r="BA186" s="22">
        <v>-1.9052099999999999E-2</v>
      </c>
      <c r="BB186" s="22">
        <v>176</v>
      </c>
      <c r="BC186" s="22">
        <v>0.78643799999999997</v>
      </c>
      <c r="BD186">
        <f t="shared" si="54"/>
        <v>19.052099999999999</v>
      </c>
      <c r="BE186">
        <f t="shared" si="55"/>
        <v>14.9803804485</v>
      </c>
      <c r="BH186" s="9"/>
      <c r="BI186" s="22">
        <v>0.91369599999999995</v>
      </c>
      <c r="BJ186" s="22">
        <v>65.968400000000003</v>
      </c>
      <c r="BK186" s="22">
        <v>-1.8948400000000001E-2</v>
      </c>
      <c r="BL186" s="22">
        <v>176</v>
      </c>
      <c r="BM186" s="22">
        <v>0.91308599999999995</v>
      </c>
      <c r="BN186">
        <f t="shared" si="56"/>
        <v>18.948399999999999</v>
      </c>
      <c r="BO186">
        <f t="shared" si="57"/>
        <v>17.313077286399999</v>
      </c>
      <c r="BP186" s="9"/>
      <c r="BQ186" s="22">
        <v>0.78628500000000001</v>
      </c>
      <c r="BR186" s="22">
        <v>157.61799999999999</v>
      </c>
      <c r="BS186" s="22">
        <v>-1.91437E-2</v>
      </c>
      <c r="BT186" s="22">
        <v>176</v>
      </c>
      <c r="BU186" s="22">
        <v>0.78552200000000005</v>
      </c>
      <c r="BV186">
        <f t="shared" si="58"/>
        <v>19.143699999999999</v>
      </c>
      <c r="BW186">
        <f t="shared" si="59"/>
        <v>15.0524041545</v>
      </c>
      <c r="BZ186" s="9"/>
      <c r="CA186" s="22">
        <v>0.91369599999999995</v>
      </c>
      <c r="CB186" s="22">
        <v>234.64</v>
      </c>
      <c r="CC186" s="22">
        <v>-1.88141E-2</v>
      </c>
      <c r="CD186" s="22">
        <v>176</v>
      </c>
      <c r="CE186" s="22">
        <v>0.91278099999999995</v>
      </c>
      <c r="CF186">
        <f t="shared" si="60"/>
        <v>18.8141</v>
      </c>
      <c r="CG186">
        <f t="shared" si="61"/>
        <v>17.190367913599999</v>
      </c>
      <c r="CH186" s="9"/>
      <c r="CI186" s="22">
        <v>0.78628500000000001</v>
      </c>
      <c r="CJ186" s="22">
        <v>299.971</v>
      </c>
      <c r="CK186" s="22">
        <v>-1.9107099999999998E-2</v>
      </c>
      <c r="CL186" s="22">
        <v>176</v>
      </c>
      <c r="CM186" s="22">
        <v>0.78521700000000005</v>
      </c>
      <c r="CN186">
        <f t="shared" si="62"/>
        <v>19.107099999999999</v>
      </c>
      <c r="CO186">
        <f t="shared" si="63"/>
        <v>15.0236261235</v>
      </c>
      <c r="CR186" s="9"/>
      <c r="CS186" s="22">
        <v>0.91369599999999995</v>
      </c>
      <c r="CT186" s="22">
        <v>394.92599999999999</v>
      </c>
      <c r="CU186" s="22">
        <v>-1.8945300000000002E-2</v>
      </c>
      <c r="CV186" s="22">
        <v>176</v>
      </c>
      <c r="CW186" s="22">
        <v>0.91339099999999995</v>
      </c>
      <c r="CX186">
        <f t="shared" si="64"/>
        <v>18.945300000000003</v>
      </c>
      <c r="CY186">
        <f t="shared" si="65"/>
        <v>17.310244828800002</v>
      </c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127.48399999999999</v>
      </c>
      <c r="I187" s="22">
        <v>7.0471199999999998E-2</v>
      </c>
      <c r="J187" s="22">
        <v>177</v>
      </c>
      <c r="K187" s="22">
        <v>8.2977300000000004E-2</v>
      </c>
      <c r="L187">
        <f t="shared" si="44"/>
        <v>-70.471199999999996</v>
      </c>
      <c r="M187">
        <f t="shared" si="45"/>
        <v>-67.561444151999993</v>
      </c>
      <c r="N187" s="9"/>
      <c r="O187" s="22">
        <v>0.79132100000000005</v>
      </c>
      <c r="P187" s="22">
        <v>210.435</v>
      </c>
      <c r="Q187" s="22">
        <v>-1.9433599999999999E-2</v>
      </c>
      <c r="R187" s="22">
        <v>177</v>
      </c>
      <c r="S187" s="22">
        <v>0.79071000000000002</v>
      </c>
      <c r="T187">
        <f t="shared" si="46"/>
        <v>19.433599999999998</v>
      </c>
      <c r="U187">
        <f t="shared" si="47"/>
        <v>15.3782157856</v>
      </c>
      <c r="X187" s="9"/>
      <c r="Y187" s="22">
        <v>0.95870999999999995</v>
      </c>
      <c r="Z187" s="22">
        <v>318.31799999999998</v>
      </c>
      <c r="AA187" s="22">
        <v>-1.9094799999999999E-2</v>
      </c>
      <c r="AB187" s="22">
        <v>177</v>
      </c>
      <c r="AC187" s="22">
        <v>0.95855699999999999</v>
      </c>
      <c r="AD187">
        <f t="shared" si="48"/>
        <v>19.094799999999999</v>
      </c>
      <c r="AE187">
        <f t="shared" si="49"/>
        <v>18.306375707999997</v>
      </c>
      <c r="AF187" s="9"/>
      <c r="AG187" s="22">
        <v>0.79132100000000005</v>
      </c>
      <c r="AH187" s="22">
        <v>395.964</v>
      </c>
      <c r="AI187" s="22">
        <v>-1.9226099999999999E-2</v>
      </c>
      <c r="AJ187" s="22">
        <v>177</v>
      </c>
      <c r="AK187" s="22">
        <v>0.79071000000000002</v>
      </c>
      <c r="AL187">
        <f t="shared" si="50"/>
        <v>19.226099999999999</v>
      </c>
      <c r="AM187">
        <f t="shared" si="51"/>
        <v>15.2140166781</v>
      </c>
      <c r="AP187" s="9"/>
      <c r="AQ187" s="22">
        <v>0.95870999999999995</v>
      </c>
      <c r="AR187" s="22">
        <v>554.00300000000004</v>
      </c>
      <c r="AS187" s="22">
        <v>-1.8756100000000001E-2</v>
      </c>
      <c r="AT187" s="22">
        <v>177</v>
      </c>
      <c r="AU187" s="22">
        <v>0.95794699999999999</v>
      </c>
      <c r="AV187">
        <f t="shared" si="52"/>
        <v>18.7561</v>
      </c>
      <c r="AW187">
        <f t="shared" si="53"/>
        <v>17.981660631</v>
      </c>
      <c r="AX187" s="9"/>
      <c r="AY187" s="22">
        <v>0.79132100000000005</v>
      </c>
      <c r="AZ187" s="22">
        <v>641.12199999999996</v>
      </c>
      <c r="BA187" s="22">
        <v>-1.9046E-2</v>
      </c>
      <c r="BB187" s="22">
        <v>177</v>
      </c>
      <c r="BC187" s="22">
        <v>0.79071000000000002</v>
      </c>
      <c r="BD187">
        <f t="shared" si="54"/>
        <v>19.045999999999999</v>
      </c>
      <c r="BE187">
        <f t="shared" si="55"/>
        <v>15.071499766000001</v>
      </c>
      <c r="BH187" s="9"/>
      <c r="BI187" s="22">
        <v>0.90866100000000005</v>
      </c>
      <c r="BJ187" s="22">
        <v>66.069100000000006</v>
      </c>
      <c r="BK187" s="22">
        <v>-1.89667E-2</v>
      </c>
      <c r="BL187" s="22">
        <v>177</v>
      </c>
      <c r="BM187" s="22">
        <v>0.90789799999999998</v>
      </c>
      <c r="BN187">
        <f t="shared" si="56"/>
        <v>18.966699999999999</v>
      </c>
      <c r="BO187">
        <f t="shared" si="57"/>
        <v>17.234300588700002</v>
      </c>
      <c r="BP187" s="9"/>
      <c r="BQ187" s="22">
        <v>0.79132100000000005</v>
      </c>
      <c r="BR187" s="22">
        <v>157.71899999999999</v>
      </c>
      <c r="BS187" s="22">
        <v>-1.9134499999999999E-2</v>
      </c>
      <c r="BT187" s="22">
        <v>177</v>
      </c>
      <c r="BU187" s="22">
        <v>0.79101600000000005</v>
      </c>
      <c r="BV187">
        <f t="shared" si="58"/>
        <v>19.134499999999999</v>
      </c>
      <c r="BW187">
        <f t="shared" si="59"/>
        <v>15.141531674499999</v>
      </c>
      <c r="BZ187" s="9"/>
      <c r="CA187" s="22">
        <v>0.90866100000000005</v>
      </c>
      <c r="CB187" s="22">
        <v>234.74100000000001</v>
      </c>
      <c r="CC187" s="22">
        <v>-1.88141E-2</v>
      </c>
      <c r="CD187" s="22">
        <v>177</v>
      </c>
      <c r="CE187" s="22">
        <v>0.90759299999999998</v>
      </c>
      <c r="CF187">
        <f t="shared" si="60"/>
        <v>18.8141</v>
      </c>
      <c r="CG187">
        <f t="shared" si="61"/>
        <v>17.095638920100001</v>
      </c>
      <c r="CH187" s="9"/>
      <c r="CI187" s="22">
        <v>0.79132100000000005</v>
      </c>
      <c r="CJ187" s="22">
        <v>300.072</v>
      </c>
      <c r="CK187" s="22">
        <v>-1.9101E-2</v>
      </c>
      <c r="CL187" s="22">
        <v>177</v>
      </c>
      <c r="CM187" s="22">
        <v>0.79010000000000002</v>
      </c>
      <c r="CN187">
        <f t="shared" si="62"/>
        <v>19.100999999999999</v>
      </c>
      <c r="CO187">
        <f t="shared" si="63"/>
        <v>15.115022421000001</v>
      </c>
      <c r="CR187" s="9"/>
      <c r="CS187" s="22">
        <v>0.90866100000000005</v>
      </c>
      <c r="CT187" s="22">
        <v>395.02600000000001</v>
      </c>
      <c r="CU187" s="22">
        <v>-1.89514E-2</v>
      </c>
      <c r="CV187" s="22">
        <v>177</v>
      </c>
      <c r="CW187" s="22">
        <v>0.90789799999999998</v>
      </c>
      <c r="CX187">
        <f t="shared" si="64"/>
        <v>18.9514</v>
      </c>
      <c r="CY187">
        <f t="shared" si="65"/>
        <v>17.220398075400002</v>
      </c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127.58499999999999</v>
      </c>
      <c r="I188" s="22">
        <v>7.0468100000000006E-2</v>
      </c>
      <c r="J188" s="22">
        <v>178</v>
      </c>
      <c r="K188" s="22">
        <v>8.2855200000000004E-2</v>
      </c>
      <c r="L188">
        <f t="shared" si="44"/>
        <v>-70.468100000000007</v>
      </c>
      <c r="M188">
        <f t="shared" si="45"/>
        <v>-67.203594799400008</v>
      </c>
      <c r="N188" s="9"/>
      <c r="O188" s="22">
        <v>0.79635599999999995</v>
      </c>
      <c r="P188" s="22">
        <v>210.535</v>
      </c>
      <c r="Q188" s="22">
        <v>-1.9433599999999999E-2</v>
      </c>
      <c r="R188" s="22">
        <v>178</v>
      </c>
      <c r="S188" s="22">
        <v>0.79528799999999999</v>
      </c>
      <c r="T188">
        <f t="shared" si="46"/>
        <v>19.433599999999998</v>
      </c>
      <c r="U188">
        <f t="shared" si="47"/>
        <v>15.476063961599998</v>
      </c>
      <c r="X188" s="9"/>
      <c r="Y188" s="22">
        <v>0.95367400000000002</v>
      </c>
      <c r="Z188" s="22">
        <v>318.41899999999998</v>
      </c>
      <c r="AA188" s="22">
        <v>-1.9091799999999999E-2</v>
      </c>
      <c r="AB188" s="22">
        <v>178</v>
      </c>
      <c r="AC188" s="22">
        <v>0.95275900000000002</v>
      </c>
      <c r="AD188">
        <f t="shared" si="48"/>
        <v>19.091799999999999</v>
      </c>
      <c r="AE188">
        <f t="shared" si="49"/>
        <v>18.207353273199999</v>
      </c>
      <c r="AF188" s="9"/>
      <c r="AG188" s="22">
        <v>0.79635599999999995</v>
      </c>
      <c r="AH188" s="22">
        <v>396.06400000000002</v>
      </c>
      <c r="AI188" s="22">
        <v>-1.9220000000000001E-2</v>
      </c>
      <c r="AJ188" s="22">
        <v>178</v>
      </c>
      <c r="AK188" s="22">
        <v>0.79528799999999999</v>
      </c>
      <c r="AL188">
        <f t="shared" si="50"/>
        <v>19.220000000000002</v>
      </c>
      <c r="AM188">
        <f t="shared" si="51"/>
        <v>15.305962320000001</v>
      </c>
      <c r="AP188" s="9"/>
      <c r="AQ188" s="22">
        <v>0.95367400000000002</v>
      </c>
      <c r="AR188" s="22">
        <v>554.10400000000004</v>
      </c>
      <c r="AS188" s="22">
        <v>-1.87592E-2</v>
      </c>
      <c r="AT188" s="22">
        <v>178</v>
      </c>
      <c r="AU188" s="22">
        <v>0.95306400000000002</v>
      </c>
      <c r="AV188">
        <f t="shared" si="52"/>
        <v>18.7592</v>
      </c>
      <c r="AW188">
        <f t="shared" si="53"/>
        <v>17.890161300799999</v>
      </c>
      <c r="AX188" s="9"/>
      <c r="AY188" s="22">
        <v>0.79635599999999995</v>
      </c>
      <c r="AZ188" s="22">
        <v>641.22299999999996</v>
      </c>
      <c r="BA188" s="22">
        <v>-1.9043000000000001E-2</v>
      </c>
      <c r="BB188" s="22">
        <v>178</v>
      </c>
      <c r="BC188" s="22">
        <v>0.79528799999999999</v>
      </c>
      <c r="BD188">
        <f t="shared" si="54"/>
        <v>19.042999999999999</v>
      </c>
      <c r="BE188">
        <f t="shared" si="55"/>
        <v>15.165007307999998</v>
      </c>
      <c r="BH188" s="9"/>
      <c r="BI188" s="22">
        <v>0.90362500000000001</v>
      </c>
      <c r="BJ188" s="22">
        <v>66.169799999999995</v>
      </c>
      <c r="BK188" s="22">
        <v>-1.8969699999999999E-2</v>
      </c>
      <c r="BL188" s="22">
        <v>178</v>
      </c>
      <c r="BM188" s="22">
        <v>0.90362500000000001</v>
      </c>
      <c r="BN188">
        <f t="shared" si="56"/>
        <v>18.9697</v>
      </c>
      <c r="BO188">
        <f t="shared" si="57"/>
        <v>17.1414951625</v>
      </c>
      <c r="BP188" s="9"/>
      <c r="BQ188" s="22">
        <v>0.79635599999999995</v>
      </c>
      <c r="BR188" s="22">
        <v>157.81899999999999</v>
      </c>
      <c r="BS188" s="22">
        <v>-1.9122299999999998E-2</v>
      </c>
      <c r="BT188" s="22">
        <v>178</v>
      </c>
      <c r="BU188" s="22">
        <v>0.79559299999999999</v>
      </c>
      <c r="BV188">
        <f t="shared" si="58"/>
        <v>19.122299999999999</v>
      </c>
      <c r="BW188">
        <f t="shared" si="59"/>
        <v>15.228158338799998</v>
      </c>
      <c r="BZ188" s="9"/>
      <c r="CA188" s="22">
        <v>0.90362500000000001</v>
      </c>
      <c r="CB188" s="22">
        <v>234.84200000000001</v>
      </c>
      <c r="CC188" s="22">
        <v>-1.8826300000000001E-2</v>
      </c>
      <c r="CD188" s="22">
        <v>178</v>
      </c>
      <c r="CE188" s="22">
        <v>0.90301500000000001</v>
      </c>
      <c r="CF188">
        <f t="shared" si="60"/>
        <v>18.8263</v>
      </c>
      <c r="CG188">
        <f t="shared" si="61"/>
        <v>17.0119153375</v>
      </c>
      <c r="CH188" s="9"/>
      <c r="CI188" s="22">
        <v>0.79635599999999995</v>
      </c>
      <c r="CJ188" s="22">
        <v>300.173</v>
      </c>
      <c r="CK188" s="22">
        <v>-1.9101E-2</v>
      </c>
      <c r="CL188" s="22">
        <v>178</v>
      </c>
      <c r="CM188" s="22">
        <v>0.79559299999999999</v>
      </c>
      <c r="CN188">
        <f t="shared" si="62"/>
        <v>19.100999999999999</v>
      </c>
      <c r="CO188">
        <f t="shared" si="63"/>
        <v>15.211195955999999</v>
      </c>
      <c r="CR188" s="9"/>
      <c r="CS188" s="22">
        <v>0.90362500000000001</v>
      </c>
      <c r="CT188" s="22">
        <v>395.12700000000001</v>
      </c>
      <c r="CU188" s="22">
        <v>-1.89667E-2</v>
      </c>
      <c r="CV188" s="22">
        <v>178</v>
      </c>
      <c r="CW188" s="22">
        <v>0.90362500000000001</v>
      </c>
      <c r="CX188">
        <f t="shared" si="64"/>
        <v>18.966699999999999</v>
      </c>
      <c r="CY188">
        <f t="shared" si="65"/>
        <v>17.138784287499998</v>
      </c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127.68600000000001</v>
      </c>
      <c r="I189" s="22">
        <v>7.0471199999999998E-2</v>
      </c>
      <c r="J189" s="22">
        <v>179</v>
      </c>
      <c r="K189" s="22">
        <v>8.2916299999999998E-2</v>
      </c>
      <c r="L189">
        <f t="shared" si="44"/>
        <v>-70.471199999999996</v>
      </c>
      <c r="M189">
        <f t="shared" si="45"/>
        <v>-66.851728696799995</v>
      </c>
      <c r="N189" s="9"/>
      <c r="O189" s="22">
        <v>0.80139199999999999</v>
      </c>
      <c r="P189" s="22">
        <v>210.636</v>
      </c>
      <c r="Q189" s="22">
        <v>-1.94305E-2</v>
      </c>
      <c r="R189" s="22">
        <v>179</v>
      </c>
      <c r="S189" s="22">
        <v>0.80108599999999996</v>
      </c>
      <c r="T189">
        <f t="shared" si="46"/>
        <v>19.430499999999999</v>
      </c>
      <c r="U189">
        <f t="shared" si="47"/>
        <v>15.571447255999999</v>
      </c>
      <c r="X189" s="9"/>
      <c r="Y189" s="22">
        <v>0.94863900000000001</v>
      </c>
      <c r="Z189" s="22">
        <v>318.52</v>
      </c>
      <c r="AA189" s="22">
        <v>-1.9103999999999999E-2</v>
      </c>
      <c r="AB189" s="22">
        <v>179</v>
      </c>
      <c r="AC189" s="22">
        <v>0.94757100000000005</v>
      </c>
      <c r="AD189">
        <f t="shared" si="48"/>
        <v>19.103999999999999</v>
      </c>
      <c r="AE189">
        <f t="shared" si="49"/>
        <v>18.122799455999999</v>
      </c>
      <c r="AF189" s="9"/>
      <c r="AG189" s="22">
        <v>0.80139199999999999</v>
      </c>
      <c r="AH189" s="22">
        <v>396.16500000000002</v>
      </c>
      <c r="AI189" s="22">
        <v>-1.9220000000000001E-2</v>
      </c>
      <c r="AJ189" s="22">
        <v>179</v>
      </c>
      <c r="AK189" s="22">
        <v>0.80047599999999997</v>
      </c>
      <c r="AL189">
        <f t="shared" si="50"/>
        <v>19.220000000000002</v>
      </c>
      <c r="AM189">
        <f t="shared" si="51"/>
        <v>15.402754240000002</v>
      </c>
      <c r="AP189" s="9"/>
      <c r="AQ189" s="22">
        <v>0.94863900000000001</v>
      </c>
      <c r="AR189" s="22">
        <v>554.20500000000004</v>
      </c>
      <c r="AS189" s="22">
        <v>-1.87622E-2</v>
      </c>
      <c r="AT189" s="22">
        <v>179</v>
      </c>
      <c r="AU189" s="22">
        <v>0.94757100000000005</v>
      </c>
      <c r="AV189">
        <f t="shared" si="52"/>
        <v>18.7622</v>
      </c>
      <c r="AW189">
        <f t="shared" si="53"/>
        <v>17.798554645799999</v>
      </c>
      <c r="AX189" s="9"/>
      <c r="AY189" s="22">
        <v>0.80139199999999999</v>
      </c>
      <c r="AZ189" s="22">
        <v>641.32299999999998</v>
      </c>
      <c r="BA189" s="22">
        <v>-1.9024699999999999E-2</v>
      </c>
      <c r="BB189" s="22">
        <v>179</v>
      </c>
      <c r="BC189" s="22">
        <v>0.80047599999999997</v>
      </c>
      <c r="BD189">
        <f t="shared" si="54"/>
        <v>19.024699999999999</v>
      </c>
      <c r="BE189">
        <f t="shared" si="55"/>
        <v>15.246242382399998</v>
      </c>
      <c r="BH189" s="9"/>
      <c r="BI189" s="22">
        <v>0.89859</v>
      </c>
      <c r="BJ189" s="22">
        <v>66.270499999999998</v>
      </c>
      <c r="BK189" s="22">
        <v>-1.8975800000000001E-2</v>
      </c>
      <c r="BL189" s="22">
        <v>179</v>
      </c>
      <c r="BM189" s="22">
        <v>0.89691200000000004</v>
      </c>
      <c r="BN189">
        <f t="shared" si="56"/>
        <v>18.9758</v>
      </c>
      <c r="BO189">
        <f t="shared" si="57"/>
        <v>17.051464121999999</v>
      </c>
      <c r="BP189" s="9"/>
      <c r="BQ189" s="22">
        <v>0.80139199999999999</v>
      </c>
      <c r="BR189" s="22">
        <v>157.91999999999999</v>
      </c>
      <c r="BS189" s="22">
        <v>-1.91284E-2</v>
      </c>
      <c r="BT189" s="22">
        <v>179</v>
      </c>
      <c r="BU189" s="22">
        <v>0.80078099999999997</v>
      </c>
      <c r="BV189">
        <f t="shared" si="58"/>
        <v>19.128399999999999</v>
      </c>
      <c r="BW189">
        <f t="shared" si="59"/>
        <v>15.329346732799999</v>
      </c>
      <c r="BZ189" s="9"/>
      <c r="CA189" s="22">
        <v>0.89859</v>
      </c>
      <c r="CB189" s="22">
        <v>234.94200000000001</v>
      </c>
      <c r="CC189" s="22">
        <v>-1.88446E-2</v>
      </c>
      <c r="CD189" s="22">
        <v>179</v>
      </c>
      <c r="CE189" s="22">
        <v>0.89782700000000004</v>
      </c>
      <c r="CF189">
        <f t="shared" si="60"/>
        <v>18.8446</v>
      </c>
      <c r="CG189">
        <f t="shared" si="61"/>
        <v>16.933569114000001</v>
      </c>
      <c r="CH189" s="9"/>
      <c r="CI189" s="22">
        <v>0.80139199999999999</v>
      </c>
      <c r="CJ189" s="22">
        <v>300.27300000000002</v>
      </c>
      <c r="CK189" s="22">
        <v>-1.9067400000000002E-2</v>
      </c>
      <c r="CL189" s="22">
        <v>179</v>
      </c>
      <c r="CM189" s="22">
        <v>0.80047599999999997</v>
      </c>
      <c r="CN189">
        <f t="shared" si="62"/>
        <v>19.067400000000003</v>
      </c>
      <c r="CO189">
        <f t="shared" si="63"/>
        <v>15.280461820800003</v>
      </c>
      <c r="CR189" s="9"/>
      <c r="CS189" s="22">
        <v>0.89859</v>
      </c>
      <c r="CT189" s="22">
        <v>395.22800000000001</v>
      </c>
      <c r="CU189" s="22">
        <v>-1.8969699999999999E-2</v>
      </c>
      <c r="CV189" s="22">
        <v>179</v>
      </c>
      <c r="CW189" s="22">
        <v>0.89721700000000004</v>
      </c>
      <c r="CX189">
        <f t="shared" si="64"/>
        <v>18.9697</v>
      </c>
      <c r="CY189">
        <f t="shared" si="65"/>
        <v>17.045982722999998</v>
      </c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127.786</v>
      </c>
      <c r="I190" s="22">
        <v>7.0486499999999994E-2</v>
      </c>
      <c r="J190" s="22">
        <v>180</v>
      </c>
      <c r="K190" s="22">
        <v>8.2855200000000004E-2</v>
      </c>
      <c r="L190">
        <f t="shared" si="44"/>
        <v>-70.486499999999992</v>
      </c>
      <c r="M190">
        <f t="shared" si="45"/>
        <v>-66.51134334599999</v>
      </c>
      <c r="N190" s="9"/>
      <c r="O190" s="22">
        <v>0.806427</v>
      </c>
      <c r="P190" s="22">
        <v>210.73699999999999</v>
      </c>
      <c r="Q190" s="22">
        <v>-1.9418299999999999E-2</v>
      </c>
      <c r="R190" s="22">
        <v>180</v>
      </c>
      <c r="S190" s="22">
        <v>0.80596900000000005</v>
      </c>
      <c r="T190">
        <f t="shared" si="46"/>
        <v>19.418299999999999</v>
      </c>
      <c r="U190">
        <f t="shared" si="47"/>
        <v>15.6594414141</v>
      </c>
      <c r="X190" s="9"/>
      <c r="Y190" s="22">
        <v>0.943604</v>
      </c>
      <c r="Z190" s="22">
        <v>318.62099999999998</v>
      </c>
      <c r="AA190" s="22">
        <v>-1.9107099999999998E-2</v>
      </c>
      <c r="AB190" s="22">
        <v>180</v>
      </c>
      <c r="AC190" s="22">
        <v>0.94299299999999997</v>
      </c>
      <c r="AD190">
        <f t="shared" si="48"/>
        <v>19.107099999999999</v>
      </c>
      <c r="AE190">
        <f t="shared" si="49"/>
        <v>18.029535988399999</v>
      </c>
      <c r="AF190" s="9"/>
      <c r="AG190" s="22">
        <v>0.806427</v>
      </c>
      <c r="AH190" s="22">
        <v>396.26600000000002</v>
      </c>
      <c r="AI190" s="22">
        <v>-1.9207800000000001E-2</v>
      </c>
      <c r="AJ190" s="22">
        <v>180</v>
      </c>
      <c r="AK190" s="22">
        <v>0.80596900000000005</v>
      </c>
      <c r="AL190">
        <f t="shared" si="50"/>
        <v>19.207799999999999</v>
      </c>
      <c r="AM190">
        <f t="shared" si="51"/>
        <v>15.489688530599999</v>
      </c>
      <c r="AP190" s="9"/>
      <c r="AQ190" s="22">
        <v>0.943604</v>
      </c>
      <c r="AR190" s="22">
        <v>554.30600000000004</v>
      </c>
      <c r="AS190" s="22">
        <v>-1.87744E-2</v>
      </c>
      <c r="AT190" s="22">
        <v>180</v>
      </c>
      <c r="AU190" s="22">
        <v>0.94329799999999997</v>
      </c>
      <c r="AV190">
        <f t="shared" si="52"/>
        <v>18.7744</v>
      </c>
      <c r="AW190">
        <f t="shared" si="53"/>
        <v>17.715598937599999</v>
      </c>
      <c r="AX190" s="9"/>
      <c r="AY190" s="22">
        <v>0.806427</v>
      </c>
      <c r="AZ190" s="22">
        <v>641.42399999999998</v>
      </c>
      <c r="BA190" s="22">
        <v>-1.9024699999999999E-2</v>
      </c>
      <c r="BB190" s="22">
        <v>180</v>
      </c>
      <c r="BC190" s="22">
        <v>0.80535900000000005</v>
      </c>
      <c r="BD190">
        <f t="shared" si="54"/>
        <v>19.024699999999999</v>
      </c>
      <c r="BE190">
        <f t="shared" si="55"/>
        <v>15.3420317469</v>
      </c>
      <c r="BH190" s="9"/>
      <c r="BI190" s="22">
        <v>0.89355499999999999</v>
      </c>
      <c r="BJ190" s="22">
        <v>66.371200000000002</v>
      </c>
      <c r="BK190" s="22">
        <v>-1.8981899999999999E-2</v>
      </c>
      <c r="BL190" s="22">
        <v>180</v>
      </c>
      <c r="BM190" s="22">
        <v>0.89263899999999996</v>
      </c>
      <c r="BN190">
        <f t="shared" si="56"/>
        <v>18.9819</v>
      </c>
      <c r="BO190">
        <f t="shared" si="57"/>
        <v>16.961371654499999</v>
      </c>
      <c r="BP190" s="9"/>
      <c r="BQ190" s="22">
        <v>0.806427</v>
      </c>
      <c r="BR190" s="22">
        <v>158.02099999999999</v>
      </c>
      <c r="BS190" s="22">
        <v>-1.9107099999999998E-2</v>
      </c>
      <c r="BT190" s="22">
        <v>180</v>
      </c>
      <c r="BU190" s="22">
        <v>0.80596900000000005</v>
      </c>
      <c r="BV190">
        <f t="shared" si="58"/>
        <v>19.107099999999999</v>
      </c>
      <c r="BW190">
        <f t="shared" si="59"/>
        <v>15.408481331699999</v>
      </c>
      <c r="BZ190" s="9"/>
      <c r="CA190" s="22">
        <v>0.89355499999999999</v>
      </c>
      <c r="CB190" s="22">
        <v>235.04300000000001</v>
      </c>
      <c r="CC190" s="22">
        <v>-1.8823199999999998E-2</v>
      </c>
      <c r="CD190" s="22">
        <v>180</v>
      </c>
      <c r="CE190" s="22">
        <v>0.89294399999999996</v>
      </c>
      <c r="CF190">
        <f t="shared" si="60"/>
        <v>18.8232</v>
      </c>
      <c r="CG190">
        <f t="shared" si="61"/>
        <v>16.819564476</v>
      </c>
      <c r="CH190" s="9"/>
      <c r="CI190" s="22">
        <v>0.806427</v>
      </c>
      <c r="CJ190" s="22">
        <v>300.37400000000002</v>
      </c>
      <c r="CK190" s="22">
        <v>-1.90735E-2</v>
      </c>
      <c r="CL190" s="22">
        <v>180</v>
      </c>
      <c r="CM190" s="22">
        <v>0.80566400000000005</v>
      </c>
      <c r="CN190">
        <f t="shared" si="62"/>
        <v>19.073499999999999</v>
      </c>
      <c r="CO190">
        <f t="shared" si="63"/>
        <v>15.3813853845</v>
      </c>
      <c r="CR190" s="9"/>
      <c r="CS190" s="22">
        <v>0.89355499999999999</v>
      </c>
      <c r="CT190" s="22">
        <v>395.32900000000001</v>
      </c>
      <c r="CU190" s="22">
        <v>-1.89667E-2</v>
      </c>
      <c r="CV190" s="22">
        <v>180</v>
      </c>
      <c r="CW190" s="22">
        <v>0.89233399999999996</v>
      </c>
      <c r="CX190">
        <f t="shared" si="64"/>
        <v>18.966699999999999</v>
      </c>
      <c r="CY190">
        <f t="shared" si="65"/>
        <v>16.9477896185</v>
      </c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127.887</v>
      </c>
      <c r="I191" s="22">
        <v>7.0492600000000002E-2</v>
      </c>
      <c r="J191" s="22">
        <v>181</v>
      </c>
      <c r="K191" s="22">
        <v>8.2824700000000001E-2</v>
      </c>
      <c r="L191">
        <f t="shared" si="44"/>
        <v>-70.492599999999996</v>
      </c>
      <c r="M191">
        <f t="shared" si="45"/>
        <v>-66.162098596799993</v>
      </c>
      <c r="N191" s="9"/>
      <c r="O191" s="22">
        <v>0.81146200000000002</v>
      </c>
      <c r="P191" s="22">
        <v>210.83699999999999</v>
      </c>
      <c r="Q191" s="22">
        <v>-1.9418299999999999E-2</v>
      </c>
      <c r="R191" s="22">
        <v>181</v>
      </c>
      <c r="S191" s="22">
        <v>0.81085200000000002</v>
      </c>
      <c r="T191">
        <f t="shared" si="46"/>
        <v>19.418299999999999</v>
      </c>
      <c r="U191">
        <f t="shared" si="47"/>
        <v>15.757212554599999</v>
      </c>
      <c r="X191" s="9"/>
      <c r="Y191" s="22">
        <v>0.93856799999999996</v>
      </c>
      <c r="Z191" s="22">
        <v>318.721</v>
      </c>
      <c r="AA191" s="22">
        <v>-1.9107099999999998E-2</v>
      </c>
      <c r="AB191" s="22">
        <v>181</v>
      </c>
      <c r="AC191" s="22">
        <v>0.93841600000000003</v>
      </c>
      <c r="AD191">
        <f t="shared" si="48"/>
        <v>19.107099999999999</v>
      </c>
      <c r="AE191">
        <f t="shared" si="49"/>
        <v>17.9333126328</v>
      </c>
      <c r="AF191" s="9"/>
      <c r="AG191" s="22">
        <v>0.81146200000000002</v>
      </c>
      <c r="AH191" s="22">
        <v>396.36599999999999</v>
      </c>
      <c r="AI191" s="22">
        <v>-1.91956E-2</v>
      </c>
      <c r="AJ191" s="22">
        <v>181</v>
      </c>
      <c r="AK191" s="22">
        <v>0.81115700000000002</v>
      </c>
      <c r="AL191">
        <f t="shared" si="50"/>
        <v>19.195599999999999</v>
      </c>
      <c r="AM191">
        <f t="shared" si="51"/>
        <v>15.5764999672</v>
      </c>
      <c r="AP191" s="9"/>
      <c r="AQ191" s="22">
        <v>0.93856799999999996</v>
      </c>
      <c r="AR191" s="22">
        <v>554.40599999999995</v>
      </c>
      <c r="AS191" s="22">
        <v>-1.8783600000000001E-2</v>
      </c>
      <c r="AT191" s="22">
        <v>181</v>
      </c>
      <c r="AU191" s="22">
        <v>0.9375</v>
      </c>
      <c r="AV191">
        <f t="shared" si="52"/>
        <v>18.7836</v>
      </c>
      <c r="AW191">
        <f t="shared" si="53"/>
        <v>17.629685884800001</v>
      </c>
      <c r="AX191" s="9"/>
      <c r="AY191" s="22">
        <v>0.81146200000000002</v>
      </c>
      <c r="AZ191" s="22">
        <v>641.52499999999998</v>
      </c>
      <c r="BA191" s="22">
        <v>-1.9012500000000002E-2</v>
      </c>
      <c r="BB191" s="22">
        <v>181</v>
      </c>
      <c r="BC191" s="22">
        <v>0.81054700000000002</v>
      </c>
      <c r="BD191">
        <f t="shared" si="54"/>
        <v>19.012500000000003</v>
      </c>
      <c r="BE191">
        <f t="shared" si="55"/>
        <v>15.427921275000003</v>
      </c>
      <c r="BH191" s="9"/>
      <c r="BI191" s="22">
        <v>0.88851899999999995</v>
      </c>
      <c r="BJ191" s="22">
        <v>66.471900000000005</v>
      </c>
      <c r="BK191" s="22">
        <v>-1.90063E-2</v>
      </c>
      <c r="BL191" s="22">
        <v>181</v>
      </c>
      <c r="BM191" s="22">
        <v>0.88775599999999999</v>
      </c>
      <c r="BN191">
        <f t="shared" si="56"/>
        <v>19.0063</v>
      </c>
      <c r="BO191">
        <f t="shared" si="57"/>
        <v>16.887458669699999</v>
      </c>
      <c r="BP191" s="9"/>
      <c r="BQ191" s="22">
        <v>0.81146200000000002</v>
      </c>
      <c r="BR191" s="22">
        <v>158.12100000000001</v>
      </c>
      <c r="BS191" s="22">
        <v>-1.9103999999999999E-2</v>
      </c>
      <c r="BT191" s="22">
        <v>181</v>
      </c>
      <c r="BU191" s="22">
        <v>0.81054700000000002</v>
      </c>
      <c r="BV191">
        <f t="shared" si="58"/>
        <v>19.103999999999999</v>
      </c>
      <c r="BW191">
        <f t="shared" si="59"/>
        <v>15.502170048</v>
      </c>
      <c r="BZ191" s="9"/>
      <c r="CA191" s="22">
        <v>0.88851899999999995</v>
      </c>
      <c r="CB191" s="22">
        <v>235.14400000000001</v>
      </c>
      <c r="CC191" s="22">
        <v>-1.8823199999999998E-2</v>
      </c>
      <c r="CD191" s="22">
        <v>181</v>
      </c>
      <c r="CE191" s="22">
        <v>0.88775599999999999</v>
      </c>
      <c r="CF191">
        <f t="shared" si="60"/>
        <v>18.8232</v>
      </c>
      <c r="CG191">
        <f t="shared" si="61"/>
        <v>16.724770840799998</v>
      </c>
      <c r="CH191" s="9"/>
      <c r="CI191" s="22">
        <v>0.81146200000000002</v>
      </c>
      <c r="CJ191" s="22">
        <v>300.47500000000002</v>
      </c>
      <c r="CK191" s="22">
        <v>-1.9064299999999999E-2</v>
      </c>
      <c r="CL191" s="22">
        <v>181</v>
      </c>
      <c r="CM191" s="22">
        <v>0.81085200000000002</v>
      </c>
      <c r="CN191">
        <f t="shared" si="62"/>
        <v>19.064299999999999</v>
      </c>
      <c r="CO191">
        <f t="shared" si="63"/>
        <v>15.469955006599999</v>
      </c>
      <c r="CR191" s="9"/>
      <c r="CS191" s="22">
        <v>0.88851899999999995</v>
      </c>
      <c r="CT191" s="22">
        <v>395.42899999999997</v>
      </c>
      <c r="CU191" s="22">
        <v>-1.8981899999999999E-2</v>
      </c>
      <c r="CV191" s="22">
        <v>181</v>
      </c>
      <c r="CW191" s="22">
        <v>0.88745099999999999</v>
      </c>
      <c r="CX191">
        <f t="shared" si="64"/>
        <v>18.9819</v>
      </c>
      <c r="CY191">
        <f t="shared" si="65"/>
        <v>16.8657788061</v>
      </c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127.988</v>
      </c>
      <c r="I192" s="22">
        <v>7.0495600000000005E-2</v>
      </c>
      <c r="J192" s="22">
        <v>182</v>
      </c>
      <c r="K192" s="22">
        <v>8.2855200000000004E-2</v>
      </c>
      <c r="L192">
        <f t="shared" si="44"/>
        <v>-70.49560000000001</v>
      </c>
      <c r="M192">
        <f t="shared" si="45"/>
        <v>-65.809968954800013</v>
      </c>
      <c r="N192" s="9"/>
      <c r="O192" s="22">
        <v>0.81649799999999995</v>
      </c>
      <c r="P192" s="22">
        <v>210.93799999999999</v>
      </c>
      <c r="Q192" s="22">
        <v>-1.94153E-2</v>
      </c>
      <c r="R192" s="22">
        <v>182</v>
      </c>
      <c r="S192" s="22">
        <v>0.81603999999999999</v>
      </c>
      <c r="T192">
        <f t="shared" si="46"/>
        <v>19.415299999999998</v>
      </c>
      <c r="U192">
        <f t="shared" si="47"/>
        <v>15.852553619399998</v>
      </c>
      <c r="X192" s="9"/>
      <c r="Y192" s="22">
        <v>0.93353299999999995</v>
      </c>
      <c r="Z192" s="22">
        <v>318.822</v>
      </c>
      <c r="AA192" s="22">
        <v>-1.9103999999999999E-2</v>
      </c>
      <c r="AB192" s="22">
        <v>182</v>
      </c>
      <c r="AC192" s="22">
        <v>0.93261700000000003</v>
      </c>
      <c r="AD192">
        <f t="shared" si="48"/>
        <v>19.103999999999999</v>
      </c>
      <c r="AE192">
        <f t="shared" si="49"/>
        <v>17.834214432</v>
      </c>
      <c r="AF192" s="9"/>
      <c r="AG192" s="22">
        <v>0.81649799999999995</v>
      </c>
      <c r="AH192" s="22">
        <v>396.46699999999998</v>
      </c>
      <c r="AI192" s="22">
        <v>-1.9186399999999999E-2</v>
      </c>
      <c r="AJ192" s="22">
        <v>182</v>
      </c>
      <c r="AK192" s="22">
        <v>0.81573499999999999</v>
      </c>
      <c r="AL192">
        <f t="shared" si="50"/>
        <v>19.186399999999999</v>
      </c>
      <c r="AM192">
        <f t="shared" si="51"/>
        <v>15.665657227199999</v>
      </c>
      <c r="AP192" s="9"/>
      <c r="AQ192" s="22">
        <v>0.93353299999999995</v>
      </c>
      <c r="AR192" s="22">
        <v>554.50699999999995</v>
      </c>
      <c r="AS192" s="22">
        <v>-1.88019E-2</v>
      </c>
      <c r="AT192" s="22">
        <v>182</v>
      </c>
      <c r="AU192" s="22">
        <v>0.93231200000000003</v>
      </c>
      <c r="AV192">
        <f t="shared" si="52"/>
        <v>18.8019</v>
      </c>
      <c r="AW192">
        <f t="shared" si="53"/>
        <v>17.552194112700001</v>
      </c>
      <c r="AX192" s="9"/>
      <c r="AY192" s="22">
        <v>0.81649799999999995</v>
      </c>
      <c r="AZ192" s="22">
        <v>641.625</v>
      </c>
      <c r="BA192" s="22">
        <v>-1.90063E-2</v>
      </c>
      <c r="BB192" s="22">
        <v>182</v>
      </c>
      <c r="BC192" s="22">
        <v>0.81603999999999999</v>
      </c>
      <c r="BD192">
        <f t="shared" si="54"/>
        <v>19.0063</v>
      </c>
      <c r="BE192">
        <f t="shared" si="55"/>
        <v>15.518605937399998</v>
      </c>
      <c r="BH192" s="9"/>
      <c r="BI192" s="22">
        <v>0.88348400000000005</v>
      </c>
      <c r="BJ192" s="22">
        <v>66.572599999999994</v>
      </c>
      <c r="BK192" s="22">
        <v>-1.9012500000000002E-2</v>
      </c>
      <c r="BL192" s="22">
        <v>182</v>
      </c>
      <c r="BM192" s="22">
        <v>0.88256800000000002</v>
      </c>
      <c r="BN192">
        <f t="shared" si="56"/>
        <v>19.012500000000003</v>
      </c>
      <c r="BO192">
        <f t="shared" si="57"/>
        <v>16.797239550000004</v>
      </c>
      <c r="BP192" s="9"/>
      <c r="BQ192" s="22">
        <v>0.81649799999999995</v>
      </c>
      <c r="BR192" s="22">
        <v>158.22200000000001</v>
      </c>
      <c r="BS192" s="22">
        <v>-1.9107099999999998E-2</v>
      </c>
      <c r="BT192" s="22">
        <v>182</v>
      </c>
      <c r="BU192" s="22">
        <v>0.81573499999999999</v>
      </c>
      <c r="BV192">
        <f t="shared" si="58"/>
        <v>19.107099999999999</v>
      </c>
      <c r="BW192">
        <f t="shared" si="59"/>
        <v>15.600908935799998</v>
      </c>
      <c r="BZ192" s="9"/>
      <c r="CA192" s="22">
        <v>0.88348400000000005</v>
      </c>
      <c r="CB192" s="22">
        <v>235.244</v>
      </c>
      <c r="CC192" s="22">
        <v>-1.88416E-2</v>
      </c>
      <c r="CD192" s="22">
        <v>182</v>
      </c>
      <c r="CE192" s="22">
        <v>0.88287400000000005</v>
      </c>
      <c r="CF192">
        <f t="shared" si="60"/>
        <v>18.8416</v>
      </c>
      <c r="CG192">
        <f t="shared" si="61"/>
        <v>16.646252134400001</v>
      </c>
      <c r="CH192" s="9"/>
      <c r="CI192" s="22">
        <v>0.81649799999999995</v>
      </c>
      <c r="CJ192" s="22">
        <v>300.57499999999999</v>
      </c>
      <c r="CK192" s="22">
        <v>-1.9046E-2</v>
      </c>
      <c r="CL192" s="22">
        <v>182</v>
      </c>
      <c r="CM192" s="22">
        <v>0.81603999999999999</v>
      </c>
      <c r="CN192">
        <f t="shared" si="62"/>
        <v>19.045999999999999</v>
      </c>
      <c r="CO192">
        <f t="shared" si="63"/>
        <v>15.551020907999998</v>
      </c>
      <c r="CR192" s="9"/>
      <c r="CS192" s="22">
        <v>0.88348400000000005</v>
      </c>
      <c r="CT192" s="22">
        <v>395.53</v>
      </c>
      <c r="CU192" s="22">
        <v>-1.8984999999999998E-2</v>
      </c>
      <c r="CV192" s="22">
        <v>182</v>
      </c>
      <c r="CW192" s="22">
        <v>0.88226300000000002</v>
      </c>
      <c r="CX192">
        <f t="shared" si="64"/>
        <v>18.984999999999999</v>
      </c>
      <c r="CY192">
        <f t="shared" si="65"/>
        <v>16.772943739999999</v>
      </c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128.08799999999999</v>
      </c>
      <c r="I193" s="22">
        <v>7.0468100000000006E-2</v>
      </c>
      <c r="J193" s="22">
        <v>183</v>
      </c>
      <c r="K193" s="22">
        <v>8.2824700000000001E-2</v>
      </c>
      <c r="L193">
        <f t="shared" si="44"/>
        <v>-70.468100000000007</v>
      </c>
      <c r="M193">
        <f t="shared" si="45"/>
        <v>-65.429419445700006</v>
      </c>
      <c r="N193" s="9"/>
      <c r="O193" s="22">
        <v>0.82153299999999996</v>
      </c>
      <c r="P193" s="22">
        <v>211.03899999999999</v>
      </c>
      <c r="Q193" s="22">
        <v>-1.9390899999999999E-2</v>
      </c>
      <c r="R193" s="22">
        <v>183</v>
      </c>
      <c r="S193" s="22">
        <v>0.82061799999999996</v>
      </c>
      <c r="T193">
        <f t="shared" si="46"/>
        <v>19.390899999999998</v>
      </c>
      <c r="U193">
        <f t="shared" si="47"/>
        <v>15.930264249699999</v>
      </c>
      <c r="X193" s="9"/>
      <c r="Y193" s="22">
        <v>0.92849700000000002</v>
      </c>
      <c r="Z193" s="22">
        <v>318.923</v>
      </c>
      <c r="AA193" s="22">
        <v>-1.9119299999999999E-2</v>
      </c>
      <c r="AB193" s="22">
        <v>183</v>
      </c>
      <c r="AC193" s="22">
        <v>0.92803999999999998</v>
      </c>
      <c r="AD193">
        <f t="shared" si="48"/>
        <v>19.119299999999999</v>
      </c>
      <c r="AE193">
        <f t="shared" si="49"/>
        <v>17.752212692099999</v>
      </c>
      <c r="AF193" s="9"/>
      <c r="AG193" s="22">
        <v>0.82153299999999996</v>
      </c>
      <c r="AH193" s="22">
        <v>396.56799999999998</v>
      </c>
      <c r="AI193" s="22">
        <v>-1.91681E-2</v>
      </c>
      <c r="AJ193" s="22">
        <v>183</v>
      </c>
      <c r="AK193" s="22">
        <v>0.82122799999999996</v>
      </c>
      <c r="AL193">
        <f t="shared" si="50"/>
        <v>19.168099999999999</v>
      </c>
      <c r="AM193">
        <f t="shared" si="51"/>
        <v>15.747226697299999</v>
      </c>
      <c r="AP193" s="9"/>
      <c r="AQ193" s="22">
        <v>0.92849700000000002</v>
      </c>
      <c r="AR193" s="22">
        <v>554.60799999999995</v>
      </c>
      <c r="AS193" s="22">
        <v>-1.8804899999999999E-2</v>
      </c>
      <c r="AT193" s="22">
        <v>183</v>
      </c>
      <c r="AU193" s="22">
        <v>0.92803999999999998</v>
      </c>
      <c r="AV193">
        <f t="shared" si="52"/>
        <v>18.8049</v>
      </c>
      <c r="AW193">
        <f t="shared" si="53"/>
        <v>17.4602932353</v>
      </c>
      <c r="AX193" s="9"/>
      <c r="AY193" s="22">
        <v>0.82153299999999996</v>
      </c>
      <c r="AZ193" s="22">
        <v>641.726</v>
      </c>
      <c r="BA193" s="22">
        <v>-1.89941E-2</v>
      </c>
      <c r="BB193" s="22">
        <v>183</v>
      </c>
      <c r="BC193" s="22">
        <v>0.82031299999999996</v>
      </c>
      <c r="BD193">
        <f t="shared" si="54"/>
        <v>18.9941</v>
      </c>
      <c r="BE193">
        <f t="shared" si="55"/>
        <v>15.604279955299999</v>
      </c>
      <c r="BH193" s="9"/>
      <c r="BI193" s="22">
        <v>0.87844800000000001</v>
      </c>
      <c r="BJ193" s="22">
        <v>66.673299999999998</v>
      </c>
      <c r="BK193" s="22">
        <v>-1.9015500000000001E-2</v>
      </c>
      <c r="BL193" s="22">
        <v>183</v>
      </c>
      <c r="BM193" s="22">
        <v>0.87829599999999997</v>
      </c>
      <c r="BN193">
        <f t="shared" si="56"/>
        <v>19.015499999999999</v>
      </c>
      <c r="BO193">
        <f t="shared" si="57"/>
        <v>16.704127944</v>
      </c>
      <c r="BP193" s="9"/>
      <c r="BQ193" s="22">
        <v>0.82153299999999996</v>
      </c>
      <c r="BR193" s="22">
        <v>158.32300000000001</v>
      </c>
      <c r="BS193" s="22">
        <v>-1.9097900000000001E-2</v>
      </c>
      <c r="BT193" s="22">
        <v>183</v>
      </c>
      <c r="BU193" s="22">
        <v>0.82061799999999996</v>
      </c>
      <c r="BV193">
        <f t="shared" si="58"/>
        <v>19.097900000000003</v>
      </c>
      <c r="BW193">
        <f t="shared" si="59"/>
        <v>15.689555080700002</v>
      </c>
      <c r="BZ193" s="9"/>
      <c r="CA193" s="22">
        <v>0.87844800000000001</v>
      </c>
      <c r="CB193" s="22">
        <v>235.345</v>
      </c>
      <c r="CC193" s="22">
        <v>-1.8835399999999999E-2</v>
      </c>
      <c r="CD193" s="22">
        <v>183</v>
      </c>
      <c r="CE193" s="22">
        <v>0.87768599999999997</v>
      </c>
      <c r="CF193">
        <f t="shared" si="60"/>
        <v>18.8354</v>
      </c>
      <c r="CG193">
        <f t="shared" si="61"/>
        <v>16.5459194592</v>
      </c>
      <c r="CH193" s="9"/>
      <c r="CI193" s="22">
        <v>0.82153299999999996</v>
      </c>
      <c r="CJ193" s="22">
        <v>300.67599999999999</v>
      </c>
      <c r="CK193" s="22">
        <v>-1.9049099999999999E-2</v>
      </c>
      <c r="CL193" s="22">
        <v>183</v>
      </c>
      <c r="CM193" s="22">
        <v>0.82000700000000004</v>
      </c>
      <c r="CN193">
        <f t="shared" si="62"/>
        <v>19.049099999999999</v>
      </c>
      <c r="CO193">
        <f t="shared" si="63"/>
        <v>15.649464270299999</v>
      </c>
      <c r="CR193" s="9"/>
      <c r="CS193" s="22">
        <v>0.87844800000000001</v>
      </c>
      <c r="CT193" s="22">
        <v>395.63099999999997</v>
      </c>
      <c r="CU193" s="22">
        <v>-1.8997199999999999E-2</v>
      </c>
      <c r="CV193" s="22">
        <v>183</v>
      </c>
      <c r="CW193" s="22">
        <v>0.87738000000000005</v>
      </c>
      <c r="CX193">
        <f t="shared" si="64"/>
        <v>18.997199999999999</v>
      </c>
      <c r="CY193">
        <f t="shared" si="65"/>
        <v>16.688052345599999</v>
      </c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128.18899999999999</v>
      </c>
      <c r="I194" s="22">
        <v>7.0465100000000003E-2</v>
      </c>
      <c r="J194" s="22">
        <v>184</v>
      </c>
      <c r="K194" s="22">
        <v>8.2855200000000004E-2</v>
      </c>
      <c r="L194">
        <f t="shared" si="44"/>
        <v>-70.465100000000007</v>
      </c>
      <c r="M194">
        <f t="shared" si="45"/>
        <v>-65.071842176200008</v>
      </c>
      <c r="N194" s="9"/>
      <c r="O194" s="22">
        <v>0.826569</v>
      </c>
      <c r="P194" s="22">
        <v>211.14</v>
      </c>
      <c r="Q194" s="22">
        <v>-1.9390899999999999E-2</v>
      </c>
      <c r="R194" s="22">
        <v>184</v>
      </c>
      <c r="S194" s="22">
        <v>0.82550000000000001</v>
      </c>
      <c r="T194">
        <f t="shared" si="46"/>
        <v>19.390899999999998</v>
      </c>
      <c r="U194">
        <f t="shared" si="47"/>
        <v>16.0279168221</v>
      </c>
      <c r="X194" s="9"/>
      <c r="Y194" s="22">
        <v>0.92346200000000001</v>
      </c>
      <c r="Z194" s="22">
        <v>319.02300000000002</v>
      </c>
      <c r="AA194" s="22">
        <v>-1.9149800000000002E-2</v>
      </c>
      <c r="AB194" s="22">
        <v>184</v>
      </c>
      <c r="AC194" s="22">
        <v>0.92315700000000001</v>
      </c>
      <c r="AD194">
        <f t="shared" si="48"/>
        <v>19.149800000000003</v>
      </c>
      <c r="AE194">
        <f t="shared" si="49"/>
        <v>17.684112607600003</v>
      </c>
      <c r="AF194" s="9"/>
      <c r="AG194" s="22">
        <v>0.826569</v>
      </c>
      <c r="AH194" s="22">
        <v>396.66899999999998</v>
      </c>
      <c r="AI194" s="22">
        <v>-1.9165000000000001E-2</v>
      </c>
      <c r="AJ194" s="22">
        <v>184</v>
      </c>
      <c r="AK194" s="22">
        <v>0.82611100000000004</v>
      </c>
      <c r="AL194">
        <f t="shared" si="50"/>
        <v>19.165000000000003</v>
      </c>
      <c r="AM194">
        <f t="shared" si="51"/>
        <v>15.841194885000002</v>
      </c>
      <c r="AP194" s="9"/>
      <c r="AQ194" s="22">
        <v>0.92346200000000001</v>
      </c>
      <c r="AR194" s="22">
        <v>554.70799999999997</v>
      </c>
      <c r="AS194" s="22">
        <v>-1.8823199999999998E-2</v>
      </c>
      <c r="AT194" s="22">
        <v>184</v>
      </c>
      <c r="AU194" s="22">
        <v>0.92224099999999998</v>
      </c>
      <c r="AV194">
        <f t="shared" si="52"/>
        <v>18.8232</v>
      </c>
      <c r="AW194">
        <f t="shared" si="53"/>
        <v>17.3825099184</v>
      </c>
      <c r="AX194" s="9"/>
      <c r="AY194" s="22">
        <v>0.826569</v>
      </c>
      <c r="AZ194" s="22">
        <v>641.827</v>
      </c>
      <c r="BA194" s="22">
        <v>-1.89941E-2</v>
      </c>
      <c r="BB194" s="22">
        <v>184</v>
      </c>
      <c r="BC194" s="22">
        <v>0.82580600000000004</v>
      </c>
      <c r="BD194">
        <f t="shared" si="54"/>
        <v>18.9941</v>
      </c>
      <c r="BE194">
        <f t="shared" si="55"/>
        <v>15.6999342429</v>
      </c>
      <c r="BH194" s="9"/>
      <c r="BI194" s="22">
        <v>0.87341299999999999</v>
      </c>
      <c r="BJ194" s="22">
        <v>66.774000000000001</v>
      </c>
      <c r="BK194" s="22">
        <v>-1.90338E-2</v>
      </c>
      <c r="BL194" s="22">
        <v>184</v>
      </c>
      <c r="BM194" s="22">
        <v>0.872498</v>
      </c>
      <c r="BN194">
        <f t="shared" si="56"/>
        <v>19.033799999999999</v>
      </c>
      <c r="BO194">
        <f t="shared" si="57"/>
        <v>16.624368359399998</v>
      </c>
      <c r="BP194" s="9"/>
      <c r="BQ194" s="22">
        <v>0.826569</v>
      </c>
      <c r="BR194" s="22">
        <v>158.42400000000001</v>
      </c>
      <c r="BS194" s="22">
        <v>-1.9085700000000001E-2</v>
      </c>
      <c r="BT194" s="22">
        <v>184</v>
      </c>
      <c r="BU194" s="22">
        <v>0.82641600000000004</v>
      </c>
      <c r="BV194">
        <f t="shared" si="58"/>
        <v>19.085699999999999</v>
      </c>
      <c r="BW194">
        <f t="shared" si="59"/>
        <v>15.775647963299999</v>
      </c>
      <c r="BZ194" s="9"/>
      <c r="CA194" s="22">
        <v>0.87341299999999999</v>
      </c>
      <c r="CB194" s="22">
        <v>235.446</v>
      </c>
      <c r="CC194" s="22">
        <v>-1.8869E-2</v>
      </c>
      <c r="CD194" s="22">
        <v>184</v>
      </c>
      <c r="CE194" s="22">
        <v>0.872803</v>
      </c>
      <c r="CF194">
        <f t="shared" si="60"/>
        <v>18.869</v>
      </c>
      <c r="CG194">
        <f t="shared" si="61"/>
        <v>16.480429897</v>
      </c>
      <c r="CH194" s="9"/>
      <c r="CI194" s="22">
        <v>0.826569</v>
      </c>
      <c r="CJ194" s="22">
        <v>300.77699999999999</v>
      </c>
      <c r="CK194" s="22">
        <v>-1.9036899999999999E-2</v>
      </c>
      <c r="CL194" s="22">
        <v>184</v>
      </c>
      <c r="CM194" s="22">
        <v>0.82611100000000004</v>
      </c>
      <c r="CN194">
        <f t="shared" si="62"/>
        <v>19.036899999999999</v>
      </c>
      <c r="CO194">
        <f t="shared" si="63"/>
        <v>15.7353113961</v>
      </c>
      <c r="CR194" s="9"/>
      <c r="CS194" s="22">
        <v>0.87341299999999999</v>
      </c>
      <c r="CT194" s="22">
        <v>395.73099999999999</v>
      </c>
      <c r="CU194" s="22">
        <v>-1.9015500000000001E-2</v>
      </c>
      <c r="CV194" s="22">
        <v>184</v>
      </c>
      <c r="CW194" s="22">
        <v>0.872498</v>
      </c>
      <c r="CX194">
        <f t="shared" si="64"/>
        <v>19.015499999999999</v>
      </c>
      <c r="CY194">
        <f t="shared" si="65"/>
        <v>16.608384901499999</v>
      </c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128.29</v>
      </c>
      <c r="I195" s="22">
        <v>7.04346E-2</v>
      </c>
      <c r="J195" s="22">
        <v>185</v>
      </c>
      <c r="K195" s="22">
        <v>8.2824700000000001E-2</v>
      </c>
      <c r="L195">
        <f t="shared" si="44"/>
        <v>-70.434600000000003</v>
      </c>
      <c r="M195">
        <f t="shared" si="45"/>
        <v>-64.689038374199995</v>
      </c>
      <c r="N195" s="9"/>
      <c r="O195" s="22">
        <v>0.83160400000000001</v>
      </c>
      <c r="P195" s="22">
        <v>211.24</v>
      </c>
      <c r="Q195" s="22">
        <v>-1.9390899999999999E-2</v>
      </c>
      <c r="R195" s="22">
        <v>185</v>
      </c>
      <c r="S195" s="22">
        <v>0.83038299999999998</v>
      </c>
      <c r="T195">
        <f t="shared" si="46"/>
        <v>19.390899999999998</v>
      </c>
      <c r="U195">
        <f t="shared" si="47"/>
        <v>16.125550003599997</v>
      </c>
      <c r="X195" s="9"/>
      <c r="Y195" s="22">
        <v>0.91842699999999999</v>
      </c>
      <c r="Z195" s="22">
        <v>319.12400000000002</v>
      </c>
      <c r="AA195" s="22">
        <v>-1.9149800000000002E-2</v>
      </c>
      <c r="AB195" s="22">
        <v>185</v>
      </c>
      <c r="AC195" s="22">
        <v>0.91827400000000003</v>
      </c>
      <c r="AD195">
        <f t="shared" si="48"/>
        <v>19.149800000000003</v>
      </c>
      <c r="AE195">
        <f t="shared" si="49"/>
        <v>17.587693364600003</v>
      </c>
      <c r="AF195" s="9"/>
      <c r="AG195" s="22">
        <v>0.83160400000000001</v>
      </c>
      <c r="AH195" s="22">
        <v>396.76900000000001</v>
      </c>
      <c r="AI195" s="22">
        <v>-1.9149800000000002E-2</v>
      </c>
      <c r="AJ195" s="22">
        <v>185</v>
      </c>
      <c r="AK195" s="22">
        <v>0.83068799999999998</v>
      </c>
      <c r="AL195">
        <f t="shared" si="50"/>
        <v>19.149800000000003</v>
      </c>
      <c r="AM195">
        <f t="shared" si="51"/>
        <v>15.925050279200002</v>
      </c>
      <c r="AP195" s="9"/>
      <c r="AQ195" s="22">
        <v>0.91842699999999999</v>
      </c>
      <c r="AR195" s="22">
        <v>554.80899999999997</v>
      </c>
      <c r="AS195" s="22">
        <v>-1.8847699999999998E-2</v>
      </c>
      <c r="AT195" s="22">
        <v>185</v>
      </c>
      <c r="AU195" s="22">
        <v>0.91796900000000003</v>
      </c>
      <c r="AV195">
        <f t="shared" si="52"/>
        <v>18.8477</v>
      </c>
      <c r="AW195">
        <f t="shared" si="53"/>
        <v>17.310236567899999</v>
      </c>
      <c r="AX195" s="9"/>
      <c r="AY195" s="22">
        <v>0.83160400000000001</v>
      </c>
      <c r="AZ195" s="22">
        <v>641.928</v>
      </c>
      <c r="BA195" s="22">
        <v>-1.89789E-2</v>
      </c>
      <c r="BB195" s="22">
        <v>185</v>
      </c>
      <c r="BC195" s="22">
        <v>0.83068799999999998</v>
      </c>
      <c r="BD195">
        <f t="shared" si="54"/>
        <v>18.978899999999999</v>
      </c>
      <c r="BE195">
        <f t="shared" si="55"/>
        <v>15.7829291556</v>
      </c>
      <c r="BH195" s="9"/>
      <c r="BI195" s="22">
        <v>0.86837799999999998</v>
      </c>
      <c r="BJ195" s="22">
        <v>66.874700000000004</v>
      </c>
      <c r="BK195" s="22">
        <v>-1.9027700000000002E-2</v>
      </c>
      <c r="BL195" s="22">
        <v>185</v>
      </c>
      <c r="BM195" s="22">
        <v>0.86792000000000002</v>
      </c>
      <c r="BN195">
        <f t="shared" si="56"/>
        <v>19.027700000000003</v>
      </c>
      <c r="BO195">
        <f t="shared" si="57"/>
        <v>16.523236070600003</v>
      </c>
      <c r="BP195" s="9"/>
      <c r="BQ195" s="22">
        <v>0.83160400000000001</v>
      </c>
      <c r="BR195" s="22">
        <v>158.524</v>
      </c>
      <c r="BS195" s="22">
        <v>-1.9091799999999999E-2</v>
      </c>
      <c r="BT195" s="22">
        <v>185</v>
      </c>
      <c r="BU195" s="22">
        <v>0.83068799999999998</v>
      </c>
      <c r="BV195">
        <f t="shared" si="58"/>
        <v>19.091799999999999</v>
      </c>
      <c r="BW195">
        <f t="shared" si="59"/>
        <v>15.8768172472</v>
      </c>
      <c r="BZ195" s="9"/>
      <c r="CA195" s="22">
        <v>0.86837799999999998</v>
      </c>
      <c r="CB195" s="22">
        <v>235.547</v>
      </c>
      <c r="CC195" s="22">
        <v>-1.8875099999999999E-2</v>
      </c>
      <c r="CD195" s="22">
        <v>185</v>
      </c>
      <c r="CE195" s="22">
        <v>0.86822500000000002</v>
      </c>
      <c r="CF195">
        <f t="shared" si="60"/>
        <v>18.8751</v>
      </c>
      <c r="CG195">
        <f t="shared" si="61"/>
        <v>16.390721587799998</v>
      </c>
      <c r="CH195" s="9"/>
      <c r="CI195" s="22">
        <v>0.83160400000000001</v>
      </c>
      <c r="CJ195" s="22">
        <v>300.87799999999999</v>
      </c>
      <c r="CK195" s="22">
        <v>-1.90308E-2</v>
      </c>
      <c r="CL195" s="22">
        <v>185</v>
      </c>
      <c r="CM195" s="22">
        <v>0.83038299999999998</v>
      </c>
      <c r="CN195">
        <f t="shared" si="62"/>
        <v>19.030799999999999</v>
      </c>
      <c r="CO195">
        <f t="shared" si="63"/>
        <v>15.826089403199999</v>
      </c>
      <c r="CR195" s="9"/>
      <c r="CS195" s="22">
        <v>0.86837799999999998</v>
      </c>
      <c r="CT195" s="22">
        <v>395.83199999999999</v>
      </c>
      <c r="CU195" s="22">
        <v>-1.9012500000000002E-2</v>
      </c>
      <c r="CV195" s="22">
        <v>185</v>
      </c>
      <c r="CW195" s="22">
        <v>0.86761500000000003</v>
      </c>
      <c r="CX195">
        <f t="shared" si="64"/>
        <v>19.012500000000003</v>
      </c>
      <c r="CY195">
        <f t="shared" si="65"/>
        <v>16.510036725000003</v>
      </c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128.39099999999999</v>
      </c>
      <c r="I196" s="22">
        <v>7.0449800000000007E-2</v>
      </c>
      <c r="J196" s="22">
        <v>186</v>
      </c>
      <c r="K196" s="22">
        <v>8.2916299999999998E-2</v>
      </c>
      <c r="L196">
        <f t="shared" si="44"/>
        <v>-70.44980000000001</v>
      </c>
      <c r="M196">
        <f t="shared" si="45"/>
        <v>-64.348213271800006</v>
      </c>
      <c r="N196" s="9"/>
      <c r="O196" s="22">
        <v>0.83663900000000002</v>
      </c>
      <c r="P196" s="22">
        <v>211.34100000000001</v>
      </c>
      <c r="Q196" s="22">
        <v>-1.9381700000000002E-2</v>
      </c>
      <c r="R196" s="22">
        <v>186</v>
      </c>
      <c r="S196" s="22">
        <v>0.83618199999999998</v>
      </c>
      <c r="T196">
        <f t="shared" si="46"/>
        <v>19.381700000000002</v>
      </c>
      <c r="U196">
        <f t="shared" si="47"/>
        <v>16.215486106300002</v>
      </c>
      <c r="X196" s="9"/>
      <c r="Y196" s="22">
        <v>0.91339099999999995</v>
      </c>
      <c r="Z196" s="22">
        <v>319.22500000000002</v>
      </c>
      <c r="AA196" s="22">
        <v>-1.91559E-2</v>
      </c>
      <c r="AB196" s="22">
        <v>186</v>
      </c>
      <c r="AC196" s="22">
        <v>0.91278099999999995</v>
      </c>
      <c r="AD196">
        <f t="shared" si="48"/>
        <v>19.155899999999999</v>
      </c>
      <c r="AE196">
        <f t="shared" si="49"/>
        <v>17.496826656899998</v>
      </c>
      <c r="AF196" s="9"/>
      <c r="AG196" s="22">
        <v>0.83663900000000002</v>
      </c>
      <c r="AH196" s="22">
        <v>396.87</v>
      </c>
      <c r="AI196" s="22">
        <v>-1.9152800000000001E-2</v>
      </c>
      <c r="AJ196" s="22">
        <v>186</v>
      </c>
      <c r="AK196" s="22">
        <v>0.83557099999999995</v>
      </c>
      <c r="AL196">
        <f t="shared" si="50"/>
        <v>19.152800000000003</v>
      </c>
      <c r="AM196">
        <f t="shared" si="51"/>
        <v>16.023979439200001</v>
      </c>
      <c r="AP196" s="9"/>
      <c r="AQ196" s="22">
        <v>0.91339099999999995</v>
      </c>
      <c r="AR196" s="22">
        <v>554.91</v>
      </c>
      <c r="AS196" s="22">
        <v>-1.8869E-2</v>
      </c>
      <c r="AT196" s="22">
        <v>186</v>
      </c>
      <c r="AU196" s="22">
        <v>0.91247599999999995</v>
      </c>
      <c r="AV196">
        <f t="shared" si="52"/>
        <v>18.869</v>
      </c>
      <c r="AW196">
        <f t="shared" si="53"/>
        <v>17.234774778999999</v>
      </c>
      <c r="AX196" s="9"/>
      <c r="AY196" s="22">
        <v>0.83663900000000002</v>
      </c>
      <c r="AZ196" s="22">
        <v>642.02800000000002</v>
      </c>
      <c r="BA196" s="22">
        <v>-1.89941E-2</v>
      </c>
      <c r="BB196" s="22">
        <v>186</v>
      </c>
      <c r="BC196" s="22">
        <v>0.83648699999999998</v>
      </c>
      <c r="BD196">
        <f t="shared" si="54"/>
        <v>18.9941</v>
      </c>
      <c r="BE196">
        <f t="shared" si="55"/>
        <v>15.891204829899999</v>
      </c>
      <c r="BH196" s="9"/>
      <c r="BI196" s="22">
        <v>0.86334200000000005</v>
      </c>
      <c r="BJ196" s="22">
        <v>66.975399999999993</v>
      </c>
      <c r="BK196" s="22">
        <v>-1.9043000000000001E-2</v>
      </c>
      <c r="BL196" s="22">
        <v>186</v>
      </c>
      <c r="BM196" s="22">
        <v>0.86181600000000003</v>
      </c>
      <c r="BN196">
        <f t="shared" si="56"/>
        <v>19.042999999999999</v>
      </c>
      <c r="BO196">
        <f t="shared" si="57"/>
        <v>16.440621706000002</v>
      </c>
      <c r="BP196" s="9"/>
      <c r="BQ196" s="22">
        <v>0.83663900000000002</v>
      </c>
      <c r="BR196" s="22">
        <v>158.625</v>
      </c>
      <c r="BS196" s="22">
        <v>-1.9082600000000002E-2</v>
      </c>
      <c r="BT196" s="22">
        <v>186</v>
      </c>
      <c r="BU196" s="22">
        <v>0.83526599999999995</v>
      </c>
      <c r="BV196">
        <f t="shared" si="58"/>
        <v>19.082600000000003</v>
      </c>
      <c r="BW196">
        <f t="shared" si="59"/>
        <v>15.965247381400003</v>
      </c>
      <c r="BZ196" s="9"/>
      <c r="CA196" s="22">
        <v>0.86334200000000005</v>
      </c>
      <c r="CB196" s="22">
        <v>235.64699999999999</v>
      </c>
      <c r="CC196" s="22">
        <v>-1.8866000000000001E-2</v>
      </c>
      <c r="CD196" s="22">
        <v>186</v>
      </c>
      <c r="CE196" s="22">
        <v>0.86181600000000003</v>
      </c>
      <c r="CF196">
        <f t="shared" si="60"/>
        <v>18.866</v>
      </c>
      <c r="CG196">
        <f t="shared" si="61"/>
        <v>16.287810172</v>
      </c>
      <c r="CH196" s="9"/>
      <c r="CI196" s="22">
        <v>0.83663900000000002</v>
      </c>
      <c r="CJ196" s="22">
        <v>300.97800000000001</v>
      </c>
      <c r="CK196" s="22">
        <v>-1.9003300000000001E-2</v>
      </c>
      <c r="CL196" s="22">
        <v>186</v>
      </c>
      <c r="CM196" s="22">
        <v>0.83618199999999998</v>
      </c>
      <c r="CN196">
        <f t="shared" si="62"/>
        <v>19.003299999999999</v>
      </c>
      <c r="CO196">
        <f t="shared" si="63"/>
        <v>15.898901908699999</v>
      </c>
      <c r="CR196" s="9"/>
      <c r="CS196" s="22">
        <v>0.86334200000000005</v>
      </c>
      <c r="CT196" s="22">
        <v>395.93299999999999</v>
      </c>
      <c r="CU196" s="22">
        <v>-1.90308E-2</v>
      </c>
      <c r="CV196" s="22">
        <v>186</v>
      </c>
      <c r="CW196" s="22">
        <v>0.86273200000000005</v>
      </c>
      <c r="CX196">
        <f t="shared" si="64"/>
        <v>19.030799999999999</v>
      </c>
      <c r="CY196">
        <f t="shared" si="65"/>
        <v>16.4300889336</v>
      </c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128.49100000000001</v>
      </c>
      <c r="I197" s="22">
        <v>7.0443699999999998E-2</v>
      </c>
      <c r="J197" s="22">
        <v>187</v>
      </c>
      <c r="K197" s="22">
        <v>8.2855200000000004E-2</v>
      </c>
      <c r="L197">
        <f t="shared" si="44"/>
        <v>-70.443699999999993</v>
      </c>
      <c r="M197">
        <f t="shared" si="45"/>
        <v>-63.987957557199998</v>
      </c>
      <c r="N197" s="9"/>
      <c r="O197" s="22">
        <v>0.84167499999999995</v>
      </c>
      <c r="P197" s="22">
        <v>211.44200000000001</v>
      </c>
      <c r="Q197" s="22">
        <v>-1.9378699999999999E-2</v>
      </c>
      <c r="R197" s="22">
        <v>187</v>
      </c>
      <c r="S197" s="22">
        <v>0.84136999999999995</v>
      </c>
      <c r="T197">
        <f t="shared" si="46"/>
        <v>19.378699999999998</v>
      </c>
      <c r="U197">
        <f t="shared" si="47"/>
        <v>16.310567322499999</v>
      </c>
      <c r="X197" s="9"/>
      <c r="Y197" s="22">
        <v>0.90835600000000005</v>
      </c>
      <c r="Z197" s="22">
        <v>319.32499999999999</v>
      </c>
      <c r="AA197" s="22">
        <v>-1.91711E-2</v>
      </c>
      <c r="AB197" s="22">
        <v>187</v>
      </c>
      <c r="AC197" s="22">
        <v>0.90789799999999998</v>
      </c>
      <c r="AD197">
        <f t="shared" si="48"/>
        <v>19.171099999999999</v>
      </c>
      <c r="AE197">
        <f t="shared" si="49"/>
        <v>17.4141837116</v>
      </c>
      <c r="AF197" s="9"/>
      <c r="AG197" s="22">
        <v>0.84167499999999995</v>
      </c>
      <c r="AH197" s="22">
        <v>396.971</v>
      </c>
      <c r="AI197" s="22">
        <v>-1.9140600000000001E-2</v>
      </c>
      <c r="AJ197" s="22">
        <v>187</v>
      </c>
      <c r="AK197" s="22">
        <v>0.84045400000000003</v>
      </c>
      <c r="AL197">
        <f t="shared" si="50"/>
        <v>19.140599999999999</v>
      </c>
      <c r="AM197">
        <f t="shared" si="51"/>
        <v>16.110164504999997</v>
      </c>
      <c r="AP197" s="9"/>
      <c r="AQ197" s="22">
        <v>0.90835600000000005</v>
      </c>
      <c r="AR197" s="22">
        <v>555.01</v>
      </c>
      <c r="AS197" s="22">
        <v>-1.8875099999999999E-2</v>
      </c>
      <c r="AT197" s="22">
        <v>187</v>
      </c>
      <c r="AU197" s="22">
        <v>0.90698199999999995</v>
      </c>
      <c r="AV197">
        <f t="shared" si="52"/>
        <v>18.8751</v>
      </c>
      <c r="AW197">
        <f t="shared" si="53"/>
        <v>17.145310335600001</v>
      </c>
      <c r="AX197" s="9"/>
      <c r="AY197" s="22">
        <v>0.84167499999999995</v>
      </c>
      <c r="AZ197" s="22">
        <v>642.12900000000002</v>
      </c>
      <c r="BA197" s="22">
        <v>-1.89911E-2</v>
      </c>
      <c r="BB197" s="22">
        <v>187</v>
      </c>
      <c r="BC197" s="22">
        <v>0.84106400000000003</v>
      </c>
      <c r="BD197">
        <f t="shared" si="54"/>
        <v>18.991099999999999</v>
      </c>
      <c r="BE197">
        <f t="shared" si="55"/>
        <v>15.984334092499999</v>
      </c>
      <c r="BH197" s="9"/>
      <c r="BI197" s="22">
        <v>0.85830700000000004</v>
      </c>
      <c r="BJ197" s="22">
        <v>67.0762</v>
      </c>
      <c r="BK197" s="22">
        <v>-1.9043000000000001E-2</v>
      </c>
      <c r="BL197" s="22">
        <v>187</v>
      </c>
      <c r="BM197" s="22">
        <v>0.85693399999999997</v>
      </c>
      <c r="BN197">
        <f t="shared" si="56"/>
        <v>19.042999999999999</v>
      </c>
      <c r="BO197">
        <f t="shared" si="57"/>
        <v>16.344740201</v>
      </c>
      <c r="BP197" s="9"/>
      <c r="BQ197" s="22">
        <v>0.84167499999999995</v>
      </c>
      <c r="BR197" s="22">
        <v>158.726</v>
      </c>
      <c r="BS197" s="22">
        <v>-1.90765E-2</v>
      </c>
      <c r="BT197" s="22">
        <v>187</v>
      </c>
      <c r="BU197" s="22">
        <v>0.84045400000000003</v>
      </c>
      <c r="BV197">
        <f t="shared" si="58"/>
        <v>19.076499999999999</v>
      </c>
      <c r="BW197">
        <f t="shared" si="59"/>
        <v>16.056213137499999</v>
      </c>
      <c r="BZ197" s="9"/>
      <c r="CA197" s="22">
        <v>0.85830700000000004</v>
      </c>
      <c r="CB197" s="22">
        <v>235.74799999999999</v>
      </c>
      <c r="CC197" s="22">
        <v>-1.88843E-2</v>
      </c>
      <c r="CD197" s="22">
        <v>187</v>
      </c>
      <c r="CE197" s="22">
        <v>0.85723899999999997</v>
      </c>
      <c r="CF197">
        <f t="shared" si="60"/>
        <v>18.8843</v>
      </c>
      <c r="CG197">
        <f t="shared" si="61"/>
        <v>16.208526880099999</v>
      </c>
      <c r="CH197" s="9"/>
      <c r="CI197" s="22">
        <v>0.84167499999999995</v>
      </c>
      <c r="CJ197" s="22">
        <v>301.07900000000001</v>
      </c>
      <c r="CK197" s="22">
        <v>-1.90063E-2</v>
      </c>
      <c r="CL197" s="22">
        <v>187</v>
      </c>
      <c r="CM197" s="22">
        <v>0.84167499999999995</v>
      </c>
      <c r="CN197">
        <f t="shared" si="62"/>
        <v>19.0063</v>
      </c>
      <c r="CO197">
        <f t="shared" si="63"/>
        <v>15.997127552499999</v>
      </c>
      <c r="CR197" s="9"/>
      <c r="CS197" s="22">
        <v>0.85830700000000004</v>
      </c>
      <c r="CT197" s="22">
        <v>396.03399999999999</v>
      </c>
      <c r="CU197" s="22">
        <v>-1.90186E-2</v>
      </c>
      <c r="CV197" s="22">
        <v>187</v>
      </c>
      <c r="CW197" s="22">
        <v>0.85784899999999997</v>
      </c>
      <c r="CX197">
        <f t="shared" si="64"/>
        <v>19.018599999999999</v>
      </c>
      <c r="CY197">
        <f t="shared" si="65"/>
        <v>16.323797510199999</v>
      </c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128.59200000000001</v>
      </c>
      <c r="I198" s="22">
        <v>7.0455900000000002E-2</v>
      </c>
      <c r="J198" s="22">
        <v>188</v>
      </c>
      <c r="K198" s="22">
        <v>8.2824700000000001E-2</v>
      </c>
      <c r="L198">
        <f t="shared" si="44"/>
        <v>-70.4559</v>
      </c>
      <c r="M198">
        <f t="shared" si="45"/>
        <v>-63.644223588000003</v>
      </c>
      <c r="N198" s="9"/>
      <c r="O198" s="22">
        <v>0.84670999999999996</v>
      </c>
      <c r="P198" s="22">
        <v>211.542</v>
      </c>
      <c r="Q198" s="22">
        <v>-1.93726E-2</v>
      </c>
      <c r="R198" s="22">
        <v>188</v>
      </c>
      <c r="S198" s="22">
        <v>0.845947</v>
      </c>
      <c r="T198">
        <f t="shared" si="46"/>
        <v>19.372599999999998</v>
      </c>
      <c r="U198">
        <f t="shared" si="47"/>
        <v>16.402974145999998</v>
      </c>
      <c r="X198" s="9"/>
      <c r="Y198" s="22">
        <v>0.90332000000000001</v>
      </c>
      <c r="Z198" s="22">
        <v>319.42599999999999</v>
      </c>
      <c r="AA198" s="22">
        <v>-1.91833E-2</v>
      </c>
      <c r="AB198" s="22">
        <v>188</v>
      </c>
      <c r="AC198" s="22">
        <v>0.90179399999999998</v>
      </c>
      <c r="AD198">
        <f t="shared" si="48"/>
        <v>19.183299999999999</v>
      </c>
      <c r="AE198">
        <f t="shared" si="49"/>
        <v>17.328658556000001</v>
      </c>
      <c r="AF198" s="9"/>
      <c r="AG198" s="22">
        <v>0.84670999999999996</v>
      </c>
      <c r="AH198" s="22">
        <v>397.07100000000003</v>
      </c>
      <c r="AI198" s="22">
        <v>-1.9140600000000001E-2</v>
      </c>
      <c r="AJ198" s="22">
        <v>188</v>
      </c>
      <c r="AK198" s="22">
        <v>0.845642</v>
      </c>
      <c r="AL198">
        <f t="shared" si="50"/>
        <v>19.140599999999999</v>
      </c>
      <c r="AM198">
        <f t="shared" si="51"/>
        <v>16.206537425999997</v>
      </c>
      <c r="AP198" s="9"/>
      <c r="AQ198" s="22">
        <v>0.90332000000000001</v>
      </c>
      <c r="AR198" s="22">
        <v>555.11099999999999</v>
      </c>
      <c r="AS198" s="22">
        <v>-1.8890400000000002E-2</v>
      </c>
      <c r="AT198" s="22">
        <v>188</v>
      </c>
      <c r="AU198" s="22">
        <v>0.90271000000000001</v>
      </c>
      <c r="AV198">
        <f t="shared" si="52"/>
        <v>18.890400000000003</v>
      </c>
      <c r="AW198">
        <f t="shared" si="53"/>
        <v>17.064076128000004</v>
      </c>
      <c r="AX198" s="9"/>
      <c r="AY198" s="22">
        <v>0.84670999999999996</v>
      </c>
      <c r="AZ198" s="22">
        <v>642.23</v>
      </c>
      <c r="BA198" s="22">
        <v>-1.8981899999999999E-2</v>
      </c>
      <c r="BB198" s="22">
        <v>188</v>
      </c>
      <c r="BC198" s="22">
        <v>0.845947</v>
      </c>
      <c r="BD198">
        <f t="shared" si="54"/>
        <v>18.9819</v>
      </c>
      <c r="BE198">
        <f t="shared" si="55"/>
        <v>16.072164549</v>
      </c>
      <c r="BH198" s="9"/>
      <c r="BI198" s="22">
        <v>0.853271</v>
      </c>
      <c r="BJ198" s="22">
        <v>67.176900000000003</v>
      </c>
      <c r="BK198" s="22">
        <v>-1.9052099999999999E-2</v>
      </c>
      <c r="BL198" s="22">
        <v>188</v>
      </c>
      <c r="BM198" s="22">
        <v>0.852051</v>
      </c>
      <c r="BN198">
        <f t="shared" si="56"/>
        <v>19.052099999999999</v>
      </c>
      <c r="BO198">
        <f t="shared" si="57"/>
        <v>16.2566044191</v>
      </c>
      <c r="BP198" s="9"/>
      <c r="BQ198" s="22">
        <v>0.84670999999999996</v>
      </c>
      <c r="BR198" s="22">
        <v>158.82599999999999</v>
      </c>
      <c r="BS198" s="22">
        <v>-1.9067400000000002E-2</v>
      </c>
      <c r="BT198" s="22">
        <v>188</v>
      </c>
      <c r="BU198" s="22">
        <v>0.845947</v>
      </c>
      <c r="BV198">
        <f t="shared" si="58"/>
        <v>19.067400000000003</v>
      </c>
      <c r="BW198">
        <f t="shared" si="59"/>
        <v>16.144558254000003</v>
      </c>
      <c r="BZ198" s="9"/>
      <c r="CA198" s="22">
        <v>0.853271</v>
      </c>
      <c r="CB198" s="22">
        <v>235.84899999999999</v>
      </c>
      <c r="CC198" s="22">
        <v>-1.8905600000000002E-2</v>
      </c>
      <c r="CD198" s="22">
        <v>188</v>
      </c>
      <c r="CE198" s="22">
        <v>0.852661</v>
      </c>
      <c r="CF198">
        <f t="shared" si="60"/>
        <v>18.905600000000003</v>
      </c>
      <c r="CG198">
        <f t="shared" si="61"/>
        <v>16.131600217600003</v>
      </c>
      <c r="CH198" s="9"/>
      <c r="CI198" s="22">
        <v>0.84670999999999996</v>
      </c>
      <c r="CJ198" s="22">
        <v>301.18</v>
      </c>
      <c r="CK198" s="22">
        <v>-1.90063E-2</v>
      </c>
      <c r="CL198" s="22">
        <v>188</v>
      </c>
      <c r="CM198" s="22">
        <v>0.845642</v>
      </c>
      <c r="CN198">
        <f t="shared" si="62"/>
        <v>19.0063</v>
      </c>
      <c r="CO198">
        <f t="shared" si="63"/>
        <v>16.092824272999998</v>
      </c>
      <c r="CR198" s="9"/>
      <c r="CS198" s="22">
        <v>0.853271</v>
      </c>
      <c r="CT198" s="22">
        <v>396.13400000000001</v>
      </c>
      <c r="CU198" s="22">
        <v>-1.9024699999999999E-2</v>
      </c>
      <c r="CV198" s="22">
        <v>188</v>
      </c>
      <c r="CW198" s="22">
        <v>0.852661</v>
      </c>
      <c r="CX198">
        <f t="shared" si="64"/>
        <v>19.024699999999999</v>
      </c>
      <c r="CY198">
        <f t="shared" si="65"/>
        <v>16.2332247937</v>
      </c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128.69300000000001</v>
      </c>
      <c r="I199" s="22">
        <v>7.0461999999999997E-2</v>
      </c>
      <c r="J199" s="22">
        <v>189</v>
      </c>
      <c r="K199" s="22">
        <v>8.2885700000000007E-2</v>
      </c>
      <c r="L199">
        <f t="shared" si="44"/>
        <v>-70.462000000000003</v>
      </c>
      <c r="M199">
        <f t="shared" si="45"/>
        <v>-63.294957670000002</v>
      </c>
      <c r="N199" s="9"/>
      <c r="O199" s="22">
        <v>0.851746</v>
      </c>
      <c r="P199" s="22">
        <v>211.643</v>
      </c>
      <c r="Q199" s="22">
        <v>-1.93604E-2</v>
      </c>
      <c r="R199" s="22">
        <v>189</v>
      </c>
      <c r="S199" s="22">
        <v>0.85143999999999997</v>
      </c>
      <c r="T199">
        <f t="shared" si="46"/>
        <v>19.360399999999998</v>
      </c>
      <c r="U199">
        <f t="shared" si="47"/>
        <v>16.4901432584</v>
      </c>
      <c r="X199" s="9"/>
      <c r="Y199" s="22">
        <v>0.898285</v>
      </c>
      <c r="Z199" s="22">
        <v>319.52699999999999</v>
      </c>
      <c r="AA199" s="22">
        <v>-1.9180300000000001E-2</v>
      </c>
      <c r="AB199" s="22">
        <v>189</v>
      </c>
      <c r="AC199" s="22">
        <v>0.89782700000000004</v>
      </c>
      <c r="AD199">
        <f t="shared" si="48"/>
        <v>19.180300000000003</v>
      </c>
      <c r="AE199">
        <f t="shared" si="49"/>
        <v>17.229375785500004</v>
      </c>
      <c r="AF199" s="9"/>
      <c r="AG199" s="22">
        <v>0.851746</v>
      </c>
      <c r="AH199" s="22">
        <v>397.17200000000003</v>
      </c>
      <c r="AI199" s="22">
        <v>-1.9137600000000001E-2</v>
      </c>
      <c r="AJ199" s="22">
        <v>189</v>
      </c>
      <c r="AK199" s="22">
        <v>0.85143999999999997</v>
      </c>
      <c r="AL199">
        <f t="shared" si="50"/>
        <v>19.137600000000003</v>
      </c>
      <c r="AM199">
        <f t="shared" si="51"/>
        <v>16.300374249600001</v>
      </c>
      <c r="AP199" s="9"/>
      <c r="AQ199" s="22">
        <v>0.898285</v>
      </c>
      <c r="AR199" s="22">
        <v>555.21199999999999</v>
      </c>
      <c r="AS199" s="22">
        <v>-1.8902599999999999E-2</v>
      </c>
      <c r="AT199" s="22">
        <v>189</v>
      </c>
      <c r="AU199" s="22">
        <v>0.89691200000000004</v>
      </c>
      <c r="AV199">
        <f t="shared" si="52"/>
        <v>18.9026</v>
      </c>
      <c r="AW199">
        <f t="shared" si="53"/>
        <v>16.979922040999998</v>
      </c>
      <c r="AX199" s="9"/>
      <c r="AY199" s="22">
        <v>0.851746</v>
      </c>
      <c r="AZ199" s="22">
        <v>642.33000000000004</v>
      </c>
      <c r="BA199" s="22">
        <v>-1.8972800000000001E-2</v>
      </c>
      <c r="BB199" s="22">
        <v>189</v>
      </c>
      <c r="BC199" s="22">
        <v>0.85082999999999998</v>
      </c>
      <c r="BD199">
        <f t="shared" si="54"/>
        <v>18.972800000000003</v>
      </c>
      <c r="BE199">
        <f t="shared" si="55"/>
        <v>16.160006508800002</v>
      </c>
      <c r="BH199" s="9"/>
      <c r="BI199" s="22">
        <v>0.84823599999999999</v>
      </c>
      <c r="BJ199" s="22">
        <v>67.277600000000007</v>
      </c>
      <c r="BK199" s="22">
        <v>-1.9064299999999999E-2</v>
      </c>
      <c r="BL199" s="22">
        <v>189</v>
      </c>
      <c r="BM199" s="22">
        <v>0.84777800000000003</v>
      </c>
      <c r="BN199">
        <f t="shared" si="56"/>
        <v>19.064299999999999</v>
      </c>
      <c r="BO199">
        <f t="shared" si="57"/>
        <v>16.171025574799998</v>
      </c>
      <c r="BP199" s="9"/>
      <c r="BQ199" s="22">
        <v>0.851746</v>
      </c>
      <c r="BR199" s="22">
        <v>158.92699999999999</v>
      </c>
      <c r="BS199" s="22">
        <v>-1.9070400000000001E-2</v>
      </c>
      <c r="BT199" s="22">
        <v>189</v>
      </c>
      <c r="BU199" s="22">
        <v>0.852051</v>
      </c>
      <c r="BV199">
        <f t="shared" si="58"/>
        <v>19.070400000000003</v>
      </c>
      <c r="BW199">
        <f t="shared" si="59"/>
        <v>16.243136918400001</v>
      </c>
      <c r="BZ199" s="9"/>
      <c r="CA199" s="22">
        <v>0.84823599999999999</v>
      </c>
      <c r="CB199" s="22">
        <v>235.94900000000001</v>
      </c>
      <c r="CC199" s="22">
        <v>-1.88995E-2</v>
      </c>
      <c r="CD199" s="22">
        <v>189</v>
      </c>
      <c r="CE199" s="22">
        <v>0.84838899999999995</v>
      </c>
      <c r="CF199">
        <f t="shared" si="60"/>
        <v>18.8995</v>
      </c>
      <c r="CG199">
        <f t="shared" si="61"/>
        <v>16.031236281999998</v>
      </c>
      <c r="CH199" s="9"/>
      <c r="CI199" s="22">
        <v>0.851746</v>
      </c>
      <c r="CJ199" s="22">
        <v>301.27999999999997</v>
      </c>
      <c r="CK199" s="22">
        <v>-1.90063E-2</v>
      </c>
      <c r="CL199" s="22">
        <v>189</v>
      </c>
      <c r="CM199" s="22">
        <v>0.85021999999999998</v>
      </c>
      <c r="CN199">
        <f t="shared" si="62"/>
        <v>19.0063</v>
      </c>
      <c r="CO199">
        <f t="shared" si="63"/>
        <v>16.1885399998</v>
      </c>
      <c r="CR199" s="9"/>
      <c r="CS199" s="22">
        <v>0.84823599999999999</v>
      </c>
      <c r="CT199" s="22">
        <v>396.23500000000001</v>
      </c>
      <c r="CU199" s="22">
        <v>-1.9039899999999998E-2</v>
      </c>
      <c r="CV199" s="22">
        <v>189</v>
      </c>
      <c r="CW199" s="22">
        <v>0.84716800000000003</v>
      </c>
      <c r="CX199">
        <f t="shared" si="64"/>
        <v>19.039899999999999</v>
      </c>
      <c r="CY199">
        <f t="shared" si="65"/>
        <v>16.1503286164</v>
      </c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128.79300000000001</v>
      </c>
      <c r="I200" s="22">
        <v>7.0477300000000007E-2</v>
      </c>
      <c r="J200" s="22">
        <v>190</v>
      </c>
      <c r="K200" s="22">
        <v>8.2855200000000004E-2</v>
      </c>
      <c r="L200">
        <f t="shared" si="44"/>
        <v>-70.4773</v>
      </c>
      <c r="M200">
        <f t="shared" si="45"/>
        <v>-62.953848225000002</v>
      </c>
      <c r="N200" s="9"/>
      <c r="O200" s="22">
        <v>0.85678100000000001</v>
      </c>
      <c r="P200" s="22">
        <v>211.744</v>
      </c>
      <c r="Q200" s="22">
        <v>-1.93604E-2</v>
      </c>
      <c r="R200" s="22">
        <v>190</v>
      </c>
      <c r="S200" s="22">
        <v>0.85571299999999995</v>
      </c>
      <c r="T200">
        <f t="shared" si="46"/>
        <v>19.360399999999998</v>
      </c>
      <c r="U200">
        <f t="shared" si="47"/>
        <v>16.587622872400001</v>
      </c>
      <c r="X200" s="9"/>
      <c r="Y200" s="22">
        <v>0.89324999999999999</v>
      </c>
      <c r="Z200" s="22">
        <v>319.62799999999999</v>
      </c>
      <c r="AA200" s="22">
        <v>-1.91833E-2</v>
      </c>
      <c r="AB200" s="22">
        <v>190</v>
      </c>
      <c r="AC200" s="22">
        <v>0.89263899999999996</v>
      </c>
      <c r="AD200">
        <f t="shared" si="48"/>
        <v>19.183299999999999</v>
      </c>
      <c r="AE200">
        <f t="shared" si="49"/>
        <v>17.135482724999999</v>
      </c>
      <c r="AF200" s="9"/>
      <c r="AG200" s="22">
        <v>0.85678100000000001</v>
      </c>
      <c r="AH200" s="22">
        <v>397.27300000000002</v>
      </c>
      <c r="AI200" s="22">
        <v>-1.91284E-2</v>
      </c>
      <c r="AJ200" s="22">
        <v>190</v>
      </c>
      <c r="AK200" s="22">
        <v>0.85601799999999995</v>
      </c>
      <c r="AL200">
        <f t="shared" si="50"/>
        <v>19.128399999999999</v>
      </c>
      <c r="AM200">
        <f t="shared" si="51"/>
        <v>16.3888496804</v>
      </c>
      <c r="AP200" s="9"/>
      <c r="AQ200" s="22">
        <v>0.89324999999999999</v>
      </c>
      <c r="AR200" s="22">
        <v>555.31299999999999</v>
      </c>
      <c r="AS200" s="22">
        <v>-1.8917799999999999E-2</v>
      </c>
      <c r="AT200" s="22">
        <v>190</v>
      </c>
      <c r="AU200" s="22">
        <v>0.89294399999999996</v>
      </c>
      <c r="AV200">
        <f t="shared" si="52"/>
        <v>18.9178</v>
      </c>
      <c r="AW200">
        <f t="shared" si="53"/>
        <v>16.898324849999998</v>
      </c>
      <c r="AX200" s="9"/>
      <c r="AY200" s="22">
        <v>0.85678100000000001</v>
      </c>
      <c r="AZ200" s="22">
        <v>642.43100000000004</v>
      </c>
      <c r="BA200" s="22">
        <v>-1.89514E-2</v>
      </c>
      <c r="BB200" s="22">
        <v>190</v>
      </c>
      <c r="BC200" s="22">
        <v>0.85601799999999995</v>
      </c>
      <c r="BD200">
        <f t="shared" si="54"/>
        <v>18.9514</v>
      </c>
      <c r="BE200">
        <f t="shared" si="55"/>
        <v>16.237199443400002</v>
      </c>
      <c r="BH200" s="9"/>
      <c r="BI200" s="22">
        <v>0.84320099999999998</v>
      </c>
      <c r="BJ200" s="22">
        <v>67.378299999999996</v>
      </c>
      <c r="BK200" s="22">
        <v>-1.9067400000000002E-2</v>
      </c>
      <c r="BL200" s="22">
        <v>190</v>
      </c>
      <c r="BM200" s="22">
        <v>0.84320099999999998</v>
      </c>
      <c r="BN200">
        <f t="shared" si="56"/>
        <v>19.067400000000003</v>
      </c>
      <c r="BO200">
        <f t="shared" si="57"/>
        <v>16.077650747400003</v>
      </c>
      <c r="BP200" s="9"/>
      <c r="BQ200" s="22">
        <v>0.85678100000000001</v>
      </c>
      <c r="BR200" s="22">
        <v>159.02799999999999</v>
      </c>
      <c r="BS200" s="22">
        <v>-1.9049099999999999E-2</v>
      </c>
      <c r="BT200" s="22">
        <v>190</v>
      </c>
      <c r="BU200" s="22">
        <v>0.85601799999999995</v>
      </c>
      <c r="BV200">
        <f t="shared" si="58"/>
        <v>19.049099999999999</v>
      </c>
      <c r="BW200">
        <f t="shared" si="59"/>
        <v>16.320906947099999</v>
      </c>
      <c r="BZ200" s="9"/>
      <c r="CA200" s="22">
        <v>0.84320099999999998</v>
      </c>
      <c r="CB200" s="22">
        <v>236.05</v>
      </c>
      <c r="CC200" s="22">
        <v>-1.8902599999999999E-2</v>
      </c>
      <c r="CD200" s="22">
        <v>190</v>
      </c>
      <c r="CE200" s="22">
        <v>0.84228499999999995</v>
      </c>
      <c r="CF200">
        <f t="shared" si="60"/>
        <v>18.9026</v>
      </c>
      <c r="CG200">
        <f t="shared" si="61"/>
        <v>15.938691222599999</v>
      </c>
      <c r="CH200" s="9"/>
      <c r="CI200" s="22">
        <v>0.85678100000000001</v>
      </c>
      <c r="CJ200" s="22">
        <v>301.38099999999997</v>
      </c>
      <c r="CK200" s="22">
        <v>-1.9003300000000001E-2</v>
      </c>
      <c r="CL200" s="22">
        <v>190</v>
      </c>
      <c r="CM200" s="22">
        <v>0.85632299999999995</v>
      </c>
      <c r="CN200">
        <f t="shared" si="62"/>
        <v>19.003299999999999</v>
      </c>
      <c r="CO200">
        <f t="shared" si="63"/>
        <v>16.281666377299999</v>
      </c>
      <c r="CR200" s="9"/>
      <c r="CS200" s="22">
        <v>0.84320099999999998</v>
      </c>
      <c r="CT200" s="22">
        <v>396.33600000000001</v>
      </c>
      <c r="CU200" s="22">
        <v>-1.9046E-2</v>
      </c>
      <c r="CV200" s="22">
        <v>190</v>
      </c>
      <c r="CW200" s="22">
        <v>0.84228499999999995</v>
      </c>
      <c r="CX200">
        <f t="shared" si="64"/>
        <v>19.045999999999999</v>
      </c>
      <c r="CY200">
        <f t="shared" si="65"/>
        <v>16.059606245999998</v>
      </c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128.89400000000001</v>
      </c>
      <c r="I201" s="22">
        <v>7.0504800000000006E-2</v>
      </c>
      <c r="J201" s="22">
        <v>191</v>
      </c>
      <c r="K201" s="22">
        <v>8.2824700000000001E-2</v>
      </c>
      <c r="L201">
        <f t="shared" si="44"/>
        <v>-70.504800000000003</v>
      </c>
      <c r="M201">
        <f t="shared" si="45"/>
        <v>-62.623350427200002</v>
      </c>
      <c r="N201" s="9"/>
      <c r="O201" s="22">
        <v>0.86181600000000003</v>
      </c>
      <c r="P201" s="22">
        <v>211.84399999999999</v>
      </c>
      <c r="Q201" s="22">
        <v>-1.9342000000000002E-2</v>
      </c>
      <c r="R201" s="22">
        <v>191</v>
      </c>
      <c r="S201" s="22">
        <v>0.86090100000000003</v>
      </c>
      <c r="T201">
        <f t="shared" si="46"/>
        <v>19.342000000000002</v>
      </c>
      <c r="U201">
        <f t="shared" si="47"/>
        <v>16.669245072000002</v>
      </c>
      <c r="X201" s="9"/>
      <c r="Y201" s="22">
        <v>0.88821399999999995</v>
      </c>
      <c r="Z201" s="22">
        <v>319.72800000000001</v>
      </c>
      <c r="AA201" s="22">
        <v>-1.91833E-2</v>
      </c>
      <c r="AB201" s="22">
        <v>191</v>
      </c>
      <c r="AC201" s="22">
        <v>0.88745099999999999</v>
      </c>
      <c r="AD201">
        <f t="shared" si="48"/>
        <v>19.183299999999999</v>
      </c>
      <c r="AE201">
        <f t="shared" si="49"/>
        <v>17.038875626199999</v>
      </c>
      <c r="AF201" s="9"/>
      <c r="AG201" s="22">
        <v>0.86181600000000003</v>
      </c>
      <c r="AH201" s="22">
        <v>397.37400000000002</v>
      </c>
      <c r="AI201" s="22">
        <v>-1.9125400000000001E-2</v>
      </c>
      <c r="AJ201" s="22">
        <v>191</v>
      </c>
      <c r="AK201" s="22">
        <v>0.86029100000000003</v>
      </c>
      <c r="AL201">
        <f t="shared" si="50"/>
        <v>19.125399999999999</v>
      </c>
      <c r="AM201">
        <f t="shared" si="51"/>
        <v>16.4825757264</v>
      </c>
      <c r="AP201" s="9"/>
      <c r="AQ201" s="22">
        <v>0.88821399999999995</v>
      </c>
      <c r="AR201" s="22">
        <v>555.41300000000001</v>
      </c>
      <c r="AS201" s="22">
        <v>-1.8926999999999999E-2</v>
      </c>
      <c r="AT201" s="22">
        <v>191</v>
      </c>
      <c r="AU201" s="22">
        <v>0.88775599999999999</v>
      </c>
      <c r="AV201">
        <f t="shared" si="52"/>
        <v>18.927</v>
      </c>
      <c r="AW201">
        <f t="shared" si="53"/>
        <v>16.811226377999997</v>
      </c>
      <c r="AX201" s="9"/>
      <c r="AY201" s="22">
        <v>0.86181600000000003</v>
      </c>
      <c r="AZ201" s="22">
        <v>642.53200000000004</v>
      </c>
      <c r="BA201" s="22">
        <v>-1.8945300000000002E-2</v>
      </c>
      <c r="BB201" s="22">
        <v>191</v>
      </c>
      <c r="BC201" s="22">
        <v>0.86120600000000003</v>
      </c>
      <c r="BD201">
        <f t="shared" si="54"/>
        <v>18.945300000000003</v>
      </c>
      <c r="BE201">
        <f t="shared" si="55"/>
        <v>16.327362664800003</v>
      </c>
      <c r="BH201" s="9"/>
      <c r="BI201" s="22">
        <v>0.83816500000000005</v>
      </c>
      <c r="BJ201" s="22">
        <v>67.478999999999999</v>
      </c>
      <c r="BK201" s="22">
        <v>-1.9067400000000002E-2</v>
      </c>
      <c r="BL201" s="22">
        <v>191</v>
      </c>
      <c r="BM201" s="22">
        <v>0.83801300000000001</v>
      </c>
      <c r="BN201">
        <f t="shared" si="56"/>
        <v>19.067400000000003</v>
      </c>
      <c r="BO201">
        <f t="shared" si="57"/>
        <v>15.981627321000003</v>
      </c>
      <c r="BP201" s="9"/>
      <c r="BQ201" s="22">
        <v>0.86181600000000003</v>
      </c>
      <c r="BR201" s="22">
        <v>159.12899999999999</v>
      </c>
      <c r="BS201" s="22">
        <v>-1.9039899999999998E-2</v>
      </c>
      <c r="BT201" s="22">
        <v>191</v>
      </c>
      <c r="BU201" s="22">
        <v>0.86120600000000003</v>
      </c>
      <c r="BV201">
        <f t="shared" si="58"/>
        <v>19.039899999999999</v>
      </c>
      <c r="BW201">
        <f t="shared" si="59"/>
        <v>16.408890458399998</v>
      </c>
      <c r="BZ201" s="9"/>
      <c r="CA201" s="22">
        <v>0.83816500000000005</v>
      </c>
      <c r="CB201" s="22">
        <v>236.15100000000001</v>
      </c>
      <c r="CC201" s="22">
        <v>-1.8905600000000002E-2</v>
      </c>
      <c r="CD201" s="22">
        <v>191</v>
      </c>
      <c r="CE201" s="22">
        <v>0.83740199999999998</v>
      </c>
      <c r="CF201">
        <f t="shared" si="60"/>
        <v>18.905600000000003</v>
      </c>
      <c r="CG201">
        <f t="shared" si="61"/>
        <v>15.846012224000004</v>
      </c>
      <c r="CH201" s="9"/>
      <c r="CI201" s="22">
        <v>0.86181600000000003</v>
      </c>
      <c r="CJ201" s="22">
        <v>301.48200000000003</v>
      </c>
      <c r="CK201" s="22">
        <v>-1.89789E-2</v>
      </c>
      <c r="CL201" s="22">
        <v>191</v>
      </c>
      <c r="CM201" s="22">
        <v>0.86090100000000003</v>
      </c>
      <c r="CN201">
        <f t="shared" si="62"/>
        <v>18.978899999999999</v>
      </c>
      <c r="CO201">
        <f t="shared" si="63"/>
        <v>16.356319682399999</v>
      </c>
      <c r="CR201" s="9"/>
      <c r="CS201" s="22">
        <v>0.83816500000000005</v>
      </c>
      <c r="CT201" s="22">
        <v>396.43599999999998</v>
      </c>
      <c r="CU201" s="22">
        <v>-1.9055200000000001E-2</v>
      </c>
      <c r="CV201" s="22">
        <v>191</v>
      </c>
      <c r="CW201" s="22">
        <v>0.83740199999999998</v>
      </c>
      <c r="CX201">
        <f t="shared" si="64"/>
        <v>19.055200000000003</v>
      </c>
      <c r="CY201">
        <f t="shared" si="65"/>
        <v>15.971401708000004</v>
      </c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128.995</v>
      </c>
      <c r="I202" s="22">
        <v>7.0565799999999998E-2</v>
      </c>
      <c r="J202" s="22">
        <v>192</v>
      </c>
      <c r="K202" s="22">
        <v>8.2794199999999998E-2</v>
      </c>
      <c r="L202">
        <f t="shared" si="44"/>
        <v>-70.565799999999996</v>
      </c>
      <c r="M202">
        <f t="shared" si="45"/>
        <v>-62.322232678200002</v>
      </c>
      <c r="N202" s="9"/>
      <c r="O202" s="22">
        <v>0.86685199999999996</v>
      </c>
      <c r="P202" s="22">
        <v>211.94499999999999</v>
      </c>
      <c r="Q202" s="22">
        <v>-1.93329E-2</v>
      </c>
      <c r="R202" s="22">
        <v>192</v>
      </c>
      <c r="S202" s="22">
        <v>0.866394</v>
      </c>
      <c r="T202">
        <f t="shared" si="46"/>
        <v>19.332899999999999</v>
      </c>
      <c r="U202">
        <f t="shared" si="47"/>
        <v>16.758763030799997</v>
      </c>
      <c r="X202" s="9"/>
      <c r="Y202" s="22">
        <v>0.88317900000000005</v>
      </c>
      <c r="Z202" s="22">
        <v>319.82900000000001</v>
      </c>
      <c r="AA202" s="22">
        <v>-1.91956E-2</v>
      </c>
      <c r="AB202" s="22">
        <v>192</v>
      </c>
      <c r="AC202" s="22">
        <v>0.88195800000000002</v>
      </c>
      <c r="AD202">
        <f t="shared" si="48"/>
        <v>19.195599999999999</v>
      </c>
      <c r="AE202">
        <f t="shared" si="49"/>
        <v>16.953150812400001</v>
      </c>
      <c r="AF202" s="9"/>
      <c r="AG202" s="22">
        <v>0.86685199999999996</v>
      </c>
      <c r="AH202" s="22">
        <v>397.47399999999999</v>
      </c>
      <c r="AI202" s="22">
        <v>-1.9110100000000001E-2</v>
      </c>
      <c r="AJ202" s="22">
        <v>192</v>
      </c>
      <c r="AK202" s="22">
        <v>0.866699</v>
      </c>
      <c r="AL202">
        <f t="shared" si="50"/>
        <v>19.110100000000003</v>
      </c>
      <c r="AM202">
        <f t="shared" si="51"/>
        <v>16.565628405200002</v>
      </c>
      <c r="AP202" s="9"/>
      <c r="AQ202" s="22">
        <v>0.88317900000000005</v>
      </c>
      <c r="AR202" s="22">
        <v>555.51400000000001</v>
      </c>
      <c r="AS202" s="22">
        <v>-1.89362E-2</v>
      </c>
      <c r="AT202" s="22">
        <v>192</v>
      </c>
      <c r="AU202" s="22">
        <v>0.88226300000000002</v>
      </c>
      <c r="AV202">
        <f t="shared" si="52"/>
        <v>18.936199999999999</v>
      </c>
      <c r="AW202">
        <f t="shared" si="53"/>
        <v>16.7240541798</v>
      </c>
      <c r="AX202" s="9"/>
      <c r="AY202" s="22">
        <v>0.86685199999999996</v>
      </c>
      <c r="AZ202" s="22">
        <v>642.63199999999995</v>
      </c>
      <c r="BA202" s="22">
        <v>-1.8945300000000002E-2</v>
      </c>
      <c r="BB202" s="22">
        <v>192</v>
      </c>
      <c r="BC202" s="22">
        <v>0.866089</v>
      </c>
      <c r="BD202">
        <f t="shared" si="54"/>
        <v>18.945300000000003</v>
      </c>
      <c r="BE202">
        <f t="shared" si="55"/>
        <v>16.422771195600003</v>
      </c>
      <c r="BH202" s="9"/>
      <c r="BI202" s="22">
        <v>0.83313000000000004</v>
      </c>
      <c r="BJ202" s="22">
        <v>67.579700000000003</v>
      </c>
      <c r="BK202" s="22">
        <v>-1.9079599999999999E-2</v>
      </c>
      <c r="BL202" s="22">
        <v>192</v>
      </c>
      <c r="BM202" s="22">
        <v>0.83282500000000004</v>
      </c>
      <c r="BN202">
        <f t="shared" si="56"/>
        <v>19.079599999999999</v>
      </c>
      <c r="BO202">
        <f t="shared" si="57"/>
        <v>15.895787148</v>
      </c>
      <c r="BP202" s="9"/>
      <c r="BQ202" s="22">
        <v>0.86685199999999996</v>
      </c>
      <c r="BR202" s="22">
        <v>159.22900000000001</v>
      </c>
      <c r="BS202" s="22">
        <v>-1.9043000000000001E-2</v>
      </c>
      <c r="BT202" s="22">
        <v>192</v>
      </c>
      <c r="BU202" s="22">
        <v>0.866089</v>
      </c>
      <c r="BV202">
        <f t="shared" si="58"/>
        <v>19.042999999999999</v>
      </c>
      <c r="BW202">
        <f t="shared" si="59"/>
        <v>16.507462636</v>
      </c>
      <c r="BZ202" s="9"/>
      <c r="CA202" s="22">
        <v>0.83313000000000004</v>
      </c>
      <c r="CB202" s="22">
        <v>236.251</v>
      </c>
      <c r="CC202" s="22">
        <v>-1.8917799999999999E-2</v>
      </c>
      <c r="CD202" s="22">
        <v>192</v>
      </c>
      <c r="CE202" s="22">
        <v>0.83190900000000001</v>
      </c>
      <c r="CF202">
        <f t="shared" si="60"/>
        <v>18.9178</v>
      </c>
      <c r="CG202">
        <f t="shared" si="61"/>
        <v>15.760986714000001</v>
      </c>
      <c r="CH202" s="9"/>
      <c r="CI202" s="22">
        <v>0.86685199999999996</v>
      </c>
      <c r="CJ202" s="22">
        <v>301.58300000000003</v>
      </c>
      <c r="CK202" s="22">
        <v>-1.8969699999999999E-2</v>
      </c>
      <c r="CL202" s="22">
        <v>192</v>
      </c>
      <c r="CM202" s="22">
        <v>0.866089</v>
      </c>
      <c r="CN202">
        <f t="shared" si="62"/>
        <v>18.9697</v>
      </c>
      <c r="CO202">
        <f t="shared" si="63"/>
        <v>16.4439223844</v>
      </c>
      <c r="CR202" s="9"/>
      <c r="CS202" s="22">
        <v>0.83313000000000004</v>
      </c>
      <c r="CT202" s="22">
        <v>396.53699999999998</v>
      </c>
      <c r="CU202" s="22">
        <v>-1.9064299999999999E-2</v>
      </c>
      <c r="CV202" s="22">
        <v>192</v>
      </c>
      <c r="CW202" s="22">
        <v>0.83252000000000004</v>
      </c>
      <c r="CX202">
        <f t="shared" si="64"/>
        <v>19.064299999999999</v>
      </c>
      <c r="CY202">
        <f t="shared" si="65"/>
        <v>15.883040258999999</v>
      </c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129.096</v>
      </c>
      <c r="I203" s="22">
        <v>7.0562700000000006E-2</v>
      </c>
      <c r="J203" s="22">
        <v>193</v>
      </c>
      <c r="K203" s="22">
        <v>8.2855200000000004E-2</v>
      </c>
      <c r="L203">
        <f t="shared" si="44"/>
        <v>-70.562700000000007</v>
      </c>
      <c r="M203">
        <f t="shared" si="45"/>
        <v>-61.964141066100005</v>
      </c>
      <c r="N203" s="9"/>
      <c r="O203" s="22">
        <v>0.87188699999999997</v>
      </c>
      <c r="P203" s="22">
        <v>212.04599999999999</v>
      </c>
      <c r="Q203" s="22">
        <v>-1.93359E-2</v>
      </c>
      <c r="R203" s="22">
        <v>193</v>
      </c>
      <c r="S203" s="22">
        <v>0.87066699999999997</v>
      </c>
      <c r="T203">
        <f t="shared" si="46"/>
        <v>19.335899999999999</v>
      </c>
      <c r="U203">
        <f t="shared" si="47"/>
        <v>16.858719843299998</v>
      </c>
      <c r="X203" s="9"/>
      <c r="Y203" s="22">
        <v>0.87814300000000001</v>
      </c>
      <c r="Z203" s="22">
        <v>319.93</v>
      </c>
      <c r="AA203" s="22">
        <v>-1.9201699999999999E-2</v>
      </c>
      <c r="AB203" s="22">
        <v>193</v>
      </c>
      <c r="AC203" s="22">
        <v>0.87677000000000005</v>
      </c>
      <c r="AD203">
        <f t="shared" si="48"/>
        <v>19.201699999999999</v>
      </c>
      <c r="AE203">
        <f t="shared" si="49"/>
        <v>16.861838443099998</v>
      </c>
      <c r="AF203" s="9"/>
      <c r="AG203" s="22">
        <v>0.87188699999999997</v>
      </c>
      <c r="AH203" s="22">
        <v>397.57499999999999</v>
      </c>
      <c r="AI203" s="22">
        <v>-1.9101E-2</v>
      </c>
      <c r="AJ203" s="22">
        <v>193</v>
      </c>
      <c r="AK203" s="22">
        <v>0.87127699999999997</v>
      </c>
      <c r="AL203">
        <f t="shared" si="50"/>
        <v>19.100999999999999</v>
      </c>
      <c r="AM203">
        <f t="shared" si="51"/>
        <v>16.653913586999998</v>
      </c>
      <c r="AP203" s="9"/>
      <c r="AQ203" s="22">
        <v>0.87814300000000001</v>
      </c>
      <c r="AR203" s="22">
        <v>555.61500000000001</v>
      </c>
      <c r="AS203" s="22">
        <v>-1.89362E-2</v>
      </c>
      <c r="AT203" s="22">
        <v>193</v>
      </c>
      <c r="AU203" s="22">
        <v>0.87738000000000005</v>
      </c>
      <c r="AV203">
        <f t="shared" si="52"/>
        <v>18.936199999999999</v>
      </c>
      <c r="AW203">
        <f t="shared" si="53"/>
        <v>16.6286914766</v>
      </c>
      <c r="AX203" s="9"/>
      <c r="AY203" s="22">
        <v>0.87188699999999997</v>
      </c>
      <c r="AZ203" s="22">
        <v>642.73299999999995</v>
      </c>
      <c r="BA203" s="22">
        <v>-1.8930099999999998E-2</v>
      </c>
      <c r="BB203" s="22">
        <v>193</v>
      </c>
      <c r="BC203" s="22">
        <v>0.87036100000000005</v>
      </c>
      <c r="BD203">
        <f t="shared" si="54"/>
        <v>18.930099999999999</v>
      </c>
      <c r="BE203">
        <f t="shared" si="55"/>
        <v>16.5049080987</v>
      </c>
      <c r="BH203" s="9"/>
      <c r="BI203" s="22">
        <v>0.828094</v>
      </c>
      <c r="BJ203" s="22">
        <v>67.680400000000006</v>
      </c>
      <c r="BK203" s="22">
        <v>-1.9091799999999999E-2</v>
      </c>
      <c r="BL203" s="22">
        <v>193</v>
      </c>
      <c r="BM203" s="22">
        <v>0.82733199999999996</v>
      </c>
      <c r="BN203">
        <f t="shared" si="56"/>
        <v>19.091799999999999</v>
      </c>
      <c r="BO203">
        <f t="shared" si="57"/>
        <v>15.8098050292</v>
      </c>
      <c r="BP203" s="9"/>
      <c r="BQ203" s="22">
        <v>0.87188699999999997</v>
      </c>
      <c r="BR203" s="22">
        <v>159.33000000000001</v>
      </c>
      <c r="BS203" s="22">
        <v>-1.90338E-2</v>
      </c>
      <c r="BT203" s="22">
        <v>193</v>
      </c>
      <c r="BU203" s="22">
        <v>0.87097199999999997</v>
      </c>
      <c r="BV203">
        <f t="shared" si="58"/>
        <v>19.033799999999999</v>
      </c>
      <c r="BW203">
        <f t="shared" si="59"/>
        <v>16.5953227806</v>
      </c>
      <c r="BZ203" s="9"/>
      <c r="CA203" s="22">
        <v>0.828094</v>
      </c>
      <c r="CB203" s="22">
        <v>236.352</v>
      </c>
      <c r="CC203" s="22">
        <v>-1.8924E-2</v>
      </c>
      <c r="CD203" s="22">
        <v>193</v>
      </c>
      <c r="CE203" s="22">
        <v>0.82763699999999996</v>
      </c>
      <c r="CF203">
        <f t="shared" si="60"/>
        <v>18.923999999999999</v>
      </c>
      <c r="CG203">
        <f t="shared" si="61"/>
        <v>15.670850855999999</v>
      </c>
      <c r="CH203" s="9"/>
      <c r="CI203" s="22">
        <v>0.87188699999999997</v>
      </c>
      <c r="CJ203" s="22">
        <v>301.68299999999999</v>
      </c>
      <c r="CK203" s="22">
        <v>-1.8969699999999999E-2</v>
      </c>
      <c r="CL203" s="22">
        <v>193</v>
      </c>
      <c r="CM203" s="22">
        <v>0.87036100000000005</v>
      </c>
      <c r="CN203">
        <f t="shared" si="62"/>
        <v>18.9697</v>
      </c>
      <c r="CO203">
        <f t="shared" si="63"/>
        <v>16.539434823899999</v>
      </c>
      <c r="CR203" s="9"/>
      <c r="CS203" s="22">
        <v>0.828094</v>
      </c>
      <c r="CT203" s="22">
        <v>396.63799999999998</v>
      </c>
      <c r="CU203" s="22">
        <v>-1.9058200000000001E-2</v>
      </c>
      <c r="CV203" s="22">
        <v>193</v>
      </c>
      <c r="CW203" s="22">
        <v>0.82763699999999996</v>
      </c>
      <c r="CX203">
        <f t="shared" si="64"/>
        <v>19.058199999999999</v>
      </c>
      <c r="CY203">
        <f t="shared" si="65"/>
        <v>15.781981070799999</v>
      </c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129.196</v>
      </c>
      <c r="I204" s="22">
        <v>7.0568800000000001E-2</v>
      </c>
      <c r="J204" s="22">
        <v>194</v>
      </c>
      <c r="K204" s="22">
        <v>8.2885700000000007E-2</v>
      </c>
      <c r="L204">
        <f t="shared" ref="L204:L267" si="66">-I204/$F$2*1000</f>
        <v>-70.568799999999996</v>
      </c>
      <c r="M204">
        <f t="shared" ref="M204:M267" si="67">L204*G204</f>
        <v>-61.614183830399995</v>
      </c>
      <c r="N204" s="9"/>
      <c r="O204" s="22">
        <v>0.87692300000000001</v>
      </c>
      <c r="P204" s="22">
        <v>212.14699999999999</v>
      </c>
      <c r="Q204" s="22">
        <v>-1.9326800000000002E-2</v>
      </c>
      <c r="R204" s="22">
        <v>194</v>
      </c>
      <c r="S204" s="22">
        <v>0.87616000000000005</v>
      </c>
      <c r="T204">
        <f t="shared" ref="T204:T267" si="68">-Q204/$F$2*1000</f>
        <v>19.326800000000002</v>
      </c>
      <c r="U204">
        <f t="shared" ref="U204:U267" si="69">T204*O204</f>
        <v>16.948115436400002</v>
      </c>
      <c r="X204" s="9"/>
      <c r="Y204" s="22">
        <v>0.873108</v>
      </c>
      <c r="Z204" s="22">
        <v>320.02999999999997</v>
      </c>
      <c r="AA204" s="22">
        <v>-1.9216899999999999E-2</v>
      </c>
      <c r="AB204" s="22">
        <v>194</v>
      </c>
      <c r="AC204" s="22">
        <v>0.872498</v>
      </c>
      <c r="AD204">
        <f t="shared" ref="AD204:AD267" si="70">-AA204/$F$2*1000</f>
        <v>19.216899999999999</v>
      </c>
      <c r="AE204">
        <f t="shared" ref="AE204:AE267" si="71">AD204*Y204</f>
        <v>16.778429125199999</v>
      </c>
      <c r="AF204" s="9"/>
      <c r="AG204" s="22">
        <v>0.87692300000000001</v>
      </c>
      <c r="AH204" s="22">
        <v>397.67599999999999</v>
      </c>
      <c r="AI204" s="22">
        <v>-1.9097900000000001E-2</v>
      </c>
      <c r="AJ204" s="22">
        <v>194</v>
      </c>
      <c r="AK204" s="22">
        <v>0.87585400000000002</v>
      </c>
      <c r="AL204">
        <f t="shared" ref="AL204:AL267" si="72">-AI204/$F$2*1000</f>
        <v>19.097900000000003</v>
      </c>
      <c r="AM204">
        <f t="shared" ref="AM204:AM267" si="73">AL204*AG204</f>
        <v>16.747387761700004</v>
      </c>
      <c r="AP204" s="9"/>
      <c r="AQ204" s="22">
        <v>0.873108</v>
      </c>
      <c r="AR204" s="22">
        <v>555.71500000000003</v>
      </c>
      <c r="AS204" s="22">
        <v>-1.8942299999999999E-2</v>
      </c>
      <c r="AT204" s="22">
        <v>194</v>
      </c>
      <c r="AU204" s="22">
        <v>0.87219199999999997</v>
      </c>
      <c r="AV204">
        <f t="shared" ref="AV204:AV267" si="74">-AS204/$F$2*1000</f>
        <v>18.942299999999999</v>
      </c>
      <c r="AW204">
        <f t="shared" ref="AW204:AW267" si="75">AV204*AQ204</f>
        <v>16.538673668399998</v>
      </c>
      <c r="AX204" s="9"/>
      <c r="AY204" s="22">
        <v>0.87692300000000001</v>
      </c>
      <c r="AZ204" s="22">
        <v>642.83399999999995</v>
      </c>
      <c r="BA204" s="22">
        <v>-1.89362E-2</v>
      </c>
      <c r="BB204" s="22">
        <v>194</v>
      </c>
      <c r="BC204" s="22">
        <v>0.87616000000000005</v>
      </c>
      <c r="BD204">
        <f t="shared" ref="BD204:BD267" si="76">-BA204/$F$2*1000</f>
        <v>18.936199999999999</v>
      </c>
      <c r="BE204">
        <f t="shared" ref="BE204:BE267" si="77">BD204*AY204</f>
        <v>16.605589312599999</v>
      </c>
      <c r="BH204" s="9"/>
      <c r="BI204" s="22">
        <v>0.82305899999999999</v>
      </c>
      <c r="BJ204" s="22">
        <v>67.781099999999995</v>
      </c>
      <c r="BK204" s="22">
        <v>-1.9101E-2</v>
      </c>
      <c r="BL204" s="22">
        <v>194</v>
      </c>
      <c r="BM204" s="22">
        <v>0.82183799999999996</v>
      </c>
      <c r="BN204">
        <f t="shared" ref="BN204:BN267" si="78">-BK204/$F$2*1000</f>
        <v>19.100999999999999</v>
      </c>
      <c r="BO204">
        <f t="shared" ref="BO204:BO267" si="79">BN204*BI204</f>
        <v>15.721249959</v>
      </c>
      <c r="BP204" s="9"/>
      <c r="BQ204" s="22">
        <v>0.87692300000000001</v>
      </c>
      <c r="BR204" s="22">
        <v>159.43100000000001</v>
      </c>
      <c r="BS204" s="22">
        <v>-1.9039899999999998E-2</v>
      </c>
      <c r="BT204" s="22">
        <v>194</v>
      </c>
      <c r="BU204" s="22">
        <v>0.87616000000000005</v>
      </c>
      <c r="BV204">
        <f t="shared" ref="BV204:BV267" si="80">-BS204/$F$2*1000</f>
        <v>19.039899999999999</v>
      </c>
      <c r="BW204">
        <f t="shared" ref="BW204:BW267" si="81">BV204*BQ204</f>
        <v>16.696526227699998</v>
      </c>
      <c r="BZ204" s="9"/>
      <c r="CA204" s="22">
        <v>0.82305899999999999</v>
      </c>
      <c r="CB204" s="22">
        <v>236.453</v>
      </c>
      <c r="CC204" s="22">
        <v>-1.8924E-2</v>
      </c>
      <c r="CD204" s="22">
        <v>194</v>
      </c>
      <c r="CE204" s="22">
        <v>0.82244899999999999</v>
      </c>
      <c r="CF204">
        <f t="shared" ref="CF204:CF267" si="82">-CC204/$F$2*1000</f>
        <v>18.923999999999999</v>
      </c>
      <c r="CG204">
        <f t="shared" ref="CG204:CG267" si="83">CF204*CA204</f>
        <v>15.575568515999999</v>
      </c>
      <c r="CH204" s="9"/>
      <c r="CI204" s="22">
        <v>0.87692300000000001</v>
      </c>
      <c r="CJ204" s="22">
        <v>301.78399999999999</v>
      </c>
      <c r="CK204" s="22">
        <v>-1.8945300000000002E-2</v>
      </c>
      <c r="CL204" s="22">
        <v>194</v>
      </c>
      <c r="CM204" s="22">
        <v>0.87616000000000005</v>
      </c>
      <c r="CN204">
        <f t="shared" ref="CN204:CN267" si="84">-CK204/$F$2*1000</f>
        <v>18.945300000000003</v>
      </c>
      <c r="CO204">
        <f t="shared" ref="CO204:CO267" si="85">CN204*CI204</f>
        <v>16.613569311900005</v>
      </c>
      <c r="CR204" s="9"/>
      <c r="CS204" s="22">
        <v>0.82305899999999999</v>
      </c>
      <c r="CT204" s="22">
        <v>396.738</v>
      </c>
      <c r="CU204" s="22">
        <v>-1.9058200000000001E-2</v>
      </c>
      <c r="CV204" s="22">
        <v>194</v>
      </c>
      <c r="CW204" s="22">
        <v>0.82183799999999996</v>
      </c>
      <c r="CX204">
        <f t="shared" ref="CX204:CX267" si="86">-CU204/$F$2*1000</f>
        <v>19.058199999999999</v>
      </c>
      <c r="CY204">
        <f t="shared" ref="CY204:CY267" si="87">CX204*CS204</f>
        <v>15.6860230338</v>
      </c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129.297</v>
      </c>
      <c r="I205" s="22">
        <v>7.0523100000000005E-2</v>
      </c>
      <c r="J205" s="22">
        <v>195</v>
      </c>
      <c r="K205" s="22">
        <v>8.2794199999999998E-2</v>
      </c>
      <c r="L205">
        <f t="shared" si="66"/>
        <v>-70.523099999999999</v>
      </c>
      <c r="M205">
        <f t="shared" si="67"/>
        <v>-61.2191989863</v>
      </c>
      <c r="N205" s="9"/>
      <c r="O205" s="22">
        <v>0.88195800000000002</v>
      </c>
      <c r="P205" s="22">
        <v>212.24700000000001</v>
      </c>
      <c r="Q205" s="22">
        <v>-1.9311499999999999E-2</v>
      </c>
      <c r="R205" s="22">
        <v>195</v>
      </c>
      <c r="S205" s="22">
        <v>0.88134800000000002</v>
      </c>
      <c r="T205">
        <f t="shared" si="68"/>
        <v>19.311499999999999</v>
      </c>
      <c r="U205">
        <f t="shared" si="69"/>
        <v>17.031931916999998</v>
      </c>
      <c r="X205" s="9"/>
      <c r="Y205" s="22">
        <v>0.86807299999999998</v>
      </c>
      <c r="Z205" s="22">
        <v>320.13099999999997</v>
      </c>
      <c r="AA205" s="22">
        <v>-1.9207800000000001E-2</v>
      </c>
      <c r="AB205" s="22">
        <v>195</v>
      </c>
      <c r="AC205" s="22">
        <v>0.867004</v>
      </c>
      <c r="AD205">
        <f t="shared" si="70"/>
        <v>19.207799999999999</v>
      </c>
      <c r="AE205">
        <f t="shared" si="71"/>
        <v>16.673772569399997</v>
      </c>
      <c r="AF205" s="9"/>
      <c r="AG205" s="22">
        <v>0.88195800000000002</v>
      </c>
      <c r="AH205" s="22">
        <v>397.77600000000001</v>
      </c>
      <c r="AI205" s="22">
        <v>-1.9091799999999999E-2</v>
      </c>
      <c r="AJ205" s="22">
        <v>195</v>
      </c>
      <c r="AK205" s="22">
        <v>0.88134800000000002</v>
      </c>
      <c r="AL205">
        <f t="shared" si="72"/>
        <v>19.091799999999999</v>
      </c>
      <c r="AM205">
        <f t="shared" si="73"/>
        <v>16.838165744400001</v>
      </c>
      <c r="AP205" s="9"/>
      <c r="AQ205" s="22">
        <v>0.86807299999999998</v>
      </c>
      <c r="AR205" s="22">
        <v>555.81600000000003</v>
      </c>
      <c r="AS205" s="22">
        <v>-1.89667E-2</v>
      </c>
      <c r="AT205" s="22">
        <v>195</v>
      </c>
      <c r="AU205" s="22">
        <v>0.867004</v>
      </c>
      <c r="AV205">
        <f t="shared" si="74"/>
        <v>18.966699999999999</v>
      </c>
      <c r="AW205">
        <f t="shared" si="75"/>
        <v>16.4644801691</v>
      </c>
      <c r="AX205" s="9"/>
      <c r="AY205" s="22">
        <v>0.88195800000000002</v>
      </c>
      <c r="AZ205" s="22">
        <v>642.93499999999995</v>
      </c>
      <c r="BA205" s="22">
        <v>-1.8926999999999999E-2</v>
      </c>
      <c r="BB205" s="22">
        <v>195</v>
      </c>
      <c r="BC205" s="22">
        <v>0.88104199999999999</v>
      </c>
      <c r="BD205">
        <f t="shared" si="76"/>
        <v>18.927</v>
      </c>
      <c r="BE205">
        <f t="shared" si="77"/>
        <v>16.692819065999998</v>
      </c>
      <c r="BH205" s="9"/>
      <c r="BI205" s="22">
        <v>0.81802399999999997</v>
      </c>
      <c r="BJ205" s="22">
        <v>67.881799999999998</v>
      </c>
      <c r="BK205" s="22">
        <v>-1.91132E-2</v>
      </c>
      <c r="BL205" s="22">
        <v>195</v>
      </c>
      <c r="BM205" s="22">
        <v>0.81695600000000002</v>
      </c>
      <c r="BN205">
        <f t="shared" si="78"/>
        <v>19.113199999999999</v>
      </c>
      <c r="BO205">
        <f t="shared" si="79"/>
        <v>15.635056316799998</v>
      </c>
      <c r="BP205" s="9"/>
      <c r="BQ205" s="22">
        <v>0.88195800000000002</v>
      </c>
      <c r="BR205" s="22">
        <v>159.53100000000001</v>
      </c>
      <c r="BS205" s="22">
        <v>-1.90338E-2</v>
      </c>
      <c r="BT205" s="22">
        <v>195</v>
      </c>
      <c r="BU205" s="22">
        <v>0.88073699999999999</v>
      </c>
      <c r="BV205">
        <f t="shared" si="80"/>
        <v>19.033799999999999</v>
      </c>
      <c r="BW205">
        <f t="shared" si="81"/>
        <v>16.787012180400001</v>
      </c>
      <c r="BZ205" s="9"/>
      <c r="CA205" s="22">
        <v>0.81802399999999997</v>
      </c>
      <c r="CB205" s="22">
        <v>236.554</v>
      </c>
      <c r="CC205" s="22">
        <v>-1.8930099999999998E-2</v>
      </c>
      <c r="CD205" s="22">
        <v>195</v>
      </c>
      <c r="CE205" s="22">
        <v>0.81695600000000002</v>
      </c>
      <c r="CF205">
        <f t="shared" si="82"/>
        <v>18.930099999999999</v>
      </c>
      <c r="CG205">
        <f t="shared" si="83"/>
        <v>15.485276122399998</v>
      </c>
      <c r="CH205" s="9"/>
      <c r="CI205" s="22">
        <v>0.88195800000000002</v>
      </c>
      <c r="CJ205" s="22">
        <v>301.88499999999999</v>
      </c>
      <c r="CK205" s="22">
        <v>-1.8954499999999999E-2</v>
      </c>
      <c r="CL205" s="22">
        <v>195</v>
      </c>
      <c r="CM205" s="22">
        <v>0.88134800000000002</v>
      </c>
      <c r="CN205">
        <f t="shared" si="84"/>
        <v>18.954499999999999</v>
      </c>
      <c r="CO205">
        <f t="shared" si="85"/>
        <v>16.717072910999999</v>
      </c>
      <c r="CR205" s="9"/>
      <c r="CS205" s="22">
        <v>0.81802399999999997</v>
      </c>
      <c r="CT205" s="22">
        <v>396.839</v>
      </c>
      <c r="CU205" s="22">
        <v>-1.9085700000000001E-2</v>
      </c>
      <c r="CV205" s="22">
        <v>195</v>
      </c>
      <c r="CW205" s="22">
        <v>0.81695600000000002</v>
      </c>
      <c r="CX205">
        <f t="shared" si="86"/>
        <v>19.085699999999999</v>
      </c>
      <c r="CY205">
        <f t="shared" si="87"/>
        <v>15.612560656799999</v>
      </c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129.398</v>
      </c>
      <c r="I206" s="22">
        <v>7.0495600000000005E-2</v>
      </c>
      <c r="J206" s="22">
        <v>196</v>
      </c>
      <c r="K206" s="22">
        <v>8.2824700000000001E-2</v>
      </c>
      <c r="L206">
        <f t="shared" si="66"/>
        <v>-70.49560000000001</v>
      </c>
      <c r="M206">
        <f t="shared" si="67"/>
        <v>-60.840311137200011</v>
      </c>
      <c r="N206" s="9"/>
      <c r="O206" s="22">
        <v>0.88699300000000003</v>
      </c>
      <c r="P206" s="22">
        <v>212.34800000000001</v>
      </c>
      <c r="Q206" s="22">
        <v>-1.9311499999999999E-2</v>
      </c>
      <c r="R206" s="22">
        <v>196</v>
      </c>
      <c r="S206" s="22">
        <v>0.88684099999999999</v>
      </c>
      <c r="T206">
        <f t="shared" si="68"/>
        <v>19.311499999999999</v>
      </c>
      <c r="U206">
        <f t="shared" si="69"/>
        <v>17.1291653195</v>
      </c>
      <c r="X206" s="9"/>
      <c r="Y206" s="22">
        <v>0.86303700000000005</v>
      </c>
      <c r="Z206" s="22">
        <v>320.23200000000003</v>
      </c>
      <c r="AA206" s="22">
        <v>-1.9223000000000001E-2</v>
      </c>
      <c r="AB206" s="22">
        <v>196</v>
      </c>
      <c r="AC206" s="22">
        <v>0.86242700000000005</v>
      </c>
      <c r="AD206">
        <f t="shared" si="70"/>
        <v>19.222999999999999</v>
      </c>
      <c r="AE206">
        <f t="shared" si="71"/>
        <v>16.590160251</v>
      </c>
      <c r="AF206" s="9"/>
      <c r="AG206" s="22">
        <v>0.88699300000000003</v>
      </c>
      <c r="AH206" s="22">
        <v>397.87700000000001</v>
      </c>
      <c r="AI206" s="22">
        <v>-1.90887E-2</v>
      </c>
      <c r="AJ206" s="22">
        <v>196</v>
      </c>
      <c r="AK206" s="22">
        <v>0.88653599999999999</v>
      </c>
      <c r="AL206">
        <f t="shared" si="72"/>
        <v>19.088699999999999</v>
      </c>
      <c r="AM206">
        <f t="shared" si="73"/>
        <v>16.931543279100001</v>
      </c>
      <c r="AP206" s="9"/>
      <c r="AQ206" s="22">
        <v>0.86303700000000005</v>
      </c>
      <c r="AR206" s="22">
        <v>555.91700000000003</v>
      </c>
      <c r="AS206" s="22">
        <v>-1.8960600000000001E-2</v>
      </c>
      <c r="AT206" s="22">
        <v>196</v>
      </c>
      <c r="AU206" s="22">
        <v>0.86181600000000003</v>
      </c>
      <c r="AV206">
        <f t="shared" si="74"/>
        <v>18.960599999999999</v>
      </c>
      <c r="AW206">
        <f t="shared" si="75"/>
        <v>16.3636993422</v>
      </c>
      <c r="AX206" s="9"/>
      <c r="AY206" s="22">
        <v>0.88699300000000003</v>
      </c>
      <c r="AZ206" s="22">
        <v>643.03499999999997</v>
      </c>
      <c r="BA206" s="22">
        <v>-1.8905600000000002E-2</v>
      </c>
      <c r="BB206" s="22">
        <v>196</v>
      </c>
      <c r="BC206" s="22">
        <v>0.88622999999999996</v>
      </c>
      <c r="BD206">
        <f t="shared" si="76"/>
        <v>18.905600000000003</v>
      </c>
      <c r="BE206">
        <f t="shared" si="77"/>
        <v>16.769134860800005</v>
      </c>
      <c r="BH206" s="9"/>
      <c r="BI206" s="22">
        <v>0.81298800000000004</v>
      </c>
      <c r="BJ206" s="22">
        <v>67.982500000000002</v>
      </c>
      <c r="BK206" s="22">
        <v>-1.9107099999999998E-2</v>
      </c>
      <c r="BL206" s="22">
        <v>196</v>
      </c>
      <c r="BM206" s="22">
        <v>0.81237800000000004</v>
      </c>
      <c r="BN206">
        <f t="shared" si="78"/>
        <v>19.107099999999999</v>
      </c>
      <c r="BO206">
        <f t="shared" si="79"/>
        <v>15.5338430148</v>
      </c>
      <c r="BP206" s="9"/>
      <c r="BQ206" s="22">
        <v>0.88699300000000003</v>
      </c>
      <c r="BR206" s="22">
        <v>159.63200000000001</v>
      </c>
      <c r="BS206" s="22">
        <v>-1.90216E-2</v>
      </c>
      <c r="BT206" s="22">
        <v>196</v>
      </c>
      <c r="BU206" s="22">
        <v>0.88653599999999999</v>
      </c>
      <c r="BV206">
        <f t="shared" si="80"/>
        <v>19.021599999999999</v>
      </c>
      <c r="BW206">
        <f t="shared" si="81"/>
        <v>16.872026048799999</v>
      </c>
      <c r="BZ206" s="9"/>
      <c r="CA206" s="22">
        <v>0.81298800000000004</v>
      </c>
      <c r="CB206" s="22">
        <v>236.654</v>
      </c>
      <c r="CC206" s="22">
        <v>-1.89392E-2</v>
      </c>
      <c r="CD206" s="22">
        <v>196</v>
      </c>
      <c r="CE206" s="22">
        <v>0.81237800000000004</v>
      </c>
      <c r="CF206">
        <f t="shared" si="82"/>
        <v>18.9392</v>
      </c>
      <c r="CG206">
        <f t="shared" si="83"/>
        <v>15.397342329600001</v>
      </c>
      <c r="CH206" s="9"/>
      <c r="CI206" s="22">
        <v>0.88699300000000003</v>
      </c>
      <c r="CJ206" s="22">
        <v>301.98500000000001</v>
      </c>
      <c r="CK206" s="22">
        <v>-1.8933100000000001E-2</v>
      </c>
      <c r="CL206" s="22">
        <v>196</v>
      </c>
      <c r="CM206" s="22">
        <v>0.88561999999999996</v>
      </c>
      <c r="CN206">
        <f t="shared" si="84"/>
        <v>18.9331</v>
      </c>
      <c r="CO206">
        <f t="shared" si="85"/>
        <v>16.793527168299999</v>
      </c>
      <c r="CR206" s="9"/>
      <c r="CS206" s="22">
        <v>0.81298800000000004</v>
      </c>
      <c r="CT206" s="22">
        <v>396.94</v>
      </c>
      <c r="CU206" s="22">
        <v>-1.9091799999999999E-2</v>
      </c>
      <c r="CV206" s="22">
        <v>196</v>
      </c>
      <c r="CW206" s="22">
        <v>0.81207300000000004</v>
      </c>
      <c r="CX206">
        <f t="shared" si="86"/>
        <v>19.091799999999999</v>
      </c>
      <c r="CY206">
        <f t="shared" si="87"/>
        <v>15.5214042984</v>
      </c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129.49799999999999</v>
      </c>
      <c r="I207" s="22">
        <v>7.0465100000000003E-2</v>
      </c>
      <c r="J207" s="22">
        <v>197</v>
      </c>
      <c r="K207" s="22">
        <v>8.2794199999999998E-2</v>
      </c>
      <c r="L207">
        <f t="shared" si="66"/>
        <v>-70.465100000000007</v>
      </c>
      <c r="M207">
        <f t="shared" si="67"/>
        <v>-60.459196730200006</v>
      </c>
      <c r="N207" s="9"/>
      <c r="O207" s="22">
        <v>0.89202899999999996</v>
      </c>
      <c r="P207" s="22">
        <v>212.44900000000001</v>
      </c>
      <c r="Q207" s="22">
        <v>-1.92932E-2</v>
      </c>
      <c r="R207" s="22">
        <v>197</v>
      </c>
      <c r="S207" s="22">
        <v>0.89141800000000004</v>
      </c>
      <c r="T207">
        <f t="shared" si="68"/>
        <v>19.293199999999999</v>
      </c>
      <c r="U207">
        <f t="shared" si="69"/>
        <v>17.210093902799997</v>
      </c>
      <c r="X207" s="9"/>
      <c r="Y207" s="22">
        <v>0.85800200000000004</v>
      </c>
      <c r="Z207" s="22">
        <v>320.33300000000003</v>
      </c>
      <c r="AA207" s="22">
        <v>-1.9220000000000001E-2</v>
      </c>
      <c r="AB207" s="22">
        <v>197</v>
      </c>
      <c r="AC207" s="22">
        <v>0.85754399999999997</v>
      </c>
      <c r="AD207">
        <f t="shared" si="70"/>
        <v>19.220000000000002</v>
      </c>
      <c r="AE207">
        <f t="shared" si="71"/>
        <v>16.490798440000003</v>
      </c>
      <c r="AF207" s="9"/>
      <c r="AG207" s="22">
        <v>0.89202899999999996</v>
      </c>
      <c r="AH207" s="22">
        <v>397.97800000000001</v>
      </c>
      <c r="AI207" s="22">
        <v>-1.9082600000000002E-2</v>
      </c>
      <c r="AJ207" s="22">
        <v>197</v>
      </c>
      <c r="AK207" s="22">
        <v>0.89141800000000004</v>
      </c>
      <c r="AL207">
        <f t="shared" si="72"/>
        <v>19.082600000000003</v>
      </c>
      <c r="AM207">
        <f t="shared" si="73"/>
        <v>17.022232595400002</v>
      </c>
      <c r="AP207" s="9"/>
      <c r="AQ207" s="22">
        <v>0.85800200000000004</v>
      </c>
      <c r="AR207" s="22">
        <v>556.01800000000003</v>
      </c>
      <c r="AS207" s="22">
        <v>-1.8975800000000001E-2</v>
      </c>
      <c r="AT207" s="22">
        <v>197</v>
      </c>
      <c r="AU207" s="22">
        <v>0.85693399999999997</v>
      </c>
      <c r="AV207">
        <f t="shared" si="74"/>
        <v>18.9758</v>
      </c>
      <c r="AW207">
        <f t="shared" si="75"/>
        <v>16.2812743516</v>
      </c>
      <c r="AX207" s="9"/>
      <c r="AY207" s="22">
        <v>0.89202899999999996</v>
      </c>
      <c r="AZ207" s="22">
        <v>643.13599999999997</v>
      </c>
      <c r="BA207" s="22">
        <v>-1.8914799999999999E-2</v>
      </c>
      <c r="BB207" s="22">
        <v>197</v>
      </c>
      <c r="BC207" s="22">
        <v>0.89080800000000004</v>
      </c>
      <c r="BD207">
        <f t="shared" si="76"/>
        <v>18.9148</v>
      </c>
      <c r="BE207">
        <f t="shared" si="77"/>
        <v>16.8725501292</v>
      </c>
      <c r="BH207" s="9"/>
      <c r="BI207" s="22">
        <v>0.80795300000000003</v>
      </c>
      <c r="BJ207" s="22">
        <v>68.083200000000005</v>
      </c>
      <c r="BK207" s="22">
        <v>-1.91284E-2</v>
      </c>
      <c r="BL207" s="22">
        <v>197</v>
      </c>
      <c r="BM207" s="22">
        <v>0.80688499999999996</v>
      </c>
      <c r="BN207">
        <f t="shared" si="78"/>
        <v>19.128399999999999</v>
      </c>
      <c r="BO207">
        <f t="shared" si="79"/>
        <v>15.4548481652</v>
      </c>
      <c r="BP207" s="9"/>
      <c r="BQ207" s="22">
        <v>0.89202899999999996</v>
      </c>
      <c r="BR207" s="22">
        <v>159.733</v>
      </c>
      <c r="BS207" s="22">
        <v>-1.9003300000000001E-2</v>
      </c>
      <c r="BT207" s="22">
        <v>197</v>
      </c>
      <c r="BU207" s="22">
        <v>0.89080800000000004</v>
      </c>
      <c r="BV207">
        <f t="shared" si="80"/>
        <v>19.003299999999999</v>
      </c>
      <c r="BW207">
        <f t="shared" si="81"/>
        <v>16.951494695699999</v>
      </c>
      <c r="BZ207" s="9"/>
      <c r="CA207" s="22">
        <v>0.80795300000000003</v>
      </c>
      <c r="CB207" s="22">
        <v>236.755</v>
      </c>
      <c r="CC207" s="22">
        <v>-1.8954499999999999E-2</v>
      </c>
      <c r="CD207" s="22">
        <v>197</v>
      </c>
      <c r="CE207" s="22">
        <v>0.80749499999999996</v>
      </c>
      <c r="CF207">
        <f t="shared" si="82"/>
        <v>18.954499999999999</v>
      </c>
      <c r="CG207">
        <f t="shared" si="83"/>
        <v>15.3143451385</v>
      </c>
      <c r="CH207" s="9"/>
      <c r="CI207" s="22">
        <v>0.89202899999999996</v>
      </c>
      <c r="CJ207" s="22">
        <v>302.08600000000001</v>
      </c>
      <c r="CK207" s="22">
        <v>-1.89392E-2</v>
      </c>
      <c r="CL207" s="22">
        <v>197</v>
      </c>
      <c r="CM207" s="22">
        <v>0.89172399999999996</v>
      </c>
      <c r="CN207">
        <f t="shared" si="84"/>
        <v>18.9392</v>
      </c>
      <c r="CO207">
        <f t="shared" si="85"/>
        <v>16.894315636799998</v>
      </c>
      <c r="CR207" s="9"/>
      <c r="CS207" s="22">
        <v>0.80795300000000003</v>
      </c>
      <c r="CT207" s="22">
        <v>397.041</v>
      </c>
      <c r="CU207" s="22">
        <v>-1.9097900000000001E-2</v>
      </c>
      <c r="CV207" s="22">
        <v>197</v>
      </c>
      <c r="CW207" s="22">
        <v>0.80749499999999996</v>
      </c>
      <c r="CX207">
        <f t="shared" si="86"/>
        <v>19.097900000000003</v>
      </c>
      <c r="CY207">
        <f t="shared" si="87"/>
        <v>15.430205598700002</v>
      </c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129.59899999999999</v>
      </c>
      <c r="I208" s="22">
        <v>7.0516999999999996E-2</v>
      </c>
      <c r="J208" s="22">
        <v>198</v>
      </c>
      <c r="K208" s="22">
        <v>8.2794199999999998E-2</v>
      </c>
      <c r="L208">
        <f t="shared" si="66"/>
        <v>-70.516999999999996</v>
      </c>
      <c r="M208">
        <f t="shared" si="67"/>
        <v>-60.148603421999994</v>
      </c>
      <c r="N208" s="9"/>
      <c r="O208" s="22">
        <v>0.89706399999999997</v>
      </c>
      <c r="P208" s="22">
        <v>212.54900000000001</v>
      </c>
      <c r="Q208" s="22">
        <v>-1.9284099999999998E-2</v>
      </c>
      <c r="R208" s="22">
        <v>198</v>
      </c>
      <c r="S208" s="22">
        <v>0.89599600000000001</v>
      </c>
      <c r="T208">
        <f t="shared" si="68"/>
        <v>19.284099999999999</v>
      </c>
      <c r="U208">
        <f t="shared" si="69"/>
        <v>17.2990718824</v>
      </c>
      <c r="X208" s="9"/>
      <c r="Y208" s="22">
        <v>0.852966</v>
      </c>
      <c r="Z208" s="22">
        <v>320.43299999999999</v>
      </c>
      <c r="AA208" s="22">
        <v>-1.9235200000000001E-2</v>
      </c>
      <c r="AB208" s="22">
        <v>198</v>
      </c>
      <c r="AC208" s="22">
        <v>0.852356</v>
      </c>
      <c r="AD208">
        <f t="shared" si="70"/>
        <v>19.235200000000003</v>
      </c>
      <c r="AE208">
        <f t="shared" si="71"/>
        <v>16.406971603200002</v>
      </c>
      <c r="AF208" s="9"/>
      <c r="AG208" s="22">
        <v>0.89706399999999997</v>
      </c>
      <c r="AH208" s="22">
        <v>398.07900000000001</v>
      </c>
      <c r="AI208" s="22">
        <v>-1.9070400000000001E-2</v>
      </c>
      <c r="AJ208" s="22">
        <v>198</v>
      </c>
      <c r="AK208" s="22">
        <v>0.89630100000000001</v>
      </c>
      <c r="AL208">
        <f t="shared" si="72"/>
        <v>19.070400000000003</v>
      </c>
      <c r="AM208">
        <f t="shared" si="73"/>
        <v>17.107369305600002</v>
      </c>
      <c r="AP208" s="9"/>
      <c r="AQ208" s="22">
        <v>0.852966</v>
      </c>
      <c r="AR208" s="22">
        <v>556.11800000000005</v>
      </c>
      <c r="AS208" s="22">
        <v>-1.89789E-2</v>
      </c>
      <c r="AT208" s="22">
        <v>198</v>
      </c>
      <c r="AU208" s="22">
        <v>0.852356</v>
      </c>
      <c r="AV208">
        <f t="shared" si="74"/>
        <v>18.978899999999999</v>
      </c>
      <c r="AW208">
        <f t="shared" si="75"/>
        <v>16.188356417399998</v>
      </c>
      <c r="AX208" s="9"/>
      <c r="AY208" s="22">
        <v>0.89706399999999997</v>
      </c>
      <c r="AZ208" s="22">
        <v>643.23699999999997</v>
      </c>
      <c r="BA208" s="22">
        <v>-1.8905600000000002E-2</v>
      </c>
      <c r="BB208" s="22">
        <v>198</v>
      </c>
      <c r="BC208" s="22">
        <v>0.89599600000000001</v>
      </c>
      <c r="BD208">
        <f t="shared" si="76"/>
        <v>18.905600000000003</v>
      </c>
      <c r="BE208">
        <f t="shared" si="77"/>
        <v>16.959533158400003</v>
      </c>
      <c r="BH208" s="9"/>
      <c r="BI208" s="22">
        <v>0.80291699999999999</v>
      </c>
      <c r="BJ208" s="22">
        <v>68.183899999999994</v>
      </c>
      <c r="BK208" s="22">
        <v>-1.91284E-2</v>
      </c>
      <c r="BL208" s="22">
        <v>198</v>
      </c>
      <c r="BM208" s="22">
        <v>0.80169699999999999</v>
      </c>
      <c r="BN208">
        <f t="shared" si="78"/>
        <v>19.128399999999999</v>
      </c>
      <c r="BO208">
        <f t="shared" si="79"/>
        <v>15.3585175428</v>
      </c>
      <c r="BP208" s="9"/>
      <c r="BQ208" s="22">
        <v>0.89706399999999997</v>
      </c>
      <c r="BR208" s="22">
        <v>159.833</v>
      </c>
      <c r="BS208" s="22">
        <v>-1.8988000000000001E-2</v>
      </c>
      <c r="BT208" s="22">
        <v>198</v>
      </c>
      <c r="BU208" s="22">
        <v>0.89630100000000001</v>
      </c>
      <c r="BV208">
        <f t="shared" si="80"/>
        <v>18.988000000000003</v>
      </c>
      <c r="BW208">
        <f t="shared" si="81"/>
        <v>17.033451232000001</v>
      </c>
      <c r="BZ208" s="9"/>
      <c r="CA208" s="22">
        <v>0.80291699999999999</v>
      </c>
      <c r="CB208" s="22">
        <v>236.85599999999999</v>
      </c>
      <c r="CC208" s="22">
        <v>-1.8948400000000001E-2</v>
      </c>
      <c r="CD208" s="22">
        <v>198</v>
      </c>
      <c r="CE208" s="22">
        <v>0.80230699999999999</v>
      </c>
      <c r="CF208">
        <f t="shared" si="82"/>
        <v>18.948399999999999</v>
      </c>
      <c r="CG208">
        <f t="shared" si="83"/>
        <v>15.2139924828</v>
      </c>
      <c r="CH208" s="9"/>
      <c r="CI208" s="22">
        <v>0.89706399999999997</v>
      </c>
      <c r="CJ208" s="22">
        <v>302.18700000000001</v>
      </c>
      <c r="CK208" s="22">
        <v>-1.8924E-2</v>
      </c>
      <c r="CL208" s="22">
        <v>198</v>
      </c>
      <c r="CM208" s="22">
        <v>0.89630100000000001</v>
      </c>
      <c r="CN208">
        <f t="shared" si="84"/>
        <v>18.923999999999999</v>
      </c>
      <c r="CO208">
        <f t="shared" si="85"/>
        <v>16.976039136000001</v>
      </c>
      <c r="CR208" s="9"/>
      <c r="CS208" s="22">
        <v>0.80291699999999999</v>
      </c>
      <c r="CT208" s="22">
        <v>397.14100000000002</v>
      </c>
      <c r="CU208" s="22">
        <v>-1.9119299999999999E-2</v>
      </c>
      <c r="CV208" s="22">
        <v>198</v>
      </c>
      <c r="CW208" s="22">
        <v>0.80200199999999999</v>
      </c>
      <c r="CX208">
        <f t="shared" si="86"/>
        <v>19.119299999999999</v>
      </c>
      <c r="CY208">
        <f t="shared" si="87"/>
        <v>15.351210998099999</v>
      </c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129.69999999999999</v>
      </c>
      <c r="I209" s="22">
        <v>7.0504800000000006E-2</v>
      </c>
      <c r="J209" s="22">
        <v>199</v>
      </c>
      <c r="K209" s="22">
        <v>8.2794199999999998E-2</v>
      </c>
      <c r="L209">
        <f t="shared" si="66"/>
        <v>-70.504800000000003</v>
      </c>
      <c r="M209">
        <f t="shared" si="67"/>
        <v>-59.7832055688</v>
      </c>
      <c r="N209" s="9"/>
      <c r="O209" s="22">
        <v>0.90210000000000001</v>
      </c>
      <c r="P209" s="22">
        <v>212.65</v>
      </c>
      <c r="Q209" s="22">
        <v>-1.9287100000000001E-2</v>
      </c>
      <c r="R209" s="22">
        <v>199</v>
      </c>
      <c r="S209" s="22">
        <v>0.90148899999999998</v>
      </c>
      <c r="T209">
        <f t="shared" si="68"/>
        <v>19.287100000000002</v>
      </c>
      <c r="U209">
        <f t="shared" si="69"/>
        <v>17.398892910000001</v>
      </c>
      <c r="X209" s="9"/>
      <c r="Y209" s="22">
        <v>0.84793099999999999</v>
      </c>
      <c r="Z209" s="22">
        <v>320.53399999999999</v>
      </c>
      <c r="AA209" s="22">
        <v>-1.9235200000000001E-2</v>
      </c>
      <c r="AB209" s="22">
        <v>199</v>
      </c>
      <c r="AC209" s="22">
        <v>0.84747300000000003</v>
      </c>
      <c r="AD209">
        <f t="shared" si="70"/>
        <v>19.235200000000003</v>
      </c>
      <c r="AE209">
        <f t="shared" si="71"/>
        <v>16.310122371200002</v>
      </c>
      <c r="AF209" s="9"/>
      <c r="AG209" s="22">
        <v>0.90210000000000001</v>
      </c>
      <c r="AH209" s="22">
        <v>398.17899999999997</v>
      </c>
      <c r="AI209" s="22">
        <v>-1.90613E-2</v>
      </c>
      <c r="AJ209" s="22">
        <v>199</v>
      </c>
      <c r="AK209" s="22">
        <v>0.90179399999999998</v>
      </c>
      <c r="AL209">
        <f t="shared" si="72"/>
        <v>19.061299999999999</v>
      </c>
      <c r="AM209">
        <f t="shared" si="73"/>
        <v>17.195198730000001</v>
      </c>
      <c r="AP209" s="9"/>
      <c r="AQ209" s="22">
        <v>0.84793099999999999</v>
      </c>
      <c r="AR209" s="22">
        <v>556.21900000000005</v>
      </c>
      <c r="AS209" s="22">
        <v>-1.8981899999999999E-2</v>
      </c>
      <c r="AT209" s="22">
        <v>199</v>
      </c>
      <c r="AU209" s="22">
        <v>0.84716800000000003</v>
      </c>
      <c r="AV209">
        <f t="shared" si="74"/>
        <v>18.9819</v>
      </c>
      <c r="AW209">
        <f t="shared" si="75"/>
        <v>16.095341448900001</v>
      </c>
      <c r="AX209" s="9"/>
      <c r="AY209" s="22">
        <v>0.90210000000000001</v>
      </c>
      <c r="AZ209" s="22">
        <v>643.33699999999999</v>
      </c>
      <c r="BA209" s="22">
        <v>-1.8890400000000002E-2</v>
      </c>
      <c r="BB209" s="22">
        <v>199</v>
      </c>
      <c r="BC209" s="22">
        <v>0.90118399999999999</v>
      </c>
      <c r="BD209">
        <f t="shared" si="76"/>
        <v>18.890400000000003</v>
      </c>
      <c r="BE209">
        <f t="shared" si="77"/>
        <v>17.041029840000004</v>
      </c>
      <c r="BH209" s="9"/>
      <c r="BI209" s="22">
        <v>0.79788199999999998</v>
      </c>
      <c r="BJ209" s="22">
        <v>68.284599999999998</v>
      </c>
      <c r="BK209" s="22">
        <v>-1.91437E-2</v>
      </c>
      <c r="BL209" s="22">
        <v>199</v>
      </c>
      <c r="BM209" s="22">
        <v>0.79681400000000002</v>
      </c>
      <c r="BN209">
        <f t="shared" si="78"/>
        <v>19.143699999999999</v>
      </c>
      <c r="BO209">
        <f t="shared" si="79"/>
        <v>15.274413643399999</v>
      </c>
      <c r="BP209" s="9"/>
      <c r="BQ209" s="22">
        <v>0.90210000000000001</v>
      </c>
      <c r="BR209" s="22">
        <v>159.934</v>
      </c>
      <c r="BS209" s="22">
        <v>-1.9000199999999998E-2</v>
      </c>
      <c r="BT209" s="22">
        <v>199</v>
      </c>
      <c r="BU209" s="22">
        <v>0.90087899999999999</v>
      </c>
      <c r="BV209">
        <f t="shared" si="80"/>
        <v>19.0002</v>
      </c>
      <c r="BW209">
        <f t="shared" si="81"/>
        <v>17.14008042</v>
      </c>
      <c r="BZ209" s="9"/>
      <c r="CA209" s="22">
        <v>0.79788199999999998</v>
      </c>
      <c r="CB209" s="22">
        <v>236.95599999999999</v>
      </c>
      <c r="CC209" s="22">
        <v>-1.8969699999999999E-2</v>
      </c>
      <c r="CD209" s="22">
        <v>199</v>
      </c>
      <c r="CE209" s="22">
        <v>0.79711900000000002</v>
      </c>
      <c r="CF209">
        <f t="shared" si="82"/>
        <v>18.9697</v>
      </c>
      <c r="CG209">
        <f t="shared" si="83"/>
        <v>15.1355821754</v>
      </c>
      <c r="CH209" s="9"/>
      <c r="CI209" s="22">
        <v>0.90210000000000001</v>
      </c>
      <c r="CJ209" s="22">
        <v>302.28699999999998</v>
      </c>
      <c r="CK209" s="22">
        <v>-1.8914799999999999E-2</v>
      </c>
      <c r="CL209" s="22">
        <v>199</v>
      </c>
      <c r="CM209" s="22">
        <v>0.90179399999999998</v>
      </c>
      <c r="CN209">
        <f t="shared" si="84"/>
        <v>18.9148</v>
      </c>
      <c r="CO209">
        <f t="shared" si="85"/>
        <v>17.063041080000001</v>
      </c>
      <c r="CR209" s="9"/>
      <c r="CS209" s="22">
        <v>0.79788199999999998</v>
      </c>
      <c r="CT209" s="22">
        <v>397.24200000000002</v>
      </c>
      <c r="CU209" s="22">
        <v>-1.91132E-2</v>
      </c>
      <c r="CV209" s="22">
        <v>199</v>
      </c>
      <c r="CW209" s="22">
        <v>0.79711900000000002</v>
      </c>
      <c r="CX209">
        <f t="shared" si="86"/>
        <v>19.113199999999999</v>
      </c>
      <c r="CY209">
        <f t="shared" si="87"/>
        <v>15.250078242399999</v>
      </c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129.80000000000001</v>
      </c>
      <c r="I210" s="22">
        <v>7.0547499999999999E-2</v>
      </c>
      <c r="J210" s="22">
        <v>200</v>
      </c>
      <c r="K210" s="22">
        <v>8.2702600000000001E-2</v>
      </c>
      <c r="L210">
        <f t="shared" si="66"/>
        <v>-70.547499999999999</v>
      </c>
      <c r="M210">
        <f t="shared" si="67"/>
        <v>-59.464205559999996</v>
      </c>
      <c r="N210" s="9"/>
      <c r="O210" s="22">
        <v>0.90713500000000002</v>
      </c>
      <c r="P210" s="22">
        <v>212.751</v>
      </c>
      <c r="Q210" s="22">
        <v>-1.9281E-2</v>
      </c>
      <c r="R210" s="22">
        <v>200</v>
      </c>
      <c r="S210" s="22">
        <v>0.90637199999999996</v>
      </c>
      <c r="T210">
        <f t="shared" si="68"/>
        <v>19.280999999999999</v>
      </c>
      <c r="U210">
        <f t="shared" si="69"/>
        <v>17.490469935</v>
      </c>
      <c r="X210" s="9"/>
      <c r="Y210" s="22">
        <v>0.84289599999999998</v>
      </c>
      <c r="Z210" s="22">
        <v>320.63499999999999</v>
      </c>
      <c r="AA210" s="22">
        <v>-1.9241299999999999E-2</v>
      </c>
      <c r="AB210" s="22">
        <v>200</v>
      </c>
      <c r="AC210" s="22">
        <v>0.84197999999999995</v>
      </c>
      <c r="AD210">
        <f t="shared" si="70"/>
        <v>19.241299999999999</v>
      </c>
      <c r="AE210">
        <f t="shared" si="71"/>
        <v>16.218414804799998</v>
      </c>
      <c r="AF210" s="9"/>
      <c r="AG210" s="22">
        <v>0.90713500000000002</v>
      </c>
      <c r="AH210" s="22">
        <v>398.28</v>
      </c>
      <c r="AI210" s="22">
        <v>-1.9052099999999999E-2</v>
      </c>
      <c r="AJ210" s="22">
        <v>200</v>
      </c>
      <c r="AK210" s="22">
        <v>0.90637199999999996</v>
      </c>
      <c r="AL210">
        <f t="shared" si="72"/>
        <v>19.052099999999999</v>
      </c>
      <c r="AM210">
        <f t="shared" si="73"/>
        <v>17.282826733499999</v>
      </c>
      <c r="AP210" s="9"/>
      <c r="AQ210" s="22">
        <v>0.84289599999999998</v>
      </c>
      <c r="AR210" s="22">
        <v>556.32000000000005</v>
      </c>
      <c r="AS210" s="22">
        <v>-1.89941E-2</v>
      </c>
      <c r="AT210" s="22">
        <v>200</v>
      </c>
      <c r="AU210" s="22">
        <v>0.84228499999999995</v>
      </c>
      <c r="AV210">
        <f t="shared" si="74"/>
        <v>18.9941</v>
      </c>
      <c r="AW210">
        <f t="shared" si="75"/>
        <v>16.010050913600001</v>
      </c>
      <c r="AX210" s="9"/>
      <c r="AY210" s="22">
        <v>0.90713500000000002</v>
      </c>
      <c r="AZ210" s="22">
        <v>643.43799999999999</v>
      </c>
      <c r="BA210" s="22">
        <v>-1.8890400000000002E-2</v>
      </c>
      <c r="BB210" s="22">
        <v>200</v>
      </c>
      <c r="BC210" s="22">
        <v>0.90606699999999996</v>
      </c>
      <c r="BD210">
        <f t="shared" si="76"/>
        <v>18.890400000000003</v>
      </c>
      <c r="BE210">
        <f t="shared" si="77"/>
        <v>17.136143004000004</v>
      </c>
      <c r="BH210" s="9"/>
      <c r="BI210" s="22">
        <v>0.79284699999999997</v>
      </c>
      <c r="BJ210" s="22">
        <v>68.385400000000004</v>
      </c>
      <c r="BK210" s="22">
        <v>-1.9140600000000001E-2</v>
      </c>
      <c r="BL210" s="22">
        <v>200</v>
      </c>
      <c r="BM210" s="22">
        <v>0.79284699999999997</v>
      </c>
      <c r="BN210">
        <f t="shared" si="78"/>
        <v>19.140599999999999</v>
      </c>
      <c r="BO210">
        <f t="shared" si="79"/>
        <v>15.175567288199998</v>
      </c>
      <c r="BP210" s="9"/>
      <c r="BQ210" s="22">
        <v>0.90713500000000002</v>
      </c>
      <c r="BR210" s="22">
        <v>160.035</v>
      </c>
      <c r="BS210" s="22">
        <v>-1.8981899999999999E-2</v>
      </c>
      <c r="BT210" s="22">
        <v>200</v>
      </c>
      <c r="BU210" s="22">
        <v>0.90606699999999996</v>
      </c>
      <c r="BV210">
        <f t="shared" si="80"/>
        <v>18.9819</v>
      </c>
      <c r="BW210">
        <f t="shared" si="81"/>
        <v>17.219145856499999</v>
      </c>
      <c r="BZ210" s="9"/>
      <c r="CA210" s="22">
        <v>0.79284699999999997</v>
      </c>
      <c r="CB210" s="22">
        <v>237.05699999999999</v>
      </c>
      <c r="CC210" s="22">
        <v>-1.8975800000000001E-2</v>
      </c>
      <c r="CD210" s="22">
        <v>200</v>
      </c>
      <c r="CE210" s="22">
        <v>0.79223600000000005</v>
      </c>
      <c r="CF210">
        <f t="shared" si="82"/>
        <v>18.9758</v>
      </c>
      <c r="CG210">
        <f t="shared" si="83"/>
        <v>15.044906102599999</v>
      </c>
      <c r="CH210" s="9"/>
      <c r="CI210" s="22">
        <v>0.90713500000000002</v>
      </c>
      <c r="CJ210" s="22">
        <v>302.38799999999998</v>
      </c>
      <c r="CK210" s="22">
        <v>-1.8920900000000001E-2</v>
      </c>
      <c r="CL210" s="22">
        <v>200</v>
      </c>
      <c r="CM210" s="22">
        <v>0.90637199999999996</v>
      </c>
      <c r="CN210">
        <f t="shared" si="84"/>
        <v>18.9209</v>
      </c>
      <c r="CO210">
        <f t="shared" si="85"/>
        <v>17.163810621500001</v>
      </c>
      <c r="CR210" s="9"/>
      <c r="CS210" s="22">
        <v>0.79284699999999997</v>
      </c>
      <c r="CT210" s="22">
        <v>397.34300000000002</v>
      </c>
      <c r="CU210" s="22">
        <v>-1.9125400000000001E-2</v>
      </c>
      <c r="CV210" s="22">
        <v>200</v>
      </c>
      <c r="CW210" s="22">
        <v>0.79193100000000005</v>
      </c>
      <c r="CX210">
        <f t="shared" si="86"/>
        <v>19.125399999999999</v>
      </c>
      <c r="CY210">
        <f t="shared" si="87"/>
        <v>15.163516013799999</v>
      </c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129.90100000000001</v>
      </c>
      <c r="I211" s="22">
        <v>7.0526099999999994E-2</v>
      </c>
      <c r="J211" s="22">
        <v>201</v>
      </c>
      <c r="K211" s="22">
        <v>8.2733200000000007E-2</v>
      </c>
      <c r="L211">
        <f t="shared" si="66"/>
        <v>-70.5261</v>
      </c>
      <c r="M211">
        <f t="shared" si="67"/>
        <v>-59.090998146000004</v>
      </c>
      <c r="N211" s="9"/>
      <c r="O211" s="22">
        <v>0.91217000000000004</v>
      </c>
      <c r="P211" s="22">
        <v>212.852</v>
      </c>
      <c r="Q211" s="22">
        <v>-1.9271900000000002E-2</v>
      </c>
      <c r="R211" s="22">
        <v>201</v>
      </c>
      <c r="S211" s="22">
        <v>0.91125500000000004</v>
      </c>
      <c r="T211">
        <f t="shared" si="68"/>
        <v>19.271900000000002</v>
      </c>
      <c r="U211">
        <f t="shared" si="69"/>
        <v>17.579249023000003</v>
      </c>
      <c r="X211" s="9"/>
      <c r="Y211" s="22">
        <v>0.83786000000000005</v>
      </c>
      <c r="Z211" s="22">
        <v>320.73500000000001</v>
      </c>
      <c r="AA211" s="22">
        <v>-1.9259600000000002E-2</v>
      </c>
      <c r="AB211" s="22">
        <v>201</v>
      </c>
      <c r="AC211" s="22">
        <v>0.83740199999999998</v>
      </c>
      <c r="AD211">
        <f t="shared" si="70"/>
        <v>19.259600000000002</v>
      </c>
      <c r="AE211">
        <f t="shared" si="71"/>
        <v>16.136848456000003</v>
      </c>
      <c r="AF211" s="9"/>
      <c r="AG211" s="22">
        <v>0.91217000000000004</v>
      </c>
      <c r="AH211" s="22">
        <v>398.38099999999997</v>
      </c>
      <c r="AI211" s="22">
        <v>-1.9036899999999999E-2</v>
      </c>
      <c r="AJ211" s="22">
        <v>201</v>
      </c>
      <c r="AK211" s="22">
        <v>0.91186500000000004</v>
      </c>
      <c r="AL211">
        <f t="shared" si="72"/>
        <v>19.036899999999999</v>
      </c>
      <c r="AM211">
        <f t="shared" si="73"/>
        <v>17.364889073000001</v>
      </c>
      <c r="AP211" s="9"/>
      <c r="AQ211" s="22">
        <v>0.83786000000000005</v>
      </c>
      <c r="AR211" s="22">
        <v>556.41999999999996</v>
      </c>
      <c r="AS211" s="22">
        <v>-1.90063E-2</v>
      </c>
      <c r="AT211" s="22">
        <v>201</v>
      </c>
      <c r="AU211" s="22">
        <v>0.83770800000000001</v>
      </c>
      <c r="AV211">
        <f t="shared" si="74"/>
        <v>19.0063</v>
      </c>
      <c r="AW211">
        <f t="shared" si="75"/>
        <v>15.924618518000001</v>
      </c>
      <c r="AX211" s="9"/>
      <c r="AY211" s="22">
        <v>0.91217000000000004</v>
      </c>
      <c r="AZ211" s="22">
        <v>643.53899999999999</v>
      </c>
      <c r="BA211" s="22">
        <v>-1.8881200000000001E-2</v>
      </c>
      <c r="BB211" s="22">
        <v>201</v>
      </c>
      <c r="BC211" s="22">
        <v>0.91125500000000004</v>
      </c>
      <c r="BD211">
        <f t="shared" si="76"/>
        <v>18.8812</v>
      </c>
      <c r="BE211">
        <f t="shared" si="77"/>
        <v>17.222864204</v>
      </c>
      <c r="BH211" s="9"/>
      <c r="BI211" s="22">
        <v>0.78781100000000004</v>
      </c>
      <c r="BJ211" s="22">
        <v>68.486099999999993</v>
      </c>
      <c r="BK211" s="22">
        <v>-1.9161999999999998E-2</v>
      </c>
      <c r="BL211" s="22">
        <v>201</v>
      </c>
      <c r="BM211" s="22">
        <v>0.78704799999999997</v>
      </c>
      <c r="BN211">
        <f t="shared" si="78"/>
        <v>19.161999999999999</v>
      </c>
      <c r="BO211">
        <f t="shared" si="79"/>
        <v>15.096034381999999</v>
      </c>
      <c r="BP211" s="9"/>
      <c r="BQ211" s="22">
        <v>0.91217000000000004</v>
      </c>
      <c r="BR211" s="22">
        <v>160.136</v>
      </c>
      <c r="BS211" s="22">
        <v>-1.8969699999999999E-2</v>
      </c>
      <c r="BT211" s="22">
        <v>201</v>
      </c>
      <c r="BU211" s="22">
        <v>0.91156000000000004</v>
      </c>
      <c r="BV211">
        <f t="shared" si="80"/>
        <v>18.9697</v>
      </c>
      <c r="BW211">
        <f t="shared" si="81"/>
        <v>17.303591249</v>
      </c>
      <c r="BZ211" s="9"/>
      <c r="CA211" s="22">
        <v>0.78781100000000004</v>
      </c>
      <c r="CB211" s="22">
        <v>237.15799999999999</v>
      </c>
      <c r="CC211" s="22">
        <v>-1.8981899999999999E-2</v>
      </c>
      <c r="CD211" s="22">
        <v>201</v>
      </c>
      <c r="CE211" s="22">
        <v>0.787354</v>
      </c>
      <c r="CF211">
        <f t="shared" si="82"/>
        <v>18.9819</v>
      </c>
      <c r="CG211">
        <f t="shared" si="83"/>
        <v>14.954149620900001</v>
      </c>
      <c r="CH211" s="9"/>
      <c r="CI211" s="22">
        <v>0.91217000000000004</v>
      </c>
      <c r="CJ211" s="22">
        <v>302.48899999999998</v>
      </c>
      <c r="CK211" s="22">
        <v>-1.8908700000000001E-2</v>
      </c>
      <c r="CL211" s="22">
        <v>201</v>
      </c>
      <c r="CM211" s="22">
        <v>0.91247599999999995</v>
      </c>
      <c r="CN211">
        <f t="shared" si="84"/>
        <v>18.9087</v>
      </c>
      <c r="CO211">
        <f t="shared" si="85"/>
        <v>17.247948878999999</v>
      </c>
      <c r="CR211" s="9"/>
      <c r="CS211" s="22">
        <v>0.78781100000000004</v>
      </c>
      <c r="CT211" s="22">
        <v>397.44299999999998</v>
      </c>
      <c r="CU211" s="22">
        <v>-1.9107099999999998E-2</v>
      </c>
      <c r="CV211" s="22">
        <v>201</v>
      </c>
      <c r="CW211" s="22">
        <v>0.787964</v>
      </c>
      <c r="CX211">
        <f t="shared" si="86"/>
        <v>19.107099999999999</v>
      </c>
      <c r="CY211">
        <f t="shared" si="87"/>
        <v>15.0527835581</v>
      </c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130.00200000000001</v>
      </c>
      <c r="I212" s="22">
        <v>7.0474200000000001E-2</v>
      </c>
      <c r="J212" s="22">
        <v>202</v>
      </c>
      <c r="K212" s="22">
        <v>8.2733200000000007E-2</v>
      </c>
      <c r="L212">
        <f t="shared" si="66"/>
        <v>-70.474199999999996</v>
      </c>
      <c r="M212">
        <f t="shared" si="67"/>
        <v>-58.692675614999999</v>
      </c>
      <c r="N212" s="9"/>
      <c r="O212" s="22">
        <v>0.91720599999999997</v>
      </c>
      <c r="P212" s="22">
        <v>212.952</v>
      </c>
      <c r="Q212" s="22">
        <v>-1.9262700000000001E-2</v>
      </c>
      <c r="R212" s="22">
        <v>202</v>
      </c>
      <c r="S212" s="22">
        <v>0.91613800000000001</v>
      </c>
      <c r="T212">
        <f t="shared" si="68"/>
        <v>19.262700000000002</v>
      </c>
      <c r="U212">
        <f t="shared" si="69"/>
        <v>17.667864016200003</v>
      </c>
      <c r="X212" s="9"/>
      <c r="Y212" s="22">
        <v>0.83282500000000004</v>
      </c>
      <c r="Z212" s="22">
        <v>320.83600000000001</v>
      </c>
      <c r="AA212" s="22">
        <v>-1.9274900000000001E-2</v>
      </c>
      <c r="AB212" s="22">
        <v>202</v>
      </c>
      <c r="AC212" s="22">
        <v>0.83190900000000001</v>
      </c>
      <c r="AD212">
        <f t="shared" si="70"/>
        <v>19.274900000000002</v>
      </c>
      <c r="AE212">
        <f t="shared" si="71"/>
        <v>16.052618592500004</v>
      </c>
      <c r="AF212" s="9"/>
      <c r="AG212" s="22">
        <v>0.91720599999999997</v>
      </c>
      <c r="AH212" s="22">
        <v>398.48099999999999</v>
      </c>
      <c r="AI212" s="22">
        <v>-1.9039899999999998E-2</v>
      </c>
      <c r="AJ212" s="22">
        <v>202</v>
      </c>
      <c r="AK212" s="22">
        <v>0.91644300000000001</v>
      </c>
      <c r="AL212">
        <f t="shared" si="72"/>
        <v>19.039899999999999</v>
      </c>
      <c r="AM212">
        <f t="shared" si="73"/>
        <v>17.4635105194</v>
      </c>
      <c r="AP212" s="9"/>
      <c r="AQ212" s="22">
        <v>0.83282500000000004</v>
      </c>
      <c r="AR212" s="22">
        <v>556.52099999999996</v>
      </c>
      <c r="AS212" s="22">
        <v>-1.9015500000000001E-2</v>
      </c>
      <c r="AT212" s="22">
        <v>202</v>
      </c>
      <c r="AU212" s="22">
        <v>0.83252000000000004</v>
      </c>
      <c r="AV212">
        <f t="shared" si="74"/>
        <v>19.015499999999999</v>
      </c>
      <c r="AW212">
        <f t="shared" si="75"/>
        <v>15.8365837875</v>
      </c>
      <c r="AX212" s="9"/>
      <c r="AY212" s="22">
        <v>0.91720599999999997</v>
      </c>
      <c r="AZ212" s="22">
        <v>643.64</v>
      </c>
      <c r="BA212" s="22">
        <v>-1.8881200000000001E-2</v>
      </c>
      <c r="BB212" s="22">
        <v>202</v>
      </c>
      <c r="BC212" s="22">
        <v>0.91644300000000001</v>
      </c>
      <c r="BD212">
        <f t="shared" si="76"/>
        <v>18.8812</v>
      </c>
      <c r="BE212">
        <f t="shared" si="77"/>
        <v>17.317949927200001</v>
      </c>
      <c r="BH212" s="9"/>
      <c r="BI212" s="22">
        <v>0.78277600000000003</v>
      </c>
      <c r="BJ212" s="22">
        <v>68.586799999999997</v>
      </c>
      <c r="BK212" s="22">
        <v>-1.91711E-2</v>
      </c>
      <c r="BL212" s="22">
        <v>202</v>
      </c>
      <c r="BM212" s="22">
        <v>0.78216600000000003</v>
      </c>
      <c r="BN212">
        <f t="shared" si="78"/>
        <v>19.171099999999999</v>
      </c>
      <c r="BO212">
        <f t="shared" si="79"/>
        <v>15.006676973599999</v>
      </c>
      <c r="BP212" s="9"/>
      <c r="BQ212" s="22">
        <v>0.91720599999999997</v>
      </c>
      <c r="BR212" s="22">
        <v>160.23599999999999</v>
      </c>
      <c r="BS212" s="22">
        <v>-1.8969699999999999E-2</v>
      </c>
      <c r="BT212" s="22">
        <v>202</v>
      </c>
      <c r="BU212" s="22">
        <v>0.91613800000000001</v>
      </c>
      <c r="BV212">
        <f t="shared" si="80"/>
        <v>18.9697</v>
      </c>
      <c r="BW212">
        <f t="shared" si="81"/>
        <v>17.3991226582</v>
      </c>
      <c r="BZ212" s="9"/>
      <c r="CA212" s="22">
        <v>0.78277600000000003</v>
      </c>
      <c r="CB212" s="22">
        <v>237.25899999999999</v>
      </c>
      <c r="CC212" s="22">
        <v>-1.89911E-2</v>
      </c>
      <c r="CD212" s="22">
        <v>202</v>
      </c>
      <c r="CE212" s="22">
        <v>0.78216600000000003</v>
      </c>
      <c r="CF212">
        <f t="shared" si="82"/>
        <v>18.991099999999999</v>
      </c>
      <c r="CG212">
        <f t="shared" si="83"/>
        <v>14.865777293600001</v>
      </c>
      <c r="CH212" s="9"/>
      <c r="CI212" s="22">
        <v>0.91720599999999997</v>
      </c>
      <c r="CJ212" s="22">
        <v>302.58999999999997</v>
      </c>
      <c r="CK212" s="22">
        <v>-1.8893400000000001E-2</v>
      </c>
      <c r="CL212" s="22">
        <v>202</v>
      </c>
      <c r="CM212" s="22">
        <v>0.91613800000000001</v>
      </c>
      <c r="CN212">
        <f t="shared" si="84"/>
        <v>18.8934</v>
      </c>
      <c r="CO212">
        <f t="shared" si="85"/>
        <v>17.3291398404</v>
      </c>
      <c r="CR212" s="9"/>
      <c r="CS212" s="22">
        <v>0.78277600000000003</v>
      </c>
      <c r="CT212" s="22">
        <v>397.54399999999998</v>
      </c>
      <c r="CU212" s="22">
        <v>-1.9134499999999999E-2</v>
      </c>
      <c r="CV212" s="22">
        <v>202</v>
      </c>
      <c r="CW212" s="22">
        <v>0.781555</v>
      </c>
      <c r="CX212">
        <f t="shared" si="86"/>
        <v>19.134499999999999</v>
      </c>
      <c r="CY212">
        <f t="shared" si="87"/>
        <v>14.978027372</v>
      </c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130.10300000000001</v>
      </c>
      <c r="I213" s="22">
        <v>7.0388800000000001E-2</v>
      </c>
      <c r="J213" s="22">
        <v>203</v>
      </c>
      <c r="K213" s="22">
        <v>8.2794199999999998E-2</v>
      </c>
      <c r="L213">
        <f t="shared" si="66"/>
        <v>-70.388800000000003</v>
      </c>
      <c r="M213">
        <f t="shared" si="67"/>
        <v>-58.267074363200003</v>
      </c>
      <c r="N213" s="9"/>
      <c r="O213" s="22">
        <v>0.92224099999999998</v>
      </c>
      <c r="P213" s="22">
        <v>213.053</v>
      </c>
      <c r="Q213" s="22">
        <v>-1.9268799999999999E-2</v>
      </c>
      <c r="R213" s="22">
        <v>203</v>
      </c>
      <c r="S213" s="22">
        <v>0.92071499999999995</v>
      </c>
      <c r="T213">
        <f t="shared" si="68"/>
        <v>19.268799999999999</v>
      </c>
      <c r="U213">
        <f t="shared" si="69"/>
        <v>17.770477380799999</v>
      </c>
      <c r="X213" s="9"/>
      <c r="Y213" s="22">
        <v>0.827789</v>
      </c>
      <c r="Z213" s="22">
        <v>320.93700000000001</v>
      </c>
      <c r="AA213" s="22">
        <v>-1.9278E-2</v>
      </c>
      <c r="AB213" s="22">
        <v>203</v>
      </c>
      <c r="AC213" s="22">
        <v>0.82672100000000004</v>
      </c>
      <c r="AD213">
        <f t="shared" si="70"/>
        <v>19.277999999999999</v>
      </c>
      <c r="AE213">
        <f t="shared" si="71"/>
        <v>15.958116341999999</v>
      </c>
      <c r="AF213" s="9"/>
      <c r="AG213" s="22">
        <v>0.92224099999999998</v>
      </c>
      <c r="AH213" s="22">
        <v>398.58199999999999</v>
      </c>
      <c r="AI213" s="22">
        <v>-1.9039899999999998E-2</v>
      </c>
      <c r="AJ213" s="22">
        <v>203</v>
      </c>
      <c r="AK213" s="22">
        <v>0.92193599999999998</v>
      </c>
      <c r="AL213">
        <f t="shared" si="72"/>
        <v>19.039899999999999</v>
      </c>
      <c r="AM213">
        <f t="shared" si="73"/>
        <v>17.559376415899997</v>
      </c>
      <c r="AP213" s="9"/>
      <c r="AQ213" s="22">
        <v>0.827789</v>
      </c>
      <c r="AR213" s="22">
        <v>556.62199999999996</v>
      </c>
      <c r="AS213" s="22">
        <v>-1.9015500000000001E-2</v>
      </c>
      <c r="AT213" s="22">
        <v>203</v>
      </c>
      <c r="AU213" s="22">
        <v>0.82733199999999996</v>
      </c>
      <c r="AV213">
        <f t="shared" si="74"/>
        <v>19.015499999999999</v>
      </c>
      <c r="AW213">
        <f t="shared" si="75"/>
        <v>15.740821729499999</v>
      </c>
      <c r="AX213" s="9"/>
      <c r="AY213" s="22">
        <v>0.92224099999999998</v>
      </c>
      <c r="AZ213" s="22">
        <v>643.74</v>
      </c>
      <c r="BA213" s="22">
        <v>-1.8875099999999999E-2</v>
      </c>
      <c r="BB213" s="22">
        <v>203</v>
      </c>
      <c r="BC213" s="22">
        <v>0.92163099999999998</v>
      </c>
      <c r="BD213">
        <f t="shared" si="76"/>
        <v>18.8751</v>
      </c>
      <c r="BE213">
        <f t="shared" si="77"/>
        <v>17.4073910991</v>
      </c>
      <c r="BH213" s="9"/>
      <c r="BI213" s="22">
        <v>0.77773999999999999</v>
      </c>
      <c r="BJ213" s="22">
        <v>68.6875</v>
      </c>
      <c r="BK213" s="22">
        <v>-1.91833E-2</v>
      </c>
      <c r="BL213" s="22">
        <v>203</v>
      </c>
      <c r="BM213" s="22">
        <v>0.77697799999999995</v>
      </c>
      <c r="BN213">
        <f t="shared" si="78"/>
        <v>19.183299999999999</v>
      </c>
      <c r="BO213">
        <f t="shared" si="79"/>
        <v>14.919619741999998</v>
      </c>
      <c r="BP213" s="9"/>
      <c r="BQ213" s="22">
        <v>0.92224099999999998</v>
      </c>
      <c r="BR213" s="22">
        <v>160.33699999999999</v>
      </c>
      <c r="BS213" s="22">
        <v>-1.8969699999999999E-2</v>
      </c>
      <c r="BT213" s="22">
        <v>203</v>
      </c>
      <c r="BU213" s="22">
        <v>0.92163099999999998</v>
      </c>
      <c r="BV213">
        <f t="shared" si="80"/>
        <v>18.9697</v>
      </c>
      <c r="BW213">
        <f t="shared" si="81"/>
        <v>17.494635097699998</v>
      </c>
      <c r="BZ213" s="9"/>
      <c r="CA213" s="22">
        <v>0.77773999999999999</v>
      </c>
      <c r="CB213" s="22">
        <v>237.35900000000001</v>
      </c>
      <c r="CC213" s="22">
        <v>-1.8984999999999998E-2</v>
      </c>
      <c r="CD213" s="22">
        <v>203</v>
      </c>
      <c r="CE213" s="22">
        <v>0.77667200000000003</v>
      </c>
      <c r="CF213">
        <f t="shared" si="82"/>
        <v>18.984999999999999</v>
      </c>
      <c r="CG213">
        <f t="shared" si="83"/>
        <v>14.765393899999999</v>
      </c>
      <c r="CH213" s="9"/>
      <c r="CI213" s="22">
        <v>0.92224099999999998</v>
      </c>
      <c r="CJ213" s="22">
        <v>302.69</v>
      </c>
      <c r="CK213" s="22">
        <v>-1.8887299999999999E-2</v>
      </c>
      <c r="CL213" s="22">
        <v>203</v>
      </c>
      <c r="CM213" s="22">
        <v>0.92163099999999998</v>
      </c>
      <c r="CN213">
        <f t="shared" si="84"/>
        <v>18.8873</v>
      </c>
      <c r="CO213">
        <f t="shared" si="85"/>
        <v>17.418642439300001</v>
      </c>
      <c r="CR213" s="9"/>
      <c r="CS213" s="22">
        <v>0.77773999999999999</v>
      </c>
      <c r="CT213" s="22">
        <v>397.64499999999998</v>
      </c>
      <c r="CU213" s="22">
        <v>-1.9134499999999999E-2</v>
      </c>
      <c r="CV213" s="22">
        <v>203</v>
      </c>
      <c r="CW213" s="22">
        <v>0.77667200000000003</v>
      </c>
      <c r="CX213">
        <f t="shared" si="86"/>
        <v>19.134499999999999</v>
      </c>
      <c r="CY213">
        <f t="shared" si="87"/>
        <v>14.88166603</v>
      </c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130.203</v>
      </c>
      <c r="I214" s="22">
        <v>7.0397899999999999E-2</v>
      </c>
      <c r="J214" s="22">
        <v>204</v>
      </c>
      <c r="K214" s="22">
        <v>8.2733200000000007E-2</v>
      </c>
      <c r="L214">
        <f t="shared" si="66"/>
        <v>-70.397899999999993</v>
      </c>
      <c r="M214">
        <f t="shared" si="67"/>
        <v>-57.920153816599992</v>
      </c>
      <c r="N214" s="9"/>
      <c r="O214" s="22">
        <v>0.92727700000000002</v>
      </c>
      <c r="P214" s="22">
        <v>213.154</v>
      </c>
      <c r="Q214" s="22">
        <v>-1.9259600000000002E-2</v>
      </c>
      <c r="R214" s="22">
        <v>204</v>
      </c>
      <c r="S214" s="22">
        <v>0.92681899999999995</v>
      </c>
      <c r="T214">
        <f t="shared" si="68"/>
        <v>19.259600000000002</v>
      </c>
      <c r="U214">
        <f t="shared" si="69"/>
        <v>17.858984109200001</v>
      </c>
      <c r="X214" s="9"/>
      <c r="Y214" s="22">
        <v>0.82275399999999999</v>
      </c>
      <c r="Z214" s="22">
        <v>321.03699999999998</v>
      </c>
      <c r="AA214" s="22">
        <v>-1.9278E-2</v>
      </c>
      <c r="AB214" s="22">
        <v>204</v>
      </c>
      <c r="AC214" s="22">
        <v>0.82214399999999999</v>
      </c>
      <c r="AD214">
        <f t="shared" si="70"/>
        <v>19.277999999999999</v>
      </c>
      <c r="AE214">
        <f t="shared" si="71"/>
        <v>15.861051611999999</v>
      </c>
      <c r="AF214" s="9"/>
      <c r="AG214" s="22">
        <v>0.92727700000000002</v>
      </c>
      <c r="AH214" s="22">
        <v>398.68299999999999</v>
      </c>
      <c r="AI214" s="22">
        <v>-1.9024699999999999E-2</v>
      </c>
      <c r="AJ214" s="22">
        <v>204</v>
      </c>
      <c r="AK214" s="22">
        <v>0.92651399999999995</v>
      </c>
      <c r="AL214">
        <f t="shared" si="72"/>
        <v>19.024699999999999</v>
      </c>
      <c r="AM214">
        <f t="shared" si="73"/>
        <v>17.641166741900001</v>
      </c>
      <c r="AP214" s="9"/>
      <c r="AQ214" s="22">
        <v>0.82275399999999999</v>
      </c>
      <c r="AR214" s="22">
        <v>556.72299999999996</v>
      </c>
      <c r="AS214" s="22">
        <v>-1.90216E-2</v>
      </c>
      <c r="AT214" s="22">
        <v>204</v>
      </c>
      <c r="AU214" s="22">
        <v>0.82183799999999996</v>
      </c>
      <c r="AV214">
        <f t="shared" si="74"/>
        <v>19.021599999999999</v>
      </c>
      <c r="AW214">
        <f t="shared" si="75"/>
        <v>15.6500974864</v>
      </c>
      <c r="AX214" s="9"/>
      <c r="AY214" s="22">
        <v>0.92727700000000002</v>
      </c>
      <c r="AZ214" s="22">
        <v>643.84100000000001</v>
      </c>
      <c r="BA214" s="22">
        <v>-1.8866000000000001E-2</v>
      </c>
      <c r="BB214" s="22">
        <v>204</v>
      </c>
      <c r="BC214" s="22">
        <v>0.92712399999999995</v>
      </c>
      <c r="BD214">
        <f t="shared" si="76"/>
        <v>18.866</v>
      </c>
      <c r="BE214">
        <f t="shared" si="77"/>
        <v>17.494007882000002</v>
      </c>
      <c r="BH214" s="9"/>
      <c r="BI214" s="22">
        <v>0.77270499999999998</v>
      </c>
      <c r="BJ214" s="22">
        <v>68.788200000000003</v>
      </c>
      <c r="BK214" s="22">
        <v>-1.9192500000000001E-2</v>
      </c>
      <c r="BL214" s="22">
        <v>204</v>
      </c>
      <c r="BM214" s="22">
        <v>0.77148399999999995</v>
      </c>
      <c r="BN214">
        <f t="shared" si="78"/>
        <v>19.192500000000003</v>
      </c>
      <c r="BO214">
        <f t="shared" si="79"/>
        <v>14.830140712500002</v>
      </c>
      <c r="BP214" s="9"/>
      <c r="BQ214" s="22">
        <v>0.92727700000000002</v>
      </c>
      <c r="BR214" s="22">
        <v>160.43799999999999</v>
      </c>
      <c r="BS214" s="22">
        <v>-1.8954499999999999E-2</v>
      </c>
      <c r="BT214" s="22">
        <v>204</v>
      </c>
      <c r="BU214" s="22">
        <v>0.92651399999999995</v>
      </c>
      <c r="BV214">
        <f t="shared" si="80"/>
        <v>18.954499999999999</v>
      </c>
      <c r="BW214">
        <f t="shared" si="81"/>
        <v>17.5760718965</v>
      </c>
      <c r="BZ214" s="9"/>
      <c r="CA214" s="22">
        <v>0.77270499999999998</v>
      </c>
      <c r="CB214" s="22">
        <v>237.46</v>
      </c>
      <c r="CC214" s="22">
        <v>-1.9000199999999998E-2</v>
      </c>
      <c r="CD214" s="22">
        <v>204</v>
      </c>
      <c r="CE214" s="22">
        <v>0.77178999999999998</v>
      </c>
      <c r="CF214">
        <f t="shared" si="82"/>
        <v>19.0002</v>
      </c>
      <c r="CG214">
        <f t="shared" si="83"/>
        <v>14.681549540999999</v>
      </c>
      <c r="CH214" s="9"/>
      <c r="CI214" s="22">
        <v>0.92727700000000002</v>
      </c>
      <c r="CJ214" s="22">
        <v>302.791</v>
      </c>
      <c r="CK214" s="22">
        <v>-1.8881200000000001E-2</v>
      </c>
      <c r="CL214" s="22">
        <v>204</v>
      </c>
      <c r="CM214" s="22">
        <v>0.92681899999999995</v>
      </c>
      <c r="CN214">
        <f t="shared" si="84"/>
        <v>18.8812</v>
      </c>
      <c r="CO214">
        <f t="shared" si="85"/>
        <v>17.508102492399999</v>
      </c>
      <c r="CR214" s="9"/>
      <c r="CS214" s="22">
        <v>0.77270499999999998</v>
      </c>
      <c r="CT214" s="22">
        <v>397.74599999999998</v>
      </c>
      <c r="CU214" s="22">
        <v>-1.9146699999999999E-2</v>
      </c>
      <c r="CV214" s="22">
        <v>204</v>
      </c>
      <c r="CW214" s="22">
        <v>0.77148399999999995</v>
      </c>
      <c r="CX214">
        <f t="shared" si="86"/>
        <v>19.146699999999999</v>
      </c>
      <c r="CY214">
        <f t="shared" si="87"/>
        <v>14.794750823499999</v>
      </c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130.304</v>
      </c>
      <c r="I215" s="22">
        <v>7.0382700000000006E-2</v>
      </c>
      <c r="J215" s="22">
        <v>205</v>
      </c>
      <c r="K215" s="22">
        <v>8.2763699999999996E-2</v>
      </c>
      <c r="L215">
        <f t="shared" si="66"/>
        <v>-70.3827</v>
      </c>
      <c r="M215">
        <f t="shared" si="67"/>
        <v>-57.553271061299995</v>
      </c>
      <c r="N215" s="9"/>
      <c r="O215" s="22">
        <v>0.93231200000000003</v>
      </c>
      <c r="P215" s="22">
        <v>213.25399999999999</v>
      </c>
      <c r="Q215" s="22">
        <v>-1.9244399999999998E-2</v>
      </c>
      <c r="R215" s="22">
        <v>205</v>
      </c>
      <c r="S215" s="22">
        <v>0.931091</v>
      </c>
      <c r="T215">
        <f t="shared" si="68"/>
        <v>19.244399999999999</v>
      </c>
      <c r="U215">
        <f t="shared" si="69"/>
        <v>17.9417850528</v>
      </c>
      <c r="X215" s="9"/>
      <c r="Y215" s="22">
        <v>0.81771899999999997</v>
      </c>
      <c r="Z215" s="22">
        <v>321.13799999999998</v>
      </c>
      <c r="AA215" s="22">
        <v>-1.92902E-2</v>
      </c>
      <c r="AB215" s="22">
        <v>205</v>
      </c>
      <c r="AC215" s="22">
        <v>0.81664999999999999</v>
      </c>
      <c r="AD215">
        <f t="shared" si="70"/>
        <v>19.290199999999999</v>
      </c>
      <c r="AE215">
        <f t="shared" si="71"/>
        <v>15.773963053799999</v>
      </c>
      <c r="AF215" s="9"/>
      <c r="AG215" s="22">
        <v>0.93231200000000003</v>
      </c>
      <c r="AH215" s="22">
        <v>398.78300000000002</v>
      </c>
      <c r="AI215" s="22">
        <v>-1.9009399999999999E-2</v>
      </c>
      <c r="AJ215" s="22">
        <v>205</v>
      </c>
      <c r="AK215" s="22">
        <v>0.93170200000000003</v>
      </c>
      <c r="AL215">
        <f t="shared" si="72"/>
        <v>19.009399999999999</v>
      </c>
      <c r="AM215">
        <f t="shared" si="73"/>
        <v>17.722691732800001</v>
      </c>
      <c r="AP215" s="9"/>
      <c r="AQ215" s="22">
        <v>0.81771899999999997</v>
      </c>
      <c r="AR215" s="22">
        <v>556.82299999999998</v>
      </c>
      <c r="AS215" s="22">
        <v>-1.9039899999999998E-2</v>
      </c>
      <c r="AT215" s="22">
        <v>205</v>
      </c>
      <c r="AU215" s="22">
        <v>0.81695600000000002</v>
      </c>
      <c r="AV215">
        <f t="shared" si="74"/>
        <v>19.039899999999999</v>
      </c>
      <c r="AW215">
        <f t="shared" si="75"/>
        <v>15.569287988099999</v>
      </c>
      <c r="AX215" s="9"/>
      <c r="AY215" s="22">
        <v>0.93231200000000003</v>
      </c>
      <c r="AZ215" s="22">
        <v>643.94200000000001</v>
      </c>
      <c r="BA215" s="22">
        <v>-1.8859899999999999E-2</v>
      </c>
      <c r="BB215" s="22">
        <v>205</v>
      </c>
      <c r="BC215" s="22">
        <v>0.931396</v>
      </c>
      <c r="BD215">
        <f t="shared" si="76"/>
        <v>18.8599</v>
      </c>
      <c r="BE215">
        <f t="shared" si="77"/>
        <v>17.583311088799999</v>
      </c>
      <c r="BH215" s="9"/>
      <c r="BI215" s="22">
        <v>0.76766999999999996</v>
      </c>
      <c r="BJ215" s="22">
        <v>68.888900000000007</v>
      </c>
      <c r="BK215" s="22">
        <v>-1.9177199999999998E-2</v>
      </c>
      <c r="BL215" s="22">
        <v>205</v>
      </c>
      <c r="BM215" s="22">
        <v>0.76629599999999998</v>
      </c>
      <c r="BN215">
        <f t="shared" si="78"/>
        <v>19.177199999999999</v>
      </c>
      <c r="BO215">
        <f t="shared" si="79"/>
        <v>14.721761123999999</v>
      </c>
      <c r="BP215" s="9"/>
      <c r="BQ215" s="22">
        <v>0.93231200000000003</v>
      </c>
      <c r="BR215" s="22">
        <v>160.53800000000001</v>
      </c>
      <c r="BS215" s="22">
        <v>-1.8942299999999999E-2</v>
      </c>
      <c r="BT215" s="22">
        <v>205</v>
      </c>
      <c r="BU215" s="22">
        <v>0.93170200000000003</v>
      </c>
      <c r="BV215">
        <f t="shared" si="80"/>
        <v>18.942299999999999</v>
      </c>
      <c r="BW215">
        <f t="shared" si="81"/>
        <v>17.660133597600002</v>
      </c>
      <c r="BZ215" s="9"/>
      <c r="CA215" s="22">
        <v>0.76766999999999996</v>
      </c>
      <c r="CB215" s="22">
        <v>237.56100000000001</v>
      </c>
      <c r="CC215" s="22">
        <v>-1.9012500000000002E-2</v>
      </c>
      <c r="CD215" s="22">
        <v>205</v>
      </c>
      <c r="CE215" s="22">
        <v>0.76721200000000001</v>
      </c>
      <c r="CF215">
        <f t="shared" si="82"/>
        <v>19.012500000000003</v>
      </c>
      <c r="CG215">
        <f t="shared" si="83"/>
        <v>14.595325875000002</v>
      </c>
      <c r="CH215" s="9"/>
      <c r="CI215" s="22">
        <v>0.93231200000000003</v>
      </c>
      <c r="CJ215" s="22">
        <v>302.892</v>
      </c>
      <c r="CK215" s="22">
        <v>-1.8878200000000001E-2</v>
      </c>
      <c r="CL215" s="22">
        <v>205</v>
      </c>
      <c r="CM215" s="22">
        <v>0.931396</v>
      </c>
      <c r="CN215">
        <f t="shared" si="84"/>
        <v>18.8782</v>
      </c>
      <c r="CO215">
        <f t="shared" si="85"/>
        <v>17.600372398400001</v>
      </c>
      <c r="CR215" s="9"/>
      <c r="CS215" s="22">
        <v>0.76766999999999996</v>
      </c>
      <c r="CT215" s="22">
        <v>397.846</v>
      </c>
      <c r="CU215" s="22">
        <v>-1.91681E-2</v>
      </c>
      <c r="CV215" s="22">
        <v>205</v>
      </c>
      <c r="CW215" s="22">
        <v>0.76660200000000001</v>
      </c>
      <c r="CX215">
        <f t="shared" si="86"/>
        <v>19.168099999999999</v>
      </c>
      <c r="CY215">
        <f t="shared" si="87"/>
        <v>14.714775326999998</v>
      </c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130.405</v>
      </c>
      <c r="I216" s="22">
        <v>7.0404099999999997E-2</v>
      </c>
      <c r="J216" s="22">
        <v>206</v>
      </c>
      <c r="K216" s="22">
        <v>8.2733200000000007E-2</v>
      </c>
      <c r="L216">
        <f t="shared" si="66"/>
        <v>-70.4041</v>
      </c>
      <c r="M216">
        <f t="shared" si="67"/>
        <v>-57.216215200300006</v>
      </c>
      <c r="N216" s="9"/>
      <c r="O216" s="22">
        <v>0.93734700000000004</v>
      </c>
      <c r="P216" s="22">
        <v>213.35499999999999</v>
      </c>
      <c r="Q216" s="22">
        <v>-1.9226099999999999E-2</v>
      </c>
      <c r="R216" s="22">
        <v>206</v>
      </c>
      <c r="S216" s="22">
        <v>0.93658399999999997</v>
      </c>
      <c r="T216">
        <f t="shared" si="68"/>
        <v>19.226099999999999</v>
      </c>
      <c r="U216">
        <f t="shared" si="69"/>
        <v>18.021527156699999</v>
      </c>
      <c r="X216" s="9"/>
      <c r="Y216" s="22">
        <v>0.81268300000000004</v>
      </c>
      <c r="Z216" s="22">
        <v>321.23899999999998</v>
      </c>
      <c r="AA216" s="22">
        <v>-1.9302400000000001E-2</v>
      </c>
      <c r="AB216" s="22">
        <v>206</v>
      </c>
      <c r="AC216" s="22">
        <v>0.81146200000000002</v>
      </c>
      <c r="AD216">
        <f t="shared" si="70"/>
        <v>19.302400000000002</v>
      </c>
      <c r="AE216">
        <f t="shared" si="71"/>
        <v>15.686732339200002</v>
      </c>
      <c r="AF216" s="9"/>
      <c r="AG216" s="22">
        <v>0.93734700000000004</v>
      </c>
      <c r="AH216" s="22">
        <v>398.88400000000001</v>
      </c>
      <c r="AI216" s="22">
        <v>-1.9012500000000002E-2</v>
      </c>
      <c r="AJ216" s="22">
        <v>206</v>
      </c>
      <c r="AK216" s="22">
        <v>0.93627899999999997</v>
      </c>
      <c r="AL216">
        <f t="shared" si="72"/>
        <v>19.012500000000003</v>
      </c>
      <c r="AM216">
        <f t="shared" si="73"/>
        <v>17.821309837500003</v>
      </c>
      <c r="AP216" s="9"/>
      <c r="AQ216" s="22">
        <v>0.81268300000000004</v>
      </c>
      <c r="AR216" s="22">
        <v>556.92399999999998</v>
      </c>
      <c r="AS216" s="22">
        <v>-1.9046E-2</v>
      </c>
      <c r="AT216" s="22">
        <v>206</v>
      </c>
      <c r="AU216" s="22">
        <v>0.81176800000000005</v>
      </c>
      <c r="AV216">
        <f t="shared" si="74"/>
        <v>19.045999999999999</v>
      </c>
      <c r="AW216">
        <f t="shared" si="75"/>
        <v>15.478360418000001</v>
      </c>
      <c r="AX216" s="9"/>
      <c r="AY216" s="22">
        <v>0.93734700000000004</v>
      </c>
      <c r="AZ216" s="22">
        <v>644.04200000000003</v>
      </c>
      <c r="BA216" s="22">
        <v>-1.88538E-2</v>
      </c>
      <c r="BB216" s="22">
        <v>206</v>
      </c>
      <c r="BC216" s="22">
        <v>0.93689</v>
      </c>
      <c r="BD216">
        <f t="shared" si="76"/>
        <v>18.8538</v>
      </c>
      <c r="BE216">
        <f t="shared" si="77"/>
        <v>17.6725528686</v>
      </c>
      <c r="BH216" s="9"/>
      <c r="BI216" s="22">
        <v>0.76263400000000003</v>
      </c>
      <c r="BJ216" s="22">
        <v>68.989599999999996</v>
      </c>
      <c r="BK216" s="22">
        <v>-1.91956E-2</v>
      </c>
      <c r="BL216" s="22">
        <v>206</v>
      </c>
      <c r="BM216" s="22">
        <v>0.76171900000000003</v>
      </c>
      <c r="BN216">
        <f t="shared" si="78"/>
        <v>19.195599999999999</v>
      </c>
      <c r="BO216">
        <f t="shared" si="79"/>
        <v>14.6392172104</v>
      </c>
      <c r="BP216" s="9"/>
      <c r="BQ216" s="22">
        <v>0.93734700000000004</v>
      </c>
      <c r="BR216" s="22">
        <v>160.63900000000001</v>
      </c>
      <c r="BS216" s="22">
        <v>-1.8945300000000002E-2</v>
      </c>
      <c r="BT216" s="22">
        <v>206</v>
      </c>
      <c r="BU216" s="22">
        <v>0.93689</v>
      </c>
      <c r="BV216">
        <f t="shared" si="80"/>
        <v>18.945300000000003</v>
      </c>
      <c r="BW216">
        <f t="shared" si="81"/>
        <v>17.758320119100002</v>
      </c>
      <c r="BZ216" s="9"/>
      <c r="CA216" s="22">
        <v>0.76263400000000003</v>
      </c>
      <c r="CB216" s="22">
        <v>237.661</v>
      </c>
      <c r="CC216" s="22">
        <v>-1.90216E-2</v>
      </c>
      <c r="CD216" s="22">
        <v>206</v>
      </c>
      <c r="CE216" s="22">
        <v>0.76202400000000003</v>
      </c>
      <c r="CF216">
        <f t="shared" si="82"/>
        <v>19.021599999999999</v>
      </c>
      <c r="CG216">
        <f t="shared" si="83"/>
        <v>14.506518894400001</v>
      </c>
      <c r="CH216" s="9"/>
      <c r="CI216" s="22">
        <v>0.93734700000000004</v>
      </c>
      <c r="CJ216" s="22">
        <v>302.99200000000002</v>
      </c>
      <c r="CK216" s="22">
        <v>-1.88568E-2</v>
      </c>
      <c r="CL216" s="22">
        <v>206</v>
      </c>
      <c r="CM216" s="22">
        <v>0.93627899999999997</v>
      </c>
      <c r="CN216">
        <f t="shared" si="84"/>
        <v>18.8568</v>
      </c>
      <c r="CO216">
        <f t="shared" si="85"/>
        <v>17.675364909599999</v>
      </c>
      <c r="CR216" s="9"/>
      <c r="CS216" s="22">
        <v>0.76263400000000003</v>
      </c>
      <c r="CT216" s="22">
        <v>397.947</v>
      </c>
      <c r="CU216" s="22">
        <v>-1.9149800000000002E-2</v>
      </c>
      <c r="CV216" s="22">
        <v>206</v>
      </c>
      <c r="CW216" s="22">
        <v>0.76202400000000003</v>
      </c>
      <c r="CX216">
        <f t="shared" si="86"/>
        <v>19.149800000000003</v>
      </c>
      <c r="CY216">
        <f t="shared" si="87"/>
        <v>14.604288573200003</v>
      </c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130.505</v>
      </c>
      <c r="I217" s="22">
        <v>7.0413199999999995E-2</v>
      </c>
      <c r="J217" s="22">
        <v>207</v>
      </c>
      <c r="K217" s="22">
        <v>8.2672099999999998E-2</v>
      </c>
      <c r="L217">
        <f t="shared" si="66"/>
        <v>-70.413199999999989</v>
      </c>
      <c r="M217">
        <f t="shared" si="67"/>
        <v>-56.869080153599995</v>
      </c>
      <c r="N217" s="9"/>
      <c r="O217" s="22">
        <v>0.94238299999999997</v>
      </c>
      <c r="P217" s="22">
        <v>213.45599999999999</v>
      </c>
      <c r="Q217" s="22">
        <v>-1.9226099999999999E-2</v>
      </c>
      <c r="R217" s="22">
        <v>207</v>
      </c>
      <c r="S217" s="22">
        <v>0.94116200000000005</v>
      </c>
      <c r="T217">
        <f t="shared" si="68"/>
        <v>19.226099999999999</v>
      </c>
      <c r="U217">
        <f t="shared" si="69"/>
        <v>18.118349796299999</v>
      </c>
      <c r="X217" s="9"/>
      <c r="Y217" s="22">
        <v>0.80764800000000003</v>
      </c>
      <c r="Z217" s="22">
        <v>321.33999999999997</v>
      </c>
      <c r="AA217" s="22">
        <v>-1.9302400000000001E-2</v>
      </c>
      <c r="AB217" s="22">
        <v>207</v>
      </c>
      <c r="AC217" s="22">
        <v>0.80657999999999996</v>
      </c>
      <c r="AD217">
        <f t="shared" si="70"/>
        <v>19.302400000000002</v>
      </c>
      <c r="AE217">
        <f t="shared" si="71"/>
        <v>15.589544755200002</v>
      </c>
      <c r="AF217" s="9"/>
      <c r="AG217" s="22">
        <v>0.94238299999999997</v>
      </c>
      <c r="AH217" s="22">
        <v>398.98500000000001</v>
      </c>
      <c r="AI217" s="22">
        <v>-1.9000199999999998E-2</v>
      </c>
      <c r="AJ217" s="22">
        <v>207</v>
      </c>
      <c r="AK217" s="22">
        <v>0.94146700000000005</v>
      </c>
      <c r="AL217">
        <f t="shared" si="72"/>
        <v>19.0002</v>
      </c>
      <c r="AM217">
        <f t="shared" si="73"/>
        <v>17.9054654766</v>
      </c>
      <c r="AP217" s="9"/>
      <c r="AQ217" s="22">
        <v>0.80764800000000003</v>
      </c>
      <c r="AR217" s="22">
        <v>557.02499999999998</v>
      </c>
      <c r="AS217" s="22">
        <v>-1.9058200000000001E-2</v>
      </c>
      <c r="AT217" s="22">
        <v>207</v>
      </c>
      <c r="AU217" s="22">
        <v>0.80688499999999996</v>
      </c>
      <c r="AV217">
        <f t="shared" si="74"/>
        <v>19.058199999999999</v>
      </c>
      <c r="AW217">
        <f t="shared" si="75"/>
        <v>15.392317113600001</v>
      </c>
      <c r="AX217" s="9"/>
      <c r="AY217" s="22">
        <v>0.94238299999999997</v>
      </c>
      <c r="AZ217" s="22">
        <v>644.14300000000003</v>
      </c>
      <c r="BA217" s="22">
        <v>-1.8847699999999998E-2</v>
      </c>
      <c r="BB217" s="22">
        <v>207</v>
      </c>
      <c r="BC217" s="22">
        <v>0.94146700000000005</v>
      </c>
      <c r="BD217">
        <f t="shared" si="76"/>
        <v>18.8477</v>
      </c>
      <c r="BE217">
        <f t="shared" si="77"/>
        <v>17.761752069099998</v>
      </c>
      <c r="BH217" s="9"/>
      <c r="BI217" s="22">
        <v>0.75759900000000002</v>
      </c>
      <c r="BJ217" s="22">
        <v>69.090299999999999</v>
      </c>
      <c r="BK217" s="22">
        <v>-1.9204700000000002E-2</v>
      </c>
      <c r="BL217" s="22">
        <v>207</v>
      </c>
      <c r="BM217" s="22">
        <v>0.75622599999999995</v>
      </c>
      <c r="BN217">
        <f t="shared" si="78"/>
        <v>19.204700000000003</v>
      </c>
      <c r="BO217">
        <f t="shared" si="79"/>
        <v>14.549461515300003</v>
      </c>
      <c r="BP217" s="9"/>
      <c r="BQ217" s="22">
        <v>0.94238299999999997</v>
      </c>
      <c r="BR217" s="22">
        <v>160.74</v>
      </c>
      <c r="BS217" s="22">
        <v>-1.8954499999999999E-2</v>
      </c>
      <c r="BT217" s="22">
        <v>207</v>
      </c>
      <c r="BU217" s="22">
        <v>0.94207799999999997</v>
      </c>
      <c r="BV217">
        <f t="shared" si="80"/>
        <v>18.954499999999999</v>
      </c>
      <c r="BW217">
        <f t="shared" si="81"/>
        <v>17.862398573499998</v>
      </c>
      <c r="BZ217" s="9"/>
      <c r="CA217" s="22">
        <v>0.75759900000000002</v>
      </c>
      <c r="CB217" s="22">
        <v>237.762</v>
      </c>
      <c r="CC217" s="22">
        <v>-1.90308E-2</v>
      </c>
      <c r="CD217" s="22">
        <v>207</v>
      </c>
      <c r="CE217" s="22">
        <v>0.75653099999999995</v>
      </c>
      <c r="CF217">
        <f t="shared" si="82"/>
        <v>19.030799999999999</v>
      </c>
      <c r="CG217">
        <f t="shared" si="83"/>
        <v>14.4177150492</v>
      </c>
      <c r="CH217" s="9"/>
      <c r="CI217" s="22">
        <v>0.94238299999999997</v>
      </c>
      <c r="CJ217" s="22">
        <v>303.09300000000002</v>
      </c>
      <c r="CK217" s="22">
        <v>-1.88568E-2</v>
      </c>
      <c r="CL217" s="22">
        <v>207</v>
      </c>
      <c r="CM217" s="22">
        <v>0.94085700000000005</v>
      </c>
      <c r="CN217">
        <f t="shared" si="84"/>
        <v>18.8568</v>
      </c>
      <c r="CO217">
        <f t="shared" si="85"/>
        <v>17.7703277544</v>
      </c>
      <c r="CR217" s="9"/>
      <c r="CS217" s="22">
        <v>0.75759900000000002</v>
      </c>
      <c r="CT217" s="22">
        <v>398.048</v>
      </c>
      <c r="CU217" s="22">
        <v>-1.9161999999999998E-2</v>
      </c>
      <c r="CV217" s="22">
        <v>207</v>
      </c>
      <c r="CW217" s="22">
        <v>0.75683599999999995</v>
      </c>
      <c r="CX217">
        <f t="shared" si="86"/>
        <v>19.161999999999999</v>
      </c>
      <c r="CY217">
        <f t="shared" si="87"/>
        <v>14.517112038</v>
      </c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130.60599999999999</v>
      </c>
      <c r="I218" s="22">
        <v>7.0410200000000006E-2</v>
      </c>
      <c r="J218" s="22">
        <v>208</v>
      </c>
      <c r="K218" s="22">
        <v>8.2672099999999998E-2</v>
      </c>
      <c r="L218">
        <f t="shared" si="66"/>
        <v>-70.410200000000003</v>
      </c>
      <c r="M218">
        <f t="shared" si="67"/>
        <v>-56.5120714424</v>
      </c>
      <c r="N218" s="9"/>
      <c r="O218" s="22">
        <v>0.94741799999999998</v>
      </c>
      <c r="P218" s="22">
        <v>213.55699999999999</v>
      </c>
      <c r="Q218" s="22">
        <v>-1.9223000000000001E-2</v>
      </c>
      <c r="R218" s="22">
        <v>208</v>
      </c>
      <c r="S218" s="22">
        <v>0.94726600000000005</v>
      </c>
      <c r="T218">
        <f t="shared" si="68"/>
        <v>19.222999999999999</v>
      </c>
      <c r="U218">
        <f t="shared" si="69"/>
        <v>18.212216213999998</v>
      </c>
      <c r="X218" s="9"/>
      <c r="Y218" s="22">
        <v>0.80261199999999999</v>
      </c>
      <c r="Z218" s="22">
        <v>321.44</v>
      </c>
      <c r="AA218" s="22">
        <v>-1.9308499999999999E-2</v>
      </c>
      <c r="AB218" s="22">
        <v>208</v>
      </c>
      <c r="AC218" s="22">
        <v>0.80200199999999999</v>
      </c>
      <c r="AD218">
        <f t="shared" si="70"/>
        <v>19.308499999999999</v>
      </c>
      <c r="AE218">
        <f t="shared" si="71"/>
        <v>15.497233801999998</v>
      </c>
      <c r="AF218" s="9"/>
      <c r="AG218" s="22">
        <v>0.94741799999999998</v>
      </c>
      <c r="AH218" s="22">
        <v>399.08600000000001</v>
      </c>
      <c r="AI218" s="22">
        <v>-1.8984999999999998E-2</v>
      </c>
      <c r="AJ218" s="22">
        <v>208</v>
      </c>
      <c r="AK218" s="22">
        <v>0.94574000000000003</v>
      </c>
      <c r="AL218">
        <f t="shared" si="72"/>
        <v>18.984999999999999</v>
      </c>
      <c r="AM218">
        <f t="shared" si="73"/>
        <v>17.986730729999998</v>
      </c>
      <c r="AP218" s="9"/>
      <c r="AQ218" s="22">
        <v>0.80261199999999999</v>
      </c>
      <c r="AR218" s="22">
        <v>557.125</v>
      </c>
      <c r="AS218" s="22">
        <v>-1.90735E-2</v>
      </c>
      <c r="AT218" s="22">
        <v>208</v>
      </c>
      <c r="AU218" s="22">
        <v>0.80169699999999999</v>
      </c>
      <c r="AV218">
        <f t="shared" si="74"/>
        <v>19.073499999999999</v>
      </c>
      <c r="AW218">
        <f t="shared" si="75"/>
        <v>15.308619982</v>
      </c>
      <c r="AX218" s="9"/>
      <c r="AY218" s="22">
        <v>0.94741799999999998</v>
      </c>
      <c r="AZ218" s="22">
        <v>644.24400000000003</v>
      </c>
      <c r="BA218" s="22">
        <v>-1.88446E-2</v>
      </c>
      <c r="BB218" s="22">
        <v>208</v>
      </c>
      <c r="BC218" s="22">
        <v>0.94635000000000002</v>
      </c>
      <c r="BD218">
        <f t="shared" si="76"/>
        <v>18.8446</v>
      </c>
      <c r="BE218">
        <f t="shared" si="77"/>
        <v>17.853713242799998</v>
      </c>
      <c r="BH218" s="9"/>
      <c r="BI218" s="22">
        <v>0.75256299999999998</v>
      </c>
      <c r="BJ218" s="22">
        <v>69.191000000000003</v>
      </c>
      <c r="BK218" s="22">
        <v>-1.9223000000000001E-2</v>
      </c>
      <c r="BL218" s="22">
        <v>208</v>
      </c>
      <c r="BM218" s="22">
        <v>0.75103799999999998</v>
      </c>
      <c r="BN218">
        <f t="shared" si="78"/>
        <v>19.222999999999999</v>
      </c>
      <c r="BO218">
        <f t="shared" si="79"/>
        <v>14.466518548999998</v>
      </c>
      <c r="BP218" s="9"/>
      <c r="BQ218" s="22">
        <v>0.94741799999999998</v>
      </c>
      <c r="BR218" s="22">
        <v>160.84100000000001</v>
      </c>
      <c r="BS218" s="22">
        <v>-1.8930099999999998E-2</v>
      </c>
      <c r="BT218" s="22">
        <v>208</v>
      </c>
      <c r="BU218" s="22">
        <v>0.94635000000000002</v>
      </c>
      <c r="BV218">
        <f t="shared" si="80"/>
        <v>18.930099999999999</v>
      </c>
      <c r="BW218">
        <f t="shared" si="81"/>
        <v>17.9347174818</v>
      </c>
      <c r="BZ218" s="9"/>
      <c r="CA218" s="22">
        <v>0.75256299999999998</v>
      </c>
      <c r="CB218" s="22">
        <v>237.863</v>
      </c>
      <c r="CC218" s="22">
        <v>-1.90338E-2</v>
      </c>
      <c r="CD218" s="22">
        <v>208</v>
      </c>
      <c r="CE218" s="22">
        <v>0.75225799999999998</v>
      </c>
      <c r="CF218">
        <f t="shared" si="82"/>
        <v>19.033799999999999</v>
      </c>
      <c r="CG218">
        <f t="shared" si="83"/>
        <v>14.324133629399999</v>
      </c>
      <c r="CH218" s="9"/>
      <c r="CI218" s="22">
        <v>0.94741799999999998</v>
      </c>
      <c r="CJ218" s="22">
        <v>303.19400000000002</v>
      </c>
      <c r="CK218" s="22">
        <v>-1.88568E-2</v>
      </c>
      <c r="CL218" s="22">
        <v>208</v>
      </c>
      <c r="CM218" s="22">
        <v>0.94696000000000002</v>
      </c>
      <c r="CN218">
        <f t="shared" si="84"/>
        <v>18.8568</v>
      </c>
      <c r="CO218">
        <f t="shared" si="85"/>
        <v>17.865271742400001</v>
      </c>
      <c r="CR218" s="9"/>
      <c r="CS218" s="22">
        <v>0.75256299999999998</v>
      </c>
      <c r="CT218" s="22">
        <v>398.14800000000002</v>
      </c>
      <c r="CU218" s="22">
        <v>-1.91589E-2</v>
      </c>
      <c r="CV218" s="22">
        <v>208</v>
      </c>
      <c r="CW218" s="22">
        <v>0.75164799999999998</v>
      </c>
      <c r="CX218">
        <f t="shared" si="86"/>
        <v>19.158899999999999</v>
      </c>
      <c r="CY218">
        <f t="shared" si="87"/>
        <v>14.418279260699999</v>
      </c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130.70699999999999</v>
      </c>
      <c r="I219" s="22">
        <v>7.0361300000000002E-2</v>
      </c>
      <c r="J219" s="22">
        <v>209</v>
      </c>
      <c r="K219" s="22">
        <v>8.2672099999999998E-2</v>
      </c>
      <c r="L219">
        <f t="shared" si="66"/>
        <v>-70.3613</v>
      </c>
      <c r="M219">
        <f t="shared" si="67"/>
        <v>-56.118554570099995</v>
      </c>
      <c r="N219" s="9"/>
      <c r="O219" s="22">
        <v>0.95245400000000002</v>
      </c>
      <c r="P219" s="22">
        <v>213.65700000000001</v>
      </c>
      <c r="Q219" s="22">
        <v>-1.9223000000000001E-2</v>
      </c>
      <c r="R219" s="22">
        <v>209</v>
      </c>
      <c r="S219" s="22">
        <v>0.95153799999999999</v>
      </c>
      <c r="T219">
        <f t="shared" si="68"/>
        <v>19.222999999999999</v>
      </c>
      <c r="U219">
        <f t="shared" si="69"/>
        <v>18.309023241999999</v>
      </c>
      <c r="X219" s="9"/>
      <c r="Y219" s="22">
        <v>0.79757699999999998</v>
      </c>
      <c r="Z219" s="22">
        <v>321.541</v>
      </c>
      <c r="AA219" s="22">
        <v>-1.9314600000000001E-2</v>
      </c>
      <c r="AB219" s="22">
        <v>209</v>
      </c>
      <c r="AC219" s="22">
        <v>0.79681400000000002</v>
      </c>
      <c r="AD219">
        <f t="shared" si="70"/>
        <v>19.314600000000002</v>
      </c>
      <c r="AE219">
        <f t="shared" si="71"/>
        <v>15.404880724200002</v>
      </c>
      <c r="AF219" s="9"/>
      <c r="AG219" s="22">
        <v>0.95245400000000002</v>
      </c>
      <c r="AH219" s="22">
        <v>399.18599999999998</v>
      </c>
      <c r="AI219" s="22">
        <v>-1.8984999999999998E-2</v>
      </c>
      <c r="AJ219" s="22">
        <v>209</v>
      </c>
      <c r="AK219" s="22">
        <v>0.95153799999999999</v>
      </c>
      <c r="AL219">
        <f t="shared" si="72"/>
        <v>18.984999999999999</v>
      </c>
      <c r="AM219">
        <f t="shared" si="73"/>
        <v>18.082339189999999</v>
      </c>
      <c r="AP219" s="9"/>
      <c r="AQ219" s="22">
        <v>0.79757699999999998</v>
      </c>
      <c r="AR219" s="22">
        <v>557.226</v>
      </c>
      <c r="AS219" s="22">
        <v>-1.9079599999999999E-2</v>
      </c>
      <c r="AT219" s="22">
        <v>209</v>
      </c>
      <c r="AU219" s="22">
        <v>0.79681400000000002</v>
      </c>
      <c r="AV219">
        <f t="shared" si="74"/>
        <v>19.079599999999999</v>
      </c>
      <c r="AW219">
        <f t="shared" si="75"/>
        <v>15.2174501292</v>
      </c>
      <c r="AX219" s="9"/>
      <c r="AY219" s="22">
        <v>0.95245400000000002</v>
      </c>
      <c r="AZ219" s="22">
        <v>644.34500000000003</v>
      </c>
      <c r="BA219" s="22">
        <v>-1.88293E-2</v>
      </c>
      <c r="BB219" s="22">
        <v>209</v>
      </c>
      <c r="BC219" s="22">
        <v>0.95153799999999999</v>
      </c>
      <c r="BD219">
        <f t="shared" si="76"/>
        <v>18.8293</v>
      </c>
      <c r="BE219">
        <f t="shared" si="77"/>
        <v>17.934042102199999</v>
      </c>
      <c r="BH219" s="9"/>
      <c r="BI219" s="22">
        <v>0.74752799999999997</v>
      </c>
      <c r="BJ219" s="22">
        <v>69.291700000000006</v>
      </c>
      <c r="BK219" s="22">
        <v>-1.9216899999999999E-2</v>
      </c>
      <c r="BL219" s="22">
        <v>209</v>
      </c>
      <c r="BM219" s="22">
        <v>0.74697899999999995</v>
      </c>
      <c r="BN219">
        <f t="shared" si="78"/>
        <v>19.216899999999999</v>
      </c>
      <c r="BO219">
        <f t="shared" si="79"/>
        <v>14.365170823199998</v>
      </c>
      <c r="BP219" s="9"/>
      <c r="BQ219" s="22">
        <v>0.95245400000000002</v>
      </c>
      <c r="BR219" s="22">
        <v>160.941</v>
      </c>
      <c r="BS219" s="22">
        <v>-1.8924E-2</v>
      </c>
      <c r="BT219" s="22">
        <v>209</v>
      </c>
      <c r="BU219" s="22">
        <v>0.95184299999999999</v>
      </c>
      <c r="BV219">
        <f t="shared" si="80"/>
        <v>18.923999999999999</v>
      </c>
      <c r="BW219">
        <f t="shared" si="81"/>
        <v>18.024239496</v>
      </c>
      <c r="BZ219" s="9"/>
      <c r="CA219" s="22">
        <v>0.74752799999999997</v>
      </c>
      <c r="CB219" s="22">
        <v>237.96299999999999</v>
      </c>
      <c r="CC219" s="22">
        <v>-1.90308E-2</v>
      </c>
      <c r="CD219" s="22">
        <v>209</v>
      </c>
      <c r="CE219" s="22">
        <v>0.74691799999999997</v>
      </c>
      <c r="CF219">
        <f t="shared" si="82"/>
        <v>19.030799999999999</v>
      </c>
      <c r="CG219">
        <f t="shared" si="83"/>
        <v>14.226055862399999</v>
      </c>
      <c r="CH219" s="9"/>
      <c r="CI219" s="22">
        <v>0.95245400000000002</v>
      </c>
      <c r="CJ219" s="22">
        <v>303.29500000000002</v>
      </c>
      <c r="CK219" s="22">
        <v>-1.8862899999999998E-2</v>
      </c>
      <c r="CL219" s="22">
        <v>209</v>
      </c>
      <c r="CM219" s="22">
        <v>0.95214799999999999</v>
      </c>
      <c r="CN219">
        <f t="shared" si="84"/>
        <v>18.8629</v>
      </c>
      <c r="CO219">
        <f t="shared" si="85"/>
        <v>17.9660445566</v>
      </c>
      <c r="CR219" s="9"/>
      <c r="CS219" s="22">
        <v>0.74752799999999997</v>
      </c>
      <c r="CT219" s="22">
        <v>398.24900000000002</v>
      </c>
      <c r="CU219" s="22">
        <v>-1.9177199999999998E-2</v>
      </c>
      <c r="CV219" s="22">
        <v>209</v>
      </c>
      <c r="CW219" s="22">
        <v>0.74697899999999995</v>
      </c>
      <c r="CX219">
        <f t="shared" si="86"/>
        <v>19.177199999999999</v>
      </c>
      <c r="CY219">
        <f t="shared" si="87"/>
        <v>14.335493961599999</v>
      </c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130.80799999999999</v>
      </c>
      <c r="I220" s="22">
        <v>7.0388800000000001E-2</v>
      </c>
      <c r="J220" s="22">
        <v>210</v>
      </c>
      <c r="K220" s="22">
        <v>8.2672099999999998E-2</v>
      </c>
      <c r="L220">
        <f t="shared" si="66"/>
        <v>-70.388800000000003</v>
      </c>
      <c r="M220">
        <f t="shared" si="67"/>
        <v>-55.786080329599997</v>
      </c>
      <c r="N220" s="9"/>
      <c r="O220" s="22">
        <v>0.95748900000000003</v>
      </c>
      <c r="P220" s="22">
        <v>213.75800000000001</v>
      </c>
      <c r="Q220" s="22">
        <v>-1.9216899999999999E-2</v>
      </c>
      <c r="R220" s="22">
        <v>210</v>
      </c>
      <c r="S220" s="22">
        <v>0.95642099999999997</v>
      </c>
      <c r="T220">
        <f t="shared" si="68"/>
        <v>19.216899999999999</v>
      </c>
      <c r="U220">
        <f t="shared" si="69"/>
        <v>18.3999703641</v>
      </c>
      <c r="X220" s="9"/>
      <c r="Y220" s="22">
        <v>0.79254199999999997</v>
      </c>
      <c r="Z220" s="22">
        <v>321.642</v>
      </c>
      <c r="AA220" s="22">
        <v>-1.9311499999999999E-2</v>
      </c>
      <c r="AB220" s="22">
        <v>210</v>
      </c>
      <c r="AC220" s="22">
        <v>0.79162600000000005</v>
      </c>
      <c r="AD220">
        <f t="shared" si="70"/>
        <v>19.311499999999999</v>
      </c>
      <c r="AE220">
        <f t="shared" si="71"/>
        <v>15.305174832999999</v>
      </c>
      <c r="AF220" s="9"/>
      <c r="AG220" s="22">
        <v>0.95748900000000003</v>
      </c>
      <c r="AH220" s="22">
        <v>399.28699999999998</v>
      </c>
      <c r="AI220" s="22">
        <v>-1.8984999999999998E-2</v>
      </c>
      <c r="AJ220" s="22">
        <v>210</v>
      </c>
      <c r="AK220" s="22">
        <v>0.95642099999999997</v>
      </c>
      <c r="AL220">
        <f t="shared" si="72"/>
        <v>18.984999999999999</v>
      </c>
      <c r="AM220">
        <f t="shared" si="73"/>
        <v>18.177928665</v>
      </c>
      <c r="AP220" s="9"/>
      <c r="AQ220" s="22">
        <v>0.79254199999999997</v>
      </c>
      <c r="AR220" s="22">
        <v>557.327</v>
      </c>
      <c r="AS220" s="22">
        <v>-1.9082600000000002E-2</v>
      </c>
      <c r="AT220" s="22">
        <v>210</v>
      </c>
      <c r="AU220" s="22">
        <v>0.79162600000000005</v>
      </c>
      <c r="AV220">
        <f t="shared" si="74"/>
        <v>19.082600000000003</v>
      </c>
      <c r="AW220">
        <f t="shared" si="75"/>
        <v>15.123761969200002</v>
      </c>
      <c r="AX220" s="9"/>
      <c r="AY220" s="22">
        <v>0.95748900000000003</v>
      </c>
      <c r="AZ220" s="22">
        <v>644.44500000000005</v>
      </c>
      <c r="BA220" s="22">
        <v>-1.88293E-2</v>
      </c>
      <c r="BB220" s="22">
        <v>210</v>
      </c>
      <c r="BC220" s="22">
        <v>0.95672599999999997</v>
      </c>
      <c r="BD220">
        <f t="shared" si="76"/>
        <v>18.8293</v>
      </c>
      <c r="BE220">
        <f t="shared" si="77"/>
        <v>18.028847627699999</v>
      </c>
      <c r="BH220" s="9"/>
      <c r="BI220" s="22">
        <v>0.74249299999999996</v>
      </c>
      <c r="BJ220" s="22">
        <v>69.392399999999995</v>
      </c>
      <c r="BK220" s="22">
        <v>-1.9213899999999999E-2</v>
      </c>
      <c r="BL220" s="22">
        <v>210</v>
      </c>
      <c r="BM220" s="22">
        <v>0.742004</v>
      </c>
      <c r="BN220">
        <f t="shared" si="78"/>
        <v>19.213899999999999</v>
      </c>
      <c r="BO220">
        <f t="shared" si="79"/>
        <v>14.266186252699999</v>
      </c>
      <c r="BP220" s="9"/>
      <c r="BQ220" s="22">
        <v>0.95748900000000003</v>
      </c>
      <c r="BR220" s="22">
        <v>161.042</v>
      </c>
      <c r="BS220" s="22">
        <v>-1.8920900000000001E-2</v>
      </c>
      <c r="BT220" s="22">
        <v>210</v>
      </c>
      <c r="BU220" s="22">
        <v>0.95611599999999997</v>
      </c>
      <c r="BV220">
        <f t="shared" si="80"/>
        <v>18.9209</v>
      </c>
      <c r="BW220">
        <f t="shared" si="81"/>
        <v>18.116553620099999</v>
      </c>
      <c r="BZ220" s="9"/>
      <c r="CA220" s="22">
        <v>0.74249299999999996</v>
      </c>
      <c r="CB220" s="22">
        <v>238.06399999999999</v>
      </c>
      <c r="CC220" s="22">
        <v>-1.9039899999999998E-2</v>
      </c>
      <c r="CD220" s="22">
        <v>210</v>
      </c>
      <c r="CE220" s="22">
        <v>0.74182099999999995</v>
      </c>
      <c r="CF220">
        <f t="shared" si="82"/>
        <v>19.039899999999999</v>
      </c>
      <c r="CG220">
        <f t="shared" si="83"/>
        <v>14.136992470699999</v>
      </c>
      <c r="CH220" s="9"/>
      <c r="CI220" s="22">
        <v>0.95748900000000003</v>
      </c>
      <c r="CJ220" s="22">
        <v>303.39499999999998</v>
      </c>
      <c r="CK220" s="22">
        <v>-1.8832399999999999E-2</v>
      </c>
      <c r="CL220" s="22">
        <v>210</v>
      </c>
      <c r="CM220" s="22">
        <v>0.95672599999999997</v>
      </c>
      <c r="CN220">
        <f t="shared" si="84"/>
        <v>18.8324</v>
      </c>
      <c r="CO220">
        <f t="shared" si="85"/>
        <v>18.0318158436</v>
      </c>
      <c r="CR220" s="9"/>
      <c r="CS220" s="22">
        <v>0.74249299999999996</v>
      </c>
      <c r="CT220" s="22">
        <v>398.35</v>
      </c>
      <c r="CU220" s="22">
        <v>-1.9177199999999998E-2</v>
      </c>
      <c r="CV220" s="22">
        <v>210</v>
      </c>
      <c r="CW220" s="22">
        <v>0.74209599999999998</v>
      </c>
      <c r="CX220">
        <f t="shared" si="86"/>
        <v>19.177199999999999</v>
      </c>
      <c r="CY220">
        <f t="shared" si="87"/>
        <v>14.238936759599998</v>
      </c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130.90799999999999</v>
      </c>
      <c r="I221" s="22">
        <v>7.0370500000000002E-2</v>
      </c>
      <c r="J221" s="22">
        <v>211</v>
      </c>
      <c r="K221" s="22">
        <v>8.2794199999999998E-2</v>
      </c>
      <c r="L221">
        <f t="shared" si="66"/>
        <v>-70.370500000000007</v>
      </c>
      <c r="M221">
        <f t="shared" si="67"/>
        <v>-55.417190973000011</v>
      </c>
      <c r="N221" s="9"/>
      <c r="O221" s="22">
        <v>0.96252400000000005</v>
      </c>
      <c r="P221" s="22">
        <v>213.85900000000001</v>
      </c>
      <c r="Q221" s="22">
        <v>-1.92108E-2</v>
      </c>
      <c r="R221" s="22">
        <v>211</v>
      </c>
      <c r="S221" s="22">
        <v>0.96191400000000005</v>
      </c>
      <c r="T221">
        <f t="shared" si="68"/>
        <v>19.210799999999999</v>
      </c>
      <c r="U221">
        <f t="shared" si="69"/>
        <v>18.490856059199999</v>
      </c>
      <c r="X221" s="9"/>
      <c r="Y221" s="22">
        <v>0.78750600000000004</v>
      </c>
      <c r="Z221" s="22">
        <v>321.74200000000002</v>
      </c>
      <c r="AA221" s="22">
        <v>-1.93207E-2</v>
      </c>
      <c r="AB221" s="22">
        <v>211</v>
      </c>
      <c r="AC221" s="22">
        <v>0.78674299999999997</v>
      </c>
      <c r="AD221">
        <f t="shared" si="70"/>
        <v>19.320699999999999</v>
      </c>
      <c r="AE221">
        <f t="shared" si="71"/>
        <v>15.215167174199999</v>
      </c>
      <c r="AF221" s="9"/>
      <c r="AG221" s="22">
        <v>0.96252400000000005</v>
      </c>
      <c r="AH221" s="22">
        <v>399.38799999999998</v>
      </c>
      <c r="AI221" s="22">
        <v>-1.8975800000000001E-2</v>
      </c>
      <c r="AJ221" s="22">
        <v>211</v>
      </c>
      <c r="AK221" s="22">
        <v>0.96191400000000005</v>
      </c>
      <c r="AL221">
        <f t="shared" si="72"/>
        <v>18.9758</v>
      </c>
      <c r="AM221">
        <f t="shared" si="73"/>
        <v>18.264662919199999</v>
      </c>
      <c r="AP221" s="9"/>
      <c r="AQ221" s="22">
        <v>0.78750600000000004</v>
      </c>
      <c r="AR221" s="22">
        <v>557.42700000000002</v>
      </c>
      <c r="AS221" s="22">
        <v>-1.9094799999999999E-2</v>
      </c>
      <c r="AT221" s="22">
        <v>211</v>
      </c>
      <c r="AU221" s="22">
        <v>0.78704799999999997</v>
      </c>
      <c r="AV221">
        <f t="shared" si="74"/>
        <v>19.094799999999999</v>
      </c>
      <c r="AW221">
        <f t="shared" si="75"/>
        <v>15.037269568800001</v>
      </c>
      <c r="AX221" s="9"/>
      <c r="AY221" s="22">
        <v>0.96252400000000005</v>
      </c>
      <c r="AZ221" s="22">
        <v>644.54600000000005</v>
      </c>
      <c r="BA221" s="22">
        <v>-1.8807999999999998E-2</v>
      </c>
      <c r="BB221" s="22">
        <v>211</v>
      </c>
      <c r="BC221" s="22">
        <v>0.96160900000000005</v>
      </c>
      <c r="BD221">
        <f t="shared" si="76"/>
        <v>18.808</v>
      </c>
      <c r="BE221">
        <f t="shared" si="77"/>
        <v>18.103151392000001</v>
      </c>
      <c r="BH221" s="9"/>
      <c r="BI221" s="22">
        <v>0.73745700000000003</v>
      </c>
      <c r="BJ221" s="22">
        <v>69.493099999999998</v>
      </c>
      <c r="BK221" s="22">
        <v>-1.9220000000000001E-2</v>
      </c>
      <c r="BL221" s="22">
        <v>211</v>
      </c>
      <c r="BM221" s="22">
        <v>0.73706099999999997</v>
      </c>
      <c r="BN221">
        <f t="shared" si="78"/>
        <v>19.220000000000002</v>
      </c>
      <c r="BO221">
        <f t="shared" si="79"/>
        <v>14.173923540000002</v>
      </c>
      <c r="BP221" s="9"/>
      <c r="BQ221" s="22">
        <v>0.96252400000000005</v>
      </c>
      <c r="BR221" s="22">
        <v>161.143</v>
      </c>
      <c r="BS221" s="22">
        <v>-1.8914799999999999E-2</v>
      </c>
      <c r="BT221" s="22">
        <v>211</v>
      </c>
      <c r="BU221" s="22">
        <v>0.96160900000000005</v>
      </c>
      <c r="BV221">
        <f t="shared" si="80"/>
        <v>18.9148</v>
      </c>
      <c r="BW221">
        <f t="shared" si="81"/>
        <v>18.2059489552</v>
      </c>
      <c r="BZ221" s="9"/>
      <c r="CA221" s="22">
        <v>0.73745700000000003</v>
      </c>
      <c r="CB221" s="22">
        <v>238.16499999999999</v>
      </c>
      <c r="CC221" s="22">
        <v>-1.9058200000000001E-2</v>
      </c>
      <c r="CD221" s="22">
        <v>211</v>
      </c>
      <c r="CE221" s="22">
        <v>0.73678600000000005</v>
      </c>
      <c r="CF221">
        <f t="shared" si="82"/>
        <v>19.058199999999999</v>
      </c>
      <c r="CG221">
        <f t="shared" si="83"/>
        <v>14.0546029974</v>
      </c>
      <c r="CH221" s="9"/>
      <c r="CI221" s="22">
        <v>0.96252400000000005</v>
      </c>
      <c r="CJ221" s="22">
        <v>303.49599999999998</v>
      </c>
      <c r="CK221" s="22">
        <v>-1.8838500000000001E-2</v>
      </c>
      <c r="CL221" s="22">
        <v>211</v>
      </c>
      <c r="CM221" s="22">
        <v>0.96160900000000005</v>
      </c>
      <c r="CN221">
        <f t="shared" si="84"/>
        <v>18.8385</v>
      </c>
      <c r="CO221">
        <f t="shared" si="85"/>
        <v>18.132508374</v>
      </c>
      <c r="CR221" s="9"/>
      <c r="CS221" s="22">
        <v>0.73745700000000003</v>
      </c>
      <c r="CT221" s="22">
        <v>398.45100000000002</v>
      </c>
      <c r="CU221" s="22">
        <v>-1.9180300000000001E-2</v>
      </c>
      <c r="CV221" s="22">
        <v>211</v>
      </c>
      <c r="CW221" s="22">
        <v>0.73715200000000003</v>
      </c>
      <c r="CX221">
        <f t="shared" si="86"/>
        <v>19.180300000000003</v>
      </c>
      <c r="CY221">
        <f t="shared" si="87"/>
        <v>14.144646497100002</v>
      </c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131.00899999999999</v>
      </c>
      <c r="I222" s="22">
        <v>7.0373500000000005E-2</v>
      </c>
      <c r="J222" s="22">
        <v>212</v>
      </c>
      <c r="K222" s="22">
        <v>8.2824700000000001E-2</v>
      </c>
      <c r="L222">
        <f t="shared" si="66"/>
        <v>-70.373500000000007</v>
      </c>
      <c r="M222">
        <f t="shared" si="67"/>
        <v>-55.065222918500005</v>
      </c>
      <c r="N222" s="9"/>
      <c r="O222" s="22">
        <v>0.96755999999999998</v>
      </c>
      <c r="P222" s="22">
        <v>213.959</v>
      </c>
      <c r="Q222" s="22">
        <v>-1.9204700000000002E-2</v>
      </c>
      <c r="R222" s="22">
        <v>212</v>
      </c>
      <c r="S222" s="22">
        <v>0.96679700000000002</v>
      </c>
      <c r="T222">
        <f t="shared" si="68"/>
        <v>19.204700000000003</v>
      </c>
      <c r="U222">
        <f t="shared" si="69"/>
        <v>18.581699532000002</v>
      </c>
      <c r="X222" s="9"/>
      <c r="Y222" s="22">
        <v>0.78247100000000003</v>
      </c>
      <c r="Z222" s="22">
        <v>321.84300000000002</v>
      </c>
      <c r="AA222" s="22">
        <v>-1.9323699999999999E-2</v>
      </c>
      <c r="AB222" s="22">
        <v>212</v>
      </c>
      <c r="AC222" s="22">
        <v>0.78033399999999997</v>
      </c>
      <c r="AD222">
        <f t="shared" si="70"/>
        <v>19.323699999999999</v>
      </c>
      <c r="AE222">
        <f t="shared" si="71"/>
        <v>15.1202348627</v>
      </c>
      <c r="AF222" s="9"/>
      <c r="AG222" s="22">
        <v>0.96755999999999998</v>
      </c>
      <c r="AH222" s="22">
        <v>399.488</v>
      </c>
      <c r="AI222" s="22">
        <v>-1.8963600000000001E-2</v>
      </c>
      <c r="AJ222" s="22">
        <v>212</v>
      </c>
      <c r="AK222" s="22">
        <v>0.96649200000000002</v>
      </c>
      <c r="AL222">
        <f t="shared" si="72"/>
        <v>18.9636</v>
      </c>
      <c r="AM222">
        <f t="shared" si="73"/>
        <v>18.348420816000001</v>
      </c>
      <c r="AP222" s="9"/>
      <c r="AQ222" s="22">
        <v>0.78247100000000003</v>
      </c>
      <c r="AR222" s="22">
        <v>557.52800000000002</v>
      </c>
      <c r="AS222" s="22">
        <v>-1.91132E-2</v>
      </c>
      <c r="AT222" s="22">
        <v>212</v>
      </c>
      <c r="AU222" s="22">
        <v>0.78186</v>
      </c>
      <c r="AV222">
        <f t="shared" si="74"/>
        <v>19.113199999999999</v>
      </c>
      <c r="AW222">
        <f t="shared" si="75"/>
        <v>14.955524717199999</v>
      </c>
      <c r="AX222" s="9"/>
      <c r="AY222" s="22">
        <v>0.96755999999999998</v>
      </c>
      <c r="AZ222" s="22">
        <v>644.64700000000005</v>
      </c>
      <c r="BA222" s="22">
        <v>-1.8811000000000001E-2</v>
      </c>
      <c r="BB222" s="22">
        <v>212</v>
      </c>
      <c r="BC222" s="22">
        <v>0.96649200000000002</v>
      </c>
      <c r="BD222">
        <f t="shared" si="76"/>
        <v>18.811</v>
      </c>
      <c r="BE222">
        <f t="shared" si="77"/>
        <v>18.200771159999999</v>
      </c>
      <c r="BH222" s="9"/>
      <c r="BI222" s="22">
        <v>0.73242200000000002</v>
      </c>
      <c r="BJ222" s="22">
        <v>69.593900000000005</v>
      </c>
      <c r="BK222" s="22">
        <v>-1.9232200000000001E-2</v>
      </c>
      <c r="BL222" s="22">
        <v>212</v>
      </c>
      <c r="BM222" s="22">
        <v>0.73153699999999999</v>
      </c>
      <c r="BN222">
        <f t="shared" si="78"/>
        <v>19.232200000000002</v>
      </c>
      <c r="BO222">
        <f t="shared" si="79"/>
        <v>14.086086388400002</v>
      </c>
      <c r="BP222" s="9"/>
      <c r="BQ222" s="22">
        <v>0.96755999999999998</v>
      </c>
      <c r="BR222" s="22">
        <v>161.24299999999999</v>
      </c>
      <c r="BS222" s="22">
        <v>-1.88995E-2</v>
      </c>
      <c r="BT222" s="22">
        <v>212</v>
      </c>
      <c r="BU222" s="22">
        <v>0.96649200000000002</v>
      </c>
      <c r="BV222">
        <f t="shared" si="80"/>
        <v>18.8995</v>
      </c>
      <c r="BW222">
        <f t="shared" si="81"/>
        <v>18.286400220000001</v>
      </c>
      <c r="BZ222" s="9"/>
      <c r="CA222" s="22">
        <v>0.73242200000000002</v>
      </c>
      <c r="CB222" s="22">
        <v>238.26599999999999</v>
      </c>
      <c r="CC222" s="22">
        <v>-1.9058200000000001E-2</v>
      </c>
      <c r="CD222" s="22">
        <v>212</v>
      </c>
      <c r="CE222" s="22">
        <v>0.73178100000000001</v>
      </c>
      <c r="CF222">
        <f t="shared" si="82"/>
        <v>19.058199999999999</v>
      </c>
      <c r="CG222">
        <f t="shared" si="83"/>
        <v>13.958644960399999</v>
      </c>
      <c r="CH222" s="9"/>
      <c r="CI222" s="22">
        <v>0.96755999999999998</v>
      </c>
      <c r="CJ222" s="22">
        <v>303.59699999999998</v>
      </c>
      <c r="CK222" s="22">
        <v>-1.88446E-2</v>
      </c>
      <c r="CL222" s="22">
        <v>212</v>
      </c>
      <c r="CM222" s="22">
        <v>0.96710200000000002</v>
      </c>
      <c r="CN222">
        <f t="shared" si="84"/>
        <v>18.8446</v>
      </c>
      <c r="CO222">
        <f t="shared" si="85"/>
        <v>18.233281175999998</v>
      </c>
      <c r="CR222" s="9"/>
      <c r="CS222" s="22">
        <v>0.73242200000000002</v>
      </c>
      <c r="CT222" s="22">
        <v>398.55099999999999</v>
      </c>
      <c r="CU222" s="22">
        <v>-1.9201699999999999E-2</v>
      </c>
      <c r="CV222" s="22">
        <v>212</v>
      </c>
      <c r="CW222" s="22">
        <v>0.732178</v>
      </c>
      <c r="CX222">
        <f t="shared" si="86"/>
        <v>19.201699999999999</v>
      </c>
      <c r="CY222">
        <f t="shared" si="87"/>
        <v>14.0637475174</v>
      </c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131.11000000000001</v>
      </c>
      <c r="I223" s="22">
        <v>7.0361300000000002E-2</v>
      </c>
      <c r="J223" s="22">
        <v>213</v>
      </c>
      <c r="K223" s="22">
        <v>8.2794199999999998E-2</v>
      </c>
      <c r="L223">
        <f t="shared" si="66"/>
        <v>-70.3613</v>
      </c>
      <c r="M223">
        <f t="shared" si="67"/>
        <v>-54.701337265500001</v>
      </c>
      <c r="N223" s="9"/>
      <c r="O223" s="22">
        <v>0.97259499999999999</v>
      </c>
      <c r="P223" s="22">
        <v>214.06</v>
      </c>
      <c r="Q223" s="22">
        <v>-1.9189500000000002E-2</v>
      </c>
      <c r="R223" s="22">
        <v>213</v>
      </c>
      <c r="S223" s="22">
        <v>0.97167999999999999</v>
      </c>
      <c r="T223">
        <f t="shared" si="68"/>
        <v>19.189500000000002</v>
      </c>
      <c r="U223">
        <f t="shared" si="69"/>
        <v>18.663611752500003</v>
      </c>
      <c r="X223" s="9"/>
      <c r="Y223" s="22">
        <v>0.77743499999999999</v>
      </c>
      <c r="Z223" s="22">
        <v>321.94400000000002</v>
      </c>
      <c r="AA223" s="22">
        <v>-1.93451E-2</v>
      </c>
      <c r="AB223" s="22">
        <v>213</v>
      </c>
      <c r="AC223" s="22">
        <v>0.77697799999999995</v>
      </c>
      <c r="AD223">
        <f t="shared" si="70"/>
        <v>19.345100000000002</v>
      </c>
      <c r="AE223">
        <f t="shared" si="71"/>
        <v>15.039557818500002</v>
      </c>
      <c r="AF223" s="9"/>
      <c r="AG223" s="22">
        <v>0.97259499999999999</v>
      </c>
      <c r="AH223" s="22">
        <v>399.589</v>
      </c>
      <c r="AI223" s="22">
        <v>-1.89514E-2</v>
      </c>
      <c r="AJ223" s="22">
        <v>213</v>
      </c>
      <c r="AK223" s="22">
        <v>0.97167999999999999</v>
      </c>
      <c r="AL223">
        <f t="shared" si="72"/>
        <v>18.9514</v>
      </c>
      <c r="AM223">
        <f t="shared" si="73"/>
        <v>18.432036882999999</v>
      </c>
      <c r="AP223" s="9"/>
      <c r="AQ223" s="22">
        <v>0.77743499999999999</v>
      </c>
      <c r="AR223" s="22">
        <v>557.62900000000002</v>
      </c>
      <c r="AS223" s="22">
        <v>-1.9101E-2</v>
      </c>
      <c r="AT223" s="22">
        <v>213</v>
      </c>
      <c r="AU223" s="22">
        <v>0.77697799999999995</v>
      </c>
      <c r="AV223">
        <f t="shared" si="74"/>
        <v>19.100999999999999</v>
      </c>
      <c r="AW223">
        <f t="shared" si="75"/>
        <v>14.849785935</v>
      </c>
      <c r="AX223" s="9"/>
      <c r="AY223" s="22">
        <v>0.97259499999999999</v>
      </c>
      <c r="AZ223" s="22">
        <v>644.74699999999996</v>
      </c>
      <c r="BA223" s="22">
        <v>-1.8804899999999999E-2</v>
      </c>
      <c r="BB223" s="22">
        <v>213</v>
      </c>
      <c r="BC223" s="22">
        <v>0.97228999999999999</v>
      </c>
      <c r="BD223">
        <f t="shared" si="76"/>
        <v>18.8049</v>
      </c>
      <c r="BE223">
        <f t="shared" si="77"/>
        <v>18.2895517155</v>
      </c>
      <c r="BH223" s="9"/>
      <c r="BI223" s="22">
        <v>0.72738599999999998</v>
      </c>
      <c r="BJ223" s="22">
        <v>69.694599999999994</v>
      </c>
      <c r="BK223" s="22">
        <v>-1.9232200000000001E-2</v>
      </c>
      <c r="BL223" s="22">
        <v>213</v>
      </c>
      <c r="BM223" s="22">
        <v>0.72689800000000004</v>
      </c>
      <c r="BN223">
        <f t="shared" si="78"/>
        <v>19.232200000000002</v>
      </c>
      <c r="BO223">
        <f t="shared" si="79"/>
        <v>13.989233029200001</v>
      </c>
      <c r="BP223" s="9"/>
      <c r="BQ223" s="22">
        <v>0.97259499999999999</v>
      </c>
      <c r="BR223" s="22">
        <v>161.34399999999999</v>
      </c>
      <c r="BS223" s="22">
        <v>-1.8893400000000001E-2</v>
      </c>
      <c r="BT223" s="22">
        <v>213</v>
      </c>
      <c r="BU223" s="22">
        <v>0.97076399999999996</v>
      </c>
      <c r="BV223">
        <f t="shared" si="80"/>
        <v>18.8934</v>
      </c>
      <c r="BW223">
        <f t="shared" si="81"/>
        <v>18.375626372999999</v>
      </c>
      <c r="BZ223" s="9"/>
      <c r="CA223" s="22">
        <v>0.72738599999999998</v>
      </c>
      <c r="CB223" s="22">
        <v>238.36600000000001</v>
      </c>
      <c r="CC223" s="22">
        <v>-1.90613E-2</v>
      </c>
      <c r="CD223" s="22">
        <v>213</v>
      </c>
      <c r="CE223" s="22">
        <v>0.72653199999999996</v>
      </c>
      <c r="CF223">
        <f t="shared" si="82"/>
        <v>19.061299999999999</v>
      </c>
      <c r="CG223">
        <f t="shared" si="83"/>
        <v>13.864922761799999</v>
      </c>
      <c r="CH223" s="9"/>
      <c r="CI223" s="22">
        <v>0.97259499999999999</v>
      </c>
      <c r="CJ223" s="22">
        <v>303.697</v>
      </c>
      <c r="CK223" s="22">
        <v>-1.8820199999999999E-2</v>
      </c>
      <c r="CL223" s="22">
        <v>213</v>
      </c>
      <c r="CM223" s="22">
        <v>0.97198499999999999</v>
      </c>
      <c r="CN223">
        <f t="shared" si="84"/>
        <v>18.8202</v>
      </c>
      <c r="CO223">
        <f t="shared" si="85"/>
        <v>18.304432419000001</v>
      </c>
      <c r="CR223" s="9"/>
      <c r="CS223" s="22">
        <v>0.72738599999999998</v>
      </c>
      <c r="CT223" s="22">
        <v>398.65199999999999</v>
      </c>
      <c r="CU223" s="22">
        <v>-1.9204700000000002E-2</v>
      </c>
      <c r="CV223" s="22">
        <v>213</v>
      </c>
      <c r="CW223" s="22">
        <v>0.72680699999999998</v>
      </c>
      <c r="CX223">
        <f t="shared" si="86"/>
        <v>19.204700000000003</v>
      </c>
      <c r="CY223">
        <f t="shared" si="87"/>
        <v>13.969229914200001</v>
      </c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131.21</v>
      </c>
      <c r="I224" s="22">
        <v>7.0397899999999999E-2</v>
      </c>
      <c r="J224" s="22">
        <v>214</v>
      </c>
      <c r="K224" s="22">
        <v>8.2641599999999996E-2</v>
      </c>
      <c r="L224">
        <f t="shared" si="66"/>
        <v>-70.397899999999993</v>
      </c>
      <c r="M224">
        <f t="shared" si="67"/>
        <v>-54.375337959999996</v>
      </c>
      <c r="N224" s="9"/>
      <c r="O224" s="22">
        <v>0.97763100000000003</v>
      </c>
      <c r="P224" s="22">
        <v>214.161</v>
      </c>
      <c r="Q224" s="22">
        <v>-1.9177199999999998E-2</v>
      </c>
      <c r="R224" s="22">
        <v>214</v>
      </c>
      <c r="S224" s="22">
        <v>0.97686799999999996</v>
      </c>
      <c r="T224">
        <f t="shared" si="68"/>
        <v>19.177199999999999</v>
      </c>
      <c r="U224">
        <f t="shared" si="69"/>
        <v>18.748225213200001</v>
      </c>
      <c r="X224" s="9"/>
      <c r="Y224" s="22">
        <v>0.77239999999999998</v>
      </c>
      <c r="Z224" s="22">
        <v>322.04500000000002</v>
      </c>
      <c r="AA224" s="22">
        <v>-1.9351199999999999E-2</v>
      </c>
      <c r="AB224" s="22">
        <v>214</v>
      </c>
      <c r="AC224" s="22">
        <v>0.77209499999999998</v>
      </c>
      <c r="AD224">
        <f t="shared" si="70"/>
        <v>19.351199999999999</v>
      </c>
      <c r="AE224">
        <f t="shared" si="71"/>
        <v>14.946866879999998</v>
      </c>
      <c r="AF224" s="9"/>
      <c r="AG224" s="22">
        <v>0.97763100000000003</v>
      </c>
      <c r="AH224" s="22">
        <v>399.69</v>
      </c>
      <c r="AI224" s="22">
        <v>-1.8942299999999999E-2</v>
      </c>
      <c r="AJ224" s="22">
        <v>214</v>
      </c>
      <c r="AK224" s="22">
        <v>0.97686799999999996</v>
      </c>
      <c r="AL224">
        <f t="shared" si="72"/>
        <v>18.942299999999999</v>
      </c>
      <c r="AM224">
        <f t="shared" si="73"/>
        <v>18.518579691300001</v>
      </c>
      <c r="AP224" s="9"/>
      <c r="AQ224" s="22">
        <v>0.77239999999999998</v>
      </c>
      <c r="AR224" s="22">
        <v>557.73</v>
      </c>
      <c r="AS224" s="22">
        <v>-1.91132E-2</v>
      </c>
      <c r="AT224" s="22">
        <v>214</v>
      </c>
      <c r="AU224" s="22">
        <v>0.77178999999999998</v>
      </c>
      <c r="AV224">
        <f t="shared" si="74"/>
        <v>19.113199999999999</v>
      </c>
      <c r="AW224">
        <f t="shared" si="75"/>
        <v>14.763035679999998</v>
      </c>
      <c r="AX224" s="9"/>
      <c r="AY224" s="22">
        <v>0.97763100000000003</v>
      </c>
      <c r="AZ224" s="22">
        <v>644.84799999999996</v>
      </c>
      <c r="BA224" s="22">
        <v>-1.8795800000000001E-2</v>
      </c>
      <c r="BB224" s="22">
        <v>214</v>
      </c>
      <c r="BC224" s="22">
        <v>0.97686799999999996</v>
      </c>
      <c r="BD224">
        <f t="shared" si="76"/>
        <v>18.7958</v>
      </c>
      <c r="BE224">
        <f t="shared" si="77"/>
        <v>18.375356749800002</v>
      </c>
      <c r="BH224" s="9"/>
      <c r="BI224" s="22">
        <v>0.72235099999999997</v>
      </c>
      <c r="BJ224" s="22">
        <v>69.795299999999997</v>
      </c>
      <c r="BK224" s="22">
        <v>-1.9244399999999998E-2</v>
      </c>
      <c r="BL224" s="22">
        <v>214</v>
      </c>
      <c r="BM224" s="22">
        <v>0.72189300000000001</v>
      </c>
      <c r="BN224">
        <f t="shared" si="78"/>
        <v>19.244399999999999</v>
      </c>
      <c r="BO224">
        <f t="shared" si="79"/>
        <v>13.901211584399999</v>
      </c>
      <c r="BP224" s="9"/>
      <c r="BQ224" s="22">
        <v>0.97763100000000003</v>
      </c>
      <c r="BR224" s="22">
        <v>161.44499999999999</v>
      </c>
      <c r="BS224" s="22">
        <v>-1.8878200000000001E-2</v>
      </c>
      <c r="BT224" s="22">
        <v>214</v>
      </c>
      <c r="BU224" s="22">
        <v>0.97717299999999996</v>
      </c>
      <c r="BV224">
        <f t="shared" si="80"/>
        <v>18.8782</v>
      </c>
      <c r="BW224">
        <f t="shared" si="81"/>
        <v>18.455913544200001</v>
      </c>
      <c r="BZ224" s="9"/>
      <c r="CA224" s="22">
        <v>0.72235099999999997</v>
      </c>
      <c r="CB224" s="22">
        <v>238.46700000000001</v>
      </c>
      <c r="CC224" s="22">
        <v>-1.9085700000000001E-2</v>
      </c>
      <c r="CD224" s="22">
        <v>214</v>
      </c>
      <c r="CE224" s="22">
        <v>0.72195399999999998</v>
      </c>
      <c r="CF224">
        <f t="shared" si="82"/>
        <v>19.085699999999999</v>
      </c>
      <c r="CG224">
        <f t="shared" si="83"/>
        <v>13.786574480699999</v>
      </c>
      <c r="CH224" s="9"/>
      <c r="CI224" s="22">
        <v>0.97763100000000003</v>
      </c>
      <c r="CJ224" s="22">
        <v>303.798</v>
      </c>
      <c r="CK224" s="22">
        <v>-1.88171E-2</v>
      </c>
      <c r="CL224" s="22">
        <v>214</v>
      </c>
      <c r="CM224" s="22">
        <v>0.97656299999999996</v>
      </c>
      <c r="CN224">
        <f t="shared" si="84"/>
        <v>18.8171</v>
      </c>
      <c r="CO224">
        <f t="shared" si="85"/>
        <v>18.396180290100002</v>
      </c>
      <c r="CR224" s="9"/>
      <c r="CS224" s="22">
        <v>0.72235099999999997</v>
      </c>
      <c r="CT224" s="22">
        <v>398.75299999999999</v>
      </c>
      <c r="CU224" s="22">
        <v>-1.9220000000000001E-2</v>
      </c>
      <c r="CV224" s="22">
        <v>214</v>
      </c>
      <c r="CW224" s="22">
        <v>0.72167999999999999</v>
      </c>
      <c r="CX224">
        <f t="shared" si="86"/>
        <v>19.220000000000002</v>
      </c>
      <c r="CY224">
        <f t="shared" si="87"/>
        <v>13.883586220000002</v>
      </c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131.31100000000001</v>
      </c>
      <c r="I225" s="22">
        <v>7.0428500000000005E-2</v>
      </c>
      <c r="J225" s="22">
        <v>215</v>
      </c>
      <c r="K225" s="22">
        <v>8.2702600000000001E-2</v>
      </c>
      <c r="L225">
        <f t="shared" si="66"/>
        <v>-70.4285</v>
      </c>
      <c r="M225">
        <f t="shared" si="67"/>
        <v>-54.044365902499997</v>
      </c>
      <c r="N225" s="9"/>
      <c r="O225" s="22">
        <v>0.98266600000000004</v>
      </c>
      <c r="P225" s="22">
        <v>214.261</v>
      </c>
      <c r="Q225" s="22">
        <v>-1.9186399999999999E-2</v>
      </c>
      <c r="R225" s="22">
        <v>215</v>
      </c>
      <c r="S225" s="22">
        <v>0.98236100000000004</v>
      </c>
      <c r="T225">
        <f t="shared" si="68"/>
        <v>19.186399999999999</v>
      </c>
      <c r="U225">
        <f t="shared" si="69"/>
        <v>18.853822942400001</v>
      </c>
      <c r="X225" s="9"/>
      <c r="Y225" s="22">
        <v>0.76736499999999996</v>
      </c>
      <c r="Z225" s="22">
        <v>322.14499999999998</v>
      </c>
      <c r="AA225" s="22">
        <v>-1.9354199999999998E-2</v>
      </c>
      <c r="AB225" s="22">
        <v>215</v>
      </c>
      <c r="AC225" s="22">
        <v>0.76629599999999998</v>
      </c>
      <c r="AD225">
        <f t="shared" si="70"/>
        <v>19.354199999999999</v>
      </c>
      <c r="AE225">
        <f t="shared" si="71"/>
        <v>14.851735682999998</v>
      </c>
      <c r="AF225" s="9"/>
      <c r="AG225" s="22">
        <v>0.98266600000000004</v>
      </c>
      <c r="AH225" s="22">
        <v>399.791</v>
      </c>
      <c r="AI225" s="22">
        <v>-1.89362E-2</v>
      </c>
      <c r="AJ225" s="22">
        <v>215</v>
      </c>
      <c r="AK225" s="22">
        <v>0.98175000000000001</v>
      </c>
      <c r="AL225">
        <f t="shared" si="72"/>
        <v>18.936199999999999</v>
      </c>
      <c r="AM225">
        <f t="shared" si="73"/>
        <v>18.607959909200002</v>
      </c>
      <c r="AP225" s="9"/>
      <c r="AQ225" s="22">
        <v>0.76736499999999996</v>
      </c>
      <c r="AR225" s="22">
        <v>557.83000000000004</v>
      </c>
      <c r="AS225" s="22">
        <v>-1.9119299999999999E-2</v>
      </c>
      <c r="AT225" s="22">
        <v>215</v>
      </c>
      <c r="AU225" s="22">
        <v>0.76629599999999998</v>
      </c>
      <c r="AV225">
        <f t="shared" si="74"/>
        <v>19.119299999999999</v>
      </c>
      <c r="AW225">
        <f t="shared" si="75"/>
        <v>14.671481644499998</v>
      </c>
      <c r="AX225" s="9"/>
      <c r="AY225" s="22">
        <v>0.98266600000000004</v>
      </c>
      <c r="AZ225" s="22">
        <v>644.94899999999996</v>
      </c>
      <c r="BA225" s="22">
        <v>-1.8783600000000001E-2</v>
      </c>
      <c r="BB225" s="22">
        <v>215</v>
      </c>
      <c r="BC225" s="22">
        <v>0.98144500000000001</v>
      </c>
      <c r="BD225">
        <f t="shared" si="76"/>
        <v>18.7836</v>
      </c>
      <c r="BE225">
        <f t="shared" si="77"/>
        <v>18.458005077599999</v>
      </c>
      <c r="BH225" s="9"/>
      <c r="BI225" s="22">
        <v>0.71731599999999995</v>
      </c>
      <c r="BJ225" s="22">
        <v>69.896000000000001</v>
      </c>
      <c r="BK225" s="22">
        <v>-1.9241299999999999E-2</v>
      </c>
      <c r="BL225" s="22">
        <v>215</v>
      </c>
      <c r="BM225" s="22">
        <v>0.716553</v>
      </c>
      <c r="BN225">
        <f t="shared" si="78"/>
        <v>19.241299999999999</v>
      </c>
      <c r="BO225">
        <f t="shared" si="79"/>
        <v>13.802092350799999</v>
      </c>
      <c r="BP225" s="9"/>
      <c r="BQ225" s="22">
        <v>0.98266600000000004</v>
      </c>
      <c r="BR225" s="22">
        <v>161.54499999999999</v>
      </c>
      <c r="BS225" s="22">
        <v>-1.8881200000000001E-2</v>
      </c>
      <c r="BT225" s="22">
        <v>215</v>
      </c>
      <c r="BU225" s="22">
        <v>0.98175000000000001</v>
      </c>
      <c r="BV225">
        <f t="shared" si="80"/>
        <v>18.8812</v>
      </c>
      <c r="BW225">
        <f t="shared" si="81"/>
        <v>18.5539132792</v>
      </c>
      <c r="BZ225" s="9"/>
      <c r="CA225" s="22">
        <v>0.71731599999999995</v>
      </c>
      <c r="CB225" s="22">
        <v>238.56800000000001</v>
      </c>
      <c r="CC225" s="22">
        <v>-1.9097900000000001E-2</v>
      </c>
      <c r="CD225" s="22">
        <v>215</v>
      </c>
      <c r="CE225" s="22">
        <v>0.71682699999999999</v>
      </c>
      <c r="CF225">
        <f t="shared" si="82"/>
        <v>19.097900000000003</v>
      </c>
      <c r="CG225">
        <f t="shared" si="83"/>
        <v>13.699229236400001</v>
      </c>
      <c r="CH225" s="9"/>
      <c r="CI225" s="22">
        <v>0.98266600000000004</v>
      </c>
      <c r="CJ225" s="22">
        <v>303.899</v>
      </c>
      <c r="CK225" s="22">
        <v>-1.8826300000000001E-2</v>
      </c>
      <c r="CL225" s="22">
        <v>215</v>
      </c>
      <c r="CM225" s="22">
        <v>0.98205600000000004</v>
      </c>
      <c r="CN225">
        <f t="shared" si="84"/>
        <v>18.8263</v>
      </c>
      <c r="CO225">
        <f t="shared" si="85"/>
        <v>18.4999649158</v>
      </c>
      <c r="CR225" s="9"/>
      <c r="CS225" s="22">
        <v>0.71731599999999995</v>
      </c>
      <c r="CT225" s="22">
        <v>398.85300000000001</v>
      </c>
      <c r="CU225" s="22">
        <v>-1.9232200000000001E-2</v>
      </c>
      <c r="CV225" s="22">
        <v>215</v>
      </c>
      <c r="CW225" s="22">
        <v>0.71679700000000002</v>
      </c>
      <c r="CX225">
        <f t="shared" si="86"/>
        <v>19.232200000000002</v>
      </c>
      <c r="CY225">
        <f t="shared" si="87"/>
        <v>13.795564775200001</v>
      </c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131.41200000000001</v>
      </c>
      <c r="I226" s="22">
        <v>7.0468100000000006E-2</v>
      </c>
      <c r="J226" s="22">
        <v>216</v>
      </c>
      <c r="K226" s="22">
        <v>8.2733200000000007E-2</v>
      </c>
      <c r="L226">
        <f t="shared" si="66"/>
        <v>-70.468100000000007</v>
      </c>
      <c r="M226">
        <f t="shared" si="67"/>
        <v>-53.719876204900011</v>
      </c>
      <c r="N226" s="9"/>
      <c r="O226" s="22">
        <v>0.98770100000000005</v>
      </c>
      <c r="P226" s="22">
        <v>214.36199999999999</v>
      </c>
      <c r="Q226" s="22">
        <v>-1.9186399999999999E-2</v>
      </c>
      <c r="R226" s="22">
        <v>216</v>
      </c>
      <c r="S226" s="22">
        <v>0.98785400000000001</v>
      </c>
      <c r="T226">
        <f t="shared" si="68"/>
        <v>19.186399999999999</v>
      </c>
      <c r="U226">
        <f t="shared" si="69"/>
        <v>18.9504264664</v>
      </c>
      <c r="X226" s="9"/>
      <c r="Y226" s="22">
        <v>0.76232900000000003</v>
      </c>
      <c r="Z226" s="22">
        <v>322.24599999999998</v>
      </c>
      <c r="AA226" s="22">
        <v>-1.9363399999999999E-2</v>
      </c>
      <c r="AB226" s="22">
        <v>216</v>
      </c>
      <c r="AC226" s="22">
        <v>0.76110800000000001</v>
      </c>
      <c r="AD226">
        <f t="shared" si="70"/>
        <v>19.363399999999999</v>
      </c>
      <c r="AE226">
        <f t="shared" si="71"/>
        <v>14.7612813586</v>
      </c>
      <c r="AF226" s="9"/>
      <c r="AG226" s="22">
        <v>0.98770100000000005</v>
      </c>
      <c r="AH226" s="22">
        <v>399.89100000000002</v>
      </c>
      <c r="AI226" s="22">
        <v>-1.8924E-2</v>
      </c>
      <c r="AJ226" s="22">
        <v>216</v>
      </c>
      <c r="AK226" s="22">
        <v>0.98663299999999998</v>
      </c>
      <c r="AL226">
        <f t="shared" si="72"/>
        <v>18.923999999999999</v>
      </c>
      <c r="AM226">
        <f t="shared" si="73"/>
        <v>18.691253723999999</v>
      </c>
      <c r="AP226" s="9"/>
      <c r="AQ226" s="22">
        <v>0.76232900000000003</v>
      </c>
      <c r="AR226" s="22">
        <v>557.93100000000004</v>
      </c>
      <c r="AS226" s="22">
        <v>-1.9119299999999999E-2</v>
      </c>
      <c r="AT226" s="22">
        <v>216</v>
      </c>
      <c r="AU226" s="22">
        <v>0.76110800000000001</v>
      </c>
      <c r="AV226">
        <f t="shared" si="74"/>
        <v>19.119299999999999</v>
      </c>
      <c r="AW226">
        <f t="shared" si="75"/>
        <v>14.575196849699999</v>
      </c>
      <c r="AX226" s="9"/>
      <c r="AY226" s="22">
        <v>0.98770100000000005</v>
      </c>
      <c r="AZ226" s="22">
        <v>645.04899999999998</v>
      </c>
      <c r="BA226" s="22">
        <v>-1.8780499999999999E-2</v>
      </c>
      <c r="BB226" s="22">
        <v>216</v>
      </c>
      <c r="BC226" s="22">
        <v>0.98693799999999998</v>
      </c>
      <c r="BD226">
        <f t="shared" si="76"/>
        <v>18.7805</v>
      </c>
      <c r="BE226">
        <f t="shared" si="77"/>
        <v>18.5495186305</v>
      </c>
      <c r="BH226" s="9"/>
      <c r="BI226" s="22">
        <v>0.71228000000000002</v>
      </c>
      <c r="BJ226" s="22">
        <v>69.996700000000004</v>
      </c>
      <c r="BK226" s="22">
        <v>-1.9235200000000001E-2</v>
      </c>
      <c r="BL226" s="22">
        <v>216</v>
      </c>
      <c r="BM226" s="22">
        <v>0.71154799999999996</v>
      </c>
      <c r="BN226">
        <f t="shared" si="78"/>
        <v>19.235200000000003</v>
      </c>
      <c r="BO226">
        <f t="shared" si="79"/>
        <v>13.700848256000002</v>
      </c>
      <c r="BP226" s="9"/>
      <c r="BQ226" s="22">
        <v>0.98770100000000005</v>
      </c>
      <c r="BR226" s="22">
        <v>161.64599999999999</v>
      </c>
      <c r="BS226" s="22">
        <v>-1.8881200000000001E-2</v>
      </c>
      <c r="BT226" s="22">
        <v>216</v>
      </c>
      <c r="BU226" s="22">
        <v>0.98754900000000001</v>
      </c>
      <c r="BV226">
        <f t="shared" si="80"/>
        <v>18.8812</v>
      </c>
      <c r="BW226">
        <f t="shared" si="81"/>
        <v>18.648980121200001</v>
      </c>
      <c r="BZ226" s="9"/>
      <c r="CA226" s="22">
        <v>0.71228000000000002</v>
      </c>
      <c r="CB226" s="22">
        <v>238.66800000000001</v>
      </c>
      <c r="CC226" s="22">
        <v>-1.9101E-2</v>
      </c>
      <c r="CD226" s="22">
        <v>216</v>
      </c>
      <c r="CE226" s="22">
        <v>0.711426</v>
      </c>
      <c r="CF226">
        <f t="shared" si="82"/>
        <v>19.100999999999999</v>
      </c>
      <c r="CG226">
        <f t="shared" si="83"/>
        <v>13.60526028</v>
      </c>
      <c r="CH226" s="9"/>
      <c r="CI226" s="22">
        <v>0.98770100000000005</v>
      </c>
      <c r="CJ226" s="22">
        <v>303.99900000000002</v>
      </c>
      <c r="CK226" s="22">
        <v>-1.88019E-2</v>
      </c>
      <c r="CL226" s="22">
        <v>216</v>
      </c>
      <c r="CM226" s="22">
        <v>0.98693799999999998</v>
      </c>
      <c r="CN226">
        <f t="shared" si="84"/>
        <v>18.8019</v>
      </c>
      <c r="CO226">
        <f t="shared" si="85"/>
        <v>18.570655431900001</v>
      </c>
      <c r="CR226" s="9"/>
      <c r="CS226" s="22">
        <v>0.71228000000000002</v>
      </c>
      <c r="CT226" s="22">
        <v>398.95400000000001</v>
      </c>
      <c r="CU226" s="22">
        <v>-1.9235200000000001E-2</v>
      </c>
      <c r="CV226" s="22">
        <v>216</v>
      </c>
      <c r="CW226" s="22">
        <v>0.71163900000000002</v>
      </c>
      <c r="CX226">
        <f t="shared" si="86"/>
        <v>19.235200000000003</v>
      </c>
      <c r="CY226">
        <f t="shared" si="87"/>
        <v>13.700848256000002</v>
      </c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131.51300000000001</v>
      </c>
      <c r="I227" s="22">
        <v>7.0452899999999999E-2</v>
      </c>
      <c r="J227" s="22">
        <v>217</v>
      </c>
      <c r="K227" s="22">
        <v>8.2763699999999996E-2</v>
      </c>
      <c r="L227">
        <f t="shared" si="66"/>
        <v>-70.4529</v>
      </c>
      <c r="M227">
        <f t="shared" si="67"/>
        <v>-53.353558452599998</v>
      </c>
      <c r="N227" s="9"/>
      <c r="O227" s="22">
        <v>0.99273699999999998</v>
      </c>
      <c r="P227" s="22">
        <v>214.46299999999999</v>
      </c>
      <c r="Q227" s="22">
        <v>-1.9180300000000001E-2</v>
      </c>
      <c r="R227" s="22">
        <v>217</v>
      </c>
      <c r="S227" s="22">
        <v>0.99182099999999995</v>
      </c>
      <c r="T227">
        <f t="shared" si="68"/>
        <v>19.180300000000003</v>
      </c>
      <c r="U227">
        <f t="shared" si="69"/>
        <v>19.040993481100003</v>
      </c>
      <c r="X227" s="9"/>
      <c r="Y227" s="22">
        <v>0.75729400000000002</v>
      </c>
      <c r="Z227" s="22">
        <v>322.34699999999998</v>
      </c>
      <c r="AA227" s="22">
        <v>-1.93604E-2</v>
      </c>
      <c r="AB227" s="22">
        <v>217</v>
      </c>
      <c r="AC227" s="22">
        <v>0.75683599999999995</v>
      </c>
      <c r="AD227">
        <f t="shared" si="70"/>
        <v>19.360399999999998</v>
      </c>
      <c r="AE227">
        <f t="shared" si="71"/>
        <v>14.661514757599999</v>
      </c>
      <c r="AF227" s="9"/>
      <c r="AG227" s="22">
        <v>0.99273699999999998</v>
      </c>
      <c r="AH227" s="22">
        <v>399.99200000000002</v>
      </c>
      <c r="AI227" s="22">
        <v>-1.8924E-2</v>
      </c>
      <c r="AJ227" s="22">
        <v>217</v>
      </c>
      <c r="AK227" s="22">
        <v>0.99182099999999995</v>
      </c>
      <c r="AL227">
        <f t="shared" si="72"/>
        <v>18.923999999999999</v>
      </c>
      <c r="AM227">
        <f t="shared" si="73"/>
        <v>18.786554987999999</v>
      </c>
      <c r="AP227" s="9"/>
      <c r="AQ227" s="22">
        <v>0.75729400000000002</v>
      </c>
      <c r="AR227" s="22">
        <v>558.03200000000004</v>
      </c>
      <c r="AS227" s="22">
        <v>-1.9134499999999999E-2</v>
      </c>
      <c r="AT227" s="22">
        <v>217</v>
      </c>
      <c r="AU227" s="22">
        <v>0.75622599999999995</v>
      </c>
      <c r="AV227">
        <f t="shared" si="74"/>
        <v>19.134499999999999</v>
      </c>
      <c r="AW227">
        <f t="shared" si="75"/>
        <v>14.490442043</v>
      </c>
      <c r="AX227" s="9"/>
      <c r="AY227" s="22">
        <v>0.99273699999999998</v>
      </c>
      <c r="AZ227" s="22">
        <v>645.15</v>
      </c>
      <c r="BA227" s="22">
        <v>-1.87744E-2</v>
      </c>
      <c r="BB227" s="22">
        <v>217</v>
      </c>
      <c r="BC227" s="22">
        <v>0.99151599999999995</v>
      </c>
      <c r="BD227">
        <f t="shared" si="76"/>
        <v>18.7744</v>
      </c>
      <c r="BE227">
        <f t="shared" si="77"/>
        <v>18.638041532799999</v>
      </c>
      <c r="BH227" s="9"/>
      <c r="BI227" s="22">
        <v>0.70724500000000001</v>
      </c>
      <c r="BJ227" s="22">
        <v>70.097399999999993</v>
      </c>
      <c r="BK227" s="22">
        <v>-1.9235200000000001E-2</v>
      </c>
      <c r="BL227" s="22">
        <v>217</v>
      </c>
      <c r="BM227" s="22">
        <v>0.70654300000000003</v>
      </c>
      <c r="BN227">
        <f t="shared" si="78"/>
        <v>19.235200000000003</v>
      </c>
      <c r="BO227">
        <f t="shared" si="79"/>
        <v>13.603999024000002</v>
      </c>
      <c r="BP227" s="9"/>
      <c r="BQ227" s="22">
        <v>0.99273699999999998</v>
      </c>
      <c r="BR227" s="22">
        <v>161.74700000000001</v>
      </c>
      <c r="BS227" s="22">
        <v>-1.8875099999999999E-2</v>
      </c>
      <c r="BT227" s="22">
        <v>217</v>
      </c>
      <c r="BU227" s="22">
        <v>0.99121099999999995</v>
      </c>
      <c r="BV227">
        <f t="shared" si="80"/>
        <v>18.8751</v>
      </c>
      <c r="BW227">
        <f t="shared" si="81"/>
        <v>18.738010148699999</v>
      </c>
      <c r="BZ227" s="9"/>
      <c r="CA227" s="22">
        <v>0.70724500000000001</v>
      </c>
      <c r="CB227" s="22">
        <v>238.76900000000001</v>
      </c>
      <c r="CC227" s="22">
        <v>-1.91132E-2</v>
      </c>
      <c r="CD227" s="22">
        <v>217</v>
      </c>
      <c r="CE227" s="22">
        <v>0.70651200000000003</v>
      </c>
      <c r="CF227">
        <f t="shared" si="82"/>
        <v>19.113199999999999</v>
      </c>
      <c r="CG227">
        <f t="shared" si="83"/>
        <v>13.517715133999999</v>
      </c>
      <c r="CH227" s="9"/>
      <c r="CI227" s="22">
        <v>0.99273699999999998</v>
      </c>
      <c r="CJ227" s="22">
        <v>304.10000000000002</v>
      </c>
      <c r="CK227" s="22">
        <v>-1.8789699999999999E-2</v>
      </c>
      <c r="CL227" s="22">
        <v>217</v>
      </c>
      <c r="CM227" s="22">
        <v>0.99182099999999995</v>
      </c>
      <c r="CN227">
        <f t="shared" si="84"/>
        <v>18.7897</v>
      </c>
      <c r="CO227">
        <f t="shared" si="85"/>
        <v>18.653230408900001</v>
      </c>
      <c r="CR227" s="9"/>
      <c r="CS227" s="22">
        <v>0.70724500000000001</v>
      </c>
      <c r="CT227" s="22">
        <v>399.05500000000001</v>
      </c>
      <c r="CU227" s="22">
        <v>-1.9226099999999999E-2</v>
      </c>
      <c r="CV227" s="22">
        <v>217</v>
      </c>
      <c r="CW227" s="22">
        <v>0.70635999999999999</v>
      </c>
      <c r="CX227">
        <f t="shared" si="86"/>
        <v>19.226099999999999</v>
      </c>
      <c r="CY227">
        <f t="shared" si="87"/>
        <v>13.5975630945</v>
      </c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131.613</v>
      </c>
      <c r="I228" s="22">
        <v>7.0401000000000005E-2</v>
      </c>
      <c r="J228" s="22">
        <v>218</v>
      </c>
      <c r="K228" s="22">
        <v>8.2702600000000001E-2</v>
      </c>
      <c r="L228">
        <f t="shared" si="66"/>
        <v>-70.40100000000001</v>
      </c>
      <c r="M228">
        <f t="shared" si="67"/>
        <v>-52.959715458000005</v>
      </c>
      <c r="N228" s="9"/>
      <c r="O228" s="22">
        <v>0.99777199999999999</v>
      </c>
      <c r="P228" s="22">
        <v>214.56399999999999</v>
      </c>
      <c r="Q228" s="22">
        <v>-1.91711E-2</v>
      </c>
      <c r="R228" s="22">
        <v>218</v>
      </c>
      <c r="S228" s="22">
        <v>0.99670400000000003</v>
      </c>
      <c r="T228">
        <f t="shared" si="68"/>
        <v>19.171099999999999</v>
      </c>
      <c r="U228">
        <f t="shared" si="69"/>
        <v>19.1283867892</v>
      </c>
      <c r="X228" s="9"/>
      <c r="Y228" s="22">
        <v>0.75225799999999998</v>
      </c>
      <c r="Z228" s="22">
        <v>322.447</v>
      </c>
      <c r="AA228" s="22">
        <v>-1.9381700000000002E-2</v>
      </c>
      <c r="AB228" s="22">
        <v>218</v>
      </c>
      <c r="AC228" s="22">
        <v>0.75195299999999998</v>
      </c>
      <c r="AD228">
        <f t="shared" si="70"/>
        <v>19.381700000000002</v>
      </c>
      <c r="AE228">
        <f t="shared" si="71"/>
        <v>14.580038878600002</v>
      </c>
      <c r="AF228" s="9"/>
      <c r="AG228" s="22">
        <v>0.99777199999999999</v>
      </c>
      <c r="AH228" s="22">
        <v>400.09300000000002</v>
      </c>
      <c r="AI228" s="22">
        <v>-1.8924E-2</v>
      </c>
      <c r="AJ228" s="22">
        <v>218</v>
      </c>
      <c r="AK228" s="22">
        <v>0.99670400000000003</v>
      </c>
      <c r="AL228">
        <f t="shared" si="72"/>
        <v>18.923999999999999</v>
      </c>
      <c r="AM228">
        <f t="shared" si="73"/>
        <v>18.881837328</v>
      </c>
      <c r="AP228" s="9"/>
      <c r="AQ228" s="22">
        <v>0.75225799999999998</v>
      </c>
      <c r="AR228" s="22">
        <v>558.13199999999995</v>
      </c>
      <c r="AS228" s="22">
        <v>-1.9146699999999999E-2</v>
      </c>
      <c r="AT228" s="22">
        <v>218</v>
      </c>
      <c r="AU228" s="22">
        <v>0.75134299999999998</v>
      </c>
      <c r="AV228">
        <f t="shared" si="74"/>
        <v>19.146699999999999</v>
      </c>
      <c r="AW228">
        <f t="shared" si="75"/>
        <v>14.403258248599998</v>
      </c>
      <c r="AX228" s="9"/>
      <c r="AY228" s="22">
        <v>0.99777199999999999</v>
      </c>
      <c r="AZ228" s="22">
        <v>645.25099999999998</v>
      </c>
      <c r="BA228" s="22">
        <v>-1.8768300000000002E-2</v>
      </c>
      <c r="BB228" s="22">
        <v>218</v>
      </c>
      <c r="BC228" s="22">
        <v>0.99731400000000003</v>
      </c>
      <c r="BD228">
        <f t="shared" si="76"/>
        <v>18.7683</v>
      </c>
      <c r="BE228">
        <f t="shared" si="77"/>
        <v>18.7264842276</v>
      </c>
      <c r="BH228" s="9"/>
      <c r="BI228" s="22">
        <v>0.70220899999999997</v>
      </c>
      <c r="BJ228" s="22">
        <v>70.198099999999997</v>
      </c>
      <c r="BK228" s="22">
        <v>-1.92535E-2</v>
      </c>
      <c r="BL228" s="22">
        <v>218</v>
      </c>
      <c r="BM228" s="22">
        <v>0.70162999999999998</v>
      </c>
      <c r="BN228">
        <f t="shared" si="78"/>
        <v>19.253499999999999</v>
      </c>
      <c r="BO228">
        <f t="shared" si="79"/>
        <v>13.519980981499998</v>
      </c>
      <c r="BP228" s="9"/>
      <c r="BQ228" s="22">
        <v>0.99777199999999999</v>
      </c>
      <c r="BR228" s="22">
        <v>161.84800000000001</v>
      </c>
      <c r="BS228" s="22">
        <v>-1.8878200000000001E-2</v>
      </c>
      <c r="BT228" s="22">
        <v>218</v>
      </c>
      <c r="BU228" s="22">
        <v>0.99761999999999995</v>
      </c>
      <c r="BV228">
        <f t="shared" si="80"/>
        <v>18.8782</v>
      </c>
      <c r="BW228">
        <f t="shared" si="81"/>
        <v>18.836139370399998</v>
      </c>
      <c r="BZ228" s="9"/>
      <c r="CA228" s="22">
        <v>0.70220899999999997</v>
      </c>
      <c r="CB228" s="22">
        <v>238.87</v>
      </c>
      <c r="CC228" s="22">
        <v>-1.91162E-2</v>
      </c>
      <c r="CD228" s="22">
        <v>218</v>
      </c>
      <c r="CE228" s="22">
        <v>0.70162999999999998</v>
      </c>
      <c r="CF228">
        <f t="shared" si="82"/>
        <v>19.116199999999999</v>
      </c>
      <c r="CG228">
        <f t="shared" si="83"/>
        <v>13.423567685799998</v>
      </c>
      <c r="CH228" s="9"/>
      <c r="CI228" s="22">
        <v>0.99777199999999999</v>
      </c>
      <c r="CJ228" s="22">
        <v>304.20100000000002</v>
      </c>
      <c r="CK228" s="22">
        <v>-1.8789699999999999E-2</v>
      </c>
      <c r="CL228" s="22">
        <v>218</v>
      </c>
      <c r="CM228" s="22">
        <v>0.99670400000000003</v>
      </c>
      <c r="CN228">
        <f t="shared" si="84"/>
        <v>18.7897</v>
      </c>
      <c r="CO228">
        <f t="shared" si="85"/>
        <v>18.747836548399999</v>
      </c>
      <c r="CR228" s="9"/>
      <c r="CS228" s="22">
        <v>0.70220899999999997</v>
      </c>
      <c r="CT228" s="22">
        <v>399.15499999999997</v>
      </c>
      <c r="CU228" s="22">
        <v>-1.9247400000000001E-2</v>
      </c>
      <c r="CV228" s="22">
        <v>218</v>
      </c>
      <c r="CW228" s="22">
        <v>0.70175200000000004</v>
      </c>
      <c r="CX228">
        <f t="shared" si="86"/>
        <v>19.247400000000003</v>
      </c>
      <c r="CY228">
        <f t="shared" si="87"/>
        <v>13.5156975066</v>
      </c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131.714</v>
      </c>
      <c r="I229" s="22">
        <v>7.0416300000000001E-2</v>
      </c>
      <c r="J229" s="22">
        <v>219</v>
      </c>
      <c r="K229" s="22">
        <v>8.2733200000000007E-2</v>
      </c>
      <c r="L229">
        <f t="shared" si="66"/>
        <v>-70.416300000000007</v>
      </c>
      <c r="M229">
        <f t="shared" si="67"/>
        <v>-52.616678934900001</v>
      </c>
      <c r="N229" s="9"/>
      <c r="O229" s="22">
        <v>1.00281</v>
      </c>
      <c r="P229" s="22">
        <v>214.66399999999999</v>
      </c>
      <c r="Q229" s="22">
        <v>-1.9161999999999998E-2</v>
      </c>
      <c r="R229" s="22">
        <v>219</v>
      </c>
      <c r="S229" s="22">
        <v>1.00159</v>
      </c>
      <c r="T229">
        <f t="shared" si="68"/>
        <v>19.161999999999999</v>
      </c>
      <c r="U229">
        <f t="shared" si="69"/>
        <v>19.215845219999999</v>
      </c>
      <c r="X229" s="9"/>
      <c r="Y229" s="22">
        <v>0.74722299999999997</v>
      </c>
      <c r="Z229" s="22">
        <v>322.548</v>
      </c>
      <c r="AA229" s="22">
        <v>-1.9393899999999999E-2</v>
      </c>
      <c r="AB229" s="22">
        <v>219</v>
      </c>
      <c r="AC229" s="22">
        <v>0.74682599999999999</v>
      </c>
      <c r="AD229">
        <f t="shared" si="70"/>
        <v>19.393899999999999</v>
      </c>
      <c r="AE229">
        <f t="shared" si="71"/>
        <v>14.491568139699998</v>
      </c>
      <c r="AF229" s="9"/>
      <c r="AG229" s="22">
        <v>1.00281</v>
      </c>
      <c r="AH229" s="22">
        <v>400.19299999999998</v>
      </c>
      <c r="AI229" s="22">
        <v>-1.8914799999999999E-2</v>
      </c>
      <c r="AJ229" s="22">
        <v>219</v>
      </c>
      <c r="AK229" s="22">
        <v>1.0018899999999999</v>
      </c>
      <c r="AL229">
        <f t="shared" si="72"/>
        <v>18.9148</v>
      </c>
      <c r="AM229">
        <f t="shared" si="73"/>
        <v>18.967950588000001</v>
      </c>
      <c r="AP229" s="9"/>
      <c r="AQ229" s="22">
        <v>0.74722299999999997</v>
      </c>
      <c r="AR229" s="22">
        <v>558.23299999999995</v>
      </c>
      <c r="AS229" s="22">
        <v>-1.9140600000000001E-2</v>
      </c>
      <c r="AT229" s="22">
        <v>219</v>
      </c>
      <c r="AU229" s="22">
        <v>0.74648999999999999</v>
      </c>
      <c r="AV229">
        <f t="shared" si="74"/>
        <v>19.140599999999999</v>
      </c>
      <c r="AW229">
        <f t="shared" si="75"/>
        <v>14.302296553799998</v>
      </c>
      <c r="AX229" s="9"/>
      <c r="AY229" s="22">
        <v>1.00281</v>
      </c>
      <c r="AZ229" s="22">
        <v>645.35199999999998</v>
      </c>
      <c r="BA229" s="22">
        <v>-1.87592E-2</v>
      </c>
      <c r="BB229" s="22">
        <v>219</v>
      </c>
      <c r="BC229" s="22">
        <v>1.0024999999999999</v>
      </c>
      <c r="BD229">
        <f t="shared" si="76"/>
        <v>18.7592</v>
      </c>
      <c r="BE229">
        <f t="shared" si="77"/>
        <v>18.811913352000001</v>
      </c>
      <c r="BH229" s="9"/>
      <c r="BI229" s="22">
        <v>0.69717399999999996</v>
      </c>
      <c r="BJ229" s="22">
        <v>70.2988</v>
      </c>
      <c r="BK229" s="22">
        <v>-1.9256599999999999E-2</v>
      </c>
      <c r="BL229" s="22">
        <v>219</v>
      </c>
      <c r="BM229" s="22">
        <v>0.69647199999999998</v>
      </c>
      <c r="BN229">
        <f t="shared" si="78"/>
        <v>19.256599999999999</v>
      </c>
      <c r="BO229">
        <f t="shared" si="79"/>
        <v>13.425200848399998</v>
      </c>
      <c r="BP229" s="9"/>
      <c r="BQ229" s="22">
        <v>1.00281</v>
      </c>
      <c r="BR229" s="22">
        <v>161.94800000000001</v>
      </c>
      <c r="BS229" s="22">
        <v>-1.88568E-2</v>
      </c>
      <c r="BT229" s="22">
        <v>219</v>
      </c>
      <c r="BU229" s="22">
        <v>1.0012799999999999</v>
      </c>
      <c r="BV229">
        <f t="shared" si="80"/>
        <v>18.8568</v>
      </c>
      <c r="BW229">
        <f t="shared" si="81"/>
        <v>18.909787607999998</v>
      </c>
      <c r="BZ229" s="9"/>
      <c r="CA229" s="22">
        <v>0.69717399999999996</v>
      </c>
      <c r="CB229" s="22">
        <v>238.971</v>
      </c>
      <c r="CC229" s="22">
        <v>-1.9125400000000001E-2</v>
      </c>
      <c r="CD229" s="22">
        <v>219</v>
      </c>
      <c r="CE229" s="22">
        <v>0.69638100000000003</v>
      </c>
      <c r="CF229">
        <f t="shared" si="82"/>
        <v>19.125399999999999</v>
      </c>
      <c r="CG229">
        <f t="shared" si="83"/>
        <v>13.333731619599998</v>
      </c>
      <c r="CH229" s="9"/>
      <c r="CI229" s="22">
        <v>1.00281</v>
      </c>
      <c r="CJ229" s="22">
        <v>304.30200000000002</v>
      </c>
      <c r="CK229" s="22">
        <v>-1.8786600000000001E-2</v>
      </c>
      <c r="CL229" s="22">
        <v>219</v>
      </c>
      <c r="CM229" s="22">
        <v>1.00098</v>
      </c>
      <c r="CN229">
        <f t="shared" si="84"/>
        <v>18.7866</v>
      </c>
      <c r="CO229">
        <f t="shared" si="85"/>
        <v>18.839390345999998</v>
      </c>
      <c r="CR229" s="9"/>
      <c r="CS229" s="22">
        <v>0.69717399999999996</v>
      </c>
      <c r="CT229" s="22">
        <v>399.25599999999997</v>
      </c>
      <c r="CU229" s="22">
        <v>-1.9247400000000001E-2</v>
      </c>
      <c r="CV229" s="22">
        <v>219</v>
      </c>
      <c r="CW229" s="22">
        <v>0.69638100000000003</v>
      </c>
      <c r="CX229">
        <f t="shared" si="86"/>
        <v>19.247400000000003</v>
      </c>
      <c r="CY229">
        <f t="shared" si="87"/>
        <v>13.418786847600002</v>
      </c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131.815</v>
      </c>
      <c r="I230" s="22">
        <v>7.0394899999999996E-2</v>
      </c>
      <c r="J230" s="22">
        <v>220</v>
      </c>
      <c r="K230" s="22">
        <v>8.2702600000000001E-2</v>
      </c>
      <c r="L230">
        <f t="shared" si="66"/>
        <v>-70.394899999999993</v>
      </c>
      <c r="M230">
        <f t="shared" si="67"/>
        <v>-52.246250041199993</v>
      </c>
      <c r="N230" s="9"/>
      <c r="O230" s="22">
        <v>1.0078400000000001</v>
      </c>
      <c r="P230" s="22">
        <v>214.76499999999999</v>
      </c>
      <c r="Q230" s="22">
        <v>-1.91589E-2</v>
      </c>
      <c r="R230" s="22">
        <v>220</v>
      </c>
      <c r="S230" s="22">
        <v>1.00769</v>
      </c>
      <c r="T230">
        <f t="shared" si="68"/>
        <v>19.158899999999999</v>
      </c>
      <c r="U230">
        <f t="shared" si="69"/>
        <v>19.309105775999999</v>
      </c>
      <c r="X230" s="9"/>
      <c r="Y230" s="22">
        <v>0.74218799999999996</v>
      </c>
      <c r="Z230" s="22">
        <v>322.649</v>
      </c>
      <c r="AA230" s="22">
        <v>-1.9393899999999999E-2</v>
      </c>
      <c r="AB230" s="22">
        <v>220</v>
      </c>
      <c r="AC230" s="22">
        <v>0.74154699999999996</v>
      </c>
      <c r="AD230">
        <f t="shared" si="70"/>
        <v>19.393899999999999</v>
      </c>
      <c r="AE230">
        <f t="shared" si="71"/>
        <v>14.393919853199998</v>
      </c>
      <c r="AF230" s="9"/>
      <c r="AG230" s="22">
        <v>1.0078400000000001</v>
      </c>
      <c r="AH230" s="22">
        <v>400.29399999999998</v>
      </c>
      <c r="AI230" s="22">
        <v>-1.8902599999999999E-2</v>
      </c>
      <c r="AJ230" s="22">
        <v>220</v>
      </c>
      <c r="AK230" s="22">
        <v>1.0067699999999999</v>
      </c>
      <c r="AL230">
        <f t="shared" si="72"/>
        <v>18.9026</v>
      </c>
      <c r="AM230">
        <f t="shared" si="73"/>
        <v>19.050796384000002</v>
      </c>
      <c r="AP230" s="9"/>
      <c r="AQ230" s="22">
        <v>0.74218799999999996</v>
      </c>
      <c r="AR230" s="22">
        <v>558.33399999999995</v>
      </c>
      <c r="AS230" s="22">
        <v>-1.9149800000000002E-2</v>
      </c>
      <c r="AT230" s="22">
        <v>220</v>
      </c>
      <c r="AU230" s="22">
        <v>0.74163800000000002</v>
      </c>
      <c r="AV230">
        <f t="shared" si="74"/>
        <v>19.149800000000003</v>
      </c>
      <c r="AW230">
        <f t="shared" si="75"/>
        <v>14.212751762400002</v>
      </c>
      <c r="AX230" s="9"/>
      <c r="AY230" s="22">
        <v>1.0078400000000001</v>
      </c>
      <c r="AZ230" s="22">
        <v>645.452</v>
      </c>
      <c r="BA230" s="22">
        <v>-1.8756100000000001E-2</v>
      </c>
      <c r="BB230" s="22">
        <v>220</v>
      </c>
      <c r="BC230" s="22">
        <v>1.0067699999999999</v>
      </c>
      <c r="BD230">
        <f t="shared" si="76"/>
        <v>18.7561</v>
      </c>
      <c r="BE230">
        <f t="shared" si="77"/>
        <v>18.903147824000001</v>
      </c>
      <c r="BH230" s="9"/>
      <c r="BI230" s="22">
        <v>0.69213899999999995</v>
      </c>
      <c r="BJ230" s="22">
        <v>70.399500000000003</v>
      </c>
      <c r="BK230" s="22">
        <v>-1.92535E-2</v>
      </c>
      <c r="BL230" s="22">
        <v>220</v>
      </c>
      <c r="BM230" s="22">
        <v>0.69143699999999997</v>
      </c>
      <c r="BN230">
        <f t="shared" si="78"/>
        <v>19.253499999999999</v>
      </c>
      <c r="BO230">
        <f t="shared" si="79"/>
        <v>13.326098236499998</v>
      </c>
      <c r="BP230" s="9"/>
      <c r="BQ230" s="22">
        <v>1.0078400000000001</v>
      </c>
      <c r="BR230" s="22">
        <v>162.04900000000001</v>
      </c>
      <c r="BS230" s="22">
        <v>-1.88538E-2</v>
      </c>
      <c r="BT230" s="22">
        <v>220</v>
      </c>
      <c r="BU230" s="22">
        <v>1.00739</v>
      </c>
      <c r="BV230">
        <f t="shared" si="80"/>
        <v>18.8538</v>
      </c>
      <c r="BW230">
        <f t="shared" si="81"/>
        <v>19.001613792000001</v>
      </c>
      <c r="BZ230" s="9"/>
      <c r="CA230" s="22">
        <v>0.69213899999999995</v>
      </c>
      <c r="CB230" s="22">
        <v>239.071</v>
      </c>
      <c r="CC230" s="22">
        <v>-1.91284E-2</v>
      </c>
      <c r="CD230" s="22">
        <v>220</v>
      </c>
      <c r="CE230" s="22">
        <v>0.69143699999999997</v>
      </c>
      <c r="CF230">
        <f t="shared" si="82"/>
        <v>19.128399999999999</v>
      </c>
      <c r="CG230">
        <f t="shared" si="83"/>
        <v>13.239511647599999</v>
      </c>
      <c r="CH230" s="9"/>
      <c r="CI230" s="22">
        <v>1.0078400000000001</v>
      </c>
      <c r="CJ230" s="22">
        <v>304.40199999999999</v>
      </c>
      <c r="CK230" s="22">
        <v>-1.87622E-2</v>
      </c>
      <c r="CL230" s="22">
        <v>220</v>
      </c>
      <c r="CM230" s="22">
        <v>1.0067699999999999</v>
      </c>
      <c r="CN230">
        <f t="shared" si="84"/>
        <v>18.7622</v>
      </c>
      <c r="CO230">
        <f t="shared" si="85"/>
        <v>18.909295648000001</v>
      </c>
      <c r="CR230" s="9"/>
      <c r="CS230" s="22">
        <v>0.69213899999999995</v>
      </c>
      <c r="CT230" s="22">
        <v>399.35700000000003</v>
      </c>
      <c r="CU230" s="22">
        <v>-1.9235200000000001E-2</v>
      </c>
      <c r="CV230" s="22">
        <v>220</v>
      </c>
      <c r="CW230" s="22">
        <v>0.69137599999999999</v>
      </c>
      <c r="CX230">
        <f t="shared" si="86"/>
        <v>19.235200000000003</v>
      </c>
      <c r="CY230">
        <f t="shared" si="87"/>
        <v>13.313432092800001</v>
      </c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131.91499999999999</v>
      </c>
      <c r="I231" s="22">
        <v>7.0397899999999999E-2</v>
      </c>
      <c r="J231" s="22">
        <v>221</v>
      </c>
      <c r="K231" s="22">
        <v>8.2672099999999998E-2</v>
      </c>
      <c r="L231">
        <f t="shared" si="66"/>
        <v>-70.397899999999993</v>
      </c>
      <c r="M231">
        <f t="shared" si="67"/>
        <v>-51.893952780799999</v>
      </c>
      <c r="N231" s="9"/>
      <c r="O231" s="22">
        <v>1.01288</v>
      </c>
      <c r="P231" s="22">
        <v>214.86600000000001</v>
      </c>
      <c r="Q231" s="22">
        <v>-1.91559E-2</v>
      </c>
      <c r="R231" s="22">
        <v>221</v>
      </c>
      <c r="S231" s="22">
        <v>1.01196</v>
      </c>
      <c r="T231">
        <f t="shared" si="68"/>
        <v>19.155899999999999</v>
      </c>
      <c r="U231">
        <f t="shared" si="69"/>
        <v>19.402627991999999</v>
      </c>
      <c r="X231" s="9"/>
      <c r="Y231" s="22">
        <v>0.73715200000000003</v>
      </c>
      <c r="Z231" s="22">
        <v>322.75</v>
      </c>
      <c r="AA231" s="22">
        <v>-1.9390899999999999E-2</v>
      </c>
      <c r="AB231" s="22">
        <v>221</v>
      </c>
      <c r="AC231" s="22">
        <v>0.73654200000000003</v>
      </c>
      <c r="AD231">
        <f t="shared" si="70"/>
        <v>19.390899999999998</v>
      </c>
      <c r="AE231">
        <f t="shared" si="71"/>
        <v>14.2940407168</v>
      </c>
      <c r="AF231" s="9"/>
      <c r="AG231" s="22">
        <v>1.01288</v>
      </c>
      <c r="AH231" s="22">
        <v>400.39499999999998</v>
      </c>
      <c r="AI231" s="22">
        <v>-1.8890400000000002E-2</v>
      </c>
      <c r="AJ231" s="22">
        <v>221</v>
      </c>
      <c r="AK231" s="22">
        <v>1.01196</v>
      </c>
      <c r="AL231">
        <f t="shared" si="72"/>
        <v>18.890400000000003</v>
      </c>
      <c r="AM231">
        <f t="shared" si="73"/>
        <v>19.133708352000003</v>
      </c>
      <c r="AP231" s="9"/>
      <c r="AQ231" s="22">
        <v>0.73715200000000003</v>
      </c>
      <c r="AR231" s="22">
        <v>558.43499999999995</v>
      </c>
      <c r="AS231" s="22">
        <v>-1.91589E-2</v>
      </c>
      <c r="AT231" s="22">
        <v>221</v>
      </c>
      <c r="AU231" s="22">
        <v>0.73648100000000005</v>
      </c>
      <c r="AV231">
        <f t="shared" si="74"/>
        <v>19.158899999999999</v>
      </c>
      <c r="AW231">
        <f t="shared" si="75"/>
        <v>14.1230214528</v>
      </c>
      <c r="AX231" s="9"/>
      <c r="AY231" s="22">
        <v>1.01288</v>
      </c>
      <c r="AZ231" s="22">
        <v>645.553</v>
      </c>
      <c r="BA231" s="22">
        <v>-1.8749999999999999E-2</v>
      </c>
      <c r="BB231" s="22">
        <v>221</v>
      </c>
      <c r="BC231" s="22">
        <v>1.01196</v>
      </c>
      <c r="BD231">
        <f t="shared" si="76"/>
        <v>18.75</v>
      </c>
      <c r="BE231">
        <f t="shared" si="77"/>
        <v>18.991499999999998</v>
      </c>
      <c r="BH231" s="9"/>
      <c r="BI231" s="22">
        <v>0.68710300000000002</v>
      </c>
      <c r="BJ231" s="22">
        <v>70.500200000000007</v>
      </c>
      <c r="BK231" s="22">
        <v>-1.92535E-2</v>
      </c>
      <c r="BL231" s="22">
        <v>221</v>
      </c>
      <c r="BM231" s="22">
        <v>0.686249</v>
      </c>
      <c r="BN231">
        <f t="shared" si="78"/>
        <v>19.253499999999999</v>
      </c>
      <c r="BO231">
        <f t="shared" si="79"/>
        <v>13.2291376105</v>
      </c>
      <c r="BP231" s="9"/>
      <c r="BQ231" s="22">
        <v>1.01288</v>
      </c>
      <c r="BR231" s="22">
        <v>162.15</v>
      </c>
      <c r="BS231" s="22">
        <v>-1.88416E-2</v>
      </c>
      <c r="BT231" s="22">
        <v>221</v>
      </c>
      <c r="BU231" s="22">
        <v>1.01257</v>
      </c>
      <c r="BV231">
        <f t="shared" si="80"/>
        <v>18.8416</v>
      </c>
      <c r="BW231">
        <f t="shared" si="81"/>
        <v>19.084279807999998</v>
      </c>
      <c r="BZ231" s="9"/>
      <c r="CA231" s="22">
        <v>0.68710300000000002</v>
      </c>
      <c r="CB231" s="22">
        <v>239.172</v>
      </c>
      <c r="CC231" s="22">
        <v>-1.91284E-2</v>
      </c>
      <c r="CD231" s="22">
        <v>221</v>
      </c>
      <c r="CE231" s="22">
        <v>0.686249</v>
      </c>
      <c r="CF231">
        <f t="shared" si="82"/>
        <v>19.128399999999999</v>
      </c>
      <c r="CG231">
        <f t="shared" si="83"/>
        <v>13.143181025200001</v>
      </c>
      <c r="CH231" s="9"/>
      <c r="CI231" s="22">
        <v>1.01288</v>
      </c>
      <c r="CJ231" s="22">
        <v>304.50299999999999</v>
      </c>
      <c r="CK231" s="22">
        <v>-1.8749999999999999E-2</v>
      </c>
      <c r="CL231" s="22">
        <v>221</v>
      </c>
      <c r="CM231" s="22">
        <v>1.01257</v>
      </c>
      <c r="CN231">
        <f t="shared" si="84"/>
        <v>18.75</v>
      </c>
      <c r="CO231">
        <f t="shared" si="85"/>
        <v>18.991499999999998</v>
      </c>
      <c r="CR231" s="9"/>
      <c r="CS231" s="22">
        <v>0.68710300000000002</v>
      </c>
      <c r="CT231" s="22">
        <v>399.45800000000003</v>
      </c>
      <c r="CU231" s="22">
        <v>-1.9262700000000001E-2</v>
      </c>
      <c r="CV231" s="22">
        <v>221</v>
      </c>
      <c r="CW231" s="22">
        <v>0.68649300000000002</v>
      </c>
      <c r="CX231">
        <f t="shared" si="86"/>
        <v>19.262700000000002</v>
      </c>
      <c r="CY231">
        <f t="shared" si="87"/>
        <v>13.235458958100002</v>
      </c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132.01599999999999</v>
      </c>
      <c r="I232" s="22">
        <v>7.1337899999999996E-2</v>
      </c>
      <c r="J232" s="22">
        <v>222</v>
      </c>
      <c r="K232" s="22">
        <v>8.2763699999999996E-2</v>
      </c>
      <c r="L232">
        <f t="shared" si="66"/>
        <v>-71.337899999999991</v>
      </c>
      <c r="M232">
        <f t="shared" si="67"/>
        <v>-52.227689334299995</v>
      </c>
      <c r="N232" s="9"/>
      <c r="O232" s="22">
        <v>1.0179100000000001</v>
      </c>
      <c r="P232" s="22">
        <v>214.96600000000001</v>
      </c>
      <c r="Q232" s="22">
        <v>-1.91559E-2</v>
      </c>
      <c r="R232" s="22">
        <v>222</v>
      </c>
      <c r="S232" s="22">
        <v>1.01715</v>
      </c>
      <c r="T232">
        <f t="shared" si="68"/>
        <v>19.155899999999999</v>
      </c>
      <c r="U232">
        <f t="shared" si="69"/>
        <v>19.498982169000001</v>
      </c>
      <c r="X232" s="9"/>
      <c r="Y232" s="22">
        <v>0.73211700000000002</v>
      </c>
      <c r="Z232" s="22">
        <v>322.85000000000002</v>
      </c>
      <c r="AA232" s="22">
        <v>-1.9400000000000001E-2</v>
      </c>
      <c r="AB232" s="22">
        <v>222</v>
      </c>
      <c r="AC232" s="22">
        <v>0.73138400000000003</v>
      </c>
      <c r="AD232">
        <f t="shared" si="70"/>
        <v>19.400000000000002</v>
      </c>
      <c r="AE232">
        <f t="shared" si="71"/>
        <v>14.203069800000002</v>
      </c>
      <c r="AF232" s="9"/>
      <c r="AG232" s="22">
        <v>1.0179100000000001</v>
      </c>
      <c r="AH232" s="22">
        <v>400.49599999999998</v>
      </c>
      <c r="AI232" s="22">
        <v>-1.8893400000000001E-2</v>
      </c>
      <c r="AJ232" s="22">
        <v>222</v>
      </c>
      <c r="AK232" s="22">
        <v>1.01715</v>
      </c>
      <c r="AL232">
        <f t="shared" si="72"/>
        <v>18.8934</v>
      </c>
      <c r="AM232">
        <f t="shared" si="73"/>
        <v>19.231780794000002</v>
      </c>
      <c r="AP232" s="9"/>
      <c r="AQ232" s="22">
        <v>0.73211700000000002</v>
      </c>
      <c r="AR232" s="22">
        <v>558.53499999999997</v>
      </c>
      <c r="AS232" s="22">
        <v>-1.9165000000000001E-2</v>
      </c>
      <c r="AT232" s="22">
        <v>222</v>
      </c>
      <c r="AU232" s="22">
        <v>0.73147600000000002</v>
      </c>
      <c r="AV232">
        <f t="shared" si="74"/>
        <v>19.165000000000003</v>
      </c>
      <c r="AW232">
        <f t="shared" si="75"/>
        <v>14.031022305000002</v>
      </c>
      <c r="AX232" s="9"/>
      <c r="AY232" s="22">
        <v>1.0179100000000001</v>
      </c>
      <c r="AZ232" s="22">
        <v>645.654</v>
      </c>
      <c r="BA232" s="22">
        <v>-1.8740799999999998E-2</v>
      </c>
      <c r="BB232" s="22">
        <v>222</v>
      </c>
      <c r="BC232" s="22">
        <v>1.01685</v>
      </c>
      <c r="BD232">
        <f t="shared" si="76"/>
        <v>18.7408</v>
      </c>
      <c r="BE232">
        <f t="shared" si="77"/>
        <v>19.076447728000002</v>
      </c>
      <c r="BH232" s="9"/>
      <c r="BI232" s="22">
        <v>0.68206800000000001</v>
      </c>
      <c r="BJ232" s="22">
        <v>70.600899999999996</v>
      </c>
      <c r="BK232" s="22">
        <v>-1.9268799999999999E-2</v>
      </c>
      <c r="BL232" s="22">
        <v>222</v>
      </c>
      <c r="BM232" s="22">
        <v>0.68148799999999998</v>
      </c>
      <c r="BN232">
        <f t="shared" si="78"/>
        <v>19.268799999999999</v>
      </c>
      <c r="BO232">
        <f t="shared" si="79"/>
        <v>13.1426318784</v>
      </c>
      <c r="BP232" s="9"/>
      <c r="BQ232" s="22">
        <v>1.0179100000000001</v>
      </c>
      <c r="BR232" s="22">
        <v>162.25</v>
      </c>
      <c r="BS232" s="22">
        <v>-1.8835399999999999E-2</v>
      </c>
      <c r="BT232" s="22">
        <v>222</v>
      </c>
      <c r="BU232" s="22">
        <v>1.01685</v>
      </c>
      <c r="BV232">
        <f t="shared" si="80"/>
        <v>18.8354</v>
      </c>
      <c r="BW232">
        <f t="shared" si="81"/>
        <v>19.172742014000001</v>
      </c>
      <c r="BZ232" s="9"/>
      <c r="CA232" s="22">
        <v>0.68206800000000001</v>
      </c>
      <c r="CB232" s="22">
        <v>239.273</v>
      </c>
      <c r="CC232" s="22">
        <v>-1.9131499999999999E-2</v>
      </c>
      <c r="CD232" s="22">
        <v>222</v>
      </c>
      <c r="CE232" s="22">
        <v>0.68161000000000005</v>
      </c>
      <c r="CF232">
        <f t="shared" si="82"/>
        <v>19.131499999999999</v>
      </c>
      <c r="CG232">
        <f t="shared" si="83"/>
        <v>13.048983942</v>
      </c>
      <c r="CH232" s="9"/>
      <c r="CI232" s="22">
        <v>1.0179100000000001</v>
      </c>
      <c r="CJ232" s="22">
        <v>304.60399999999998</v>
      </c>
      <c r="CK232" s="22">
        <v>-1.8756100000000001E-2</v>
      </c>
      <c r="CL232" s="22">
        <v>222</v>
      </c>
      <c r="CM232" s="22">
        <v>1.01685</v>
      </c>
      <c r="CN232">
        <f t="shared" si="84"/>
        <v>18.7561</v>
      </c>
      <c r="CO232">
        <f t="shared" si="85"/>
        <v>19.092021751000001</v>
      </c>
      <c r="CR232" s="9"/>
      <c r="CS232" s="22">
        <v>0.68206800000000001</v>
      </c>
      <c r="CT232" s="22">
        <v>399.55799999999999</v>
      </c>
      <c r="CU232" s="22">
        <v>-1.9268799999999999E-2</v>
      </c>
      <c r="CV232" s="22">
        <v>222</v>
      </c>
      <c r="CW232" s="22">
        <v>0.68176300000000001</v>
      </c>
      <c r="CX232">
        <f t="shared" si="86"/>
        <v>19.268799999999999</v>
      </c>
      <c r="CY232">
        <f t="shared" si="87"/>
        <v>13.1426318784</v>
      </c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132.11699999999999</v>
      </c>
      <c r="I233" s="22">
        <v>7.1362300000000004E-2</v>
      </c>
      <c r="J233" s="22">
        <v>223</v>
      </c>
      <c r="K233" s="22">
        <v>8.2733200000000007E-2</v>
      </c>
      <c r="L233">
        <f t="shared" si="66"/>
        <v>-71.362300000000005</v>
      </c>
      <c r="M233">
        <f t="shared" si="67"/>
        <v>-51.886172446300002</v>
      </c>
      <c r="N233" s="9"/>
      <c r="O233" s="22">
        <v>1.02295</v>
      </c>
      <c r="P233" s="22">
        <v>215.06700000000001</v>
      </c>
      <c r="Q233" s="22">
        <v>-1.91437E-2</v>
      </c>
      <c r="R233" s="22">
        <v>223</v>
      </c>
      <c r="S233" s="22">
        <v>1.02173</v>
      </c>
      <c r="T233">
        <f t="shared" si="68"/>
        <v>19.143699999999999</v>
      </c>
      <c r="U233">
        <f t="shared" si="69"/>
        <v>19.583047914999998</v>
      </c>
      <c r="X233" s="9"/>
      <c r="Y233" s="22">
        <v>0.72708099999999998</v>
      </c>
      <c r="Z233" s="22">
        <v>322.95100000000002</v>
      </c>
      <c r="AA233" s="22">
        <v>-1.9406099999999999E-2</v>
      </c>
      <c r="AB233" s="22">
        <v>223</v>
      </c>
      <c r="AC233" s="22">
        <v>0.72634900000000002</v>
      </c>
      <c r="AD233">
        <f t="shared" si="70"/>
        <v>19.406099999999999</v>
      </c>
      <c r="AE233">
        <f t="shared" si="71"/>
        <v>14.109806594099998</v>
      </c>
      <c r="AF233" s="9"/>
      <c r="AG233" s="22">
        <v>1.02295</v>
      </c>
      <c r="AH233" s="22">
        <v>400.596</v>
      </c>
      <c r="AI233" s="22">
        <v>-1.8881200000000001E-2</v>
      </c>
      <c r="AJ233" s="22">
        <v>223</v>
      </c>
      <c r="AK233" s="22">
        <v>1.02203</v>
      </c>
      <c r="AL233">
        <f t="shared" si="72"/>
        <v>18.8812</v>
      </c>
      <c r="AM233">
        <f t="shared" si="73"/>
        <v>19.31452354</v>
      </c>
      <c r="AP233" s="9"/>
      <c r="AQ233" s="22">
        <v>0.72708099999999998</v>
      </c>
      <c r="AR233" s="22">
        <v>558.63599999999997</v>
      </c>
      <c r="AS233" s="22">
        <v>-1.9174199999999999E-2</v>
      </c>
      <c r="AT233" s="22">
        <v>223</v>
      </c>
      <c r="AU233" s="22">
        <v>0.72634900000000002</v>
      </c>
      <c r="AV233">
        <f t="shared" si="74"/>
        <v>19.174199999999999</v>
      </c>
      <c r="AW233">
        <f t="shared" si="75"/>
        <v>13.941196510199999</v>
      </c>
      <c r="AX233" s="9"/>
      <c r="AY233" s="22">
        <v>1.02295</v>
      </c>
      <c r="AZ233" s="22">
        <v>645.75400000000002</v>
      </c>
      <c r="BA233" s="22">
        <v>-1.8725599999999998E-2</v>
      </c>
      <c r="BB233" s="22">
        <v>223</v>
      </c>
      <c r="BC233" s="22">
        <v>1.02173</v>
      </c>
      <c r="BD233">
        <f t="shared" si="76"/>
        <v>18.7256</v>
      </c>
      <c r="BE233">
        <f t="shared" si="77"/>
        <v>19.155352520000001</v>
      </c>
      <c r="BH233" s="9"/>
      <c r="BI233" s="22">
        <v>0.67703199999999997</v>
      </c>
      <c r="BJ233" s="22">
        <v>70.701599999999999</v>
      </c>
      <c r="BK233" s="22">
        <v>-1.9247400000000001E-2</v>
      </c>
      <c r="BL233" s="22">
        <v>223</v>
      </c>
      <c r="BM233" s="22">
        <v>0.67681899999999995</v>
      </c>
      <c r="BN233">
        <f t="shared" si="78"/>
        <v>19.247400000000003</v>
      </c>
      <c r="BO233">
        <f t="shared" si="79"/>
        <v>13.031105716800001</v>
      </c>
      <c r="BP233" s="9"/>
      <c r="BQ233" s="22">
        <v>1.02295</v>
      </c>
      <c r="BR233" s="22">
        <v>162.351</v>
      </c>
      <c r="BS233" s="22">
        <v>-1.8832399999999999E-2</v>
      </c>
      <c r="BT233" s="22">
        <v>223</v>
      </c>
      <c r="BU233" s="22">
        <v>1.02142</v>
      </c>
      <c r="BV233">
        <f t="shared" si="80"/>
        <v>18.8324</v>
      </c>
      <c r="BW233">
        <f t="shared" si="81"/>
        <v>19.264603579999999</v>
      </c>
      <c r="BZ233" s="9"/>
      <c r="CA233" s="22">
        <v>0.67703199999999997</v>
      </c>
      <c r="CB233" s="22">
        <v>239.37299999999999</v>
      </c>
      <c r="CC233" s="22">
        <v>-1.9137600000000001E-2</v>
      </c>
      <c r="CD233" s="22">
        <v>223</v>
      </c>
      <c r="CE233" s="22">
        <v>0.67645299999999997</v>
      </c>
      <c r="CF233">
        <f t="shared" si="82"/>
        <v>19.137600000000003</v>
      </c>
      <c r="CG233">
        <f t="shared" si="83"/>
        <v>12.956767603200001</v>
      </c>
      <c r="CH233" s="9"/>
      <c r="CI233" s="22">
        <v>1.02295</v>
      </c>
      <c r="CJ233" s="22">
        <v>304.70400000000001</v>
      </c>
      <c r="CK233" s="22">
        <v>-1.8756100000000001E-2</v>
      </c>
      <c r="CL233" s="22">
        <v>223</v>
      </c>
      <c r="CM233" s="22">
        <v>1.02203</v>
      </c>
      <c r="CN233">
        <f t="shared" si="84"/>
        <v>18.7561</v>
      </c>
      <c r="CO233">
        <f t="shared" si="85"/>
        <v>19.186552495000001</v>
      </c>
      <c r="CR233" s="9"/>
      <c r="CS233" s="22">
        <v>0.67703199999999997</v>
      </c>
      <c r="CT233" s="22">
        <v>399.65899999999999</v>
      </c>
      <c r="CU233" s="22">
        <v>-1.9262700000000001E-2</v>
      </c>
      <c r="CV233" s="22">
        <v>223</v>
      </c>
      <c r="CW233" s="22">
        <v>0.67666599999999999</v>
      </c>
      <c r="CX233">
        <f t="shared" si="86"/>
        <v>19.262700000000002</v>
      </c>
      <c r="CY233">
        <f t="shared" si="87"/>
        <v>13.041464306400002</v>
      </c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132.21700000000001</v>
      </c>
      <c r="I234" s="22">
        <v>7.1398900000000001E-2</v>
      </c>
      <c r="J234" s="22">
        <v>224</v>
      </c>
      <c r="K234" s="22">
        <v>8.2763699999999996E-2</v>
      </c>
      <c r="L234">
        <f t="shared" si="66"/>
        <v>-71.398899999999998</v>
      </c>
      <c r="M234">
        <f t="shared" si="67"/>
        <v>-51.553290149399999</v>
      </c>
      <c r="N234" s="9"/>
      <c r="O234" s="22">
        <v>1.0279799999999999</v>
      </c>
      <c r="P234" s="22">
        <v>215.16800000000001</v>
      </c>
      <c r="Q234" s="22">
        <v>-1.9149800000000002E-2</v>
      </c>
      <c r="R234" s="22">
        <v>224</v>
      </c>
      <c r="S234" s="22">
        <v>1.0269200000000001</v>
      </c>
      <c r="T234">
        <f t="shared" si="68"/>
        <v>19.149800000000003</v>
      </c>
      <c r="U234">
        <f t="shared" si="69"/>
        <v>19.685611403999999</v>
      </c>
      <c r="X234" s="9"/>
      <c r="Y234" s="22">
        <v>0.72204599999999997</v>
      </c>
      <c r="Z234" s="22">
        <v>323.05200000000002</v>
      </c>
      <c r="AA234" s="22">
        <v>-1.9409200000000001E-2</v>
      </c>
      <c r="AB234" s="22">
        <v>224</v>
      </c>
      <c r="AC234" s="22">
        <v>0.72164899999999998</v>
      </c>
      <c r="AD234">
        <f t="shared" si="70"/>
        <v>19.409200000000002</v>
      </c>
      <c r="AE234">
        <f t="shared" si="71"/>
        <v>14.014335223200002</v>
      </c>
      <c r="AF234" s="9"/>
      <c r="AG234" s="22">
        <v>1.0279799999999999</v>
      </c>
      <c r="AH234" s="22">
        <v>400.697</v>
      </c>
      <c r="AI234" s="22">
        <v>-1.8878200000000001E-2</v>
      </c>
      <c r="AJ234" s="22">
        <v>224</v>
      </c>
      <c r="AK234" s="22">
        <v>1.0275300000000001</v>
      </c>
      <c r="AL234">
        <f t="shared" si="72"/>
        <v>18.8782</v>
      </c>
      <c r="AM234">
        <f t="shared" si="73"/>
        <v>19.406412035999999</v>
      </c>
      <c r="AP234" s="9"/>
      <c r="AQ234" s="22">
        <v>0.72204599999999997</v>
      </c>
      <c r="AR234" s="22">
        <v>558.73699999999997</v>
      </c>
      <c r="AS234" s="22">
        <v>-1.9192500000000001E-2</v>
      </c>
      <c r="AT234" s="22">
        <v>224</v>
      </c>
      <c r="AU234" s="22">
        <v>0.72122200000000003</v>
      </c>
      <c r="AV234">
        <f t="shared" si="74"/>
        <v>19.192500000000003</v>
      </c>
      <c r="AW234">
        <f t="shared" si="75"/>
        <v>13.857867855000002</v>
      </c>
      <c r="AX234" s="9"/>
      <c r="AY234" s="22">
        <v>1.0279799999999999</v>
      </c>
      <c r="AZ234" s="22">
        <v>645.85500000000002</v>
      </c>
      <c r="BA234" s="22">
        <v>-1.87317E-2</v>
      </c>
      <c r="BB234" s="22">
        <v>224</v>
      </c>
      <c r="BC234" s="22">
        <v>1.02722</v>
      </c>
      <c r="BD234">
        <f t="shared" si="76"/>
        <v>18.7317</v>
      </c>
      <c r="BE234">
        <f t="shared" si="77"/>
        <v>19.255812965999997</v>
      </c>
      <c r="BH234" s="9"/>
      <c r="BI234" s="22">
        <v>0.67199699999999996</v>
      </c>
      <c r="BJ234" s="22">
        <v>70.802300000000002</v>
      </c>
      <c r="BK234" s="22">
        <v>-1.9262700000000001E-2</v>
      </c>
      <c r="BL234" s="22">
        <v>224</v>
      </c>
      <c r="BM234" s="22">
        <v>0.67172200000000004</v>
      </c>
      <c r="BN234">
        <f t="shared" si="78"/>
        <v>19.262700000000002</v>
      </c>
      <c r="BO234">
        <f t="shared" si="79"/>
        <v>12.944476611900001</v>
      </c>
      <c r="BP234" s="9"/>
      <c r="BQ234" s="22">
        <v>1.0279799999999999</v>
      </c>
      <c r="BR234" s="22">
        <v>162.452</v>
      </c>
      <c r="BS234" s="22">
        <v>-1.8823199999999998E-2</v>
      </c>
      <c r="BT234" s="22">
        <v>224</v>
      </c>
      <c r="BU234" s="22">
        <v>1.02722</v>
      </c>
      <c r="BV234">
        <f t="shared" si="80"/>
        <v>18.8232</v>
      </c>
      <c r="BW234">
        <f t="shared" si="81"/>
        <v>19.349873135999999</v>
      </c>
      <c r="BZ234" s="9"/>
      <c r="CA234" s="22">
        <v>0.67199699999999996</v>
      </c>
      <c r="CB234" s="22">
        <v>239.47399999999999</v>
      </c>
      <c r="CC234" s="22">
        <v>-1.9149800000000002E-2</v>
      </c>
      <c r="CD234" s="22">
        <v>224</v>
      </c>
      <c r="CE234" s="22">
        <v>0.67105099999999995</v>
      </c>
      <c r="CF234">
        <f t="shared" si="82"/>
        <v>19.149800000000003</v>
      </c>
      <c r="CG234">
        <f t="shared" si="83"/>
        <v>12.8686081506</v>
      </c>
      <c r="CH234" s="9"/>
      <c r="CI234" s="22">
        <v>1.0279799999999999</v>
      </c>
      <c r="CJ234" s="22">
        <v>304.80500000000001</v>
      </c>
      <c r="CK234" s="22">
        <v>-1.8749999999999999E-2</v>
      </c>
      <c r="CL234" s="22">
        <v>224</v>
      </c>
      <c r="CM234" s="22">
        <v>1.02722</v>
      </c>
      <c r="CN234">
        <f t="shared" si="84"/>
        <v>18.75</v>
      </c>
      <c r="CO234">
        <f t="shared" si="85"/>
        <v>19.274624999999997</v>
      </c>
      <c r="CR234" s="9"/>
      <c r="CS234" s="22">
        <v>0.67199699999999996</v>
      </c>
      <c r="CT234" s="22">
        <v>399.76</v>
      </c>
      <c r="CU234" s="22">
        <v>-1.9284099999999998E-2</v>
      </c>
      <c r="CV234" s="22">
        <v>224</v>
      </c>
      <c r="CW234" s="22">
        <v>0.67141700000000004</v>
      </c>
      <c r="CX234">
        <f t="shared" si="86"/>
        <v>19.284099999999999</v>
      </c>
      <c r="CY234">
        <f t="shared" si="87"/>
        <v>12.958857347699999</v>
      </c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132.31800000000001</v>
      </c>
      <c r="I235" s="22">
        <v>7.1386699999999997E-2</v>
      </c>
      <c r="J235" s="22">
        <v>225</v>
      </c>
      <c r="K235" s="22">
        <v>8.2763699999999996E-2</v>
      </c>
      <c r="L235">
        <f t="shared" si="66"/>
        <v>-71.38669999999999</v>
      </c>
      <c r="M235">
        <f t="shared" si="67"/>
        <v>-51.184977766999992</v>
      </c>
      <c r="N235" s="9"/>
      <c r="O235" s="22">
        <v>1.03302</v>
      </c>
      <c r="P235" s="22">
        <v>215.26900000000001</v>
      </c>
      <c r="Q235" s="22">
        <v>-1.9119299999999999E-2</v>
      </c>
      <c r="R235" s="22">
        <v>225</v>
      </c>
      <c r="S235" s="22">
        <v>1.03302</v>
      </c>
      <c r="T235">
        <f t="shared" si="68"/>
        <v>19.119299999999999</v>
      </c>
      <c r="U235">
        <f t="shared" si="69"/>
        <v>19.750619285999999</v>
      </c>
      <c r="X235" s="9"/>
      <c r="Y235" s="22">
        <v>0.71701000000000004</v>
      </c>
      <c r="Z235" s="22">
        <v>323.15199999999999</v>
      </c>
      <c r="AA235" s="22">
        <v>-1.9409200000000001E-2</v>
      </c>
      <c r="AB235" s="22">
        <v>225</v>
      </c>
      <c r="AC235" s="22">
        <v>0.71636999999999995</v>
      </c>
      <c r="AD235">
        <f t="shared" si="70"/>
        <v>19.409200000000002</v>
      </c>
      <c r="AE235">
        <f t="shared" si="71"/>
        <v>13.916590492000003</v>
      </c>
      <c r="AF235" s="9"/>
      <c r="AG235" s="22">
        <v>1.03302</v>
      </c>
      <c r="AH235" s="22">
        <v>400.798</v>
      </c>
      <c r="AI235" s="22">
        <v>-1.88843E-2</v>
      </c>
      <c r="AJ235" s="22">
        <v>225</v>
      </c>
      <c r="AK235" s="22">
        <v>1.0318000000000001</v>
      </c>
      <c r="AL235">
        <f t="shared" si="72"/>
        <v>18.8843</v>
      </c>
      <c r="AM235">
        <f t="shared" si="73"/>
        <v>19.507859586000002</v>
      </c>
      <c r="AP235" s="9"/>
      <c r="AQ235" s="22">
        <v>0.71701000000000004</v>
      </c>
      <c r="AR235" s="22">
        <v>558.83699999999999</v>
      </c>
      <c r="AS235" s="22">
        <v>-1.91956E-2</v>
      </c>
      <c r="AT235" s="22">
        <v>225</v>
      </c>
      <c r="AU235" s="22">
        <v>0.71640000000000004</v>
      </c>
      <c r="AV235">
        <f t="shared" si="74"/>
        <v>19.195599999999999</v>
      </c>
      <c r="AW235">
        <f t="shared" si="75"/>
        <v>13.763437156</v>
      </c>
      <c r="AX235" s="9"/>
      <c r="AY235" s="22">
        <v>1.03302</v>
      </c>
      <c r="AZ235" s="22">
        <v>645.95600000000002</v>
      </c>
      <c r="BA235" s="22">
        <v>-1.8716400000000001E-2</v>
      </c>
      <c r="BB235" s="22">
        <v>225</v>
      </c>
      <c r="BC235" s="22">
        <v>1.03241</v>
      </c>
      <c r="BD235">
        <f t="shared" si="76"/>
        <v>18.7164</v>
      </c>
      <c r="BE235">
        <f t="shared" si="77"/>
        <v>19.334415528000001</v>
      </c>
      <c r="BH235" s="9"/>
      <c r="BI235" s="22">
        <v>0.66696200000000005</v>
      </c>
      <c r="BJ235" s="22">
        <v>70.903099999999995</v>
      </c>
      <c r="BK235" s="22">
        <v>-1.92657E-2</v>
      </c>
      <c r="BL235" s="22">
        <v>225</v>
      </c>
      <c r="BM235" s="22">
        <v>0.66625999999999996</v>
      </c>
      <c r="BN235">
        <f t="shared" si="78"/>
        <v>19.265699999999999</v>
      </c>
      <c r="BO235">
        <f t="shared" si="79"/>
        <v>12.849489803400001</v>
      </c>
      <c r="BP235" s="9"/>
      <c r="BQ235" s="22">
        <v>1.03302</v>
      </c>
      <c r="BR235" s="22">
        <v>162.553</v>
      </c>
      <c r="BS235" s="22">
        <v>-1.8807999999999998E-2</v>
      </c>
      <c r="BT235" s="22">
        <v>225</v>
      </c>
      <c r="BU235" s="22">
        <v>1.0321</v>
      </c>
      <c r="BV235">
        <f t="shared" si="80"/>
        <v>18.808</v>
      </c>
      <c r="BW235">
        <f t="shared" si="81"/>
        <v>19.42904016</v>
      </c>
      <c r="BZ235" s="9"/>
      <c r="CA235" s="22">
        <v>0.66696200000000005</v>
      </c>
      <c r="CB235" s="22">
        <v>239.57499999999999</v>
      </c>
      <c r="CC235" s="22">
        <v>-1.9165000000000001E-2</v>
      </c>
      <c r="CD235" s="22">
        <v>225</v>
      </c>
      <c r="CE235" s="22">
        <v>0.66589399999999999</v>
      </c>
      <c r="CF235">
        <f t="shared" si="82"/>
        <v>19.165000000000003</v>
      </c>
      <c r="CG235">
        <f t="shared" si="83"/>
        <v>12.782326730000003</v>
      </c>
      <c r="CH235" s="9"/>
      <c r="CI235" s="22">
        <v>1.03302</v>
      </c>
      <c r="CJ235" s="22">
        <v>304.90600000000001</v>
      </c>
      <c r="CK235" s="22">
        <v>-1.8740799999999998E-2</v>
      </c>
      <c r="CL235" s="22">
        <v>225</v>
      </c>
      <c r="CM235" s="22">
        <v>1.0318000000000001</v>
      </c>
      <c r="CN235">
        <f t="shared" si="84"/>
        <v>18.7408</v>
      </c>
      <c r="CO235">
        <f t="shared" si="85"/>
        <v>19.359621216000001</v>
      </c>
      <c r="CR235" s="9"/>
      <c r="CS235" s="22">
        <v>0.66696200000000005</v>
      </c>
      <c r="CT235" s="22">
        <v>399.86</v>
      </c>
      <c r="CU235" s="22">
        <v>-1.9287100000000001E-2</v>
      </c>
      <c r="CV235" s="22">
        <v>225</v>
      </c>
      <c r="CW235" s="22">
        <v>0.66622899999999996</v>
      </c>
      <c r="CX235">
        <f t="shared" si="86"/>
        <v>19.287100000000002</v>
      </c>
      <c r="CY235">
        <f t="shared" si="87"/>
        <v>12.863762790200003</v>
      </c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132.41900000000001</v>
      </c>
      <c r="I236" s="22">
        <v>7.1365399999999996E-2</v>
      </c>
      <c r="J236" s="22">
        <v>226</v>
      </c>
      <c r="K236" s="22">
        <v>8.2702600000000001E-2</v>
      </c>
      <c r="L236">
        <f t="shared" si="66"/>
        <v>-71.365399999999994</v>
      </c>
      <c r="M236">
        <f t="shared" si="67"/>
        <v>-50.810380664999997</v>
      </c>
      <c r="N236" s="9"/>
      <c r="O236" s="22">
        <v>1.03806</v>
      </c>
      <c r="P236" s="22">
        <v>215.369</v>
      </c>
      <c r="Q236" s="22">
        <v>-1.91162E-2</v>
      </c>
      <c r="R236" s="22">
        <v>226</v>
      </c>
      <c r="S236" s="22">
        <v>1.0376000000000001</v>
      </c>
      <c r="T236">
        <f t="shared" si="68"/>
        <v>19.116199999999999</v>
      </c>
      <c r="U236">
        <f t="shared" si="69"/>
        <v>19.843762571999999</v>
      </c>
      <c r="X236" s="9"/>
      <c r="Y236" s="22">
        <v>0.71197500000000002</v>
      </c>
      <c r="Z236" s="22">
        <v>323.25299999999999</v>
      </c>
      <c r="AA236" s="22">
        <v>-1.94275E-2</v>
      </c>
      <c r="AB236" s="22">
        <v>226</v>
      </c>
      <c r="AC236" s="22">
        <v>0.711395</v>
      </c>
      <c r="AD236">
        <f t="shared" si="70"/>
        <v>19.427500000000002</v>
      </c>
      <c r="AE236">
        <f t="shared" si="71"/>
        <v>13.831894312500001</v>
      </c>
      <c r="AF236" s="9"/>
      <c r="AG236" s="22">
        <v>1.03806</v>
      </c>
      <c r="AH236" s="22">
        <v>400.89800000000002</v>
      </c>
      <c r="AI236" s="22">
        <v>-1.8859899999999999E-2</v>
      </c>
      <c r="AJ236" s="22">
        <v>226</v>
      </c>
      <c r="AK236" s="22">
        <v>1.0369900000000001</v>
      </c>
      <c r="AL236">
        <f t="shared" si="72"/>
        <v>18.8599</v>
      </c>
      <c r="AM236">
        <f t="shared" si="73"/>
        <v>19.577707793999998</v>
      </c>
      <c r="AP236" s="9"/>
      <c r="AQ236" s="22">
        <v>0.71197500000000002</v>
      </c>
      <c r="AR236" s="22">
        <v>558.93799999999999</v>
      </c>
      <c r="AS236" s="22">
        <v>-1.91956E-2</v>
      </c>
      <c r="AT236" s="22">
        <v>226</v>
      </c>
      <c r="AU236" s="22">
        <v>0.71127300000000004</v>
      </c>
      <c r="AV236">
        <f t="shared" si="74"/>
        <v>19.195599999999999</v>
      </c>
      <c r="AW236">
        <f t="shared" si="75"/>
        <v>13.66678731</v>
      </c>
      <c r="AX236" s="9"/>
      <c r="AY236" s="22">
        <v>1.03806</v>
      </c>
      <c r="AZ236" s="22">
        <v>646.05700000000002</v>
      </c>
      <c r="BA236" s="22">
        <v>-1.87195E-2</v>
      </c>
      <c r="BB236" s="22">
        <v>226</v>
      </c>
      <c r="BC236" s="22">
        <v>1.03729</v>
      </c>
      <c r="BD236">
        <f t="shared" si="76"/>
        <v>18.7195</v>
      </c>
      <c r="BE236">
        <f t="shared" si="77"/>
        <v>19.431964170000001</v>
      </c>
      <c r="BH236" s="9"/>
      <c r="BI236" s="22">
        <v>0.66192600000000001</v>
      </c>
      <c r="BJ236" s="22">
        <v>71.003799999999998</v>
      </c>
      <c r="BK236" s="22">
        <v>-1.9284099999999998E-2</v>
      </c>
      <c r="BL236" s="22">
        <v>226</v>
      </c>
      <c r="BM236" s="22">
        <v>0.66131600000000001</v>
      </c>
      <c r="BN236">
        <f t="shared" si="78"/>
        <v>19.284099999999999</v>
      </c>
      <c r="BO236">
        <f t="shared" si="79"/>
        <v>12.764647176599999</v>
      </c>
      <c r="BP236" s="9"/>
      <c r="BQ236" s="22">
        <v>1.03806</v>
      </c>
      <c r="BR236" s="22">
        <v>162.65299999999999</v>
      </c>
      <c r="BS236" s="22">
        <v>-1.88019E-2</v>
      </c>
      <c r="BT236" s="22">
        <v>226</v>
      </c>
      <c r="BU236" s="22">
        <v>1.0369900000000001</v>
      </c>
      <c r="BV236">
        <f t="shared" si="80"/>
        <v>18.8019</v>
      </c>
      <c r="BW236">
        <f t="shared" si="81"/>
        <v>19.517500313999999</v>
      </c>
      <c r="BZ236" s="9"/>
      <c r="CA236" s="22">
        <v>0.66192600000000001</v>
      </c>
      <c r="CB236" s="22">
        <v>239.67599999999999</v>
      </c>
      <c r="CC236" s="22">
        <v>-1.9186399999999999E-2</v>
      </c>
      <c r="CD236" s="22">
        <v>226</v>
      </c>
      <c r="CE236" s="22">
        <v>0.66122400000000003</v>
      </c>
      <c r="CF236">
        <f t="shared" si="82"/>
        <v>19.186399999999999</v>
      </c>
      <c r="CG236">
        <f t="shared" si="83"/>
        <v>12.699977006399999</v>
      </c>
      <c r="CH236" s="9"/>
      <c r="CI236" s="22">
        <v>1.03806</v>
      </c>
      <c r="CJ236" s="22">
        <v>305.00700000000001</v>
      </c>
      <c r="CK236" s="22">
        <v>-1.87195E-2</v>
      </c>
      <c r="CL236" s="22">
        <v>226</v>
      </c>
      <c r="CM236" s="22">
        <v>1.03668</v>
      </c>
      <c r="CN236">
        <f t="shared" si="84"/>
        <v>18.7195</v>
      </c>
      <c r="CO236">
        <f t="shared" si="85"/>
        <v>19.431964170000001</v>
      </c>
      <c r="CR236" s="9"/>
      <c r="CS236" s="22">
        <v>0.66192600000000001</v>
      </c>
      <c r="CT236" s="22">
        <v>399.96100000000001</v>
      </c>
      <c r="CU236" s="22">
        <v>-1.9296299999999999E-2</v>
      </c>
      <c r="CV236" s="22">
        <v>226</v>
      </c>
      <c r="CW236" s="22">
        <v>0.66088899999999995</v>
      </c>
      <c r="CX236">
        <f t="shared" si="86"/>
        <v>19.296299999999999</v>
      </c>
      <c r="CY236">
        <f t="shared" si="87"/>
        <v>12.772722673799999</v>
      </c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132.52000000000001</v>
      </c>
      <c r="I237" s="22">
        <v>7.1383699999999994E-2</v>
      </c>
      <c r="J237" s="22">
        <v>227</v>
      </c>
      <c r="K237" s="22">
        <v>8.2702600000000001E-2</v>
      </c>
      <c r="L237">
        <f t="shared" si="66"/>
        <v>-71.38369999999999</v>
      </c>
      <c r="M237">
        <f t="shared" si="67"/>
        <v>-50.463992877999992</v>
      </c>
      <c r="N237" s="9"/>
      <c r="O237" s="22">
        <v>1.0430900000000001</v>
      </c>
      <c r="P237" s="22">
        <v>215.47</v>
      </c>
      <c r="Q237" s="22">
        <v>-1.91162E-2</v>
      </c>
      <c r="R237" s="22">
        <v>227</v>
      </c>
      <c r="S237" s="22">
        <v>1.0418700000000001</v>
      </c>
      <c r="T237">
        <f t="shared" si="68"/>
        <v>19.116199999999999</v>
      </c>
      <c r="U237">
        <f t="shared" si="69"/>
        <v>19.939917057999999</v>
      </c>
      <c r="X237" s="9"/>
      <c r="Y237" s="22">
        <v>0.70694000000000001</v>
      </c>
      <c r="Z237" s="22">
        <v>323.35399999999998</v>
      </c>
      <c r="AA237" s="22">
        <v>-1.94305E-2</v>
      </c>
      <c r="AB237" s="22">
        <v>227</v>
      </c>
      <c r="AC237" s="22">
        <v>0.70620700000000003</v>
      </c>
      <c r="AD237">
        <f t="shared" si="70"/>
        <v>19.430499999999999</v>
      </c>
      <c r="AE237">
        <f t="shared" si="71"/>
        <v>13.736197669999999</v>
      </c>
      <c r="AF237" s="9"/>
      <c r="AG237" s="22">
        <v>1.0430900000000001</v>
      </c>
      <c r="AH237" s="22">
        <v>400.99900000000002</v>
      </c>
      <c r="AI237" s="22">
        <v>-1.8862899999999998E-2</v>
      </c>
      <c r="AJ237" s="22">
        <v>227</v>
      </c>
      <c r="AK237" s="22">
        <v>1.0421800000000001</v>
      </c>
      <c r="AL237">
        <f t="shared" si="72"/>
        <v>18.8629</v>
      </c>
      <c r="AM237">
        <f t="shared" si="73"/>
        <v>19.675702361000003</v>
      </c>
      <c r="AP237" s="9"/>
      <c r="AQ237" s="22">
        <v>0.70694000000000001</v>
      </c>
      <c r="AR237" s="22">
        <v>559.03899999999999</v>
      </c>
      <c r="AS237" s="22">
        <v>-1.9204700000000002E-2</v>
      </c>
      <c r="AT237" s="22">
        <v>227</v>
      </c>
      <c r="AU237" s="22">
        <v>0.70632899999999998</v>
      </c>
      <c r="AV237">
        <f t="shared" si="74"/>
        <v>19.204700000000003</v>
      </c>
      <c r="AW237">
        <f t="shared" si="75"/>
        <v>13.576570618000002</v>
      </c>
      <c r="AX237" s="9"/>
      <c r="AY237" s="22">
        <v>1.0430900000000001</v>
      </c>
      <c r="AZ237" s="22">
        <v>646.15700000000004</v>
      </c>
      <c r="BA237" s="22">
        <v>-1.8710299999999999E-2</v>
      </c>
      <c r="BB237" s="22">
        <v>227</v>
      </c>
      <c r="BC237" s="22">
        <v>1.04156</v>
      </c>
      <c r="BD237">
        <f t="shared" si="76"/>
        <v>18.7103</v>
      </c>
      <c r="BE237">
        <f t="shared" si="77"/>
        <v>19.516526827</v>
      </c>
      <c r="BH237" s="9"/>
      <c r="BI237" s="22">
        <v>0.656891</v>
      </c>
      <c r="BJ237" s="22">
        <v>71.104500000000002</v>
      </c>
      <c r="BK237" s="22">
        <v>-1.9271900000000002E-2</v>
      </c>
      <c r="BL237" s="22">
        <v>227</v>
      </c>
      <c r="BM237" s="22">
        <v>0.656281</v>
      </c>
      <c r="BN237">
        <f t="shared" si="78"/>
        <v>19.271900000000002</v>
      </c>
      <c r="BO237">
        <f t="shared" si="79"/>
        <v>12.659537662900002</v>
      </c>
      <c r="BP237" s="9"/>
      <c r="BQ237" s="22">
        <v>1.0430900000000001</v>
      </c>
      <c r="BR237" s="22">
        <v>162.75399999999999</v>
      </c>
      <c r="BS237" s="22">
        <v>-1.8795800000000001E-2</v>
      </c>
      <c r="BT237" s="22">
        <v>227</v>
      </c>
      <c r="BU237" s="22">
        <v>1.0421800000000001</v>
      </c>
      <c r="BV237">
        <f t="shared" si="80"/>
        <v>18.7958</v>
      </c>
      <c r="BW237">
        <f t="shared" si="81"/>
        <v>19.605711022000001</v>
      </c>
      <c r="BZ237" s="9"/>
      <c r="CA237" s="22">
        <v>0.656891</v>
      </c>
      <c r="CB237" s="22">
        <v>239.77600000000001</v>
      </c>
      <c r="CC237" s="22">
        <v>-1.9271900000000002E-2</v>
      </c>
      <c r="CD237" s="22">
        <v>227</v>
      </c>
      <c r="CE237" s="22">
        <v>0.65640299999999996</v>
      </c>
      <c r="CF237">
        <f t="shared" si="82"/>
        <v>19.271900000000002</v>
      </c>
      <c r="CG237">
        <f t="shared" si="83"/>
        <v>12.659537662900002</v>
      </c>
      <c r="CH237" s="9"/>
      <c r="CI237" s="22">
        <v>1.0430900000000001</v>
      </c>
      <c r="CJ237" s="22">
        <v>305.10700000000003</v>
      </c>
      <c r="CK237" s="22">
        <v>-1.8716400000000001E-2</v>
      </c>
      <c r="CL237" s="22">
        <v>227</v>
      </c>
      <c r="CM237" s="22">
        <v>1.0418700000000001</v>
      </c>
      <c r="CN237">
        <f t="shared" si="84"/>
        <v>18.7164</v>
      </c>
      <c r="CO237">
        <f t="shared" si="85"/>
        <v>19.522889676000002</v>
      </c>
      <c r="CR237" s="9"/>
      <c r="CS237" s="22">
        <v>0.656891</v>
      </c>
      <c r="CT237" s="22">
        <v>400.06200000000001</v>
      </c>
      <c r="CU237" s="22">
        <v>-1.9296299999999999E-2</v>
      </c>
      <c r="CV237" s="22">
        <v>227</v>
      </c>
      <c r="CW237" s="22">
        <v>0.65637199999999996</v>
      </c>
      <c r="CX237">
        <f t="shared" si="86"/>
        <v>19.296299999999999</v>
      </c>
      <c r="CY237">
        <f t="shared" si="87"/>
        <v>12.6755658033</v>
      </c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132.62</v>
      </c>
      <c r="I238" s="22">
        <v>7.1392800000000006E-2</v>
      </c>
      <c r="J238" s="22">
        <v>228</v>
      </c>
      <c r="K238" s="22">
        <v>8.2733200000000007E-2</v>
      </c>
      <c r="L238">
        <f t="shared" si="66"/>
        <v>-71.392800000000008</v>
      </c>
      <c r="M238">
        <f t="shared" si="67"/>
        <v>-50.110891891200005</v>
      </c>
      <c r="N238" s="9"/>
      <c r="O238" s="22">
        <v>1.04813</v>
      </c>
      <c r="P238" s="22">
        <v>215.571</v>
      </c>
      <c r="Q238" s="22">
        <v>-1.91162E-2</v>
      </c>
      <c r="R238" s="22">
        <v>228</v>
      </c>
      <c r="S238" s="22">
        <v>1.0470600000000001</v>
      </c>
      <c r="T238">
        <f t="shared" si="68"/>
        <v>19.116199999999999</v>
      </c>
      <c r="U238">
        <f t="shared" si="69"/>
        <v>20.036262705999999</v>
      </c>
      <c r="X238" s="9"/>
      <c r="Y238" s="22">
        <v>0.70190399999999997</v>
      </c>
      <c r="Z238" s="22">
        <v>323.45400000000001</v>
      </c>
      <c r="AA238" s="22">
        <v>-1.94427E-2</v>
      </c>
      <c r="AB238" s="22">
        <v>228</v>
      </c>
      <c r="AC238" s="22">
        <v>0.70120199999999999</v>
      </c>
      <c r="AD238">
        <f t="shared" si="70"/>
        <v>19.442699999999999</v>
      </c>
      <c r="AE238">
        <f t="shared" si="71"/>
        <v>13.646908900799998</v>
      </c>
      <c r="AF238" s="9"/>
      <c r="AG238" s="22">
        <v>1.04813</v>
      </c>
      <c r="AH238" s="22">
        <v>401.1</v>
      </c>
      <c r="AI238" s="22">
        <v>-1.8850700000000001E-2</v>
      </c>
      <c r="AJ238" s="22">
        <v>228</v>
      </c>
      <c r="AK238" s="22">
        <v>1.0467500000000001</v>
      </c>
      <c r="AL238">
        <f t="shared" si="72"/>
        <v>18.8507</v>
      </c>
      <c r="AM238">
        <f t="shared" si="73"/>
        <v>19.757984190999998</v>
      </c>
      <c r="AP238" s="9"/>
      <c r="AQ238" s="22">
        <v>0.70190399999999997</v>
      </c>
      <c r="AR238" s="22">
        <v>559.14</v>
      </c>
      <c r="AS238" s="22">
        <v>-1.91986E-2</v>
      </c>
      <c r="AT238" s="22">
        <v>228</v>
      </c>
      <c r="AU238" s="22">
        <v>0.70132399999999995</v>
      </c>
      <c r="AV238">
        <f t="shared" si="74"/>
        <v>19.198599999999999</v>
      </c>
      <c r="AW238">
        <f t="shared" si="75"/>
        <v>13.475574134399999</v>
      </c>
      <c r="AX238" s="9"/>
      <c r="AY238" s="22">
        <v>1.04813</v>
      </c>
      <c r="AZ238" s="22">
        <v>646.25800000000004</v>
      </c>
      <c r="BA238" s="22">
        <v>-1.8704200000000001E-2</v>
      </c>
      <c r="BB238" s="22">
        <v>228</v>
      </c>
      <c r="BC238" s="22">
        <v>1.0473600000000001</v>
      </c>
      <c r="BD238">
        <f t="shared" si="76"/>
        <v>18.7042</v>
      </c>
      <c r="BE238">
        <f t="shared" si="77"/>
        <v>19.604433146000002</v>
      </c>
      <c r="BH238" s="9"/>
      <c r="BI238" s="22">
        <v>0.65185499999999996</v>
      </c>
      <c r="BJ238" s="22">
        <v>71.205200000000005</v>
      </c>
      <c r="BK238" s="22">
        <v>-1.9274900000000001E-2</v>
      </c>
      <c r="BL238" s="22">
        <v>228</v>
      </c>
      <c r="BM238" s="22">
        <v>0.65121499999999999</v>
      </c>
      <c r="BN238">
        <f t="shared" si="78"/>
        <v>19.274900000000002</v>
      </c>
      <c r="BO238">
        <f t="shared" si="79"/>
        <v>12.564439939500001</v>
      </c>
      <c r="BP238" s="9"/>
      <c r="BQ238" s="22">
        <v>1.04813</v>
      </c>
      <c r="BR238" s="22">
        <v>162.85499999999999</v>
      </c>
      <c r="BS238" s="22">
        <v>-1.8795800000000001E-2</v>
      </c>
      <c r="BT238" s="22">
        <v>228</v>
      </c>
      <c r="BU238" s="22">
        <v>1.0476700000000001</v>
      </c>
      <c r="BV238">
        <f t="shared" si="80"/>
        <v>18.7958</v>
      </c>
      <c r="BW238">
        <f t="shared" si="81"/>
        <v>19.700441854000001</v>
      </c>
      <c r="BZ238" s="9"/>
      <c r="CA238" s="22">
        <v>0.65185499999999996</v>
      </c>
      <c r="CB238" s="22">
        <v>239.87700000000001</v>
      </c>
      <c r="CC238" s="22">
        <v>-1.9281E-2</v>
      </c>
      <c r="CD238" s="22">
        <v>228</v>
      </c>
      <c r="CE238" s="22">
        <v>0.65124499999999996</v>
      </c>
      <c r="CF238">
        <f t="shared" si="82"/>
        <v>19.280999999999999</v>
      </c>
      <c r="CG238">
        <f t="shared" si="83"/>
        <v>12.568416254999999</v>
      </c>
      <c r="CH238" s="9"/>
      <c r="CI238" s="22">
        <v>1.04813</v>
      </c>
      <c r="CJ238" s="22">
        <v>305.20800000000003</v>
      </c>
      <c r="CK238" s="22">
        <v>-1.87195E-2</v>
      </c>
      <c r="CL238" s="22">
        <v>228</v>
      </c>
      <c r="CM238" s="22">
        <v>1.0470600000000001</v>
      </c>
      <c r="CN238">
        <f t="shared" si="84"/>
        <v>18.7195</v>
      </c>
      <c r="CO238">
        <f t="shared" si="85"/>
        <v>19.620469535000002</v>
      </c>
      <c r="CR238" s="9"/>
      <c r="CS238" s="22">
        <v>0.65185499999999996</v>
      </c>
      <c r="CT238" s="22">
        <v>400.16300000000001</v>
      </c>
      <c r="CU238" s="22">
        <v>-1.93054E-2</v>
      </c>
      <c r="CV238" s="22">
        <v>228</v>
      </c>
      <c r="CW238" s="22">
        <v>0.65109300000000003</v>
      </c>
      <c r="CX238">
        <f t="shared" si="86"/>
        <v>19.305399999999999</v>
      </c>
      <c r="CY238">
        <f t="shared" si="87"/>
        <v>12.584321516999999</v>
      </c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132.721</v>
      </c>
      <c r="I239" s="22">
        <v>7.1374499999999994E-2</v>
      </c>
      <c r="J239" s="22">
        <v>229</v>
      </c>
      <c r="K239" s="22">
        <v>8.2702600000000001E-2</v>
      </c>
      <c r="L239">
        <f t="shared" si="66"/>
        <v>-71.374499999999998</v>
      </c>
      <c r="M239">
        <f t="shared" si="67"/>
        <v>-49.738676440499994</v>
      </c>
      <c r="N239" s="9"/>
      <c r="O239" s="22">
        <v>1.0531600000000001</v>
      </c>
      <c r="P239" s="22">
        <v>215.67099999999999</v>
      </c>
      <c r="Q239" s="22">
        <v>-1.9101E-2</v>
      </c>
      <c r="R239" s="22">
        <v>229</v>
      </c>
      <c r="S239" s="22">
        <v>1.0519400000000001</v>
      </c>
      <c r="T239">
        <f t="shared" si="68"/>
        <v>19.100999999999999</v>
      </c>
      <c r="U239">
        <f t="shared" si="69"/>
        <v>20.11640916</v>
      </c>
      <c r="X239" s="9"/>
      <c r="Y239" s="22">
        <v>0.69686899999999996</v>
      </c>
      <c r="Z239" s="22">
        <v>323.55500000000001</v>
      </c>
      <c r="AA239" s="22">
        <v>-1.9448900000000002E-2</v>
      </c>
      <c r="AB239" s="22">
        <v>229</v>
      </c>
      <c r="AC239" s="22">
        <v>0.69635000000000002</v>
      </c>
      <c r="AD239">
        <f t="shared" si="70"/>
        <v>19.448900000000002</v>
      </c>
      <c r="AE239">
        <f t="shared" si="71"/>
        <v>13.553335494100001</v>
      </c>
      <c r="AF239" s="9"/>
      <c r="AG239" s="22">
        <v>1.0531600000000001</v>
      </c>
      <c r="AH239" s="22">
        <v>401.2</v>
      </c>
      <c r="AI239" s="22">
        <v>-1.8838500000000001E-2</v>
      </c>
      <c r="AJ239" s="22">
        <v>229</v>
      </c>
      <c r="AK239" s="22">
        <v>1.0525500000000001</v>
      </c>
      <c r="AL239">
        <f t="shared" si="72"/>
        <v>18.8385</v>
      </c>
      <c r="AM239">
        <f t="shared" si="73"/>
        <v>19.83995466</v>
      </c>
      <c r="AP239" s="9"/>
      <c r="AQ239" s="22">
        <v>0.69686899999999996</v>
      </c>
      <c r="AR239" s="22">
        <v>559.24</v>
      </c>
      <c r="AS239" s="22">
        <v>-1.9220000000000001E-2</v>
      </c>
      <c r="AT239" s="22">
        <v>229</v>
      </c>
      <c r="AU239" s="22">
        <v>0.69595300000000004</v>
      </c>
      <c r="AV239">
        <f t="shared" si="74"/>
        <v>19.220000000000002</v>
      </c>
      <c r="AW239">
        <f t="shared" si="75"/>
        <v>13.393822180000001</v>
      </c>
      <c r="AX239" s="9"/>
      <c r="AY239" s="22">
        <v>1.0531600000000001</v>
      </c>
      <c r="AZ239" s="22">
        <v>646.35900000000004</v>
      </c>
      <c r="BA239" s="22">
        <v>-1.86768E-2</v>
      </c>
      <c r="BB239" s="22">
        <v>229</v>
      </c>
      <c r="BC239" s="22">
        <v>1.0525500000000001</v>
      </c>
      <c r="BD239">
        <f t="shared" si="76"/>
        <v>18.6768</v>
      </c>
      <c r="BE239">
        <f t="shared" si="77"/>
        <v>19.669658688000002</v>
      </c>
      <c r="BH239" s="9"/>
      <c r="BI239" s="22">
        <v>0.64681999999999995</v>
      </c>
      <c r="BJ239" s="22">
        <v>71.305899999999994</v>
      </c>
      <c r="BK239" s="22">
        <v>-1.92902E-2</v>
      </c>
      <c r="BL239" s="22">
        <v>229</v>
      </c>
      <c r="BM239" s="22">
        <v>0.64596600000000004</v>
      </c>
      <c r="BN239">
        <f t="shared" si="78"/>
        <v>19.290199999999999</v>
      </c>
      <c r="BO239">
        <f t="shared" si="79"/>
        <v>12.477287163999998</v>
      </c>
      <c r="BP239" s="9"/>
      <c r="BQ239" s="22">
        <v>1.0531600000000001</v>
      </c>
      <c r="BR239" s="22">
        <v>162.95500000000001</v>
      </c>
      <c r="BS239" s="22">
        <v>-1.8789699999999999E-2</v>
      </c>
      <c r="BT239" s="22">
        <v>229</v>
      </c>
      <c r="BU239" s="22">
        <v>1.0522499999999999</v>
      </c>
      <c r="BV239">
        <f t="shared" si="80"/>
        <v>18.7897</v>
      </c>
      <c r="BW239">
        <f t="shared" si="81"/>
        <v>19.788560452000002</v>
      </c>
      <c r="BZ239" s="9"/>
      <c r="CA239" s="22">
        <v>0.64681999999999995</v>
      </c>
      <c r="CB239" s="22">
        <v>239.97800000000001</v>
      </c>
      <c r="CC239" s="22">
        <v>-1.9287100000000001E-2</v>
      </c>
      <c r="CD239" s="22">
        <v>229</v>
      </c>
      <c r="CE239" s="22">
        <v>0.64620999999999995</v>
      </c>
      <c r="CF239">
        <f t="shared" si="82"/>
        <v>19.287100000000002</v>
      </c>
      <c r="CG239">
        <f t="shared" si="83"/>
        <v>12.475282022</v>
      </c>
      <c r="CH239" s="9"/>
      <c r="CI239" s="22">
        <v>1.0531600000000001</v>
      </c>
      <c r="CJ239" s="22">
        <v>305.30900000000003</v>
      </c>
      <c r="CK239" s="22">
        <v>-1.8695099999999999E-2</v>
      </c>
      <c r="CL239" s="22">
        <v>229</v>
      </c>
      <c r="CM239" s="22">
        <v>1.0525500000000001</v>
      </c>
      <c r="CN239">
        <f t="shared" si="84"/>
        <v>18.6951</v>
      </c>
      <c r="CO239">
        <f t="shared" si="85"/>
        <v>19.688931516</v>
      </c>
      <c r="CR239" s="9"/>
      <c r="CS239" s="22">
        <v>0.64681999999999995</v>
      </c>
      <c r="CT239" s="22">
        <v>400.26299999999998</v>
      </c>
      <c r="CU239" s="22">
        <v>-1.9299299999999998E-2</v>
      </c>
      <c r="CV239" s="22">
        <v>229</v>
      </c>
      <c r="CW239" s="22">
        <v>0.64599600000000001</v>
      </c>
      <c r="CX239">
        <f t="shared" si="86"/>
        <v>19.299299999999999</v>
      </c>
      <c r="CY239">
        <f t="shared" si="87"/>
        <v>12.483173225999998</v>
      </c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132.822</v>
      </c>
      <c r="I240" s="22">
        <v>7.1346999999999994E-2</v>
      </c>
      <c r="J240" s="22">
        <v>230</v>
      </c>
      <c r="K240" s="22">
        <v>8.2763699999999996E-2</v>
      </c>
      <c r="L240">
        <f t="shared" si="66"/>
        <v>-71.346999999999994</v>
      </c>
      <c r="M240">
        <f t="shared" si="67"/>
        <v>-49.360209050999998</v>
      </c>
      <c r="N240" s="9"/>
      <c r="O240" s="22">
        <v>1.0582</v>
      </c>
      <c r="P240" s="22">
        <v>215.77199999999999</v>
      </c>
      <c r="Q240" s="22">
        <v>-1.9097900000000001E-2</v>
      </c>
      <c r="R240" s="22">
        <v>230</v>
      </c>
      <c r="S240" s="22">
        <v>1.0568200000000001</v>
      </c>
      <c r="T240">
        <f t="shared" si="68"/>
        <v>19.097900000000003</v>
      </c>
      <c r="U240">
        <f t="shared" si="69"/>
        <v>20.209397780000003</v>
      </c>
      <c r="X240" s="9"/>
      <c r="Y240" s="22">
        <v>0.69183300000000003</v>
      </c>
      <c r="Z240" s="22">
        <v>323.65600000000001</v>
      </c>
      <c r="AA240" s="22">
        <v>-1.9451900000000001E-2</v>
      </c>
      <c r="AB240" s="22">
        <v>230</v>
      </c>
      <c r="AC240" s="22">
        <v>0.69128400000000001</v>
      </c>
      <c r="AD240">
        <f t="shared" si="70"/>
        <v>19.451900000000002</v>
      </c>
      <c r="AE240">
        <f t="shared" si="71"/>
        <v>13.457466332700003</v>
      </c>
      <c r="AF240" s="9"/>
      <c r="AG240" s="22">
        <v>1.0582</v>
      </c>
      <c r="AH240" s="22">
        <v>401.30099999999999</v>
      </c>
      <c r="AI240" s="22">
        <v>-1.8826300000000001E-2</v>
      </c>
      <c r="AJ240" s="22">
        <v>230</v>
      </c>
      <c r="AK240" s="22">
        <v>1.0574300000000001</v>
      </c>
      <c r="AL240">
        <f t="shared" si="72"/>
        <v>18.8263</v>
      </c>
      <c r="AM240">
        <f t="shared" si="73"/>
        <v>19.921990659999999</v>
      </c>
      <c r="AP240" s="9"/>
      <c r="AQ240" s="22">
        <v>0.69183300000000003</v>
      </c>
      <c r="AR240" s="22">
        <v>559.34100000000001</v>
      </c>
      <c r="AS240" s="22">
        <v>-1.9223000000000001E-2</v>
      </c>
      <c r="AT240" s="22">
        <v>230</v>
      </c>
      <c r="AU240" s="22">
        <v>0.69085700000000005</v>
      </c>
      <c r="AV240">
        <f t="shared" si="74"/>
        <v>19.222999999999999</v>
      </c>
      <c r="AW240">
        <f t="shared" si="75"/>
        <v>13.299105759</v>
      </c>
      <c r="AX240" s="9"/>
      <c r="AY240" s="22">
        <v>1.0582</v>
      </c>
      <c r="AZ240" s="22">
        <v>646.45899999999995</v>
      </c>
      <c r="BA240" s="22">
        <v>-1.8689000000000001E-2</v>
      </c>
      <c r="BB240" s="22">
        <v>230</v>
      </c>
      <c r="BC240" s="22">
        <v>1.0574300000000001</v>
      </c>
      <c r="BD240">
        <f t="shared" si="76"/>
        <v>18.689</v>
      </c>
      <c r="BE240">
        <f t="shared" si="77"/>
        <v>19.776699799999999</v>
      </c>
      <c r="BH240" s="9"/>
      <c r="BI240" s="22">
        <v>0.64178500000000005</v>
      </c>
      <c r="BJ240" s="22">
        <v>71.406599999999997</v>
      </c>
      <c r="BK240" s="22">
        <v>-1.9296299999999999E-2</v>
      </c>
      <c r="BL240" s="22">
        <v>230</v>
      </c>
      <c r="BM240" s="22">
        <v>0.64117400000000002</v>
      </c>
      <c r="BN240">
        <f t="shared" si="78"/>
        <v>19.296299999999999</v>
      </c>
      <c r="BO240">
        <f t="shared" si="79"/>
        <v>12.384075895500001</v>
      </c>
      <c r="BP240" s="9"/>
      <c r="BQ240" s="22">
        <v>1.0582</v>
      </c>
      <c r="BR240" s="22">
        <v>163.05600000000001</v>
      </c>
      <c r="BS240" s="22">
        <v>-1.8780499999999999E-2</v>
      </c>
      <c r="BT240" s="22">
        <v>230</v>
      </c>
      <c r="BU240" s="22">
        <v>1.0577399999999999</v>
      </c>
      <c r="BV240">
        <f t="shared" si="80"/>
        <v>18.7805</v>
      </c>
      <c r="BW240">
        <f t="shared" si="81"/>
        <v>19.873525100000002</v>
      </c>
      <c r="BZ240" s="9"/>
      <c r="CA240" s="22">
        <v>0.64178500000000005</v>
      </c>
      <c r="CB240" s="22">
        <v>240.078</v>
      </c>
      <c r="CC240" s="22">
        <v>-1.92932E-2</v>
      </c>
      <c r="CD240" s="22">
        <v>230</v>
      </c>
      <c r="CE240" s="22">
        <v>0.64083900000000005</v>
      </c>
      <c r="CF240">
        <f t="shared" si="82"/>
        <v>19.293199999999999</v>
      </c>
      <c r="CG240">
        <f t="shared" si="83"/>
        <v>12.382086362000001</v>
      </c>
      <c r="CH240" s="9"/>
      <c r="CI240" s="22">
        <v>1.0582</v>
      </c>
      <c r="CJ240" s="22">
        <v>305.40899999999999</v>
      </c>
      <c r="CK240" s="22">
        <v>-1.8704200000000001E-2</v>
      </c>
      <c r="CL240" s="22">
        <v>230</v>
      </c>
      <c r="CM240" s="22">
        <v>1.0568200000000001</v>
      </c>
      <c r="CN240">
        <f t="shared" si="84"/>
        <v>18.7042</v>
      </c>
      <c r="CO240">
        <f t="shared" si="85"/>
        <v>19.792784440000002</v>
      </c>
      <c r="CR240" s="9"/>
      <c r="CS240" s="22">
        <v>0.64178500000000005</v>
      </c>
      <c r="CT240" s="22">
        <v>400.36399999999998</v>
      </c>
      <c r="CU240" s="22">
        <v>-1.9323699999999999E-2</v>
      </c>
      <c r="CV240" s="22">
        <v>230</v>
      </c>
      <c r="CW240" s="22">
        <v>0.641266</v>
      </c>
      <c r="CX240">
        <f t="shared" si="86"/>
        <v>19.323699999999999</v>
      </c>
      <c r="CY240">
        <f t="shared" si="87"/>
        <v>12.401660804500001</v>
      </c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132.922</v>
      </c>
      <c r="I241" s="22">
        <v>7.1450799999999995E-2</v>
      </c>
      <c r="J241" s="22">
        <v>231</v>
      </c>
      <c r="K241" s="22">
        <v>8.2763699999999996E-2</v>
      </c>
      <c r="L241">
        <f t="shared" si="66"/>
        <v>-71.450800000000001</v>
      </c>
      <c r="M241">
        <f t="shared" si="67"/>
        <v>-49.072266538400001</v>
      </c>
      <c r="N241" s="9"/>
      <c r="O241" s="22">
        <v>1.0632299999999999</v>
      </c>
      <c r="P241" s="22">
        <v>215.87299999999999</v>
      </c>
      <c r="Q241" s="22">
        <v>-1.9082600000000002E-2</v>
      </c>
      <c r="R241" s="22">
        <v>231</v>
      </c>
      <c r="S241" s="22">
        <v>1.0632299999999999</v>
      </c>
      <c r="T241">
        <f t="shared" si="68"/>
        <v>19.082600000000003</v>
      </c>
      <c r="U241">
        <f t="shared" si="69"/>
        <v>20.289192798000002</v>
      </c>
      <c r="X241" s="9"/>
      <c r="Y241" s="22">
        <v>0.68679800000000002</v>
      </c>
      <c r="Z241" s="22">
        <v>323.75700000000001</v>
      </c>
      <c r="AA241" s="22">
        <v>-1.9464100000000002E-2</v>
      </c>
      <c r="AB241" s="22">
        <v>231</v>
      </c>
      <c r="AC241" s="22">
        <v>0.68597399999999997</v>
      </c>
      <c r="AD241">
        <f t="shared" si="70"/>
        <v>19.464100000000002</v>
      </c>
      <c r="AE241">
        <f t="shared" si="71"/>
        <v>13.367904951800002</v>
      </c>
      <c r="AF241" s="9"/>
      <c r="AG241" s="22">
        <v>1.0632299999999999</v>
      </c>
      <c r="AH241" s="22">
        <v>401.40199999999999</v>
      </c>
      <c r="AI241" s="22">
        <v>-1.8807999999999998E-2</v>
      </c>
      <c r="AJ241" s="22">
        <v>231</v>
      </c>
      <c r="AK241" s="22">
        <v>1.0629299999999999</v>
      </c>
      <c r="AL241">
        <f t="shared" si="72"/>
        <v>18.808</v>
      </c>
      <c r="AM241">
        <f t="shared" si="73"/>
        <v>19.997229839999999</v>
      </c>
      <c r="AP241" s="9"/>
      <c r="AQ241" s="22">
        <v>0.68679800000000002</v>
      </c>
      <c r="AR241" s="22">
        <v>559.44200000000001</v>
      </c>
      <c r="AS241" s="22">
        <v>-1.9226099999999999E-2</v>
      </c>
      <c r="AT241" s="22">
        <v>231</v>
      </c>
      <c r="AU241" s="22">
        <v>0.68579100000000004</v>
      </c>
      <c r="AV241">
        <f t="shared" si="74"/>
        <v>19.226099999999999</v>
      </c>
      <c r="AW241">
        <f t="shared" si="75"/>
        <v>13.204447027799999</v>
      </c>
      <c r="AX241" s="9"/>
      <c r="AY241" s="22">
        <v>1.0632299999999999</v>
      </c>
      <c r="AZ241" s="22">
        <v>646.55999999999995</v>
      </c>
      <c r="BA241" s="22">
        <v>-1.8670699999999998E-2</v>
      </c>
      <c r="BB241" s="22">
        <v>231</v>
      </c>
      <c r="BC241" s="22">
        <v>1.0620099999999999</v>
      </c>
      <c r="BD241">
        <f t="shared" si="76"/>
        <v>18.6707</v>
      </c>
      <c r="BE241">
        <f t="shared" si="77"/>
        <v>19.851248361</v>
      </c>
      <c r="BH241" s="9"/>
      <c r="BI241" s="22">
        <v>0.63674900000000001</v>
      </c>
      <c r="BJ241" s="22">
        <v>71.507300000000001</v>
      </c>
      <c r="BK241" s="22">
        <v>-1.9296299999999999E-2</v>
      </c>
      <c r="BL241" s="22">
        <v>231</v>
      </c>
      <c r="BM241" s="22">
        <v>0.63613900000000001</v>
      </c>
      <c r="BN241">
        <f t="shared" si="78"/>
        <v>19.296299999999999</v>
      </c>
      <c r="BO241">
        <f t="shared" si="79"/>
        <v>12.2868997287</v>
      </c>
      <c r="BP241" s="9"/>
      <c r="BQ241" s="22">
        <v>1.0632299999999999</v>
      </c>
      <c r="BR241" s="22">
        <v>163.15700000000001</v>
      </c>
      <c r="BS241" s="22">
        <v>-1.8765299999999999E-2</v>
      </c>
      <c r="BT241" s="22">
        <v>231</v>
      </c>
      <c r="BU241" s="22">
        <v>1.0626199999999999</v>
      </c>
      <c r="BV241">
        <f t="shared" si="80"/>
        <v>18.7653</v>
      </c>
      <c r="BW241">
        <f t="shared" si="81"/>
        <v>19.951829918999998</v>
      </c>
      <c r="BZ241" s="9"/>
      <c r="CA241" s="22">
        <v>0.63674900000000001</v>
      </c>
      <c r="CB241" s="22">
        <v>240.179</v>
      </c>
      <c r="CC241" s="22">
        <v>-1.9302400000000001E-2</v>
      </c>
      <c r="CD241" s="22">
        <v>231</v>
      </c>
      <c r="CE241" s="22">
        <v>0.63607800000000003</v>
      </c>
      <c r="CF241">
        <f t="shared" si="82"/>
        <v>19.302400000000002</v>
      </c>
      <c r="CG241">
        <f t="shared" si="83"/>
        <v>12.290783897600001</v>
      </c>
      <c r="CH241" s="9"/>
      <c r="CI241" s="22">
        <v>1.0632299999999999</v>
      </c>
      <c r="CJ241" s="22">
        <v>305.51</v>
      </c>
      <c r="CK241" s="22">
        <v>-1.8682899999999999E-2</v>
      </c>
      <c r="CL241" s="22">
        <v>231</v>
      </c>
      <c r="CM241" s="22">
        <v>1.0623199999999999</v>
      </c>
      <c r="CN241">
        <f t="shared" si="84"/>
        <v>18.6829</v>
      </c>
      <c r="CO241">
        <f t="shared" si="85"/>
        <v>19.864219766999998</v>
      </c>
      <c r="CR241" s="9"/>
      <c r="CS241" s="22">
        <v>0.63674900000000001</v>
      </c>
      <c r="CT241" s="22">
        <v>400.46499999999997</v>
      </c>
      <c r="CU241" s="22">
        <v>-1.9338999999999999E-2</v>
      </c>
      <c r="CV241" s="22">
        <v>231</v>
      </c>
      <c r="CW241" s="22">
        <v>0.63607800000000003</v>
      </c>
      <c r="CX241">
        <f t="shared" si="86"/>
        <v>19.338999999999999</v>
      </c>
      <c r="CY241">
        <f t="shared" si="87"/>
        <v>12.314088910999999</v>
      </c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133.023</v>
      </c>
      <c r="I242" s="22">
        <v>7.1466100000000005E-2</v>
      </c>
      <c r="J242" s="22">
        <v>232</v>
      </c>
      <c r="K242" s="22">
        <v>8.2855200000000004E-2</v>
      </c>
      <c r="L242">
        <f t="shared" si="66"/>
        <v>-71.466100000000012</v>
      </c>
      <c r="M242">
        <f t="shared" si="67"/>
        <v>-48.722942734300005</v>
      </c>
      <c r="N242" s="9"/>
      <c r="O242" s="22">
        <v>1.0682700000000001</v>
      </c>
      <c r="P242" s="22">
        <v>215.97399999999999</v>
      </c>
      <c r="Q242" s="22">
        <v>-1.90735E-2</v>
      </c>
      <c r="R242" s="22">
        <v>232</v>
      </c>
      <c r="S242" s="22">
        <v>1.0678099999999999</v>
      </c>
      <c r="T242">
        <f t="shared" si="68"/>
        <v>19.073499999999999</v>
      </c>
      <c r="U242">
        <f t="shared" si="69"/>
        <v>20.375647845</v>
      </c>
      <c r="X242" s="9"/>
      <c r="Y242" s="22">
        <v>0.68176300000000001</v>
      </c>
      <c r="Z242" s="22">
        <v>323.85700000000003</v>
      </c>
      <c r="AA242" s="22">
        <v>-1.9461099999999999E-2</v>
      </c>
      <c r="AB242" s="22">
        <v>232</v>
      </c>
      <c r="AC242" s="22">
        <v>0.68112200000000001</v>
      </c>
      <c r="AD242">
        <f t="shared" si="70"/>
        <v>19.461099999999998</v>
      </c>
      <c r="AE242">
        <f t="shared" si="71"/>
        <v>13.267857919299999</v>
      </c>
      <c r="AF242" s="9"/>
      <c r="AG242" s="22">
        <v>1.0682700000000001</v>
      </c>
      <c r="AH242" s="22">
        <v>401.50299999999999</v>
      </c>
      <c r="AI242" s="22">
        <v>-1.88171E-2</v>
      </c>
      <c r="AJ242" s="22">
        <v>232</v>
      </c>
      <c r="AK242" s="22">
        <v>1.0671999999999999</v>
      </c>
      <c r="AL242">
        <f t="shared" si="72"/>
        <v>18.8171</v>
      </c>
      <c r="AM242">
        <f t="shared" si="73"/>
        <v>20.101743417000002</v>
      </c>
      <c r="AP242" s="9"/>
      <c r="AQ242" s="22">
        <v>0.68176300000000001</v>
      </c>
      <c r="AR242" s="22">
        <v>559.54200000000003</v>
      </c>
      <c r="AS242" s="22">
        <v>-1.92505E-2</v>
      </c>
      <c r="AT242" s="22">
        <v>232</v>
      </c>
      <c r="AU242" s="22">
        <v>0.68133500000000002</v>
      </c>
      <c r="AV242">
        <f t="shared" si="74"/>
        <v>19.250499999999999</v>
      </c>
      <c r="AW242">
        <f t="shared" si="75"/>
        <v>13.124278631499999</v>
      </c>
      <c r="AX242" s="9"/>
      <c r="AY242" s="22">
        <v>1.0682700000000001</v>
      </c>
      <c r="AZ242" s="22">
        <v>646.66099999999994</v>
      </c>
      <c r="BA242" s="22">
        <v>-1.86646E-2</v>
      </c>
      <c r="BB242" s="22">
        <v>232</v>
      </c>
      <c r="BC242" s="22">
        <v>1.0671999999999999</v>
      </c>
      <c r="BD242">
        <f t="shared" si="76"/>
        <v>18.6646</v>
      </c>
      <c r="BE242">
        <f t="shared" si="77"/>
        <v>19.938832242</v>
      </c>
      <c r="BH242" s="9"/>
      <c r="BI242" s="22">
        <v>0.631714</v>
      </c>
      <c r="BJ242" s="22">
        <v>71.608000000000004</v>
      </c>
      <c r="BK242" s="22">
        <v>-1.93207E-2</v>
      </c>
      <c r="BL242" s="22">
        <v>232</v>
      </c>
      <c r="BM242" s="22">
        <v>0.63088999999999995</v>
      </c>
      <c r="BN242">
        <f t="shared" si="78"/>
        <v>19.320699999999999</v>
      </c>
      <c r="BO242">
        <f t="shared" si="79"/>
        <v>12.2051566798</v>
      </c>
      <c r="BP242" s="9"/>
      <c r="BQ242" s="22">
        <v>1.0682700000000001</v>
      </c>
      <c r="BR242" s="22">
        <v>163.25800000000001</v>
      </c>
      <c r="BS242" s="22">
        <v>-1.8768300000000002E-2</v>
      </c>
      <c r="BT242" s="22">
        <v>232</v>
      </c>
      <c r="BU242" s="22">
        <v>1.0671999999999999</v>
      </c>
      <c r="BV242">
        <f t="shared" si="80"/>
        <v>18.7683</v>
      </c>
      <c r="BW242">
        <f t="shared" si="81"/>
        <v>20.049611841000001</v>
      </c>
      <c r="BZ242" s="9"/>
      <c r="CA242" s="22">
        <v>0.631714</v>
      </c>
      <c r="CB242" s="22">
        <v>240.28</v>
      </c>
      <c r="CC242" s="22">
        <v>-1.9314600000000001E-2</v>
      </c>
      <c r="CD242" s="22">
        <v>232</v>
      </c>
      <c r="CE242" s="22">
        <v>0.63119499999999995</v>
      </c>
      <c r="CF242">
        <f t="shared" si="82"/>
        <v>19.314600000000002</v>
      </c>
      <c r="CG242">
        <f t="shared" si="83"/>
        <v>12.201303224400002</v>
      </c>
      <c r="CH242" s="9"/>
      <c r="CI242" s="22">
        <v>1.0682700000000001</v>
      </c>
      <c r="CJ242" s="22">
        <v>305.61099999999999</v>
      </c>
      <c r="CK242" s="22">
        <v>-1.8682899999999999E-2</v>
      </c>
      <c r="CL242" s="22">
        <v>232</v>
      </c>
      <c r="CM242" s="22">
        <v>1.0671999999999999</v>
      </c>
      <c r="CN242">
        <f t="shared" si="84"/>
        <v>18.6829</v>
      </c>
      <c r="CO242">
        <f t="shared" si="85"/>
        <v>19.958381583000001</v>
      </c>
      <c r="CR242" s="9"/>
      <c r="CS242" s="22">
        <v>0.631714</v>
      </c>
      <c r="CT242" s="22">
        <v>400.565</v>
      </c>
      <c r="CU242" s="22">
        <v>-1.93451E-2</v>
      </c>
      <c r="CV242" s="22">
        <v>232</v>
      </c>
      <c r="CW242" s="22">
        <v>0.63119499999999995</v>
      </c>
      <c r="CX242">
        <f t="shared" si="86"/>
        <v>19.345100000000002</v>
      </c>
      <c r="CY242">
        <f t="shared" si="87"/>
        <v>12.220570501400001</v>
      </c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133.124</v>
      </c>
      <c r="I243" s="22">
        <v>7.1414199999999997E-2</v>
      </c>
      <c r="J243" s="22">
        <v>233</v>
      </c>
      <c r="K243" s="22">
        <v>8.2763699999999996E-2</v>
      </c>
      <c r="L243">
        <f t="shared" si="66"/>
        <v>-71.414199999999994</v>
      </c>
      <c r="M243">
        <f t="shared" si="67"/>
        <v>-48.327917323399994</v>
      </c>
      <c r="N243" s="9"/>
      <c r="O243" s="22">
        <v>1.0732999999999999</v>
      </c>
      <c r="P243" s="22">
        <v>216.07400000000001</v>
      </c>
      <c r="Q243" s="22">
        <v>-1.9058200000000001E-2</v>
      </c>
      <c r="R243" s="22">
        <v>233</v>
      </c>
      <c r="S243" s="22">
        <v>1.0720799999999999</v>
      </c>
      <c r="T243">
        <f t="shared" si="68"/>
        <v>19.058199999999999</v>
      </c>
      <c r="U243">
        <f t="shared" si="69"/>
        <v>20.455166059999996</v>
      </c>
      <c r="X243" s="9"/>
      <c r="Y243" s="22">
        <v>0.67672699999999997</v>
      </c>
      <c r="Z243" s="22">
        <v>323.95800000000003</v>
      </c>
      <c r="AA243" s="22">
        <v>-1.9479400000000001E-2</v>
      </c>
      <c r="AB243" s="22">
        <v>233</v>
      </c>
      <c r="AC243" s="22">
        <v>0.67608599999999996</v>
      </c>
      <c r="AD243">
        <f t="shared" si="70"/>
        <v>19.479400000000002</v>
      </c>
      <c r="AE243">
        <f t="shared" si="71"/>
        <v>13.1822359238</v>
      </c>
      <c r="AF243" s="9"/>
      <c r="AG243" s="22">
        <v>1.0732999999999999</v>
      </c>
      <c r="AH243" s="22">
        <v>401.60300000000001</v>
      </c>
      <c r="AI243" s="22">
        <v>-1.8798800000000001E-2</v>
      </c>
      <c r="AJ243" s="22">
        <v>233</v>
      </c>
      <c r="AK243" s="22">
        <v>1.07239</v>
      </c>
      <c r="AL243">
        <f t="shared" si="72"/>
        <v>18.7988</v>
      </c>
      <c r="AM243">
        <f t="shared" si="73"/>
        <v>20.17675204</v>
      </c>
      <c r="AP243" s="9"/>
      <c r="AQ243" s="22">
        <v>0.67672699999999997</v>
      </c>
      <c r="AR243" s="22">
        <v>559.64300000000003</v>
      </c>
      <c r="AS243" s="22">
        <v>-1.9262700000000001E-2</v>
      </c>
      <c r="AT243" s="22">
        <v>233</v>
      </c>
      <c r="AU243" s="22">
        <v>0.67571999999999999</v>
      </c>
      <c r="AV243">
        <f t="shared" si="74"/>
        <v>19.262700000000002</v>
      </c>
      <c r="AW243">
        <f t="shared" si="75"/>
        <v>13.035589182900001</v>
      </c>
      <c r="AX243" s="9"/>
      <c r="AY243" s="22">
        <v>1.0732999999999999</v>
      </c>
      <c r="AZ243" s="22">
        <v>646.76099999999997</v>
      </c>
      <c r="BA243" s="22">
        <v>-1.8661500000000001E-2</v>
      </c>
      <c r="BB243" s="22">
        <v>233</v>
      </c>
      <c r="BC243" s="22">
        <v>1.073</v>
      </c>
      <c r="BD243">
        <f t="shared" si="76"/>
        <v>18.6615</v>
      </c>
      <c r="BE243">
        <f t="shared" si="77"/>
        <v>20.02938795</v>
      </c>
      <c r="BH243" s="9"/>
      <c r="BI243" s="22">
        <v>0.62667799999999996</v>
      </c>
      <c r="BJ243" s="22">
        <v>71.708699999999993</v>
      </c>
      <c r="BK243" s="22">
        <v>-1.9326800000000002E-2</v>
      </c>
      <c r="BL243" s="22">
        <v>233</v>
      </c>
      <c r="BM243" s="22">
        <v>0.62588500000000002</v>
      </c>
      <c r="BN243">
        <f t="shared" si="78"/>
        <v>19.326800000000002</v>
      </c>
      <c r="BO243">
        <f t="shared" si="79"/>
        <v>12.1116803704</v>
      </c>
      <c r="BP243" s="9"/>
      <c r="BQ243" s="22">
        <v>1.0732999999999999</v>
      </c>
      <c r="BR243" s="22">
        <v>163.358</v>
      </c>
      <c r="BS243" s="22">
        <v>-1.8756100000000001E-2</v>
      </c>
      <c r="BT243" s="22">
        <v>233</v>
      </c>
      <c r="BU243" s="22">
        <v>1.07239</v>
      </c>
      <c r="BV243">
        <f t="shared" si="80"/>
        <v>18.7561</v>
      </c>
      <c r="BW243">
        <f t="shared" si="81"/>
        <v>20.130922129999998</v>
      </c>
      <c r="BZ243" s="9"/>
      <c r="CA243" s="22">
        <v>0.62667799999999996</v>
      </c>
      <c r="CB243" s="22">
        <v>240.38</v>
      </c>
      <c r="CC243" s="22">
        <v>-1.93054E-2</v>
      </c>
      <c r="CD243" s="22">
        <v>233</v>
      </c>
      <c r="CE243" s="22">
        <v>0.62619000000000002</v>
      </c>
      <c r="CF243">
        <f t="shared" si="82"/>
        <v>19.305399999999999</v>
      </c>
      <c r="CG243">
        <f t="shared" si="83"/>
        <v>12.098269461199999</v>
      </c>
      <c r="CH243" s="9"/>
      <c r="CI243" s="22">
        <v>1.0732999999999999</v>
      </c>
      <c r="CJ243" s="22">
        <v>305.71199999999999</v>
      </c>
      <c r="CK243" s="22">
        <v>-1.86646E-2</v>
      </c>
      <c r="CL243" s="22">
        <v>233</v>
      </c>
      <c r="CM243" s="22">
        <v>1.07239</v>
      </c>
      <c r="CN243">
        <f t="shared" si="84"/>
        <v>18.6646</v>
      </c>
      <c r="CO243">
        <f t="shared" si="85"/>
        <v>20.03271518</v>
      </c>
      <c r="CR243" s="9"/>
      <c r="CS243" s="22">
        <v>0.62667799999999996</v>
      </c>
      <c r="CT243" s="22">
        <v>400.666</v>
      </c>
      <c r="CU243" s="22">
        <v>-1.93481E-2</v>
      </c>
      <c r="CV243" s="22">
        <v>233</v>
      </c>
      <c r="CW243" s="22">
        <v>0.625946</v>
      </c>
      <c r="CX243">
        <f t="shared" si="86"/>
        <v>19.348099999999999</v>
      </c>
      <c r="CY243">
        <f t="shared" si="87"/>
        <v>12.125028611799998</v>
      </c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133.22499999999999</v>
      </c>
      <c r="I244" s="22">
        <v>8.61542E-2</v>
      </c>
      <c r="J244" s="22">
        <v>234</v>
      </c>
      <c r="K244" s="22">
        <v>8.2855200000000004E-2</v>
      </c>
      <c r="L244">
        <f t="shared" si="66"/>
        <v>-86.154200000000003</v>
      </c>
      <c r="M244">
        <f t="shared" si="67"/>
        <v>-57.8690869064</v>
      </c>
      <c r="N244" s="9"/>
      <c r="O244" s="22">
        <v>1.0783400000000001</v>
      </c>
      <c r="P244" s="22">
        <v>216.17500000000001</v>
      </c>
      <c r="Q244" s="22">
        <v>-1.9064299999999999E-2</v>
      </c>
      <c r="R244" s="22">
        <v>234</v>
      </c>
      <c r="S244" s="22">
        <v>1.07697</v>
      </c>
      <c r="T244">
        <f t="shared" si="68"/>
        <v>19.064299999999999</v>
      </c>
      <c r="U244">
        <f t="shared" si="69"/>
        <v>20.557797262000001</v>
      </c>
      <c r="X244" s="9"/>
      <c r="Y244" s="22">
        <v>0.67169199999999996</v>
      </c>
      <c r="Z244" s="22">
        <v>324.05900000000003</v>
      </c>
      <c r="AA244" s="22">
        <v>-1.9488499999999999E-2</v>
      </c>
      <c r="AB244" s="22">
        <v>234</v>
      </c>
      <c r="AC244" s="22">
        <v>0.67098999999999998</v>
      </c>
      <c r="AD244">
        <f t="shared" si="70"/>
        <v>19.488499999999998</v>
      </c>
      <c r="AE244">
        <f t="shared" si="71"/>
        <v>13.090269541999998</v>
      </c>
      <c r="AF244" s="9"/>
      <c r="AG244" s="22">
        <v>1.0783400000000001</v>
      </c>
      <c r="AH244" s="22">
        <v>401.70400000000001</v>
      </c>
      <c r="AI244" s="22">
        <v>-1.8789699999999999E-2</v>
      </c>
      <c r="AJ244" s="22">
        <v>234</v>
      </c>
      <c r="AK244" s="22">
        <v>1.0772699999999999</v>
      </c>
      <c r="AL244">
        <f t="shared" si="72"/>
        <v>18.7897</v>
      </c>
      <c r="AM244">
        <f t="shared" si="73"/>
        <v>20.261685098000001</v>
      </c>
      <c r="AP244" s="9"/>
      <c r="AQ244" s="22">
        <v>0.67169199999999996</v>
      </c>
      <c r="AR244" s="22">
        <v>559.74400000000003</v>
      </c>
      <c r="AS244" s="22">
        <v>-1.9256599999999999E-2</v>
      </c>
      <c r="AT244" s="22">
        <v>234</v>
      </c>
      <c r="AU244" s="22">
        <v>0.67102099999999998</v>
      </c>
      <c r="AV244">
        <f t="shared" si="74"/>
        <v>19.256599999999999</v>
      </c>
      <c r="AW244">
        <f t="shared" si="75"/>
        <v>12.934504167199998</v>
      </c>
      <c r="AX244" s="9"/>
      <c r="AY244" s="22">
        <v>1.0783400000000001</v>
      </c>
      <c r="AZ244" s="22">
        <v>646.86199999999997</v>
      </c>
      <c r="BA244" s="22">
        <v>-1.8646200000000002E-2</v>
      </c>
      <c r="BB244" s="22">
        <v>234</v>
      </c>
      <c r="BC244" s="22">
        <v>1.07819</v>
      </c>
      <c r="BD244">
        <f t="shared" si="76"/>
        <v>18.6462</v>
      </c>
      <c r="BE244">
        <f t="shared" si="77"/>
        <v>20.106943308000002</v>
      </c>
      <c r="BH244" s="9"/>
      <c r="BI244" s="22">
        <v>0.62164299999999995</v>
      </c>
      <c r="BJ244" s="22">
        <v>71.809399999999997</v>
      </c>
      <c r="BK244" s="22">
        <v>-1.93054E-2</v>
      </c>
      <c r="BL244" s="22">
        <v>234</v>
      </c>
      <c r="BM244" s="22">
        <v>0.62109400000000003</v>
      </c>
      <c r="BN244">
        <f t="shared" si="78"/>
        <v>19.305399999999999</v>
      </c>
      <c r="BO244">
        <f t="shared" si="79"/>
        <v>12.001066772199998</v>
      </c>
      <c r="BP244" s="9"/>
      <c r="BQ244" s="22">
        <v>1.0783400000000001</v>
      </c>
      <c r="BR244" s="22">
        <v>163.459</v>
      </c>
      <c r="BS244" s="22">
        <v>-1.8749999999999999E-2</v>
      </c>
      <c r="BT244" s="22">
        <v>234</v>
      </c>
      <c r="BU244" s="22">
        <v>1.07758</v>
      </c>
      <c r="BV244">
        <f t="shared" si="80"/>
        <v>18.75</v>
      </c>
      <c r="BW244">
        <f t="shared" si="81"/>
        <v>20.218875000000001</v>
      </c>
      <c r="BZ244" s="9"/>
      <c r="CA244" s="22">
        <v>0.62164299999999995</v>
      </c>
      <c r="CB244" s="22">
        <v>240.48099999999999</v>
      </c>
      <c r="CC244" s="22">
        <v>-1.93329E-2</v>
      </c>
      <c r="CD244" s="22">
        <v>234</v>
      </c>
      <c r="CE244" s="22">
        <v>0.62106300000000003</v>
      </c>
      <c r="CF244">
        <f t="shared" si="82"/>
        <v>19.332899999999999</v>
      </c>
      <c r="CG244">
        <f t="shared" si="83"/>
        <v>12.018161954699998</v>
      </c>
      <c r="CH244" s="9"/>
      <c r="CI244" s="22">
        <v>1.0783400000000001</v>
      </c>
      <c r="CJ244" s="22">
        <v>305.81200000000001</v>
      </c>
      <c r="CK244" s="22">
        <v>-1.8670699999999998E-2</v>
      </c>
      <c r="CL244" s="22">
        <v>234</v>
      </c>
      <c r="CM244" s="22">
        <v>1.07697</v>
      </c>
      <c r="CN244">
        <f t="shared" si="84"/>
        <v>18.6707</v>
      </c>
      <c r="CO244">
        <f t="shared" si="85"/>
        <v>20.133362638000001</v>
      </c>
      <c r="CR244" s="9"/>
      <c r="CS244" s="22">
        <v>0.62164299999999995</v>
      </c>
      <c r="CT244" s="22">
        <v>400.767</v>
      </c>
      <c r="CU244" s="22">
        <v>-1.9363399999999999E-2</v>
      </c>
      <c r="CV244" s="22">
        <v>234</v>
      </c>
      <c r="CW244" s="22">
        <v>0.62106300000000003</v>
      </c>
      <c r="CX244">
        <f t="shared" si="86"/>
        <v>19.363399999999999</v>
      </c>
      <c r="CY244">
        <f t="shared" si="87"/>
        <v>12.037122066199998</v>
      </c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133.32499999999999</v>
      </c>
      <c r="I245" s="22">
        <v>9.5120200000000002E-2</v>
      </c>
      <c r="J245" s="22">
        <v>235</v>
      </c>
      <c r="K245" s="22">
        <v>8.3160399999999995E-2</v>
      </c>
      <c r="L245">
        <f t="shared" si="66"/>
        <v>-95.120199999999997</v>
      </c>
      <c r="M245">
        <f t="shared" si="67"/>
        <v>-63.412452051199999</v>
      </c>
      <c r="N245" s="9"/>
      <c r="O245" s="22">
        <v>1.0833699999999999</v>
      </c>
      <c r="P245" s="22">
        <v>216.27600000000001</v>
      </c>
      <c r="Q245" s="22">
        <v>-1.9049099999999999E-2</v>
      </c>
      <c r="R245" s="22">
        <v>235</v>
      </c>
      <c r="S245" s="22">
        <v>1.08246</v>
      </c>
      <c r="T245">
        <f t="shared" si="68"/>
        <v>19.049099999999999</v>
      </c>
      <c r="U245">
        <f t="shared" si="69"/>
        <v>20.637223466999998</v>
      </c>
      <c r="X245" s="9"/>
      <c r="Y245" s="22">
        <v>0.66665600000000003</v>
      </c>
      <c r="Z245" s="22">
        <v>324.15899999999999</v>
      </c>
      <c r="AA245" s="22">
        <v>-1.9485499999999999E-2</v>
      </c>
      <c r="AB245" s="22">
        <v>235</v>
      </c>
      <c r="AC245" s="22">
        <v>0.66595499999999996</v>
      </c>
      <c r="AD245">
        <f t="shared" si="70"/>
        <v>19.485499999999998</v>
      </c>
      <c r="AE245">
        <f t="shared" si="71"/>
        <v>12.990125487999999</v>
      </c>
      <c r="AF245" s="9"/>
      <c r="AG245" s="22">
        <v>1.0833699999999999</v>
      </c>
      <c r="AH245" s="22">
        <v>401.80500000000001</v>
      </c>
      <c r="AI245" s="22">
        <v>-1.8795800000000001E-2</v>
      </c>
      <c r="AJ245" s="22">
        <v>235</v>
      </c>
      <c r="AK245" s="22">
        <v>1.0821499999999999</v>
      </c>
      <c r="AL245">
        <f t="shared" si="72"/>
        <v>18.7958</v>
      </c>
      <c r="AM245">
        <f t="shared" si="73"/>
        <v>20.362805846000001</v>
      </c>
      <c r="AP245" s="9"/>
      <c r="AQ245" s="22">
        <v>0.66665600000000003</v>
      </c>
      <c r="AR245" s="22">
        <v>559.84400000000005</v>
      </c>
      <c r="AS245" s="22">
        <v>-1.9268799999999999E-2</v>
      </c>
      <c r="AT245" s="22">
        <v>235</v>
      </c>
      <c r="AU245" s="22">
        <v>0.66601600000000005</v>
      </c>
      <c r="AV245">
        <f t="shared" si="74"/>
        <v>19.268799999999999</v>
      </c>
      <c r="AW245">
        <f t="shared" si="75"/>
        <v>12.8456611328</v>
      </c>
      <c r="AX245" s="9"/>
      <c r="AY245" s="22">
        <v>1.0833699999999999</v>
      </c>
      <c r="AZ245" s="22">
        <v>646.96299999999997</v>
      </c>
      <c r="BA245" s="22">
        <v>-1.86371E-2</v>
      </c>
      <c r="BB245" s="22">
        <v>235</v>
      </c>
      <c r="BC245" s="22">
        <v>1.08307</v>
      </c>
      <c r="BD245">
        <f t="shared" si="76"/>
        <v>18.6371</v>
      </c>
      <c r="BE245">
        <f t="shared" si="77"/>
        <v>20.190875027000001</v>
      </c>
      <c r="BH245" s="9"/>
      <c r="BI245" s="22">
        <v>0.61660800000000004</v>
      </c>
      <c r="BJ245" s="22">
        <v>71.9101</v>
      </c>
      <c r="BK245" s="22">
        <v>-1.93329E-2</v>
      </c>
      <c r="BL245" s="22">
        <v>235</v>
      </c>
      <c r="BM245" s="22">
        <v>0.61593600000000004</v>
      </c>
      <c r="BN245">
        <f t="shared" si="78"/>
        <v>19.332899999999999</v>
      </c>
      <c r="BO245">
        <f t="shared" si="79"/>
        <v>11.9208208032</v>
      </c>
      <c r="BP245" s="9"/>
      <c r="BQ245" s="22">
        <v>1.0833699999999999</v>
      </c>
      <c r="BR245" s="22">
        <v>163.56</v>
      </c>
      <c r="BS245" s="22">
        <v>-1.87347E-2</v>
      </c>
      <c r="BT245" s="22">
        <v>235</v>
      </c>
      <c r="BU245" s="22">
        <v>1.0827599999999999</v>
      </c>
      <c r="BV245">
        <f t="shared" si="80"/>
        <v>18.7347</v>
      </c>
      <c r="BW245">
        <f t="shared" si="81"/>
        <v>20.296611938999998</v>
      </c>
      <c r="BZ245" s="9"/>
      <c r="CA245" s="22">
        <v>0.61660800000000004</v>
      </c>
      <c r="CB245" s="22">
        <v>240.58199999999999</v>
      </c>
      <c r="CC245" s="22">
        <v>-1.9326800000000002E-2</v>
      </c>
      <c r="CD245" s="22">
        <v>235</v>
      </c>
      <c r="CE245" s="22">
        <v>0.61572300000000002</v>
      </c>
      <c r="CF245">
        <f t="shared" si="82"/>
        <v>19.326800000000002</v>
      </c>
      <c r="CG245">
        <f t="shared" si="83"/>
        <v>11.917059494400002</v>
      </c>
      <c r="CH245" s="9"/>
      <c r="CI245" s="22">
        <v>1.0833699999999999</v>
      </c>
      <c r="CJ245" s="22">
        <v>305.91300000000001</v>
      </c>
      <c r="CK245" s="22">
        <v>-1.8655399999999999E-2</v>
      </c>
      <c r="CL245" s="22">
        <v>235</v>
      </c>
      <c r="CM245" s="22">
        <v>1.0821499999999999</v>
      </c>
      <c r="CN245">
        <f t="shared" si="84"/>
        <v>18.6554</v>
      </c>
      <c r="CO245">
        <f t="shared" si="85"/>
        <v>20.210700698</v>
      </c>
      <c r="CR245" s="9"/>
      <c r="CS245" s="22">
        <v>0.61660800000000004</v>
      </c>
      <c r="CT245" s="22">
        <v>400.86799999999999</v>
      </c>
      <c r="CU245" s="22">
        <v>-1.9366499999999998E-2</v>
      </c>
      <c r="CV245" s="22">
        <v>235</v>
      </c>
      <c r="CW245" s="22">
        <v>0.61627200000000004</v>
      </c>
      <c r="CX245">
        <f t="shared" si="86"/>
        <v>19.366499999999998</v>
      </c>
      <c r="CY245">
        <f t="shared" si="87"/>
        <v>11.941538831999999</v>
      </c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133.42599999999999</v>
      </c>
      <c r="I246" s="22">
        <v>9.5138500000000001E-2</v>
      </c>
      <c r="J246" s="22">
        <v>236</v>
      </c>
      <c r="K246" s="22">
        <v>8.3099400000000004E-2</v>
      </c>
      <c r="L246">
        <f t="shared" si="66"/>
        <v>-95.138500000000008</v>
      </c>
      <c r="M246">
        <f t="shared" si="67"/>
        <v>-62.945629508500005</v>
      </c>
      <c r="N246" s="9"/>
      <c r="O246" s="22">
        <v>1.0884100000000001</v>
      </c>
      <c r="P246" s="22">
        <v>216.376</v>
      </c>
      <c r="Q246" s="22">
        <v>-1.9043000000000001E-2</v>
      </c>
      <c r="R246" s="22">
        <v>236</v>
      </c>
      <c r="S246" s="22">
        <v>1.08734</v>
      </c>
      <c r="T246">
        <f t="shared" si="68"/>
        <v>19.042999999999999</v>
      </c>
      <c r="U246">
        <f t="shared" si="69"/>
        <v>20.726591630000001</v>
      </c>
      <c r="X246" s="9"/>
      <c r="Y246" s="22">
        <v>0.66162100000000001</v>
      </c>
      <c r="Z246" s="22">
        <v>324.26</v>
      </c>
      <c r="AA246" s="22">
        <v>-1.9485499999999999E-2</v>
      </c>
      <c r="AB246" s="22">
        <v>236</v>
      </c>
      <c r="AC246" s="22">
        <v>0.66088899999999995</v>
      </c>
      <c r="AD246">
        <f t="shared" si="70"/>
        <v>19.485499999999998</v>
      </c>
      <c r="AE246">
        <f t="shared" si="71"/>
        <v>12.8920159955</v>
      </c>
      <c r="AF246" s="9"/>
      <c r="AG246" s="22">
        <v>1.0884100000000001</v>
      </c>
      <c r="AH246" s="22">
        <v>401.90499999999997</v>
      </c>
      <c r="AI246" s="22">
        <v>-1.8783600000000001E-2</v>
      </c>
      <c r="AJ246" s="22">
        <v>236</v>
      </c>
      <c r="AK246" s="22">
        <v>1.08795</v>
      </c>
      <c r="AL246">
        <f t="shared" si="72"/>
        <v>18.7836</v>
      </c>
      <c r="AM246">
        <f t="shared" si="73"/>
        <v>20.444258076000001</v>
      </c>
      <c r="AP246" s="9"/>
      <c r="AQ246" s="22">
        <v>0.66162100000000001</v>
      </c>
      <c r="AR246" s="22">
        <v>559.94500000000005</v>
      </c>
      <c r="AS246" s="22">
        <v>-1.9281E-2</v>
      </c>
      <c r="AT246" s="22">
        <v>236</v>
      </c>
      <c r="AU246" s="22">
        <v>0.66079699999999997</v>
      </c>
      <c r="AV246">
        <f t="shared" si="74"/>
        <v>19.280999999999999</v>
      </c>
      <c r="AW246">
        <f t="shared" si="75"/>
        <v>12.756714500999999</v>
      </c>
      <c r="AX246" s="9"/>
      <c r="AY246" s="22">
        <v>1.0884100000000001</v>
      </c>
      <c r="AZ246" s="22">
        <v>647.06399999999996</v>
      </c>
      <c r="BA246" s="22">
        <v>-1.86371E-2</v>
      </c>
      <c r="BB246" s="22">
        <v>236</v>
      </c>
      <c r="BC246" s="22">
        <v>1.08795</v>
      </c>
      <c r="BD246">
        <f t="shared" si="76"/>
        <v>18.6371</v>
      </c>
      <c r="BE246">
        <f t="shared" si="77"/>
        <v>20.284806011000001</v>
      </c>
      <c r="BH246" s="9"/>
      <c r="BI246" s="22">
        <v>0.611572</v>
      </c>
      <c r="BJ246" s="22">
        <v>72.010800000000003</v>
      </c>
      <c r="BK246" s="22">
        <v>-1.93329E-2</v>
      </c>
      <c r="BL246" s="22">
        <v>236</v>
      </c>
      <c r="BM246" s="22">
        <v>0.61080900000000005</v>
      </c>
      <c r="BN246">
        <f t="shared" si="78"/>
        <v>19.332899999999999</v>
      </c>
      <c r="BO246">
        <f t="shared" si="79"/>
        <v>11.823460318799999</v>
      </c>
      <c r="BP246" s="9"/>
      <c r="BQ246" s="22">
        <v>1.0884100000000001</v>
      </c>
      <c r="BR246" s="22">
        <v>163.66</v>
      </c>
      <c r="BS246" s="22">
        <v>-1.8737799999999999E-2</v>
      </c>
      <c r="BT246" s="22">
        <v>236</v>
      </c>
      <c r="BU246" s="22">
        <v>1.08734</v>
      </c>
      <c r="BV246">
        <f t="shared" si="80"/>
        <v>18.7378</v>
      </c>
      <c r="BW246">
        <f t="shared" si="81"/>
        <v>20.394408898000002</v>
      </c>
      <c r="BZ246" s="9"/>
      <c r="CA246" s="22">
        <v>0.611572</v>
      </c>
      <c r="CB246" s="22">
        <v>240.68299999999999</v>
      </c>
      <c r="CC246" s="22">
        <v>-1.93359E-2</v>
      </c>
      <c r="CD246" s="22">
        <v>236</v>
      </c>
      <c r="CE246" s="22">
        <v>0.61108399999999996</v>
      </c>
      <c r="CF246">
        <f t="shared" si="82"/>
        <v>19.335899999999999</v>
      </c>
      <c r="CG246">
        <f t="shared" si="83"/>
        <v>11.8252950348</v>
      </c>
      <c r="CH246" s="9"/>
      <c r="CI246" s="22">
        <v>1.0884100000000001</v>
      </c>
      <c r="CJ246" s="22">
        <v>306.01400000000001</v>
      </c>
      <c r="CK246" s="22">
        <v>-1.8646200000000002E-2</v>
      </c>
      <c r="CL246" s="22">
        <v>236</v>
      </c>
      <c r="CM246" s="22">
        <v>1.08765</v>
      </c>
      <c r="CN246">
        <f t="shared" si="84"/>
        <v>18.6462</v>
      </c>
      <c r="CO246">
        <f t="shared" si="85"/>
        <v>20.294710542000001</v>
      </c>
      <c r="CR246" s="9"/>
      <c r="CS246" s="22">
        <v>0.611572</v>
      </c>
      <c r="CT246" s="22">
        <v>400.96800000000002</v>
      </c>
      <c r="CU246" s="22">
        <v>-1.93726E-2</v>
      </c>
      <c r="CV246" s="22">
        <v>236</v>
      </c>
      <c r="CW246" s="22">
        <v>0.61105299999999996</v>
      </c>
      <c r="CX246">
        <f t="shared" si="86"/>
        <v>19.372599999999998</v>
      </c>
      <c r="CY246">
        <f t="shared" si="87"/>
        <v>11.847739727199999</v>
      </c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133.52699999999999</v>
      </c>
      <c r="I247" s="22">
        <v>9.50043E-2</v>
      </c>
      <c r="J247" s="22">
        <v>237</v>
      </c>
      <c r="K247" s="22">
        <v>8.3129900000000007E-2</v>
      </c>
      <c r="L247">
        <f t="shared" si="66"/>
        <v>-95.004300000000001</v>
      </c>
      <c r="M247">
        <f t="shared" si="67"/>
        <v>-62.3784933198</v>
      </c>
      <c r="N247" s="9"/>
      <c r="O247" s="22">
        <v>1.09344</v>
      </c>
      <c r="P247" s="22">
        <v>216.477</v>
      </c>
      <c r="Q247" s="22">
        <v>-1.9036899999999999E-2</v>
      </c>
      <c r="R247" s="22">
        <v>237</v>
      </c>
      <c r="S247" s="22">
        <v>1.09222</v>
      </c>
      <c r="T247">
        <f t="shared" si="68"/>
        <v>19.036899999999999</v>
      </c>
      <c r="U247">
        <f t="shared" si="69"/>
        <v>20.815707935999999</v>
      </c>
      <c r="X247" s="9"/>
      <c r="Y247" s="22">
        <v>0.656586</v>
      </c>
      <c r="Z247" s="22">
        <v>324.36099999999999</v>
      </c>
      <c r="AA247" s="22">
        <v>-1.9491600000000001E-2</v>
      </c>
      <c r="AB247" s="22">
        <v>237</v>
      </c>
      <c r="AC247" s="22">
        <v>0.65557900000000002</v>
      </c>
      <c r="AD247">
        <f t="shared" si="70"/>
        <v>19.491600000000002</v>
      </c>
      <c r="AE247">
        <f t="shared" si="71"/>
        <v>12.797911677600002</v>
      </c>
      <c r="AF247" s="9"/>
      <c r="AG247" s="22">
        <v>1.09344</v>
      </c>
      <c r="AH247" s="22">
        <v>402.00599999999997</v>
      </c>
      <c r="AI247" s="22">
        <v>-1.8771400000000001E-2</v>
      </c>
      <c r="AJ247" s="22">
        <v>237</v>
      </c>
      <c r="AK247" s="22">
        <v>1.09283</v>
      </c>
      <c r="AL247">
        <f t="shared" si="72"/>
        <v>18.7714</v>
      </c>
      <c r="AM247">
        <f t="shared" si="73"/>
        <v>20.525399615999998</v>
      </c>
      <c r="AP247" s="9"/>
      <c r="AQ247" s="22">
        <v>0.656586</v>
      </c>
      <c r="AR247" s="22">
        <v>560.04600000000005</v>
      </c>
      <c r="AS247" s="22">
        <v>-1.9287100000000001E-2</v>
      </c>
      <c r="AT247" s="22">
        <v>237</v>
      </c>
      <c r="AU247" s="22">
        <v>0.65576199999999996</v>
      </c>
      <c r="AV247">
        <f t="shared" si="74"/>
        <v>19.287100000000002</v>
      </c>
      <c r="AW247">
        <f t="shared" si="75"/>
        <v>12.663639840600002</v>
      </c>
      <c r="AX247" s="9"/>
      <c r="AY247" s="22">
        <v>1.09344</v>
      </c>
      <c r="AZ247" s="22">
        <v>647.16399999999999</v>
      </c>
      <c r="BA247" s="22">
        <v>-1.8627899999999999E-2</v>
      </c>
      <c r="BB247" s="22">
        <v>237</v>
      </c>
      <c r="BC247" s="22">
        <v>1.09283</v>
      </c>
      <c r="BD247">
        <f t="shared" si="76"/>
        <v>18.6279</v>
      </c>
      <c r="BE247">
        <f t="shared" si="77"/>
        <v>20.368490976</v>
      </c>
      <c r="BH247" s="9"/>
      <c r="BI247" s="22">
        <v>0.60653699999999999</v>
      </c>
      <c r="BJ247" s="22">
        <v>72.111599999999996</v>
      </c>
      <c r="BK247" s="22">
        <v>-1.93481E-2</v>
      </c>
      <c r="BL247" s="22">
        <v>237</v>
      </c>
      <c r="BM247" s="22">
        <v>0.60583500000000001</v>
      </c>
      <c r="BN247">
        <f t="shared" si="78"/>
        <v>19.348099999999999</v>
      </c>
      <c r="BO247">
        <f t="shared" si="79"/>
        <v>11.7353385297</v>
      </c>
      <c r="BP247" s="9"/>
      <c r="BQ247" s="22">
        <v>1.09344</v>
      </c>
      <c r="BR247" s="22">
        <v>163.761</v>
      </c>
      <c r="BS247" s="22">
        <v>-1.8716400000000001E-2</v>
      </c>
      <c r="BT247" s="22">
        <v>237</v>
      </c>
      <c r="BU247" s="22">
        <v>1.09283</v>
      </c>
      <c r="BV247">
        <f t="shared" si="80"/>
        <v>18.7164</v>
      </c>
      <c r="BW247">
        <f t="shared" si="81"/>
        <v>20.465260416</v>
      </c>
      <c r="BZ247" s="9"/>
      <c r="CA247" s="22">
        <v>0.60653699999999999</v>
      </c>
      <c r="CB247" s="22">
        <v>240.78299999999999</v>
      </c>
      <c r="CC247" s="22">
        <v>-1.9354199999999998E-2</v>
      </c>
      <c r="CD247" s="22">
        <v>237</v>
      </c>
      <c r="CE247" s="22">
        <v>0.60549900000000001</v>
      </c>
      <c r="CF247">
        <f t="shared" si="82"/>
        <v>19.354199999999999</v>
      </c>
      <c r="CG247">
        <f t="shared" si="83"/>
        <v>11.739038405399999</v>
      </c>
      <c r="CH247" s="9"/>
      <c r="CI247" s="22">
        <v>1.09344</v>
      </c>
      <c r="CJ247" s="22">
        <v>306.11399999999998</v>
      </c>
      <c r="CK247" s="22">
        <v>-1.8643199999999999E-2</v>
      </c>
      <c r="CL247" s="22">
        <v>237</v>
      </c>
      <c r="CM247" s="22">
        <v>1.09283</v>
      </c>
      <c r="CN247">
        <f t="shared" si="84"/>
        <v>18.6432</v>
      </c>
      <c r="CO247">
        <f t="shared" si="85"/>
        <v>20.385220608000001</v>
      </c>
      <c r="CR247" s="9"/>
      <c r="CS247" s="22">
        <v>0.60653699999999999</v>
      </c>
      <c r="CT247" s="22">
        <v>401.06900000000002</v>
      </c>
      <c r="CU247" s="22">
        <v>-1.9378699999999999E-2</v>
      </c>
      <c r="CV247" s="22">
        <v>237</v>
      </c>
      <c r="CW247" s="22">
        <v>0.60586499999999999</v>
      </c>
      <c r="CX247">
        <f t="shared" si="86"/>
        <v>19.378699999999998</v>
      </c>
      <c r="CY247">
        <f t="shared" si="87"/>
        <v>11.7538985619</v>
      </c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133.62700000000001</v>
      </c>
      <c r="I248" s="22">
        <v>9.4744900000000007E-2</v>
      </c>
      <c r="J248" s="22">
        <v>238</v>
      </c>
      <c r="K248" s="22">
        <v>8.3221400000000001E-2</v>
      </c>
      <c r="L248">
        <f t="shared" si="66"/>
        <v>-94.744900000000001</v>
      </c>
      <c r="M248">
        <f t="shared" si="67"/>
        <v>-61.731039594999999</v>
      </c>
      <c r="N248" s="9"/>
      <c r="O248" s="22">
        <v>1.0984799999999999</v>
      </c>
      <c r="P248" s="22">
        <v>216.578</v>
      </c>
      <c r="Q248" s="22">
        <v>-1.90186E-2</v>
      </c>
      <c r="R248" s="22">
        <v>238</v>
      </c>
      <c r="S248" s="22">
        <v>1.09772</v>
      </c>
      <c r="T248">
        <f t="shared" si="68"/>
        <v>19.018599999999999</v>
      </c>
      <c r="U248">
        <f t="shared" si="69"/>
        <v>20.891551727999996</v>
      </c>
      <c r="X248" s="9"/>
      <c r="Y248" s="22">
        <v>0.65154999999999996</v>
      </c>
      <c r="Z248" s="22">
        <v>324.46199999999999</v>
      </c>
      <c r="AA248" s="22">
        <v>-1.9503800000000002E-2</v>
      </c>
      <c r="AB248" s="22">
        <v>238</v>
      </c>
      <c r="AC248" s="22">
        <v>0.65075700000000003</v>
      </c>
      <c r="AD248">
        <f t="shared" si="70"/>
        <v>19.503800000000002</v>
      </c>
      <c r="AE248">
        <f t="shared" si="71"/>
        <v>12.70770089</v>
      </c>
      <c r="AF248" s="9"/>
      <c r="AG248" s="22">
        <v>1.0984799999999999</v>
      </c>
      <c r="AH248" s="22">
        <v>402.10700000000003</v>
      </c>
      <c r="AI248" s="22">
        <v>-1.8753100000000002E-2</v>
      </c>
      <c r="AJ248" s="22">
        <v>238</v>
      </c>
      <c r="AK248" s="22">
        <v>1.09833</v>
      </c>
      <c r="AL248">
        <f t="shared" si="72"/>
        <v>18.753100000000003</v>
      </c>
      <c r="AM248">
        <f t="shared" si="73"/>
        <v>20.599905288000002</v>
      </c>
      <c r="AP248" s="9"/>
      <c r="AQ248" s="22">
        <v>0.65154999999999996</v>
      </c>
      <c r="AR248" s="22">
        <v>560.14700000000005</v>
      </c>
      <c r="AS248" s="22">
        <v>-1.92902E-2</v>
      </c>
      <c r="AT248" s="22">
        <v>238</v>
      </c>
      <c r="AU248" s="22">
        <v>0.65075700000000003</v>
      </c>
      <c r="AV248">
        <f t="shared" si="74"/>
        <v>19.290199999999999</v>
      </c>
      <c r="AW248">
        <f t="shared" si="75"/>
        <v>12.568529809999998</v>
      </c>
      <c r="AX248" s="9"/>
      <c r="AY248" s="22">
        <v>1.0984799999999999</v>
      </c>
      <c r="AZ248" s="22">
        <v>647.26499999999999</v>
      </c>
      <c r="BA248" s="22">
        <v>-1.86249E-2</v>
      </c>
      <c r="BB248" s="22">
        <v>238</v>
      </c>
      <c r="BC248" s="22">
        <v>1.09833</v>
      </c>
      <c r="BD248">
        <f t="shared" si="76"/>
        <v>18.6249</v>
      </c>
      <c r="BE248">
        <f t="shared" si="77"/>
        <v>20.459080151999999</v>
      </c>
      <c r="BH248" s="9"/>
      <c r="BI248" s="22">
        <v>0.60150099999999995</v>
      </c>
      <c r="BJ248" s="22">
        <v>72.212299999999999</v>
      </c>
      <c r="BK248" s="22">
        <v>-1.93604E-2</v>
      </c>
      <c r="BL248" s="22">
        <v>238</v>
      </c>
      <c r="BM248" s="22">
        <v>0.60092199999999996</v>
      </c>
      <c r="BN248">
        <f t="shared" si="78"/>
        <v>19.360399999999998</v>
      </c>
      <c r="BO248">
        <f t="shared" si="79"/>
        <v>11.645299960399997</v>
      </c>
      <c r="BP248" s="9"/>
      <c r="BQ248" s="22">
        <v>1.0984799999999999</v>
      </c>
      <c r="BR248" s="22">
        <v>163.86199999999999</v>
      </c>
      <c r="BS248" s="22">
        <v>-1.8710299999999999E-2</v>
      </c>
      <c r="BT248" s="22">
        <v>238</v>
      </c>
      <c r="BU248" s="22">
        <v>1.09741</v>
      </c>
      <c r="BV248">
        <f t="shared" si="80"/>
        <v>18.7103</v>
      </c>
      <c r="BW248">
        <f t="shared" si="81"/>
        <v>20.552890343999998</v>
      </c>
      <c r="BZ248" s="9"/>
      <c r="CA248" s="22">
        <v>0.60150099999999995</v>
      </c>
      <c r="CB248" s="22">
        <v>240.88399999999999</v>
      </c>
      <c r="CC248" s="22">
        <v>-1.9369500000000001E-2</v>
      </c>
      <c r="CD248" s="22">
        <v>238</v>
      </c>
      <c r="CE248" s="22">
        <v>0.60073900000000002</v>
      </c>
      <c r="CF248">
        <f t="shared" si="82"/>
        <v>19.369500000000002</v>
      </c>
      <c r="CG248">
        <f t="shared" si="83"/>
        <v>11.650773619500001</v>
      </c>
      <c r="CH248" s="9"/>
      <c r="CI248" s="22">
        <v>1.0984799999999999</v>
      </c>
      <c r="CJ248" s="22">
        <v>306.21499999999997</v>
      </c>
      <c r="CK248" s="22">
        <v>-1.8618800000000001E-2</v>
      </c>
      <c r="CL248" s="22">
        <v>238</v>
      </c>
      <c r="CM248" s="22">
        <v>1.09772</v>
      </c>
      <c r="CN248">
        <f t="shared" si="84"/>
        <v>18.6188</v>
      </c>
      <c r="CO248">
        <f t="shared" si="85"/>
        <v>20.452379424</v>
      </c>
      <c r="CR248" s="9"/>
      <c r="CS248" s="22">
        <v>0.60150099999999995</v>
      </c>
      <c r="CT248" s="22">
        <v>401.17</v>
      </c>
      <c r="CU248" s="22">
        <v>-1.9378699999999999E-2</v>
      </c>
      <c r="CV248" s="22">
        <v>238</v>
      </c>
      <c r="CW248" s="22">
        <v>0.60092199999999996</v>
      </c>
      <c r="CX248">
        <f t="shared" si="86"/>
        <v>19.378699999999998</v>
      </c>
      <c r="CY248">
        <f t="shared" si="87"/>
        <v>11.656307428699998</v>
      </c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133.72800000000001</v>
      </c>
      <c r="I249" s="22">
        <v>7.1081500000000006E-2</v>
      </c>
      <c r="J249" s="22">
        <v>239</v>
      </c>
      <c r="K249" s="22">
        <v>8.2794199999999998E-2</v>
      </c>
      <c r="L249">
        <f t="shared" si="66"/>
        <v>-71.081500000000005</v>
      </c>
      <c r="M249">
        <f t="shared" si="67"/>
        <v>-45.955255972499998</v>
      </c>
      <c r="N249" s="9"/>
      <c r="O249" s="22">
        <v>1.1035200000000001</v>
      </c>
      <c r="P249" s="22">
        <v>216.678</v>
      </c>
      <c r="Q249" s="22">
        <v>-1.9009399999999999E-2</v>
      </c>
      <c r="R249" s="22">
        <v>239</v>
      </c>
      <c r="S249" s="22">
        <v>1.1029100000000001</v>
      </c>
      <c r="T249">
        <f t="shared" si="68"/>
        <v>19.009399999999999</v>
      </c>
      <c r="U249">
        <f t="shared" si="69"/>
        <v>20.977253088000001</v>
      </c>
      <c r="X249" s="9"/>
      <c r="Y249" s="22">
        <v>0.64651499999999995</v>
      </c>
      <c r="Z249" s="22">
        <v>324.56200000000001</v>
      </c>
      <c r="AA249" s="22">
        <v>-1.9506800000000001E-2</v>
      </c>
      <c r="AB249" s="22">
        <v>239</v>
      </c>
      <c r="AC249" s="22">
        <v>0.64584399999999997</v>
      </c>
      <c r="AD249">
        <f t="shared" si="70"/>
        <v>19.506800000000002</v>
      </c>
      <c r="AE249">
        <f t="shared" si="71"/>
        <v>12.611438802</v>
      </c>
      <c r="AF249" s="9"/>
      <c r="AG249" s="22">
        <v>1.1035200000000001</v>
      </c>
      <c r="AH249" s="22">
        <v>402.20800000000003</v>
      </c>
      <c r="AI249" s="22">
        <v>-1.8765299999999999E-2</v>
      </c>
      <c r="AJ249" s="22">
        <v>239</v>
      </c>
      <c r="AK249" s="22">
        <v>1.10321</v>
      </c>
      <c r="AL249">
        <f t="shared" si="72"/>
        <v>18.7653</v>
      </c>
      <c r="AM249">
        <f t="shared" si="73"/>
        <v>20.707883856000002</v>
      </c>
      <c r="AP249" s="9"/>
      <c r="AQ249" s="22">
        <v>0.64651499999999995</v>
      </c>
      <c r="AR249" s="22">
        <v>560.24699999999996</v>
      </c>
      <c r="AS249" s="22">
        <v>-1.93054E-2</v>
      </c>
      <c r="AT249" s="22">
        <v>239</v>
      </c>
      <c r="AU249" s="22">
        <v>0.64578199999999997</v>
      </c>
      <c r="AV249">
        <f t="shared" si="74"/>
        <v>19.305399999999999</v>
      </c>
      <c r="AW249">
        <f t="shared" si="75"/>
        <v>12.481230680999998</v>
      </c>
      <c r="AX249" s="9"/>
      <c r="AY249" s="22">
        <v>1.1035200000000001</v>
      </c>
      <c r="AZ249" s="22">
        <v>647.36599999999999</v>
      </c>
      <c r="BA249" s="22">
        <v>-1.8618800000000001E-2</v>
      </c>
      <c r="BB249" s="22">
        <v>239</v>
      </c>
      <c r="BC249" s="22">
        <v>1.10199</v>
      </c>
      <c r="BD249">
        <f t="shared" si="76"/>
        <v>18.6188</v>
      </c>
      <c r="BE249">
        <f t="shared" si="77"/>
        <v>20.546218176</v>
      </c>
      <c r="BH249" s="9"/>
      <c r="BI249" s="22">
        <v>0.59646600000000005</v>
      </c>
      <c r="BJ249" s="22">
        <v>72.313000000000002</v>
      </c>
      <c r="BK249" s="22">
        <v>-1.9354199999999998E-2</v>
      </c>
      <c r="BL249" s="22">
        <v>239</v>
      </c>
      <c r="BM249" s="22">
        <v>0.59588600000000003</v>
      </c>
      <c r="BN249">
        <f t="shared" si="78"/>
        <v>19.354199999999999</v>
      </c>
      <c r="BO249">
        <f t="shared" si="79"/>
        <v>11.5441222572</v>
      </c>
      <c r="BP249" s="9"/>
      <c r="BQ249" s="22">
        <v>1.1035200000000001</v>
      </c>
      <c r="BR249" s="22">
        <v>163.96199999999999</v>
      </c>
      <c r="BS249" s="22">
        <v>-1.8710299999999999E-2</v>
      </c>
      <c r="BT249" s="22">
        <v>239</v>
      </c>
      <c r="BU249" s="22">
        <v>1.1029100000000001</v>
      </c>
      <c r="BV249">
        <f t="shared" si="80"/>
        <v>18.7103</v>
      </c>
      <c r="BW249">
        <f t="shared" si="81"/>
        <v>20.647190256000002</v>
      </c>
      <c r="BZ249" s="9"/>
      <c r="CA249" s="22">
        <v>0.59646600000000005</v>
      </c>
      <c r="CB249" s="22">
        <v>240.98500000000001</v>
      </c>
      <c r="CC249" s="22">
        <v>-1.9381700000000002E-2</v>
      </c>
      <c r="CD249" s="22">
        <v>239</v>
      </c>
      <c r="CE249" s="22">
        <v>0.59558100000000003</v>
      </c>
      <c r="CF249">
        <f t="shared" si="82"/>
        <v>19.381700000000002</v>
      </c>
      <c r="CG249">
        <f t="shared" si="83"/>
        <v>11.560525072200003</v>
      </c>
      <c r="CH249" s="9"/>
      <c r="CI249" s="22">
        <v>1.1035200000000001</v>
      </c>
      <c r="CJ249" s="22">
        <v>306.31599999999997</v>
      </c>
      <c r="CK249" s="22">
        <v>-1.8631000000000002E-2</v>
      </c>
      <c r="CL249" s="22">
        <v>239</v>
      </c>
      <c r="CM249" s="22">
        <v>1.1026</v>
      </c>
      <c r="CN249">
        <f t="shared" si="84"/>
        <v>18.631</v>
      </c>
      <c r="CO249">
        <f t="shared" si="85"/>
        <v>20.55968112</v>
      </c>
      <c r="CR249" s="9"/>
      <c r="CS249" s="22">
        <v>0.59646600000000005</v>
      </c>
      <c r="CT249" s="22">
        <v>401.27</v>
      </c>
      <c r="CU249" s="22">
        <v>-1.93878E-2</v>
      </c>
      <c r="CV249" s="22">
        <v>239</v>
      </c>
      <c r="CW249" s="22">
        <v>0.59579499999999996</v>
      </c>
      <c r="CX249">
        <f t="shared" si="86"/>
        <v>19.387799999999999</v>
      </c>
      <c r="CY249">
        <f t="shared" si="87"/>
        <v>11.564163514800001</v>
      </c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133.82900000000001</v>
      </c>
      <c r="I250" s="22">
        <v>7.1118200000000006E-2</v>
      </c>
      <c r="J250" s="22">
        <v>240</v>
      </c>
      <c r="K250" s="22">
        <v>8.2794199999999998E-2</v>
      </c>
      <c r="L250">
        <f t="shared" si="66"/>
        <v>-71.118200000000002</v>
      </c>
      <c r="M250">
        <f t="shared" si="67"/>
        <v>-45.620831817800003</v>
      </c>
      <c r="N250" s="9"/>
      <c r="O250" s="22">
        <v>1.1085499999999999</v>
      </c>
      <c r="P250" s="22">
        <v>216.779</v>
      </c>
      <c r="Q250" s="22">
        <v>-1.9003300000000001E-2</v>
      </c>
      <c r="R250" s="22">
        <v>240</v>
      </c>
      <c r="S250" s="22">
        <v>1.1071800000000001</v>
      </c>
      <c r="T250">
        <f t="shared" si="68"/>
        <v>19.003299999999999</v>
      </c>
      <c r="U250">
        <f t="shared" si="69"/>
        <v>21.066108214999996</v>
      </c>
      <c r="X250" s="9"/>
      <c r="Y250" s="22">
        <v>0.64147900000000002</v>
      </c>
      <c r="Z250" s="22">
        <v>324.66300000000001</v>
      </c>
      <c r="AA250" s="22">
        <v>-1.95251E-2</v>
      </c>
      <c r="AB250" s="22">
        <v>240</v>
      </c>
      <c r="AC250" s="22">
        <v>0.64093</v>
      </c>
      <c r="AD250">
        <f t="shared" si="70"/>
        <v>19.525099999999998</v>
      </c>
      <c r="AE250">
        <f t="shared" si="71"/>
        <v>12.5249416229</v>
      </c>
      <c r="AF250" s="9"/>
      <c r="AG250" s="22">
        <v>1.1085499999999999</v>
      </c>
      <c r="AH250" s="22">
        <v>402.30799999999999</v>
      </c>
      <c r="AI250" s="22">
        <v>-1.8743900000000001E-2</v>
      </c>
      <c r="AJ250" s="22">
        <v>240</v>
      </c>
      <c r="AK250" s="22">
        <v>1.1084000000000001</v>
      </c>
      <c r="AL250">
        <f t="shared" si="72"/>
        <v>18.7439</v>
      </c>
      <c r="AM250">
        <f t="shared" si="73"/>
        <v>20.778550344999999</v>
      </c>
      <c r="AP250" s="9"/>
      <c r="AQ250" s="22">
        <v>0.64147900000000002</v>
      </c>
      <c r="AR250" s="22">
        <v>560.34799999999996</v>
      </c>
      <c r="AS250" s="22">
        <v>-1.93054E-2</v>
      </c>
      <c r="AT250" s="22">
        <v>240</v>
      </c>
      <c r="AU250" s="22">
        <v>0.64071699999999998</v>
      </c>
      <c r="AV250">
        <f t="shared" si="74"/>
        <v>19.305399999999999</v>
      </c>
      <c r="AW250">
        <f t="shared" si="75"/>
        <v>12.3840086866</v>
      </c>
      <c r="AX250" s="9"/>
      <c r="AY250" s="22">
        <v>1.1085499999999999</v>
      </c>
      <c r="AZ250" s="22">
        <v>647.46600000000001</v>
      </c>
      <c r="BA250" s="22">
        <v>-1.8618800000000001E-2</v>
      </c>
      <c r="BB250" s="22">
        <v>240</v>
      </c>
      <c r="BC250" s="22">
        <v>1.10748</v>
      </c>
      <c r="BD250">
        <f t="shared" si="76"/>
        <v>18.6188</v>
      </c>
      <c r="BE250">
        <f t="shared" si="77"/>
        <v>20.639870739999999</v>
      </c>
      <c r="BH250" s="9"/>
      <c r="BI250" s="22">
        <v>0.59143100000000004</v>
      </c>
      <c r="BJ250" s="22">
        <v>72.413700000000006</v>
      </c>
      <c r="BK250" s="22">
        <v>-1.9357300000000001E-2</v>
      </c>
      <c r="BL250" s="22">
        <v>240</v>
      </c>
      <c r="BM250" s="22">
        <v>0.59097299999999997</v>
      </c>
      <c r="BN250">
        <f t="shared" si="78"/>
        <v>19.357300000000002</v>
      </c>
      <c r="BO250">
        <f t="shared" si="79"/>
        <v>11.448507296300003</v>
      </c>
      <c r="BP250" s="9"/>
      <c r="BQ250" s="22">
        <v>1.1085499999999999</v>
      </c>
      <c r="BR250" s="22">
        <v>164.06299999999999</v>
      </c>
      <c r="BS250" s="22">
        <v>-1.8710299999999999E-2</v>
      </c>
      <c r="BT250" s="22">
        <v>240</v>
      </c>
      <c r="BU250" s="22">
        <v>1.1071800000000001</v>
      </c>
      <c r="BV250">
        <f t="shared" si="80"/>
        <v>18.7103</v>
      </c>
      <c r="BW250">
        <f t="shared" si="81"/>
        <v>20.741303065</v>
      </c>
      <c r="BZ250" s="9"/>
      <c r="CA250" s="22">
        <v>0.59143100000000004</v>
      </c>
      <c r="CB250" s="22">
        <v>241.08500000000001</v>
      </c>
      <c r="CC250" s="22">
        <v>-1.93878E-2</v>
      </c>
      <c r="CD250" s="22">
        <v>240</v>
      </c>
      <c r="CE250" s="22">
        <v>0.59106400000000003</v>
      </c>
      <c r="CF250">
        <f t="shared" si="82"/>
        <v>19.387799999999999</v>
      </c>
      <c r="CG250">
        <f t="shared" si="83"/>
        <v>11.4665459418</v>
      </c>
      <c r="CH250" s="9"/>
      <c r="CI250" s="22">
        <v>1.1085499999999999</v>
      </c>
      <c r="CJ250" s="22">
        <v>306.416</v>
      </c>
      <c r="CK250" s="22">
        <v>-1.8621800000000001E-2</v>
      </c>
      <c r="CL250" s="22">
        <v>240</v>
      </c>
      <c r="CM250" s="22">
        <v>1.1077900000000001</v>
      </c>
      <c r="CN250">
        <f t="shared" si="84"/>
        <v>18.6218</v>
      </c>
      <c r="CO250">
        <f t="shared" si="85"/>
        <v>20.64319639</v>
      </c>
      <c r="CR250" s="9"/>
      <c r="CS250" s="22">
        <v>0.59143100000000004</v>
      </c>
      <c r="CT250" s="22">
        <v>401.37099999999998</v>
      </c>
      <c r="CU250" s="22">
        <v>-1.9400000000000001E-2</v>
      </c>
      <c r="CV250" s="22">
        <v>240</v>
      </c>
      <c r="CW250" s="22">
        <v>0.59091199999999999</v>
      </c>
      <c r="CX250">
        <f t="shared" si="86"/>
        <v>19.400000000000002</v>
      </c>
      <c r="CY250">
        <f t="shared" si="87"/>
        <v>11.473761400000003</v>
      </c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133.93</v>
      </c>
      <c r="I251" s="22">
        <v>7.1173100000000003E-2</v>
      </c>
      <c r="J251" s="22">
        <v>241</v>
      </c>
      <c r="K251" s="22">
        <v>8.2763699999999996E-2</v>
      </c>
      <c r="L251">
        <f t="shared" si="66"/>
        <v>-71.173100000000005</v>
      </c>
      <c r="M251">
        <f t="shared" si="67"/>
        <v>-45.297692456400007</v>
      </c>
      <c r="N251" s="9"/>
      <c r="O251" s="22">
        <v>1.1135900000000001</v>
      </c>
      <c r="P251" s="22">
        <v>216.88</v>
      </c>
      <c r="Q251" s="22">
        <v>-1.90063E-2</v>
      </c>
      <c r="R251" s="22">
        <v>241</v>
      </c>
      <c r="S251" s="22">
        <v>1.1129800000000001</v>
      </c>
      <c r="T251">
        <f t="shared" si="68"/>
        <v>19.0063</v>
      </c>
      <c r="U251">
        <f t="shared" si="69"/>
        <v>21.165225617000001</v>
      </c>
      <c r="X251" s="9"/>
      <c r="Y251" s="22">
        <v>0.63644400000000001</v>
      </c>
      <c r="Z251" s="22">
        <v>324.76400000000001</v>
      </c>
      <c r="AA251" s="22">
        <v>-1.95251E-2</v>
      </c>
      <c r="AB251" s="22">
        <v>241</v>
      </c>
      <c r="AC251" s="22">
        <v>0.63561999999999996</v>
      </c>
      <c r="AD251">
        <f t="shared" si="70"/>
        <v>19.525099999999998</v>
      </c>
      <c r="AE251">
        <f t="shared" si="71"/>
        <v>12.426632744399999</v>
      </c>
      <c r="AF251" s="9"/>
      <c r="AG251" s="22">
        <v>1.1135900000000001</v>
      </c>
      <c r="AH251" s="22">
        <v>402.40899999999999</v>
      </c>
      <c r="AI251" s="22">
        <v>-1.8737799999999999E-2</v>
      </c>
      <c r="AJ251" s="22">
        <v>241</v>
      </c>
      <c r="AK251" s="22">
        <v>1.1129800000000001</v>
      </c>
      <c r="AL251">
        <f t="shared" si="72"/>
        <v>18.7378</v>
      </c>
      <c r="AM251">
        <f t="shared" si="73"/>
        <v>20.866226702000002</v>
      </c>
      <c r="AP251" s="9"/>
      <c r="AQ251" s="22">
        <v>0.63644400000000001</v>
      </c>
      <c r="AR251" s="22">
        <v>560.44899999999996</v>
      </c>
      <c r="AS251" s="22">
        <v>-1.9314600000000001E-2</v>
      </c>
      <c r="AT251" s="22">
        <v>241</v>
      </c>
      <c r="AU251" s="22">
        <v>0.63586399999999998</v>
      </c>
      <c r="AV251">
        <f t="shared" si="74"/>
        <v>19.314600000000002</v>
      </c>
      <c r="AW251">
        <f t="shared" si="75"/>
        <v>12.292661282400001</v>
      </c>
      <c r="AX251" s="9"/>
      <c r="AY251" s="22">
        <v>1.1135900000000001</v>
      </c>
      <c r="AZ251" s="22">
        <v>647.56700000000001</v>
      </c>
      <c r="BA251" s="22">
        <v>-1.8612699999999999E-2</v>
      </c>
      <c r="BB251" s="22">
        <v>241</v>
      </c>
      <c r="BC251" s="22">
        <v>1.11267</v>
      </c>
      <c r="BD251">
        <f t="shared" si="76"/>
        <v>18.6127</v>
      </c>
      <c r="BE251">
        <f t="shared" si="77"/>
        <v>20.726916593000002</v>
      </c>
      <c r="BH251" s="9"/>
      <c r="BI251" s="22">
        <v>0.586395</v>
      </c>
      <c r="BJ251" s="22">
        <v>72.514399999999995</v>
      </c>
      <c r="BK251" s="22">
        <v>-1.9369500000000001E-2</v>
      </c>
      <c r="BL251" s="22">
        <v>241</v>
      </c>
      <c r="BM251" s="22">
        <v>0.58602900000000002</v>
      </c>
      <c r="BN251">
        <f t="shared" si="78"/>
        <v>19.369500000000002</v>
      </c>
      <c r="BO251">
        <f t="shared" si="79"/>
        <v>11.358177952500002</v>
      </c>
      <c r="BP251" s="9"/>
      <c r="BQ251" s="22">
        <v>1.1135900000000001</v>
      </c>
      <c r="BR251" s="22">
        <v>164.16399999999999</v>
      </c>
      <c r="BS251" s="22">
        <v>-1.8692E-2</v>
      </c>
      <c r="BT251" s="22">
        <v>241</v>
      </c>
      <c r="BU251" s="22">
        <v>1.11206</v>
      </c>
      <c r="BV251">
        <f t="shared" si="80"/>
        <v>18.692</v>
      </c>
      <c r="BW251">
        <f t="shared" si="81"/>
        <v>20.815224280000002</v>
      </c>
      <c r="BZ251" s="9"/>
      <c r="CA251" s="22">
        <v>0.586395</v>
      </c>
      <c r="CB251" s="22">
        <v>241.18600000000001</v>
      </c>
      <c r="CC251" s="22">
        <v>-1.9409200000000001E-2</v>
      </c>
      <c r="CD251" s="22">
        <v>241</v>
      </c>
      <c r="CE251" s="22">
        <v>0.58593799999999996</v>
      </c>
      <c r="CF251">
        <f t="shared" si="82"/>
        <v>19.409200000000002</v>
      </c>
      <c r="CG251">
        <f t="shared" si="83"/>
        <v>11.381457834000001</v>
      </c>
      <c r="CH251" s="9"/>
      <c r="CI251" s="22">
        <v>1.1135900000000001</v>
      </c>
      <c r="CJ251" s="22">
        <v>306.517</v>
      </c>
      <c r="CK251" s="22">
        <v>-1.8606600000000001E-2</v>
      </c>
      <c r="CL251" s="22">
        <v>241</v>
      </c>
      <c r="CM251" s="22">
        <v>1.1129800000000001</v>
      </c>
      <c r="CN251">
        <f t="shared" si="84"/>
        <v>18.6066</v>
      </c>
      <c r="CO251">
        <f t="shared" si="85"/>
        <v>20.720123694000002</v>
      </c>
      <c r="CR251" s="9"/>
      <c r="CS251" s="22">
        <v>0.586395</v>
      </c>
      <c r="CT251" s="22">
        <v>401.47199999999998</v>
      </c>
      <c r="CU251" s="22">
        <v>-1.9406099999999999E-2</v>
      </c>
      <c r="CV251" s="22">
        <v>241</v>
      </c>
      <c r="CW251" s="22">
        <v>0.58563200000000004</v>
      </c>
      <c r="CX251">
        <f t="shared" si="86"/>
        <v>19.406099999999999</v>
      </c>
      <c r="CY251">
        <f t="shared" si="87"/>
        <v>11.379640009499999</v>
      </c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134.03</v>
      </c>
      <c r="I252" s="22">
        <v>7.1160899999999999E-2</v>
      </c>
      <c r="J252" s="22">
        <v>242</v>
      </c>
      <c r="K252" s="22">
        <v>8.2794199999999998E-2</v>
      </c>
      <c r="L252">
        <f t="shared" si="66"/>
        <v>-71.160899999999998</v>
      </c>
      <c r="M252">
        <f t="shared" si="67"/>
        <v>-44.931632708099997</v>
      </c>
      <c r="N252" s="9"/>
      <c r="O252" s="22">
        <v>1.1186199999999999</v>
      </c>
      <c r="P252" s="22">
        <v>216.98099999999999</v>
      </c>
      <c r="Q252" s="22">
        <v>-1.89941E-2</v>
      </c>
      <c r="R252" s="22">
        <v>242</v>
      </c>
      <c r="S252" s="22">
        <v>1.11816</v>
      </c>
      <c r="T252">
        <f t="shared" si="68"/>
        <v>18.9941</v>
      </c>
      <c r="U252">
        <f t="shared" si="69"/>
        <v>21.247180141999998</v>
      </c>
      <c r="X252" s="9"/>
      <c r="Y252" s="22">
        <v>0.631409</v>
      </c>
      <c r="Z252" s="22">
        <v>324.86399999999998</v>
      </c>
      <c r="AA252" s="22">
        <v>-1.9522100000000001E-2</v>
      </c>
      <c r="AB252" s="22">
        <v>242</v>
      </c>
      <c r="AC252" s="22">
        <v>0.63092000000000004</v>
      </c>
      <c r="AD252">
        <f t="shared" si="70"/>
        <v>19.522100000000002</v>
      </c>
      <c r="AE252">
        <f t="shared" si="71"/>
        <v>12.326429638900001</v>
      </c>
      <c r="AF252" s="9"/>
      <c r="AG252" s="22">
        <v>1.1186199999999999</v>
      </c>
      <c r="AH252" s="22">
        <v>402.51</v>
      </c>
      <c r="AI252" s="22">
        <v>-1.8728600000000001E-2</v>
      </c>
      <c r="AJ252" s="22">
        <v>242</v>
      </c>
      <c r="AK252" s="22">
        <v>1.11816</v>
      </c>
      <c r="AL252">
        <f t="shared" si="72"/>
        <v>18.7286</v>
      </c>
      <c r="AM252">
        <f t="shared" si="73"/>
        <v>20.950186532</v>
      </c>
      <c r="AP252" s="9"/>
      <c r="AQ252" s="22">
        <v>0.631409</v>
      </c>
      <c r="AR252" s="22">
        <v>560.54899999999998</v>
      </c>
      <c r="AS252" s="22">
        <v>-1.9317600000000001E-2</v>
      </c>
      <c r="AT252" s="22">
        <v>242</v>
      </c>
      <c r="AU252" s="22">
        <v>0.63101200000000002</v>
      </c>
      <c r="AV252">
        <f t="shared" si="74"/>
        <v>19.317600000000002</v>
      </c>
      <c r="AW252">
        <f t="shared" si="75"/>
        <v>12.197306498400001</v>
      </c>
      <c r="AX252" s="9"/>
      <c r="AY252" s="22">
        <v>1.1186199999999999</v>
      </c>
      <c r="AZ252" s="22">
        <v>647.66800000000001</v>
      </c>
      <c r="BA252" s="22">
        <v>-1.85974E-2</v>
      </c>
      <c r="BB252" s="22">
        <v>242</v>
      </c>
      <c r="BC252" s="22">
        <v>1.1178600000000001</v>
      </c>
      <c r="BD252">
        <f t="shared" si="76"/>
        <v>18.5974</v>
      </c>
      <c r="BE252">
        <f t="shared" si="77"/>
        <v>20.803423588000001</v>
      </c>
      <c r="BH252" s="9"/>
      <c r="BI252" s="22">
        <v>0.58135999999999999</v>
      </c>
      <c r="BJ252" s="22">
        <v>72.615099999999998</v>
      </c>
      <c r="BK252" s="22">
        <v>-1.9384800000000001E-2</v>
      </c>
      <c r="BL252" s="22">
        <v>242</v>
      </c>
      <c r="BM252" s="22">
        <v>0.58056600000000003</v>
      </c>
      <c r="BN252">
        <f t="shared" si="78"/>
        <v>19.384800000000002</v>
      </c>
      <c r="BO252">
        <f t="shared" si="79"/>
        <v>11.269547328000002</v>
      </c>
      <c r="BP252" s="9"/>
      <c r="BQ252" s="22">
        <v>1.1186199999999999</v>
      </c>
      <c r="BR252" s="22">
        <v>164.26499999999999</v>
      </c>
      <c r="BS252" s="22">
        <v>-1.86798E-2</v>
      </c>
      <c r="BT252" s="22">
        <v>242</v>
      </c>
      <c r="BU252" s="22">
        <v>1.11755</v>
      </c>
      <c r="BV252">
        <f t="shared" si="80"/>
        <v>18.6798</v>
      </c>
      <c r="BW252">
        <f t="shared" si="81"/>
        <v>20.895597876</v>
      </c>
      <c r="BZ252" s="9"/>
      <c r="CA252" s="22">
        <v>0.58135999999999999</v>
      </c>
      <c r="CB252" s="22">
        <v>241.28700000000001</v>
      </c>
      <c r="CC252" s="22">
        <v>-1.9409200000000001E-2</v>
      </c>
      <c r="CD252" s="22">
        <v>242</v>
      </c>
      <c r="CE252" s="22">
        <v>0.58068799999999998</v>
      </c>
      <c r="CF252">
        <f t="shared" si="82"/>
        <v>19.409200000000002</v>
      </c>
      <c r="CG252">
        <f t="shared" si="83"/>
        <v>11.283732512</v>
      </c>
      <c r="CH252" s="9"/>
      <c r="CI252" s="22">
        <v>1.1186199999999999</v>
      </c>
      <c r="CJ252" s="22">
        <v>306.61799999999999</v>
      </c>
      <c r="CK252" s="22">
        <v>-1.8600499999999999E-2</v>
      </c>
      <c r="CL252" s="22">
        <v>242</v>
      </c>
      <c r="CM252" s="22">
        <v>1.1178600000000001</v>
      </c>
      <c r="CN252">
        <f t="shared" si="84"/>
        <v>18.6005</v>
      </c>
      <c r="CO252">
        <f t="shared" si="85"/>
        <v>20.806891310000001</v>
      </c>
      <c r="CR252" s="9"/>
      <c r="CS252" s="22">
        <v>0.58135999999999999</v>
      </c>
      <c r="CT252" s="22">
        <v>401.572</v>
      </c>
      <c r="CU252" s="22">
        <v>-1.94153E-2</v>
      </c>
      <c r="CV252" s="22">
        <v>242</v>
      </c>
      <c r="CW252" s="22">
        <v>0.58068799999999998</v>
      </c>
      <c r="CX252">
        <f t="shared" si="86"/>
        <v>19.415299999999998</v>
      </c>
      <c r="CY252">
        <f t="shared" si="87"/>
        <v>11.287278807999998</v>
      </c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134.131</v>
      </c>
      <c r="I253" s="22">
        <v>7.1173100000000003E-2</v>
      </c>
      <c r="J253" s="22">
        <v>243</v>
      </c>
      <c r="K253" s="22">
        <v>8.2672099999999998E-2</v>
      </c>
      <c r="L253">
        <f t="shared" si="66"/>
        <v>-71.173100000000005</v>
      </c>
      <c r="M253">
        <f t="shared" si="67"/>
        <v>-44.580908166299999</v>
      </c>
      <c r="N253" s="9"/>
      <c r="O253" s="22">
        <v>1.1236600000000001</v>
      </c>
      <c r="P253" s="22">
        <v>217.08099999999999</v>
      </c>
      <c r="Q253" s="22">
        <v>-1.89789E-2</v>
      </c>
      <c r="R253" s="22">
        <v>243</v>
      </c>
      <c r="S253" s="22">
        <v>1.1230500000000001</v>
      </c>
      <c r="T253">
        <f t="shared" si="68"/>
        <v>18.978899999999999</v>
      </c>
      <c r="U253">
        <f t="shared" si="69"/>
        <v>21.325830774</v>
      </c>
      <c r="X253" s="9"/>
      <c r="Y253" s="22">
        <v>0.62637299999999996</v>
      </c>
      <c r="Z253" s="22">
        <v>324.96499999999997</v>
      </c>
      <c r="AA253" s="22">
        <v>-1.9528199999999999E-2</v>
      </c>
      <c r="AB253" s="22">
        <v>243</v>
      </c>
      <c r="AC253" s="22">
        <v>0.62603799999999998</v>
      </c>
      <c r="AD253">
        <f t="shared" si="70"/>
        <v>19.528199999999998</v>
      </c>
      <c r="AE253">
        <f t="shared" si="71"/>
        <v>12.231937218599999</v>
      </c>
      <c r="AF253" s="9"/>
      <c r="AG253" s="22">
        <v>1.1236600000000001</v>
      </c>
      <c r="AH253" s="22">
        <v>402.61</v>
      </c>
      <c r="AI253" s="22">
        <v>-1.8728600000000001E-2</v>
      </c>
      <c r="AJ253" s="22">
        <v>243</v>
      </c>
      <c r="AK253" s="22">
        <v>1.1227400000000001</v>
      </c>
      <c r="AL253">
        <f t="shared" si="72"/>
        <v>18.7286</v>
      </c>
      <c r="AM253">
        <f t="shared" si="73"/>
        <v>21.044578676</v>
      </c>
      <c r="AP253" s="9"/>
      <c r="AQ253" s="22">
        <v>0.62637299999999996</v>
      </c>
      <c r="AR253" s="22">
        <v>560.65</v>
      </c>
      <c r="AS253" s="22">
        <v>-1.93329E-2</v>
      </c>
      <c r="AT253" s="22">
        <v>243</v>
      </c>
      <c r="AU253" s="22">
        <v>0.62551900000000005</v>
      </c>
      <c r="AV253">
        <f t="shared" si="74"/>
        <v>19.332899999999999</v>
      </c>
      <c r="AW253">
        <f t="shared" si="75"/>
        <v>12.109606571699999</v>
      </c>
      <c r="AX253" s="9"/>
      <c r="AY253" s="22">
        <v>1.1236600000000001</v>
      </c>
      <c r="AZ253" s="22">
        <v>647.76900000000001</v>
      </c>
      <c r="BA253" s="22">
        <v>-1.85852E-2</v>
      </c>
      <c r="BB253" s="22">
        <v>243</v>
      </c>
      <c r="BC253" s="22">
        <v>1.1230500000000001</v>
      </c>
      <c r="BD253">
        <f t="shared" si="76"/>
        <v>18.5852</v>
      </c>
      <c r="BE253">
        <f t="shared" si="77"/>
        <v>20.883445832000003</v>
      </c>
      <c r="BH253" s="9"/>
      <c r="BI253" s="22">
        <v>0.57632399999999995</v>
      </c>
      <c r="BJ253" s="22">
        <v>72.715800000000002</v>
      </c>
      <c r="BK253" s="22">
        <v>-1.93756E-2</v>
      </c>
      <c r="BL253" s="22">
        <v>243</v>
      </c>
      <c r="BM253" s="22">
        <v>0.575623</v>
      </c>
      <c r="BN253">
        <f t="shared" si="78"/>
        <v>19.375599999999999</v>
      </c>
      <c r="BO253">
        <f t="shared" si="79"/>
        <v>11.166623294399999</v>
      </c>
      <c r="BP253" s="9"/>
      <c r="BQ253" s="22">
        <v>1.1236600000000001</v>
      </c>
      <c r="BR253" s="22">
        <v>164.36500000000001</v>
      </c>
      <c r="BS253" s="22">
        <v>-1.86768E-2</v>
      </c>
      <c r="BT253" s="22">
        <v>243</v>
      </c>
      <c r="BU253" s="22">
        <v>1.1227400000000001</v>
      </c>
      <c r="BV253">
        <f t="shared" si="80"/>
        <v>18.6768</v>
      </c>
      <c r="BW253">
        <f t="shared" si="81"/>
        <v>20.986373088000001</v>
      </c>
      <c r="BZ253" s="9"/>
      <c r="CA253" s="22">
        <v>0.57632399999999995</v>
      </c>
      <c r="CB253" s="22">
        <v>241.38800000000001</v>
      </c>
      <c r="CC253" s="22">
        <v>-1.9421399999999998E-2</v>
      </c>
      <c r="CD253" s="22">
        <v>243</v>
      </c>
      <c r="CE253" s="22">
        <v>0.57604999999999995</v>
      </c>
      <c r="CF253">
        <f t="shared" si="82"/>
        <v>19.421399999999998</v>
      </c>
      <c r="CG253">
        <f t="shared" si="83"/>
        <v>11.193018933599998</v>
      </c>
      <c r="CH253" s="9"/>
      <c r="CI253" s="22">
        <v>1.1236600000000001</v>
      </c>
      <c r="CJ253" s="22">
        <v>306.71899999999999</v>
      </c>
      <c r="CK253" s="22">
        <v>-1.85974E-2</v>
      </c>
      <c r="CL253" s="22">
        <v>243</v>
      </c>
      <c r="CM253" s="22">
        <v>1.1221300000000001</v>
      </c>
      <c r="CN253">
        <f t="shared" si="84"/>
        <v>18.5974</v>
      </c>
      <c r="CO253">
        <f t="shared" si="85"/>
        <v>20.897154484000001</v>
      </c>
      <c r="CR253" s="9"/>
      <c r="CS253" s="22">
        <v>0.57632399999999995</v>
      </c>
      <c r="CT253" s="22">
        <v>401.673</v>
      </c>
      <c r="CU253" s="22">
        <v>-1.9421399999999998E-2</v>
      </c>
      <c r="CV253" s="22">
        <v>243</v>
      </c>
      <c r="CW253" s="22">
        <v>0.57583600000000001</v>
      </c>
      <c r="CX253">
        <f t="shared" si="86"/>
        <v>19.421399999999998</v>
      </c>
      <c r="CY253">
        <f t="shared" si="87"/>
        <v>11.193018933599998</v>
      </c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134.232</v>
      </c>
      <c r="I254" s="22">
        <v>7.1197499999999997E-2</v>
      </c>
      <c r="J254" s="22">
        <v>244</v>
      </c>
      <c r="K254" s="22">
        <v>8.2672099999999998E-2</v>
      </c>
      <c r="L254">
        <f t="shared" si="66"/>
        <v>-71.197499999999991</v>
      </c>
      <c r="M254">
        <f t="shared" si="67"/>
        <v>-44.237712254999991</v>
      </c>
      <c r="N254" s="9"/>
      <c r="O254" s="22">
        <v>1.12869</v>
      </c>
      <c r="P254" s="22">
        <v>217.18199999999999</v>
      </c>
      <c r="Q254" s="22">
        <v>-1.8988000000000001E-2</v>
      </c>
      <c r="R254" s="22">
        <v>244</v>
      </c>
      <c r="S254" s="22">
        <v>1.1279300000000001</v>
      </c>
      <c r="T254">
        <f t="shared" si="68"/>
        <v>18.988000000000003</v>
      </c>
      <c r="U254">
        <f t="shared" si="69"/>
        <v>21.431565720000002</v>
      </c>
      <c r="X254" s="9"/>
      <c r="Y254" s="22">
        <v>0.62133799999999995</v>
      </c>
      <c r="Z254" s="22">
        <v>325.06599999999997</v>
      </c>
      <c r="AA254" s="22">
        <v>-1.9540399999999999E-2</v>
      </c>
      <c r="AB254" s="22">
        <v>244</v>
      </c>
      <c r="AC254" s="22">
        <v>0.62045300000000003</v>
      </c>
      <c r="AD254">
        <f t="shared" si="70"/>
        <v>19.540399999999998</v>
      </c>
      <c r="AE254">
        <f t="shared" si="71"/>
        <v>12.141193055199999</v>
      </c>
      <c r="AF254" s="9"/>
      <c r="AG254" s="22">
        <v>1.12869</v>
      </c>
      <c r="AH254" s="22">
        <v>402.71100000000001</v>
      </c>
      <c r="AI254" s="22">
        <v>-1.8716400000000001E-2</v>
      </c>
      <c r="AJ254" s="22">
        <v>244</v>
      </c>
      <c r="AK254" s="22">
        <v>1.1282300000000001</v>
      </c>
      <c r="AL254">
        <f t="shared" si="72"/>
        <v>18.7164</v>
      </c>
      <c r="AM254">
        <f t="shared" si="73"/>
        <v>21.125013515999999</v>
      </c>
      <c r="AP254" s="9"/>
      <c r="AQ254" s="22">
        <v>0.62133799999999995</v>
      </c>
      <c r="AR254" s="22">
        <v>560.75099999999998</v>
      </c>
      <c r="AS254" s="22">
        <v>-1.9338999999999999E-2</v>
      </c>
      <c r="AT254" s="22">
        <v>244</v>
      </c>
      <c r="AU254" s="22">
        <v>0.62045300000000003</v>
      </c>
      <c r="AV254">
        <f t="shared" si="74"/>
        <v>19.338999999999999</v>
      </c>
      <c r="AW254">
        <f t="shared" si="75"/>
        <v>12.016055581999998</v>
      </c>
      <c r="AX254" s="9"/>
      <c r="AY254" s="22">
        <v>1.12869</v>
      </c>
      <c r="AZ254" s="22">
        <v>647.86900000000003</v>
      </c>
      <c r="BA254" s="22">
        <v>-1.85822E-2</v>
      </c>
      <c r="BB254" s="22">
        <v>244</v>
      </c>
      <c r="BC254" s="22">
        <v>1.1279300000000001</v>
      </c>
      <c r="BD254">
        <f t="shared" si="76"/>
        <v>18.5822</v>
      </c>
      <c r="BE254">
        <f t="shared" si="77"/>
        <v>20.973543318000001</v>
      </c>
      <c r="BH254" s="9"/>
      <c r="BI254" s="22">
        <v>0.57128900000000005</v>
      </c>
      <c r="BJ254" s="22">
        <v>72.816500000000005</v>
      </c>
      <c r="BK254" s="22">
        <v>-1.9381700000000002E-2</v>
      </c>
      <c r="BL254" s="22">
        <v>244</v>
      </c>
      <c r="BM254" s="22">
        <v>0.57083099999999998</v>
      </c>
      <c r="BN254">
        <f t="shared" si="78"/>
        <v>19.381700000000002</v>
      </c>
      <c r="BO254">
        <f t="shared" si="79"/>
        <v>11.072552011300003</v>
      </c>
      <c r="BP254" s="9"/>
      <c r="BQ254" s="22">
        <v>1.12869</v>
      </c>
      <c r="BR254" s="22">
        <v>164.46600000000001</v>
      </c>
      <c r="BS254" s="22">
        <v>-1.8685899999999998E-2</v>
      </c>
      <c r="BT254" s="22">
        <v>244</v>
      </c>
      <c r="BU254" s="22">
        <v>1.1276200000000001</v>
      </c>
      <c r="BV254">
        <f t="shared" si="80"/>
        <v>18.685899999999997</v>
      </c>
      <c r="BW254">
        <f t="shared" si="81"/>
        <v>21.090588470999997</v>
      </c>
      <c r="BZ254" s="9"/>
      <c r="CA254" s="22">
        <v>0.57128900000000005</v>
      </c>
      <c r="CB254" s="22">
        <v>241.488</v>
      </c>
      <c r="CC254" s="22">
        <v>-1.9418299999999999E-2</v>
      </c>
      <c r="CD254" s="22">
        <v>244</v>
      </c>
      <c r="CE254" s="22">
        <v>0.57028199999999996</v>
      </c>
      <c r="CF254">
        <f t="shared" si="82"/>
        <v>19.418299999999999</v>
      </c>
      <c r="CG254">
        <f t="shared" si="83"/>
        <v>11.093461188700001</v>
      </c>
      <c r="CH254" s="9"/>
      <c r="CI254" s="22">
        <v>1.12869</v>
      </c>
      <c r="CJ254" s="22">
        <v>306.81900000000002</v>
      </c>
      <c r="CK254" s="22">
        <v>-1.85822E-2</v>
      </c>
      <c r="CL254" s="22">
        <v>244</v>
      </c>
      <c r="CM254" s="22">
        <v>1.1285400000000001</v>
      </c>
      <c r="CN254">
        <f t="shared" si="84"/>
        <v>18.5822</v>
      </c>
      <c r="CO254">
        <f t="shared" si="85"/>
        <v>20.973543318000001</v>
      </c>
      <c r="CR254" s="9"/>
      <c r="CS254" s="22">
        <v>0.57128900000000005</v>
      </c>
      <c r="CT254" s="22">
        <v>401.774</v>
      </c>
      <c r="CU254" s="22">
        <v>-1.9409200000000001E-2</v>
      </c>
      <c r="CV254" s="22">
        <v>244</v>
      </c>
      <c r="CW254" s="22">
        <v>0.57058699999999996</v>
      </c>
      <c r="CX254">
        <f t="shared" si="86"/>
        <v>19.409200000000002</v>
      </c>
      <c r="CY254">
        <f t="shared" si="87"/>
        <v>11.088262458800003</v>
      </c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134.33199999999999</v>
      </c>
      <c r="I255" s="22">
        <v>7.1237200000000001E-2</v>
      </c>
      <c r="J255" s="22">
        <v>245</v>
      </c>
      <c r="K255" s="22">
        <v>8.2672099999999998E-2</v>
      </c>
      <c r="L255">
        <f t="shared" si="66"/>
        <v>-71.237200000000001</v>
      </c>
      <c r="M255">
        <f t="shared" si="67"/>
        <v>-43.903628834400003</v>
      </c>
      <c r="N255" s="9"/>
      <c r="O255" s="22">
        <v>1.1337299999999999</v>
      </c>
      <c r="P255" s="22">
        <v>217.28299999999999</v>
      </c>
      <c r="Q255" s="22">
        <v>-1.8972800000000001E-2</v>
      </c>
      <c r="R255" s="22">
        <v>245</v>
      </c>
      <c r="S255" s="22">
        <v>1.1325099999999999</v>
      </c>
      <c r="T255">
        <f t="shared" si="68"/>
        <v>18.972800000000003</v>
      </c>
      <c r="U255">
        <f t="shared" si="69"/>
        <v>21.510032544000001</v>
      </c>
      <c r="X255" s="9"/>
      <c r="Y255" s="22">
        <v>0.61630200000000002</v>
      </c>
      <c r="Z255" s="22">
        <v>325.16699999999997</v>
      </c>
      <c r="AA255" s="22">
        <v>-1.9528199999999999E-2</v>
      </c>
      <c r="AB255" s="22">
        <v>245</v>
      </c>
      <c r="AC255" s="22">
        <v>0.61566200000000004</v>
      </c>
      <c r="AD255">
        <f t="shared" si="70"/>
        <v>19.528199999999998</v>
      </c>
      <c r="AE255">
        <f t="shared" si="71"/>
        <v>12.035268716399999</v>
      </c>
      <c r="AF255" s="9"/>
      <c r="AG255" s="22">
        <v>1.1337299999999999</v>
      </c>
      <c r="AH255" s="22">
        <v>402.81200000000001</v>
      </c>
      <c r="AI255" s="22">
        <v>-1.8701200000000001E-2</v>
      </c>
      <c r="AJ255" s="22">
        <v>245</v>
      </c>
      <c r="AK255" s="22">
        <v>1.1328100000000001</v>
      </c>
      <c r="AL255">
        <f t="shared" si="72"/>
        <v>18.7012</v>
      </c>
      <c r="AM255">
        <f t="shared" si="73"/>
        <v>21.202111475999999</v>
      </c>
      <c r="AP255" s="9"/>
      <c r="AQ255" s="22">
        <v>0.61630200000000002</v>
      </c>
      <c r="AR255" s="22">
        <v>560.85199999999998</v>
      </c>
      <c r="AS255" s="22">
        <v>-1.9326800000000002E-2</v>
      </c>
      <c r="AT255" s="22">
        <v>245</v>
      </c>
      <c r="AU255" s="22">
        <v>0.61569200000000002</v>
      </c>
      <c r="AV255">
        <f t="shared" si="74"/>
        <v>19.326800000000002</v>
      </c>
      <c r="AW255">
        <f t="shared" si="75"/>
        <v>11.911145493600001</v>
      </c>
      <c r="AX255" s="9"/>
      <c r="AY255" s="22">
        <v>1.1337299999999999</v>
      </c>
      <c r="AZ255" s="22">
        <v>647.97</v>
      </c>
      <c r="BA255" s="22">
        <v>-1.8566900000000001E-2</v>
      </c>
      <c r="BB255" s="22">
        <v>245</v>
      </c>
      <c r="BC255" s="22">
        <v>1.1331199999999999</v>
      </c>
      <c r="BD255">
        <f t="shared" si="76"/>
        <v>18.5669</v>
      </c>
      <c r="BE255">
        <f t="shared" si="77"/>
        <v>21.049851536999999</v>
      </c>
      <c r="BH255" s="9"/>
      <c r="BI255" s="22">
        <v>0.56625400000000004</v>
      </c>
      <c r="BJ255" s="22">
        <v>72.917199999999994</v>
      </c>
      <c r="BK255" s="22">
        <v>-1.9400000000000001E-2</v>
      </c>
      <c r="BL255" s="22">
        <v>245</v>
      </c>
      <c r="BM255" s="22">
        <v>0.56570399999999998</v>
      </c>
      <c r="BN255">
        <f t="shared" si="78"/>
        <v>19.400000000000002</v>
      </c>
      <c r="BO255">
        <f t="shared" si="79"/>
        <v>10.985327600000002</v>
      </c>
      <c r="BP255" s="9"/>
      <c r="BQ255" s="22">
        <v>1.1337299999999999</v>
      </c>
      <c r="BR255" s="22">
        <v>164.56700000000001</v>
      </c>
      <c r="BS255" s="22">
        <v>-1.8658399999999999E-2</v>
      </c>
      <c r="BT255" s="22">
        <v>245</v>
      </c>
      <c r="BU255" s="22">
        <v>1.1325099999999999</v>
      </c>
      <c r="BV255">
        <f t="shared" si="80"/>
        <v>18.6584</v>
      </c>
      <c r="BW255">
        <f t="shared" si="81"/>
        <v>21.153587831999999</v>
      </c>
      <c r="BZ255" s="9"/>
      <c r="CA255" s="22">
        <v>0.56625400000000004</v>
      </c>
      <c r="CB255" s="22">
        <v>241.589</v>
      </c>
      <c r="CC255" s="22">
        <v>-1.9421399999999998E-2</v>
      </c>
      <c r="CD255" s="22">
        <v>245</v>
      </c>
      <c r="CE255" s="22">
        <v>0.56582600000000005</v>
      </c>
      <c r="CF255">
        <f t="shared" si="82"/>
        <v>19.421399999999998</v>
      </c>
      <c r="CG255">
        <f t="shared" si="83"/>
        <v>10.9974454356</v>
      </c>
      <c r="CH255" s="9"/>
      <c r="CI255" s="22">
        <v>1.1337299999999999</v>
      </c>
      <c r="CJ255" s="22">
        <v>306.92</v>
      </c>
      <c r="CK255" s="22">
        <v>-1.8572999999999999E-2</v>
      </c>
      <c r="CL255" s="22">
        <v>245</v>
      </c>
      <c r="CM255" s="22">
        <v>1.1334200000000001</v>
      </c>
      <c r="CN255">
        <f t="shared" si="84"/>
        <v>18.573</v>
      </c>
      <c r="CO255">
        <f t="shared" si="85"/>
        <v>21.05676729</v>
      </c>
      <c r="CR255" s="9"/>
      <c r="CS255" s="22">
        <v>0.56625400000000004</v>
      </c>
      <c r="CT255" s="22">
        <v>401.875</v>
      </c>
      <c r="CU255" s="22">
        <v>-1.9418299999999999E-2</v>
      </c>
      <c r="CV255" s="22">
        <v>245</v>
      </c>
      <c r="CW255" s="22">
        <v>0.56573499999999999</v>
      </c>
      <c r="CX255">
        <f t="shared" si="86"/>
        <v>19.418299999999999</v>
      </c>
      <c r="CY255">
        <f t="shared" si="87"/>
        <v>10.9956900482</v>
      </c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134.43299999999999</v>
      </c>
      <c r="I256" s="22">
        <v>7.1224999999999997E-2</v>
      </c>
      <c r="J256" s="22">
        <v>246</v>
      </c>
      <c r="K256" s="22">
        <v>8.2794199999999998E-2</v>
      </c>
      <c r="L256">
        <f t="shared" si="66"/>
        <v>-71.224999999999994</v>
      </c>
      <c r="M256">
        <f t="shared" si="67"/>
        <v>-43.537492074999996</v>
      </c>
      <c r="N256" s="9"/>
      <c r="O256" s="22">
        <v>1.13876</v>
      </c>
      <c r="P256" s="22">
        <v>217.38300000000001</v>
      </c>
      <c r="Q256" s="22">
        <v>-1.8963600000000001E-2</v>
      </c>
      <c r="R256" s="22">
        <v>246</v>
      </c>
      <c r="S256" s="22">
        <v>1.1379999999999999</v>
      </c>
      <c r="T256">
        <f t="shared" si="68"/>
        <v>18.9636</v>
      </c>
      <c r="U256">
        <f t="shared" si="69"/>
        <v>21.594989135999999</v>
      </c>
      <c r="X256" s="9"/>
      <c r="Y256" s="22">
        <v>0.611267</v>
      </c>
      <c r="Z256" s="22">
        <v>325.267</v>
      </c>
      <c r="AA256" s="22">
        <v>-1.9534300000000001E-2</v>
      </c>
      <c r="AB256" s="22">
        <v>246</v>
      </c>
      <c r="AC256" s="22">
        <v>0.61056500000000002</v>
      </c>
      <c r="AD256">
        <f t="shared" si="70"/>
        <v>19.534300000000002</v>
      </c>
      <c r="AE256">
        <f t="shared" si="71"/>
        <v>11.9406729581</v>
      </c>
      <c r="AF256" s="9"/>
      <c r="AG256" s="22">
        <v>1.13876</v>
      </c>
      <c r="AH256" s="22">
        <v>402.91300000000001</v>
      </c>
      <c r="AI256" s="22">
        <v>-1.8704200000000001E-2</v>
      </c>
      <c r="AJ256" s="22">
        <v>246</v>
      </c>
      <c r="AK256" s="22">
        <v>1.1376999999999999</v>
      </c>
      <c r="AL256">
        <f t="shared" si="72"/>
        <v>18.7042</v>
      </c>
      <c r="AM256">
        <f t="shared" si="73"/>
        <v>21.299594792000001</v>
      </c>
      <c r="AP256" s="9"/>
      <c r="AQ256" s="22">
        <v>0.611267</v>
      </c>
      <c r="AR256" s="22">
        <v>560.952</v>
      </c>
      <c r="AS256" s="22">
        <v>-1.93451E-2</v>
      </c>
      <c r="AT256" s="22">
        <v>246</v>
      </c>
      <c r="AU256" s="22">
        <v>0.61068699999999998</v>
      </c>
      <c r="AV256">
        <f t="shared" si="74"/>
        <v>19.345100000000002</v>
      </c>
      <c r="AW256">
        <f t="shared" si="75"/>
        <v>11.825021241700002</v>
      </c>
      <c r="AX256" s="9"/>
      <c r="AY256" s="22">
        <v>1.13876</v>
      </c>
      <c r="AZ256" s="22">
        <v>648.07100000000003</v>
      </c>
      <c r="BA256" s="22">
        <v>-1.8566900000000001E-2</v>
      </c>
      <c r="BB256" s="22">
        <v>246</v>
      </c>
      <c r="BC256" s="22">
        <v>1.1376999999999999</v>
      </c>
      <c r="BD256">
        <f t="shared" si="76"/>
        <v>18.5669</v>
      </c>
      <c r="BE256">
        <f t="shared" si="77"/>
        <v>21.143243044000002</v>
      </c>
      <c r="BH256" s="9"/>
      <c r="BI256" s="22">
        <v>0.56121799999999999</v>
      </c>
      <c r="BJ256" s="22">
        <v>73.017899999999997</v>
      </c>
      <c r="BK256" s="22">
        <v>-1.9409200000000001E-2</v>
      </c>
      <c r="BL256" s="22">
        <v>246</v>
      </c>
      <c r="BM256" s="22">
        <v>0.56063799999999997</v>
      </c>
      <c r="BN256">
        <f t="shared" si="78"/>
        <v>19.409200000000002</v>
      </c>
      <c r="BO256">
        <f t="shared" si="79"/>
        <v>10.892792405600002</v>
      </c>
      <c r="BP256" s="9"/>
      <c r="BQ256" s="22">
        <v>1.13876</v>
      </c>
      <c r="BR256" s="22">
        <v>164.667</v>
      </c>
      <c r="BS256" s="22">
        <v>-1.8658399999999999E-2</v>
      </c>
      <c r="BT256" s="22">
        <v>246</v>
      </c>
      <c r="BU256" s="22">
        <v>1.1376999999999999</v>
      </c>
      <c r="BV256">
        <f t="shared" si="80"/>
        <v>18.6584</v>
      </c>
      <c r="BW256">
        <f t="shared" si="81"/>
        <v>21.247439583999999</v>
      </c>
      <c r="BZ256" s="9"/>
      <c r="CA256" s="22">
        <v>0.56121799999999999</v>
      </c>
      <c r="CB256" s="22">
        <v>241.69</v>
      </c>
      <c r="CC256" s="22">
        <v>-1.94305E-2</v>
      </c>
      <c r="CD256" s="22">
        <v>246</v>
      </c>
      <c r="CE256" s="22">
        <v>0.56057699999999999</v>
      </c>
      <c r="CF256">
        <f t="shared" si="82"/>
        <v>19.430499999999999</v>
      </c>
      <c r="CG256">
        <f t="shared" si="83"/>
        <v>10.904746349</v>
      </c>
      <c r="CH256" s="9"/>
      <c r="CI256" s="22">
        <v>1.13876</v>
      </c>
      <c r="CJ256" s="22">
        <v>307.02100000000002</v>
      </c>
      <c r="CK256" s="22">
        <v>-1.8560799999999999E-2</v>
      </c>
      <c r="CL256" s="22">
        <v>246</v>
      </c>
      <c r="CM256" s="22">
        <v>1.1379999999999999</v>
      </c>
      <c r="CN256">
        <f t="shared" si="84"/>
        <v>18.5608</v>
      </c>
      <c r="CO256">
        <f t="shared" si="85"/>
        <v>21.136296608000002</v>
      </c>
      <c r="CR256" s="9"/>
      <c r="CS256" s="22">
        <v>0.56121799999999999</v>
      </c>
      <c r="CT256" s="22">
        <v>401.97500000000002</v>
      </c>
      <c r="CU256" s="22">
        <v>-1.9418299999999999E-2</v>
      </c>
      <c r="CV256" s="22">
        <v>246</v>
      </c>
      <c r="CW256" s="22">
        <v>0.560608</v>
      </c>
      <c r="CX256">
        <f t="shared" si="86"/>
        <v>19.418299999999999</v>
      </c>
      <c r="CY256">
        <f t="shared" si="87"/>
        <v>10.897899489399999</v>
      </c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134.53399999999999</v>
      </c>
      <c r="I257" s="22">
        <v>7.1194499999999994E-2</v>
      </c>
      <c r="J257" s="22">
        <v>247</v>
      </c>
      <c r="K257" s="22">
        <v>8.2794199999999998E-2</v>
      </c>
      <c r="L257">
        <f t="shared" si="66"/>
        <v>-71.194499999999991</v>
      </c>
      <c r="M257">
        <f t="shared" si="67"/>
        <v>-43.160384123999997</v>
      </c>
      <c r="N257" s="9"/>
      <c r="O257" s="22">
        <v>1.1437999999999999</v>
      </c>
      <c r="P257" s="22">
        <v>217.48400000000001</v>
      </c>
      <c r="Q257" s="22">
        <v>-1.89514E-2</v>
      </c>
      <c r="R257" s="22">
        <v>247</v>
      </c>
      <c r="S257" s="22">
        <v>1.1425799999999999</v>
      </c>
      <c r="T257">
        <f t="shared" si="68"/>
        <v>18.9514</v>
      </c>
      <c r="U257">
        <f t="shared" si="69"/>
        <v>21.676611319999999</v>
      </c>
      <c r="X257" s="9"/>
      <c r="Y257" s="22">
        <v>0.60623199999999999</v>
      </c>
      <c r="Z257" s="22">
        <v>325.36799999999999</v>
      </c>
      <c r="AA257" s="22">
        <v>-1.95496E-2</v>
      </c>
      <c r="AB257" s="22">
        <v>247</v>
      </c>
      <c r="AC257" s="22">
        <v>0.60568200000000005</v>
      </c>
      <c r="AD257">
        <f t="shared" si="70"/>
        <v>19.549600000000002</v>
      </c>
      <c r="AE257">
        <f t="shared" si="71"/>
        <v>11.851593107200001</v>
      </c>
      <c r="AF257" s="9"/>
      <c r="AG257" s="22">
        <v>1.1437999999999999</v>
      </c>
      <c r="AH257" s="22">
        <v>403.01299999999998</v>
      </c>
      <c r="AI257" s="22">
        <v>-1.8695099999999999E-2</v>
      </c>
      <c r="AJ257" s="22">
        <v>247</v>
      </c>
      <c r="AK257" s="22">
        <v>1.1428799999999999</v>
      </c>
      <c r="AL257">
        <f t="shared" si="72"/>
        <v>18.6951</v>
      </c>
      <c r="AM257">
        <f t="shared" si="73"/>
        <v>21.383455379999997</v>
      </c>
      <c r="AP257" s="9"/>
      <c r="AQ257" s="22">
        <v>0.60623199999999999</v>
      </c>
      <c r="AR257" s="22">
        <v>561.053</v>
      </c>
      <c r="AS257" s="22">
        <v>-1.93604E-2</v>
      </c>
      <c r="AT257" s="22">
        <v>247</v>
      </c>
      <c r="AU257" s="22">
        <v>0.60562099999999996</v>
      </c>
      <c r="AV257">
        <f t="shared" si="74"/>
        <v>19.360399999999998</v>
      </c>
      <c r="AW257">
        <f t="shared" si="75"/>
        <v>11.736894012799999</v>
      </c>
      <c r="AX257" s="9"/>
      <c r="AY257" s="22">
        <v>1.1437999999999999</v>
      </c>
      <c r="AZ257" s="22">
        <v>648.17100000000005</v>
      </c>
      <c r="BA257" s="22">
        <v>-1.85547E-2</v>
      </c>
      <c r="BB257" s="22">
        <v>247</v>
      </c>
      <c r="BC257" s="22">
        <v>1.1428799999999999</v>
      </c>
      <c r="BD257">
        <f t="shared" si="76"/>
        <v>18.5547</v>
      </c>
      <c r="BE257">
        <f t="shared" si="77"/>
        <v>21.222865859999999</v>
      </c>
      <c r="BH257" s="9"/>
      <c r="BI257" s="22">
        <v>0.55618299999999998</v>
      </c>
      <c r="BJ257" s="22">
        <v>73.118600000000001</v>
      </c>
      <c r="BK257" s="22">
        <v>-1.94153E-2</v>
      </c>
      <c r="BL257" s="22">
        <v>247</v>
      </c>
      <c r="BM257" s="22">
        <v>0.55538900000000002</v>
      </c>
      <c r="BN257">
        <f t="shared" si="78"/>
        <v>19.415299999999998</v>
      </c>
      <c r="BO257">
        <f t="shared" si="79"/>
        <v>10.798459799899998</v>
      </c>
      <c r="BP257" s="9"/>
      <c r="BQ257" s="22">
        <v>1.1437999999999999</v>
      </c>
      <c r="BR257" s="22">
        <v>164.768</v>
      </c>
      <c r="BS257" s="22">
        <v>-1.8655399999999999E-2</v>
      </c>
      <c r="BT257" s="22">
        <v>247</v>
      </c>
      <c r="BU257" s="22">
        <v>1.1431899999999999</v>
      </c>
      <c r="BV257">
        <f t="shared" si="80"/>
        <v>18.6554</v>
      </c>
      <c r="BW257">
        <f t="shared" si="81"/>
        <v>21.338046519999999</v>
      </c>
      <c r="BZ257" s="9"/>
      <c r="CA257" s="22">
        <v>0.55618299999999998</v>
      </c>
      <c r="CB257" s="22">
        <v>241.79</v>
      </c>
      <c r="CC257" s="22">
        <v>-1.94275E-2</v>
      </c>
      <c r="CD257" s="22">
        <v>247</v>
      </c>
      <c r="CE257" s="22">
        <v>0.555145</v>
      </c>
      <c r="CF257">
        <f t="shared" si="82"/>
        <v>19.427500000000002</v>
      </c>
      <c r="CG257">
        <f t="shared" si="83"/>
        <v>10.805245232500001</v>
      </c>
      <c r="CH257" s="9"/>
      <c r="CI257" s="22">
        <v>1.1437999999999999</v>
      </c>
      <c r="CJ257" s="22">
        <v>307.12099999999998</v>
      </c>
      <c r="CK257" s="22">
        <v>-1.8563799999999998E-2</v>
      </c>
      <c r="CL257" s="22">
        <v>247</v>
      </c>
      <c r="CM257" s="22">
        <v>1.1431899999999999</v>
      </c>
      <c r="CN257">
        <f t="shared" si="84"/>
        <v>18.563799999999997</v>
      </c>
      <c r="CO257">
        <f t="shared" si="85"/>
        <v>21.233274439999995</v>
      </c>
      <c r="CR257" s="9"/>
      <c r="CS257" s="22">
        <v>0.55618299999999998</v>
      </c>
      <c r="CT257" s="22">
        <v>402.07600000000002</v>
      </c>
      <c r="CU257" s="22">
        <v>-1.94427E-2</v>
      </c>
      <c r="CV257" s="22">
        <v>247</v>
      </c>
      <c r="CW257" s="22">
        <v>0.55542000000000002</v>
      </c>
      <c r="CX257">
        <f t="shared" si="86"/>
        <v>19.442699999999999</v>
      </c>
      <c r="CY257">
        <f t="shared" si="87"/>
        <v>10.8136992141</v>
      </c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134.63399999999999</v>
      </c>
      <c r="I258" s="22">
        <v>7.1218900000000002E-2</v>
      </c>
      <c r="J258" s="22">
        <v>248</v>
      </c>
      <c r="K258" s="22">
        <v>8.2733200000000007E-2</v>
      </c>
      <c r="L258">
        <f t="shared" si="66"/>
        <v>-71.218900000000005</v>
      </c>
      <c r="M258">
        <f t="shared" si="67"/>
        <v>-42.8165178044</v>
      </c>
      <c r="N258" s="9"/>
      <c r="O258" s="22">
        <v>1.14883</v>
      </c>
      <c r="P258" s="22">
        <v>217.58500000000001</v>
      </c>
      <c r="Q258" s="22">
        <v>-1.8954499999999999E-2</v>
      </c>
      <c r="R258" s="22">
        <v>248</v>
      </c>
      <c r="S258" s="22">
        <v>1.1480699999999999</v>
      </c>
      <c r="T258">
        <f t="shared" si="68"/>
        <v>18.954499999999999</v>
      </c>
      <c r="U258">
        <f t="shared" si="69"/>
        <v>21.775498235000001</v>
      </c>
      <c r="X258" s="9"/>
      <c r="Y258" s="22">
        <v>0.60119599999999995</v>
      </c>
      <c r="Z258" s="22">
        <v>325.46899999999999</v>
      </c>
      <c r="AA258" s="22">
        <v>-1.9555699999999999E-2</v>
      </c>
      <c r="AB258" s="22">
        <v>248</v>
      </c>
      <c r="AC258" s="22">
        <v>0.60058599999999995</v>
      </c>
      <c r="AD258">
        <f t="shared" si="70"/>
        <v>19.555699999999998</v>
      </c>
      <c r="AE258">
        <f t="shared" si="71"/>
        <v>11.756808617199997</v>
      </c>
      <c r="AF258" s="9"/>
      <c r="AG258" s="22">
        <v>1.14883</v>
      </c>
      <c r="AH258" s="22">
        <v>403.11399999999998</v>
      </c>
      <c r="AI258" s="22">
        <v>-1.86798E-2</v>
      </c>
      <c r="AJ258" s="22">
        <v>248</v>
      </c>
      <c r="AK258" s="22">
        <v>1.14777</v>
      </c>
      <c r="AL258">
        <f t="shared" si="72"/>
        <v>18.6798</v>
      </c>
      <c r="AM258">
        <f t="shared" si="73"/>
        <v>21.459914634</v>
      </c>
      <c r="AP258" s="9"/>
      <c r="AQ258" s="22">
        <v>0.60119599999999995</v>
      </c>
      <c r="AR258" s="22">
        <v>561.154</v>
      </c>
      <c r="AS258" s="22">
        <v>-1.9363399999999999E-2</v>
      </c>
      <c r="AT258" s="22">
        <v>248</v>
      </c>
      <c r="AU258" s="22">
        <v>0.60040300000000002</v>
      </c>
      <c r="AV258">
        <f t="shared" si="74"/>
        <v>19.363399999999999</v>
      </c>
      <c r="AW258">
        <f t="shared" si="75"/>
        <v>11.641198626399998</v>
      </c>
      <c r="AX258" s="9"/>
      <c r="AY258" s="22">
        <v>1.14883</v>
      </c>
      <c r="AZ258" s="22">
        <v>648.27200000000005</v>
      </c>
      <c r="BA258" s="22">
        <v>-1.8548599999999998E-2</v>
      </c>
      <c r="BB258" s="22">
        <v>248</v>
      </c>
      <c r="BC258" s="22">
        <v>1.1480699999999999</v>
      </c>
      <c r="BD258">
        <f t="shared" si="76"/>
        <v>18.548599999999997</v>
      </c>
      <c r="BE258">
        <f t="shared" si="77"/>
        <v>21.309188137999996</v>
      </c>
      <c r="BH258" s="9"/>
      <c r="BI258" s="22">
        <v>0.55114700000000005</v>
      </c>
      <c r="BJ258" s="22">
        <v>73.219300000000004</v>
      </c>
      <c r="BK258" s="22">
        <v>-1.9421399999999998E-2</v>
      </c>
      <c r="BL258" s="22">
        <v>248</v>
      </c>
      <c r="BM258" s="22">
        <v>0.55053700000000005</v>
      </c>
      <c r="BN258">
        <f t="shared" si="78"/>
        <v>19.421399999999998</v>
      </c>
      <c r="BO258">
        <f t="shared" si="79"/>
        <v>10.7040463458</v>
      </c>
      <c r="BP258" s="9"/>
      <c r="BQ258" s="22">
        <v>1.14883</v>
      </c>
      <c r="BR258" s="22">
        <v>164.869</v>
      </c>
      <c r="BS258" s="22">
        <v>-1.86523E-2</v>
      </c>
      <c r="BT258" s="22">
        <v>248</v>
      </c>
      <c r="BU258" s="22">
        <v>1.1480699999999999</v>
      </c>
      <c r="BV258">
        <f t="shared" si="80"/>
        <v>18.6523</v>
      </c>
      <c r="BW258">
        <f t="shared" si="81"/>
        <v>21.428321809</v>
      </c>
      <c r="BZ258" s="9"/>
      <c r="CA258" s="22">
        <v>0.55114700000000005</v>
      </c>
      <c r="CB258" s="22">
        <v>241.89099999999999</v>
      </c>
      <c r="CC258" s="22">
        <v>-1.9439700000000001E-2</v>
      </c>
      <c r="CD258" s="22">
        <v>248</v>
      </c>
      <c r="CE258" s="22">
        <v>0.55065900000000001</v>
      </c>
      <c r="CF258">
        <f t="shared" si="82"/>
        <v>19.439700000000002</v>
      </c>
      <c r="CG258">
        <f t="shared" si="83"/>
        <v>10.714132335900002</v>
      </c>
      <c r="CH258" s="9"/>
      <c r="CI258" s="22">
        <v>1.14883</v>
      </c>
      <c r="CJ258" s="22">
        <v>307.22199999999998</v>
      </c>
      <c r="CK258" s="22">
        <v>-1.8548599999999998E-2</v>
      </c>
      <c r="CL258" s="22">
        <v>248</v>
      </c>
      <c r="CM258" s="22">
        <v>1.1486799999999999</v>
      </c>
      <c r="CN258">
        <f t="shared" si="84"/>
        <v>18.548599999999997</v>
      </c>
      <c r="CO258">
        <f t="shared" si="85"/>
        <v>21.309188137999996</v>
      </c>
      <c r="CR258" s="9"/>
      <c r="CS258" s="22">
        <v>0.55114700000000005</v>
      </c>
      <c r="CT258" s="22">
        <v>402.17700000000002</v>
      </c>
      <c r="CU258" s="22">
        <v>-1.9445799999999999E-2</v>
      </c>
      <c r="CV258" s="22">
        <v>248</v>
      </c>
      <c r="CW258" s="22">
        <v>0.55062900000000004</v>
      </c>
      <c r="CX258">
        <f t="shared" si="86"/>
        <v>19.445799999999998</v>
      </c>
      <c r="CY258">
        <f t="shared" si="87"/>
        <v>10.717494332599999</v>
      </c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134.73500000000001</v>
      </c>
      <c r="I259" s="22">
        <v>7.1231100000000006E-2</v>
      </c>
      <c r="J259" s="22">
        <v>249</v>
      </c>
      <c r="K259" s="22">
        <v>8.2702600000000001E-2</v>
      </c>
      <c r="L259">
        <f t="shared" si="66"/>
        <v>-71.231100000000012</v>
      </c>
      <c r="M259">
        <f t="shared" si="67"/>
        <v>-42.465203807100011</v>
      </c>
      <c r="N259" s="9"/>
      <c r="O259" s="22">
        <v>1.15387</v>
      </c>
      <c r="P259" s="22">
        <v>217.68600000000001</v>
      </c>
      <c r="Q259" s="22">
        <v>-1.8948400000000001E-2</v>
      </c>
      <c r="R259" s="22">
        <v>249</v>
      </c>
      <c r="S259" s="22">
        <v>1.1529499999999999</v>
      </c>
      <c r="T259">
        <f t="shared" si="68"/>
        <v>18.948399999999999</v>
      </c>
      <c r="U259">
        <f t="shared" si="69"/>
        <v>21.863990307999998</v>
      </c>
      <c r="X259" s="9"/>
      <c r="Y259" s="22">
        <v>0.59616100000000005</v>
      </c>
      <c r="Z259" s="22">
        <v>325.56900000000002</v>
      </c>
      <c r="AA259" s="22">
        <v>-1.95496E-2</v>
      </c>
      <c r="AB259" s="22">
        <v>249</v>
      </c>
      <c r="AC259" s="22">
        <v>0.59536699999999998</v>
      </c>
      <c r="AD259">
        <f t="shared" si="70"/>
        <v>19.549600000000002</v>
      </c>
      <c r="AE259">
        <f t="shared" si="71"/>
        <v>11.654709085600002</v>
      </c>
      <c r="AF259" s="9"/>
      <c r="AG259" s="22">
        <v>1.15387</v>
      </c>
      <c r="AH259" s="22">
        <v>403.21499999999997</v>
      </c>
      <c r="AI259" s="22">
        <v>-1.8673700000000001E-2</v>
      </c>
      <c r="AJ259" s="22">
        <v>249</v>
      </c>
      <c r="AK259" s="22">
        <v>1.15326</v>
      </c>
      <c r="AL259">
        <f t="shared" si="72"/>
        <v>18.6737</v>
      </c>
      <c r="AM259">
        <f t="shared" si="73"/>
        <v>21.547022218999999</v>
      </c>
      <c r="AP259" s="9"/>
      <c r="AQ259" s="22">
        <v>0.59616100000000005</v>
      </c>
      <c r="AR259" s="22">
        <v>561.25400000000002</v>
      </c>
      <c r="AS259" s="22">
        <v>-1.93878E-2</v>
      </c>
      <c r="AT259" s="22">
        <v>249</v>
      </c>
      <c r="AU259" s="22">
        <v>0.59552000000000005</v>
      </c>
      <c r="AV259">
        <f t="shared" si="74"/>
        <v>19.387799999999999</v>
      </c>
      <c r="AW259">
        <f t="shared" si="75"/>
        <v>11.558250235800001</v>
      </c>
      <c r="AX259" s="9"/>
      <c r="AY259" s="22">
        <v>1.15387</v>
      </c>
      <c r="AZ259" s="22">
        <v>648.37300000000005</v>
      </c>
      <c r="BA259" s="22">
        <v>-1.85303E-2</v>
      </c>
      <c r="BB259" s="22">
        <v>249</v>
      </c>
      <c r="BC259" s="22">
        <v>1.1529499999999999</v>
      </c>
      <c r="BD259">
        <f t="shared" si="76"/>
        <v>18.5303</v>
      </c>
      <c r="BE259">
        <f t="shared" si="77"/>
        <v>21.381557261000001</v>
      </c>
      <c r="BH259" s="9"/>
      <c r="BI259" s="22">
        <v>0.54611200000000004</v>
      </c>
      <c r="BJ259" s="22">
        <v>73.319999999999993</v>
      </c>
      <c r="BK259" s="22">
        <v>-1.94275E-2</v>
      </c>
      <c r="BL259" s="22">
        <v>249</v>
      </c>
      <c r="BM259" s="22">
        <v>0.54513500000000004</v>
      </c>
      <c r="BN259">
        <f t="shared" si="78"/>
        <v>19.427500000000002</v>
      </c>
      <c r="BO259">
        <f t="shared" si="79"/>
        <v>10.609590880000002</v>
      </c>
      <c r="BP259" s="9"/>
      <c r="BQ259" s="22">
        <v>1.15387</v>
      </c>
      <c r="BR259" s="22">
        <v>164.97</v>
      </c>
      <c r="BS259" s="22">
        <v>-1.8643199999999999E-2</v>
      </c>
      <c r="BT259" s="22">
        <v>249</v>
      </c>
      <c r="BU259" s="22">
        <v>1.1523399999999999</v>
      </c>
      <c r="BV259">
        <f t="shared" si="80"/>
        <v>18.6432</v>
      </c>
      <c r="BW259">
        <f t="shared" si="81"/>
        <v>21.511829184</v>
      </c>
      <c r="BZ259" s="9"/>
      <c r="CA259" s="22">
        <v>0.54611200000000004</v>
      </c>
      <c r="CB259" s="22">
        <v>241.99199999999999</v>
      </c>
      <c r="CC259" s="22">
        <v>-1.9448900000000002E-2</v>
      </c>
      <c r="CD259" s="22">
        <v>249</v>
      </c>
      <c r="CE259" s="22">
        <v>0.545624</v>
      </c>
      <c r="CF259">
        <f t="shared" si="82"/>
        <v>19.448900000000002</v>
      </c>
      <c r="CG259">
        <f t="shared" si="83"/>
        <v>10.621277676800002</v>
      </c>
      <c r="CH259" s="9"/>
      <c r="CI259" s="22">
        <v>1.15387</v>
      </c>
      <c r="CJ259" s="22">
        <v>307.32299999999998</v>
      </c>
      <c r="CK259" s="22">
        <v>-1.85577E-2</v>
      </c>
      <c r="CL259" s="22">
        <v>249</v>
      </c>
      <c r="CM259" s="22">
        <v>1.15326</v>
      </c>
      <c r="CN259">
        <f t="shared" si="84"/>
        <v>18.557700000000001</v>
      </c>
      <c r="CO259">
        <f t="shared" si="85"/>
        <v>21.413173299</v>
      </c>
      <c r="CR259" s="9"/>
      <c r="CS259" s="22">
        <v>0.54611200000000004</v>
      </c>
      <c r="CT259" s="22">
        <v>402.27699999999999</v>
      </c>
      <c r="CU259" s="22">
        <v>-1.9451900000000001E-2</v>
      </c>
      <c r="CV259" s="22">
        <v>249</v>
      </c>
      <c r="CW259" s="22">
        <v>0.54553200000000002</v>
      </c>
      <c r="CX259">
        <f t="shared" si="86"/>
        <v>19.451900000000002</v>
      </c>
      <c r="CY259">
        <f t="shared" si="87"/>
        <v>10.622916012800001</v>
      </c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134.83600000000001</v>
      </c>
      <c r="I260" s="22">
        <v>7.1221900000000005E-2</v>
      </c>
      <c r="J260" s="22">
        <v>250</v>
      </c>
      <c r="K260" s="22">
        <v>8.2702600000000001E-2</v>
      </c>
      <c r="L260">
        <f t="shared" si="66"/>
        <v>-71.221900000000005</v>
      </c>
      <c r="M260">
        <f t="shared" si="67"/>
        <v>-42.1010456375</v>
      </c>
      <c r="N260" s="9"/>
      <c r="O260" s="22">
        <v>1.1589100000000001</v>
      </c>
      <c r="P260" s="22">
        <v>217.786</v>
      </c>
      <c r="Q260" s="22">
        <v>-1.8930099999999998E-2</v>
      </c>
      <c r="R260" s="22">
        <v>250</v>
      </c>
      <c r="S260" s="22">
        <v>1.15784</v>
      </c>
      <c r="T260">
        <f t="shared" si="68"/>
        <v>18.930099999999999</v>
      </c>
      <c r="U260">
        <f t="shared" si="69"/>
        <v>21.938282191000003</v>
      </c>
      <c r="X260" s="9"/>
      <c r="Y260" s="22">
        <v>0.59112500000000001</v>
      </c>
      <c r="Z260" s="22">
        <v>325.67</v>
      </c>
      <c r="AA260" s="22">
        <v>-1.9561800000000001E-2</v>
      </c>
      <c r="AB260" s="22">
        <v>250</v>
      </c>
      <c r="AC260" s="22">
        <v>0.59057599999999999</v>
      </c>
      <c r="AD260">
        <f t="shared" si="70"/>
        <v>19.561800000000002</v>
      </c>
      <c r="AE260">
        <f t="shared" si="71"/>
        <v>11.563469025000002</v>
      </c>
      <c r="AF260" s="9"/>
      <c r="AG260" s="22">
        <v>1.1589100000000001</v>
      </c>
      <c r="AH260" s="22">
        <v>403.315</v>
      </c>
      <c r="AI260" s="22">
        <v>-1.8667599999999999E-2</v>
      </c>
      <c r="AJ260" s="22">
        <v>250</v>
      </c>
      <c r="AK260" s="22">
        <v>1.1581399999999999</v>
      </c>
      <c r="AL260">
        <f t="shared" si="72"/>
        <v>18.6676</v>
      </c>
      <c r="AM260">
        <f t="shared" si="73"/>
        <v>21.634068316</v>
      </c>
      <c r="AP260" s="9"/>
      <c r="AQ260" s="22">
        <v>0.59112500000000001</v>
      </c>
      <c r="AR260" s="22">
        <v>561.35500000000002</v>
      </c>
      <c r="AS260" s="22">
        <v>-1.9390899999999999E-2</v>
      </c>
      <c r="AT260" s="22">
        <v>250</v>
      </c>
      <c r="AU260" s="22">
        <v>0.59033199999999997</v>
      </c>
      <c r="AV260">
        <f t="shared" si="74"/>
        <v>19.390899999999998</v>
      </c>
      <c r="AW260">
        <f t="shared" si="75"/>
        <v>11.4624457625</v>
      </c>
      <c r="AX260" s="9"/>
      <c r="AY260" s="22">
        <v>1.1589100000000001</v>
      </c>
      <c r="AZ260" s="22">
        <v>648.47400000000005</v>
      </c>
      <c r="BA260" s="22">
        <v>-1.8533299999999999E-2</v>
      </c>
      <c r="BB260" s="22">
        <v>250</v>
      </c>
      <c r="BC260" s="22">
        <v>1.15845</v>
      </c>
      <c r="BD260">
        <f t="shared" si="76"/>
        <v>18.533300000000001</v>
      </c>
      <c r="BE260">
        <f t="shared" si="77"/>
        <v>21.478426703000004</v>
      </c>
      <c r="BH260" s="9"/>
      <c r="BI260" s="22">
        <v>0.54107700000000003</v>
      </c>
      <c r="BJ260" s="22">
        <v>73.4208</v>
      </c>
      <c r="BK260" s="22">
        <v>-1.94305E-2</v>
      </c>
      <c r="BL260" s="22">
        <v>250</v>
      </c>
      <c r="BM260" s="22">
        <v>0.54031399999999996</v>
      </c>
      <c r="BN260">
        <f t="shared" si="78"/>
        <v>19.430499999999999</v>
      </c>
      <c r="BO260">
        <f t="shared" si="79"/>
        <v>10.513396648500001</v>
      </c>
      <c r="BP260" s="9"/>
      <c r="BQ260" s="22">
        <v>1.1589100000000001</v>
      </c>
      <c r="BR260" s="22">
        <v>165.07</v>
      </c>
      <c r="BS260" s="22">
        <v>-1.86401E-2</v>
      </c>
      <c r="BT260" s="22">
        <v>250</v>
      </c>
      <c r="BU260" s="22">
        <v>1.1581399999999999</v>
      </c>
      <c r="BV260">
        <f t="shared" si="80"/>
        <v>18.6401</v>
      </c>
      <c r="BW260">
        <f t="shared" si="81"/>
        <v>21.602198291000004</v>
      </c>
      <c r="BZ260" s="9"/>
      <c r="CA260" s="22">
        <v>0.54107700000000003</v>
      </c>
      <c r="CB260" s="22">
        <v>242.09299999999999</v>
      </c>
      <c r="CC260" s="22">
        <v>-1.9461099999999999E-2</v>
      </c>
      <c r="CD260" s="22">
        <v>250</v>
      </c>
      <c r="CE260" s="22">
        <v>0.54028299999999996</v>
      </c>
      <c r="CF260">
        <f t="shared" si="82"/>
        <v>19.461099999999998</v>
      </c>
      <c r="CG260">
        <f t="shared" si="83"/>
        <v>10.529953604699999</v>
      </c>
      <c r="CH260" s="9"/>
      <c r="CI260" s="22">
        <v>1.1589100000000001</v>
      </c>
      <c r="CJ260" s="22">
        <v>307.42399999999998</v>
      </c>
      <c r="CK260" s="22">
        <v>-1.8539400000000001E-2</v>
      </c>
      <c r="CL260" s="22">
        <v>250</v>
      </c>
      <c r="CM260" s="22">
        <v>1.1581399999999999</v>
      </c>
      <c r="CN260">
        <f t="shared" si="84"/>
        <v>18.539400000000001</v>
      </c>
      <c r="CO260">
        <f t="shared" si="85"/>
        <v>21.485496054000002</v>
      </c>
      <c r="CR260" s="9"/>
      <c r="CS260" s="22">
        <v>0.54107700000000003</v>
      </c>
      <c r="CT260" s="22">
        <v>402.37799999999999</v>
      </c>
      <c r="CU260" s="22">
        <v>-1.9451900000000001E-2</v>
      </c>
      <c r="CV260" s="22">
        <v>250</v>
      </c>
      <c r="CW260" s="22">
        <v>0.54028299999999996</v>
      </c>
      <c r="CX260">
        <f t="shared" si="86"/>
        <v>19.451900000000002</v>
      </c>
      <c r="CY260">
        <f t="shared" si="87"/>
        <v>10.524975696300002</v>
      </c>
    </row>
    <row r="261" spans="6:109">
      <c r="F261" s="9"/>
      <c r="G261" s="22">
        <v>0.58609</v>
      </c>
      <c r="H261" s="22">
        <v>134.93700000000001</v>
      </c>
      <c r="I261" s="22">
        <v>7.1203600000000006E-2</v>
      </c>
      <c r="J261" s="22">
        <v>251</v>
      </c>
      <c r="K261" s="22">
        <v>8.2733200000000007E-2</v>
      </c>
      <c r="L261">
        <f t="shared" si="66"/>
        <v>-71.203600000000009</v>
      </c>
      <c r="M261">
        <f t="shared" si="67"/>
        <v>-41.731717924000002</v>
      </c>
      <c r="N261" s="9"/>
      <c r="O261" s="22">
        <v>1.16394</v>
      </c>
      <c r="P261" s="22">
        <v>217.887</v>
      </c>
      <c r="Q261" s="22">
        <v>-1.8930099999999998E-2</v>
      </c>
      <c r="R261" s="22">
        <v>251</v>
      </c>
      <c r="S261" s="22">
        <v>1.1630199999999999</v>
      </c>
      <c r="T261">
        <f t="shared" si="68"/>
        <v>18.930099999999999</v>
      </c>
      <c r="U261">
        <f t="shared" si="69"/>
        <v>22.033500593999999</v>
      </c>
      <c r="X261" s="9"/>
      <c r="Y261" s="22">
        <v>0.58609</v>
      </c>
      <c r="Z261" s="22">
        <v>325.77100000000002</v>
      </c>
      <c r="AA261" s="22">
        <v>-1.95648E-2</v>
      </c>
      <c r="AB261" s="22">
        <v>251</v>
      </c>
      <c r="AC261" s="22">
        <v>0.585144</v>
      </c>
      <c r="AD261">
        <f t="shared" si="70"/>
        <v>19.564800000000002</v>
      </c>
      <c r="AE261">
        <f t="shared" si="71"/>
        <v>11.466733632</v>
      </c>
      <c r="AF261" s="9"/>
      <c r="AG261" s="22">
        <v>1.16394</v>
      </c>
      <c r="AH261" s="22">
        <v>403.416</v>
      </c>
      <c r="AI261" s="22">
        <v>-1.8658399999999999E-2</v>
      </c>
      <c r="AJ261" s="22">
        <v>251</v>
      </c>
      <c r="AK261" s="22">
        <v>1.16333</v>
      </c>
      <c r="AL261">
        <f t="shared" si="72"/>
        <v>18.6584</v>
      </c>
      <c r="AM261">
        <f t="shared" si="73"/>
        <v>21.717258095999998</v>
      </c>
      <c r="AP261" s="9"/>
      <c r="AQ261" s="22">
        <v>0.58609</v>
      </c>
      <c r="AR261" s="22">
        <v>561.45600000000002</v>
      </c>
      <c r="AS261" s="22">
        <v>-1.9390899999999999E-2</v>
      </c>
      <c r="AT261" s="22">
        <v>251</v>
      </c>
      <c r="AU261" s="22">
        <v>0.58505200000000002</v>
      </c>
      <c r="AV261">
        <f t="shared" si="74"/>
        <v>19.390899999999998</v>
      </c>
      <c r="AW261">
        <f t="shared" si="75"/>
        <v>11.364812580999999</v>
      </c>
      <c r="AX261" s="9"/>
      <c r="AY261" s="22">
        <v>1.16394</v>
      </c>
      <c r="AZ261" s="22">
        <v>648.57399999999996</v>
      </c>
      <c r="BA261" s="22">
        <v>-1.8536400000000001E-2</v>
      </c>
      <c r="BB261" s="22">
        <v>251</v>
      </c>
      <c r="BC261" s="22">
        <v>1.1630199999999999</v>
      </c>
      <c r="BD261">
        <f t="shared" si="76"/>
        <v>18.5364</v>
      </c>
      <c r="BE261">
        <f t="shared" si="77"/>
        <v>21.575257415999999</v>
      </c>
      <c r="BH261" s="9"/>
      <c r="BI261" s="22">
        <v>0.53604099999999999</v>
      </c>
      <c r="BJ261" s="22">
        <v>73.521500000000003</v>
      </c>
      <c r="BK261" s="22">
        <v>-1.9451900000000001E-2</v>
      </c>
      <c r="BL261" s="22">
        <v>251</v>
      </c>
      <c r="BM261" s="22">
        <v>0.53524799999999995</v>
      </c>
      <c r="BN261">
        <f t="shared" si="78"/>
        <v>19.451900000000002</v>
      </c>
      <c r="BO261">
        <f t="shared" si="79"/>
        <v>10.427015927900001</v>
      </c>
      <c r="BP261" s="9"/>
      <c r="BQ261" s="22">
        <v>1.16394</v>
      </c>
      <c r="BR261" s="22">
        <v>165.17099999999999</v>
      </c>
      <c r="BS261" s="22">
        <v>-1.8615699999999999E-2</v>
      </c>
      <c r="BT261" s="22">
        <v>251</v>
      </c>
      <c r="BU261" s="22">
        <v>1.1624099999999999</v>
      </c>
      <c r="BV261">
        <f t="shared" si="80"/>
        <v>18.6157</v>
      </c>
      <c r="BW261">
        <f t="shared" si="81"/>
        <v>21.667557857999999</v>
      </c>
      <c r="BZ261" s="9"/>
      <c r="CA261" s="22">
        <v>0.53604099999999999</v>
      </c>
      <c r="CB261" s="22">
        <v>242.19300000000001</v>
      </c>
      <c r="CC261" s="22">
        <v>-1.9458E-2</v>
      </c>
      <c r="CD261" s="22">
        <v>251</v>
      </c>
      <c r="CE261" s="22">
        <v>0.53512599999999999</v>
      </c>
      <c r="CF261">
        <f t="shared" si="82"/>
        <v>19.457999999999998</v>
      </c>
      <c r="CG261">
        <f t="shared" si="83"/>
        <v>10.430285777999998</v>
      </c>
      <c r="CH261" s="9"/>
      <c r="CI261" s="22">
        <v>1.16394</v>
      </c>
      <c r="CJ261" s="22">
        <v>307.524</v>
      </c>
      <c r="CK261" s="22">
        <v>-1.8527200000000001E-2</v>
      </c>
      <c r="CL261" s="22">
        <v>251</v>
      </c>
      <c r="CM261" s="22">
        <v>1.16364</v>
      </c>
      <c r="CN261">
        <f t="shared" si="84"/>
        <v>18.527200000000001</v>
      </c>
      <c r="CO261">
        <f t="shared" si="85"/>
        <v>21.564549167999999</v>
      </c>
      <c r="CR261" s="9"/>
      <c r="CS261" s="22">
        <v>0.53604099999999999</v>
      </c>
      <c r="CT261" s="22">
        <v>402.47899999999998</v>
      </c>
      <c r="CU261" s="22">
        <v>-1.9473299999999999E-2</v>
      </c>
      <c r="CV261" s="22">
        <v>251</v>
      </c>
      <c r="CW261" s="22">
        <v>0.53515599999999997</v>
      </c>
      <c r="CX261">
        <f t="shared" si="86"/>
        <v>19.473299999999998</v>
      </c>
      <c r="CY261">
        <f t="shared" si="87"/>
        <v>10.4384872053</v>
      </c>
    </row>
    <row r="262" spans="6:109">
      <c r="F262" s="9"/>
      <c r="G262" s="22">
        <v>0.58105499999999999</v>
      </c>
      <c r="H262" s="22">
        <v>135.03700000000001</v>
      </c>
      <c r="I262" s="22">
        <v>7.1224999999999997E-2</v>
      </c>
      <c r="J262" s="22">
        <v>252</v>
      </c>
      <c r="K262" s="22">
        <v>8.2641599999999996E-2</v>
      </c>
      <c r="L262">
        <f t="shared" si="66"/>
        <v>-71.224999999999994</v>
      </c>
      <c r="M262">
        <f t="shared" si="67"/>
        <v>-41.385642374999996</v>
      </c>
      <c r="N262" s="9"/>
      <c r="O262" s="22">
        <v>1.1689799999999999</v>
      </c>
      <c r="P262" s="22">
        <v>217.988</v>
      </c>
      <c r="Q262" s="22">
        <v>-1.8914799999999999E-2</v>
      </c>
      <c r="R262" s="22">
        <v>252</v>
      </c>
      <c r="S262" s="22">
        <v>1.1676</v>
      </c>
      <c r="T262">
        <f t="shared" si="68"/>
        <v>18.9148</v>
      </c>
      <c r="U262">
        <f t="shared" si="69"/>
        <v>22.111022903999999</v>
      </c>
      <c r="X262" s="9"/>
      <c r="Y262" s="22">
        <v>0.58105499999999999</v>
      </c>
      <c r="Z262" s="22">
        <v>325.87099999999998</v>
      </c>
      <c r="AA262" s="22">
        <v>-1.9583099999999999E-2</v>
      </c>
      <c r="AB262" s="22">
        <v>252</v>
      </c>
      <c r="AC262" s="22">
        <v>0.58041399999999999</v>
      </c>
      <c r="AD262">
        <f t="shared" si="70"/>
        <v>19.583099999999998</v>
      </c>
      <c r="AE262">
        <f t="shared" si="71"/>
        <v>11.378858170499999</v>
      </c>
      <c r="AF262" s="9"/>
      <c r="AG262" s="22">
        <v>1.1689799999999999</v>
      </c>
      <c r="AH262" s="22">
        <v>403.517</v>
      </c>
      <c r="AI262" s="22">
        <v>-1.8658399999999999E-2</v>
      </c>
      <c r="AJ262" s="22">
        <v>252</v>
      </c>
      <c r="AK262" s="22">
        <v>1.16821</v>
      </c>
      <c r="AL262">
        <f t="shared" si="72"/>
        <v>18.6584</v>
      </c>
      <c r="AM262">
        <f t="shared" si="73"/>
        <v>21.811296431999999</v>
      </c>
      <c r="AP262" s="9"/>
      <c r="AQ262" s="22">
        <v>0.58105499999999999</v>
      </c>
      <c r="AR262" s="22">
        <v>561.55600000000004</v>
      </c>
      <c r="AS262" s="22">
        <v>-1.9397000000000001E-2</v>
      </c>
      <c r="AT262" s="22">
        <v>252</v>
      </c>
      <c r="AU262" s="22">
        <v>0.58047499999999996</v>
      </c>
      <c r="AV262">
        <f t="shared" si="74"/>
        <v>19.397000000000002</v>
      </c>
      <c r="AW262">
        <f t="shared" si="75"/>
        <v>11.270723835</v>
      </c>
      <c r="AX262" s="9"/>
      <c r="AY262" s="22">
        <v>1.1689799999999999</v>
      </c>
      <c r="AZ262" s="22">
        <v>648.67499999999995</v>
      </c>
      <c r="BA262" s="22">
        <v>-1.8515E-2</v>
      </c>
      <c r="BB262" s="22">
        <v>252</v>
      </c>
      <c r="BC262" s="22">
        <v>1.16852</v>
      </c>
      <c r="BD262">
        <f t="shared" si="76"/>
        <v>18.515000000000001</v>
      </c>
      <c r="BE262">
        <f t="shared" si="77"/>
        <v>21.643664699999999</v>
      </c>
      <c r="BH262" s="9"/>
      <c r="BI262" s="22">
        <v>0.53100599999999998</v>
      </c>
      <c r="BJ262" s="22">
        <v>73.622200000000007</v>
      </c>
      <c r="BK262" s="22">
        <v>-1.9433599999999999E-2</v>
      </c>
      <c r="BL262" s="22">
        <v>252</v>
      </c>
      <c r="BM262" s="22">
        <v>0.53045699999999996</v>
      </c>
      <c r="BN262">
        <f t="shared" si="78"/>
        <v>19.433599999999998</v>
      </c>
      <c r="BO262">
        <f t="shared" si="79"/>
        <v>10.319358201599998</v>
      </c>
      <c r="BP262" s="9"/>
      <c r="BQ262" s="22">
        <v>1.1689799999999999</v>
      </c>
      <c r="BR262" s="22">
        <v>165.27199999999999</v>
      </c>
      <c r="BS262" s="22">
        <v>-1.8618800000000001E-2</v>
      </c>
      <c r="BT262" s="22">
        <v>252</v>
      </c>
      <c r="BU262" s="22">
        <v>1.16791</v>
      </c>
      <c r="BV262">
        <f t="shared" si="80"/>
        <v>18.6188</v>
      </c>
      <c r="BW262">
        <f t="shared" si="81"/>
        <v>21.765004823999998</v>
      </c>
      <c r="BZ262" s="9"/>
      <c r="CA262" s="22">
        <v>0.53100599999999998</v>
      </c>
      <c r="CB262" s="22">
        <v>242.29400000000001</v>
      </c>
      <c r="CC262" s="22">
        <v>-1.94672E-2</v>
      </c>
      <c r="CD262" s="22">
        <v>252</v>
      </c>
      <c r="CE262" s="22">
        <v>0.530914</v>
      </c>
      <c r="CF262">
        <f t="shared" si="82"/>
        <v>19.467200000000002</v>
      </c>
      <c r="CG262">
        <f t="shared" si="83"/>
        <v>10.337200003200001</v>
      </c>
      <c r="CH262" s="9"/>
      <c r="CI262" s="22">
        <v>1.1689799999999999</v>
      </c>
      <c r="CJ262" s="22">
        <v>307.625</v>
      </c>
      <c r="CK262" s="22">
        <v>-1.8518099999999999E-2</v>
      </c>
      <c r="CL262" s="22">
        <v>252</v>
      </c>
      <c r="CM262" s="22">
        <v>1.1676</v>
      </c>
      <c r="CN262">
        <f t="shared" si="84"/>
        <v>18.5181</v>
      </c>
      <c r="CO262">
        <f t="shared" si="85"/>
        <v>21.647288537999998</v>
      </c>
      <c r="CR262" s="9"/>
      <c r="CS262" s="22">
        <v>0.53100599999999998</v>
      </c>
      <c r="CT262" s="22">
        <v>402.58</v>
      </c>
      <c r="CU262" s="22">
        <v>-1.94702E-2</v>
      </c>
      <c r="CV262" s="22">
        <v>252</v>
      </c>
      <c r="CW262" s="22">
        <v>0.53042599999999995</v>
      </c>
      <c r="CX262">
        <f t="shared" si="86"/>
        <v>19.470199999999998</v>
      </c>
      <c r="CY262">
        <f t="shared" si="87"/>
        <v>10.338793021199999</v>
      </c>
    </row>
    <row r="263" spans="6:109">
      <c r="F263" s="9"/>
      <c r="G263" s="22">
        <v>0.57601899999999995</v>
      </c>
      <c r="H263" s="22">
        <v>135.13800000000001</v>
      </c>
      <c r="I263" s="22">
        <v>7.1206699999999998E-2</v>
      </c>
      <c r="J263" s="22">
        <v>253</v>
      </c>
      <c r="K263" s="22">
        <v>8.2641599999999996E-2</v>
      </c>
      <c r="L263">
        <f t="shared" si="66"/>
        <v>-71.206699999999998</v>
      </c>
      <c r="M263">
        <f t="shared" si="67"/>
        <v>-41.016412127299994</v>
      </c>
      <c r="N263" s="9"/>
      <c r="O263" s="22">
        <v>1.17401</v>
      </c>
      <c r="P263" s="22">
        <v>218.08799999999999</v>
      </c>
      <c r="Q263" s="22">
        <v>-1.89117E-2</v>
      </c>
      <c r="R263" s="22">
        <v>253</v>
      </c>
      <c r="S263" s="22">
        <v>1.1734</v>
      </c>
      <c r="T263">
        <f t="shared" si="68"/>
        <v>18.9117</v>
      </c>
      <c r="U263">
        <f t="shared" si="69"/>
        <v>22.202524916999998</v>
      </c>
      <c r="X263" s="9"/>
      <c r="Y263" s="22">
        <v>0.57601899999999995</v>
      </c>
      <c r="Z263" s="22">
        <v>325.97199999999998</v>
      </c>
      <c r="AA263" s="22">
        <v>-1.9577000000000001E-2</v>
      </c>
      <c r="AB263" s="22">
        <v>253</v>
      </c>
      <c r="AC263" s="22">
        <v>0.57504299999999997</v>
      </c>
      <c r="AD263">
        <f t="shared" si="70"/>
        <v>19.577000000000002</v>
      </c>
      <c r="AE263">
        <f t="shared" si="71"/>
        <v>11.276723963</v>
      </c>
      <c r="AF263" s="9"/>
      <c r="AG263" s="22">
        <v>1.17401</v>
      </c>
      <c r="AH263" s="22">
        <v>403.61700000000002</v>
      </c>
      <c r="AI263" s="22">
        <v>-1.86371E-2</v>
      </c>
      <c r="AJ263" s="22">
        <v>253</v>
      </c>
      <c r="AK263" s="22">
        <v>1.17279</v>
      </c>
      <c r="AL263">
        <f t="shared" si="72"/>
        <v>18.6371</v>
      </c>
      <c r="AM263">
        <f t="shared" si="73"/>
        <v>21.880141771000002</v>
      </c>
      <c r="AP263" s="9"/>
      <c r="AQ263" s="22">
        <v>0.57601899999999995</v>
      </c>
      <c r="AR263" s="22">
        <v>561.65700000000004</v>
      </c>
      <c r="AS263" s="22">
        <v>-1.94153E-2</v>
      </c>
      <c r="AT263" s="22">
        <v>253</v>
      </c>
      <c r="AU263" s="22">
        <v>0.57559199999999999</v>
      </c>
      <c r="AV263">
        <f t="shared" si="74"/>
        <v>19.415299999999998</v>
      </c>
      <c r="AW263">
        <f t="shared" si="75"/>
        <v>11.183581690699999</v>
      </c>
      <c r="AX263" s="9"/>
      <c r="AY263" s="22">
        <v>1.17401</v>
      </c>
      <c r="AZ263" s="22">
        <v>648.77599999999995</v>
      </c>
      <c r="BA263" s="22">
        <v>-1.85028E-2</v>
      </c>
      <c r="BB263" s="22">
        <v>253</v>
      </c>
      <c r="BC263" s="22">
        <v>1.1731</v>
      </c>
      <c r="BD263">
        <f t="shared" si="76"/>
        <v>18.502800000000001</v>
      </c>
      <c r="BE263">
        <f t="shared" si="77"/>
        <v>21.722472228000001</v>
      </c>
      <c r="BH263" s="9"/>
      <c r="BI263" s="22">
        <v>0.52597000000000005</v>
      </c>
      <c r="BJ263" s="22">
        <v>73.722899999999996</v>
      </c>
      <c r="BK263" s="22">
        <v>-1.9445799999999999E-2</v>
      </c>
      <c r="BL263" s="22">
        <v>253</v>
      </c>
      <c r="BM263" s="22">
        <v>0.52523799999999998</v>
      </c>
      <c r="BN263">
        <f t="shared" si="78"/>
        <v>19.445799999999998</v>
      </c>
      <c r="BO263">
        <f t="shared" si="79"/>
        <v>10.227907426</v>
      </c>
      <c r="BP263" s="9"/>
      <c r="BQ263" s="22">
        <v>1.17401</v>
      </c>
      <c r="BR263" s="22">
        <v>165.37200000000001</v>
      </c>
      <c r="BS263" s="22">
        <v>-1.8594400000000001E-2</v>
      </c>
      <c r="BT263" s="22">
        <v>253</v>
      </c>
      <c r="BU263" s="22">
        <v>1.17279</v>
      </c>
      <c r="BV263">
        <f t="shared" si="80"/>
        <v>18.5944</v>
      </c>
      <c r="BW263">
        <f t="shared" si="81"/>
        <v>21.830011544000001</v>
      </c>
      <c r="BZ263" s="9"/>
      <c r="CA263" s="22">
        <v>0.52597000000000005</v>
      </c>
      <c r="CB263" s="22">
        <v>242.39500000000001</v>
      </c>
      <c r="CC263" s="22">
        <v>-1.9476299999999998E-2</v>
      </c>
      <c r="CD263" s="22">
        <v>253</v>
      </c>
      <c r="CE263" s="22">
        <v>0.52511600000000003</v>
      </c>
      <c r="CF263">
        <f t="shared" si="82"/>
        <v>19.476299999999998</v>
      </c>
      <c r="CG263">
        <f t="shared" si="83"/>
        <v>10.243949511</v>
      </c>
      <c r="CH263" s="9"/>
      <c r="CI263" s="22">
        <v>1.17401</v>
      </c>
      <c r="CJ263" s="22">
        <v>307.726</v>
      </c>
      <c r="CK263" s="22">
        <v>-1.8518099999999999E-2</v>
      </c>
      <c r="CL263" s="22">
        <v>253</v>
      </c>
      <c r="CM263" s="22">
        <v>1.17371</v>
      </c>
      <c r="CN263">
        <f t="shared" si="84"/>
        <v>18.5181</v>
      </c>
      <c r="CO263">
        <f t="shared" si="85"/>
        <v>21.740434580999999</v>
      </c>
      <c r="CR263" s="9"/>
      <c r="CS263" s="22">
        <v>0.52597000000000005</v>
      </c>
      <c r="CT263" s="22">
        <v>402.68</v>
      </c>
      <c r="CU263" s="22">
        <v>-1.9491600000000001E-2</v>
      </c>
      <c r="CV263" s="22">
        <v>253</v>
      </c>
      <c r="CW263" s="22">
        <v>0.52542100000000003</v>
      </c>
      <c r="CX263">
        <f t="shared" si="86"/>
        <v>19.491600000000002</v>
      </c>
      <c r="CY263">
        <f t="shared" si="87"/>
        <v>10.251996852000001</v>
      </c>
    </row>
    <row r="264" spans="6:109">
      <c r="F264" s="9"/>
      <c r="G264" s="22">
        <v>0.57098400000000005</v>
      </c>
      <c r="H264" s="22">
        <v>135.239</v>
      </c>
      <c r="I264" s="22">
        <v>7.1267700000000003E-2</v>
      </c>
      <c r="J264" s="22">
        <v>254</v>
      </c>
      <c r="K264" s="22">
        <v>8.2580600000000004E-2</v>
      </c>
      <c r="L264">
        <f t="shared" si="66"/>
        <v>-71.267700000000005</v>
      </c>
      <c r="M264">
        <f t="shared" si="67"/>
        <v>-40.692716416800003</v>
      </c>
      <c r="N264" s="9"/>
      <c r="O264" s="22">
        <v>1.1790499999999999</v>
      </c>
      <c r="P264" s="22">
        <v>218.18899999999999</v>
      </c>
      <c r="Q264" s="22">
        <v>-1.8902599999999999E-2</v>
      </c>
      <c r="R264" s="22">
        <v>254</v>
      </c>
      <c r="S264" s="22">
        <v>1.17828</v>
      </c>
      <c r="T264">
        <f t="shared" si="68"/>
        <v>18.9026</v>
      </c>
      <c r="U264">
        <f t="shared" si="69"/>
        <v>22.28711053</v>
      </c>
      <c r="X264" s="9"/>
      <c r="Y264" s="22">
        <v>0.57098400000000005</v>
      </c>
      <c r="Z264" s="22">
        <v>326.07299999999998</v>
      </c>
      <c r="AA264" s="22">
        <v>-1.9586200000000002E-2</v>
      </c>
      <c r="AB264" s="22">
        <v>254</v>
      </c>
      <c r="AC264" s="22">
        <v>0.57034300000000004</v>
      </c>
      <c r="AD264">
        <f t="shared" si="70"/>
        <v>19.586200000000002</v>
      </c>
      <c r="AE264">
        <f t="shared" si="71"/>
        <v>11.183406820800002</v>
      </c>
      <c r="AF264" s="9"/>
      <c r="AG264" s="22">
        <v>1.1790499999999999</v>
      </c>
      <c r="AH264" s="22">
        <v>403.71800000000002</v>
      </c>
      <c r="AI264" s="22">
        <v>-1.86371E-2</v>
      </c>
      <c r="AJ264" s="22">
        <v>254</v>
      </c>
      <c r="AK264" s="22">
        <v>1.17889</v>
      </c>
      <c r="AL264">
        <f t="shared" si="72"/>
        <v>18.6371</v>
      </c>
      <c r="AM264">
        <f t="shared" si="73"/>
        <v>21.974072754999998</v>
      </c>
      <c r="AP264" s="9"/>
      <c r="AQ264" s="22">
        <v>0.57098400000000005</v>
      </c>
      <c r="AR264" s="22">
        <v>561.75800000000004</v>
      </c>
      <c r="AS264" s="22">
        <v>-1.94275E-2</v>
      </c>
      <c r="AT264" s="22">
        <v>254</v>
      </c>
      <c r="AU264" s="22">
        <v>0.57083099999999998</v>
      </c>
      <c r="AV264">
        <f t="shared" si="74"/>
        <v>19.427500000000002</v>
      </c>
      <c r="AW264">
        <f t="shared" si="75"/>
        <v>11.092791660000001</v>
      </c>
      <c r="AX264" s="9"/>
      <c r="AY264" s="22">
        <v>1.1790499999999999</v>
      </c>
      <c r="AZ264" s="22">
        <v>648.87599999999998</v>
      </c>
      <c r="BA264" s="22">
        <v>-1.8493699999999998E-2</v>
      </c>
      <c r="BB264" s="22">
        <v>254</v>
      </c>
      <c r="BC264" s="22">
        <v>1.17767</v>
      </c>
      <c r="BD264">
        <f t="shared" si="76"/>
        <v>18.493699999999997</v>
      </c>
      <c r="BE264">
        <f t="shared" si="77"/>
        <v>21.804996984999995</v>
      </c>
      <c r="BH264" s="9"/>
      <c r="BI264" s="22">
        <v>0.52093500000000004</v>
      </c>
      <c r="BJ264" s="22">
        <v>73.823599999999999</v>
      </c>
      <c r="BK264" s="22">
        <v>-1.9461099999999999E-2</v>
      </c>
      <c r="BL264" s="22">
        <v>254</v>
      </c>
      <c r="BM264" s="22">
        <v>0.52032500000000004</v>
      </c>
      <c r="BN264">
        <f t="shared" si="78"/>
        <v>19.461099999999998</v>
      </c>
      <c r="BO264">
        <f t="shared" si="79"/>
        <v>10.137968128499999</v>
      </c>
      <c r="BP264" s="9"/>
      <c r="BQ264" s="22">
        <v>1.1790499999999999</v>
      </c>
      <c r="BR264" s="22">
        <v>165.47300000000001</v>
      </c>
      <c r="BS264" s="22">
        <v>-1.8606600000000001E-2</v>
      </c>
      <c r="BT264" s="22">
        <v>254</v>
      </c>
      <c r="BU264" s="22">
        <v>1.17859</v>
      </c>
      <c r="BV264">
        <f t="shared" si="80"/>
        <v>18.6066</v>
      </c>
      <c r="BW264">
        <f t="shared" si="81"/>
        <v>21.938111729999999</v>
      </c>
      <c r="BZ264" s="9"/>
      <c r="CA264" s="22">
        <v>0.52093500000000004</v>
      </c>
      <c r="CB264" s="22">
        <v>242.495</v>
      </c>
      <c r="CC264" s="22">
        <v>-1.9476299999999998E-2</v>
      </c>
      <c r="CD264" s="22">
        <v>254</v>
      </c>
      <c r="CE264" s="22">
        <v>0.52041599999999999</v>
      </c>
      <c r="CF264">
        <f t="shared" si="82"/>
        <v>19.476299999999998</v>
      </c>
      <c r="CG264">
        <f t="shared" si="83"/>
        <v>10.145886340500001</v>
      </c>
      <c r="CH264" s="9"/>
      <c r="CI264" s="22">
        <v>1.1790499999999999</v>
      </c>
      <c r="CJ264" s="22">
        <v>307.82600000000002</v>
      </c>
      <c r="CK264" s="22">
        <v>-1.8512000000000001E-2</v>
      </c>
      <c r="CL264" s="22">
        <v>254</v>
      </c>
      <c r="CM264" s="22">
        <v>1.17767</v>
      </c>
      <c r="CN264">
        <f t="shared" si="84"/>
        <v>18.512</v>
      </c>
      <c r="CO264">
        <f t="shared" si="85"/>
        <v>21.8265736</v>
      </c>
      <c r="CR264" s="9"/>
      <c r="CS264" s="22">
        <v>0.52093500000000004</v>
      </c>
      <c r="CT264" s="22">
        <v>402.78100000000001</v>
      </c>
      <c r="CU264" s="22">
        <v>-1.94824E-2</v>
      </c>
      <c r="CV264" s="22">
        <v>254</v>
      </c>
      <c r="CW264" s="22">
        <v>0.52044699999999999</v>
      </c>
      <c r="CX264">
        <f t="shared" si="86"/>
        <v>19.482400000000002</v>
      </c>
      <c r="CY264">
        <f t="shared" si="87"/>
        <v>10.149064044000001</v>
      </c>
    </row>
    <row r="265" spans="6:109">
      <c r="F265" s="9"/>
      <c r="G265" s="22">
        <v>0.56594800000000001</v>
      </c>
      <c r="H265" s="22">
        <v>135.339</v>
      </c>
      <c r="I265" s="22">
        <v>7.1240200000000004E-2</v>
      </c>
      <c r="J265" s="22">
        <v>255</v>
      </c>
      <c r="K265" s="22">
        <v>8.2611100000000007E-2</v>
      </c>
      <c r="L265">
        <f t="shared" si="66"/>
        <v>-71.240200000000002</v>
      </c>
      <c r="M265">
        <f t="shared" si="67"/>
        <v>-40.318248709599999</v>
      </c>
      <c r="N265" s="9"/>
      <c r="O265" s="22">
        <v>1.18408</v>
      </c>
      <c r="P265" s="22">
        <v>218.29</v>
      </c>
      <c r="Q265" s="22">
        <v>-1.88995E-2</v>
      </c>
      <c r="R265" s="22">
        <v>255</v>
      </c>
      <c r="S265" s="22">
        <v>1.1837800000000001</v>
      </c>
      <c r="T265">
        <f t="shared" si="68"/>
        <v>18.8995</v>
      </c>
      <c r="U265">
        <f t="shared" si="69"/>
        <v>22.378519959999998</v>
      </c>
      <c r="X265" s="9"/>
      <c r="Y265" s="22">
        <v>0.56594800000000001</v>
      </c>
      <c r="Z265" s="22">
        <v>326.17399999999998</v>
      </c>
      <c r="AA265" s="22">
        <v>-1.95953E-2</v>
      </c>
      <c r="AB265" s="22">
        <v>255</v>
      </c>
      <c r="AC265" s="22">
        <v>0.56524700000000005</v>
      </c>
      <c r="AD265">
        <f t="shared" si="70"/>
        <v>19.595299999999998</v>
      </c>
      <c r="AE265">
        <f t="shared" si="71"/>
        <v>11.0899208444</v>
      </c>
      <c r="AF265" s="9"/>
      <c r="AG265" s="22">
        <v>1.18408</v>
      </c>
      <c r="AH265" s="22">
        <v>403.81900000000002</v>
      </c>
      <c r="AI265" s="22">
        <v>-1.86371E-2</v>
      </c>
      <c r="AJ265" s="22">
        <v>255</v>
      </c>
      <c r="AK265" s="22">
        <v>1.18347</v>
      </c>
      <c r="AL265">
        <f t="shared" si="72"/>
        <v>18.6371</v>
      </c>
      <c r="AM265">
        <f t="shared" si="73"/>
        <v>22.067817368</v>
      </c>
      <c r="AP265" s="9"/>
      <c r="AQ265" s="22">
        <v>0.56594800000000001</v>
      </c>
      <c r="AR265" s="22">
        <v>561.85900000000004</v>
      </c>
      <c r="AS265" s="22">
        <v>-1.94305E-2</v>
      </c>
      <c r="AT265" s="22">
        <v>255</v>
      </c>
      <c r="AU265" s="22">
        <v>0.56503300000000001</v>
      </c>
      <c r="AV265">
        <f t="shared" si="74"/>
        <v>19.430499999999999</v>
      </c>
      <c r="AW265">
        <f t="shared" si="75"/>
        <v>10.996652613999998</v>
      </c>
      <c r="AX265" s="9"/>
      <c r="AY265" s="22">
        <v>1.18408</v>
      </c>
      <c r="AZ265" s="22">
        <v>648.97699999999998</v>
      </c>
      <c r="BA265" s="22">
        <v>-1.8490599999999999E-2</v>
      </c>
      <c r="BB265" s="22">
        <v>255</v>
      </c>
      <c r="BC265" s="22">
        <v>1.1831700000000001</v>
      </c>
      <c r="BD265">
        <f t="shared" si="76"/>
        <v>18.490600000000001</v>
      </c>
      <c r="BE265">
        <f t="shared" si="77"/>
        <v>21.894349648000002</v>
      </c>
      <c r="BH265" s="9"/>
      <c r="BI265" s="22">
        <v>0.51590000000000003</v>
      </c>
      <c r="BJ265" s="22">
        <v>73.924300000000002</v>
      </c>
      <c r="BK265" s="22">
        <v>-1.9464100000000002E-2</v>
      </c>
      <c r="BL265" s="22">
        <v>255</v>
      </c>
      <c r="BM265" s="22">
        <v>0.51516700000000004</v>
      </c>
      <c r="BN265">
        <f t="shared" si="78"/>
        <v>19.464100000000002</v>
      </c>
      <c r="BO265">
        <f t="shared" si="79"/>
        <v>10.041529190000002</v>
      </c>
      <c r="BP265" s="9"/>
      <c r="BQ265" s="22">
        <v>1.18408</v>
      </c>
      <c r="BR265" s="22">
        <v>165.57400000000001</v>
      </c>
      <c r="BS265" s="22">
        <v>-1.85974E-2</v>
      </c>
      <c r="BT265" s="22">
        <v>255</v>
      </c>
      <c r="BU265" s="22">
        <v>1.18347</v>
      </c>
      <c r="BV265">
        <f t="shared" si="80"/>
        <v>18.5974</v>
      </c>
      <c r="BW265">
        <f t="shared" si="81"/>
        <v>22.020809392</v>
      </c>
      <c r="BZ265" s="9"/>
      <c r="CA265" s="22">
        <v>0.51590000000000003</v>
      </c>
      <c r="CB265" s="22">
        <v>242.596</v>
      </c>
      <c r="CC265" s="22">
        <v>-1.9476299999999998E-2</v>
      </c>
      <c r="CD265" s="22">
        <v>255</v>
      </c>
      <c r="CE265" s="22">
        <v>0.51507599999999998</v>
      </c>
      <c r="CF265">
        <f t="shared" si="82"/>
        <v>19.476299999999998</v>
      </c>
      <c r="CG265">
        <f t="shared" si="83"/>
        <v>10.047823169999999</v>
      </c>
      <c r="CH265" s="9"/>
      <c r="CI265" s="22">
        <v>1.18408</v>
      </c>
      <c r="CJ265" s="22">
        <v>307.92700000000002</v>
      </c>
      <c r="CK265" s="22">
        <v>-1.8496700000000001E-2</v>
      </c>
      <c r="CL265" s="22">
        <v>255</v>
      </c>
      <c r="CM265" s="22">
        <v>1.18286</v>
      </c>
      <c r="CN265">
        <f t="shared" si="84"/>
        <v>18.496700000000001</v>
      </c>
      <c r="CO265">
        <f t="shared" si="85"/>
        <v>21.901572536</v>
      </c>
      <c r="CR265" s="9"/>
      <c r="CS265" s="22">
        <v>0.51590000000000003</v>
      </c>
      <c r="CT265" s="22">
        <v>402.88200000000001</v>
      </c>
      <c r="CU265" s="22">
        <v>-1.9488499999999999E-2</v>
      </c>
      <c r="CV265" s="22">
        <v>255</v>
      </c>
      <c r="CW265" s="22">
        <v>0.51522800000000002</v>
      </c>
      <c r="CX265">
        <f t="shared" si="86"/>
        <v>19.488499999999998</v>
      </c>
      <c r="CY265">
        <f t="shared" si="87"/>
        <v>10.05411715</v>
      </c>
    </row>
    <row r="266" spans="6:109">
      <c r="F266" s="9"/>
      <c r="G266" s="22">
        <v>0.56091299999999999</v>
      </c>
      <c r="H266" s="22">
        <v>135.44</v>
      </c>
      <c r="I266" s="22">
        <v>7.1246299999999999E-2</v>
      </c>
      <c r="J266" s="22">
        <v>256</v>
      </c>
      <c r="K266" s="22">
        <v>8.2519499999999996E-2</v>
      </c>
      <c r="L266">
        <f t="shared" si="66"/>
        <v>-71.246300000000005</v>
      </c>
      <c r="M266">
        <f t="shared" si="67"/>
        <v>-39.962975871899999</v>
      </c>
      <c r="N266" s="9"/>
      <c r="O266" s="22">
        <v>1.18912</v>
      </c>
      <c r="P266" s="22">
        <v>218.39099999999999</v>
      </c>
      <c r="Q266" s="22">
        <v>-1.8878200000000001E-2</v>
      </c>
      <c r="R266" s="22">
        <v>256</v>
      </c>
      <c r="S266" s="22">
        <v>1.18774</v>
      </c>
      <c r="T266">
        <f t="shared" si="68"/>
        <v>18.8782</v>
      </c>
      <c r="U266">
        <f t="shared" si="69"/>
        <v>22.448445183999997</v>
      </c>
      <c r="X266" s="9"/>
      <c r="Y266" s="22">
        <v>0.56091299999999999</v>
      </c>
      <c r="Z266" s="22">
        <v>326.274</v>
      </c>
      <c r="AA266" s="22">
        <v>-1.9601400000000001E-2</v>
      </c>
      <c r="AB266" s="22">
        <v>256</v>
      </c>
      <c r="AC266" s="22">
        <v>0.56042499999999995</v>
      </c>
      <c r="AD266">
        <f t="shared" si="70"/>
        <v>19.601400000000002</v>
      </c>
      <c r="AE266">
        <f t="shared" si="71"/>
        <v>10.9946800782</v>
      </c>
      <c r="AF266" s="9"/>
      <c r="AG266" s="22">
        <v>1.18912</v>
      </c>
      <c r="AH266" s="22">
        <v>403.92</v>
      </c>
      <c r="AI266" s="22">
        <v>-1.8618800000000001E-2</v>
      </c>
      <c r="AJ266" s="22">
        <v>256</v>
      </c>
      <c r="AK266" s="22">
        <v>1.18835</v>
      </c>
      <c r="AL266">
        <f t="shared" si="72"/>
        <v>18.6188</v>
      </c>
      <c r="AM266">
        <f t="shared" si="73"/>
        <v>22.139987456</v>
      </c>
      <c r="AP266" s="9"/>
      <c r="AQ266" s="22">
        <v>0.56091299999999999</v>
      </c>
      <c r="AR266" s="22">
        <v>561.95899999999995</v>
      </c>
      <c r="AS266" s="22">
        <v>-1.94427E-2</v>
      </c>
      <c r="AT266" s="22">
        <v>256</v>
      </c>
      <c r="AU266" s="22">
        <v>0.56021100000000001</v>
      </c>
      <c r="AV266">
        <f t="shared" si="74"/>
        <v>19.442699999999999</v>
      </c>
      <c r="AW266">
        <f t="shared" si="75"/>
        <v>10.9056631851</v>
      </c>
      <c r="AX266" s="9"/>
      <c r="AY266" s="22">
        <v>1.18912</v>
      </c>
      <c r="AZ266" s="22">
        <v>649.07799999999997</v>
      </c>
      <c r="BA266" s="22">
        <v>-1.8484500000000001E-2</v>
      </c>
      <c r="BB266" s="22">
        <v>256</v>
      </c>
      <c r="BC266" s="22">
        <v>1.18835</v>
      </c>
      <c r="BD266">
        <f t="shared" si="76"/>
        <v>18.484500000000001</v>
      </c>
      <c r="BE266">
        <f t="shared" si="77"/>
        <v>21.980288640000001</v>
      </c>
      <c r="BH266" s="9"/>
      <c r="BI266" s="22">
        <v>0.51086399999999998</v>
      </c>
      <c r="BJ266" s="22">
        <v>74.025000000000006</v>
      </c>
      <c r="BK266" s="22">
        <v>-1.9473299999999999E-2</v>
      </c>
      <c r="BL266" s="22">
        <v>256</v>
      </c>
      <c r="BM266" s="22">
        <v>0.510162</v>
      </c>
      <c r="BN266">
        <f t="shared" si="78"/>
        <v>19.473299999999998</v>
      </c>
      <c r="BO266">
        <f t="shared" si="79"/>
        <v>9.9482079311999989</v>
      </c>
      <c r="BP266" s="9"/>
      <c r="BQ266" s="22">
        <v>1.18912</v>
      </c>
      <c r="BR266" s="22">
        <v>165.67500000000001</v>
      </c>
      <c r="BS266" s="22">
        <v>-1.85852E-2</v>
      </c>
      <c r="BT266" s="22">
        <v>256</v>
      </c>
      <c r="BU266" s="22">
        <v>1.1880500000000001</v>
      </c>
      <c r="BV266">
        <f t="shared" si="80"/>
        <v>18.5852</v>
      </c>
      <c r="BW266">
        <f t="shared" si="81"/>
        <v>22.100033023999998</v>
      </c>
      <c r="BZ266" s="9"/>
      <c r="CA266" s="22">
        <v>0.51086399999999998</v>
      </c>
      <c r="CB266" s="22">
        <v>242.697</v>
      </c>
      <c r="CC266" s="22">
        <v>-1.9473299999999999E-2</v>
      </c>
      <c r="CD266" s="22">
        <v>256</v>
      </c>
      <c r="CE266" s="22">
        <v>0.51040600000000003</v>
      </c>
      <c r="CF266">
        <f t="shared" si="82"/>
        <v>19.473299999999998</v>
      </c>
      <c r="CG266">
        <f t="shared" si="83"/>
        <v>9.9482079311999989</v>
      </c>
      <c r="CH266" s="9"/>
      <c r="CI266" s="22">
        <v>1.18912</v>
      </c>
      <c r="CJ266" s="22">
        <v>308.02800000000002</v>
      </c>
      <c r="CK266" s="22">
        <v>-1.8490599999999999E-2</v>
      </c>
      <c r="CL266" s="22">
        <v>256</v>
      </c>
      <c r="CM266" s="22">
        <v>1.18835</v>
      </c>
      <c r="CN266">
        <f t="shared" si="84"/>
        <v>18.490600000000001</v>
      </c>
      <c r="CO266">
        <f t="shared" si="85"/>
        <v>21.987542271999999</v>
      </c>
      <c r="CR266" s="9"/>
      <c r="CS266" s="22">
        <v>0.51086399999999998</v>
      </c>
      <c r="CT266" s="22">
        <v>402.98200000000003</v>
      </c>
      <c r="CU266" s="22">
        <v>-1.9485499999999999E-2</v>
      </c>
      <c r="CV266" s="22">
        <v>256</v>
      </c>
      <c r="CW266" s="22">
        <v>0.50994899999999999</v>
      </c>
      <c r="CX266">
        <f t="shared" si="86"/>
        <v>19.485499999999998</v>
      </c>
      <c r="CY266">
        <f t="shared" si="87"/>
        <v>9.9544404719999982</v>
      </c>
    </row>
    <row r="267" spans="6:109">
      <c r="F267" s="9"/>
      <c r="G267" s="22">
        <v>0.55587799999999998</v>
      </c>
      <c r="H267" s="22">
        <v>135.541</v>
      </c>
      <c r="I267" s="22">
        <v>7.1221900000000005E-2</v>
      </c>
      <c r="J267" s="22">
        <v>257</v>
      </c>
      <c r="K267" s="22">
        <v>8.2580600000000004E-2</v>
      </c>
      <c r="L267">
        <f t="shared" si="66"/>
        <v>-71.221900000000005</v>
      </c>
      <c r="M267">
        <f t="shared" si="67"/>
        <v>-39.590687328200005</v>
      </c>
      <c r="N267" s="9"/>
      <c r="O267" s="22">
        <v>1.19415</v>
      </c>
      <c r="P267" s="22">
        <v>218.49100000000001</v>
      </c>
      <c r="Q267" s="22">
        <v>-1.8878200000000001E-2</v>
      </c>
      <c r="R267" s="22">
        <v>257</v>
      </c>
      <c r="S267" s="22">
        <v>1.19293</v>
      </c>
      <c r="T267">
        <f t="shared" si="68"/>
        <v>18.8782</v>
      </c>
      <c r="U267">
        <f t="shared" si="69"/>
        <v>22.543402530000002</v>
      </c>
      <c r="X267" s="9"/>
      <c r="Y267" s="22">
        <v>0.55587799999999998</v>
      </c>
      <c r="Z267" s="22">
        <v>326.375</v>
      </c>
      <c r="AA267" s="22">
        <v>-1.96045E-2</v>
      </c>
      <c r="AB267" s="22">
        <v>257</v>
      </c>
      <c r="AC267" s="22">
        <v>0.55502300000000004</v>
      </c>
      <c r="AD267">
        <f t="shared" si="70"/>
        <v>19.604500000000002</v>
      </c>
      <c r="AE267">
        <f t="shared" si="71"/>
        <v>10.897710251000001</v>
      </c>
      <c r="AF267" s="9"/>
      <c r="AG267" s="22">
        <v>1.19415</v>
      </c>
      <c r="AH267" s="22">
        <v>404.02</v>
      </c>
      <c r="AI267" s="22">
        <v>-1.8606600000000001E-2</v>
      </c>
      <c r="AJ267" s="22">
        <v>257</v>
      </c>
      <c r="AK267" s="22">
        <v>1.19354</v>
      </c>
      <c r="AL267">
        <f t="shared" si="72"/>
        <v>18.6066</v>
      </c>
      <c r="AM267">
        <f t="shared" si="73"/>
        <v>22.21907139</v>
      </c>
      <c r="AP267" s="9"/>
      <c r="AQ267" s="22">
        <v>0.55587799999999998</v>
      </c>
      <c r="AR267" s="22">
        <v>562.05999999999995</v>
      </c>
      <c r="AS267" s="22">
        <v>-1.94305E-2</v>
      </c>
      <c r="AT267" s="22">
        <v>257</v>
      </c>
      <c r="AU267" s="22">
        <v>0.55520599999999998</v>
      </c>
      <c r="AV267">
        <f t="shared" si="74"/>
        <v>19.430499999999999</v>
      </c>
      <c r="AW267">
        <f t="shared" si="75"/>
        <v>10.800987478999998</v>
      </c>
      <c r="AX267" s="9"/>
      <c r="AY267" s="22">
        <v>1.19415</v>
      </c>
      <c r="AZ267" s="22">
        <v>649.178</v>
      </c>
      <c r="BA267" s="22">
        <v>-1.8466199999999999E-2</v>
      </c>
      <c r="BB267" s="22">
        <v>257</v>
      </c>
      <c r="BC267" s="22">
        <v>1.1932400000000001</v>
      </c>
      <c r="BD267">
        <f t="shared" si="76"/>
        <v>18.466199999999997</v>
      </c>
      <c r="BE267">
        <f t="shared" si="77"/>
        <v>22.051412729999996</v>
      </c>
      <c r="BH267" s="9"/>
      <c r="BI267" s="22">
        <v>0.50582899999999997</v>
      </c>
      <c r="BJ267" s="22">
        <v>74.125699999999995</v>
      </c>
      <c r="BK267" s="22">
        <v>-1.9476299999999998E-2</v>
      </c>
      <c r="BL267" s="22">
        <v>257</v>
      </c>
      <c r="BM267" s="22">
        <v>0.50503500000000001</v>
      </c>
      <c r="BN267">
        <f t="shared" si="78"/>
        <v>19.476299999999998</v>
      </c>
      <c r="BO267">
        <f t="shared" si="79"/>
        <v>9.8516773526999994</v>
      </c>
      <c r="BP267" s="9"/>
      <c r="BQ267" s="22">
        <v>1.19415</v>
      </c>
      <c r="BR267" s="22">
        <v>165.77500000000001</v>
      </c>
      <c r="BS267" s="22">
        <v>-1.8579100000000001E-2</v>
      </c>
      <c r="BT267" s="22">
        <v>257</v>
      </c>
      <c r="BU267" s="22">
        <v>1.19354</v>
      </c>
      <c r="BV267">
        <f t="shared" si="80"/>
        <v>18.5791</v>
      </c>
      <c r="BW267">
        <f t="shared" si="81"/>
        <v>22.186232265000001</v>
      </c>
      <c r="BZ267" s="9"/>
      <c r="CA267" s="22">
        <v>0.50582899999999997</v>
      </c>
      <c r="CB267" s="22">
        <v>242.797</v>
      </c>
      <c r="CC267" s="22">
        <v>-1.9500699999999999E-2</v>
      </c>
      <c r="CD267" s="22">
        <v>257</v>
      </c>
      <c r="CE267" s="22">
        <v>0.50506600000000001</v>
      </c>
      <c r="CF267">
        <f t="shared" si="82"/>
        <v>19.500699999999998</v>
      </c>
      <c r="CG267">
        <f t="shared" si="83"/>
        <v>9.864019580299999</v>
      </c>
      <c r="CH267" s="9"/>
      <c r="CI267" s="22">
        <v>1.19415</v>
      </c>
      <c r="CJ267" s="22">
        <v>308.12900000000002</v>
      </c>
      <c r="CK267" s="22">
        <v>-1.8484500000000001E-2</v>
      </c>
      <c r="CL267" s="22">
        <v>257</v>
      </c>
      <c r="CM267" s="22">
        <v>1.1932400000000001</v>
      </c>
      <c r="CN267">
        <f t="shared" si="84"/>
        <v>18.484500000000001</v>
      </c>
      <c r="CO267">
        <f t="shared" si="85"/>
        <v>22.073265675000002</v>
      </c>
      <c r="CR267" s="9"/>
      <c r="CS267" s="22">
        <v>0.50582899999999997</v>
      </c>
      <c r="CT267" s="22">
        <v>403.08300000000003</v>
      </c>
      <c r="CU267" s="22">
        <v>-1.9515999999999999E-2</v>
      </c>
      <c r="CV267" s="22">
        <v>257</v>
      </c>
      <c r="CW267" s="22">
        <v>0.50531000000000004</v>
      </c>
      <c r="CX267">
        <f t="shared" si="86"/>
        <v>19.515999999999998</v>
      </c>
      <c r="CY267">
        <f t="shared" si="87"/>
        <v>9.8717587639999991</v>
      </c>
    </row>
    <row r="268" spans="6:109">
      <c r="F268" s="9"/>
      <c r="G268" s="22">
        <v>0.55084200000000005</v>
      </c>
      <c r="H268" s="22">
        <v>135.642</v>
      </c>
      <c r="I268" s="22">
        <v>7.1224999999999997E-2</v>
      </c>
      <c r="J268" s="22">
        <v>258</v>
      </c>
      <c r="K268" s="22">
        <v>8.2549999999999998E-2</v>
      </c>
      <c r="L268">
        <f t="shared" ref="L268:L331" si="88">-I268/$F$2*1000</f>
        <v>-71.224999999999994</v>
      </c>
      <c r="M268">
        <f t="shared" ref="M268:M331" si="89">L268*G268</f>
        <v>-39.233721449999997</v>
      </c>
      <c r="N268" s="9"/>
      <c r="O268" s="22">
        <v>1.19919</v>
      </c>
      <c r="P268" s="22">
        <v>218.59200000000001</v>
      </c>
      <c r="Q268" s="22">
        <v>-1.8872099999999999E-2</v>
      </c>
      <c r="R268" s="22">
        <v>258</v>
      </c>
      <c r="S268" s="22">
        <v>1.1984300000000001</v>
      </c>
      <c r="T268">
        <f t="shared" ref="T268:T331" si="90">-Q268/$F$2*1000</f>
        <v>18.8721</v>
      </c>
      <c r="U268">
        <f t="shared" ref="U268:U331" si="91">T268*O268</f>
        <v>22.631233598999998</v>
      </c>
      <c r="X268" s="9"/>
      <c r="Y268" s="22">
        <v>0.55084200000000005</v>
      </c>
      <c r="Z268" s="22">
        <v>326.476</v>
      </c>
      <c r="AA268" s="22">
        <v>-1.9613599999999998E-2</v>
      </c>
      <c r="AB268" s="22">
        <v>258</v>
      </c>
      <c r="AC268" s="22">
        <v>0.55044599999999999</v>
      </c>
      <c r="AD268">
        <f t="shared" ref="AD268:AD331" si="92">-AA268/$F$2*1000</f>
        <v>19.613599999999998</v>
      </c>
      <c r="AE268">
        <f t="shared" ref="AE268:AE331" si="93">AD268*Y268</f>
        <v>10.8039946512</v>
      </c>
      <c r="AF268" s="9"/>
      <c r="AG268" s="22">
        <v>1.19919</v>
      </c>
      <c r="AH268" s="22">
        <v>404.12099999999998</v>
      </c>
      <c r="AI268" s="22">
        <v>-1.8612699999999999E-2</v>
      </c>
      <c r="AJ268" s="22">
        <v>258</v>
      </c>
      <c r="AK268" s="22">
        <v>1.1984300000000001</v>
      </c>
      <c r="AL268">
        <f t="shared" ref="AL268:AL331" si="94">-AI268/$F$2*1000</f>
        <v>18.6127</v>
      </c>
      <c r="AM268">
        <f t="shared" ref="AM268:AM331" si="95">AL268*AG268</f>
        <v>22.320163712999999</v>
      </c>
      <c r="AP268" s="9"/>
      <c r="AQ268" s="22">
        <v>0.55084200000000005</v>
      </c>
      <c r="AR268" s="22">
        <v>562.16099999999994</v>
      </c>
      <c r="AS268" s="22">
        <v>-1.9445799999999999E-2</v>
      </c>
      <c r="AT268" s="22">
        <v>258</v>
      </c>
      <c r="AU268" s="22">
        <v>0.55001800000000001</v>
      </c>
      <c r="AV268">
        <f t="shared" ref="AV268:AV331" si="96">-AS268/$F$2*1000</f>
        <v>19.445799999999998</v>
      </c>
      <c r="AW268">
        <f t="shared" ref="AW268:AW331" si="97">AV268*AQ268</f>
        <v>10.7115633636</v>
      </c>
      <c r="AX268" s="9"/>
      <c r="AY268" s="22">
        <v>1.19919</v>
      </c>
      <c r="AZ268" s="22">
        <v>649.279</v>
      </c>
      <c r="BA268" s="22">
        <v>-1.8466199999999999E-2</v>
      </c>
      <c r="BB268" s="22">
        <v>258</v>
      </c>
      <c r="BC268" s="22">
        <v>1.1975100000000001</v>
      </c>
      <c r="BD268">
        <f t="shared" ref="BD268:BD331" si="98">-BA268/$F$2*1000</f>
        <v>18.466199999999997</v>
      </c>
      <c r="BE268">
        <f t="shared" ref="BE268:BE331" si="99">BD268*AY268</f>
        <v>22.144482377999996</v>
      </c>
      <c r="BH268" s="9"/>
      <c r="BI268" s="22">
        <v>0.50079300000000004</v>
      </c>
      <c r="BJ268" s="22">
        <v>74.226399999999998</v>
      </c>
      <c r="BK268" s="22">
        <v>-1.9485499999999999E-2</v>
      </c>
      <c r="BL268" s="22">
        <v>258</v>
      </c>
      <c r="BM268" s="22">
        <v>0.500305</v>
      </c>
      <c r="BN268">
        <f t="shared" ref="BN268:BN331" si="100">-BK268/$F$2*1000</f>
        <v>19.485499999999998</v>
      </c>
      <c r="BO268">
        <f t="shared" ref="BO268:BO331" si="101">BN268*BI268</f>
        <v>9.7582020015000008</v>
      </c>
      <c r="BP268" s="9"/>
      <c r="BQ268" s="22">
        <v>1.19919</v>
      </c>
      <c r="BR268" s="22">
        <v>165.876</v>
      </c>
      <c r="BS268" s="22">
        <v>-1.8572999999999999E-2</v>
      </c>
      <c r="BT268" s="22">
        <v>258</v>
      </c>
      <c r="BU268" s="22">
        <v>1.1981200000000001</v>
      </c>
      <c r="BV268">
        <f t="shared" ref="BV268:BV331" si="102">-BS268/$F$2*1000</f>
        <v>18.573</v>
      </c>
      <c r="BW268">
        <f t="shared" ref="BW268:BW331" si="103">BV268*BQ268</f>
        <v>22.272555870000001</v>
      </c>
      <c r="BZ268" s="9"/>
      <c r="CA268" s="22">
        <v>0.50079300000000004</v>
      </c>
      <c r="CB268" s="22">
        <v>242.898</v>
      </c>
      <c r="CC268" s="22">
        <v>-1.9491600000000001E-2</v>
      </c>
      <c r="CD268" s="22">
        <v>258</v>
      </c>
      <c r="CE268" s="22">
        <v>0.50036599999999998</v>
      </c>
      <c r="CF268">
        <f t="shared" ref="CF268:CF331" si="104">-CC268/$F$2*1000</f>
        <v>19.491600000000002</v>
      </c>
      <c r="CG268">
        <f t="shared" ref="CG268:CG331" si="105">CF268*CA268</f>
        <v>9.7612568388000014</v>
      </c>
      <c r="CH268" s="9"/>
      <c r="CI268" s="22">
        <v>1.19919</v>
      </c>
      <c r="CJ268" s="22">
        <v>308.22899999999998</v>
      </c>
      <c r="CK268" s="22">
        <v>-1.84875E-2</v>
      </c>
      <c r="CL268" s="22">
        <v>258</v>
      </c>
      <c r="CM268" s="22">
        <v>1.1981200000000001</v>
      </c>
      <c r="CN268">
        <f t="shared" ref="CN268:CN331" si="106">-CK268/$F$2*1000</f>
        <v>18.487500000000001</v>
      </c>
      <c r="CO268">
        <f t="shared" ref="CO268:CO331" si="107">CN268*CI268</f>
        <v>22.170025125000002</v>
      </c>
      <c r="CR268" s="9"/>
      <c r="CS268" s="22">
        <v>0.50079300000000004</v>
      </c>
      <c r="CT268" s="22">
        <v>403.18400000000003</v>
      </c>
      <c r="CU268" s="22">
        <v>-1.9519000000000002E-2</v>
      </c>
      <c r="CV268" s="22">
        <v>258</v>
      </c>
      <c r="CW268" s="22">
        <v>0.50015299999999996</v>
      </c>
      <c r="CX268">
        <f t="shared" ref="CX268:CX331" si="108">-CU268/$F$2*1000</f>
        <v>19.519000000000002</v>
      </c>
      <c r="CY268">
        <f t="shared" ref="CY268:CY331" si="109">CX268*CS268</f>
        <v>9.7749785670000016</v>
      </c>
    </row>
    <row r="269" spans="6:109">
      <c r="F269" s="9"/>
      <c r="G269" s="22">
        <v>0.54580700000000004</v>
      </c>
      <c r="H269" s="22">
        <v>135.74199999999999</v>
      </c>
      <c r="I269" s="22">
        <v>7.1731600000000006E-2</v>
      </c>
      <c r="J269" s="22">
        <v>259</v>
      </c>
      <c r="K269" s="22">
        <v>8.2641599999999996E-2</v>
      </c>
      <c r="L269">
        <f t="shared" si="88"/>
        <v>-71.7316</v>
      </c>
      <c r="M269">
        <f t="shared" si="89"/>
        <v>-39.151609401200005</v>
      </c>
      <c r="N269" s="9"/>
      <c r="O269" s="22">
        <v>1.2042200000000001</v>
      </c>
      <c r="P269" s="22">
        <v>218.69300000000001</v>
      </c>
      <c r="Q269" s="22">
        <v>-1.8869E-2</v>
      </c>
      <c r="R269" s="22">
        <v>259</v>
      </c>
      <c r="S269" s="22">
        <v>1.2030000000000001</v>
      </c>
      <c r="T269">
        <f t="shared" si="90"/>
        <v>18.869</v>
      </c>
      <c r="U269">
        <f t="shared" si="91"/>
        <v>22.72242718</v>
      </c>
      <c r="X269" s="9"/>
      <c r="Y269" s="22">
        <v>0.54580700000000004</v>
      </c>
      <c r="Z269" s="22">
        <v>326.57600000000002</v>
      </c>
      <c r="AA269" s="22">
        <v>-1.96198E-2</v>
      </c>
      <c r="AB269" s="22">
        <v>259</v>
      </c>
      <c r="AC269" s="22">
        <v>0.54528799999999999</v>
      </c>
      <c r="AD269">
        <f t="shared" si="92"/>
        <v>19.619800000000001</v>
      </c>
      <c r="AE269">
        <f t="shared" si="93"/>
        <v>10.708624178600001</v>
      </c>
      <c r="AF269" s="9"/>
      <c r="AG269" s="22">
        <v>1.2042200000000001</v>
      </c>
      <c r="AH269" s="22">
        <v>404.22199999999998</v>
      </c>
      <c r="AI269" s="22">
        <v>-1.8594400000000001E-2</v>
      </c>
      <c r="AJ269" s="22">
        <v>259</v>
      </c>
      <c r="AK269" s="22">
        <v>1.2030000000000001</v>
      </c>
      <c r="AL269">
        <f t="shared" si="94"/>
        <v>18.5944</v>
      </c>
      <c r="AM269">
        <f t="shared" si="95"/>
        <v>22.391748368000002</v>
      </c>
      <c r="AP269" s="9"/>
      <c r="AQ269" s="22">
        <v>0.54580700000000004</v>
      </c>
      <c r="AR269" s="22">
        <v>562.26099999999997</v>
      </c>
      <c r="AS269" s="22">
        <v>-1.9455E-2</v>
      </c>
      <c r="AT269" s="22">
        <v>259</v>
      </c>
      <c r="AU269" s="22">
        <v>0.54479999999999995</v>
      </c>
      <c r="AV269">
        <f t="shared" si="96"/>
        <v>19.454999999999998</v>
      </c>
      <c r="AW269">
        <f t="shared" si="97"/>
        <v>10.618675185000001</v>
      </c>
      <c r="AX269" s="9"/>
      <c r="AY269" s="22">
        <v>1.2042200000000001</v>
      </c>
      <c r="AZ269" s="22">
        <v>649.38</v>
      </c>
      <c r="BA269" s="22">
        <v>-1.84601E-2</v>
      </c>
      <c r="BB269" s="22">
        <v>259</v>
      </c>
      <c r="BC269" s="22">
        <v>1.2039200000000001</v>
      </c>
      <c r="BD269">
        <f t="shared" si="98"/>
        <v>18.460100000000001</v>
      </c>
      <c r="BE269">
        <f t="shared" si="99"/>
        <v>22.230021622000002</v>
      </c>
      <c r="BH269" s="9"/>
      <c r="BI269" s="22">
        <v>0.49575799999999998</v>
      </c>
      <c r="BJ269" s="22">
        <v>74.327100000000002</v>
      </c>
      <c r="BK269" s="22">
        <v>-1.9494600000000001E-2</v>
      </c>
      <c r="BL269" s="22">
        <v>259</v>
      </c>
      <c r="BM269" s="22">
        <v>0.49511699999999997</v>
      </c>
      <c r="BN269">
        <f t="shared" si="100"/>
        <v>19.494600000000002</v>
      </c>
      <c r="BO269">
        <f t="shared" si="101"/>
        <v>9.6646039068</v>
      </c>
      <c r="BP269" s="9"/>
      <c r="BQ269" s="22">
        <v>1.2042200000000001</v>
      </c>
      <c r="BR269" s="22">
        <v>165.977</v>
      </c>
      <c r="BS269" s="22">
        <v>-1.8551600000000001E-2</v>
      </c>
      <c r="BT269" s="22">
        <v>259</v>
      </c>
      <c r="BU269" s="22">
        <v>1.2020900000000001</v>
      </c>
      <c r="BV269">
        <f t="shared" si="102"/>
        <v>18.551600000000001</v>
      </c>
      <c r="BW269">
        <f t="shared" si="103"/>
        <v>22.340207752000001</v>
      </c>
      <c r="BZ269" s="9"/>
      <c r="CA269" s="22">
        <v>0.49575799999999998</v>
      </c>
      <c r="CB269" s="22">
        <v>242.999</v>
      </c>
      <c r="CC269" s="22">
        <v>-1.9506800000000001E-2</v>
      </c>
      <c r="CD269" s="22">
        <v>259</v>
      </c>
      <c r="CE269" s="22">
        <v>0.49502600000000002</v>
      </c>
      <c r="CF269">
        <f t="shared" si="104"/>
        <v>19.506800000000002</v>
      </c>
      <c r="CG269">
        <f t="shared" si="105"/>
        <v>9.6706521544000008</v>
      </c>
      <c r="CH269" s="9"/>
      <c r="CI269" s="22">
        <v>1.2042200000000001</v>
      </c>
      <c r="CJ269" s="22">
        <v>308.33</v>
      </c>
      <c r="CK269" s="22">
        <v>-1.8481399999999999E-2</v>
      </c>
      <c r="CL269" s="22">
        <v>259</v>
      </c>
      <c r="CM269" s="22">
        <v>1.2033100000000001</v>
      </c>
      <c r="CN269">
        <f t="shared" si="106"/>
        <v>18.481399999999997</v>
      </c>
      <c r="CO269">
        <f t="shared" si="107"/>
        <v>22.255671507999999</v>
      </c>
      <c r="CR269" s="9"/>
      <c r="CS269" s="22">
        <v>0.49575799999999998</v>
      </c>
      <c r="CT269" s="22">
        <v>403.28500000000003</v>
      </c>
      <c r="CU269" s="22">
        <v>-1.9519000000000002E-2</v>
      </c>
      <c r="CV269" s="22">
        <v>259</v>
      </c>
      <c r="CW269" s="22">
        <v>0.49484299999999998</v>
      </c>
      <c r="CX269">
        <f t="shared" si="108"/>
        <v>19.519000000000002</v>
      </c>
      <c r="CY269">
        <f t="shared" si="109"/>
        <v>9.6767004019999998</v>
      </c>
    </row>
    <row r="270" spans="6:109">
      <c r="F270" s="9"/>
      <c r="G270" s="22">
        <v>0.540771</v>
      </c>
      <c r="H270" s="22">
        <v>135.84299999999999</v>
      </c>
      <c r="I270" s="22">
        <v>9.2620800000000003E-2</v>
      </c>
      <c r="J270" s="22">
        <v>260</v>
      </c>
      <c r="K270" s="22">
        <v>8.2580600000000004E-2</v>
      </c>
      <c r="L270">
        <f t="shared" si="88"/>
        <v>-92.620800000000003</v>
      </c>
      <c r="M270">
        <f t="shared" si="89"/>
        <v>-50.086642636800001</v>
      </c>
      <c r="N270" s="9"/>
      <c r="O270" s="22">
        <v>1.20926</v>
      </c>
      <c r="P270" s="22">
        <v>218.79300000000001</v>
      </c>
      <c r="Q270" s="22">
        <v>-1.88416E-2</v>
      </c>
      <c r="R270" s="22">
        <v>260</v>
      </c>
      <c r="S270" s="22">
        <v>1.2078899999999999</v>
      </c>
      <c r="T270">
        <f t="shared" si="90"/>
        <v>18.8416</v>
      </c>
      <c r="U270">
        <f t="shared" si="91"/>
        <v>22.784393215999998</v>
      </c>
      <c r="X270" s="9"/>
      <c r="Y270" s="22">
        <v>0.540771</v>
      </c>
      <c r="Z270" s="22">
        <v>326.67700000000002</v>
      </c>
      <c r="AA270" s="22">
        <v>-1.9616700000000001E-2</v>
      </c>
      <c r="AB270" s="22">
        <v>260</v>
      </c>
      <c r="AC270" s="22">
        <v>0.53997799999999996</v>
      </c>
      <c r="AD270">
        <f t="shared" si="92"/>
        <v>19.616700000000002</v>
      </c>
      <c r="AE270">
        <f t="shared" si="93"/>
        <v>10.608142475700001</v>
      </c>
      <c r="AF270" s="9"/>
      <c r="AG270" s="22">
        <v>1.20926</v>
      </c>
      <c r="AH270" s="22">
        <v>404.322</v>
      </c>
      <c r="AI270" s="22">
        <v>-1.8572999999999999E-2</v>
      </c>
      <c r="AJ270" s="22">
        <v>260</v>
      </c>
      <c r="AK270" s="22">
        <v>1.2084999999999999</v>
      </c>
      <c r="AL270">
        <f t="shared" si="94"/>
        <v>18.573</v>
      </c>
      <c r="AM270">
        <f t="shared" si="95"/>
        <v>22.45958598</v>
      </c>
      <c r="AP270" s="9"/>
      <c r="AQ270" s="22">
        <v>0.540771</v>
      </c>
      <c r="AR270" s="22">
        <v>562.36199999999997</v>
      </c>
      <c r="AS270" s="22">
        <v>-1.9455E-2</v>
      </c>
      <c r="AT270" s="22">
        <v>260</v>
      </c>
      <c r="AU270" s="22">
        <v>0.54013100000000003</v>
      </c>
      <c r="AV270">
        <f t="shared" si="96"/>
        <v>19.454999999999998</v>
      </c>
      <c r="AW270">
        <f t="shared" si="97"/>
        <v>10.520699805</v>
      </c>
      <c r="AX270" s="9"/>
      <c r="AY270" s="22">
        <v>1.20926</v>
      </c>
      <c r="AZ270" s="22">
        <v>649.48099999999999</v>
      </c>
      <c r="BA270" s="22">
        <v>-1.8450899999999999E-2</v>
      </c>
      <c r="BB270" s="22">
        <v>260</v>
      </c>
      <c r="BC270" s="22">
        <v>1.2081900000000001</v>
      </c>
      <c r="BD270">
        <f t="shared" si="98"/>
        <v>18.450900000000001</v>
      </c>
      <c r="BE270">
        <f t="shared" si="99"/>
        <v>22.311935334000001</v>
      </c>
      <c r="BH270" s="9"/>
      <c r="BI270" s="22">
        <v>0.49072300000000002</v>
      </c>
      <c r="BJ270" s="22">
        <v>74.427800000000005</v>
      </c>
      <c r="BK270" s="22">
        <v>-1.9491600000000001E-2</v>
      </c>
      <c r="BL270" s="22">
        <v>260</v>
      </c>
      <c r="BM270" s="22">
        <v>0.49038700000000002</v>
      </c>
      <c r="BN270">
        <f t="shared" si="100"/>
        <v>19.491600000000002</v>
      </c>
      <c r="BO270">
        <f t="shared" si="101"/>
        <v>9.5649764268000013</v>
      </c>
      <c r="BP270" s="9"/>
      <c r="BQ270" s="22">
        <v>1.20926</v>
      </c>
      <c r="BR270" s="22">
        <v>166.077</v>
      </c>
      <c r="BS270" s="22">
        <v>-1.85577E-2</v>
      </c>
      <c r="BT270" s="22">
        <v>260</v>
      </c>
      <c r="BU270" s="22">
        <v>1.2081900000000001</v>
      </c>
      <c r="BV270">
        <f t="shared" si="102"/>
        <v>18.557700000000001</v>
      </c>
      <c r="BW270">
        <f t="shared" si="103"/>
        <v>22.441084302</v>
      </c>
      <c r="BZ270" s="9"/>
      <c r="CA270" s="22">
        <v>0.49072300000000002</v>
      </c>
      <c r="CB270" s="22">
        <v>243.1</v>
      </c>
      <c r="CC270" s="22">
        <v>-1.9522100000000001E-2</v>
      </c>
      <c r="CD270" s="22">
        <v>260</v>
      </c>
      <c r="CE270" s="22">
        <v>0.49020399999999997</v>
      </c>
      <c r="CF270">
        <f t="shared" si="104"/>
        <v>19.522100000000002</v>
      </c>
      <c r="CG270">
        <f t="shared" si="105"/>
        <v>9.5799434783000006</v>
      </c>
      <c r="CH270" s="9"/>
      <c r="CI270" s="22">
        <v>1.20926</v>
      </c>
      <c r="CJ270" s="22">
        <v>308.43099999999998</v>
      </c>
      <c r="CK270" s="22">
        <v>-1.8469200000000002E-2</v>
      </c>
      <c r="CL270" s="22">
        <v>260</v>
      </c>
      <c r="CM270" s="22">
        <v>1.2084999999999999</v>
      </c>
      <c r="CN270">
        <f t="shared" si="106"/>
        <v>18.469200000000001</v>
      </c>
      <c r="CO270">
        <f t="shared" si="107"/>
        <v>22.334064791999999</v>
      </c>
      <c r="CR270" s="9"/>
      <c r="CS270" s="22">
        <v>0.49072300000000002</v>
      </c>
      <c r="CT270" s="22">
        <v>403.38499999999999</v>
      </c>
      <c r="CU270" s="22">
        <v>-1.9515999999999999E-2</v>
      </c>
      <c r="CV270" s="22">
        <v>260</v>
      </c>
      <c r="CW270" s="22">
        <v>0.48977700000000002</v>
      </c>
      <c r="CX270">
        <f t="shared" si="108"/>
        <v>19.515999999999998</v>
      </c>
      <c r="CY270">
        <f t="shared" si="109"/>
        <v>9.5769500680000004</v>
      </c>
    </row>
    <row r="271" spans="6:109">
      <c r="F271" s="9"/>
      <c r="G271" s="22">
        <v>0.53573599999999999</v>
      </c>
      <c r="H271" s="22">
        <v>135.94399999999999</v>
      </c>
      <c r="I271" s="22">
        <v>9.6908599999999998E-2</v>
      </c>
      <c r="J271" s="22">
        <v>261</v>
      </c>
      <c r="K271" s="22">
        <v>8.2824700000000001E-2</v>
      </c>
      <c r="L271">
        <f t="shared" si="88"/>
        <v>-96.908599999999993</v>
      </c>
      <c r="M271">
        <f t="shared" si="89"/>
        <v>-51.917425729599998</v>
      </c>
      <c r="N271" s="9"/>
      <c r="O271" s="22">
        <v>1.2142900000000001</v>
      </c>
      <c r="P271" s="22">
        <v>218.89400000000001</v>
      </c>
      <c r="Q271" s="22">
        <v>-1.88446E-2</v>
      </c>
      <c r="R271" s="22">
        <v>261</v>
      </c>
      <c r="S271" s="22">
        <v>1.2133799999999999</v>
      </c>
      <c r="T271">
        <f t="shared" si="90"/>
        <v>18.8446</v>
      </c>
      <c r="U271">
        <f t="shared" si="91"/>
        <v>22.882809334000001</v>
      </c>
      <c r="X271" s="9"/>
      <c r="Y271" s="22">
        <v>0.53573599999999999</v>
      </c>
      <c r="Z271" s="22">
        <v>326.77800000000002</v>
      </c>
      <c r="AA271" s="22">
        <v>-1.96198E-2</v>
      </c>
      <c r="AB271" s="22">
        <v>261</v>
      </c>
      <c r="AC271" s="22">
        <v>0.53478999999999999</v>
      </c>
      <c r="AD271">
        <f t="shared" si="92"/>
        <v>19.619800000000001</v>
      </c>
      <c r="AE271">
        <f t="shared" si="93"/>
        <v>10.511033172800001</v>
      </c>
      <c r="AF271" s="9"/>
      <c r="AG271" s="22">
        <v>1.2142900000000001</v>
      </c>
      <c r="AH271" s="22">
        <v>404.423</v>
      </c>
      <c r="AI271" s="22">
        <v>-1.85852E-2</v>
      </c>
      <c r="AJ271" s="22">
        <v>261</v>
      </c>
      <c r="AK271" s="22">
        <v>1.2139899999999999</v>
      </c>
      <c r="AL271">
        <f t="shared" si="94"/>
        <v>18.5852</v>
      </c>
      <c r="AM271">
        <f t="shared" si="95"/>
        <v>22.567822508000003</v>
      </c>
      <c r="AP271" s="9"/>
      <c r="AQ271" s="22">
        <v>0.53573599999999999</v>
      </c>
      <c r="AR271" s="22">
        <v>562.46299999999997</v>
      </c>
      <c r="AS271" s="22">
        <v>-1.9464100000000002E-2</v>
      </c>
      <c r="AT271" s="22">
        <v>261</v>
      </c>
      <c r="AU271" s="22">
        <v>0.53485099999999997</v>
      </c>
      <c r="AV271">
        <f t="shared" si="96"/>
        <v>19.464100000000002</v>
      </c>
      <c r="AW271">
        <f t="shared" si="97"/>
        <v>10.427619077600001</v>
      </c>
      <c r="AX271" s="9"/>
      <c r="AY271" s="22">
        <v>1.2142900000000001</v>
      </c>
      <c r="AZ271" s="22">
        <v>649.58100000000002</v>
      </c>
      <c r="BA271" s="22">
        <v>-1.8435699999999999E-2</v>
      </c>
      <c r="BB271" s="22">
        <v>261</v>
      </c>
      <c r="BC271" s="22">
        <v>1.2133799999999999</v>
      </c>
      <c r="BD271">
        <f t="shared" si="98"/>
        <v>18.435700000000001</v>
      </c>
      <c r="BE271">
        <f t="shared" si="99"/>
        <v>22.386286153000004</v>
      </c>
      <c r="BH271" s="9"/>
      <c r="BI271" s="22">
        <v>0.48568699999999998</v>
      </c>
      <c r="BJ271" s="22">
        <v>74.528499999999994</v>
      </c>
      <c r="BK271" s="22">
        <v>-1.95099E-2</v>
      </c>
      <c r="BL271" s="22">
        <v>261</v>
      </c>
      <c r="BM271" s="22">
        <v>0.48553499999999999</v>
      </c>
      <c r="BN271">
        <f t="shared" si="100"/>
        <v>19.509900000000002</v>
      </c>
      <c r="BO271">
        <f t="shared" si="101"/>
        <v>9.4757048013000009</v>
      </c>
      <c r="BP271" s="9"/>
      <c r="BQ271" s="22">
        <v>1.2142900000000001</v>
      </c>
      <c r="BR271" s="22">
        <v>166.178</v>
      </c>
      <c r="BS271" s="22">
        <v>-1.8536400000000001E-2</v>
      </c>
      <c r="BT271" s="22">
        <v>261</v>
      </c>
      <c r="BU271" s="22">
        <v>1.2133799999999999</v>
      </c>
      <c r="BV271">
        <f t="shared" si="102"/>
        <v>18.5364</v>
      </c>
      <c r="BW271">
        <f t="shared" si="103"/>
        <v>22.508565156000003</v>
      </c>
      <c r="BZ271" s="9"/>
      <c r="CA271" s="22">
        <v>0.48568699999999998</v>
      </c>
      <c r="CB271" s="22">
        <v>243.2</v>
      </c>
      <c r="CC271" s="22">
        <v>-1.95251E-2</v>
      </c>
      <c r="CD271" s="22">
        <v>261</v>
      </c>
      <c r="CE271" s="22">
        <v>0.48492400000000002</v>
      </c>
      <c r="CF271">
        <f t="shared" si="104"/>
        <v>19.525099999999998</v>
      </c>
      <c r="CG271">
        <f t="shared" si="105"/>
        <v>9.4830872436999982</v>
      </c>
      <c r="CH271" s="9"/>
      <c r="CI271" s="22">
        <v>1.2142900000000001</v>
      </c>
      <c r="CJ271" s="22">
        <v>308.53100000000001</v>
      </c>
      <c r="CK271" s="22">
        <v>-1.8438699999999999E-2</v>
      </c>
      <c r="CL271" s="22">
        <v>261</v>
      </c>
      <c r="CM271" s="22">
        <v>1.2136800000000001</v>
      </c>
      <c r="CN271">
        <f t="shared" si="106"/>
        <v>18.438699999999997</v>
      </c>
      <c r="CO271">
        <f t="shared" si="107"/>
        <v>22.389929022999997</v>
      </c>
      <c r="CR271" s="9"/>
      <c r="CS271" s="22">
        <v>0.48568699999999998</v>
      </c>
      <c r="CT271" s="22">
        <v>403.48599999999999</v>
      </c>
      <c r="CU271" s="22">
        <v>-1.95251E-2</v>
      </c>
      <c r="CV271" s="22">
        <v>261</v>
      </c>
      <c r="CW271" s="22">
        <v>0.484985</v>
      </c>
      <c r="CX271">
        <f t="shared" si="108"/>
        <v>19.525099999999998</v>
      </c>
      <c r="CY271">
        <f t="shared" si="109"/>
        <v>9.4830872436999982</v>
      </c>
    </row>
    <row r="272" spans="6:109">
      <c r="F272" s="9"/>
      <c r="G272" s="22">
        <v>0.53070099999999998</v>
      </c>
      <c r="H272" s="22">
        <v>136.04400000000001</v>
      </c>
      <c r="I272" s="22">
        <v>9.6456899999999998E-2</v>
      </c>
      <c r="J272" s="22">
        <v>262</v>
      </c>
      <c r="K272" s="22">
        <v>8.2885700000000007E-2</v>
      </c>
      <c r="L272">
        <f t="shared" si="88"/>
        <v>-96.456900000000005</v>
      </c>
      <c r="M272">
        <f t="shared" si="89"/>
        <v>-51.1897732869</v>
      </c>
      <c r="N272" s="9"/>
      <c r="O272" s="22">
        <v>1.21933</v>
      </c>
      <c r="P272" s="22">
        <v>218.995</v>
      </c>
      <c r="Q272" s="22">
        <v>-1.8838500000000001E-2</v>
      </c>
      <c r="R272" s="22">
        <v>262</v>
      </c>
      <c r="S272" s="22">
        <v>1.2188699999999999</v>
      </c>
      <c r="T272">
        <f t="shared" si="90"/>
        <v>18.8385</v>
      </c>
      <c r="U272">
        <f t="shared" si="91"/>
        <v>22.970348205000001</v>
      </c>
      <c r="X272" s="9"/>
      <c r="Y272" s="22">
        <v>0.53070099999999998</v>
      </c>
      <c r="Z272" s="22">
        <v>326.87900000000002</v>
      </c>
      <c r="AA272" s="22">
        <v>-1.9632E-2</v>
      </c>
      <c r="AB272" s="22">
        <v>262</v>
      </c>
      <c r="AC272" s="22">
        <v>0.53015100000000004</v>
      </c>
      <c r="AD272">
        <f t="shared" si="92"/>
        <v>19.632000000000001</v>
      </c>
      <c r="AE272">
        <f t="shared" si="93"/>
        <v>10.418722032</v>
      </c>
      <c r="AF272" s="9"/>
      <c r="AG272" s="22">
        <v>1.21933</v>
      </c>
      <c r="AH272" s="22">
        <v>404.524</v>
      </c>
      <c r="AI272" s="22">
        <v>-1.8579100000000001E-2</v>
      </c>
      <c r="AJ272" s="22">
        <v>262</v>
      </c>
      <c r="AK272" s="22">
        <v>1.2185699999999999</v>
      </c>
      <c r="AL272">
        <f t="shared" si="94"/>
        <v>18.5791</v>
      </c>
      <c r="AM272">
        <f t="shared" si="95"/>
        <v>22.654054003000002</v>
      </c>
      <c r="AP272" s="9"/>
      <c r="AQ272" s="22">
        <v>0.53070099999999998</v>
      </c>
      <c r="AR272" s="22">
        <v>562.56399999999996</v>
      </c>
      <c r="AS272" s="22">
        <v>-1.9461099999999999E-2</v>
      </c>
      <c r="AT272" s="22">
        <v>262</v>
      </c>
      <c r="AU272" s="22">
        <v>0.53012099999999995</v>
      </c>
      <c r="AV272">
        <f t="shared" si="96"/>
        <v>19.461099999999998</v>
      </c>
      <c r="AW272">
        <f t="shared" si="97"/>
        <v>10.328025231099998</v>
      </c>
      <c r="AX272" s="9"/>
      <c r="AY272" s="22">
        <v>1.21933</v>
      </c>
      <c r="AZ272" s="22">
        <v>649.68200000000002</v>
      </c>
      <c r="BA272" s="22">
        <v>-1.8426499999999998E-2</v>
      </c>
      <c r="BB272" s="22">
        <v>262</v>
      </c>
      <c r="BC272" s="22">
        <v>1.2188699999999999</v>
      </c>
      <c r="BD272">
        <f t="shared" si="98"/>
        <v>18.426499999999997</v>
      </c>
      <c r="BE272">
        <f t="shared" si="99"/>
        <v>22.467984244999997</v>
      </c>
      <c r="BH272" s="9"/>
      <c r="BI272" s="22">
        <v>0.48065200000000002</v>
      </c>
      <c r="BJ272" s="22">
        <v>74.629300000000001</v>
      </c>
      <c r="BK272" s="22">
        <v>-1.95099E-2</v>
      </c>
      <c r="BL272" s="22">
        <v>262</v>
      </c>
      <c r="BM272" s="22">
        <v>0.480072</v>
      </c>
      <c r="BN272">
        <f t="shared" si="100"/>
        <v>19.509900000000002</v>
      </c>
      <c r="BO272">
        <f t="shared" si="101"/>
        <v>9.3774724548000012</v>
      </c>
      <c r="BP272" s="9"/>
      <c r="BQ272" s="22">
        <v>1.21933</v>
      </c>
      <c r="BR272" s="22">
        <v>166.279</v>
      </c>
      <c r="BS272" s="22">
        <v>-1.8536400000000001E-2</v>
      </c>
      <c r="BT272" s="22">
        <v>262</v>
      </c>
      <c r="BU272" s="22">
        <v>1.2185699999999999</v>
      </c>
      <c r="BV272">
        <f t="shared" si="102"/>
        <v>18.5364</v>
      </c>
      <c r="BW272">
        <f t="shared" si="103"/>
        <v>22.601988612</v>
      </c>
      <c r="BZ272" s="9"/>
      <c r="CA272" s="22">
        <v>0.48065200000000002</v>
      </c>
      <c r="CB272" s="22">
        <v>243.30099999999999</v>
      </c>
      <c r="CC272" s="22">
        <v>-1.9543499999999998E-2</v>
      </c>
      <c r="CD272" s="22">
        <v>262</v>
      </c>
      <c r="CE272" s="22">
        <v>0.480072</v>
      </c>
      <c r="CF272">
        <f t="shared" si="104"/>
        <v>19.543499999999998</v>
      </c>
      <c r="CG272">
        <f t="shared" si="105"/>
        <v>9.3936223620000003</v>
      </c>
      <c r="CH272" s="9"/>
      <c r="CI272" s="22">
        <v>1.21933</v>
      </c>
      <c r="CJ272" s="22">
        <v>308.63200000000001</v>
      </c>
      <c r="CK272" s="22">
        <v>-1.84479E-2</v>
      </c>
      <c r="CL272" s="22">
        <v>262</v>
      </c>
      <c r="CM272" s="22">
        <v>1.2182599999999999</v>
      </c>
      <c r="CN272">
        <f t="shared" si="106"/>
        <v>18.447900000000001</v>
      </c>
      <c r="CO272">
        <f t="shared" si="107"/>
        <v>22.494077907000001</v>
      </c>
      <c r="CR272" s="9"/>
      <c r="CS272" s="22">
        <v>0.48065200000000002</v>
      </c>
      <c r="CT272" s="22">
        <v>403.58699999999999</v>
      </c>
      <c r="CU272" s="22">
        <v>-1.9531300000000001E-2</v>
      </c>
      <c r="CV272" s="22">
        <v>262</v>
      </c>
      <c r="CW272" s="22">
        <v>0.480072</v>
      </c>
      <c r="CX272">
        <f t="shared" si="108"/>
        <v>19.531300000000002</v>
      </c>
      <c r="CY272">
        <f t="shared" si="109"/>
        <v>9.3877584076000016</v>
      </c>
    </row>
    <row r="273" spans="6:103">
      <c r="F273" s="9"/>
      <c r="G273" s="22">
        <v>0.52566500000000005</v>
      </c>
      <c r="H273" s="22">
        <v>136.14500000000001</v>
      </c>
      <c r="I273" s="22">
        <v>9.6154799999999999E-2</v>
      </c>
      <c r="J273" s="22">
        <v>263</v>
      </c>
      <c r="K273" s="22">
        <v>8.2946800000000001E-2</v>
      </c>
      <c r="L273">
        <f t="shared" si="88"/>
        <v>-96.154799999999994</v>
      </c>
      <c r="M273">
        <f t="shared" si="89"/>
        <v>-50.545212941999999</v>
      </c>
      <c r="N273" s="9"/>
      <c r="O273" s="22">
        <v>1.22437</v>
      </c>
      <c r="P273" s="22">
        <v>219.095</v>
      </c>
      <c r="Q273" s="22">
        <v>-1.8826300000000001E-2</v>
      </c>
      <c r="R273" s="22">
        <v>263</v>
      </c>
      <c r="S273" s="22">
        <v>1.2237499999999999</v>
      </c>
      <c r="T273">
        <f t="shared" si="90"/>
        <v>18.8263</v>
      </c>
      <c r="U273">
        <f t="shared" si="91"/>
        <v>23.050356931</v>
      </c>
      <c r="X273" s="9"/>
      <c r="Y273" s="22">
        <v>0.52566500000000005</v>
      </c>
      <c r="Z273" s="22">
        <v>326.97899999999998</v>
      </c>
      <c r="AA273" s="22">
        <v>-1.9650299999999999E-2</v>
      </c>
      <c r="AB273" s="22">
        <v>263</v>
      </c>
      <c r="AC273" s="22">
        <v>0.525177</v>
      </c>
      <c r="AD273">
        <f t="shared" si="92"/>
        <v>19.650299999999998</v>
      </c>
      <c r="AE273">
        <f t="shared" si="93"/>
        <v>10.3294749495</v>
      </c>
      <c r="AF273" s="9"/>
      <c r="AG273" s="22">
        <v>1.22437</v>
      </c>
      <c r="AH273" s="22">
        <v>404.625</v>
      </c>
      <c r="AI273" s="22">
        <v>-1.8566900000000001E-2</v>
      </c>
      <c r="AJ273" s="22">
        <v>263</v>
      </c>
      <c r="AK273" s="22">
        <v>1.2231399999999999</v>
      </c>
      <c r="AL273">
        <f t="shared" si="94"/>
        <v>18.5669</v>
      </c>
      <c r="AM273">
        <f t="shared" si="95"/>
        <v>22.732755352999998</v>
      </c>
      <c r="AP273" s="9"/>
      <c r="AQ273" s="22">
        <v>0.52566500000000005</v>
      </c>
      <c r="AR273" s="22">
        <v>562.66399999999999</v>
      </c>
      <c r="AS273" s="22">
        <v>-1.9473299999999999E-2</v>
      </c>
      <c r="AT273" s="22">
        <v>263</v>
      </c>
      <c r="AU273" s="22">
        <v>0.52493299999999998</v>
      </c>
      <c r="AV273">
        <f t="shared" si="96"/>
        <v>19.473299999999998</v>
      </c>
      <c r="AW273">
        <f t="shared" si="97"/>
        <v>10.2364322445</v>
      </c>
      <c r="AX273" s="9"/>
      <c r="AY273" s="22">
        <v>1.22437</v>
      </c>
      <c r="AZ273" s="22">
        <v>649.78300000000002</v>
      </c>
      <c r="BA273" s="22">
        <v>-1.84204E-2</v>
      </c>
      <c r="BB273" s="22">
        <v>263</v>
      </c>
      <c r="BC273" s="22">
        <v>1.2228399999999999</v>
      </c>
      <c r="BD273">
        <f t="shared" si="98"/>
        <v>18.420400000000001</v>
      </c>
      <c r="BE273">
        <f t="shared" si="99"/>
        <v>22.553385148</v>
      </c>
      <c r="BH273" s="9"/>
      <c r="BI273" s="22">
        <v>0.47561599999999998</v>
      </c>
      <c r="BJ273" s="22">
        <v>74.73</v>
      </c>
      <c r="BK273" s="22">
        <v>-1.9515999999999999E-2</v>
      </c>
      <c r="BL273" s="22">
        <v>263</v>
      </c>
      <c r="BM273" s="22">
        <v>0.47531099999999998</v>
      </c>
      <c r="BN273">
        <f t="shared" si="100"/>
        <v>19.515999999999998</v>
      </c>
      <c r="BO273">
        <f t="shared" si="101"/>
        <v>9.2821218559999981</v>
      </c>
      <c r="BP273" s="9"/>
      <c r="BQ273" s="22">
        <v>1.22437</v>
      </c>
      <c r="BR273" s="22">
        <v>166.37899999999999</v>
      </c>
      <c r="BS273" s="22">
        <v>-1.8527200000000001E-2</v>
      </c>
      <c r="BT273" s="22">
        <v>263</v>
      </c>
      <c r="BU273" s="22">
        <v>1.2240599999999999</v>
      </c>
      <c r="BV273">
        <f t="shared" si="102"/>
        <v>18.527200000000001</v>
      </c>
      <c r="BW273">
        <f t="shared" si="103"/>
        <v>22.684147864</v>
      </c>
      <c r="BZ273" s="9"/>
      <c r="CA273" s="22">
        <v>0.47561599999999998</v>
      </c>
      <c r="CB273" s="22">
        <v>243.40199999999999</v>
      </c>
      <c r="CC273" s="22">
        <v>-1.9531300000000001E-2</v>
      </c>
      <c r="CD273" s="22">
        <v>263</v>
      </c>
      <c r="CE273" s="22">
        <v>0.47503699999999999</v>
      </c>
      <c r="CF273">
        <f t="shared" si="104"/>
        <v>19.531300000000002</v>
      </c>
      <c r="CG273">
        <f t="shared" si="105"/>
        <v>9.2893987808000009</v>
      </c>
      <c r="CH273" s="9"/>
      <c r="CI273" s="22">
        <v>1.22437</v>
      </c>
      <c r="CJ273" s="22">
        <v>308.733</v>
      </c>
      <c r="CK273" s="22">
        <v>-1.8426499999999998E-2</v>
      </c>
      <c r="CL273" s="22">
        <v>263</v>
      </c>
      <c r="CM273" s="22">
        <v>1.2228399999999999</v>
      </c>
      <c r="CN273">
        <f t="shared" si="106"/>
        <v>18.426499999999997</v>
      </c>
      <c r="CO273">
        <f t="shared" si="107"/>
        <v>22.560853804999997</v>
      </c>
      <c r="CR273" s="9"/>
      <c r="CS273" s="22">
        <v>0.47561599999999998</v>
      </c>
      <c r="CT273" s="22">
        <v>403.68700000000001</v>
      </c>
      <c r="CU273" s="22">
        <v>-1.9546500000000001E-2</v>
      </c>
      <c r="CV273" s="22">
        <v>263</v>
      </c>
      <c r="CW273" s="22">
        <v>0.47534199999999999</v>
      </c>
      <c r="CX273">
        <f t="shared" si="108"/>
        <v>19.546500000000002</v>
      </c>
      <c r="CY273">
        <f t="shared" si="109"/>
        <v>9.2966281440000014</v>
      </c>
    </row>
    <row r="274" spans="6:103">
      <c r="F274" s="9"/>
      <c r="G274" s="22">
        <v>0.52063000000000004</v>
      </c>
      <c r="H274" s="22">
        <v>136.24600000000001</v>
      </c>
      <c r="I274" s="22">
        <v>7.1514900000000006E-2</v>
      </c>
      <c r="J274" s="22">
        <v>264</v>
      </c>
      <c r="K274" s="22">
        <v>8.2580600000000004E-2</v>
      </c>
      <c r="L274">
        <f t="shared" si="88"/>
        <v>-71.514900000000011</v>
      </c>
      <c r="M274">
        <f t="shared" si="89"/>
        <v>-37.232802387000007</v>
      </c>
      <c r="N274" s="9"/>
      <c r="O274" s="22">
        <v>1.2294</v>
      </c>
      <c r="P274" s="22">
        <v>219.196</v>
      </c>
      <c r="Q274" s="22">
        <v>-1.8826300000000001E-2</v>
      </c>
      <c r="R274" s="22">
        <v>264</v>
      </c>
      <c r="S274" s="22">
        <v>1.22925</v>
      </c>
      <c r="T274">
        <f t="shared" si="90"/>
        <v>18.8263</v>
      </c>
      <c r="U274">
        <f t="shared" si="91"/>
        <v>23.145053220000001</v>
      </c>
      <c r="X274" s="9"/>
      <c r="Y274" s="22">
        <v>0.52063000000000004</v>
      </c>
      <c r="Z274" s="22">
        <v>327.08</v>
      </c>
      <c r="AA274" s="22">
        <v>-1.9650299999999999E-2</v>
      </c>
      <c r="AB274" s="22">
        <v>264</v>
      </c>
      <c r="AC274" s="22">
        <v>0.52005000000000001</v>
      </c>
      <c r="AD274">
        <f t="shared" si="92"/>
        <v>19.650299999999998</v>
      </c>
      <c r="AE274">
        <f t="shared" si="93"/>
        <v>10.230535689</v>
      </c>
      <c r="AF274" s="9"/>
      <c r="AG274" s="22">
        <v>1.2294</v>
      </c>
      <c r="AH274" s="22">
        <v>404.72500000000002</v>
      </c>
      <c r="AI274" s="22">
        <v>-1.8563799999999998E-2</v>
      </c>
      <c r="AJ274" s="22">
        <v>264</v>
      </c>
      <c r="AK274" s="22">
        <v>1.2283299999999999</v>
      </c>
      <c r="AL274">
        <f t="shared" si="94"/>
        <v>18.563799999999997</v>
      </c>
      <c r="AM274">
        <f t="shared" si="95"/>
        <v>22.822335719999998</v>
      </c>
      <c r="AP274" s="9"/>
      <c r="AQ274" s="22">
        <v>0.52063000000000004</v>
      </c>
      <c r="AR274" s="22">
        <v>562.76499999999999</v>
      </c>
      <c r="AS274" s="22">
        <v>-1.9479400000000001E-2</v>
      </c>
      <c r="AT274" s="22">
        <v>264</v>
      </c>
      <c r="AU274" s="22">
        <v>0.51998900000000003</v>
      </c>
      <c r="AV274">
        <f t="shared" si="96"/>
        <v>19.479400000000002</v>
      </c>
      <c r="AW274">
        <f t="shared" si="97"/>
        <v>10.141560022000002</v>
      </c>
      <c r="AX274" s="9"/>
      <c r="AY274" s="22">
        <v>1.2294</v>
      </c>
      <c r="AZ274" s="22">
        <v>649.88300000000004</v>
      </c>
      <c r="BA274" s="22">
        <v>-1.8414300000000002E-2</v>
      </c>
      <c r="BB274" s="22">
        <v>264</v>
      </c>
      <c r="BC274" s="22">
        <v>1.2283299999999999</v>
      </c>
      <c r="BD274">
        <f t="shared" si="98"/>
        <v>18.414300000000001</v>
      </c>
      <c r="BE274">
        <f t="shared" si="99"/>
        <v>22.638540420000002</v>
      </c>
      <c r="BH274" s="9"/>
      <c r="BI274" s="22">
        <v>0.47058100000000003</v>
      </c>
      <c r="BJ274" s="22">
        <v>74.830699999999993</v>
      </c>
      <c r="BK274" s="22">
        <v>-1.9534300000000001E-2</v>
      </c>
      <c r="BL274" s="22">
        <v>264</v>
      </c>
      <c r="BM274" s="22">
        <v>0.46954299999999999</v>
      </c>
      <c r="BN274">
        <f t="shared" si="100"/>
        <v>19.534300000000002</v>
      </c>
      <c r="BO274">
        <f t="shared" si="101"/>
        <v>9.1924704283000018</v>
      </c>
      <c r="BP274" s="9"/>
      <c r="BQ274" s="22">
        <v>1.2294</v>
      </c>
      <c r="BR274" s="22">
        <v>166.48</v>
      </c>
      <c r="BS274" s="22">
        <v>-1.8518099999999999E-2</v>
      </c>
      <c r="BT274" s="22">
        <v>264</v>
      </c>
      <c r="BU274" s="22">
        <v>1.22864</v>
      </c>
      <c r="BV274">
        <f t="shared" si="102"/>
        <v>18.5181</v>
      </c>
      <c r="BW274">
        <f t="shared" si="103"/>
        <v>22.766152140000003</v>
      </c>
      <c r="BZ274" s="9"/>
      <c r="CA274" s="22">
        <v>0.47058100000000003</v>
      </c>
      <c r="CB274" s="22">
        <v>243.50200000000001</v>
      </c>
      <c r="CC274" s="22">
        <v>-1.9546500000000001E-2</v>
      </c>
      <c r="CD274" s="22">
        <v>264</v>
      </c>
      <c r="CE274" s="22">
        <v>0.46981800000000001</v>
      </c>
      <c r="CF274">
        <f t="shared" si="104"/>
        <v>19.546500000000002</v>
      </c>
      <c r="CG274">
        <f t="shared" si="105"/>
        <v>9.1982115165000007</v>
      </c>
      <c r="CH274" s="9"/>
      <c r="CI274" s="22">
        <v>1.2294</v>
      </c>
      <c r="CJ274" s="22">
        <v>308.83300000000003</v>
      </c>
      <c r="CK274" s="22">
        <v>-1.8435699999999999E-2</v>
      </c>
      <c r="CL274" s="22">
        <v>264</v>
      </c>
      <c r="CM274" s="22">
        <v>1.22864</v>
      </c>
      <c r="CN274">
        <f t="shared" si="106"/>
        <v>18.435700000000001</v>
      </c>
      <c r="CO274">
        <f t="shared" si="107"/>
        <v>22.664849580000002</v>
      </c>
      <c r="CR274" s="9"/>
      <c r="CS274" s="22">
        <v>0.47058100000000003</v>
      </c>
      <c r="CT274" s="22">
        <v>403.78800000000001</v>
      </c>
      <c r="CU274" s="22">
        <v>-1.95648E-2</v>
      </c>
      <c r="CV274" s="22">
        <v>264</v>
      </c>
      <c r="CW274" s="22">
        <v>0.47003200000000001</v>
      </c>
      <c r="CX274">
        <f t="shared" si="108"/>
        <v>19.564800000000002</v>
      </c>
      <c r="CY274">
        <f t="shared" si="109"/>
        <v>9.2068231488000016</v>
      </c>
    </row>
    <row r="275" spans="6:103">
      <c r="F275" s="9"/>
      <c r="G275" s="22">
        <v>0.515594</v>
      </c>
      <c r="H275" s="22">
        <v>136.34700000000001</v>
      </c>
      <c r="I275" s="22">
        <v>7.1533200000000005E-2</v>
      </c>
      <c r="J275" s="22">
        <v>265</v>
      </c>
      <c r="K275" s="22">
        <v>8.2672099999999998E-2</v>
      </c>
      <c r="L275">
        <f t="shared" si="88"/>
        <v>-71.533200000000008</v>
      </c>
      <c r="M275">
        <f t="shared" si="89"/>
        <v>-36.882088720800006</v>
      </c>
      <c r="N275" s="9"/>
      <c r="O275" s="22">
        <v>1.23444</v>
      </c>
      <c r="P275" s="22">
        <v>219.297</v>
      </c>
      <c r="Q275" s="22">
        <v>-1.8820199999999999E-2</v>
      </c>
      <c r="R275" s="22">
        <v>265</v>
      </c>
      <c r="S275" s="22">
        <v>1.2335199999999999</v>
      </c>
      <c r="T275">
        <f t="shared" si="90"/>
        <v>18.8202</v>
      </c>
      <c r="U275">
        <f t="shared" si="91"/>
        <v>23.232407687999999</v>
      </c>
      <c r="X275" s="9"/>
      <c r="Y275" s="22">
        <v>0.515594</v>
      </c>
      <c r="Z275" s="22">
        <v>327.18099999999998</v>
      </c>
      <c r="AA275" s="22">
        <v>-1.96594E-2</v>
      </c>
      <c r="AB275" s="22">
        <v>265</v>
      </c>
      <c r="AC275" s="22">
        <v>0.51458700000000002</v>
      </c>
      <c r="AD275">
        <f t="shared" si="92"/>
        <v>19.659400000000002</v>
      </c>
      <c r="AE275">
        <f t="shared" si="93"/>
        <v>10.136268683600001</v>
      </c>
      <c r="AF275" s="9"/>
      <c r="AG275" s="22">
        <v>1.23444</v>
      </c>
      <c r="AH275" s="22">
        <v>404.82600000000002</v>
      </c>
      <c r="AI275" s="22">
        <v>-1.8551600000000001E-2</v>
      </c>
      <c r="AJ275" s="22">
        <v>265</v>
      </c>
      <c r="AK275" s="22">
        <v>1.23322</v>
      </c>
      <c r="AL275">
        <f t="shared" si="94"/>
        <v>18.551600000000001</v>
      </c>
      <c r="AM275">
        <f t="shared" si="95"/>
        <v>22.900837104000001</v>
      </c>
      <c r="AP275" s="9"/>
      <c r="AQ275" s="22">
        <v>0.515594</v>
      </c>
      <c r="AR275" s="22">
        <v>562.86599999999999</v>
      </c>
      <c r="AS275" s="22">
        <v>-1.9503800000000002E-2</v>
      </c>
      <c r="AT275" s="22">
        <v>265</v>
      </c>
      <c r="AU275" s="22">
        <v>0.51510599999999995</v>
      </c>
      <c r="AV275">
        <f t="shared" si="96"/>
        <v>19.503800000000002</v>
      </c>
      <c r="AW275">
        <f t="shared" si="97"/>
        <v>10.056042257200001</v>
      </c>
      <c r="AX275" s="9"/>
      <c r="AY275" s="22">
        <v>1.23444</v>
      </c>
      <c r="AZ275" s="22">
        <v>649.98400000000004</v>
      </c>
      <c r="BA275" s="22">
        <v>-1.8411299999999999E-2</v>
      </c>
      <c r="BB275" s="22">
        <v>265</v>
      </c>
      <c r="BC275" s="22">
        <v>1.23383</v>
      </c>
      <c r="BD275">
        <f t="shared" si="98"/>
        <v>18.411299999999997</v>
      </c>
      <c r="BE275">
        <f t="shared" si="99"/>
        <v>22.727645171999995</v>
      </c>
      <c r="BH275" s="9"/>
      <c r="BI275" s="22">
        <v>0.46554600000000002</v>
      </c>
      <c r="BJ275" s="22">
        <v>74.931399999999996</v>
      </c>
      <c r="BK275" s="22">
        <v>-1.9540399999999999E-2</v>
      </c>
      <c r="BL275" s="22">
        <v>265</v>
      </c>
      <c r="BM275" s="22">
        <v>0.46496599999999999</v>
      </c>
      <c r="BN275">
        <f t="shared" si="100"/>
        <v>19.540399999999998</v>
      </c>
      <c r="BO275">
        <f t="shared" si="101"/>
        <v>9.096955058399999</v>
      </c>
      <c r="BP275" s="9"/>
      <c r="BQ275" s="22">
        <v>1.23444</v>
      </c>
      <c r="BR275" s="22">
        <v>166.58099999999999</v>
      </c>
      <c r="BS275" s="22">
        <v>-1.84998E-2</v>
      </c>
      <c r="BT275" s="22">
        <v>265</v>
      </c>
      <c r="BU275" s="22">
        <v>1.23322</v>
      </c>
      <c r="BV275">
        <f t="shared" si="102"/>
        <v>18.4998</v>
      </c>
      <c r="BW275">
        <f t="shared" si="103"/>
        <v>22.836893111999998</v>
      </c>
      <c r="BZ275" s="9"/>
      <c r="CA275" s="22">
        <v>0.46554600000000002</v>
      </c>
      <c r="CB275" s="22">
        <v>243.60300000000001</v>
      </c>
      <c r="CC275" s="22">
        <v>-1.9558699999999998E-2</v>
      </c>
      <c r="CD275" s="22">
        <v>265</v>
      </c>
      <c r="CE275" s="22">
        <v>0.46536300000000003</v>
      </c>
      <c r="CF275">
        <f t="shared" si="104"/>
        <v>19.558699999999998</v>
      </c>
      <c r="CG275">
        <f t="shared" si="105"/>
        <v>9.1054745502000003</v>
      </c>
      <c r="CH275" s="9"/>
      <c r="CI275" s="22">
        <v>1.23444</v>
      </c>
      <c r="CJ275" s="22">
        <v>308.93400000000003</v>
      </c>
      <c r="CK275" s="22">
        <v>-1.8411299999999999E-2</v>
      </c>
      <c r="CL275" s="22">
        <v>265</v>
      </c>
      <c r="CM275" s="22">
        <v>1.23322</v>
      </c>
      <c r="CN275">
        <f t="shared" si="106"/>
        <v>18.411299999999997</v>
      </c>
      <c r="CO275">
        <f t="shared" si="107"/>
        <v>22.727645171999995</v>
      </c>
      <c r="CR275" s="9"/>
      <c r="CS275" s="22">
        <v>0.46554600000000002</v>
      </c>
      <c r="CT275" s="22">
        <v>403.88900000000001</v>
      </c>
      <c r="CU275" s="22">
        <v>-1.9570899999999999E-2</v>
      </c>
      <c r="CV275" s="22">
        <v>265</v>
      </c>
      <c r="CW275" s="22">
        <v>0.46511799999999998</v>
      </c>
      <c r="CX275">
        <f t="shared" si="108"/>
        <v>19.570899999999998</v>
      </c>
      <c r="CY275">
        <f t="shared" si="109"/>
        <v>9.1111542113999988</v>
      </c>
    </row>
    <row r="276" spans="6:103">
      <c r="F276" s="9"/>
      <c r="G276" s="22">
        <v>0.51055899999999999</v>
      </c>
      <c r="H276" s="22">
        <v>136.447</v>
      </c>
      <c r="I276" s="22">
        <v>9.6798700000000001E-2</v>
      </c>
      <c r="J276" s="22">
        <v>266</v>
      </c>
      <c r="K276" s="22">
        <v>8.2946800000000001E-2</v>
      </c>
      <c r="L276">
        <f t="shared" si="88"/>
        <v>-96.798699999999997</v>
      </c>
      <c r="M276">
        <f t="shared" si="89"/>
        <v>-49.421447473299999</v>
      </c>
      <c r="N276" s="9"/>
      <c r="O276" s="22">
        <v>1.2394700000000001</v>
      </c>
      <c r="P276" s="22">
        <v>219.398</v>
      </c>
      <c r="Q276" s="22">
        <v>-1.8820199999999999E-2</v>
      </c>
      <c r="R276" s="22">
        <v>266</v>
      </c>
      <c r="S276" s="22">
        <v>1.2383999999999999</v>
      </c>
      <c r="T276">
        <f t="shared" si="90"/>
        <v>18.8202</v>
      </c>
      <c r="U276">
        <f t="shared" si="91"/>
        <v>23.327073294000002</v>
      </c>
      <c r="X276" s="9"/>
      <c r="Y276" s="22">
        <v>0.51055899999999999</v>
      </c>
      <c r="Z276" s="22">
        <v>327.28100000000001</v>
      </c>
      <c r="AA276" s="22">
        <v>-1.9662499999999999E-2</v>
      </c>
      <c r="AB276" s="22">
        <v>266</v>
      </c>
      <c r="AC276" s="22">
        <v>0.50976600000000005</v>
      </c>
      <c r="AD276">
        <f t="shared" si="92"/>
        <v>19.662499999999998</v>
      </c>
      <c r="AE276">
        <f t="shared" si="93"/>
        <v>10.038866337499998</v>
      </c>
      <c r="AF276" s="9"/>
      <c r="AG276" s="22">
        <v>1.2394700000000001</v>
      </c>
      <c r="AH276" s="22">
        <v>404.92700000000002</v>
      </c>
      <c r="AI276" s="22">
        <v>-1.8536400000000001E-2</v>
      </c>
      <c r="AJ276" s="22">
        <v>266</v>
      </c>
      <c r="AK276" s="22">
        <v>1.2390099999999999</v>
      </c>
      <c r="AL276">
        <f t="shared" si="94"/>
        <v>18.5364</v>
      </c>
      <c r="AM276">
        <f t="shared" si="95"/>
        <v>22.975311708000003</v>
      </c>
      <c r="AP276" s="9"/>
      <c r="AQ276" s="22">
        <v>0.51055899999999999</v>
      </c>
      <c r="AR276" s="22">
        <v>562.96600000000001</v>
      </c>
      <c r="AS276" s="22">
        <v>-1.9494600000000001E-2</v>
      </c>
      <c r="AT276" s="22">
        <v>266</v>
      </c>
      <c r="AU276" s="22">
        <v>0.50973500000000005</v>
      </c>
      <c r="AV276">
        <f t="shared" si="96"/>
        <v>19.494600000000002</v>
      </c>
      <c r="AW276">
        <f t="shared" si="97"/>
        <v>9.9531434814000015</v>
      </c>
      <c r="AX276" s="9"/>
      <c r="AY276" s="22">
        <v>1.2394700000000001</v>
      </c>
      <c r="AZ276" s="22">
        <v>650.08500000000004</v>
      </c>
      <c r="BA276" s="22">
        <v>-1.8402100000000001E-2</v>
      </c>
      <c r="BB276" s="22">
        <v>266</v>
      </c>
      <c r="BC276" s="22">
        <v>1.23871</v>
      </c>
      <c r="BD276">
        <f t="shared" si="98"/>
        <v>18.402100000000001</v>
      </c>
      <c r="BE276">
        <f t="shared" si="99"/>
        <v>22.808850887000002</v>
      </c>
      <c r="BH276" s="9"/>
      <c r="BI276" s="22">
        <v>0.46050999999999997</v>
      </c>
      <c r="BJ276" s="22">
        <v>75.0321</v>
      </c>
      <c r="BK276" s="22">
        <v>-1.9540399999999999E-2</v>
      </c>
      <c r="BL276" s="22">
        <v>266</v>
      </c>
      <c r="BM276" s="22">
        <v>0.46038800000000002</v>
      </c>
      <c r="BN276">
        <f t="shared" si="100"/>
        <v>19.540399999999998</v>
      </c>
      <c r="BO276">
        <f t="shared" si="101"/>
        <v>8.998549603999999</v>
      </c>
      <c r="BP276" s="9"/>
      <c r="BQ276" s="22">
        <v>1.2394700000000001</v>
      </c>
      <c r="BR276" s="22">
        <v>166.68199999999999</v>
      </c>
      <c r="BS276" s="22">
        <v>-1.8505899999999999E-2</v>
      </c>
      <c r="BT276" s="22">
        <v>266</v>
      </c>
      <c r="BU276" s="22">
        <v>1.2383999999999999</v>
      </c>
      <c r="BV276">
        <f t="shared" si="102"/>
        <v>18.5059</v>
      </c>
      <c r="BW276">
        <f t="shared" si="103"/>
        <v>22.937507873000001</v>
      </c>
      <c r="BZ276" s="9"/>
      <c r="CA276" s="22">
        <v>0.46050999999999997</v>
      </c>
      <c r="CB276" s="22">
        <v>243.70400000000001</v>
      </c>
      <c r="CC276" s="22">
        <v>-1.9574000000000001E-2</v>
      </c>
      <c r="CD276" s="22">
        <v>266</v>
      </c>
      <c r="CE276" s="22">
        <v>0.45989999999999998</v>
      </c>
      <c r="CF276">
        <f t="shared" si="104"/>
        <v>19.574000000000002</v>
      </c>
      <c r="CG276">
        <f t="shared" si="105"/>
        <v>9.0140227399999997</v>
      </c>
      <c r="CH276" s="9"/>
      <c r="CI276" s="22">
        <v>1.2394700000000001</v>
      </c>
      <c r="CJ276" s="22">
        <v>309.03500000000003</v>
      </c>
      <c r="CK276" s="22">
        <v>-1.8411299999999999E-2</v>
      </c>
      <c r="CL276" s="22">
        <v>266</v>
      </c>
      <c r="CM276" s="22">
        <v>1.2381</v>
      </c>
      <c r="CN276">
        <f t="shared" si="106"/>
        <v>18.411299999999997</v>
      </c>
      <c r="CO276">
        <f t="shared" si="107"/>
        <v>22.820254010999999</v>
      </c>
      <c r="CR276" s="9"/>
      <c r="CS276" s="22">
        <v>0.46050999999999997</v>
      </c>
      <c r="CT276" s="22">
        <v>403.98899999999998</v>
      </c>
      <c r="CU276" s="22">
        <v>-1.9558699999999998E-2</v>
      </c>
      <c r="CV276" s="22">
        <v>266</v>
      </c>
      <c r="CW276" s="22">
        <v>0.46020499999999998</v>
      </c>
      <c r="CX276">
        <f t="shared" si="108"/>
        <v>19.558699999999998</v>
      </c>
      <c r="CY276">
        <f t="shared" si="109"/>
        <v>9.0069769369999992</v>
      </c>
    </row>
    <row r="277" spans="6:103">
      <c r="F277" s="9"/>
      <c r="G277" s="22">
        <v>0.50552399999999997</v>
      </c>
      <c r="H277" s="22">
        <v>136.548</v>
      </c>
      <c r="I277" s="22">
        <v>7.1557599999999999E-2</v>
      </c>
      <c r="J277" s="22">
        <v>267</v>
      </c>
      <c r="K277" s="22">
        <v>8.2641599999999996E-2</v>
      </c>
      <c r="L277">
        <f t="shared" si="88"/>
        <v>-71.557599999999994</v>
      </c>
      <c r="M277">
        <f t="shared" si="89"/>
        <v>-36.174084182399994</v>
      </c>
      <c r="N277" s="9"/>
      <c r="O277" s="22">
        <v>1.24451</v>
      </c>
      <c r="P277" s="22">
        <v>219.49799999999999</v>
      </c>
      <c r="Q277" s="22">
        <v>-1.8807999999999998E-2</v>
      </c>
      <c r="R277" s="22">
        <v>267</v>
      </c>
      <c r="S277" s="22">
        <v>1.2439</v>
      </c>
      <c r="T277">
        <f t="shared" si="90"/>
        <v>18.808</v>
      </c>
      <c r="U277">
        <f t="shared" si="91"/>
        <v>23.406744079999999</v>
      </c>
      <c r="X277" s="9"/>
      <c r="Y277" s="22">
        <v>0.50552399999999997</v>
      </c>
      <c r="Z277" s="22">
        <v>327.38200000000001</v>
      </c>
      <c r="AA277" s="22">
        <v>-1.9665499999999999E-2</v>
      </c>
      <c r="AB277" s="22">
        <v>267</v>
      </c>
      <c r="AC277" s="22">
        <v>0.50466900000000003</v>
      </c>
      <c r="AD277">
        <f t="shared" si="92"/>
        <v>19.665499999999998</v>
      </c>
      <c r="AE277">
        <f t="shared" si="93"/>
        <v>9.9413822219999979</v>
      </c>
      <c r="AF277" s="9"/>
      <c r="AG277" s="22">
        <v>1.24451</v>
      </c>
      <c r="AH277" s="22">
        <v>405.02699999999999</v>
      </c>
      <c r="AI277" s="22">
        <v>-1.85303E-2</v>
      </c>
      <c r="AJ277" s="22">
        <v>267</v>
      </c>
      <c r="AK277" s="22">
        <v>1.24359</v>
      </c>
      <c r="AL277">
        <f t="shared" si="94"/>
        <v>18.5303</v>
      </c>
      <c r="AM277">
        <f t="shared" si="95"/>
        <v>23.061143653000002</v>
      </c>
      <c r="AP277" s="9"/>
      <c r="AQ277" s="22">
        <v>0.50552399999999997</v>
      </c>
      <c r="AR277" s="22">
        <v>563.06700000000001</v>
      </c>
      <c r="AS277" s="22">
        <v>-1.94977E-2</v>
      </c>
      <c r="AT277" s="22">
        <v>267</v>
      </c>
      <c r="AU277" s="22">
        <v>0.50500500000000004</v>
      </c>
      <c r="AV277">
        <f t="shared" si="96"/>
        <v>19.497699999999998</v>
      </c>
      <c r="AW277">
        <f t="shared" si="97"/>
        <v>9.8565552947999979</v>
      </c>
      <c r="AX277" s="9"/>
      <c r="AY277" s="22">
        <v>1.24451</v>
      </c>
      <c r="AZ277" s="22">
        <v>650.18600000000004</v>
      </c>
      <c r="BA277" s="22">
        <v>-1.8383799999999999E-2</v>
      </c>
      <c r="BB277" s="22">
        <v>267</v>
      </c>
      <c r="BC277" s="22">
        <v>1.24359</v>
      </c>
      <c r="BD277">
        <f t="shared" si="98"/>
        <v>18.383799999999997</v>
      </c>
      <c r="BE277">
        <f t="shared" si="99"/>
        <v>22.878822937999995</v>
      </c>
      <c r="BH277" s="9"/>
      <c r="BI277" s="22">
        <v>0.45547500000000002</v>
      </c>
      <c r="BJ277" s="22">
        <v>75.132800000000003</v>
      </c>
      <c r="BK277" s="22">
        <v>-1.9540399999999999E-2</v>
      </c>
      <c r="BL277" s="22">
        <v>267</v>
      </c>
      <c r="BM277" s="22">
        <v>0.45507799999999998</v>
      </c>
      <c r="BN277">
        <f t="shared" si="100"/>
        <v>19.540399999999998</v>
      </c>
      <c r="BO277">
        <f t="shared" si="101"/>
        <v>8.9001636899999994</v>
      </c>
      <c r="BP277" s="9"/>
      <c r="BQ277" s="22">
        <v>1.24451</v>
      </c>
      <c r="BR277" s="22">
        <v>166.78200000000001</v>
      </c>
      <c r="BS277" s="22">
        <v>-1.85028E-2</v>
      </c>
      <c r="BT277" s="22">
        <v>267</v>
      </c>
      <c r="BU277" s="22">
        <v>1.2442</v>
      </c>
      <c r="BV277">
        <f t="shared" si="102"/>
        <v>18.502800000000001</v>
      </c>
      <c r="BW277">
        <f t="shared" si="103"/>
        <v>23.026919628000002</v>
      </c>
      <c r="BZ277" s="9"/>
      <c r="CA277" s="22">
        <v>0.45547500000000002</v>
      </c>
      <c r="CB277" s="22">
        <v>243.80500000000001</v>
      </c>
      <c r="CC277" s="22">
        <v>-1.9567899999999999E-2</v>
      </c>
      <c r="CD277" s="22">
        <v>267</v>
      </c>
      <c r="CE277" s="22">
        <v>0.45495600000000003</v>
      </c>
      <c r="CF277">
        <f t="shared" si="104"/>
        <v>19.567899999999998</v>
      </c>
      <c r="CG277">
        <f t="shared" si="105"/>
        <v>8.9126892524999999</v>
      </c>
      <c r="CH277" s="9"/>
      <c r="CI277" s="22">
        <v>1.24451</v>
      </c>
      <c r="CJ277" s="22">
        <v>309.13600000000002</v>
      </c>
      <c r="CK277" s="22">
        <v>-1.8395999999999999E-2</v>
      </c>
      <c r="CL277" s="22">
        <v>267</v>
      </c>
      <c r="CM277" s="22">
        <v>1.24298</v>
      </c>
      <c r="CN277">
        <f t="shared" si="106"/>
        <v>18.396000000000001</v>
      </c>
      <c r="CO277">
        <f t="shared" si="107"/>
        <v>22.894005960000001</v>
      </c>
      <c r="CR277" s="9"/>
      <c r="CS277" s="22">
        <v>0.45547500000000002</v>
      </c>
      <c r="CT277" s="22">
        <v>404.09</v>
      </c>
      <c r="CU277" s="22">
        <v>-1.9574000000000001E-2</v>
      </c>
      <c r="CV277" s="22">
        <v>267</v>
      </c>
      <c r="CW277" s="22">
        <v>0.45446799999999998</v>
      </c>
      <c r="CX277">
        <f t="shared" si="108"/>
        <v>19.574000000000002</v>
      </c>
      <c r="CY277">
        <f t="shared" si="109"/>
        <v>8.9154676500000019</v>
      </c>
    </row>
    <row r="278" spans="6:103">
      <c r="F278" s="9"/>
      <c r="G278" s="22">
        <v>0.50048800000000004</v>
      </c>
      <c r="H278" s="22">
        <v>136.649</v>
      </c>
      <c r="I278" s="22">
        <v>7.1557599999999999E-2</v>
      </c>
      <c r="J278" s="22">
        <v>268</v>
      </c>
      <c r="K278" s="22">
        <v>8.2611100000000007E-2</v>
      </c>
      <c r="L278">
        <f t="shared" si="88"/>
        <v>-71.557599999999994</v>
      </c>
      <c r="M278">
        <f t="shared" si="89"/>
        <v>-35.813720108799998</v>
      </c>
      <c r="N278" s="9"/>
      <c r="O278" s="22">
        <v>1.2495400000000001</v>
      </c>
      <c r="P278" s="22">
        <v>219.59899999999999</v>
      </c>
      <c r="Q278" s="22">
        <v>-1.8792699999999999E-2</v>
      </c>
      <c r="R278" s="22">
        <v>268</v>
      </c>
      <c r="S278" s="22">
        <v>1.24908</v>
      </c>
      <c r="T278">
        <f t="shared" si="90"/>
        <v>18.7927</v>
      </c>
      <c r="U278">
        <f t="shared" si="91"/>
        <v>23.482230358000002</v>
      </c>
      <c r="X278" s="9"/>
      <c r="Y278" s="22">
        <v>0.50048800000000004</v>
      </c>
      <c r="Z278" s="22">
        <v>327.483</v>
      </c>
      <c r="AA278" s="22">
        <v>-1.9671600000000001E-2</v>
      </c>
      <c r="AB278" s="22">
        <v>268</v>
      </c>
      <c r="AC278" s="22">
        <v>0.5</v>
      </c>
      <c r="AD278">
        <f t="shared" si="92"/>
        <v>19.671600000000002</v>
      </c>
      <c r="AE278">
        <f t="shared" si="93"/>
        <v>9.8453997408000014</v>
      </c>
      <c r="AF278" s="9"/>
      <c r="AG278" s="22">
        <v>1.2495400000000001</v>
      </c>
      <c r="AH278" s="22">
        <v>405.12799999999999</v>
      </c>
      <c r="AI278" s="22">
        <v>-1.8518099999999999E-2</v>
      </c>
      <c r="AJ278" s="22">
        <v>268</v>
      </c>
      <c r="AK278" s="22">
        <v>1.24878</v>
      </c>
      <c r="AL278">
        <f t="shared" si="94"/>
        <v>18.5181</v>
      </c>
      <c r="AM278">
        <f t="shared" si="95"/>
        <v>23.139106674000001</v>
      </c>
      <c r="AP278" s="9"/>
      <c r="AQ278" s="22">
        <v>0.50048800000000004</v>
      </c>
      <c r="AR278" s="22">
        <v>563.16800000000001</v>
      </c>
      <c r="AS278" s="22">
        <v>-1.9515999999999999E-2</v>
      </c>
      <c r="AT278" s="22">
        <v>268</v>
      </c>
      <c r="AU278" s="22">
        <v>0.49993900000000002</v>
      </c>
      <c r="AV278">
        <f t="shared" si="96"/>
        <v>19.515999999999998</v>
      </c>
      <c r="AW278">
        <f t="shared" si="97"/>
        <v>9.767523808</v>
      </c>
      <c r="AX278" s="9"/>
      <c r="AY278" s="22">
        <v>1.2495400000000001</v>
      </c>
      <c r="AZ278" s="22">
        <v>650.28599999999994</v>
      </c>
      <c r="BA278" s="22">
        <v>-1.8383799999999999E-2</v>
      </c>
      <c r="BB278" s="22">
        <v>268</v>
      </c>
      <c r="BC278" s="22">
        <v>1.24939</v>
      </c>
      <c r="BD278">
        <f t="shared" si="98"/>
        <v>18.383799999999997</v>
      </c>
      <c r="BE278">
        <f t="shared" si="99"/>
        <v>22.971293451999998</v>
      </c>
      <c r="BH278" s="9"/>
      <c r="BI278" s="22">
        <v>0.45043899999999998</v>
      </c>
      <c r="BJ278" s="22">
        <v>75.233500000000006</v>
      </c>
      <c r="BK278" s="22">
        <v>-1.9567899999999999E-2</v>
      </c>
      <c r="BL278" s="22">
        <v>268</v>
      </c>
      <c r="BM278" s="22">
        <v>0.44995099999999999</v>
      </c>
      <c r="BN278">
        <f t="shared" si="100"/>
        <v>19.567899999999998</v>
      </c>
      <c r="BO278">
        <f t="shared" si="101"/>
        <v>8.8141453080999987</v>
      </c>
      <c r="BP278" s="9"/>
      <c r="BQ278" s="22">
        <v>1.2495400000000001</v>
      </c>
      <c r="BR278" s="22">
        <v>166.88300000000001</v>
      </c>
      <c r="BS278" s="22">
        <v>-1.8484500000000001E-2</v>
      </c>
      <c r="BT278" s="22">
        <v>268</v>
      </c>
      <c r="BU278" s="22">
        <v>1.24817</v>
      </c>
      <c r="BV278">
        <f t="shared" si="102"/>
        <v>18.484500000000001</v>
      </c>
      <c r="BW278">
        <f t="shared" si="103"/>
        <v>23.097122130000002</v>
      </c>
      <c r="BZ278" s="9"/>
      <c r="CA278" s="22">
        <v>0.45043899999999998</v>
      </c>
      <c r="CB278" s="22">
        <v>243.905</v>
      </c>
      <c r="CC278" s="22">
        <v>-1.9577000000000001E-2</v>
      </c>
      <c r="CD278" s="22">
        <v>268</v>
      </c>
      <c r="CE278" s="22">
        <v>0.44952399999999998</v>
      </c>
      <c r="CF278">
        <f t="shared" si="104"/>
        <v>19.577000000000002</v>
      </c>
      <c r="CG278">
        <f t="shared" si="105"/>
        <v>8.8182443030000002</v>
      </c>
      <c r="CH278" s="9"/>
      <c r="CI278" s="22">
        <v>1.2495400000000001</v>
      </c>
      <c r="CJ278" s="22">
        <v>309.23599999999999</v>
      </c>
      <c r="CK278" s="22">
        <v>-1.83777E-2</v>
      </c>
      <c r="CL278" s="22">
        <v>268</v>
      </c>
      <c r="CM278" s="22">
        <v>1.24908</v>
      </c>
      <c r="CN278">
        <f t="shared" si="106"/>
        <v>18.377700000000001</v>
      </c>
      <c r="CO278">
        <f t="shared" si="107"/>
        <v>22.963671258000002</v>
      </c>
      <c r="CR278" s="9"/>
      <c r="CS278" s="22">
        <v>0.45043899999999998</v>
      </c>
      <c r="CT278" s="22">
        <v>404.19099999999997</v>
      </c>
      <c r="CU278" s="22">
        <v>-1.95801E-2</v>
      </c>
      <c r="CV278" s="22">
        <v>268</v>
      </c>
      <c r="CW278" s="22">
        <v>0.450104</v>
      </c>
      <c r="CX278">
        <f t="shared" si="108"/>
        <v>19.580099999999998</v>
      </c>
      <c r="CY278">
        <f t="shared" si="109"/>
        <v>8.8196406638999996</v>
      </c>
    </row>
    <row r="279" spans="6:103">
      <c r="F279" s="9"/>
      <c r="G279" s="22">
        <v>0.49545299999999998</v>
      </c>
      <c r="H279" s="22">
        <v>136.749</v>
      </c>
      <c r="I279" s="22">
        <v>7.15393E-2</v>
      </c>
      <c r="J279" s="22">
        <v>269</v>
      </c>
      <c r="K279" s="22">
        <v>8.2580600000000004E-2</v>
      </c>
      <c r="L279">
        <f t="shared" si="88"/>
        <v>-71.539299999999997</v>
      </c>
      <c r="M279">
        <f t="shared" si="89"/>
        <v>-35.4443608029</v>
      </c>
      <c r="N279" s="9"/>
      <c r="O279" s="22">
        <v>1.25458</v>
      </c>
      <c r="P279" s="22">
        <v>219.7</v>
      </c>
      <c r="Q279" s="22">
        <v>-1.8780499999999999E-2</v>
      </c>
      <c r="R279" s="22">
        <v>269</v>
      </c>
      <c r="S279" s="22">
        <v>1.25336</v>
      </c>
      <c r="T279">
        <f t="shared" si="90"/>
        <v>18.7805</v>
      </c>
      <c r="U279">
        <f t="shared" si="91"/>
        <v>23.56163969</v>
      </c>
      <c r="X279" s="9"/>
      <c r="Y279" s="22">
        <v>0.49545299999999998</v>
      </c>
      <c r="Z279" s="22">
        <v>327.584</v>
      </c>
      <c r="AA279" s="22">
        <v>-1.9680799999999998E-2</v>
      </c>
      <c r="AB279" s="22">
        <v>269</v>
      </c>
      <c r="AC279" s="22">
        <v>0.49478100000000003</v>
      </c>
      <c r="AD279">
        <f t="shared" si="92"/>
        <v>19.680799999999998</v>
      </c>
      <c r="AE279">
        <f t="shared" si="93"/>
        <v>9.7509114023999981</v>
      </c>
      <c r="AF279" s="9"/>
      <c r="AG279" s="22">
        <v>1.25458</v>
      </c>
      <c r="AH279" s="22">
        <v>405.22899999999998</v>
      </c>
      <c r="AI279" s="22">
        <v>-1.8515E-2</v>
      </c>
      <c r="AJ279" s="22">
        <v>269</v>
      </c>
      <c r="AK279" s="22">
        <v>1.25336</v>
      </c>
      <c r="AL279">
        <f t="shared" si="94"/>
        <v>18.515000000000001</v>
      </c>
      <c r="AM279">
        <f t="shared" si="95"/>
        <v>23.228548700000001</v>
      </c>
      <c r="AP279" s="9"/>
      <c r="AQ279" s="22">
        <v>0.49545299999999998</v>
      </c>
      <c r="AR279" s="22">
        <v>563.26900000000001</v>
      </c>
      <c r="AS279" s="22">
        <v>-1.9522100000000001E-2</v>
      </c>
      <c r="AT279" s="22">
        <v>269</v>
      </c>
      <c r="AU279" s="22">
        <v>0.49471999999999999</v>
      </c>
      <c r="AV279">
        <f t="shared" si="96"/>
        <v>19.522100000000002</v>
      </c>
      <c r="AW279">
        <f t="shared" si="97"/>
        <v>9.6722830113000011</v>
      </c>
      <c r="AX279" s="9"/>
      <c r="AY279" s="22">
        <v>1.25458</v>
      </c>
      <c r="AZ279" s="22">
        <v>650.38699999999994</v>
      </c>
      <c r="BA279" s="22">
        <v>-1.8374600000000001E-2</v>
      </c>
      <c r="BB279" s="22">
        <v>269</v>
      </c>
      <c r="BC279" s="22">
        <v>1.25397</v>
      </c>
      <c r="BD279">
        <f t="shared" si="98"/>
        <v>18.374600000000001</v>
      </c>
      <c r="BE279">
        <f t="shared" si="99"/>
        <v>23.052405668000002</v>
      </c>
      <c r="BH279" s="9"/>
      <c r="BI279" s="22">
        <v>0.44540400000000002</v>
      </c>
      <c r="BJ279" s="22">
        <v>75.334199999999996</v>
      </c>
      <c r="BK279" s="22">
        <v>-1.95801E-2</v>
      </c>
      <c r="BL279" s="22">
        <v>269</v>
      </c>
      <c r="BM279" s="22">
        <v>0.44506800000000002</v>
      </c>
      <c r="BN279">
        <f t="shared" si="100"/>
        <v>19.580099999999998</v>
      </c>
      <c r="BO279">
        <f t="shared" si="101"/>
        <v>8.7210548603999989</v>
      </c>
      <c r="BP279" s="9"/>
      <c r="BQ279" s="22">
        <v>1.25458</v>
      </c>
      <c r="BR279" s="22">
        <v>166.98400000000001</v>
      </c>
      <c r="BS279" s="22">
        <v>-1.8469200000000002E-2</v>
      </c>
      <c r="BT279" s="22">
        <v>269</v>
      </c>
      <c r="BU279" s="22">
        <v>1.25397</v>
      </c>
      <c r="BV279">
        <f t="shared" si="102"/>
        <v>18.469200000000001</v>
      </c>
      <c r="BW279">
        <f t="shared" si="103"/>
        <v>23.171088936</v>
      </c>
      <c r="BZ279" s="9"/>
      <c r="CA279" s="22">
        <v>0.44540400000000002</v>
      </c>
      <c r="CB279" s="22">
        <v>244.006</v>
      </c>
      <c r="CC279" s="22">
        <v>-1.9583099999999999E-2</v>
      </c>
      <c r="CD279" s="22">
        <v>269</v>
      </c>
      <c r="CE279" s="22">
        <v>0.44503799999999999</v>
      </c>
      <c r="CF279">
        <f t="shared" si="104"/>
        <v>19.583099999999998</v>
      </c>
      <c r="CG279">
        <f t="shared" si="105"/>
        <v>8.7223910723999989</v>
      </c>
      <c r="CH279" s="9"/>
      <c r="CI279" s="22">
        <v>1.25458</v>
      </c>
      <c r="CJ279" s="22">
        <v>309.33699999999999</v>
      </c>
      <c r="CK279" s="22">
        <v>-1.8374600000000001E-2</v>
      </c>
      <c r="CL279" s="22">
        <v>269</v>
      </c>
      <c r="CM279" s="22">
        <v>1.25397</v>
      </c>
      <c r="CN279">
        <f t="shared" si="106"/>
        <v>18.374600000000001</v>
      </c>
      <c r="CO279">
        <f t="shared" si="107"/>
        <v>23.052405668000002</v>
      </c>
      <c r="CR279" s="9"/>
      <c r="CS279" s="22">
        <v>0.44540400000000002</v>
      </c>
      <c r="CT279" s="22">
        <v>404.29199999999997</v>
      </c>
      <c r="CU279" s="22">
        <v>-1.95923E-2</v>
      </c>
      <c r="CV279" s="22">
        <v>269</v>
      </c>
      <c r="CW279" s="22">
        <v>0.44470199999999999</v>
      </c>
      <c r="CX279">
        <f t="shared" si="108"/>
        <v>19.592300000000002</v>
      </c>
      <c r="CY279">
        <f t="shared" si="109"/>
        <v>8.7264887892000012</v>
      </c>
    </row>
    <row r="280" spans="6:103">
      <c r="F280" s="9"/>
      <c r="G280" s="22">
        <v>0.49041699999999999</v>
      </c>
      <c r="H280" s="22">
        <v>136.85</v>
      </c>
      <c r="I280" s="22">
        <v>7.1521000000000001E-2</v>
      </c>
      <c r="J280" s="22">
        <v>270</v>
      </c>
      <c r="K280" s="22">
        <v>8.2641599999999996E-2</v>
      </c>
      <c r="L280">
        <f t="shared" si="88"/>
        <v>-71.521000000000001</v>
      </c>
      <c r="M280">
        <f t="shared" si="89"/>
        <v>-35.075114257000003</v>
      </c>
      <c r="N280" s="9"/>
      <c r="O280" s="22">
        <v>1.2596099999999999</v>
      </c>
      <c r="P280" s="22">
        <v>219.8</v>
      </c>
      <c r="Q280" s="22">
        <v>-1.87622E-2</v>
      </c>
      <c r="R280" s="22">
        <v>270</v>
      </c>
      <c r="S280" s="22">
        <v>1.25885</v>
      </c>
      <c r="T280">
        <f t="shared" si="90"/>
        <v>18.7622</v>
      </c>
      <c r="U280">
        <f t="shared" si="91"/>
        <v>23.633054741999999</v>
      </c>
      <c r="X280" s="9"/>
      <c r="Y280" s="22">
        <v>0.49041699999999999</v>
      </c>
      <c r="Z280" s="22">
        <v>327.68400000000003</v>
      </c>
      <c r="AA280" s="22">
        <v>-1.9692999999999999E-2</v>
      </c>
      <c r="AB280" s="22">
        <v>270</v>
      </c>
      <c r="AC280" s="22">
        <v>0.48953200000000002</v>
      </c>
      <c r="AD280">
        <f t="shared" si="92"/>
        <v>19.692999999999998</v>
      </c>
      <c r="AE280">
        <f t="shared" si="93"/>
        <v>9.6577819809999994</v>
      </c>
      <c r="AF280" s="9"/>
      <c r="AG280" s="22">
        <v>1.2596099999999999</v>
      </c>
      <c r="AH280" s="22">
        <v>405.33</v>
      </c>
      <c r="AI280" s="22">
        <v>-1.8508899999999998E-2</v>
      </c>
      <c r="AJ280" s="22">
        <v>270</v>
      </c>
      <c r="AK280" s="22">
        <v>1.25885</v>
      </c>
      <c r="AL280">
        <f t="shared" si="94"/>
        <v>18.508899999999997</v>
      </c>
      <c r="AM280">
        <f t="shared" si="95"/>
        <v>23.313995528999996</v>
      </c>
      <c r="AP280" s="9"/>
      <c r="AQ280" s="22">
        <v>0.49041699999999999</v>
      </c>
      <c r="AR280" s="22">
        <v>563.36900000000003</v>
      </c>
      <c r="AS280" s="22">
        <v>-1.9528199999999999E-2</v>
      </c>
      <c r="AT280" s="22">
        <v>270</v>
      </c>
      <c r="AU280" s="22">
        <v>0.48965500000000001</v>
      </c>
      <c r="AV280">
        <f t="shared" si="96"/>
        <v>19.528199999999998</v>
      </c>
      <c r="AW280">
        <f t="shared" si="97"/>
        <v>9.5769612593999991</v>
      </c>
      <c r="AX280" s="9"/>
      <c r="AY280" s="22">
        <v>1.2596099999999999</v>
      </c>
      <c r="AZ280" s="22">
        <v>650.48800000000006</v>
      </c>
      <c r="BA280" s="22">
        <v>-1.83655E-2</v>
      </c>
      <c r="BB280" s="22">
        <v>270</v>
      </c>
      <c r="BC280" s="22">
        <v>1.25946</v>
      </c>
      <c r="BD280">
        <f t="shared" si="98"/>
        <v>18.365500000000001</v>
      </c>
      <c r="BE280">
        <f t="shared" si="99"/>
        <v>23.133367454999998</v>
      </c>
      <c r="BH280" s="9"/>
      <c r="BI280" s="22">
        <v>0.44036900000000001</v>
      </c>
      <c r="BJ280" s="22">
        <v>75.434899999999999</v>
      </c>
      <c r="BK280" s="22">
        <v>-1.9577000000000001E-2</v>
      </c>
      <c r="BL280" s="22">
        <v>270</v>
      </c>
      <c r="BM280" s="22">
        <v>0.43975799999999998</v>
      </c>
      <c r="BN280">
        <f t="shared" si="100"/>
        <v>19.577000000000002</v>
      </c>
      <c r="BO280">
        <f t="shared" si="101"/>
        <v>8.6211039130000007</v>
      </c>
      <c r="BP280" s="9"/>
      <c r="BQ280" s="22">
        <v>1.2596099999999999</v>
      </c>
      <c r="BR280" s="22">
        <v>167.084</v>
      </c>
      <c r="BS280" s="22">
        <v>-1.84601E-2</v>
      </c>
      <c r="BT280" s="22">
        <v>270</v>
      </c>
      <c r="BU280" s="22">
        <v>1.25854</v>
      </c>
      <c r="BV280">
        <f t="shared" si="102"/>
        <v>18.460100000000001</v>
      </c>
      <c r="BW280">
        <f t="shared" si="103"/>
        <v>23.252526561</v>
      </c>
      <c r="BZ280" s="9"/>
      <c r="CA280" s="22">
        <v>0.44036900000000001</v>
      </c>
      <c r="CB280" s="22">
        <v>244.107</v>
      </c>
      <c r="CC280" s="22">
        <v>-1.9598399999999998E-2</v>
      </c>
      <c r="CD280" s="22">
        <v>270</v>
      </c>
      <c r="CE280" s="22">
        <v>0.43985000000000002</v>
      </c>
      <c r="CF280">
        <f t="shared" si="104"/>
        <v>19.598399999999998</v>
      </c>
      <c r="CG280">
        <f t="shared" si="105"/>
        <v>8.6305278096000002</v>
      </c>
      <c r="CH280" s="9"/>
      <c r="CI280" s="22">
        <v>1.2596099999999999</v>
      </c>
      <c r="CJ280" s="22">
        <v>309.43799999999999</v>
      </c>
      <c r="CK280" s="22">
        <v>-1.8359400000000001E-2</v>
      </c>
      <c r="CL280" s="22">
        <v>270</v>
      </c>
      <c r="CM280" s="22">
        <v>1.25885</v>
      </c>
      <c r="CN280">
        <f t="shared" si="106"/>
        <v>18.359400000000001</v>
      </c>
      <c r="CO280">
        <f t="shared" si="107"/>
        <v>23.125683834</v>
      </c>
      <c r="CR280" s="9"/>
      <c r="CS280" s="22">
        <v>0.44036900000000001</v>
      </c>
      <c r="CT280" s="22">
        <v>404.392</v>
      </c>
      <c r="CU280" s="22">
        <v>-1.9583099999999999E-2</v>
      </c>
      <c r="CV280" s="22">
        <v>270</v>
      </c>
      <c r="CW280" s="22">
        <v>0.43963600000000003</v>
      </c>
      <c r="CX280">
        <f t="shared" si="108"/>
        <v>19.583099999999998</v>
      </c>
      <c r="CY280">
        <f t="shared" si="109"/>
        <v>8.623790163899999</v>
      </c>
    </row>
    <row r="281" spans="6:103">
      <c r="F281" s="9"/>
      <c r="G281" s="22">
        <v>0.48538199999999998</v>
      </c>
      <c r="H281" s="22">
        <v>136.95099999999999</v>
      </c>
      <c r="I281" s="22">
        <v>7.1603399999999998E-2</v>
      </c>
      <c r="J281" s="22">
        <v>271</v>
      </c>
      <c r="K281" s="22">
        <v>8.2580600000000004E-2</v>
      </c>
      <c r="L281">
        <f t="shared" si="88"/>
        <v>-71.603399999999993</v>
      </c>
      <c r="M281">
        <f t="shared" si="89"/>
        <v>-34.755001498799999</v>
      </c>
      <c r="N281" s="9"/>
      <c r="O281" s="22">
        <v>1.2646500000000001</v>
      </c>
      <c r="P281" s="22">
        <v>219.90100000000001</v>
      </c>
      <c r="Q281" s="22">
        <v>-1.8768300000000002E-2</v>
      </c>
      <c r="R281" s="22">
        <v>271</v>
      </c>
      <c r="S281" s="22">
        <v>1.26434</v>
      </c>
      <c r="T281">
        <f t="shared" si="90"/>
        <v>18.7683</v>
      </c>
      <c r="U281">
        <f t="shared" si="91"/>
        <v>23.735330595000001</v>
      </c>
      <c r="X281" s="9"/>
      <c r="Y281" s="22">
        <v>0.48538199999999998</v>
      </c>
      <c r="Z281" s="22">
        <v>327.78500000000003</v>
      </c>
      <c r="AA281" s="22">
        <v>-1.96869E-2</v>
      </c>
      <c r="AB281" s="22">
        <v>271</v>
      </c>
      <c r="AC281" s="22">
        <v>0.48510700000000001</v>
      </c>
      <c r="AD281">
        <f t="shared" si="92"/>
        <v>19.686900000000001</v>
      </c>
      <c r="AE281">
        <f t="shared" si="93"/>
        <v>9.5556668957999999</v>
      </c>
      <c r="AF281" s="9"/>
      <c r="AG281" s="22">
        <v>1.2646500000000001</v>
      </c>
      <c r="AH281" s="22">
        <v>405.43</v>
      </c>
      <c r="AI281" s="22">
        <v>-1.8508899999999998E-2</v>
      </c>
      <c r="AJ281" s="22">
        <v>271</v>
      </c>
      <c r="AK281" s="22">
        <v>1.26373</v>
      </c>
      <c r="AL281">
        <f t="shared" si="94"/>
        <v>18.508899999999997</v>
      </c>
      <c r="AM281">
        <f t="shared" si="95"/>
        <v>23.407280384999996</v>
      </c>
      <c r="AP281" s="9"/>
      <c r="AQ281" s="22">
        <v>0.48538199999999998</v>
      </c>
      <c r="AR281" s="22">
        <v>563.47</v>
      </c>
      <c r="AS281" s="22">
        <v>-1.9534300000000001E-2</v>
      </c>
      <c r="AT281" s="22">
        <v>271</v>
      </c>
      <c r="AU281" s="22">
        <v>0.484711</v>
      </c>
      <c r="AV281">
        <f t="shared" si="96"/>
        <v>19.534300000000002</v>
      </c>
      <c r="AW281">
        <f t="shared" si="97"/>
        <v>9.4815976026000008</v>
      </c>
      <c r="AX281" s="9"/>
      <c r="AY281" s="22">
        <v>1.2646500000000001</v>
      </c>
      <c r="AZ281" s="22">
        <v>650.58799999999997</v>
      </c>
      <c r="BA281" s="22">
        <v>-1.8350200000000001E-2</v>
      </c>
      <c r="BB281" s="22">
        <v>271</v>
      </c>
      <c r="BC281" s="22">
        <v>1.26434</v>
      </c>
      <c r="BD281">
        <f t="shared" si="98"/>
        <v>18.350200000000001</v>
      </c>
      <c r="BE281">
        <f t="shared" si="99"/>
        <v>23.206580430000002</v>
      </c>
      <c r="BH281" s="9"/>
      <c r="BI281" s="22">
        <v>0.43533300000000003</v>
      </c>
      <c r="BJ281" s="22">
        <v>75.535600000000002</v>
      </c>
      <c r="BK281" s="22">
        <v>-1.95801E-2</v>
      </c>
      <c r="BL281" s="22">
        <v>271</v>
      </c>
      <c r="BM281" s="22">
        <v>0.43487500000000001</v>
      </c>
      <c r="BN281">
        <f t="shared" si="100"/>
        <v>19.580099999999998</v>
      </c>
      <c r="BO281">
        <f t="shared" si="101"/>
        <v>8.5238636732999993</v>
      </c>
      <c r="BP281" s="9"/>
      <c r="BQ281" s="22">
        <v>1.2646500000000001</v>
      </c>
      <c r="BR281" s="22">
        <v>167.185</v>
      </c>
      <c r="BS281" s="22">
        <v>-1.8466199999999999E-2</v>
      </c>
      <c r="BT281" s="22">
        <v>271</v>
      </c>
      <c r="BU281" s="22">
        <v>1.2640400000000001</v>
      </c>
      <c r="BV281">
        <f t="shared" si="102"/>
        <v>18.466199999999997</v>
      </c>
      <c r="BW281">
        <f t="shared" si="103"/>
        <v>23.353279829999998</v>
      </c>
      <c r="BZ281" s="9"/>
      <c r="CA281" s="22">
        <v>0.43533300000000003</v>
      </c>
      <c r="CB281" s="22">
        <v>244.20699999999999</v>
      </c>
      <c r="CC281" s="22">
        <v>-1.9598399999999998E-2</v>
      </c>
      <c r="CD281" s="22">
        <v>271</v>
      </c>
      <c r="CE281" s="22">
        <v>0.43450899999999998</v>
      </c>
      <c r="CF281">
        <f t="shared" si="104"/>
        <v>19.598399999999998</v>
      </c>
      <c r="CG281">
        <f t="shared" si="105"/>
        <v>8.5318302672000002</v>
      </c>
      <c r="CH281" s="9"/>
      <c r="CI281" s="22">
        <v>1.2646500000000001</v>
      </c>
      <c r="CJ281" s="22">
        <v>309.53800000000001</v>
      </c>
      <c r="CK281" s="22">
        <v>-1.8374600000000001E-2</v>
      </c>
      <c r="CL281" s="22">
        <v>271</v>
      </c>
      <c r="CM281" s="22">
        <v>1.2640400000000001</v>
      </c>
      <c r="CN281">
        <f t="shared" si="106"/>
        <v>18.374600000000001</v>
      </c>
      <c r="CO281">
        <f t="shared" si="107"/>
        <v>23.237437890000002</v>
      </c>
      <c r="CR281" s="9"/>
      <c r="CS281" s="22">
        <v>0.43533300000000003</v>
      </c>
      <c r="CT281" s="22">
        <v>404.49299999999999</v>
      </c>
      <c r="CU281" s="22">
        <v>-1.95923E-2</v>
      </c>
      <c r="CV281" s="22">
        <v>271</v>
      </c>
      <c r="CW281" s="22">
        <v>0.43481399999999998</v>
      </c>
      <c r="CX281">
        <f t="shared" si="108"/>
        <v>19.592300000000002</v>
      </c>
      <c r="CY281">
        <f t="shared" si="109"/>
        <v>8.5291747359000016</v>
      </c>
    </row>
    <row r="282" spans="6:103">
      <c r="F282" s="9"/>
      <c r="G282" s="22">
        <v>0.48034700000000002</v>
      </c>
      <c r="H282" s="22">
        <v>137.05099999999999</v>
      </c>
      <c r="I282" s="22">
        <v>7.16339E-2</v>
      </c>
      <c r="J282" s="22">
        <v>272</v>
      </c>
      <c r="K282" s="22">
        <v>8.2580600000000004E-2</v>
      </c>
      <c r="L282">
        <f t="shared" si="88"/>
        <v>-71.633899999999997</v>
      </c>
      <c r="M282">
        <f t="shared" si="89"/>
        <v>-34.409128963299999</v>
      </c>
      <c r="N282" s="9"/>
      <c r="O282" s="22">
        <v>1.2696799999999999</v>
      </c>
      <c r="P282" s="22">
        <v>220.00200000000001</v>
      </c>
      <c r="Q282" s="22">
        <v>-1.87592E-2</v>
      </c>
      <c r="R282" s="22">
        <v>272</v>
      </c>
      <c r="S282" s="22">
        <v>1.26892</v>
      </c>
      <c r="T282">
        <f t="shared" si="90"/>
        <v>18.7592</v>
      </c>
      <c r="U282">
        <f t="shared" si="91"/>
        <v>23.818181055999997</v>
      </c>
      <c r="X282" s="9"/>
      <c r="Y282" s="22">
        <v>0.48034700000000002</v>
      </c>
      <c r="Z282" s="22">
        <v>327.88600000000002</v>
      </c>
      <c r="AA282" s="22">
        <v>-1.97021E-2</v>
      </c>
      <c r="AB282" s="22">
        <v>272</v>
      </c>
      <c r="AC282" s="22">
        <v>0.47998000000000002</v>
      </c>
      <c r="AD282">
        <f t="shared" si="92"/>
        <v>19.702100000000002</v>
      </c>
      <c r="AE282">
        <f t="shared" si="93"/>
        <v>9.4638446287000004</v>
      </c>
      <c r="AF282" s="9"/>
      <c r="AG282" s="22">
        <v>1.2696799999999999</v>
      </c>
      <c r="AH282" s="22">
        <v>405.53100000000001</v>
      </c>
      <c r="AI282" s="22">
        <v>-1.85028E-2</v>
      </c>
      <c r="AJ282" s="22">
        <v>272</v>
      </c>
      <c r="AK282" s="22">
        <v>1.26892</v>
      </c>
      <c r="AL282">
        <f t="shared" si="94"/>
        <v>18.502800000000001</v>
      </c>
      <c r="AM282">
        <f t="shared" si="95"/>
        <v>23.492635103999998</v>
      </c>
      <c r="AP282" s="9"/>
      <c r="AQ282" s="22">
        <v>0.48034700000000002</v>
      </c>
      <c r="AR282" s="22">
        <v>563.57100000000003</v>
      </c>
      <c r="AS282" s="22">
        <v>-1.9534300000000001E-2</v>
      </c>
      <c r="AT282" s="22">
        <v>272</v>
      </c>
      <c r="AU282" s="22">
        <v>0.47958400000000001</v>
      </c>
      <c r="AV282">
        <f t="shared" si="96"/>
        <v>19.534300000000002</v>
      </c>
      <c r="AW282">
        <f t="shared" si="97"/>
        <v>9.3832424021000005</v>
      </c>
      <c r="AX282" s="9"/>
      <c r="AY282" s="22">
        <v>1.2696799999999999</v>
      </c>
      <c r="AZ282" s="22">
        <v>650.68899999999996</v>
      </c>
      <c r="BA282" s="22">
        <v>-1.8341099999999999E-2</v>
      </c>
      <c r="BB282" s="22">
        <v>272</v>
      </c>
      <c r="BC282" s="22">
        <v>1.26892</v>
      </c>
      <c r="BD282">
        <f t="shared" si="98"/>
        <v>18.341099999999997</v>
      </c>
      <c r="BE282">
        <f t="shared" si="99"/>
        <v>23.287327847999997</v>
      </c>
      <c r="BH282" s="9"/>
      <c r="BI282" s="22">
        <v>0.43029800000000001</v>
      </c>
      <c r="BJ282" s="22">
        <v>75.636300000000006</v>
      </c>
      <c r="BK282" s="22">
        <v>-1.95923E-2</v>
      </c>
      <c r="BL282" s="22">
        <v>272</v>
      </c>
      <c r="BM282" s="22">
        <v>0.42971799999999999</v>
      </c>
      <c r="BN282">
        <f t="shared" si="100"/>
        <v>19.592300000000002</v>
      </c>
      <c r="BO282">
        <f t="shared" si="101"/>
        <v>8.4305275054000006</v>
      </c>
      <c r="BP282" s="9"/>
      <c r="BQ282" s="22">
        <v>1.2696799999999999</v>
      </c>
      <c r="BR282" s="22">
        <v>167.286</v>
      </c>
      <c r="BS282" s="22">
        <v>-1.84479E-2</v>
      </c>
      <c r="BT282" s="22">
        <v>272</v>
      </c>
      <c r="BU282" s="22">
        <v>1.26953</v>
      </c>
      <c r="BV282">
        <f t="shared" si="102"/>
        <v>18.447900000000001</v>
      </c>
      <c r="BW282">
        <f t="shared" si="103"/>
        <v>23.422929671999999</v>
      </c>
      <c r="BZ282" s="9"/>
      <c r="CA282" s="22">
        <v>0.43029800000000001</v>
      </c>
      <c r="CB282" s="22">
        <v>244.30799999999999</v>
      </c>
      <c r="CC282" s="22">
        <v>-1.96045E-2</v>
      </c>
      <c r="CD282" s="22">
        <v>272</v>
      </c>
      <c r="CE282" s="22">
        <v>0.42962600000000001</v>
      </c>
      <c r="CF282">
        <f t="shared" si="104"/>
        <v>19.604500000000002</v>
      </c>
      <c r="CG282">
        <f t="shared" si="105"/>
        <v>8.4357771410000009</v>
      </c>
      <c r="CH282" s="9"/>
      <c r="CI282" s="22">
        <v>1.2696799999999999</v>
      </c>
      <c r="CJ282" s="22">
        <v>309.63900000000001</v>
      </c>
      <c r="CK282" s="22">
        <v>-1.8335000000000001E-2</v>
      </c>
      <c r="CL282" s="22">
        <v>272</v>
      </c>
      <c r="CM282" s="22">
        <v>1.26831</v>
      </c>
      <c r="CN282">
        <f t="shared" si="106"/>
        <v>18.335000000000001</v>
      </c>
      <c r="CO282">
        <f t="shared" si="107"/>
        <v>23.2795828</v>
      </c>
      <c r="CR282" s="9"/>
      <c r="CS282" s="22">
        <v>0.43029800000000001</v>
      </c>
      <c r="CT282" s="22">
        <v>404.59399999999999</v>
      </c>
      <c r="CU282" s="22">
        <v>-1.96045E-2</v>
      </c>
      <c r="CV282" s="22">
        <v>272</v>
      </c>
      <c r="CW282" s="22">
        <v>0.42990099999999998</v>
      </c>
      <c r="CX282">
        <f t="shared" si="108"/>
        <v>19.604500000000002</v>
      </c>
      <c r="CY282">
        <f t="shared" si="109"/>
        <v>8.4357771410000009</v>
      </c>
    </row>
    <row r="283" spans="6:103">
      <c r="F283" s="9"/>
      <c r="G283" s="22">
        <v>0.47531099999999998</v>
      </c>
      <c r="H283" s="22">
        <v>137.15199999999999</v>
      </c>
      <c r="I283" s="22">
        <v>7.1655300000000005E-2</v>
      </c>
      <c r="J283" s="22">
        <v>273</v>
      </c>
      <c r="K283" s="22">
        <v>8.2641599999999996E-2</v>
      </c>
      <c r="L283">
        <f t="shared" si="88"/>
        <v>-71.655300000000011</v>
      </c>
      <c r="M283">
        <f t="shared" si="89"/>
        <v>-34.058552298300008</v>
      </c>
      <c r="N283" s="9"/>
      <c r="O283" s="22">
        <v>1.2747200000000001</v>
      </c>
      <c r="P283" s="22">
        <v>220.10300000000001</v>
      </c>
      <c r="Q283" s="22">
        <v>-1.8743900000000001E-2</v>
      </c>
      <c r="R283" s="22">
        <v>273</v>
      </c>
      <c r="S283" s="22">
        <v>1.2738</v>
      </c>
      <c r="T283">
        <f t="shared" si="90"/>
        <v>18.7439</v>
      </c>
      <c r="U283">
        <f t="shared" si="91"/>
        <v>23.893224208000003</v>
      </c>
      <c r="X283" s="9"/>
      <c r="Y283" s="22">
        <v>0.47531099999999998</v>
      </c>
      <c r="Z283" s="22">
        <v>327.98599999999999</v>
      </c>
      <c r="AA283" s="22">
        <v>-1.97021E-2</v>
      </c>
      <c r="AB283" s="22">
        <v>273</v>
      </c>
      <c r="AC283" s="22">
        <v>0.47479199999999999</v>
      </c>
      <c r="AD283">
        <f t="shared" si="92"/>
        <v>19.702100000000002</v>
      </c>
      <c r="AE283">
        <f t="shared" si="93"/>
        <v>9.3646248531000005</v>
      </c>
      <c r="AF283" s="9"/>
      <c r="AG283" s="22">
        <v>1.2747200000000001</v>
      </c>
      <c r="AH283" s="22">
        <v>405.63200000000001</v>
      </c>
      <c r="AI283" s="22">
        <v>-1.8484500000000001E-2</v>
      </c>
      <c r="AJ283" s="22">
        <v>273</v>
      </c>
      <c r="AK283" s="22">
        <v>1.2738</v>
      </c>
      <c r="AL283">
        <f t="shared" si="94"/>
        <v>18.484500000000001</v>
      </c>
      <c r="AM283">
        <f t="shared" si="95"/>
        <v>23.562561840000001</v>
      </c>
      <c r="AP283" s="9"/>
      <c r="AQ283" s="22">
        <v>0.47531099999999998</v>
      </c>
      <c r="AR283" s="22">
        <v>563.67100000000005</v>
      </c>
      <c r="AS283" s="22">
        <v>-1.9543499999999998E-2</v>
      </c>
      <c r="AT283" s="22">
        <v>273</v>
      </c>
      <c r="AU283" s="22">
        <v>0.47473100000000001</v>
      </c>
      <c r="AV283">
        <f t="shared" si="96"/>
        <v>19.543499999999998</v>
      </c>
      <c r="AW283">
        <f t="shared" si="97"/>
        <v>9.2892405284999988</v>
      </c>
      <c r="AX283" s="9"/>
      <c r="AY283" s="22">
        <v>1.2747200000000001</v>
      </c>
      <c r="AZ283" s="22">
        <v>650.79</v>
      </c>
      <c r="BA283" s="22">
        <v>-1.8331900000000002E-2</v>
      </c>
      <c r="BB283" s="22">
        <v>273</v>
      </c>
      <c r="BC283" s="22">
        <v>1.2741100000000001</v>
      </c>
      <c r="BD283">
        <f t="shared" si="98"/>
        <v>18.331900000000001</v>
      </c>
      <c r="BE283">
        <f t="shared" si="99"/>
        <v>23.368039568000004</v>
      </c>
      <c r="BH283" s="9"/>
      <c r="BI283" s="22">
        <v>0.42526199999999997</v>
      </c>
      <c r="BJ283" s="22">
        <v>75.736999999999995</v>
      </c>
      <c r="BK283" s="22">
        <v>-1.9601400000000001E-2</v>
      </c>
      <c r="BL283" s="22">
        <v>273</v>
      </c>
      <c r="BM283" s="22">
        <v>0.42456100000000002</v>
      </c>
      <c r="BN283">
        <f t="shared" si="100"/>
        <v>19.601400000000002</v>
      </c>
      <c r="BO283">
        <f t="shared" si="101"/>
        <v>8.3357305668000006</v>
      </c>
      <c r="BP283" s="9"/>
      <c r="BQ283" s="22">
        <v>1.2747200000000001</v>
      </c>
      <c r="BR283" s="22">
        <v>167.387</v>
      </c>
      <c r="BS283" s="22">
        <v>-1.8435699999999999E-2</v>
      </c>
      <c r="BT283" s="22">
        <v>273</v>
      </c>
      <c r="BU283" s="22">
        <v>1.27441</v>
      </c>
      <c r="BV283">
        <f t="shared" si="102"/>
        <v>18.435700000000001</v>
      </c>
      <c r="BW283">
        <f t="shared" si="103"/>
        <v>23.500355504000002</v>
      </c>
      <c r="BZ283" s="9"/>
      <c r="CA283" s="22">
        <v>0.42526199999999997</v>
      </c>
      <c r="CB283" s="22">
        <v>244.40899999999999</v>
      </c>
      <c r="CC283" s="22">
        <v>-1.9613599999999998E-2</v>
      </c>
      <c r="CD283" s="22">
        <v>273</v>
      </c>
      <c r="CE283" s="22">
        <v>0.425201</v>
      </c>
      <c r="CF283">
        <f t="shared" si="104"/>
        <v>19.613599999999998</v>
      </c>
      <c r="CG283">
        <f t="shared" si="105"/>
        <v>8.3409187631999995</v>
      </c>
      <c r="CH283" s="9"/>
      <c r="CI283" s="22">
        <v>1.2747200000000001</v>
      </c>
      <c r="CJ283" s="22">
        <v>309.74</v>
      </c>
      <c r="CK283" s="22">
        <v>-1.8353299999999999E-2</v>
      </c>
      <c r="CL283" s="22">
        <v>273</v>
      </c>
      <c r="CM283" s="22">
        <v>1.2738</v>
      </c>
      <c r="CN283">
        <f t="shared" si="106"/>
        <v>18.353300000000001</v>
      </c>
      <c r="CO283">
        <f t="shared" si="107"/>
        <v>23.395318576000001</v>
      </c>
      <c r="CR283" s="9"/>
      <c r="CS283" s="22">
        <v>0.42526199999999997</v>
      </c>
      <c r="CT283" s="22">
        <v>404.69400000000002</v>
      </c>
      <c r="CU283" s="22">
        <v>-1.9616700000000001E-2</v>
      </c>
      <c r="CV283" s="22">
        <v>273</v>
      </c>
      <c r="CW283" s="22">
        <v>0.42419400000000002</v>
      </c>
      <c r="CX283">
        <f t="shared" si="108"/>
        <v>19.616700000000002</v>
      </c>
      <c r="CY283">
        <f t="shared" si="109"/>
        <v>8.3422370753999999</v>
      </c>
    </row>
    <row r="284" spans="6:103">
      <c r="F284" s="9"/>
      <c r="G284" s="22">
        <v>0.47027600000000003</v>
      </c>
      <c r="H284" s="22">
        <v>137.25299999999999</v>
      </c>
      <c r="I284" s="22">
        <v>7.1743799999999996E-2</v>
      </c>
      <c r="J284" s="22">
        <v>274</v>
      </c>
      <c r="K284" s="22">
        <v>8.2611100000000007E-2</v>
      </c>
      <c r="L284">
        <f t="shared" si="88"/>
        <v>-71.743799999999993</v>
      </c>
      <c r="M284">
        <f t="shared" si="89"/>
        <v>-33.739387288799996</v>
      </c>
      <c r="N284" s="9"/>
      <c r="O284" s="22">
        <v>1.2797499999999999</v>
      </c>
      <c r="P284" s="22">
        <v>220.203</v>
      </c>
      <c r="Q284" s="22">
        <v>-1.8737799999999999E-2</v>
      </c>
      <c r="R284" s="22">
        <v>274</v>
      </c>
      <c r="S284" s="22">
        <v>1.2789900000000001</v>
      </c>
      <c r="T284">
        <f t="shared" si="90"/>
        <v>18.7378</v>
      </c>
      <c r="U284">
        <f t="shared" si="91"/>
        <v>23.979699549999999</v>
      </c>
      <c r="X284" s="9"/>
      <c r="Y284" s="22">
        <v>0.47027600000000003</v>
      </c>
      <c r="Z284" s="22">
        <v>328.08699999999999</v>
      </c>
      <c r="AA284" s="22">
        <v>-1.9720499999999998E-2</v>
      </c>
      <c r="AB284" s="22">
        <v>274</v>
      </c>
      <c r="AC284" s="22">
        <v>0.47003200000000001</v>
      </c>
      <c r="AD284">
        <f t="shared" si="92"/>
        <v>19.720499999999998</v>
      </c>
      <c r="AE284">
        <f t="shared" si="93"/>
        <v>9.2740778580000001</v>
      </c>
      <c r="AF284" s="9"/>
      <c r="AG284" s="22">
        <v>1.2797499999999999</v>
      </c>
      <c r="AH284" s="22">
        <v>405.73200000000003</v>
      </c>
      <c r="AI284" s="22">
        <v>-1.8472300000000001E-2</v>
      </c>
      <c r="AJ284" s="22">
        <v>274</v>
      </c>
      <c r="AK284" s="22">
        <v>1.2789900000000001</v>
      </c>
      <c r="AL284">
        <f t="shared" si="94"/>
        <v>18.472300000000001</v>
      </c>
      <c r="AM284">
        <f t="shared" si="95"/>
        <v>23.639925925</v>
      </c>
      <c r="AP284" s="9"/>
      <c r="AQ284" s="22">
        <v>0.47027600000000003</v>
      </c>
      <c r="AR284" s="22">
        <v>563.77200000000005</v>
      </c>
      <c r="AS284" s="22">
        <v>-1.95496E-2</v>
      </c>
      <c r="AT284" s="22">
        <v>274</v>
      </c>
      <c r="AU284" s="22">
        <v>0.46933000000000002</v>
      </c>
      <c r="AV284">
        <f t="shared" si="96"/>
        <v>19.549600000000002</v>
      </c>
      <c r="AW284">
        <f t="shared" si="97"/>
        <v>9.1937076896000018</v>
      </c>
      <c r="AX284" s="9"/>
      <c r="AY284" s="22">
        <v>1.2797499999999999</v>
      </c>
      <c r="AZ284" s="22">
        <v>650.89099999999996</v>
      </c>
      <c r="BA284" s="22">
        <v>-1.8319700000000001E-2</v>
      </c>
      <c r="BB284" s="22">
        <v>274</v>
      </c>
      <c r="BC284" s="22">
        <v>1.2793000000000001</v>
      </c>
      <c r="BD284">
        <f t="shared" si="98"/>
        <v>18.319700000000001</v>
      </c>
      <c r="BE284">
        <f t="shared" si="99"/>
        <v>23.444636075000002</v>
      </c>
      <c r="BH284" s="9"/>
      <c r="BI284" s="22">
        <v>0.42022700000000002</v>
      </c>
      <c r="BJ284" s="22">
        <v>75.837699999999998</v>
      </c>
      <c r="BK284" s="22">
        <v>-1.9610599999999999E-2</v>
      </c>
      <c r="BL284" s="22">
        <v>274</v>
      </c>
      <c r="BM284" s="22">
        <v>0.41943399999999997</v>
      </c>
      <c r="BN284">
        <f t="shared" si="100"/>
        <v>19.610599999999998</v>
      </c>
      <c r="BO284">
        <f t="shared" si="101"/>
        <v>8.2409036061999998</v>
      </c>
      <c r="BP284" s="9"/>
      <c r="BQ284" s="22">
        <v>1.2797499999999999</v>
      </c>
      <c r="BR284" s="22">
        <v>167.48699999999999</v>
      </c>
      <c r="BS284" s="22">
        <v>-1.84326E-2</v>
      </c>
      <c r="BT284" s="22">
        <v>274</v>
      </c>
      <c r="BU284" s="22">
        <v>1.2793000000000001</v>
      </c>
      <c r="BV284">
        <f t="shared" si="102"/>
        <v>18.432600000000001</v>
      </c>
      <c r="BW284">
        <f t="shared" si="103"/>
        <v>23.589119849999999</v>
      </c>
      <c r="BZ284" s="9"/>
      <c r="CA284" s="22">
        <v>0.42022700000000002</v>
      </c>
      <c r="CB284" s="22">
        <v>244.51</v>
      </c>
      <c r="CC284" s="22">
        <v>-1.9628900000000001E-2</v>
      </c>
      <c r="CD284" s="22">
        <v>274</v>
      </c>
      <c r="CE284" s="22">
        <v>0.41980000000000001</v>
      </c>
      <c r="CF284">
        <f t="shared" si="104"/>
        <v>19.628900000000002</v>
      </c>
      <c r="CG284">
        <f t="shared" si="105"/>
        <v>8.2485937603000004</v>
      </c>
      <c r="CH284" s="9"/>
      <c r="CI284" s="22">
        <v>1.2797499999999999</v>
      </c>
      <c r="CJ284" s="22">
        <v>309.84100000000001</v>
      </c>
      <c r="CK284" s="22">
        <v>-1.8331900000000002E-2</v>
      </c>
      <c r="CL284" s="22">
        <v>274</v>
      </c>
      <c r="CM284" s="22">
        <v>1.2793000000000001</v>
      </c>
      <c r="CN284">
        <f t="shared" si="106"/>
        <v>18.331900000000001</v>
      </c>
      <c r="CO284">
        <f t="shared" si="107"/>
        <v>23.460249025</v>
      </c>
      <c r="CR284" s="9"/>
      <c r="CS284" s="22">
        <v>0.42022700000000002</v>
      </c>
      <c r="CT284" s="22">
        <v>404.79500000000002</v>
      </c>
      <c r="CU284" s="22">
        <v>-1.9635E-2</v>
      </c>
      <c r="CV284" s="22">
        <v>274</v>
      </c>
      <c r="CW284" s="22">
        <v>0.41934199999999999</v>
      </c>
      <c r="CX284">
        <f t="shared" si="108"/>
        <v>19.634999999999998</v>
      </c>
      <c r="CY284">
        <f t="shared" si="109"/>
        <v>8.2511571449999987</v>
      </c>
    </row>
    <row r="285" spans="6:103">
      <c r="F285" s="9"/>
      <c r="G285" s="22">
        <v>0.46523999999999999</v>
      </c>
      <c r="H285" s="22">
        <v>137.35400000000001</v>
      </c>
      <c r="I285" s="22">
        <v>7.1951299999999996E-2</v>
      </c>
      <c r="J285" s="22">
        <v>275</v>
      </c>
      <c r="K285" s="22">
        <v>8.2580600000000004E-2</v>
      </c>
      <c r="L285">
        <f t="shared" si="88"/>
        <v>-71.951299999999989</v>
      </c>
      <c r="M285">
        <f t="shared" si="89"/>
        <v>-33.474622811999993</v>
      </c>
      <c r="N285" s="9"/>
      <c r="O285" s="22">
        <v>1.2847900000000001</v>
      </c>
      <c r="P285" s="22">
        <v>220.304</v>
      </c>
      <c r="Q285" s="22">
        <v>-1.8728600000000001E-2</v>
      </c>
      <c r="R285" s="22">
        <v>275</v>
      </c>
      <c r="S285" s="22">
        <v>1.2841800000000001</v>
      </c>
      <c r="T285">
        <f t="shared" si="90"/>
        <v>18.7286</v>
      </c>
      <c r="U285">
        <f t="shared" si="91"/>
        <v>24.062317994000001</v>
      </c>
      <c r="X285" s="9"/>
      <c r="Y285" s="22">
        <v>0.46523999999999999</v>
      </c>
      <c r="Z285" s="22">
        <v>328.18799999999999</v>
      </c>
      <c r="AA285" s="22">
        <v>-1.97266E-2</v>
      </c>
      <c r="AB285" s="22">
        <v>275</v>
      </c>
      <c r="AC285" s="22">
        <v>0.464752</v>
      </c>
      <c r="AD285">
        <f t="shared" si="92"/>
        <v>19.726600000000001</v>
      </c>
      <c r="AE285">
        <f t="shared" si="93"/>
        <v>9.1776033840000011</v>
      </c>
      <c r="AF285" s="9"/>
      <c r="AG285" s="22">
        <v>1.2847900000000001</v>
      </c>
      <c r="AH285" s="22">
        <v>405.83300000000003</v>
      </c>
      <c r="AI285" s="22">
        <v>-1.84631E-2</v>
      </c>
      <c r="AJ285" s="22">
        <v>275</v>
      </c>
      <c r="AK285" s="22">
        <v>1.2841800000000001</v>
      </c>
      <c r="AL285">
        <f t="shared" si="94"/>
        <v>18.463100000000001</v>
      </c>
      <c r="AM285">
        <f t="shared" si="95"/>
        <v>23.721206249000002</v>
      </c>
      <c r="AP285" s="9"/>
      <c r="AQ285" s="22">
        <v>0.46523999999999999</v>
      </c>
      <c r="AR285" s="22">
        <v>563.87300000000005</v>
      </c>
      <c r="AS285" s="22">
        <v>-1.95648E-2</v>
      </c>
      <c r="AT285" s="22">
        <v>275</v>
      </c>
      <c r="AU285" s="22">
        <v>0.46460000000000001</v>
      </c>
      <c r="AV285">
        <f t="shared" si="96"/>
        <v>19.564800000000002</v>
      </c>
      <c r="AW285">
        <f t="shared" si="97"/>
        <v>9.1023275520000002</v>
      </c>
      <c r="AX285" s="9"/>
      <c r="AY285" s="22">
        <v>1.2847900000000001</v>
      </c>
      <c r="AZ285" s="22">
        <v>650.99099999999999</v>
      </c>
      <c r="BA285" s="22">
        <v>-1.8301399999999999E-2</v>
      </c>
      <c r="BB285" s="22">
        <v>275</v>
      </c>
      <c r="BC285" s="22">
        <v>1.2844800000000001</v>
      </c>
      <c r="BD285">
        <f t="shared" si="98"/>
        <v>18.301399999999997</v>
      </c>
      <c r="BE285">
        <f t="shared" si="99"/>
        <v>23.513455705999998</v>
      </c>
      <c r="BH285" s="9"/>
      <c r="BI285" s="22">
        <v>0.41519200000000001</v>
      </c>
      <c r="BJ285" s="22">
        <v>75.938500000000005</v>
      </c>
      <c r="BK285" s="22">
        <v>-1.9616700000000001E-2</v>
      </c>
      <c r="BL285" s="22">
        <v>275</v>
      </c>
      <c r="BM285" s="22">
        <v>0.41503899999999999</v>
      </c>
      <c r="BN285">
        <f t="shared" si="100"/>
        <v>19.616700000000002</v>
      </c>
      <c r="BO285">
        <f t="shared" si="101"/>
        <v>8.1446969064000001</v>
      </c>
      <c r="BP285" s="9"/>
      <c r="BQ285" s="22">
        <v>1.2847900000000001</v>
      </c>
      <c r="BR285" s="22">
        <v>167.58799999999999</v>
      </c>
      <c r="BS285" s="22">
        <v>-1.84326E-2</v>
      </c>
      <c r="BT285" s="22">
        <v>275</v>
      </c>
      <c r="BU285" s="22">
        <v>1.2835700000000001</v>
      </c>
      <c r="BV285">
        <f t="shared" si="102"/>
        <v>18.432600000000001</v>
      </c>
      <c r="BW285">
        <f t="shared" si="103"/>
        <v>23.682020154000003</v>
      </c>
      <c r="BZ285" s="9"/>
      <c r="CA285" s="22">
        <v>0.41519200000000001</v>
      </c>
      <c r="CB285" s="22">
        <v>244.61</v>
      </c>
      <c r="CC285" s="22">
        <v>-1.9644200000000001E-2</v>
      </c>
      <c r="CD285" s="22">
        <v>275</v>
      </c>
      <c r="CE285" s="22">
        <v>0.414551</v>
      </c>
      <c r="CF285">
        <f t="shared" si="104"/>
        <v>19.644200000000001</v>
      </c>
      <c r="CG285">
        <f t="shared" si="105"/>
        <v>8.1561146864000005</v>
      </c>
      <c r="CH285" s="9"/>
      <c r="CI285" s="22">
        <v>1.2847900000000001</v>
      </c>
      <c r="CJ285" s="22">
        <v>309.94099999999997</v>
      </c>
      <c r="CK285" s="22">
        <v>-1.8316700000000002E-2</v>
      </c>
      <c r="CL285" s="22">
        <v>275</v>
      </c>
      <c r="CM285" s="22">
        <v>1.2838700000000001</v>
      </c>
      <c r="CN285">
        <f t="shared" si="106"/>
        <v>18.316700000000001</v>
      </c>
      <c r="CO285">
        <f t="shared" si="107"/>
        <v>23.533112993000003</v>
      </c>
      <c r="CR285" s="9"/>
      <c r="CS285" s="22">
        <v>0.41519200000000001</v>
      </c>
      <c r="CT285" s="22">
        <v>404.89600000000002</v>
      </c>
      <c r="CU285" s="22">
        <v>-1.9628900000000001E-2</v>
      </c>
      <c r="CV285" s="22">
        <v>275</v>
      </c>
      <c r="CW285" s="22">
        <v>0.414551</v>
      </c>
      <c r="CX285">
        <f t="shared" si="108"/>
        <v>19.628900000000002</v>
      </c>
      <c r="CY285">
        <f t="shared" si="109"/>
        <v>8.1497622488000001</v>
      </c>
    </row>
    <row r="286" spans="6:103">
      <c r="F286" s="9"/>
      <c r="G286" s="22">
        <v>0.46020499999999998</v>
      </c>
      <c r="H286" s="22">
        <v>137.45400000000001</v>
      </c>
      <c r="I286" s="22">
        <v>7.2018399999999996E-2</v>
      </c>
      <c r="J286" s="22">
        <v>276</v>
      </c>
      <c r="K286" s="22">
        <v>8.2702600000000001E-2</v>
      </c>
      <c r="L286">
        <f t="shared" si="88"/>
        <v>-72.0184</v>
      </c>
      <c r="M286">
        <f t="shared" si="89"/>
        <v>-33.143227771999996</v>
      </c>
      <c r="N286" s="9"/>
      <c r="O286" s="22">
        <v>1.28983</v>
      </c>
      <c r="P286" s="22">
        <v>220.405</v>
      </c>
      <c r="Q286" s="22">
        <v>-1.87225E-2</v>
      </c>
      <c r="R286" s="22">
        <v>276</v>
      </c>
      <c r="S286" s="22">
        <v>1.2887599999999999</v>
      </c>
      <c r="T286">
        <f t="shared" si="90"/>
        <v>18.7225</v>
      </c>
      <c r="U286">
        <f t="shared" si="91"/>
        <v>24.148842175000002</v>
      </c>
      <c r="X286" s="9"/>
      <c r="Y286" s="22">
        <v>0.46020499999999998</v>
      </c>
      <c r="Z286" s="22">
        <v>328.28800000000001</v>
      </c>
      <c r="AA286" s="22">
        <v>-1.9744899999999999E-2</v>
      </c>
      <c r="AB286" s="22">
        <v>276</v>
      </c>
      <c r="AC286" s="22">
        <v>0.45925899999999997</v>
      </c>
      <c r="AD286">
        <f t="shared" si="92"/>
        <v>19.744899999999998</v>
      </c>
      <c r="AE286">
        <f t="shared" si="93"/>
        <v>9.0867017044999976</v>
      </c>
      <c r="AF286" s="9"/>
      <c r="AG286" s="22">
        <v>1.28983</v>
      </c>
      <c r="AH286" s="22">
        <v>405.93400000000003</v>
      </c>
      <c r="AI286" s="22">
        <v>-1.8450899999999999E-2</v>
      </c>
      <c r="AJ286" s="22">
        <v>276</v>
      </c>
      <c r="AK286" s="22">
        <v>1.2893699999999999</v>
      </c>
      <c r="AL286">
        <f t="shared" si="94"/>
        <v>18.450900000000001</v>
      </c>
      <c r="AM286">
        <f t="shared" si="95"/>
        <v>23.798524347000001</v>
      </c>
      <c r="AP286" s="9"/>
      <c r="AQ286" s="22">
        <v>0.46020499999999998</v>
      </c>
      <c r="AR286" s="22">
        <v>563.97299999999996</v>
      </c>
      <c r="AS286" s="22">
        <v>-1.9570899999999999E-2</v>
      </c>
      <c r="AT286" s="22">
        <v>276</v>
      </c>
      <c r="AU286" s="22">
        <v>0.45962500000000001</v>
      </c>
      <c r="AV286">
        <f t="shared" si="96"/>
        <v>19.570899999999998</v>
      </c>
      <c r="AW286">
        <f t="shared" si="97"/>
        <v>9.0066260344999982</v>
      </c>
      <c r="AX286" s="9"/>
      <c r="AY286" s="22">
        <v>1.28983</v>
      </c>
      <c r="AZ286" s="22">
        <v>651.09199999999998</v>
      </c>
      <c r="BA286" s="22">
        <v>-1.82983E-2</v>
      </c>
      <c r="BB286" s="22">
        <v>276</v>
      </c>
      <c r="BC286" s="22">
        <v>1.2893699999999999</v>
      </c>
      <c r="BD286">
        <f t="shared" si="98"/>
        <v>18.298300000000001</v>
      </c>
      <c r="BE286">
        <f t="shared" si="99"/>
        <v>23.601696289000003</v>
      </c>
      <c r="BH286" s="9"/>
      <c r="BI286" s="22">
        <v>0.41015600000000002</v>
      </c>
      <c r="BJ286" s="22">
        <v>76.039199999999994</v>
      </c>
      <c r="BK286" s="22">
        <v>-1.9628900000000001E-2</v>
      </c>
      <c r="BL286" s="22">
        <v>276</v>
      </c>
      <c r="BM286" s="22">
        <v>0.40966799999999998</v>
      </c>
      <c r="BN286">
        <f t="shared" si="100"/>
        <v>19.628900000000002</v>
      </c>
      <c r="BO286">
        <f t="shared" si="101"/>
        <v>8.0509111084000011</v>
      </c>
      <c r="BP286" s="9"/>
      <c r="BQ286" s="22">
        <v>1.28983</v>
      </c>
      <c r="BR286" s="22">
        <v>167.68899999999999</v>
      </c>
      <c r="BS286" s="22">
        <v>-1.8414300000000002E-2</v>
      </c>
      <c r="BT286" s="22">
        <v>276</v>
      </c>
      <c r="BU286" s="22">
        <v>1.2887599999999999</v>
      </c>
      <c r="BV286">
        <f t="shared" si="102"/>
        <v>18.414300000000001</v>
      </c>
      <c r="BW286">
        <f t="shared" si="103"/>
        <v>23.751316569</v>
      </c>
      <c r="BZ286" s="9"/>
      <c r="CA286" s="22">
        <v>0.41015600000000002</v>
      </c>
      <c r="CB286" s="22">
        <v>244.71100000000001</v>
      </c>
      <c r="CC286" s="22">
        <v>-1.9632E-2</v>
      </c>
      <c r="CD286" s="22">
        <v>276</v>
      </c>
      <c r="CE286" s="22">
        <v>0.409607</v>
      </c>
      <c r="CF286">
        <f t="shared" si="104"/>
        <v>19.632000000000001</v>
      </c>
      <c r="CG286">
        <f t="shared" si="105"/>
        <v>8.0521825920000012</v>
      </c>
      <c r="CH286" s="9"/>
      <c r="CI286" s="22">
        <v>1.28983</v>
      </c>
      <c r="CJ286" s="22">
        <v>310.04199999999997</v>
      </c>
      <c r="CK286" s="22">
        <v>-1.8319700000000001E-2</v>
      </c>
      <c r="CL286" s="22">
        <v>276</v>
      </c>
      <c r="CM286" s="22">
        <v>1.2890600000000001</v>
      </c>
      <c r="CN286">
        <f t="shared" si="106"/>
        <v>18.319700000000001</v>
      </c>
      <c r="CO286">
        <f t="shared" si="107"/>
        <v>23.629298651000003</v>
      </c>
      <c r="CR286" s="9"/>
      <c r="CS286" s="22">
        <v>0.41015600000000002</v>
      </c>
      <c r="CT286" s="22">
        <v>404.99700000000001</v>
      </c>
      <c r="CU286" s="22">
        <v>-1.9628900000000001E-2</v>
      </c>
      <c r="CV286" s="22">
        <v>276</v>
      </c>
      <c r="CW286" s="22">
        <v>0.40988200000000002</v>
      </c>
      <c r="CX286">
        <f t="shared" si="108"/>
        <v>19.628900000000002</v>
      </c>
      <c r="CY286">
        <f t="shared" si="109"/>
        <v>8.0509111084000011</v>
      </c>
    </row>
    <row r="287" spans="6:103">
      <c r="F287" s="9"/>
      <c r="G287" s="22">
        <v>0.45517000000000002</v>
      </c>
      <c r="H287" s="22">
        <v>137.55500000000001</v>
      </c>
      <c r="I287" s="22">
        <v>7.1929900000000005E-2</v>
      </c>
      <c r="J287" s="22">
        <v>277</v>
      </c>
      <c r="K287" s="22">
        <v>8.2611100000000007E-2</v>
      </c>
      <c r="L287">
        <f t="shared" si="88"/>
        <v>-71.929900000000004</v>
      </c>
      <c r="M287">
        <f t="shared" si="89"/>
        <v>-32.740332583000004</v>
      </c>
      <c r="N287" s="9"/>
      <c r="O287" s="22">
        <v>1.2948599999999999</v>
      </c>
      <c r="P287" s="22">
        <v>220.505</v>
      </c>
      <c r="Q287" s="22">
        <v>-1.8704200000000001E-2</v>
      </c>
      <c r="R287" s="22">
        <v>277</v>
      </c>
      <c r="S287" s="22">
        <v>1.2942499999999999</v>
      </c>
      <c r="T287">
        <f t="shared" si="90"/>
        <v>18.7042</v>
      </c>
      <c r="U287">
        <f t="shared" si="91"/>
        <v>24.219320411999998</v>
      </c>
      <c r="X287" s="9"/>
      <c r="Y287" s="22">
        <v>0.45517000000000002</v>
      </c>
      <c r="Z287" s="22">
        <v>328.38900000000001</v>
      </c>
      <c r="AA287" s="22">
        <v>-1.9751000000000001E-2</v>
      </c>
      <c r="AB287" s="22">
        <v>277</v>
      </c>
      <c r="AC287" s="22">
        <v>0.454681</v>
      </c>
      <c r="AD287">
        <f t="shared" si="92"/>
        <v>19.751000000000001</v>
      </c>
      <c r="AE287">
        <f t="shared" si="93"/>
        <v>8.9900626700000004</v>
      </c>
      <c r="AF287" s="9"/>
      <c r="AG287" s="22">
        <v>1.2948599999999999</v>
      </c>
      <c r="AH287" s="22">
        <v>406.03399999999999</v>
      </c>
      <c r="AI287" s="22">
        <v>-1.8435699999999999E-2</v>
      </c>
      <c r="AJ287" s="22">
        <v>277</v>
      </c>
      <c r="AK287" s="22">
        <v>1.2942499999999999</v>
      </c>
      <c r="AL287">
        <f t="shared" si="94"/>
        <v>18.435700000000001</v>
      </c>
      <c r="AM287">
        <f t="shared" si="95"/>
        <v>23.871650501999998</v>
      </c>
      <c r="AP287" s="9"/>
      <c r="AQ287" s="22">
        <v>0.45517000000000002</v>
      </c>
      <c r="AR287" s="22">
        <v>564.07399999999996</v>
      </c>
      <c r="AS287" s="22">
        <v>-1.95648E-2</v>
      </c>
      <c r="AT287" s="22">
        <v>277</v>
      </c>
      <c r="AU287" s="22">
        <v>0.45440700000000001</v>
      </c>
      <c r="AV287">
        <f t="shared" si="96"/>
        <v>19.564800000000002</v>
      </c>
      <c r="AW287">
        <f t="shared" si="97"/>
        <v>8.9053100160000014</v>
      </c>
      <c r="AX287" s="9"/>
      <c r="AY287" s="22">
        <v>1.2948599999999999</v>
      </c>
      <c r="AZ287" s="22">
        <v>651.19299999999998</v>
      </c>
      <c r="BA287" s="22">
        <v>-1.8301399999999999E-2</v>
      </c>
      <c r="BB287" s="22">
        <v>277</v>
      </c>
      <c r="BC287" s="22">
        <v>1.2939499999999999</v>
      </c>
      <c r="BD287">
        <f t="shared" si="98"/>
        <v>18.301399999999997</v>
      </c>
      <c r="BE287">
        <f t="shared" si="99"/>
        <v>23.697750803999995</v>
      </c>
      <c r="BH287" s="9"/>
      <c r="BI287" s="22">
        <v>0.40512100000000001</v>
      </c>
      <c r="BJ287" s="22">
        <v>76.139899999999997</v>
      </c>
      <c r="BK287" s="22">
        <v>-1.9650299999999999E-2</v>
      </c>
      <c r="BL287" s="22">
        <v>277</v>
      </c>
      <c r="BM287" s="22">
        <v>0.40463300000000002</v>
      </c>
      <c r="BN287">
        <f t="shared" si="100"/>
        <v>19.650299999999998</v>
      </c>
      <c r="BO287">
        <f t="shared" si="101"/>
        <v>7.9607491862999993</v>
      </c>
      <c r="BP287" s="9"/>
      <c r="BQ287" s="22">
        <v>1.2948599999999999</v>
      </c>
      <c r="BR287" s="22">
        <v>167.78899999999999</v>
      </c>
      <c r="BS287" s="22">
        <v>-1.8411299999999999E-2</v>
      </c>
      <c r="BT287" s="22">
        <v>277</v>
      </c>
      <c r="BU287" s="22">
        <v>1.2942499999999999</v>
      </c>
      <c r="BV287">
        <f t="shared" si="102"/>
        <v>18.411299999999997</v>
      </c>
      <c r="BW287">
        <f t="shared" si="103"/>
        <v>23.840055917999994</v>
      </c>
      <c r="BZ287" s="9"/>
      <c r="CA287" s="22">
        <v>0.40512100000000001</v>
      </c>
      <c r="CB287" s="22">
        <v>244.81200000000001</v>
      </c>
      <c r="CC287" s="22">
        <v>-1.9656400000000001E-2</v>
      </c>
      <c r="CD287" s="22">
        <v>277</v>
      </c>
      <c r="CE287" s="22">
        <v>0.40441899999999997</v>
      </c>
      <c r="CF287">
        <f t="shared" si="104"/>
        <v>19.656400000000001</v>
      </c>
      <c r="CG287">
        <f t="shared" si="105"/>
        <v>7.9632204244000011</v>
      </c>
      <c r="CH287" s="9"/>
      <c r="CI287" s="22">
        <v>1.2948599999999999</v>
      </c>
      <c r="CJ287" s="22">
        <v>310.14299999999997</v>
      </c>
      <c r="CK287" s="22">
        <v>-1.82953E-2</v>
      </c>
      <c r="CL287" s="22">
        <v>277</v>
      </c>
      <c r="CM287" s="22">
        <v>1.2939499999999999</v>
      </c>
      <c r="CN287">
        <f t="shared" si="106"/>
        <v>18.295300000000001</v>
      </c>
      <c r="CO287">
        <f t="shared" si="107"/>
        <v>23.689852158000001</v>
      </c>
      <c r="CR287" s="9"/>
      <c r="CS287" s="22">
        <v>0.40512100000000001</v>
      </c>
      <c r="CT287" s="22">
        <v>405.09699999999998</v>
      </c>
      <c r="CU287" s="22">
        <v>-1.96472E-2</v>
      </c>
      <c r="CV287" s="22">
        <v>277</v>
      </c>
      <c r="CW287" s="22">
        <v>0.40448000000000001</v>
      </c>
      <c r="CX287">
        <f t="shared" si="108"/>
        <v>19.647200000000002</v>
      </c>
      <c r="CY287">
        <f t="shared" si="109"/>
        <v>7.959493311200001</v>
      </c>
    </row>
    <row r="288" spans="6:103">
      <c r="F288" s="9"/>
      <c r="G288" s="22">
        <v>0.45013399999999998</v>
      </c>
      <c r="H288" s="22">
        <v>137.65600000000001</v>
      </c>
      <c r="I288" s="22">
        <v>7.1978799999999996E-2</v>
      </c>
      <c r="J288" s="22">
        <v>278</v>
      </c>
      <c r="K288" s="22">
        <v>8.2580600000000004E-2</v>
      </c>
      <c r="L288">
        <f t="shared" si="88"/>
        <v>-71.978799999999993</v>
      </c>
      <c r="M288">
        <f t="shared" si="89"/>
        <v>-32.400105159199995</v>
      </c>
      <c r="N288" s="9"/>
      <c r="O288" s="22">
        <v>1.2999000000000001</v>
      </c>
      <c r="P288" s="22">
        <v>220.60599999999999</v>
      </c>
      <c r="Q288" s="22">
        <v>-1.8685899999999998E-2</v>
      </c>
      <c r="R288" s="22">
        <v>278</v>
      </c>
      <c r="S288" s="22">
        <v>1.2988299999999999</v>
      </c>
      <c r="T288">
        <f t="shared" si="90"/>
        <v>18.685899999999997</v>
      </c>
      <c r="U288">
        <f t="shared" si="91"/>
        <v>24.289801409999995</v>
      </c>
      <c r="X288" s="9"/>
      <c r="Y288" s="22">
        <v>0.45013399999999998</v>
      </c>
      <c r="Z288" s="22">
        <v>328.49</v>
      </c>
      <c r="AA288" s="22">
        <v>-1.9760099999999999E-2</v>
      </c>
      <c r="AB288" s="22">
        <v>278</v>
      </c>
      <c r="AC288" s="22">
        <v>0.44964599999999999</v>
      </c>
      <c r="AD288">
        <f t="shared" si="92"/>
        <v>19.760099999999998</v>
      </c>
      <c r="AE288">
        <f t="shared" si="93"/>
        <v>8.8946928533999987</v>
      </c>
      <c r="AF288" s="9"/>
      <c r="AG288" s="22">
        <v>1.2999000000000001</v>
      </c>
      <c r="AH288" s="22">
        <v>406.13499999999999</v>
      </c>
      <c r="AI288" s="22">
        <v>-1.84326E-2</v>
      </c>
      <c r="AJ288" s="22">
        <v>278</v>
      </c>
      <c r="AK288" s="22">
        <v>1.2991299999999999</v>
      </c>
      <c r="AL288">
        <f t="shared" si="94"/>
        <v>18.432600000000001</v>
      </c>
      <c r="AM288">
        <f t="shared" si="95"/>
        <v>23.960536740000002</v>
      </c>
      <c r="AP288" s="9"/>
      <c r="AQ288" s="22">
        <v>0.45013399999999998</v>
      </c>
      <c r="AR288" s="22">
        <v>564.17499999999995</v>
      </c>
      <c r="AS288" s="22">
        <v>-1.9570899999999999E-2</v>
      </c>
      <c r="AT288" s="22">
        <v>278</v>
      </c>
      <c r="AU288" s="22">
        <v>0.44989000000000001</v>
      </c>
      <c r="AV288">
        <f t="shared" si="96"/>
        <v>19.570899999999998</v>
      </c>
      <c r="AW288">
        <f t="shared" si="97"/>
        <v>8.809527500599998</v>
      </c>
      <c r="AX288" s="9"/>
      <c r="AY288" s="22">
        <v>1.2999000000000001</v>
      </c>
      <c r="AZ288" s="22">
        <v>651.29300000000001</v>
      </c>
      <c r="BA288" s="22">
        <v>-1.82831E-2</v>
      </c>
      <c r="BB288" s="22">
        <v>278</v>
      </c>
      <c r="BC288" s="22">
        <v>1.2994399999999999</v>
      </c>
      <c r="BD288">
        <f t="shared" si="98"/>
        <v>18.283100000000001</v>
      </c>
      <c r="BE288">
        <f t="shared" si="99"/>
        <v>23.766201690000003</v>
      </c>
      <c r="BH288" s="9"/>
      <c r="BI288" s="22">
        <v>0.40008500000000002</v>
      </c>
      <c r="BJ288" s="22">
        <v>76.240600000000001</v>
      </c>
      <c r="BK288" s="22">
        <v>-1.9665499999999999E-2</v>
      </c>
      <c r="BL288" s="22">
        <v>278</v>
      </c>
      <c r="BM288" s="22">
        <v>0.39941399999999999</v>
      </c>
      <c r="BN288">
        <f t="shared" si="100"/>
        <v>19.665499999999998</v>
      </c>
      <c r="BO288">
        <f t="shared" si="101"/>
        <v>7.8678715674999999</v>
      </c>
      <c r="BP288" s="9"/>
      <c r="BQ288" s="22">
        <v>1.2999000000000001</v>
      </c>
      <c r="BR288" s="22">
        <v>167.89</v>
      </c>
      <c r="BS288" s="22">
        <v>-1.8374600000000001E-2</v>
      </c>
      <c r="BT288" s="22">
        <v>278</v>
      </c>
      <c r="BU288" s="22">
        <v>1.2991299999999999</v>
      </c>
      <c r="BV288">
        <f t="shared" si="102"/>
        <v>18.374600000000001</v>
      </c>
      <c r="BW288">
        <f t="shared" si="103"/>
        <v>23.885142540000004</v>
      </c>
      <c r="BZ288" s="9"/>
      <c r="CA288" s="22">
        <v>0.40008500000000002</v>
      </c>
      <c r="CB288" s="22">
        <v>244.91200000000001</v>
      </c>
      <c r="CC288" s="22">
        <v>-1.9656400000000001E-2</v>
      </c>
      <c r="CD288" s="22">
        <v>278</v>
      </c>
      <c r="CE288" s="22">
        <v>0.39981100000000003</v>
      </c>
      <c r="CF288">
        <f t="shared" si="104"/>
        <v>19.656400000000001</v>
      </c>
      <c r="CG288">
        <f t="shared" si="105"/>
        <v>7.8642307940000009</v>
      </c>
      <c r="CH288" s="9"/>
      <c r="CI288" s="22">
        <v>1.2999000000000001</v>
      </c>
      <c r="CJ288" s="22">
        <v>310.24299999999999</v>
      </c>
      <c r="CK288" s="22">
        <v>-1.82861E-2</v>
      </c>
      <c r="CL288" s="22">
        <v>278</v>
      </c>
      <c r="CM288" s="22">
        <v>1.2988299999999999</v>
      </c>
      <c r="CN288">
        <f t="shared" si="106"/>
        <v>18.286100000000001</v>
      </c>
      <c r="CO288">
        <f t="shared" si="107"/>
        <v>23.770101390000004</v>
      </c>
      <c r="CR288" s="9"/>
      <c r="CS288" s="22">
        <v>0.40008500000000002</v>
      </c>
      <c r="CT288" s="22">
        <v>405.19799999999998</v>
      </c>
      <c r="CU288" s="22">
        <v>-1.9662499999999999E-2</v>
      </c>
      <c r="CV288" s="22">
        <v>278</v>
      </c>
      <c r="CW288" s="22">
        <v>0.39944499999999999</v>
      </c>
      <c r="CX288">
        <f t="shared" si="108"/>
        <v>19.662499999999998</v>
      </c>
      <c r="CY288">
        <f t="shared" si="109"/>
        <v>7.8666713124999994</v>
      </c>
    </row>
    <row r="289" spans="6:103">
      <c r="F289" s="9"/>
      <c r="G289" s="22">
        <v>0.44509900000000002</v>
      </c>
      <c r="H289" s="22">
        <v>137.756</v>
      </c>
      <c r="I289" s="22">
        <v>7.1994000000000002E-2</v>
      </c>
      <c r="J289" s="22">
        <v>279</v>
      </c>
      <c r="K289" s="22">
        <v>8.2611100000000007E-2</v>
      </c>
      <c r="L289">
        <f t="shared" si="88"/>
        <v>-71.994</v>
      </c>
      <c r="M289">
        <f t="shared" si="89"/>
        <v>-32.044457405999999</v>
      </c>
      <c r="N289" s="9"/>
      <c r="O289" s="22">
        <v>1.3049299999999999</v>
      </c>
      <c r="P289" s="22">
        <v>220.70699999999999</v>
      </c>
      <c r="Q289" s="22">
        <v>-1.8682899999999999E-2</v>
      </c>
      <c r="R289" s="22">
        <v>279</v>
      </c>
      <c r="S289" s="22">
        <v>1.30463</v>
      </c>
      <c r="T289">
        <f t="shared" si="90"/>
        <v>18.6829</v>
      </c>
      <c r="U289">
        <f t="shared" si="91"/>
        <v>24.379876697</v>
      </c>
      <c r="X289" s="9"/>
      <c r="Y289" s="22">
        <v>0.44509900000000002</v>
      </c>
      <c r="Z289" s="22">
        <v>328.59100000000001</v>
      </c>
      <c r="AA289" s="22">
        <v>-1.9763200000000002E-2</v>
      </c>
      <c r="AB289" s="22">
        <v>279</v>
      </c>
      <c r="AC289" s="22">
        <v>0.44470199999999999</v>
      </c>
      <c r="AD289">
        <f t="shared" si="92"/>
        <v>19.763200000000001</v>
      </c>
      <c r="AE289">
        <f t="shared" si="93"/>
        <v>8.7965805568000004</v>
      </c>
      <c r="AF289" s="9"/>
      <c r="AG289" s="22">
        <v>1.3049299999999999</v>
      </c>
      <c r="AH289" s="22">
        <v>406.23599999999999</v>
      </c>
      <c r="AI289" s="22">
        <v>-1.84174E-2</v>
      </c>
      <c r="AJ289" s="22">
        <v>279</v>
      </c>
      <c r="AK289" s="22">
        <v>1.3037099999999999</v>
      </c>
      <c r="AL289">
        <f t="shared" si="94"/>
        <v>18.417400000000001</v>
      </c>
      <c r="AM289">
        <f t="shared" si="95"/>
        <v>24.033417782000001</v>
      </c>
      <c r="AP289" s="9"/>
      <c r="AQ289" s="22">
        <v>0.44509900000000002</v>
      </c>
      <c r="AR289" s="22">
        <v>564.27599999999995</v>
      </c>
      <c r="AS289" s="22">
        <v>-1.9586200000000002E-2</v>
      </c>
      <c r="AT289" s="22">
        <v>279</v>
      </c>
      <c r="AU289" s="22">
        <v>0.44470199999999999</v>
      </c>
      <c r="AV289">
        <f t="shared" si="96"/>
        <v>19.586200000000002</v>
      </c>
      <c r="AW289">
        <f t="shared" si="97"/>
        <v>8.7177980338000012</v>
      </c>
      <c r="AX289" s="9"/>
      <c r="AY289" s="22">
        <v>1.3049299999999999</v>
      </c>
      <c r="AZ289" s="22">
        <v>651.39400000000001</v>
      </c>
      <c r="BA289" s="22">
        <v>-1.8267800000000001E-2</v>
      </c>
      <c r="BB289" s="22">
        <v>279</v>
      </c>
      <c r="BC289" s="22">
        <v>1.3043199999999999</v>
      </c>
      <c r="BD289">
        <f t="shared" si="98"/>
        <v>18.267800000000001</v>
      </c>
      <c r="BE289">
        <f t="shared" si="99"/>
        <v>23.838200254</v>
      </c>
      <c r="BH289" s="9"/>
      <c r="BI289" s="22">
        <v>0.39505000000000001</v>
      </c>
      <c r="BJ289" s="22">
        <v>76.341300000000004</v>
      </c>
      <c r="BK289" s="22">
        <v>-1.9683800000000001E-2</v>
      </c>
      <c r="BL289" s="22">
        <v>279</v>
      </c>
      <c r="BM289" s="22">
        <v>0.39444000000000001</v>
      </c>
      <c r="BN289">
        <f t="shared" si="100"/>
        <v>19.683800000000002</v>
      </c>
      <c r="BO289">
        <f t="shared" si="101"/>
        <v>7.7760851900000008</v>
      </c>
      <c r="BP289" s="9"/>
      <c r="BQ289" s="22">
        <v>1.3049299999999999</v>
      </c>
      <c r="BR289" s="22">
        <v>167.99100000000001</v>
      </c>
      <c r="BS289" s="22">
        <v>-1.8368499999999999E-2</v>
      </c>
      <c r="BT289" s="22">
        <v>279</v>
      </c>
      <c r="BU289" s="22">
        <v>1.30402</v>
      </c>
      <c r="BV289">
        <f t="shared" si="102"/>
        <v>18.368500000000001</v>
      </c>
      <c r="BW289">
        <f t="shared" si="103"/>
        <v>23.969606705</v>
      </c>
      <c r="BZ289" s="9"/>
      <c r="CA289" s="22">
        <v>0.39505000000000001</v>
      </c>
      <c r="CB289" s="22">
        <v>245.01300000000001</v>
      </c>
      <c r="CC289" s="22">
        <v>-1.96747E-2</v>
      </c>
      <c r="CD289" s="22">
        <v>279</v>
      </c>
      <c r="CE289" s="22">
        <v>0.39437899999999998</v>
      </c>
      <c r="CF289">
        <f t="shared" si="104"/>
        <v>19.674700000000001</v>
      </c>
      <c r="CG289">
        <f t="shared" si="105"/>
        <v>7.7724902350000011</v>
      </c>
      <c r="CH289" s="9"/>
      <c r="CI289" s="22">
        <v>1.3049299999999999</v>
      </c>
      <c r="CJ289" s="22">
        <v>310.34399999999999</v>
      </c>
      <c r="CK289" s="22">
        <v>-1.8280000000000001E-2</v>
      </c>
      <c r="CL289" s="22">
        <v>279</v>
      </c>
      <c r="CM289" s="22">
        <v>1.3037099999999999</v>
      </c>
      <c r="CN289">
        <f t="shared" si="106"/>
        <v>18.28</v>
      </c>
      <c r="CO289">
        <f t="shared" si="107"/>
        <v>23.854120399999999</v>
      </c>
      <c r="CR289" s="9"/>
      <c r="CS289" s="22">
        <v>0.39505000000000001</v>
      </c>
      <c r="CT289" s="22">
        <v>405.29899999999998</v>
      </c>
      <c r="CU289" s="22">
        <v>-1.9656400000000001E-2</v>
      </c>
      <c r="CV289" s="22">
        <v>279</v>
      </c>
      <c r="CW289" s="22">
        <v>0.39471400000000001</v>
      </c>
      <c r="CX289">
        <f t="shared" si="108"/>
        <v>19.656400000000001</v>
      </c>
      <c r="CY289">
        <f t="shared" si="109"/>
        <v>7.7652608200000008</v>
      </c>
    </row>
    <row r="290" spans="6:103">
      <c r="F290" s="9"/>
      <c r="G290" s="22">
        <v>0.44006299999999998</v>
      </c>
      <c r="H290" s="22">
        <v>137.857</v>
      </c>
      <c r="I290" s="22">
        <v>7.20306E-2</v>
      </c>
      <c r="J290" s="22">
        <v>280</v>
      </c>
      <c r="K290" s="22">
        <v>8.2580600000000004E-2</v>
      </c>
      <c r="L290">
        <f t="shared" si="88"/>
        <v>-72.030600000000007</v>
      </c>
      <c r="M290">
        <f t="shared" si="89"/>
        <v>-31.6980019278</v>
      </c>
      <c r="N290" s="9"/>
      <c r="O290" s="22">
        <v>1.3099700000000001</v>
      </c>
      <c r="P290" s="22">
        <v>220.80699999999999</v>
      </c>
      <c r="Q290" s="22">
        <v>-1.8685899999999998E-2</v>
      </c>
      <c r="R290" s="22">
        <v>280</v>
      </c>
      <c r="S290" s="22">
        <v>1.30951</v>
      </c>
      <c r="T290">
        <f t="shared" si="90"/>
        <v>18.685899999999997</v>
      </c>
      <c r="U290">
        <f t="shared" si="91"/>
        <v>24.477968422999997</v>
      </c>
      <c r="X290" s="9"/>
      <c r="Y290" s="22">
        <v>0.44006299999999998</v>
      </c>
      <c r="Z290" s="22">
        <v>328.69099999999997</v>
      </c>
      <c r="AA290" s="22">
        <v>-1.97723E-2</v>
      </c>
      <c r="AB290" s="22">
        <v>280</v>
      </c>
      <c r="AC290" s="22">
        <v>0.43924000000000002</v>
      </c>
      <c r="AD290">
        <f t="shared" si="92"/>
        <v>19.772300000000001</v>
      </c>
      <c r="AE290">
        <f t="shared" si="93"/>
        <v>8.7010576548999996</v>
      </c>
      <c r="AF290" s="9"/>
      <c r="AG290" s="22">
        <v>1.3099700000000001</v>
      </c>
      <c r="AH290" s="22">
        <v>406.33699999999999</v>
      </c>
      <c r="AI290" s="22">
        <v>-1.84204E-2</v>
      </c>
      <c r="AJ290" s="22">
        <v>280</v>
      </c>
      <c r="AK290" s="22">
        <v>1.3091999999999999</v>
      </c>
      <c r="AL290">
        <f t="shared" si="94"/>
        <v>18.420400000000001</v>
      </c>
      <c r="AM290">
        <f t="shared" si="95"/>
        <v>24.130171388000001</v>
      </c>
      <c r="AP290" s="9"/>
      <c r="AQ290" s="22">
        <v>0.44006299999999998</v>
      </c>
      <c r="AR290" s="22">
        <v>564.37599999999998</v>
      </c>
      <c r="AS290" s="22">
        <v>-1.9589200000000001E-2</v>
      </c>
      <c r="AT290" s="22">
        <v>280</v>
      </c>
      <c r="AU290" s="22">
        <v>0.43926999999999999</v>
      </c>
      <c r="AV290">
        <f t="shared" si="96"/>
        <v>19.589200000000002</v>
      </c>
      <c r="AW290">
        <f t="shared" si="97"/>
        <v>8.6204821196000001</v>
      </c>
      <c r="AX290" s="9"/>
      <c r="AY290" s="22">
        <v>1.3099700000000001</v>
      </c>
      <c r="AZ290" s="22">
        <v>651.495</v>
      </c>
      <c r="BA290" s="22">
        <v>-1.8249499999999998E-2</v>
      </c>
      <c r="BB290" s="22">
        <v>280</v>
      </c>
      <c r="BC290" s="22">
        <v>1.3091999999999999</v>
      </c>
      <c r="BD290">
        <f t="shared" si="98"/>
        <v>18.249499999999998</v>
      </c>
      <c r="BE290">
        <f t="shared" si="99"/>
        <v>23.906297514999999</v>
      </c>
      <c r="BH290" s="9"/>
      <c r="BI290" s="22">
        <v>0.390015</v>
      </c>
      <c r="BJ290" s="22">
        <v>76.441999999999993</v>
      </c>
      <c r="BK290" s="22">
        <v>-1.9680799999999998E-2</v>
      </c>
      <c r="BL290" s="22">
        <v>280</v>
      </c>
      <c r="BM290" s="22">
        <v>0.388824</v>
      </c>
      <c r="BN290">
        <f t="shared" si="100"/>
        <v>19.680799999999998</v>
      </c>
      <c r="BO290">
        <f t="shared" si="101"/>
        <v>7.6758072119999996</v>
      </c>
      <c r="BP290" s="9"/>
      <c r="BQ290" s="22">
        <v>1.3099700000000001</v>
      </c>
      <c r="BR290" s="22">
        <v>168.09200000000001</v>
      </c>
      <c r="BS290" s="22">
        <v>-1.83655E-2</v>
      </c>
      <c r="BT290" s="22">
        <v>280</v>
      </c>
      <c r="BU290" s="22">
        <v>1.3098099999999999</v>
      </c>
      <c r="BV290">
        <f t="shared" si="102"/>
        <v>18.365500000000001</v>
      </c>
      <c r="BW290">
        <f t="shared" si="103"/>
        <v>24.058254035000001</v>
      </c>
      <c r="BZ290" s="9"/>
      <c r="CA290" s="22">
        <v>0.390015</v>
      </c>
      <c r="CB290" s="22">
        <v>245.114</v>
      </c>
      <c r="CC290" s="22">
        <v>-1.96747E-2</v>
      </c>
      <c r="CD290" s="22">
        <v>280</v>
      </c>
      <c r="CE290" s="22">
        <v>0.39050299999999999</v>
      </c>
      <c r="CF290">
        <f t="shared" si="104"/>
        <v>19.674700000000001</v>
      </c>
      <c r="CG290">
        <f t="shared" si="105"/>
        <v>7.6734281205000006</v>
      </c>
      <c r="CH290" s="9"/>
      <c r="CI290" s="22">
        <v>1.3099700000000001</v>
      </c>
      <c r="CJ290" s="22">
        <v>310.44499999999999</v>
      </c>
      <c r="CK290" s="22">
        <v>-1.82831E-2</v>
      </c>
      <c r="CL290" s="22">
        <v>280</v>
      </c>
      <c r="CM290" s="22">
        <v>1.3091999999999999</v>
      </c>
      <c r="CN290">
        <f t="shared" si="106"/>
        <v>18.283100000000001</v>
      </c>
      <c r="CO290">
        <f t="shared" si="107"/>
        <v>23.950312507000003</v>
      </c>
      <c r="CR290" s="9"/>
      <c r="CS290" s="22">
        <v>0.390015</v>
      </c>
      <c r="CT290" s="22">
        <v>405.399</v>
      </c>
      <c r="CU290" s="22">
        <v>-1.9644200000000001E-2</v>
      </c>
      <c r="CV290" s="22">
        <v>280</v>
      </c>
      <c r="CW290" s="22">
        <v>0.38955699999999999</v>
      </c>
      <c r="CX290">
        <f t="shared" si="108"/>
        <v>19.644200000000001</v>
      </c>
      <c r="CY290">
        <f t="shared" si="109"/>
        <v>7.6615326630000009</v>
      </c>
    </row>
    <row r="291" spans="6:103">
      <c r="F291" s="9"/>
      <c r="G291" s="22">
        <v>0.43502800000000003</v>
      </c>
      <c r="H291" s="22">
        <v>137.958</v>
      </c>
      <c r="I291" s="22">
        <v>7.2067300000000001E-2</v>
      </c>
      <c r="J291" s="22">
        <v>281</v>
      </c>
      <c r="K291" s="22">
        <v>8.2580600000000004E-2</v>
      </c>
      <c r="L291">
        <f t="shared" si="88"/>
        <v>-72.067300000000003</v>
      </c>
      <c r="M291">
        <f t="shared" si="89"/>
        <v>-31.351293384400002</v>
      </c>
      <c r="N291" s="9"/>
      <c r="O291" s="22">
        <v>1.3149999999999999</v>
      </c>
      <c r="P291" s="22">
        <v>220.90799999999999</v>
      </c>
      <c r="Q291" s="22">
        <v>-1.8673700000000001E-2</v>
      </c>
      <c r="R291" s="22">
        <v>281</v>
      </c>
      <c r="S291" s="22">
        <v>1.3143899999999999</v>
      </c>
      <c r="T291">
        <f t="shared" si="90"/>
        <v>18.6737</v>
      </c>
      <c r="U291">
        <f t="shared" si="91"/>
        <v>24.555915499999998</v>
      </c>
      <c r="X291" s="9"/>
      <c r="Y291" s="22">
        <v>0.43502800000000003</v>
      </c>
      <c r="Z291" s="22">
        <v>328.79199999999997</v>
      </c>
      <c r="AA291" s="22">
        <v>-1.9787599999999999E-2</v>
      </c>
      <c r="AB291" s="22">
        <v>281</v>
      </c>
      <c r="AC291" s="22">
        <v>0.434479</v>
      </c>
      <c r="AD291">
        <f t="shared" si="92"/>
        <v>19.787599999999998</v>
      </c>
      <c r="AE291">
        <f t="shared" si="93"/>
        <v>8.6081600527999989</v>
      </c>
      <c r="AF291" s="9"/>
      <c r="AG291" s="22">
        <v>1.3149999999999999</v>
      </c>
      <c r="AH291" s="22">
        <v>406.43700000000001</v>
      </c>
      <c r="AI291" s="22">
        <v>-1.8395999999999999E-2</v>
      </c>
      <c r="AJ291" s="22">
        <v>281</v>
      </c>
      <c r="AK291" s="22">
        <v>1.3147</v>
      </c>
      <c r="AL291">
        <f t="shared" si="94"/>
        <v>18.396000000000001</v>
      </c>
      <c r="AM291">
        <f t="shared" si="95"/>
        <v>24.190740000000002</v>
      </c>
      <c r="AP291" s="9"/>
      <c r="AQ291" s="22">
        <v>0.43502800000000003</v>
      </c>
      <c r="AR291" s="22">
        <v>564.47699999999998</v>
      </c>
      <c r="AS291" s="22">
        <v>-1.95923E-2</v>
      </c>
      <c r="AT291" s="22">
        <v>281</v>
      </c>
      <c r="AU291" s="22">
        <v>0.434784</v>
      </c>
      <c r="AV291">
        <f t="shared" si="96"/>
        <v>19.592300000000002</v>
      </c>
      <c r="AW291">
        <f t="shared" si="97"/>
        <v>8.5231990844000016</v>
      </c>
      <c r="AX291" s="9"/>
      <c r="AY291" s="22">
        <v>1.3149999999999999</v>
      </c>
      <c r="AZ291" s="22">
        <v>651.59500000000003</v>
      </c>
      <c r="BA291" s="22">
        <v>-1.8246499999999999E-2</v>
      </c>
      <c r="BB291" s="22">
        <v>281</v>
      </c>
      <c r="BC291" s="22">
        <v>1.3143899999999999</v>
      </c>
      <c r="BD291">
        <f t="shared" si="98"/>
        <v>18.246499999999997</v>
      </c>
      <c r="BE291">
        <f t="shared" si="99"/>
        <v>23.994147499999997</v>
      </c>
      <c r="BH291" s="9"/>
      <c r="BI291" s="22">
        <v>0.38497900000000002</v>
      </c>
      <c r="BJ291" s="22">
        <v>76.542699999999996</v>
      </c>
      <c r="BK291" s="22">
        <v>-1.97021E-2</v>
      </c>
      <c r="BL291" s="22">
        <v>281</v>
      </c>
      <c r="BM291" s="22">
        <v>0.384857</v>
      </c>
      <c r="BN291">
        <f t="shared" si="100"/>
        <v>19.702100000000002</v>
      </c>
      <c r="BO291">
        <f t="shared" si="101"/>
        <v>7.5848947559000006</v>
      </c>
      <c r="BP291" s="9"/>
      <c r="BQ291" s="22">
        <v>1.3149999999999999</v>
      </c>
      <c r="BR291" s="22">
        <v>168.19200000000001</v>
      </c>
      <c r="BS291" s="22">
        <v>-1.83655E-2</v>
      </c>
      <c r="BT291" s="22">
        <v>281</v>
      </c>
      <c r="BU291" s="22">
        <v>1.31409</v>
      </c>
      <c r="BV291">
        <f t="shared" si="102"/>
        <v>18.365500000000001</v>
      </c>
      <c r="BW291">
        <f t="shared" si="103"/>
        <v>24.1506325</v>
      </c>
      <c r="BZ291" s="9"/>
      <c r="CA291" s="22">
        <v>0.38497900000000002</v>
      </c>
      <c r="CB291" s="22">
        <v>245.214</v>
      </c>
      <c r="CC291" s="22">
        <v>-1.96747E-2</v>
      </c>
      <c r="CD291" s="22">
        <v>281</v>
      </c>
      <c r="CE291" s="22">
        <v>0.38501000000000002</v>
      </c>
      <c r="CF291">
        <f t="shared" si="104"/>
        <v>19.674700000000001</v>
      </c>
      <c r="CG291">
        <f t="shared" si="105"/>
        <v>7.574346331300001</v>
      </c>
      <c r="CH291" s="9"/>
      <c r="CI291" s="22">
        <v>1.3149999999999999</v>
      </c>
      <c r="CJ291" s="22">
        <v>310.54599999999999</v>
      </c>
      <c r="CK291" s="22">
        <v>-1.8261699999999999E-2</v>
      </c>
      <c r="CL291" s="22">
        <v>281</v>
      </c>
      <c r="CM291" s="22">
        <v>1.3143899999999999</v>
      </c>
      <c r="CN291">
        <f t="shared" si="106"/>
        <v>18.261699999999998</v>
      </c>
      <c r="CO291">
        <f t="shared" si="107"/>
        <v>24.014135499999995</v>
      </c>
      <c r="CR291" s="9"/>
      <c r="CS291" s="22">
        <v>0.38497900000000002</v>
      </c>
      <c r="CT291" s="22">
        <v>405.5</v>
      </c>
      <c r="CU291" s="22">
        <v>-1.9662499999999999E-2</v>
      </c>
      <c r="CV291" s="22">
        <v>281</v>
      </c>
      <c r="CW291" s="22">
        <v>0.38442999999999999</v>
      </c>
      <c r="CX291">
        <f t="shared" si="108"/>
        <v>19.662499999999998</v>
      </c>
      <c r="CY291">
        <f t="shared" si="109"/>
        <v>7.5696495874999998</v>
      </c>
    </row>
    <row r="292" spans="6:103">
      <c r="F292" s="9"/>
      <c r="G292" s="22">
        <v>0.42999300000000001</v>
      </c>
      <c r="H292" s="22">
        <v>138.059</v>
      </c>
      <c r="I292" s="22">
        <v>7.20581E-2</v>
      </c>
      <c r="J292" s="22">
        <v>282</v>
      </c>
      <c r="K292" s="22">
        <v>8.2519499999999996E-2</v>
      </c>
      <c r="L292">
        <f t="shared" si="88"/>
        <v>-72.058099999999996</v>
      </c>
      <c r="M292">
        <f t="shared" si="89"/>
        <v>-30.9844785933</v>
      </c>
      <c r="N292" s="9"/>
      <c r="O292" s="22">
        <v>1.3200400000000001</v>
      </c>
      <c r="P292" s="22">
        <v>221.00899999999999</v>
      </c>
      <c r="Q292" s="22">
        <v>-1.86646E-2</v>
      </c>
      <c r="R292" s="22">
        <v>282</v>
      </c>
      <c r="S292" s="22">
        <v>1.31958</v>
      </c>
      <c r="T292">
        <f t="shared" si="90"/>
        <v>18.6646</v>
      </c>
      <c r="U292">
        <f t="shared" si="91"/>
        <v>24.638018584000001</v>
      </c>
      <c r="X292" s="9"/>
      <c r="Y292" s="22">
        <v>0.42999300000000001</v>
      </c>
      <c r="Z292" s="22">
        <v>328.89299999999997</v>
      </c>
      <c r="AA292" s="22">
        <v>-1.97815E-2</v>
      </c>
      <c r="AB292" s="22">
        <v>282</v>
      </c>
      <c r="AC292" s="22">
        <v>0.42941299999999999</v>
      </c>
      <c r="AD292">
        <f t="shared" si="92"/>
        <v>19.781500000000001</v>
      </c>
      <c r="AE292">
        <f t="shared" si="93"/>
        <v>8.5059065295000007</v>
      </c>
      <c r="AF292" s="9"/>
      <c r="AG292" s="22">
        <v>1.3200400000000001</v>
      </c>
      <c r="AH292" s="22">
        <v>406.53800000000001</v>
      </c>
      <c r="AI292" s="22">
        <v>-1.8383799999999999E-2</v>
      </c>
      <c r="AJ292" s="22">
        <v>282</v>
      </c>
      <c r="AK292" s="22">
        <v>1.3186599999999999</v>
      </c>
      <c r="AL292">
        <f t="shared" si="94"/>
        <v>18.383799999999997</v>
      </c>
      <c r="AM292">
        <f t="shared" si="95"/>
        <v>24.267351351999999</v>
      </c>
      <c r="AP292" s="9"/>
      <c r="AQ292" s="22">
        <v>0.42999300000000001</v>
      </c>
      <c r="AR292" s="22">
        <v>564.57799999999997</v>
      </c>
      <c r="AS292" s="22">
        <v>-1.96045E-2</v>
      </c>
      <c r="AT292" s="22">
        <v>282</v>
      </c>
      <c r="AU292" s="22">
        <v>0.42944300000000002</v>
      </c>
      <c r="AV292">
        <f t="shared" si="96"/>
        <v>19.604500000000002</v>
      </c>
      <c r="AW292">
        <f t="shared" si="97"/>
        <v>8.4297977685000003</v>
      </c>
      <c r="AX292" s="9"/>
      <c r="AY292" s="22">
        <v>1.3200400000000001</v>
      </c>
      <c r="AZ292" s="22">
        <v>651.69600000000003</v>
      </c>
      <c r="BA292" s="22">
        <v>-1.82404E-2</v>
      </c>
      <c r="BB292" s="22">
        <v>282</v>
      </c>
      <c r="BC292" s="22">
        <v>1.3192699999999999</v>
      </c>
      <c r="BD292">
        <f t="shared" si="98"/>
        <v>18.240400000000001</v>
      </c>
      <c r="BE292">
        <f t="shared" si="99"/>
        <v>24.078057616000002</v>
      </c>
      <c r="BH292" s="9"/>
      <c r="BI292" s="22">
        <v>0.379944</v>
      </c>
      <c r="BJ292" s="22">
        <v>76.6434</v>
      </c>
      <c r="BK292" s="22">
        <v>-1.9711300000000001E-2</v>
      </c>
      <c r="BL292" s="22">
        <v>282</v>
      </c>
      <c r="BM292" s="22">
        <v>0.379303</v>
      </c>
      <c r="BN292">
        <f t="shared" si="100"/>
        <v>19.711300000000001</v>
      </c>
      <c r="BO292">
        <f t="shared" si="101"/>
        <v>7.4891901672000003</v>
      </c>
      <c r="BP292" s="9"/>
      <c r="BQ292" s="22">
        <v>1.3200400000000001</v>
      </c>
      <c r="BR292" s="22">
        <v>168.29300000000001</v>
      </c>
      <c r="BS292" s="22">
        <v>-1.8359400000000001E-2</v>
      </c>
      <c r="BT292" s="22">
        <v>282</v>
      </c>
      <c r="BU292" s="22">
        <v>1.3192699999999999</v>
      </c>
      <c r="BV292">
        <f t="shared" si="102"/>
        <v>18.359400000000001</v>
      </c>
      <c r="BW292">
        <f t="shared" si="103"/>
        <v>24.235142376000002</v>
      </c>
      <c r="BZ292" s="9"/>
      <c r="CA292" s="22">
        <v>0.379944</v>
      </c>
      <c r="CB292" s="22">
        <v>245.315</v>
      </c>
      <c r="CC292" s="22">
        <v>-1.96869E-2</v>
      </c>
      <c r="CD292" s="22">
        <v>282</v>
      </c>
      <c r="CE292" s="22">
        <v>0.37914999999999999</v>
      </c>
      <c r="CF292">
        <f t="shared" si="104"/>
        <v>19.686900000000001</v>
      </c>
      <c r="CG292">
        <f t="shared" si="105"/>
        <v>7.4799195336000004</v>
      </c>
      <c r="CH292" s="9"/>
      <c r="CI292" s="22">
        <v>1.3200400000000001</v>
      </c>
      <c r="CJ292" s="22">
        <v>310.64600000000002</v>
      </c>
      <c r="CK292" s="22">
        <v>-1.8258699999999999E-2</v>
      </c>
      <c r="CL292" s="22">
        <v>282</v>
      </c>
      <c r="CM292" s="22">
        <v>1.31897</v>
      </c>
      <c r="CN292">
        <f t="shared" si="106"/>
        <v>18.258699999999997</v>
      </c>
      <c r="CO292">
        <f t="shared" si="107"/>
        <v>24.102214347999997</v>
      </c>
      <c r="CR292" s="9"/>
      <c r="CS292" s="22">
        <v>0.379944</v>
      </c>
      <c r="CT292" s="22">
        <v>405.601</v>
      </c>
      <c r="CU292" s="22">
        <v>-1.96594E-2</v>
      </c>
      <c r="CV292" s="22">
        <v>282</v>
      </c>
      <c r="CW292" s="22">
        <v>0.37957800000000003</v>
      </c>
      <c r="CX292">
        <f t="shared" si="108"/>
        <v>19.659400000000002</v>
      </c>
      <c r="CY292">
        <f t="shared" si="109"/>
        <v>7.4694710736000003</v>
      </c>
    </row>
    <row r="293" spans="6:103">
      <c r="F293" s="9"/>
      <c r="G293" s="22">
        <v>0.42495699999999997</v>
      </c>
      <c r="H293" s="22">
        <v>138.15899999999999</v>
      </c>
      <c r="I293" s="22">
        <v>7.2109999999999994E-2</v>
      </c>
      <c r="J293" s="22">
        <v>283</v>
      </c>
      <c r="K293" s="22">
        <v>8.2549999999999998E-2</v>
      </c>
      <c r="L293">
        <f t="shared" si="88"/>
        <v>-72.11</v>
      </c>
      <c r="M293">
        <f t="shared" si="89"/>
        <v>-30.643649269999997</v>
      </c>
      <c r="N293" s="9"/>
      <c r="O293" s="22">
        <v>1.32507</v>
      </c>
      <c r="P293" s="22">
        <v>221.11</v>
      </c>
      <c r="Q293" s="22">
        <v>-1.86646E-2</v>
      </c>
      <c r="R293" s="22">
        <v>283</v>
      </c>
      <c r="S293" s="22">
        <v>1.32416</v>
      </c>
      <c r="T293">
        <f t="shared" si="90"/>
        <v>18.6646</v>
      </c>
      <c r="U293">
        <f t="shared" si="91"/>
        <v>24.731901522000001</v>
      </c>
      <c r="X293" s="9"/>
      <c r="Y293" s="22">
        <v>0.42495699999999997</v>
      </c>
      <c r="Z293" s="22">
        <v>328.99299999999999</v>
      </c>
      <c r="AA293" s="22">
        <v>-1.9802899999999998E-2</v>
      </c>
      <c r="AB293" s="22">
        <v>283</v>
      </c>
      <c r="AC293" s="22">
        <v>0.424377</v>
      </c>
      <c r="AD293">
        <f t="shared" si="92"/>
        <v>19.802899999999998</v>
      </c>
      <c r="AE293">
        <f t="shared" si="93"/>
        <v>8.415380975299998</v>
      </c>
      <c r="AF293" s="9"/>
      <c r="AG293" s="22">
        <v>1.32507</v>
      </c>
      <c r="AH293" s="22">
        <v>406.63900000000001</v>
      </c>
      <c r="AI293" s="22">
        <v>-1.8368499999999999E-2</v>
      </c>
      <c r="AJ293" s="22">
        <v>283</v>
      </c>
      <c r="AK293" s="22">
        <v>1.32477</v>
      </c>
      <c r="AL293">
        <f t="shared" si="94"/>
        <v>18.368500000000001</v>
      </c>
      <c r="AM293">
        <f t="shared" si="95"/>
        <v>24.339548295</v>
      </c>
      <c r="AP293" s="9"/>
      <c r="AQ293" s="22">
        <v>0.42495699999999997</v>
      </c>
      <c r="AR293" s="22">
        <v>564.678</v>
      </c>
      <c r="AS293" s="22">
        <v>-1.9610599999999999E-2</v>
      </c>
      <c r="AT293" s="22">
        <v>283</v>
      </c>
      <c r="AU293" s="22">
        <v>0.42440800000000001</v>
      </c>
      <c r="AV293">
        <f t="shared" si="96"/>
        <v>19.610599999999998</v>
      </c>
      <c r="AW293">
        <f t="shared" si="97"/>
        <v>8.3336617441999987</v>
      </c>
      <c r="AX293" s="9"/>
      <c r="AY293" s="22">
        <v>1.32507</v>
      </c>
      <c r="AZ293" s="22">
        <v>651.79700000000003</v>
      </c>
      <c r="BA293" s="22">
        <v>-1.8228100000000001E-2</v>
      </c>
      <c r="BB293" s="22">
        <v>283</v>
      </c>
      <c r="BC293" s="22">
        <v>1.32416</v>
      </c>
      <c r="BD293">
        <f t="shared" si="98"/>
        <v>18.228100000000001</v>
      </c>
      <c r="BE293">
        <f t="shared" si="99"/>
        <v>24.153508467000002</v>
      </c>
      <c r="BH293" s="9"/>
      <c r="BI293" s="22">
        <v>0.37490800000000002</v>
      </c>
      <c r="BJ293" s="22">
        <v>76.744100000000003</v>
      </c>
      <c r="BK293" s="22">
        <v>-1.97174E-2</v>
      </c>
      <c r="BL293" s="22">
        <v>283</v>
      </c>
      <c r="BM293" s="22">
        <v>0.37432900000000002</v>
      </c>
      <c r="BN293">
        <f t="shared" si="100"/>
        <v>19.717399999999998</v>
      </c>
      <c r="BO293">
        <f t="shared" si="101"/>
        <v>7.3922109991999996</v>
      </c>
      <c r="BP293" s="9"/>
      <c r="BQ293" s="22">
        <v>1.32507</v>
      </c>
      <c r="BR293" s="22">
        <v>168.39400000000001</v>
      </c>
      <c r="BS293" s="22">
        <v>-1.8331900000000002E-2</v>
      </c>
      <c r="BT293" s="22">
        <v>283</v>
      </c>
      <c r="BU293" s="22">
        <v>1.32477</v>
      </c>
      <c r="BV293">
        <f t="shared" si="102"/>
        <v>18.331900000000001</v>
      </c>
      <c r="BW293">
        <f t="shared" si="103"/>
        <v>24.291050733000002</v>
      </c>
      <c r="BZ293" s="9"/>
      <c r="CA293" s="22">
        <v>0.37490800000000002</v>
      </c>
      <c r="CB293" s="22">
        <v>245.416</v>
      </c>
      <c r="CC293" s="22">
        <v>-1.97021E-2</v>
      </c>
      <c r="CD293" s="22">
        <v>283</v>
      </c>
      <c r="CE293" s="22">
        <v>0.36825600000000003</v>
      </c>
      <c r="CF293">
        <f t="shared" si="104"/>
        <v>19.702100000000002</v>
      </c>
      <c r="CG293">
        <f t="shared" si="105"/>
        <v>7.3864749068000011</v>
      </c>
      <c r="CH293" s="9"/>
      <c r="CI293" s="22">
        <v>1.32507</v>
      </c>
      <c r="CJ293" s="22">
        <v>310.74700000000001</v>
      </c>
      <c r="CK293" s="22">
        <v>-1.82556E-2</v>
      </c>
      <c r="CL293" s="22">
        <v>283</v>
      </c>
      <c r="CM293" s="22">
        <v>1.32477</v>
      </c>
      <c r="CN293">
        <f t="shared" si="106"/>
        <v>18.255600000000001</v>
      </c>
      <c r="CO293">
        <f t="shared" si="107"/>
        <v>24.189947891999999</v>
      </c>
      <c r="CR293" s="9"/>
      <c r="CS293" s="22">
        <v>0.37490800000000002</v>
      </c>
      <c r="CT293" s="22">
        <v>405.702</v>
      </c>
      <c r="CU293" s="22">
        <v>-1.9671600000000001E-2</v>
      </c>
      <c r="CV293" s="22">
        <v>283</v>
      </c>
      <c r="CW293" s="22">
        <v>0.37441999999999998</v>
      </c>
      <c r="CX293">
        <f t="shared" si="108"/>
        <v>19.671600000000002</v>
      </c>
      <c r="CY293">
        <f t="shared" si="109"/>
        <v>7.375040212800001</v>
      </c>
    </row>
    <row r="294" spans="6:103">
      <c r="F294" s="9"/>
      <c r="G294" s="22">
        <v>0.41992200000000002</v>
      </c>
      <c r="H294" s="22">
        <v>138.26</v>
      </c>
      <c r="I294" s="22">
        <v>7.2146600000000005E-2</v>
      </c>
      <c r="J294" s="22">
        <v>284</v>
      </c>
      <c r="K294" s="22">
        <v>8.2519499999999996E-2</v>
      </c>
      <c r="L294">
        <f t="shared" si="88"/>
        <v>-72.146600000000007</v>
      </c>
      <c r="M294">
        <f t="shared" si="89"/>
        <v>-30.295944565200003</v>
      </c>
      <c r="N294" s="9"/>
      <c r="O294" s="22">
        <v>1.3301099999999999</v>
      </c>
      <c r="P294" s="22">
        <v>221.21</v>
      </c>
      <c r="Q294" s="22">
        <v>-1.8643199999999999E-2</v>
      </c>
      <c r="R294" s="22">
        <v>284</v>
      </c>
      <c r="S294" s="22">
        <v>1.32965</v>
      </c>
      <c r="T294">
        <f t="shared" si="90"/>
        <v>18.6432</v>
      </c>
      <c r="U294">
        <f t="shared" si="91"/>
        <v>24.797506751999997</v>
      </c>
      <c r="X294" s="9"/>
      <c r="Y294" s="22">
        <v>0.41992200000000002</v>
      </c>
      <c r="Z294" s="22">
        <v>329.09399999999999</v>
      </c>
      <c r="AA294" s="22">
        <v>-1.9805900000000001E-2</v>
      </c>
      <c r="AB294" s="22">
        <v>284</v>
      </c>
      <c r="AC294" s="22">
        <v>0.41970800000000003</v>
      </c>
      <c r="AD294">
        <f t="shared" si="92"/>
        <v>19.805900000000001</v>
      </c>
      <c r="AE294">
        <f t="shared" si="93"/>
        <v>8.3169331398000015</v>
      </c>
      <c r="AF294" s="9"/>
      <c r="AG294" s="22">
        <v>1.3301099999999999</v>
      </c>
      <c r="AH294" s="22">
        <v>406.73899999999998</v>
      </c>
      <c r="AI294" s="22">
        <v>-1.8359400000000001E-2</v>
      </c>
      <c r="AJ294" s="22">
        <v>284</v>
      </c>
      <c r="AK294" s="22">
        <v>1.32904</v>
      </c>
      <c r="AL294">
        <f t="shared" si="94"/>
        <v>18.359400000000001</v>
      </c>
      <c r="AM294">
        <f t="shared" si="95"/>
        <v>24.420021534</v>
      </c>
      <c r="AP294" s="9"/>
      <c r="AQ294" s="22">
        <v>0.41992200000000002</v>
      </c>
      <c r="AR294" s="22">
        <v>564.779</v>
      </c>
      <c r="AS294" s="22">
        <v>-1.9613599999999998E-2</v>
      </c>
      <c r="AT294" s="22">
        <v>284</v>
      </c>
      <c r="AU294" s="22">
        <v>0.41894500000000001</v>
      </c>
      <c r="AV294">
        <f t="shared" si="96"/>
        <v>19.613599999999998</v>
      </c>
      <c r="AW294">
        <f t="shared" si="97"/>
        <v>8.2361821392000003</v>
      </c>
      <c r="AX294" s="9"/>
      <c r="AY294" s="22">
        <v>1.3301099999999999</v>
      </c>
      <c r="AZ294" s="22">
        <v>651.89800000000002</v>
      </c>
      <c r="BA294" s="22">
        <v>-1.82159E-2</v>
      </c>
      <c r="BB294" s="22">
        <v>284</v>
      </c>
      <c r="BC294" s="22">
        <v>1.32904</v>
      </c>
      <c r="BD294">
        <f t="shared" si="98"/>
        <v>18.215900000000001</v>
      </c>
      <c r="BE294">
        <f t="shared" si="99"/>
        <v>24.229150748999999</v>
      </c>
      <c r="BH294" s="9"/>
      <c r="BI294" s="22">
        <v>0.36987300000000001</v>
      </c>
      <c r="BJ294" s="22">
        <v>76.844800000000006</v>
      </c>
      <c r="BK294" s="22">
        <v>-1.9732699999999999E-2</v>
      </c>
      <c r="BL294" s="22">
        <v>284</v>
      </c>
      <c r="BM294" s="22">
        <v>0.36938500000000002</v>
      </c>
      <c r="BN294">
        <f t="shared" si="100"/>
        <v>19.732699999999998</v>
      </c>
      <c r="BO294">
        <f t="shared" si="101"/>
        <v>7.2985929470999995</v>
      </c>
      <c r="BP294" s="9"/>
      <c r="BQ294" s="22">
        <v>1.3301099999999999</v>
      </c>
      <c r="BR294" s="22">
        <v>168.494</v>
      </c>
      <c r="BS294" s="22">
        <v>-1.8328899999999999E-2</v>
      </c>
      <c r="BT294" s="22">
        <v>284</v>
      </c>
      <c r="BU294" s="22">
        <v>1.32904</v>
      </c>
      <c r="BV294">
        <f t="shared" si="102"/>
        <v>18.328899999999997</v>
      </c>
      <c r="BW294">
        <f t="shared" si="103"/>
        <v>24.379453178999995</v>
      </c>
      <c r="BZ294" s="9"/>
      <c r="CA294" s="22">
        <v>0.36987300000000001</v>
      </c>
      <c r="CB294" s="22">
        <v>245.517</v>
      </c>
      <c r="CC294" s="22">
        <v>-1.9708300000000002E-2</v>
      </c>
      <c r="CD294" s="22">
        <v>284</v>
      </c>
      <c r="CE294" s="22">
        <v>0.36932399999999999</v>
      </c>
      <c r="CF294">
        <f t="shared" si="104"/>
        <v>19.708300000000001</v>
      </c>
      <c r="CG294">
        <f t="shared" si="105"/>
        <v>7.2895680459000003</v>
      </c>
      <c r="CH294" s="9"/>
      <c r="CI294" s="22">
        <v>1.3301099999999999</v>
      </c>
      <c r="CJ294" s="22">
        <v>310.84800000000001</v>
      </c>
      <c r="CK294" s="22">
        <v>-1.8221999999999999E-2</v>
      </c>
      <c r="CL294" s="22">
        <v>284</v>
      </c>
      <c r="CM294" s="22">
        <v>1.32874</v>
      </c>
      <c r="CN294">
        <f t="shared" si="106"/>
        <v>18.221999999999998</v>
      </c>
      <c r="CO294">
        <f t="shared" si="107"/>
        <v>24.237264419999995</v>
      </c>
      <c r="CR294" s="9"/>
      <c r="CS294" s="22">
        <v>0.36987300000000001</v>
      </c>
      <c r="CT294" s="22">
        <v>405.80200000000002</v>
      </c>
      <c r="CU294" s="22">
        <v>-1.9677699999999999E-2</v>
      </c>
      <c r="CV294" s="22">
        <v>284</v>
      </c>
      <c r="CW294" s="22">
        <v>0.36901899999999999</v>
      </c>
      <c r="CX294">
        <f t="shared" si="108"/>
        <v>19.677699999999998</v>
      </c>
      <c r="CY294">
        <f t="shared" si="109"/>
        <v>7.2782499320999996</v>
      </c>
    </row>
    <row r="295" spans="6:103">
      <c r="F295" s="9"/>
      <c r="G295" s="22">
        <v>0.41488599999999998</v>
      </c>
      <c r="H295" s="22">
        <v>138.36099999999999</v>
      </c>
      <c r="I295" s="22">
        <v>7.2109999999999994E-2</v>
      </c>
      <c r="J295" s="22">
        <v>285</v>
      </c>
      <c r="K295" s="22">
        <v>8.2489000000000007E-2</v>
      </c>
      <c r="L295">
        <f t="shared" si="88"/>
        <v>-72.11</v>
      </c>
      <c r="M295">
        <f t="shared" si="89"/>
        <v>-29.917429459999997</v>
      </c>
      <c r="N295" s="9"/>
      <c r="O295" s="22">
        <v>1.33514</v>
      </c>
      <c r="P295" s="22">
        <v>221.31100000000001</v>
      </c>
      <c r="Q295" s="22">
        <v>-1.8646200000000002E-2</v>
      </c>
      <c r="R295" s="22">
        <v>285</v>
      </c>
      <c r="S295" s="22">
        <v>1.33484</v>
      </c>
      <c r="T295">
        <f t="shared" si="90"/>
        <v>18.6462</v>
      </c>
      <c r="U295">
        <f t="shared" si="91"/>
        <v>24.895287467999999</v>
      </c>
      <c r="X295" s="9"/>
      <c r="Y295" s="22">
        <v>0.41488599999999998</v>
      </c>
      <c r="Z295" s="22">
        <v>329.19499999999999</v>
      </c>
      <c r="AA295" s="22">
        <v>-1.9805900000000001E-2</v>
      </c>
      <c r="AB295" s="22">
        <v>285</v>
      </c>
      <c r="AC295" s="22">
        <v>0.41442899999999999</v>
      </c>
      <c r="AD295">
        <f t="shared" si="92"/>
        <v>19.805900000000001</v>
      </c>
      <c r="AE295">
        <f t="shared" si="93"/>
        <v>8.2171906274000008</v>
      </c>
      <c r="AF295" s="9"/>
      <c r="AG295" s="22">
        <v>1.33514</v>
      </c>
      <c r="AH295" s="22">
        <v>406.84</v>
      </c>
      <c r="AI295" s="22">
        <v>-1.8350200000000001E-2</v>
      </c>
      <c r="AJ295" s="22">
        <v>285</v>
      </c>
      <c r="AK295" s="22">
        <v>1.33453</v>
      </c>
      <c r="AL295">
        <f t="shared" si="94"/>
        <v>18.350200000000001</v>
      </c>
      <c r="AM295">
        <f t="shared" si="95"/>
        <v>24.500086028000002</v>
      </c>
      <c r="AP295" s="9"/>
      <c r="AQ295" s="22">
        <v>0.41488599999999998</v>
      </c>
      <c r="AR295" s="22">
        <v>564.88</v>
      </c>
      <c r="AS295" s="22">
        <v>-1.9610599999999999E-2</v>
      </c>
      <c r="AT295" s="22">
        <v>285</v>
      </c>
      <c r="AU295" s="22">
        <v>0.414215</v>
      </c>
      <c r="AV295">
        <f t="shared" si="96"/>
        <v>19.610599999999998</v>
      </c>
      <c r="AW295">
        <f t="shared" si="97"/>
        <v>8.1361633915999985</v>
      </c>
      <c r="AX295" s="9"/>
      <c r="AY295" s="22">
        <v>1.33514</v>
      </c>
      <c r="AZ295" s="22">
        <v>651.99800000000005</v>
      </c>
      <c r="BA295" s="22">
        <v>-1.82007E-2</v>
      </c>
      <c r="BB295" s="22">
        <v>285</v>
      </c>
      <c r="BC295" s="22">
        <v>1.33423</v>
      </c>
      <c r="BD295">
        <f t="shared" si="98"/>
        <v>18.200700000000001</v>
      </c>
      <c r="BE295">
        <f t="shared" si="99"/>
        <v>24.300482598000002</v>
      </c>
      <c r="BH295" s="9"/>
      <c r="BI295" s="22">
        <v>0.364838</v>
      </c>
      <c r="BJ295" s="22">
        <v>76.945499999999996</v>
      </c>
      <c r="BK295" s="22">
        <v>-1.97296E-2</v>
      </c>
      <c r="BL295" s="22">
        <v>285</v>
      </c>
      <c r="BM295" s="22">
        <v>0.364319</v>
      </c>
      <c r="BN295">
        <f t="shared" si="100"/>
        <v>19.729600000000001</v>
      </c>
      <c r="BO295">
        <f t="shared" si="101"/>
        <v>7.1981078048000002</v>
      </c>
      <c r="BP295" s="9"/>
      <c r="BQ295" s="22">
        <v>1.33514</v>
      </c>
      <c r="BR295" s="22">
        <v>168.595</v>
      </c>
      <c r="BS295" s="22">
        <v>-1.8319700000000001E-2</v>
      </c>
      <c r="BT295" s="22">
        <v>285</v>
      </c>
      <c r="BU295" s="22">
        <v>1.33423</v>
      </c>
      <c r="BV295">
        <f t="shared" si="102"/>
        <v>18.319700000000001</v>
      </c>
      <c r="BW295">
        <f t="shared" si="103"/>
        <v>24.459364258000001</v>
      </c>
      <c r="BZ295" s="9"/>
      <c r="CA295" s="22">
        <v>0.364838</v>
      </c>
      <c r="CB295" s="22">
        <v>245.61699999999999</v>
      </c>
      <c r="CC295" s="22">
        <v>-1.97021E-2</v>
      </c>
      <c r="CD295" s="22">
        <v>285</v>
      </c>
      <c r="CE295" s="22">
        <v>0.36453200000000002</v>
      </c>
      <c r="CF295">
        <f t="shared" si="104"/>
        <v>19.702100000000002</v>
      </c>
      <c r="CG295">
        <f t="shared" si="105"/>
        <v>7.1880747598000001</v>
      </c>
      <c r="CH295" s="9"/>
      <c r="CI295" s="22">
        <v>1.33514</v>
      </c>
      <c r="CJ295" s="22">
        <v>310.94799999999998</v>
      </c>
      <c r="CK295" s="22">
        <v>-1.8225100000000001E-2</v>
      </c>
      <c r="CL295" s="22">
        <v>285</v>
      </c>
      <c r="CM295" s="22">
        <v>1.33484</v>
      </c>
      <c r="CN295">
        <f t="shared" si="106"/>
        <v>18.225100000000001</v>
      </c>
      <c r="CO295">
        <f t="shared" si="107"/>
        <v>24.333060014000001</v>
      </c>
      <c r="CR295" s="9"/>
      <c r="CS295" s="22">
        <v>0.364838</v>
      </c>
      <c r="CT295" s="22">
        <v>405.90300000000002</v>
      </c>
      <c r="CU295" s="22">
        <v>-1.9671600000000001E-2</v>
      </c>
      <c r="CV295" s="22">
        <v>285</v>
      </c>
      <c r="CW295" s="22">
        <v>0.36425800000000003</v>
      </c>
      <c r="CX295">
        <f t="shared" si="108"/>
        <v>19.671600000000002</v>
      </c>
      <c r="CY295">
        <f t="shared" si="109"/>
        <v>7.1769472008000008</v>
      </c>
    </row>
    <row r="296" spans="6:103">
      <c r="F296" s="9"/>
      <c r="G296" s="22">
        <v>0.40985100000000002</v>
      </c>
      <c r="H296" s="22">
        <v>138.46100000000001</v>
      </c>
      <c r="I296" s="22">
        <v>7.2070300000000004E-2</v>
      </c>
      <c r="J296" s="22">
        <v>286</v>
      </c>
      <c r="K296" s="22">
        <v>8.2489000000000007E-2</v>
      </c>
      <c r="L296">
        <f t="shared" si="88"/>
        <v>-72.070300000000003</v>
      </c>
      <c r="M296">
        <f t="shared" si="89"/>
        <v>-29.538084525300004</v>
      </c>
      <c r="N296" s="9"/>
      <c r="O296" s="22">
        <v>1.3401799999999999</v>
      </c>
      <c r="P296" s="22">
        <v>221.41200000000001</v>
      </c>
      <c r="Q296" s="22">
        <v>-1.86401E-2</v>
      </c>
      <c r="R296" s="22">
        <v>286</v>
      </c>
      <c r="S296" s="22">
        <v>1.3394200000000001</v>
      </c>
      <c r="T296">
        <f t="shared" si="90"/>
        <v>18.6401</v>
      </c>
      <c r="U296">
        <f t="shared" si="91"/>
        <v>24.981089217999997</v>
      </c>
      <c r="X296" s="9"/>
      <c r="Y296" s="22">
        <v>0.40985100000000002</v>
      </c>
      <c r="Z296" s="22">
        <v>329.29599999999999</v>
      </c>
      <c r="AA296" s="22">
        <v>-1.9821200000000001E-2</v>
      </c>
      <c r="AB296" s="22">
        <v>286</v>
      </c>
      <c r="AC296" s="22">
        <v>0.40951500000000002</v>
      </c>
      <c r="AD296">
        <f t="shared" si="92"/>
        <v>19.821200000000001</v>
      </c>
      <c r="AE296">
        <f t="shared" si="93"/>
        <v>8.123738641200001</v>
      </c>
      <c r="AF296" s="9"/>
      <c r="AG296" s="22">
        <v>1.3401799999999999</v>
      </c>
      <c r="AH296" s="22">
        <v>406.94099999999997</v>
      </c>
      <c r="AI296" s="22">
        <v>-1.8335000000000001E-2</v>
      </c>
      <c r="AJ296" s="22">
        <v>286</v>
      </c>
      <c r="AK296" s="22">
        <v>1.3394200000000001</v>
      </c>
      <c r="AL296">
        <f t="shared" si="94"/>
        <v>18.335000000000001</v>
      </c>
      <c r="AM296">
        <f t="shared" si="95"/>
        <v>24.572200299999999</v>
      </c>
      <c r="AP296" s="9"/>
      <c r="AQ296" s="22">
        <v>0.40985100000000002</v>
      </c>
      <c r="AR296" s="22">
        <v>564.98099999999999</v>
      </c>
      <c r="AS296" s="22">
        <v>-1.9616700000000001E-2</v>
      </c>
      <c r="AT296" s="22">
        <v>286</v>
      </c>
      <c r="AU296" s="22">
        <v>0.40905799999999998</v>
      </c>
      <c r="AV296">
        <f t="shared" si="96"/>
        <v>19.616700000000002</v>
      </c>
      <c r="AW296">
        <f t="shared" si="97"/>
        <v>8.0399241117000013</v>
      </c>
      <c r="AX296" s="9"/>
      <c r="AY296" s="22">
        <v>1.3401799999999999</v>
      </c>
      <c r="AZ296" s="22">
        <v>652.09900000000005</v>
      </c>
      <c r="BA296" s="22">
        <v>-1.82007E-2</v>
      </c>
      <c r="BB296" s="22">
        <v>286</v>
      </c>
      <c r="BC296" s="22">
        <v>1.3400300000000001</v>
      </c>
      <c r="BD296">
        <f t="shared" si="98"/>
        <v>18.200700000000001</v>
      </c>
      <c r="BE296">
        <f t="shared" si="99"/>
        <v>24.392214125999999</v>
      </c>
      <c r="BH296" s="9"/>
      <c r="BI296" s="22">
        <v>0.35980200000000001</v>
      </c>
      <c r="BJ296" s="22">
        <v>77.046199999999999</v>
      </c>
      <c r="BK296" s="22">
        <v>-1.9747899999999999E-2</v>
      </c>
      <c r="BL296" s="22">
        <v>286</v>
      </c>
      <c r="BM296" s="22">
        <v>0.35894799999999999</v>
      </c>
      <c r="BN296">
        <f t="shared" si="100"/>
        <v>19.747899999999998</v>
      </c>
      <c r="BO296">
        <f t="shared" si="101"/>
        <v>7.1053339157999993</v>
      </c>
      <c r="BP296" s="9"/>
      <c r="BQ296" s="22">
        <v>1.3401799999999999</v>
      </c>
      <c r="BR296" s="22">
        <v>168.696</v>
      </c>
      <c r="BS296" s="22">
        <v>-1.83105E-2</v>
      </c>
      <c r="BT296" s="22">
        <v>286</v>
      </c>
      <c r="BU296" s="22">
        <v>1.33972</v>
      </c>
      <c r="BV296">
        <f t="shared" si="102"/>
        <v>18.310500000000001</v>
      </c>
      <c r="BW296">
        <f t="shared" si="103"/>
        <v>24.539365889999999</v>
      </c>
      <c r="BZ296" s="9"/>
      <c r="CA296" s="22">
        <v>0.35980200000000001</v>
      </c>
      <c r="CB296" s="22">
        <v>245.71799999999999</v>
      </c>
      <c r="CC296" s="22">
        <v>-1.9723500000000001E-2</v>
      </c>
      <c r="CD296" s="22">
        <v>286</v>
      </c>
      <c r="CE296" s="22">
        <v>0.35913099999999998</v>
      </c>
      <c r="CF296">
        <f t="shared" si="104"/>
        <v>19.723500000000001</v>
      </c>
      <c r="CG296">
        <f t="shared" si="105"/>
        <v>7.0965547470000008</v>
      </c>
      <c r="CH296" s="9"/>
      <c r="CI296" s="22">
        <v>1.3401799999999999</v>
      </c>
      <c r="CJ296" s="22">
        <v>311.04899999999998</v>
      </c>
      <c r="CK296" s="22">
        <v>-1.8209800000000002E-2</v>
      </c>
      <c r="CL296" s="22">
        <v>286</v>
      </c>
      <c r="CM296" s="22">
        <v>1.3394200000000001</v>
      </c>
      <c r="CN296">
        <f t="shared" si="106"/>
        <v>18.209800000000001</v>
      </c>
      <c r="CO296">
        <f t="shared" si="107"/>
        <v>24.404409764</v>
      </c>
      <c r="CR296" s="9"/>
      <c r="CS296" s="22">
        <v>0.35980200000000001</v>
      </c>
      <c r="CT296" s="22">
        <v>406.00400000000002</v>
      </c>
      <c r="CU296" s="22">
        <v>-1.9677699999999999E-2</v>
      </c>
      <c r="CV296" s="22">
        <v>286</v>
      </c>
      <c r="CW296" s="22">
        <v>0.35919200000000001</v>
      </c>
      <c r="CX296">
        <f t="shared" si="108"/>
        <v>19.677699999999998</v>
      </c>
      <c r="CY296">
        <f t="shared" si="109"/>
        <v>7.0800758153999999</v>
      </c>
    </row>
    <row r="297" spans="6:103">
      <c r="F297" s="9"/>
      <c r="G297" s="22">
        <v>0.40481600000000001</v>
      </c>
      <c r="H297" s="22">
        <v>138.56200000000001</v>
      </c>
      <c r="I297" s="22">
        <v>7.20306E-2</v>
      </c>
      <c r="J297" s="22">
        <v>287</v>
      </c>
      <c r="K297" s="22">
        <v>8.2489000000000007E-2</v>
      </c>
      <c r="L297">
        <f t="shared" si="88"/>
        <v>-72.030600000000007</v>
      </c>
      <c r="M297">
        <f t="shared" si="89"/>
        <v>-29.159139369600002</v>
      </c>
      <c r="N297" s="9"/>
      <c r="O297" s="22">
        <v>1.34521</v>
      </c>
      <c r="P297" s="22">
        <v>221.512</v>
      </c>
      <c r="Q297" s="22">
        <v>-1.8627899999999999E-2</v>
      </c>
      <c r="R297" s="22">
        <v>287</v>
      </c>
      <c r="S297" s="22">
        <v>1.34491</v>
      </c>
      <c r="T297">
        <f t="shared" si="90"/>
        <v>18.6279</v>
      </c>
      <c r="U297">
        <f t="shared" si="91"/>
        <v>25.058437358999999</v>
      </c>
      <c r="X297" s="9"/>
      <c r="Y297" s="22">
        <v>0.40481600000000001</v>
      </c>
      <c r="Z297" s="22">
        <v>329.39600000000002</v>
      </c>
      <c r="AA297" s="22">
        <v>-1.98242E-2</v>
      </c>
      <c r="AB297" s="22">
        <v>287</v>
      </c>
      <c r="AC297" s="22">
        <v>0.40463300000000002</v>
      </c>
      <c r="AD297">
        <f t="shared" si="92"/>
        <v>19.824200000000001</v>
      </c>
      <c r="AE297">
        <f t="shared" si="93"/>
        <v>8.0251533471999998</v>
      </c>
      <c r="AF297" s="9"/>
      <c r="AG297" s="22">
        <v>1.34521</v>
      </c>
      <c r="AH297" s="22">
        <v>407.04199999999997</v>
      </c>
      <c r="AI297" s="22">
        <v>-1.8319700000000001E-2</v>
      </c>
      <c r="AJ297" s="22">
        <v>287</v>
      </c>
      <c r="AK297" s="22">
        <v>1.3443000000000001</v>
      </c>
      <c r="AL297">
        <f t="shared" si="94"/>
        <v>18.319700000000001</v>
      </c>
      <c r="AM297">
        <f t="shared" si="95"/>
        <v>24.643843637000003</v>
      </c>
      <c r="AP297" s="9"/>
      <c r="AQ297" s="22">
        <v>0.40481600000000001</v>
      </c>
      <c r="AR297" s="22">
        <v>565.08100000000002</v>
      </c>
      <c r="AS297" s="22">
        <v>-1.9625900000000002E-2</v>
      </c>
      <c r="AT297" s="22">
        <v>287</v>
      </c>
      <c r="AU297" s="22">
        <v>0.40389999999999998</v>
      </c>
      <c r="AV297">
        <f t="shared" si="96"/>
        <v>19.625900000000001</v>
      </c>
      <c r="AW297">
        <f t="shared" si="97"/>
        <v>7.9448783344000011</v>
      </c>
      <c r="AX297" s="9"/>
      <c r="AY297" s="22">
        <v>1.34521</v>
      </c>
      <c r="AZ297" s="22">
        <v>652.20000000000005</v>
      </c>
      <c r="BA297" s="22">
        <v>-1.8179299999999999E-2</v>
      </c>
      <c r="BB297" s="22">
        <v>287</v>
      </c>
      <c r="BC297" s="22">
        <v>1.34491</v>
      </c>
      <c r="BD297">
        <f t="shared" si="98"/>
        <v>18.179299999999998</v>
      </c>
      <c r="BE297">
        <f t="shared" si="99"/>
        <v>24.454976152999997</v>
      </c>
      <c r="BH297" s="9"/>
      <c r="BI297" s="22">
        <v>0.354767</v>
      </c>
      <c r="BJ297" s="22">
        <v>77.147000000000006</v>
      </c>
      <c r="BK297" s="22">
        <v>-1.9775399999999999E-2</v>
      </c>
      <c r="BL297" s="22">
        <v>287</v>
      </c>
      <c r="BM297" s="22">
        <v>0.354126</v>
      </c>
      <c r="BN297">
        <f t="shared" si="100"/>
        <v>19.775399999999998</v>
      </c>
      <c r="BO297">
        <f t="shared" si="101"/>
        <v>7.0156593317999993</v>
      </c>
      <c r="BP297" s="9"/>
      <c r="BQ297" s="22">
        <v>1.34521</v>
      </c>
      <c r="BR297" s="22">
        <v>168.79599999999999</v>
      </c>
      <c r="BS297" s="22">
        <v>-1.8304399999999998E-2</v>
      </c>
      <c r="BT297" s="22">
        <v>287</v>
      </c>
      <c r="BU297" s="22">
        <v>1.3443000000000001</v>
      </c>
      <c r="BV297">
        <f t="shared" si="102"/>
        <v>18.304399999999998</v>
      </c>
      <c r="BW297">
        <f t="shared" si="103"/>
        <v>24.623261923999998</v>
      </c>
      <c r="BZ297" s="9"/>
      <c r="CA297" s="22">
        <v>0.354767</v>
      </c>
      <c r="CB297" s="22">
        <v>245.81899999999999</v>
      </c>
      <c r="CC297" s="22">
        <v>-1.9738800000000001E-2</v>
      </c>
      <c r="CD297" s="22">
        <v>287</v>
      </c>
      <c r="CE297" s="22">
        <v>0.354767</v>
      </c>
      <c r="CF297">
        <f t="shared" si="104"/>
        <v>19.738800000000001</v>
      </c>
      <c r="CG297">
        <f t="shared" si="105"/>
        <v>7.0026748596000008</v>
      </c>
      <c r="CH297" s="9"/>
      <c r="CI297" s="22">
        <v>1.34521</v>
      </c>
      <c r="CJ297" s="22">
        <v>311.14999999999998</v>
      </c>
      <c r="CK297" s="22">
        <v>-1.8179299999999999E-2</v>
      </c>
      <c r="CL297" s="22">
        <v>287</v>
      </c>
      <c r="CM297" s="22">
        <v>1.3443000000000001</v>
      </c>
      <c r="CN297">
        <f t="shared" si="106"/>
        <v>18.179299999999998</v>
      </c>
      <c r="CO297">
        <f t="shared" si="107"/>
        <v>24.454976152999997</v>
      </c>
      <c r="CR297" s="9"/>
      <c r="CS297" s="22">
        <v>0.354767</v>
      </c>
      <c r="CT297" s="22">
        <v>406.10399999999998</v>
      </c>
      <c r="CU297" s="22">
        <v>-1.96869E-2</v>
      </c>
      <c r="CV297" s="22">
        <v>287</v>
      </c>
      <c r="CW297" s="22">
        <v>0.35415600000000003</v>
      </c>
      <c r="CX297">
        <f t="shared" si="108"/>
        <v>19.686900000000001</v>
      </c>
      <c r="CY297">
        <f t="shared" si="109"/>
        <v>6.9842624523000003</v>
      </c>
    </row>
    <row r="298" spans="6:103">
      <c r="F298" s="9"/>
      <c r="G298" s="22">
        <v>0.39978000000000002</v>
      </c>
      <c r="H298" s="22">
        <v>138.66300000000001</v>
      </c>
      <c r="I298" s="22">
        <v>7.20306E-2</v>
      </c>
      <c r="J298" s="22">
        <v>288</v>
      </c>
      <c r="K298" s="22">
        <v>8.2489000000000007E-2</v>
      </c>
      <c r="L298">
        <f t="shared" si="88"/>
        <v>-72.030600000000007</v>
      </c>
      <c r="M298">
        <f t="shared" si="89"/>
        <v>-28.796393268000003</v>
      </c>
      <c r="N298" s="9"/>
      <c r="O298" s="22">
        <v>1.35025</v>
      </c>
      <c r="P298" s="22">
        <v>221.613</v>
      </c>
      <c r="Q298" s="22">
        <v>-1.8603499999999999E-2</v>
      </c>
      <c r="R298" s="22">
        <v>288</v>
      </c>
      <c r="S298" s="22">
        <v>1.3488800000000001</v>
      </c>
      <c r="T298">
        <f t="shared" si="90"/>
        <v>18.603499999999997</v>
      </c>
      <c r="U298">
        <f t="shared" si="91"/>
        <v>25.119375874999996</v>
      </c>
      <c r="X298" s="9"/>
      <c r="Y298" s="22">
        <v>0.39978000000000002</v>
      </c>
      <c r="Z298" s="22">
        <v>329.49700000000001</v>
      </c>
      <c r="AA298" s="22">
        <v>-1.9836400000000001E-2</v>
      </c>
      <c r="AB298" s="22">
        <v>288</v>
      </c>
      <c r="AC298" s="22">
        <v>0.3992</v>
      </c>
      <c r="AD298">
        <f t="shared" si="92"/>
        <v>19.836400000000001</v>
      </c>
      <c r="AE298">
        <f t="shared" si="93"/>
        <v>7.9301959920000007</v>
      </c>
      <c r="AF298" s="9"/>
      <c r="AG298" s="22">
        <v>1.35025</v>
      </c>
      <c r="AH298" s="22">
        <v>407.142</v>
      </c>
      <c r="AI298" s="22">
        <v>-1.8313599999999999E-2</v>
      </c>
      <c r="AJ298" s="22">
        <v>288</v>
      </c>
      <c r="AK298" s="22">
        <v>1.34979</v>
      </c>
      <c r="AL298">
        <f t="shared" si="94"/>
        <v>18.313600000000001</v>
      </c>
      <c r="AM298">
        <f t="shared" si="95"/>
        <v>24.727938399999999</v>
      </c>
      <c r="AP298" s="9"/>
      <c r="AQ298" s="22">
        <v>0.39978000000000002</v>
      </c>
      <c r="AR298" s="22">
        <v>565.18200000000002</v>
      </c>
      <c r="AS298" s="22">
        <v>-1.9625900000000002E-2</v>
      </c>
      <c r="AT298" s="22">
        <v>288</v>
      </c>
      <c r="AU298" s="22">
        <v>0.39917000000000002</v>
      </c>
      <c r="AV298">
        <f t="shared" si="96"/>
        <v>19.625900000000001</v>
      </c>
      <c r="AW298">
        <f t="shared" si="97"/>
        <v>7.8460423020000007</v>
      </c>
      <c r="AX298" s="9"/>
      <c r="AY298" s="22">
        <v>1.35025</v>
      </c>
      <c r="AZ298" s="22">
        <v>652.29999999999995</v>
      </c>
      <c r="BA298" s="22">
        <v>-1.8151899999999999E-2</v>
      </c>
      <c r="BB298" s="22">
        <v>288</v>
      </c>
      <c r="BC298" s="22">
        <v>1.3501000000000001</v>
      </c>
      <c r="BD298">
        <f t="shared" si="98"/>
        <v>18.151899999999998</v>
      </c>
      <c r="BE298">
        <f t="shared" si="99"/>
        <v>24.509602974999996</v>
      </c>
      <c r="BH298" s="9"/>
      <c r="BI298" s="22">
        <v>0.34973100000000001</v>
      </c>
      <c r="BJ298" s="22">
        <v>77.247699999999995</v>
      </c>
      <c r="BK298" s="22">
        <v>-1.9760099999999999E-2</v>
      </c>
      <c r="BL298" s="22">
        <v>288</v>
      </c>
      <c r="BM298" s="22">
        <v>0.34905999999999998</v>
      </c>
      <c r="BN298">
        <f t="shared" si="100"/>
        <v>19.760099999999998</v>
      </c>
      <c r="BO298">
        <f t="shared" si="101"/>
        <v>6.9107195330999991</v>
      </c>
      <c r="BP298" s="9"/>
      <c r="BQ298" s="22">
        <v>1.35025</v>
      </c>
      <c r="BR298" s="22">
        <v>168.89699999999999</v>
      </c>
      <c r="BS298" s="22">
        <v>-1.8289199999999999E-2</v>
      </c>
      <c r="BT298" s="22">
        <v>288</v>
      </c>
      <c r="BU298" s="22">
        <v>1.34979</v>
      </c>
      <c r="BV298">
        <f t="shared" si="102"/>
        <v>18.289199999999997</v>
      </c>
      <c r="BW298">
        <f t="shared" si="103"/>
        <v>24.694992299999996</v>
      </c>
      <c r="BZ298" s="9"/>
      <c r="CA298" s="22">
        <v>0.34973100000000001</v>
      </c>
      <c r="CB298" s="22">
        <v>245.91900000000001</v>
      </c>
      <c r="CC298" s="22">
        <v>-1.9738800000000001E-2</v>
      </c>
      <c r="CD298" s="22">
        <v>288</v>
      </c>
      <c r="CE298" s="22">
        <v>0.34905999999999998</v>
      </c>
      <c r="CF298">
        <f t="shared" si="104"/>
        <v>19.738800000000001</v>
      </c>
      <c r="CG298">
        <f t="shared" si="105"/>
        <v>6.9032702628000004</v>
      </c>
      <c r="CH298" s="9"/>
      <c r="CI298" s="22">
        <v>1.35025</v>
      </c>
      <c r="CJ298" s="22">
        <v>311.25</v>
      </c>
      <c r="CK298" s="22">
        <v>-1.8170200000000001E-2</v>
      </c>
      <c r="CL298" s="22">
        <v>288</v>
      </c>
      <c r="CM298" s="22">
        <v>1.34979</v>
      </c>
      <c r="CN298">
        <f t="shared" si="106"/>
        <v>18.170200000000001</v>
      </c>
      <c r="CO298">
        <f t="shared" si="107"/>
        <v>24.534312549999999</v>
      </c>
      <c r="CR298" s="9"/>
      <c r="CS298" s="22">
        <v>0.34973100000000001</v>
      </c>
      <c r="CT298" s="22">
        <v>406.20499999999998</v>
      </c>
      <c r="CU298" s="22">
        <v>-1.9683800000000001E-2</v>
      </c>
      <c r="CV298" s="22">
        <v>288</v>
      </c>
      <c r="CW298" s="22">
        <v>0.34893800000000003</v>
      </c>
      <c r="CX298">
        <f t="shared" si="108"/>
        <v>19.683800000000002</v>
      </c>
      <c r="CY298">
        <f t="shared" si="109"/>
        <v>6.8840350578000011</v>
      </c>
    </row>
    <row r="299" spans="6:103">
      <c r="F299" s="9"/>
      <c r="G299" s="22">
        <v>0.39474500000000001</v>
      </c>
      <c r="H299" s="22">
        <v>138.76400000000001</v>
      </c>
      <c r="I299" s="22">
        <v>7.20306E-2</v>
      </c>
      <c r="J299" s="22">
        <v>289</v>
      </c>
      <c r="K299" s="22">
        <v>8.2489000000000007E-2</v>
      </c>
      <c r="L299">
        <f t="shared" si="88"/>
        <v>-72.030600000000007</v>
      </c>
      <c r="M299">
        <f t="shared" si="89"/>
        <v>-28.433719197000002</v>
      </c>
      <c r="N299" s="9"/>
      <c r="O299" s="22">
        <v>1.3552900000000001</v>
      </c>
      <c r="P299" s="22">
        <v>221.714</v>
      </c>
      <c r="Q299" s="22">
        <v>-1.8588299999999999E-2</v>
      </c>
      <c r="R299" s="22">
        <v>289</v>
      </c>
      <c r="S299" s="22">
        <v>1.35406</v>
      </c>
      <c r="T299">
        <f t="shared" si="90"/>
        <v>18.5883</v>
      </c>
      <c r="U299">
        <f t="shared" si="91"/>
        <v>25.192537107000003</v>
      </c>
      <c r="X299" s="9"/>
      <c r="Y299" s="22">
        <v>0.39474500000000001</v>
      </c>
      <c r="Z299" s="22">
        <v>329.59800000000001</v>
      </c>
      <c r="AA299" s="22">
        <v>-1.9836400000000001E-2</v>
      </c>
      <c r="AB299" s="22">
        <v>289</v>
      </c>
      <c r="AC299" s="22">
        <v>0.39413500000000001</v>
      </c>
      <c r="AD299">
        <f t="shared" si="92"/>
        <v>19.836400000000001</v>
      </c>
      <c r="AE299">
        <f t="shared" si="93"/>
        <v>7.830319718000001</v>
      </c>
      <c r="AF299" s="9"/>
      <c r="AG299" s="22">
        <v>1.3552900000000001</v>
      </c>
      <c r="AH299" s="22">
        <v>407.24299999999999</v>
      </c>
      <c r="AI299" s="22">
        <v>-1.82983E-2</v>
      </c>
      <c r="AJ299" s="22">
        <v>289</v>
      </c>
      <c r="AK299" s="22">
        <v>1.3546800000000001</v>
      </c>
      <c r="AL299">
        <f t="shared" si="94"/>
        <v>18.298300000000001</v>
      </c>
      <c r="AM299">
        <f t="shared" si="95"/>
        <v>24.799503007000002</v>
      </c>
      <c r="AP299" s="9"/>
      <c r="AQ299" s="22">
        <v>0.39474500000000001</v>
      </c>
      <c r="AR299" s="22">
        <v>565.28300000000002</v>
      </c>
      <c r="AS299" s="22">
        <v>-1.9635E-2</v>
      </c>
      <c r="AT299" s="22">
        <v>289</v>
      </c>
      <c r="AU299" s="22">
        <v>0.39385999999999999</v>
      </c>
      <c r="AV299">
        <f t="shared" si="96"/>
        <v>19.634999999999998</v>
      </c>
      <c r="AW299">
        <f t="shared" si="97"/>
        <v>7.7508180749999998</v>
      </c>
      <c r="AX299" s="9"/>
      <c r="AY299" s="22">
        <v>1.3552900000000001</v>
      </c>
      <c r="AZ299" s="22">
        <v>652.40099999999995</v>
      </c>
      <c r="BA299" s="22">
        <v>-1.8142700000000001E-2</v>
      </c>
      <c r="BB299" s="22">
        <v>289</v>
      </c>
      <c r="BC299" s="22">
        <v>1.3546800000000001</v>
      </c>
      <c r="BD299">
        <f t="shared" si="98"/>
        <v>18.142700000000001</v>
      </c>
      <c r="BE299">
        <f t="shared" si="99"/>
        <v>24.588619883000003</v>
      </c>
      <c r="BH299" s="9"/>
      <c r="BI299" s="22">
        <v>0.344696</v>
      </c>
      <c r="BJ299" s="22">
        <v>77.348399999999998</v>
      </c>
      <c r="BK299" s="22">
        <v>-1.9775399999999999E-2</v>
      </c>
      <c r="BL299" s="22">
        <v>289</v>
      </c>
      <c r="BM299" s="22">
        <v>0.34436</v>
      </c>
      <c r="BN299">
        <f t="shared" si="100"/>
        <v>19.775399999999998</v>
      </c>
      <c r="BO299">
        <f t="shared" si="101"/>
        <v>6.8165012783999996</v>
      </c>
      <c r="BP299" s="9"/>
      <c r="BQ299" s="22">
        <v>1.3552900000000001</v>
      </c>
      <c r="BR299" s="22">
        <v>168.99799999999999</v>
      </c>
      <c r="BS299" s="22">
        <v>-1.8258699999999999E-2</v>
      </c>
      <c r="BT299" s="22">
        <v>289</v>
      </c>
      <c r="BU299" s="22">
        <v>1.3546800000000001</v>
      </c>
      <c r="BV299">
        <f t="shared" si="102"/>
        <v>18.258699999999997</v>
      </c>
      <c r="BW299">
        <f t="shared" si="103"/>
        <v>24.745833522999998</v>
      </c>
      <c r="BZ299" s="9"/>
      <c r="CA299" s="22">
        <v>0.344696</v>
      </c>
      <c r="CB299" s="22">
        <v>246.02</v>
      </c>
      <c r="CC299" s="22">
        <v>-1.9747899999999999E-2</v>
      </c>
      <c r="CD299" s="22">
        <v>289</v>
      </c>
      <c r="CE299" s="22">
        <v>0.34402500000000003</v>
      </c>
      <c r="CF299">
        <f t="shared" si="104"/>
        <v>19.747899999999998</v>
      </c>
      <c r="CG299">
        <f t="shared" si="105"/>
        <v>6.8070221383999989</v>
      </c>
      <c r="CH299" s="9"/>
      <c r="CI299" s="22">
        <v>1.3552900000000001</v>
      </c>
      <c r="CJ299" s="22">
        <v>311.351</v>
      </c>
      <c r="CK299" s="22">
        <v>-1.8164099999999999E-2</v>
      </c>
      <c r="CL299" s="22">
        <v>289</v>
      </c>
      <c r="CM299" s="22">
        <v>1.3549800000000001</v>
      </c>
      <c r="CN299">
        <f t="shared" si="106"/>
        <v>18.164099999999998</v>
      </c>
      <c r="CO299">
        <f t="shared" si="107"/>
        <v>24.617623088999999</v>
      </c>
      <c r="CR299" s="9"/>
      <c r="CS299" s="22">
        <v>0.344696</v>
      </c>
      <c r="CT299" s="22">
        <v>406.30599999999998</v>
      </c>
      <c r="CU299" s="22">
        <v>-1.9720499999999998E-2</v>
      </c>
      <c r="CV299" s="22">
        <v>289</v>
      </c>
      <c r="CW299" s="22">
        <v>0.34417700000000001</v>
      </c>
      <c r="CX299">
        <f t="shared" si="108"/>
        <v>19.720499999999998</v>
      </c>
      <c r="CY299">
        <f t="shared" si="109"/>
        <v>6.7975774679999992</v>
      </c>
    </row>
    <row r="300" spans="6:103">
      <c r="F300" s="9"/>
      <c r="G300" s="22">
        <v>0.38970900000000003</v>
      </c>
      <c r="H300" s="22">
        <v>138.864</v>
      </c>
      <c r="I300" s="22">
        <v>7.2018399999999996E-2</v>
      </c>
      <c r="J300" s="22">
        <v>290</v>
      </c>
      <c r="K300" s="22">
        <v>8.2428000000000001E-2</v>
      </c>
      <c r="L300">
        <f t="shared" si="88"/>
        <v>-72.0184</v>
      </c>
      <c r="M300">
        <f t="shared" si="89"/>
        <v>-28.066218645600003</v>
      </c>
      <c r="N300" s="9"/>
      <c r="O300" s="22">
        <v>1.36032</v>
      </c>
      <c r="P300" s="22">
        <v>221.815</v>
      </c>
      <c r="Q300" s="22">
        <v>-1.8575999999999999E-2</v>
      </c>
      <c r="R300" s="22">
        <v>290</v>
      </c>
      <c r="S300" s="22">
        <v>1.3592500000000001</v>
      </c>
      <c r="T300">
        <f t="shared" si="90"/>
        <v>18.576000000000001</v>
      </c>
      <c r="U300">
        <f t="shared" si="91"/>
        <v>25.26930432</v>
      </c>
      <c r="X300" s="9"/>
      <c r="Y300" s="22">
        <v>0.38970900000000003</v>
      </c>
      <c r="Z300" s="22">
        <v>329.69799999999998</v>
      </c>
      <c r="AA300" s="22">
        <v>-1.9848600000000001E-2</v>
      </c>
      <c r="AB300" s="22">
        <v>290</v>
      </c>
      <c r="AC300" s="22">
        <v>0.38940399999999997</v>
      </c>
      <c r="AD300">
        <f t="shared" si="92"/>
        <v>19.848600000000001</v>
      </c>
      <c r="AE300">
        <f t="shared" si="93"/>
        <v>7.7351780574000006</v>
      </c>
      <c r="AF300" s="9"/>
      <c r="AG300" s="22">
        <v>1.36032</v>
      </c>
      <c r="AH300" s="22">
        <v>407.34399999999999</v>
      </c>
      <c r="AI300" s="22">
        <v>-1.82861E-2</v>
      </c>
      <c r="AJ300" s="22">
        <v>290</v>
      </c>
      <c r="AK300" s="22">
        <v>1.3592500000000001</v>
      </c>
      <c r="AL300">
        <f t="shared" si="94"/>
        <v>18.286100000000001</v>
      </c>
      <c r="AM300">
        <f t="shared" si="95"/>
        <v>24.874947552000002</v>
      </c>
      <c r="AP300" s="9"/>
      <c r="AQ300" s="22">
        <v>0.38970900000000003</v>
      </c>
      <c r="AR300" s="22">
        <v>565.38300000000004</v>
      </c>
      <c r="AS300" s="22">
        <v>-1.9632E-2</v>
      </c>
      <c r="AT300" s="22">
        <v>290</v>
      </c>
      <c r="AU300" s="22">
        <v>0.38955699999999999</v>
      </c>
      <c r="AV300">
        <f t="shared" si="96"/>
        <v>19.632000000000001</v>
      </c>
      <c r="AW300">
        <f t="shared" si="97"/>
        <v>7.6507670880000012</v>
      </c>
      <c r="AX300" s="9"/>
      <c r="AY300" s="22">
        <v>1.36032</v>
      </c>
      <c r="AZ300" s="22">
        <v>652.50199999999995</v>
      </c>
      <c r="BA300" s="22">
        <v>-1.8112199999999998E-2</v>
      </c>
      <c r="BB300" s="22">
        <v>290</v>
      </c>
      <c r="BC300" s="22">
        <v>1.3592500000000001</v>
      </c>
      <c r="BD300">
        <f t="shared" si="98"/>
        <v>18.112199999999998</v>
      </c>
      <c r="BE300">
        <f t="shared" si="99"/>
        <v>24.638387903999998</v>
      </c>
      <c r="BH300" s="9"/>
      <c r="BI300" s="22">
        <v>0.33966099999999999</v>
      </c>
      <c r="BJ300" s="22">
        <v>77.449100000000001</v>
      </c>
      <c r="BK300" s="22">
        <v>-1.9793700000000001E-2</v>
      </c>
      <c r="BL300" s="22">
        <v>290</v>
      </c>
      <c r="BM300" s="22">
        <v>0.33920299999999998</v>
      </c>
      <c r="BN300">
        <f t="shared" si="100"/>
        <v>19.793700000000001</v>
      </c>
      <c r="BO300">
        <f t="shared" si="101"/>
        <v>6.7231479357000001</v>
      </c>
      <c r="BP300" s="9"/>
      <c r="BQ300" s="22">
        <v>1.36032</v>
      </c>
      <c r="BR300" s="22">
        <v>169.09899999999999</v>
      </c>
      <c r="BS300" s="22">
        <v>-1.8267800000000001E-2</v>
      </c>
      <c r="BT300" s="22">
        <v>290</v>
      </c>
      <c r="BU300" s="22">
        <v>1.3598600000000001</v>
      </c>
      <c r="BV300">
        <f t="shared" si="102"/>
        <v>18.267800000000001</v>
      </c>
      <c r="BW300">
        <f t="shared" si="103"/>
        <v>24.850053696</v>
      </c>
      <c r="BZ300" s="9"/>
      <c r="CA300" s="22">
        <v>0.33966099999999999</v>
      </c>
      <c r="CB300" s="22">
        <v>246.12100000000001</v>
      </c>
      <c r="CC300" s="22">
        <v>-1.9754000000000001E-2</v>
      </c>
      <c r="CD300" s="22">
        <v>290</v>
      </c>
      <c r="CE300" s="22">
        <v>0.33932499999999999</v>
      </c>
      <c r="CF300">
        <f t="shared" si="104"/>
        <v>19.754000000000001</v>
      </c>
      <c r="CG300">
        <f t="shared" si="105"/>
        <v>6.7096633940000006</v>
      </c>
      <c r="CH300" s="9"/>
      <c r="CI300" s="22">
        <v>1.36032</v>
      </c>
      <c r="CJ300" s="22">
        <v>311.452</v>
      </c>
      <c r="CK300" s="22">
        <v>-1.8139599999999999E-2</v>
      </c>
      <c r="CL300" s="22">
        <v>290</v>
      </c>
      <c r="CM300" s="22">
        <v>1.3595600000000001</v>
      </c>
      <c r="CN300">
        <f t="shared" si="106"/>
        <v>18.139599999999998</v>
      </c>
      <c r="CO300">
        <f t="shared" si="107"/>
        <v>24.675660671999996</v>
      </c>
      <c r="CR300" s="9"/>
      <c r="CS300" s="22">
        <v>0.33966099999999999</v>
      </c>
      <c r="CT300" s="22">
        <v>406.40600000000001</v>
      </c>
      <c r="CU300" s="22">
        <v>-1.9711300000000001E-2</v>
      </c>
      <c r="CV300" s="22">
        <v>290</v>
      </c>
      <c r="CW300" s="22">
        <v>0.339142</v>
      </c>
      <c r="CX300">
        <f t="shared" si="108"/>
        <v>19.711300000000001</v>
      </c>
      <c r="CY300">
        <f t="shared" si="109"/>
        <v>6.6951598693000003</v>
      </c>
    </row>
    <row r="301" spans="6:103">
      <c r="F301" s="9"/>
      <c r="G301" s="22">
        <v>0.38467400000000002</v>
      </c>
      <c r="H301" s="22">
        <v>138.965</v>
      </c>
      <c r="I301" s="22">
        <v>7.2097800000000004E-2</v>
      </c>
      <c r="J301" s="22">
        <v>291</v>
      </c>
      <c r="K301" s="22">
        <v>8.2428000000000001E-2</v>
      </c>
      <c r="L301">
        <f t="shared" si="88"/>
        <v>-72.097800000000007</v>
      </c>
      <c r="M301">
        <f t="shared" si="89"/>
        <v>-27.734149117200005</v>
      </c>
      <c r="N301" s="9"/>
      <c r="O301" s="22">
        <v>1.3653599999999999</v>
      </c>
      <c r="P301" s="22">
        <v>221.91499999999999</v>
      </c>
      <c r="Q301" s="22">
        <v>-1.85699E-2</v>
      </c>
      <c r="R301" s="22">
        <v>291</v>
      </c>
      <c r="S301" s="22">
        <v>1.3641399999999999</v>
      </c>
      <c r="T301">
        <f t="shared" si="90"/>
        <v>18.569900000000001</v>
      </c>
      <c r="U301">
        <f t="shared" si="91"/>
        <v>25.354598663999997</v>
      </c>
      <c r="X301" s="9"/>
      <c r="Y301" s="22">
        <v>0.38467400000000002</v>
      </c>
      <c r="Z301" s="22">
        <v>329.79899999999998</v>
      </c>
      <c r="AA301" s="22">
        <v>-1.9854699999999999E-2</v>
      </c>
      <c r="AB301" s="22">
        <v>291</v>
      </c>
      <c r="AC301" s="22">
        <v>0.38412499999999999</v>
      </c>
      <c r="AD301">
        <f t="shared" si="92"/>
        <v>19.854700000000001</v>
      </c>
      <c r="AE301">
        <f t="shared" si="93"/>
        <v>7.6375868678000005</v>
      </c>
      <c r="AF301" s="9"/>
      <c r="AG301" s="22">
        <v>1.3653599999999999</v>
      </c>
      <c r="AH301" s="22">
        <v>407.44400000000002</v>
      </c>
      <c r="AI301" s="22">
        <v>-1.8267800000000001E-2</v>
      </c>
      <c r="AJ301" s="22">
        <v>291</v>
      </c>
      <c r="AK301" s="22">
        <v>1.3650500000000001</v>
      </c>
      <c r="AL301">
        <f t="shared" si="94"/>
        <v>18.267800000000001</v>
      </c>
      <c r="AM301">
        <f t="shared" si="95"/>
        <v>24.942123408</v>
      </c>
      <c r="AP301" s="9"/>
      <c r="AQ301" s="22">
        <v>0.38467400000000002</v>
      </c>
      <c r="AR301" s="22">
        <v>565.48400000000004</v>
      </c>
      <c r="AS301" s="22">
        <v>-1.9638099999999999E-2</v>
      </c>
      <c r="AT301" s="22">
        <v>291</v>
      </c>
      <c r="AU301" s="22">
        <v>0.38381999999999999</v>
      </c>
      <c r="AV301">
        <f t="shared" si="96"/>
        <v>19.638099999999998</v>
      </c>
      <c r="AW301">
        <f t="shared" si="97"/>
        <v>7.5542664793999998</v>
      </c>
      <c r="AX301" s="9"/>
      <c r="AY301" s="22">
        <v>1.3653599999999999</v>
      </c>
      <c r="AZ301" s="22">
        <v>652.60299999999995</v>
      </c>
      <c r="BA301" s="22">
        <v>-1.8096899999999999E-2</v>
      </c>
      <c r="BB301" s="22">
        <v>291</v>
      </c>
      <c r="BC301" s="22">
        <v>1.3650500000000001</v>
      </c>
      <c r="BD301">
        <f t="shared" si="98"/>
        <v>18.096899999999998</v>
      </c>
      <c r="BE301">
        <f t="shared" si="99"/>
        <v>24.708783383999997</v>
      </c>
      <c r="BH301" s="9"/>
      <c r="BI301" s="22">
        <v>0.33462500000000001</v>
      </c>
      <c r="BJ301" s="22">
        <v>77.549800000000005</v>
      </c>
      <c r="BK301" s="22">
        <v>-1.9809E-2</v>
      </c>
      <c r="BL301" s="22">
        <v>291</v>
      </c>
      <c r="BM301" s="22">
        <v>0.33401500000000001</v>
      </c>
      <c r="BN301">
        <f t="shared" si="100"/>
        <v>19.809000000000001</v>
      </c>
      <c r="BO301">
        <f t="shared" si="101"/>
        <v>6.6285866250000005</v>
      </c>
      <c r="BP301" s="9"/>
      <c r="BQ301" s="22">
        <v>1.3653599999999999</v>
      </c>
      <c r="BR301" s="22">
        <v>169.19900000000001</v>
      </c>
      <c r="BS301" s="22">
        <v>-1.8246499999999999E-2</v>
      </c>
      <c r="BT301" s="22">
        <v>291</v>
      </c>
      <c r="BU301" s="22">
        <v>1.3641399999999999</v>
      </c>
      <c r="BV301">
        <f t="shared" si="102"/>
        <v>18.246499999999997</v>
      </c>
      <c r="BW301">
        <f t="shared" si="103"/>
        <v>24.913041239999995</v>
      </c>
      <c r="BZ301" s="9"/>
      <c r="CA301" s="22">
        <v>0.33462500000000001</v>
      </c>
      <c r="CB301" s="22">
        <v>246.22200000000001</v>
      </c>
      <c r="CC301" s="22">
        <v>-1.97571E-2</v>
      </c>
      <c r="CD301" s="22">
        <v>291</v>
      </c>
      <c r="CE301" s="22">
        <v>0.33404499999999998</v>
      </c>
      <c r="CF301">
        <f t="shared" si="104"/>
        <v>19.757100000000001</v>
      </c>
      <c r="CG301">
        <f t="shared" si="105"/>
        <v>6.6112195875000008</v>
      </c>
      <c r="CH301" s="9"/>
      <c r="CI301" s="22">
        <v>1.3653599999999999</v>
      </c>
      <c r="CJ301" s="22">
        <v>311.553</v>
      </c>
      <c r="CK301" s="22">
        <v>-1.8127399999999998E-2</v>
      </c>
      <c r="CL301" s="22">
        <v>291</v>
      </c>
      <c r="CM301" s="22">
        <v>1.3647499999999999</v>
      </c>
      <c r="CN301">
        <f t="shared" si="106"/>
        <v>18.127399999999998</v>
      </c>
      <c r="CO301">
        <f t="shared" si="107"/>
        <v>24.750426863999994</v>
      </c>
      <c r="CR301" s="9"/>
      <c r="CS301" s="22">
        <v>0.33462500000000001</v>
      </c>
      <c r="CT301" s="22">
        <v>406.50700000000001</v>
      </c>
      <c r="CU301" s="22">
        <v>-1.9732699999999999E-2</v>
      </c>
      <c r="CV301" s="22">
        <v>291</v>
      </c>
      <c r="CW301" s="22">
        <v>0.33425899999999997</v>
      </c>
      <c r="CX301">
        <f t="shared" si="108"/>
        <v>19.732699999999998</v>
      </c>
      <c r="CY301">
        <f t="shared" si="109"/>
        <v>6.603054737499999</v>
      </c>
    </row>
    <row r="302" spans="6:103">
      <c r="F302" s="9"/>
      <c r="G302" s="22">
        <v>0.379639</v>
      </c>
      <c r="H302" s="22">
        <v>139.066</v>
      </c>
      <c r="I302" s="22">
        <v>7.2100800000000007E-2</v>
      </c>
      <c r="J302" s="22">
        <v>292</v>
      </c>
      <c r="K302" s="22">
        <v>8.2428000000000001E-2</v>
      </c>
      <c r="L302">
        <f t="shared" si="88"/>
        <v>-72.100800000000007</v>
      </c>
      <c r="M302">
        <f t="shared" si="89"/>
        <v>-27.372275611200003</v>
      </c>
      <c r="N302" s="9"/>
      <c r="O302" s="22">
        <v>1.37039</v>
      </c>
      <c r="P302" s="22">
        <v>222.01599999999999</v>
      </c>
      <c r="Q302" s="22">
        <v>-1.8566900000000001E-2</v>
      </c>
      <c r="R302" s="22">
        <v>292</v>
      </c>
      <c r="S302" s="22">
        <v>1.3699300000000001</v>
      </c>
      <c r="T302">
        <f t="shared" si="90"/>
        <v>18.5669</v>
      </c>
      <c r="U302">
        <f t="shared" si="91"/>
        <v>25.443894091000001</v>
      </c>
      <c r="X302" s="9"/>
      <c r="Y302" s="22">
        <v>0.379639</v>
      </c>
      <c r="Z302" s="22">
        <v>329.9</v>
      </c>
      <c r="AA302" s="22">
        <v>-1.9857799999999998E-2</v>
      </c>
      <c r="AB302" s="22">
        <v>292</v>
      </c>
      <c r="AC302" s="22">
        <v>0.378662</v>
      </c>
      <c r="AD302">
        <f t="shared" si="92"/>
        <v>19.857799999999997</v>
      </c>
      <c r="AE302">
        <f t="shared" si="93"/>
        <v>7.5387953341999987</v>
      </c>
      <c r="AF302" s="9"/>
      <c r="AG302" s="22">
        <v>1.37039</v>
      </c>
      <c r="AH302" s="22">
        <v>407.54500000000002</v>
      </c>
      <c r="AI302" s="22">
        <v>-1.8267800000000001E-2</v>
      </c>
      <c r="AJ302" s="22">
        <v>292</v>
      </c>
      <c r="AK302" s="22">
        <v>1.3696299999999999</v>
      </c>
      <c r="AL302">
        <f t="shared" si="94"/>
        <v>18.267800000000001</v>
      </c>
      <c r="AM302">
        <f t="shared" si="95"/>
        <v>25.034010442000003</v>
      </c>
      <c r="AP302" s="9"/>
      <c r="AQ302" s="22">
        <v>0.379639</v>
      </c>
      <c r="AR302" s="22">
        <v>565.58500000000004</v>
      </c>
      <c r="AS302" s="22">
        <v>-1.9638099999999999E-2</v>
      </c>
      <c r="AT302" s="22">
        <v>292</v>
      </c>
      <c r="AU302" s="22">
        <v>0.379303</v>
      </c>
      <c r="AV302">
        <f t="shared" si="96"/>
        <v>19.638099999999998</v>
      </c>
      <c r="AW302">
        <f t="shared" si="97"/>
        <v>7.4553886458999994</v>
      </c>
      <c r="AX302" s="9"/>
      <c r="AY302" s="22">
        <v>1.37039</v>
      </c>
      <c r="AZ302" s="22">
        <v>652.70299999999997</v>
      </c>
      <c r="BA302" s="22">
        <v>-1.8075600000000001E-2</v>
      </c>
      <c r="BB302" s="22">
        <v>292</v>
      </c>
      <c r="BC302" s="22">
        <v>1.3693200000000001</v>
      </c>
      <c r="BD302">
        <f t="shared" si="98"/>
        <v>18.075600000000001</v>
      </c>
      <c r="BE302">
        <f t="shared" si="99"/>
        <v>24.770621484000003</v>
      </c>
      <c r="BH302" s="9"/>
      <c r="BI302" s="22">
        <v>0.32958999999999999</v>
      </c>
      <c r="BJ302" s="22">
        <v>77.650499999999994</v>
      </c>
      <c r="BK302" s="22">
        <v>-1.9799799999999999E-2</v>
      </c>
      <c r="BL302" s="22">
        <v>292</v>
      </c>
      <c r="BM302" s="22">
        <v>0.32901000000000002</v>
      </c>
      <c r="BN302">
        <f t="shared" si="100"/>
        <v>19.799799999999998</v>
      </c>
      <c r="BO302">
        <f t="shared" si="101"/>
        <v>6.5258160819999995</v>
      </c>
      <c r="BP302" s="9"/>
      <c r="BQ302" s="22">
        <v>1.37039</v>
      </c>
      <c r="BR302" s="22">
        <v>169.3</v>
      </c>
      <c r="BS302" s="22">
        <v>-1.82434E-2</v>
      </c>
      <c r="BT302" s="22">
        <v>292</v>
      </c>
      <c r="BU302" s="22">
        <v>1.3696299999999999</v>
      </c>
      <c r="BV302">
        <f t="shared" si="102"/>
        <v>18.243400000000001</v>
      </c>
      <c r="BW302">
        <f t="shared" si="103"/>
        <v>25.000572926</v>
      </c>
      <c r="BZ302" s="9"/>
      <c r="CA302" s="22">
        <v>0.32958999999999999</v>
      </c>
      <c r="CB302" s="22">
        <v>246.322</v>
      </c>
      <c r="CC302" s="22">
        <v>-1.9775399999999999E-2</v>
      </c>
      <c r="CD302" s="22">
        <v>292</v>
      </c>
      <c r="CE302" s="22">
        <v>0.329071</v>
      </c>
      <c r="CF302">
        <f t="shared" si="104"/>
        <v>19.775399999999998</v>
      </c>
      <c r="CG302">
        <f t="shared" si="105"/>
        <v>6.5177740859999993</v>
      </c>
      <c r="CH302" s="9"/>
      <c r="CI302" s="22">
        <v>1.37039</v>
      </c>
      <c r="CJ302" s="22">
        <v>311.65300000000002</v>
      </c>
      <c r="CK302" s="22">
        <v>-1.8115200000000001E-2</v>
      </c>
      <c r="CL302" s="22">
        <v>292</v>
      </c>
      <c r="CM302" s="22">
        <v>1.3699300000000001</v>
      </c>
      <c r="CN302">
        <f t="shared" si="106"/>
        <v>18.115200000000002</v>
      </c>
      <c r="CO302">
        <f t="shared" si="107"/>
        <v>24.824888928000004</v>
      </c>
      <c r="CR302" s="9"/>
      <c r="CS302" s="22">
        <v>0.32958999999999999</v>
      </c>
      <c r="CT302" s="22">
        <v>406.608</v>
      </c>
      <c r="CU302" s="22">
        <v>-1.9744899999999999E-2</v>
      </c>
      <c r="CV302" s="22">
        <v>292</v>
      </c>
      <c r="CW302" s="22">
        <v>0.32916299999999998</v>
      </c>
      <c r="CX302">
        <f t="shared" si="108"/>
        <v>19.744899999999998</v>
      </c>
      <c r="CY302">
        <f t="shared" si="109"/>
        <v>6.5077215909999993</v>
      </c>
    </row>
    <row r="303" spans="6:103">
      <c r="F303" s="9"/>
      <c r="G303" s="22">
        <v>0.37460300000000002</v>
      </c>
      <c r="H303" s="22">
        <v>139.166</v>
      </c>
      <c r="I303" s="22">
        <v>7.2119100000000005E-2</v>
      </c>
      <c r="J303" s="22">
        <v>293</v>
      </c>
      <c r="K303" s="22">
        <v>8.2458500000000004E-2</v>
      </c>
      <c r="L303">
        <f t="shared" si="88"/>
        <v>-72.119100000000003</v>
      </c>
      <c r="M303">
        <f t="shared" si="89"/>
        <v>-27.016031217300004</v>
      </c>
      <c r="N303" s="9"/>
      <c r="O303" s="22">
        <v>1.3754299999999999</v>
      </c>
      <c r="P303" s="22">
        <v>222.11699999999999</v>
      </c>
      <c r="Q303" s="22">
        <v>-1.8548599999999998E-2</v>
      </c>
      <c r="R303" s="22">
        <v>293</v>
      </c>
      <c r="S303" s="22">
        <v>1.3751199999999999</v>
      </c>
      <c r="T303">
        <f t="shared" si="90"/>
        <v>18.548599999999997</v>
      </c>
      <c r="U303">
        <f t="shared" si="91"/>
        <v>25.512300897999996</v>
      </c>
      <c r="X303" s="9"/>
      <c r="Y303" s="22">
        <v>0.37460300000000002</v>
      </c>
      <c r="Z303" s="22">
        <v>330.00099999999998</v>
      </c>
      <c r="AA303" s="22">
        <v>-1.9869999999999999E-2</v>
      </c>
      <c r="AB303" s="22">
        <v>293</v>
      </c>
      <c r="AC303" s="22">
        <v>0.37390099999999998</v>
      </c>
      <c r="AD303">
        <f t="shared" si="92"/>
        <v>19.869999999999997</v>
      </c>
      <c r="AE303">
        <f t="shared" si="93"/>
        <v>7.4433616099999993</v>
      </c>
      <c r="AF303" s="9"/>
      <c r="AG303" s="22">
        <v>1.3754299999999999</v>
      </c>
      <c r="AH303" s="22">
        <v>407.64600000000002</v>
      </c>
      <c r="AI303" s="22">
        <v>-1.8237300000000001E-2</v>
      </c>
      <c r="AJ303" s="22">
        <v>293</v>
      </c>
      <c r="AK303" s="22">
        <v>1.3751199999999999</v>
      </c>
      <c r="AL303">
        <f t="shared" si="94"/>
        <v>18.237300000000001</v>
      </c>
      <c r="AM303">
        <f t="shared" si="95"/>
        <v>25.084129538999999</v>
      </c>
      <c r="AP303" s="9"/>
      <c r="AQ303" s="22">
        <v>0.37460300000000002</v>
      </c>
      <c r="AR303" s="22">
        <v>565.68600000000004</v>
      </c>
      <c r="AS303" s="22">
        <v>-1.96472E-2</v>
      </c>
      <c r="AT303" s="22">
        <v>293</v>
      </c>
      <c r="AU303" s="22">
        <v>0.37411499999999998</v>
      </c>
      <c r="AV303">
        <f t="shared" si="96"/>
        <v>19.647200000000002</v>
      </c>
      <c r="AW303">
        <f t="shared" si="97"/>
        <v>7.3599000616000012</v>
      </c>
      <c r="AX303" s="9"/>
      <c r="AY303" s="22">
        <v>1.3754299999999999</v>
      </c>
      <c r="AZ303" s="22">
        <v>652.80399999999997</v>
      </c>
      <c r="BA303" s="22">
        <v>-1.80664E-2</v>
      </c>
      <c r="BB303" s="22">
        <v>293</v>
      </c>
      <c r="BC303" s="22">
        <v>1.3751199999999999</v>
      </c>
      <c r="BD303">
        <f t="shared" si="98"/>
        <v>18.066400000000002</v>
      </c>
      <c r="BE303">
        <f t="shared" si="99"/>
        <v>24.849068552000002</v>
      </c>
      <c r="BH303" s="9"/>
      <c r="BI303" s="22">
        <v>0.32455400000000001</v>
      </c>
      <c r="BJ303" s="22">
        <v>77.751199999999997</v>
      </c>
      <c r="BK303" s="22">
        <v>-1.9805900000000001E-2</v>
      </c>
      <c r="BL303" s="22">
        <v>293</v>
      </c>
      <c r="BM303" s="22">
        <v>0.32330300000000001</v>
      </c>
      <c r="BN303">
        <f t="shared" si="100"/>
        <v>19.805900000000001</v>
      </c>
      <c r="BO303">
        <f t="shared" si="101"/>
        <v>6.4280840686000005</v>
      </c>
      <c r="BP303" s="9"/>
      <c r="BQ303" s="22">
        <v>1.3754299999999999</v>
      </c>
      <c r="BR303" s="22">
        <v>169.40100000000001</v>
      </c>
      <c r="BS303" s="22">
        <v>-1.82159E-2</v>
      </c>
      <c r="BT303" s="22">
        <v>293</v>
      </c>
      <c r="BU303" s="22">
        <v>1.3745099999999999</v>
      </c>
      <c r="BV303">
        <f t="shared" si="102"/>
        <v>18.215900000000001</v>
      </c>
      <c r="BW303">
        <f t="shared" si="103"/>
        <v>25.054695337000002</v>
      </c>
      <c r="BZ303" s="9"/>
      <c r="CA303" s="22">
        <v>0.32455400000000001</v>
      </c>
      <c r="CB303" s="22">
        <v>246.423</v>
      </c>
      <c r="CC303" s="22">
        <v>-1.9763200000000002E-2</v>
      </c>
      <c r="CD303" s="22">
        <v>293</v>
      </c>
      <c r="CE303" s="22">
        <v>0.32397500000000001</v>
      </c>
      <c r="CF303">
        <f t="shared" si="104"/>
        <v>19.763200000000001</v>
      </c>
      <c r="CG303">
        <f t="shared" si="105"/>
        <v>6.4142256128000001</v>
      </c>
      <c r="CH303" s="9"/>
      <c r="CI303" s="22">
        <v>1.3754299999999999</v>
      </c>
      <c r="CJ303" s="22">
        <v>311.75400000000002</v>
      </c>
      <c r="CK303" s="22">
        <v>-1.80939E-2</v>
      </c>
      <c r="CL303" s="22">
        <v>293</v>
      </c>
      <c r="CM303" s="22">
        <v>1.3748199999999999</v>
      </c>
      <c r="CN303">
        <f t="shared" si="106"/>
        <v>18.093899999999998</v>
      </c>
      <c r="CO303">
        <f t="shared" si="107"/>
        <v>24.886892876999998</v>
      </c>
      <c r="CR303" s="9"/>
      <c r="CS303" s="22">
        <v>0.32455400000000001</v>
      </c>
      <c r="CT303" s="22">
        <v>406.709</v>
      </c>
      <c r="CU303" s="22">
        <v>-1.9763200000000002E-2</v>
      </c>
      <c r="CV303" s="22">
        <v>293</v>
      </c>
      <c r="CW303" s="22">
        <v>0.32394400000000001</v>
      </c>
      <c r="CX303">
        <f t="shared" si="108"/>
        <v>19.763200000000001</v>
      </c>
      <c r="CY303">
        <f t="shared" si="109"/>
        <v>6.4142256128000001</v>
      </c>
    </row>
    <row r="304" spans="6:103">
      <c r="F304" s="9"/>
      <c r="G304" s="22">
        <v>0.36956800000000001</v>
      </c>
      <c r="H304" s="22">
        <v>139.267</v>
      </c>
      <c r="I304" s="22">
        <v>7.2119100000000005E-2</v>
      </c>
      <c r="J304" s="22">
        <v>294</v>
      </c>
      <c r="K304" s="22">
        <v>8.2366900000000007E-2</v>
      </c>
      <c r="L304">
        <f t="shared" si="88"/>
        <v>-72.119100000000003</v>
      </c>
      <c r="M304">
        <f t="shared" si="89"/>
        <v>-26.652911548800002</v>
      </c>
      <c r="N304" s="9"/>
      <c r="O304" s="22">
        <v>1.38046</v>
      </c>
      <c r="P304" s="22">
        <v>222.21700000000001</v>
      </c>
      <c r="Q304" s="22">
        <v>-1.8536400000000001E-2</v>
      </c>
      <c r="R304" s="22">
        <v>294</v>
      </c>
      <c r="S304" s="22">
        <v>1.38</v>
      </c>
      <c r="T304">
        <f t="shared" si="90"/>
        <v>18.5364</v>
      </c>
      <c r="U304">
        <f t="shared" si="91"/>
        <v>25.588758744</v>
      </c>
      <c r="X304" s="9"/>
      <c r="Y304" s="22">
        <v>0.36956800000000001</v>
      </c>
      <c r="Z304" s="22">
        <v>330.101</v>
      </c>
      <c r="AA304" s="22">
        <v>-1.9876100000000001E-2</v>
      </c>
      <c r="AB304" s="22">
        <v>294</v>
      </c>
      <c r="AC304" s="22">
        <v>0.36917100000000003</v>
      </c>
      <c r="AD304">
        <f t="shared" si="92"/>
        <v>19.876100000000001</v>
      </c>
      <c r="AE304">
        <f t="shared" si="93"/>
        <v>7.3455705248000003</v>
      </c>
      <c r="AF304" s="9"/>
      <c r="AG304" s="22">
        <v>1.38046</v>
      </c>
      <c r="AH304" s="22">
        <v>407.74599999999998</v>
      </c>
      <c r="AI304" s="22">
        <v>-1.8221999999999999E-2</v>
      </c>
      <c r="AJ304" s="22">
        <v>294</v>
      </c>
      <c r="AK304" s="22">
        <v>1.38</v>
      </c>
      <c r="AL304">
        <f t="shared" si="94"/>
        <v>18.221999999999998</v>
      </c>
      <c r="AM304">
        <f t="shared" si="95"/>
        <v>25.154742119999998</v>
      </c>
      <c r="AP304" s="9"/>
      <c r="AQ304" s="22">
        <v>0.36956800000000001</v>
      </c>
      <c r="AR304" s="22">
        <v>565.78599999999994</v>
      </c>
      <c r="AS304" s="22">
        <v>-1.9650299999999999E-2</v>
      </c>
      <c r="AT304" s="22">
        <v>294</v>
      </c>
      <c r="AU304" s="22">
        <v>0.368927</v>
      </c>
      <c r="AV304">
        <f t="shared" si="96"/>
        <v>19.650299999999998</v>
      </c>
      <c r="AW304">
        <f t="shared" si="97"/>
        <v>7.2621220703999994</v>
      </c>
      <c r="AX304" s="9"/>
      <c r="AY304" s="22">
        <v>1.38046</v>
      </c>
      <c r="AZ304" s="22">
        <v>652.90499999999997</v>
      </c>
      <c r="BA304" s="22">
        <v>-1.8054199999999999E-2</v>
      </c>
      <c r="BB304" s="22">
        <v>294</v>
      </c>
      <c r="BC304" s="22">
        <v>1.3793899999999999</v>
      </c>
      <c r="BD304">
        <f t="shared" si="98"/>
        <v>18.054199999999998</v>
      </c>
      <c r="BE304">
        <f t="shared" si="99"/>
        <v>24.923100931999997</v>
      </c>
      <c r="BH304" s="9"/>
      <c r="BI304" s="22">
        <v>0.319519</v>
      </c>
      <c r="BJ304" s="22">
        <v>77.851900000000001</v>
      </c>
      <c r="BK304" s="22">
        <v>-1.9827299999999999E-2</v>
      </c>
      <c r="BL304" s="22">
        <v>294</v>
      </c>
      <c r="BM304" s="22">
        <v>0.31881700000000002</v>
      </c>
      <c r="BN304">
        <f t="shared" si="100"/>
        <v>19.827299999999997</v>
      </c>
      <c r="BO304">
        <f t="shared" si="101"/>
        <v>6.3351990686999988</v>
      </c>
      <c r="BP304" s="9"/>
      <c r="BQ304" s="22">
        <v>1.38046</v>
      </c>
      <c r="BR304" s="22">
        <v>169.501</v>
      </c>
      <c r="BS304" s="22">
        <v>-1.82007E-2</v>
      </c>
      <c r="BT304" s="22">
        <v>294</v>
      </c>
      <c r="BU304" s="22">
        <v>1.3793899999999999</v>
      </c>
      <c r="BV304">
        <f t="shared" si="102"/>
        <v>18.200700000000001</v>
      </c>
      <c r="BW304">
        <f t="shared" si="103"/>
        <v>25.125338322000001</v>
      </c>
      <c r="BZ304" s="9"/>
      <c r="CA304" s="22">
        <v>0.319519</v>
      </c>
      <c r="CB304" s="22">
        <v>246.524</v>
      </c>
      <c r="CC304" s="22">
        <v>-1.9775399999999999E-2</v>
      </c>
      <c r="CD304" s="22">
        <v>294</v>
      </c>
      <c r="CE304" s="22">
        <v>0.318909</v>
      </c>
      <c r="CF304">
        <f t="shared" si="104"/>
        <v>19.775399999999998</v>
      </c>
      <c r="CG304">
        <f t="shared" si="105"/>
        <v>6.3186160325999996</v>
      </c>
      <c r="CH304" s="9"/>
      <c r="CI304" s="22">
        <v>1.38046</v>
      </c>
      <c r="CJ304" s="22">
        <v>311.85500000000002</v>
      </c>
      <c r="CK304" s="22">
        <v>-1.80664E-2</v>
      </c>
      <c r="CL304" s="22">
        <v>294</v>
      </c>
      <c r="CM304" s="22">
        <v>1.3793899999999999</v>
      </c>
      <c r="CN304">
        <f t="shared" si="106"/>
        <v>18.066400000000002</v>
      </c>
      <c r="CO304">
        <f t="shared" si="107"/>
        <v>24.939942544000001</v>
      </c>
      <c r="CR304" s="9"/>
      <c r="CS304" s="22">
        <v>0.319519</v>
      </c>
      <c r="CT304" s="22">
        <v>406.80900000000003</v>
      </c>
      <c r="CU304" s="22">
        <v>-1.97571E-2</v>
      </c>
      <c r="CV304" s="22">
        <v>294</v>
      </c>
      <c r="CW304" s="22">
        <v>0.31881700000000002</v>
      </c>
      <c r="CX304">
        <f t="shared" si="108"/>
        <v>19.757100000000001</v>
      </c>
      <c r="CY304">
        <f t="shared" si="109"/>
        <v>6.3127688349</v>
      </c>
    </row>
    <row r="305" spans="6:103">
      <c r="F305" s="9"/>
      <c r="G305" s="22">
        <v>0.36453200000000002</v>
      </c>
      <c r="H305" s="22">
        <v>139.36799999999999</v>
      </c>
      <c r="I305" s="22">
        <v>7.2109999999999994E-2</v>
      </c>
      <c r="J305" s="22">
        <v>295</v>
      </c>
      <c r="K305" s="22">
        <v>8.2366900000000007E-2</v>
      </c>
      <c r="L305">
        <f t="shared" si="88"/>
        <v>-72.11</v>
      </c>
      <c r="M305">
        <f t="shared" si="89"/>
        <v>-26.286402520000003</v>
      </c>
      <c r="N305" s="9"/>
      <c r="O305" s="22">
        <v>1.3855</v>
      </c>
      <c r="P305" s="22">
        <v>222.31800000000001</v>
      </c>
      <c r="Q305" s="22">
        <v>-1.8527200000000001E-2</v>
      </c>
      <c r="R305" s="22">
        <v>295</v>
      </c>
      <c r="S305" s="22">
        <v>1.38489</v>
      </c>
      <c r="T305">
        <f t="shared" si="90"/>
        <v>18.527200000000001</v>
      </c>
      <c r="U305">
        <f t="shared" si="91"/>
        <v>25.6694356</v>
      </c>
      <c r="X305" s="9"/>
      <c r="Y305" s="22">
        <v>0.36453200000000002</v>
      </c>
      <c r="Z305" s="22">
        <v>330.202</v>
      </c>
      <c r="AA305" s="22">
        <v>-1.98944E-2</v>
      </c>
      <c r="AB305" s="22">
        <v>295</v>
      </c>
      <c r="AC305" s="22">
        <v>0.36389199999999999</v>
      </c>
      <c r="AD305">
        <f t="shared" si="92"/>
        <v>19.894400000000001</v>
      </c>
      <c r="AE305">
        <f t="shared" si="93"/>
        <v>7.2521454208000007</v>
      </c>
      <c r="AF305" s="9"/>
      <c r="AG305" s="22">
        <v>1.3855</v>
      </c>
      <c r="AH305" s="22">
        <v>407.84699999999998</v>
      </c>
      <c r="AI305" s="22">
        <v>-1.8212900000000001E-2</v>
      </c>
      <c r="AJ305" s="22">
        <v>295</v>
      </c>
      <c r="AK305" s="22">
        <v>1.38428</v>
      </c>
      <c r="AL305">
        <f t="shared" si="94"/>
        <v>18.212900000000001</v>
      </c>
      <c r="AM305">
        <f t="shared" si="95"/>
        <v>25.233972950000002</v>
      </c>
      <c r="AP305" s="9"/>
      <c r="AQ305" s="22">
        <v>0.36453200000000002</v>
      </c>
      <c r="AR305" s="22">
        <v>565.88699999999994</v>
      </c>
      <c r="AS305" s="22">
        <v>-1.96594E-2</v>
      </c>
      <c r="AT305" s="22">
        <v>295</v>
      </c>
      <c r="AU305" s="22">
        <v>0.36370799999999998</v>
      </c>
      <c r="AV305">
        <f t="shared" si="96"/>
        <v>19.659400000000002</v>
      </c>
      <c r="AW305">
        <f t="shared" si="97"/>
        <v>7.1664804008000011</v>
      </c>
      <c r="AX305" s="9"/>
      <c r="AY305" s="22">
        <v>1.3855</v>
      </c>
      <c r="AZ305" s="22">
        <v>653.005</v>
      </c>
      <c r="BA305" s="22">
        <v>-1.8017600000000002E-2</v>
      </c>
      <c r="BB305" s="22">
        <v>295</v>
      </c>
      <c r="BC305" s="22">
        <v>1.3845799999999999</v>
      </c>
      <c r="BD305">
        <f t="shared" si="98"/>
        <v>18.017600000000002</v>
      </c>
      <c r="BE305">
        <f t="shared" si="99"/>
        <v>24.9633848</v>
      </c>
      <c r="BH305" s="9"/>
      <c r="BI305" s="22">
        <v>0.31448399999999999</v>
      </c>
      <c r="BJ305" s="22">
        <v>77.952600000000004</v>
      </c>
      <c r="BK305" s="22">
        <v>-1.9827299999999999E-2</v>
      </c>
      <c r="BL305" s="22">
        <v>295</v>
      </c>
      <c r="BM305" s="22">
        <v>0.31393399999999999</v>
      </c>
      <c r="BN305">
        <f t="shared" si="100"/>
        <v>19.827299999999997</v>
      </c>
      <c r="BO305">
        <f t="shared" si="101"/>
        <v>6.2353686131999986</v>
      </c>
      <c r="BP305" s="9"/>
      <c r="BQ305" s="22">
        <v>1.3855</v>
      </c>
      <c r="BR305" s="22">
        <v>169.602</v>
      </c>
      <c r="BS305" s="22">
        <v>-1.8182400000000001E-2</v>
      </c>
      <c r="BT305" s="22">
        <v>295</v>
      </c>
      <c r="BU305" s="22">
        <v>1.38428</v>
      </c>
      <c r="BV305">
        <f t="shared" si="102"/>
        <v>18.182400000000001</v>
      </c>
      <c r="BW305">
        <f t="shared" si="103"/>
        <v>25.191715200000001</v>
      </c>
      <c r="BZ305" s="9"/>
      <c r="CA305" s="22">
        <v>0.31448399999999999</v>
      </c>
      <c r="CB305" s="22">
        <v>246.624</v>
      </c>
      <c r="CC305" s="22">
        <v>-1.9775399999999999E-2</v>
      </c>
      <c r="CD305" s="22">
        <v>295</v>
      </c>
      <c r="CE305" s="22">
        <v>0.313751</v>
      </c>
      <c r="CF305">
        <f t="shared" si="104"/>
        <v>19.775399999999998</v>
      </c>
      <c r="CG305">
        <f t="shared" si="105"/>
        <v>6.219046893599999</v>
      </c>
      <c r="CH305" s="9"/>
      <c r="CI305" s="22">
        <v>1.3855</v>
      </c>
      <c r="CJ305" s="22">
        <v>311.95499999999998</v>
      </c>
      <c r="CK305" s="22">
        <v>-1.8044999999999999E-2</v>
      </c>
      <c r="CL305" s="22">
        <v>295</v>
      </c>
      <c r="CM305" s="22">
        <v>1.38428</v>
      </c>
      <c r="CN305">
        <f t="shared" si="106"/>
        <v>18.044999999999998</v>
      </c>
      <c r="CO305">
        <f t="shared" si="107"/>
        <v>25.001347499999998</v>
      </c>
      <c r="CR305" s="9"/>
      <c r="CS305" s="22">
        <v>0.31448399999999999</v>
      </c>
      <c r="CT305" s="22">
        <v>406.91</v>
      </c>
      <c r="CU305" s="22">
        <v>-1.9760099999999999E-2</v>
      </c>
      <c r="CV305" s="22">
        <v>295</v>
      </c>
      <c r="CW305" s="22">
        <v>0.31393399999999999</v>
      </c>
      <c r="CX305">
        <f t="shared" si="108"/>
        <v>19.760099999999998</v>
      </c>
      <c r="CY305">
        <f t="shared" si="109"/>
        <v>6.2142352883999994</v>
      </c>
    </row>
    <row r="306" spans="6:103">
      <c r="F306" s="9"/>
      <c r="G306" s="22">
        <v>0.35949700000000001</v>
      </c>
      <c r="H306" s="22">
        <v>139.46799999999999</v>
      </c>
      <c r="I306" s="22">
        <v>7.2103899999999999E-2</v>
      </c>
      <c r="J306" s="22">
        <v>296</v>
      </c>
      <c r="K306" s="22">
        <v>8.2366900000000007E-2</v>
      </c>
      <c r="L306">
        <f t="shared" si="88"/>
        <v>-72.103899999999996</v>
      </c>
      <c r="M306">
        <f t="shared" si="89"/>
        <v>-25.921135738299999</v>
      </c>
      <c r="N306" s="9"/>
      <c r="O306" s="22">
        <v>1.39053</v>
      </c>
      <c r="P306" s="22">
        <v>222.41900000000001</v>
      </c>
      <c r="Q306" s="22">
        <v>-1.8505899999999999E-2</v>
      </c>
      <c r="R306" s="22">
        <v>296</v>
      </c>
      <c r="S306" s="22">
        <v>1.39008</v>
      </c>
      <c r="T306">
        <f t="shared" si="90"/>
        <v>18.5059</v>
      </c>
      <c r="U306">
        <f t="shared" si="91"/>
        <v>25.733009127000003</v>
      </c>
      <c r="X306" s="9"/>
      <c r="Y306" s="22">
        <v>0.35949700000000001</v>
      </c>
      <c r="Z306" s="22">
        <v>330.303</v>
      </c>
      <c r="AA306" s="22">
        <v>-1.9897499999999999E-2</v>
      </c>
      <c r="AB306" s="22">
        <v>296</v>
      </c>
      <c r="AC306" s="22">
        <v>0.35882599999999998</v>
      </c>
      <c r="AD306">
        <f t="shared" si="92"/>
        <v>19.897499999999997</v>
      </c>
      <c r="AE306">
        <f t="shared" si="93"/>
        <v>7.1530915574999989</v>
      </c>
      <c r="AF306" s="9"/>
      <c r="AG306" s="22">
        <v>1.39053</v>
      </c>
      <c r="AH306" s="22">
        <v>407.94799999999998</v>
      </c>
      <c r="AI306" s="22">
        <v>-1.8185400000000001E-2</v>
      </c>
      <c r="AJ306" s="22">
        <v>296</v>
      </c>
      <c r="AK306" s="22">
        <v>1.3903799999999999</v>
      </c>
      <c r="AL306">
        <f t="shared" si="94"/>
        <v>18.185400000000001</v>
      </c>
      <c r="AM306">
        <f t="shared" si="95"/>
        <v>25.287344262000001</v>
      </c>
      <c r="AP306" s="9"/>
      <c r="AQ306" s="22">
        <v>0.35949700000000001</v>
      </c>
      <c r="AR306" s="22">
        <v>565.98800000000006</v>
      </c>
      <c r="AS306" s="22">
        <v>-1.96747E-2</v>
      </c>
      <c r="AT306" s="22">
        <v>296</v>
      </c>
      <c r="AU306" s="22">
        <v>0.35870400000000002</v>
      </c>
      <c r="AV306">
        <f t="shared" si="96"/>
        <v>19.674700000000001</v>
      </c>
      <c r="AW306">
        <f t="shared" si="97"/>
        <v>7.0729956259000009</v>
      </c>
      <c r="AX306" s="9"/>
      <c r="AY306" s="22">
        <v>1.39053</v>
      </c>
      <c r="AZ306" s="22">
        <v>653.10599999999999</v>
      </c>
      <c r="BA306" s="22">
        <v>-1.7984E-2</v>
      </c>
      <c r="BB306" s="22">
        <v>296</v>
      </c>
      <c r="BC306" s="22">
        <v>1.39008</v>
      </c>
      <c r="BD306">
        <f t="shared" si="98"/>
        <v>17.984000000000002</v>
      </c>
      <c r="BE306">
        <f t="shared" si="99"/>
        <v>25.007291520000003</v>
      </c>
      <c r="BH306" s="9"/>
      <c r="BI306" s="22">
        <v>0.309448</v>
      </c>
      <c r="BJ306" s="22">
        <v>78.053299999999993</v>
      </c>
      <c r="BK306" s="22">
        <v>-1.9830299999999999E-2</v>
      </c>
      <c r="BL306" s="22">
        <v>296</v>
      </c>
      <c r="BM306" s="22">
        <v>0.30896000000000001</v>
      </c>
      <c r="BN306">
        <f t="shared" si="100"/>
        <v>19.830299999999998</v>
      </c>
      <c r="BO306">
        <f t="shared" si="101"/>
        <v>6.1364466743999992</v>
      </c>
      <c r="BP306" s="9"/>
      <c r="BQ306" s="22">
        <v>1.39053</v>
      </c>
      <c r="BR306" s="22">
        <v>169.703</v>
      </c>
      <c r="BS306" s="22">
        <v>-1.8167099999999999E-2</v>
      </c>
      <c r="BT306" s="22">
        <v>296</v>
      </c>
      <c r="BU306" s="22">
        <v>1.3897699999999999</v>
      </c>
      <c r="BV306">
        <f t="shared" si="102"/>
        <v>18.167099999999998</v>
      </c>
      <c r="BW306">
        <f t="shared" si="103"/>
        <v>25.261897562999998</v>
      </c>
      <c r="BZ306" s="9"/>
      <c r="CA306" s="22">
        <v>0.309448</v>
      </c>
      <c r="CB306" s="22">
        <v>246.72499999999999</v>
      </c>
      <c r="CC306" s="22">
        <v>-1.9793700000000001E-2</v>
      </c>
      <c r="CD306" s="22">
        <v>296</v>
      </c>
      <c r="CE306" s="22">
        <v>0.30862400000000001</v>
      </c>
      <c r="CF306">
        <f t="shared" si="104"/>
        <v>19.793700000000001</v>
      </c>
      <c r="CG306">
        <f t="shared" si="105"/>
        <v>6.1251208776000006</v>
      </c>
      <c r="CH306" s="9"/>
      <c r="CI306" s="22">
        <v>1.39053</v>
      </c>
      <c r="CJ306" s="22">
        <v>312.05599999999998</v>
      </c>
      <c r="CK306" s="22">
        <v>-1.8029799999999999E-2</v>
      </c>
      <c r="CL306" s="22">
        <v>296</v>
      </c>
      <c r="CM306" s="22">
        <v>1.3897699999999999</v>
      </c>
      <c r="CN306">
        <f t="shared" si="106"/>
        <v>18.029799999999998</v>
      </c>
      <c r="CO306">
        <f t="shared" si="107"/>
        <v>25.070977793999997</v>
      </c>
      <c r="CR306" s="9"/>
      <c r="CS306" s="22">
        <v>0.309448</v>
      </c>
      <c r="CT306" s="22">
        <v>407.01100000000002</v>
      </c>
      <c r="CU306" s="22">
        <v>-1.97723E-2</v>
      </c>
      <c r="CV306" s="22">
        <v>296</v>
      </c>
      <c r="CW306" s="22">
        <v>0.30831900000000001</v>
      </c>
      <c r="CX306">
        <f t="shared" si="108"/>
        <v>19.772300000000001</v>
      </c>
      <c r="CY306">
        <f t="shared" si="109"/>
        <v>6.1184986904000001</v>
      </c>
    </row>
    <row r="307" spans="6:103">
      <c r="F307" s="9"/>
      <c r="G307" s="22">
        <v>0.354462</v>
      </c>
      <c r="H307" s="22">
        <v>139.56899999999999</v>
      </c>
      <c r="I307" s="22">
        <v>7.2134400000000001E-2</v>
      </c>
      <c r="J307" s="22">
        <v>297</v>
      </c>
      <c r="K307" s="22">
        <v>8.2428000000000001E-2</v>
      </c>
      <c r="L307">
        <f t="shared" si="88"/>
        <v>-72.134399999999999</v>
      </c>
      <c r="M307">
        <f t="shared" si="89"/>
        <v>-25.568903692799999</v>
      </c>
      <c r="N307" s="9"/>
      <c r="O307" s="22">
        <v>1.39557</v>
      </c>
      <c r="P307" s="22">
        <v>222.52</v>
      </c>
      <c r="Q307" s="22">
        <v>-1.8496700000000001E-2</v>
      </c>
      <c r="R307" s="22">
        <v>297</v>
      </c>
      <c r="S307" s="22">
        <v>1.39435</v>
      </c>
      <c r="T307">
        <f t="shared" si="90"/>
        <v>18.496700000000001</v>
      </c>
      <c r="U307">
        <f t="shared" si="91"/>
        <v>25.813439619</v>
      </c>
      <c r="X307" s="9"/>
      <c r="Y307" s="22">
        <v>0.354462</v>
      </c>
      <c r="Z307" s="22">
        <v>330.40300000000002</v>
      </c>
      <c r="AA307" s="22">
        <v>-1.9888300000000001E-2</v>
      </c>
      <c r="AB307" s="22">
        <v>297</v>
      </c>
      <c r="AC307" s="22">
        <v>0.35357699999999997</v>
      </c>
      <c r="AD307">
        <f t="shared" si="92"/>
        <v>19.888300000000001</v>
      </c>
      <c r="AE307">
        <f t="shared" si="93"/>
        <v>7.0496465946000004</v>
      </c>
      <c r="AF307" s="9"/>
      <c r="AG307" s="22">
        <v>1.39557</v>
      </c>
      <c r="AH307" s="22">
        <v>408.04899999999998</v>
      </c>
      <c r="AI307" s="22">
        <v>-1.8142700000000001E-2</v>
      </c>
      <c r="AJ307" s="22">
        <v>297</v>
      </c>
      <c r="AK307" s="22">
        <v>1.39496</v>
      </c>
      <c r="AL307">
        <f t="shared" si="94"/>
        <v>18.142700000000001</v>
      </c>
      <c r="AM307">
        <f t="shared" si="95"/>
        <v>25.319407839</v>
      </c>
      <c r="AP307" s="9"/>
      <c r="AQ307" s="22">
        <v>0.354462</v>
      </c>
      <c r="AR307" s="22">
        <v>566.08799999999997</v>
      </c>
      <c r="AS307" s="22">
        <v>-1.9671600000000001E-2</v>
      </c>
      <c r="AT307" s="22">
        <v>297</v>
      </c>
      <c r="AU307" s="22">
        <v>0.35385100000000003</v>
      </c>
      <c r="AV307">
        <f t="shared" si="96"/>
        <v>19.671600000000002</v>
      </c>
      <c r="AW307">
        <f t="shared" si="97"/>
        <v>6.9728346792000009</v>
      </c>
      <c r="AX307" s="9"/>
      <c r="AY307" s="22">
        <v>1.39557</v>
      </c>
      <c r="AZ307" s="22">
        <v>653.20699999999999</v>
      </c>
      <c r="BA307" s="22">
        <v>-1.79565E-2</v>
      </c>
      <c r="BB307" s="22">
        <v>297</v>
      </c>
      <c r="BC307" s="22">
        <v>1.3946499999999999</v>
      </c>
      <c r="BD307">
        <f t="shared" si="98"/>
        <v>17.956500000000002</v>
      </c>
      <c r="BE307">
        <f t="shared" si="99"/>
        <v>25.059552705000002</v>
      </c>
      <c r="BH307" s="9"/>
      <c r="BI307" s="22">
        <v>0.30441299999999999</v>
      </c>
      <c r="BJ307" s="22">
        <v>78.153999999999996</v>
      </c>
      <c r="BK307" s="22">
        <v>-1.9842499999999999E-2</v>
      </c>
      <c r="BL307" s="22">
        <v>297</v>
      </c>
      <c r="BM307" s="22">
        <v>0.30383300000000002</v>
      </c>
      <c r="BN307">
        <f t="shared" si="100"/>
        <v>19.842499999999998</v>
      </c>
      <c r="BO307">
        <f t="shared" si="101"/>
        <v>6.0403149524999993</v>
      </c>
      <c r="BP307" s="9"/>
      <c r="BQ307" s="22">
        <v>1.39557</v>
      </c>
      <c r="BR307" s="22">
        <v>169.804</v>
      </c>
      <c r="BS307" s="22">
        <v>-1.8151899999999999E-2</v>
      </c>
      <c r="BT307" s="22">
        <v>297</v>
      </c>
      <c r="BU307" s="22">
        <v>1.3946499999999999</v>
      </c>
      <c r="BV307">
        <f t="shared" si="102"/>
        <v>18.151899999999998</v>
      </c>
      <c r="BW307">
        <f t="shared" si="103"/>
        <v>25.332247082999995</v>
      </c>
      <c r="BZ307" s="9"/>
      <c r="CA307" s="22">
        <v>0.30441299999999999</v>
      </c>
      <c r="CB307" s="22">
        <v>246.82599999999999</v>
      </c>
      <c r="CC307" s="22">
        <v>-1.9790599999999998E-2</v>
      </c>
      <c r="CD307" s="22">
        <v>297</v>
      </c>
      <c r="CE307" s="22">
        <v>0.30398599999999998</v>
      </c>
      <c r="CF307">
        <f t="shared" si="104"/>
        <v>19.790599999999998</v>
      </c>
      <c r="CG307">
        <f t="shared" si="105"/>
        <v>6.0245159177999987</v>
      </c>
      <c r="CH307" s="9"/>
      <c r="CI307" s="22">
        <v>1.39557</v>
      </c>
      <c r="CJ307" s="22">
        <v>312.15699999999998</v>
      </c>
      <c r="CK307" s="22">
        <v>-1.8002299999999999E-2</v>
      </c>
      <c r="CL307" s="22">
        <v>297</v>
      </c>
      <c r="CM307" s="22">
        <v>1.39496</v>
      </c>
      <c r="CN307">
        <f t="shared" si="106"/>
        <v>18.002299999999998</v>
      </c>
      <c r="CO307">
        <f t="shared" si="107"/>
        <v>25.123469810999996</v>
      </c>
      <c r="CR307" s="9"/>
      <c r="CS307" s="22">
        <v>0.30441299999999999</v>
      </c>
      <c r="CT307" s="22">
        <v>407.11099999999999</v>
      </c>
      <c r="CU307" s="22">
        <v>-1.97723E-2</v>
      </c>
      <c r="CV307" s="22">
        <v>297</v>
      </c>
      <c r="CW307" s="22">
        <v>0.30386400000000002</v>
      </c>
      <c r="CX307">
        <f t="shared" si="108"/>
        <v>19.772300000000001</v>
      </c>
      <c r="CY307">
        <f t="shared" si="109"/>
        <v>6.0189451599000003</v>
      </c>
    </row>
    <row r="308" spans="6:103">
      <c r="F308" s="9"/>
      <c r="G308" s="22">
        <v>0.34942600000000001</v>
      </c>
      <c r="H308" s="22">
        <v>139.66999999999999</v>
      </c>
      <c r="I308" s="22">
        <v>9.6606399999999995E-2</v>
      </c>
      <c r="J308" s="22">
        <v>298</v>
      </c>
      <c r="K308" s="22">
        <v>8.2702600000000001E-2</v>
      </c>
      <c r="L308">
        <f t="shared" si="88"/>
        <v>-96.606399999999994</v>
      </c>
      <c r="M308">
        <f t="shared" si="89"/>
        <v>-33.756787926400001</v>
      </c>
      <c r="N308" s="9"/>
      <c r="O308" s="22">
        <v>1.4006000000000001</v>
      </c>
      <c r="P308" s="22">
        <v>222.62</v>
      </c>
      <c r="Q308" s="22">
        <v>-1.8472300000000001E-2</v>
      </c>
      <c r="R308" s="22">
        <v>298</v>
      </c>
      <c r="S308" s="22">
        <v>1.39923</v>
      </c>
      <c r="T308">
        <f t="shared" si="90"/>
        <v>18.472300000000001</v>
      </c>
      <c r="U308">
        <f t="shared" si="91"/>
        <v>25.872303380000002</v>
      </c>
      <c r="X308" s="9"/>
      <c r="Y308" s="22">
        <v>0.34942600000000001</v>
      </c>
      <c r="Z308" s="22">
        <v>330.50400000000002</v>
      </c>
      <c r="AA308" s="22">
        <v>-1.99036E-2</v>
      </c>
      <c r="AB308" s="22">
        <v>298</v>
      </c>
      <c r="AC308" s="22">
        <v>0.34860200000000002</v>
      </c>
      <c r="AD308">
        <f t="shared" si="92"/>
        <v>19.903600000000001</v>
      </c>
      <c r="AE308">
        <f t="shared" si="93"/>
        <v>6.9548353336000002</v>
      </c>
      <c r="AF308" s="9"/>
      <c r="AG308" s="22">
        <v>1.4006000000000001</v>
      </c>
      <c r="AH308" s="22">
        <v>408.149</v>
      </c>
      <c r="AI308" s="22">
        <v>-1.8136599999999999E-2</v>
      </c>
      <c r="AJ308" s="22">
        <v>298</v>
      </c>
      <c r="AK308" s="22">
        <v>1.39984</v>
      </c>
      <c r="AL308">
        <f t="shared" si="94"/>
        <v>18.136599999999998</v>
      </c>
      <c r="AM308">
        <f t="shared" si="95"/>
        <v>25.402121959999999</v>
      </c>
      <c r="AP308" s="9"/>
      <c r="AQ308" s="22">
        <v>0.34942600000000001</v>
      </c>
      <c r="AR308" s="22">
        <v>566.18899999999996</v>
      </c>
      <c r="AS308" s="22">
        <v>-1.9683800000000001E-2</v>
      </c>
      <c r="AT308" s="22">
        <v>298</v>
      </c>
      <c r="AU308" s="22">
        <v>0.34909099999999998</v>
      </c>
      <c r="AV308">
        <f t="shared" si="96"/>
        <v>19.683800000000002</v>
      </c>
      <c r="AW308">
        <f t="shared" si="97"/>
        <v>6.8780314988000004</v>
      </c>
      <c r="AX308" s="9"/>
      <c r="AY308" s="22">
        <v>1.4006000000000001</v>
      </c>
      <c r="AZ308" s="22">
        <v>653.30799999999999</v>
      </c>
      <c r="BA308" s="22">
        <v>-1.7938200000000001E-2</v>
      </c>
      <c r="BB308" s="22">
        <v>298</v>
      </c>
      <c r="BC308" s="22">
        <v>1.39984</v>
      </c>
      <c r="BD308">
        <f t="shared" si="98"/>
        <v>17.938200000000002</v>
      </c>
      <c r="BE308">
        <f t="shared" si="99"/>
        <v>25.124242920000004</v>
      </c>
      <c r="BH308" s="9"/>
      <c r="BI308" s="22">
        <v>0.299377</v>
      </c>
      <c r="BJ308" s="22">
        <v>78.2547</v>
      </c>
      <c r="BK308" s="22">
        <v>-1.9854699999999999E-2</v>
      </c>
      <c r="BL308" s="22">
        <v>298</v>
      </c>
      <c r="BM308" s="22">
        <v>0.298767</v>
      </c>
      <c r="BN308">
        <f t="shared" si="100"/>
        <v>19.854700000000001</v>
      </c>
      <c r="BO308">
        <f t="shared" si="101"/>
        <v>5.9440405219000008</v>
      </c>
      <c r="BP308" s="9"/>
      <c r="BQ308" s="22">
        <v>1.4006000000000001</v>
      </c>
      <c r="BR308" s="22">
        <v>169.904</v>
      </c>
      <c r="BS308" s="22">
        <v>-1.81335E-2</v>
      </c>
      <c r="BT308" s="22">
        <v>298</v>
      </c>
      <c r="BU308" s="22">
        <v>1.39954</v>
      </c>
      <c r="BV308">
        <f t="shared" si="102"/>
        <v>18.133500000000002</v>
      </c>
      <c r="BW308">
        <f t="shared" si="103"/>
        <v>25.397780100000002</v>
      </c>
      <c r="BZ308" s="9"/>
      <c r="CA308" s="22">
        <v>0.299377</v>
      </c>
      <c r="CB308" s="22">
        <v>246.92699999999999</v>
      </c>
      <c r="CC308" s="22">
        <v>-1.9821200000000001E-2</v>
      </c>
      <c r="CD308" s="22">
        <v>298</v>
      </c>
      <c r="CE308" s="22">
        <v>0.29852299999999998</v>
      </c>
      <c r="CF308">
        <f t="shared" si="104"/>
        <v>19.821200000000001</v>
      </c>
      <c r="CG308">
        <f t="shared" si="105"/>
        <v>5.9340113924000004</v>
      </c>
      <c r="CH308" s="9"/>
      <c r="CI308" s="22">
        <v>1.4006000000000001</v>
      </c>
      <c r="CJ308" s="22">
        <v>312.25799999999998</v>
      </c>
      <c r="CK308" s="22">
        <v>-1.7984E-2</v>
      </c>
      <c r="CL308" s="22">
        <v>298</v>
      </c>
      <c r="CM308" s="22">
        <v>1.39984</v>
      </c>
      <c r="CN308">
        <f t="shared" si="106"/>
        <v>17.984000000000002</v>
      </c>
      <c r="CO308">
        <f t="shared" si="107"/>
        <v>25.188390400000003</v>
      </c>
      <c r="CR308" s="9"/>
      <c r="CS308" s="22">
        <v>0.299377</v>
      </c>
      <c r="CT308" s="22">
        <v>407.21199999999999</v>
      </c>
      <c r="CU308" s="22">
        <v>-1.9790599999999998E-2</v>
      </c>
      <c r="CV308" s="22">
        <v>298</v>
      </c>
      <c r="CW308" s="22">
        <v>0.29910300000000001</v>
      </c>
      <c r="CX308">
        <f t="shared" si="108"/>
        <v>19.790599999999998</v>
      </c>
      <c r="CY308">
        <f t="shared" si="109"/>
        <v>5.9248504561999997</v>
      </c>
    </row>
    <row r="309" spans="6:103">
      <c r="F309" s="9"/>
      <c r="G309" s="22">
        <v>0.344391</v>
      </c>
      <c r="H309" s="22">
        <v>139.77099999999999</v>
      </c>
      <c r="I309" s="22">
        <v>7.1942099999999995E-2</v>
      </c>
      <c r="J309" s="22">
        <v>299</v>
      </c>
      <c r="K309" s="22">
        <v>8.2366900000000007E-2</v>
      </c>
      <c r="L309">
        <f t="shared" si="88"/>
        <v>-71.942099999999996</v>
      </c>
      <c r="M309">
        <f t="shared" si="89"/>
        <v>-24.776211761099997</v>
      </c>
      <c r="N309" s="9"/>
      <c r="O309" s="22">
        <v>1.40564</v>
      </c>
      <c r="P309" s="22">
        <v>222.721</v>
      </c>
      <c r="Q309" s="22">
        <v>-1.8469200000000002E-2</v>
      </c>
      <c r="R309" s="22">
        <v>299</v>
      </c>
      <c r="S309" s="22">
        <v>1.40442</v>
      </c>
      <c r="T309">
        <f t="shared" si="90"/>
        <v>18.469200000000001</v>
      </c>
      <c r="U309">
        <f t="shared" si="91"/>
        <v>25.961046288000002</v>
      </c>
      <c r="X309" s="9"/>
      <c r="Y309" s="22">
        <v>0.344391</v>
      </c>
      <c r="Z309" s="22">
        <v>330.60500000000002</v>
      </c>
      <c r="AA309" s="22">
        <v>-1.9912699999999998E-2</v>
      </c>
      <c r="AB309" s="22">
        <v>299</v>
      </c>
      <c r="AC309" s="22">
        <v>0.34384199999999998</v>
      </c>
      <c r="AD309">
        <f t="shared" si="92"/>
        <v>19.912699999999997</v>
      </c>
      <c r="AE309">
        <f t="shared" si="93"/>
        <v>6.857754665699999</v>
      </c>
      <c r="AF309" s="9"/>
      <c r="AG309" s="22">
        <v>1.40564</v>
      </c>
      <c r="AH309" s="22">
        <v>408.25</v>
      </c>
      <c r="AI309" s="22">
        <v>-1.81061E-2</v>
      </c>
      <c r="AJ309" s="22">
        <v>299</v>
      </c>
      <c r="AK309" s="22">
        <v>1.40472</v>
      </c>
      <c r="AL309">
        <f t="shared" si="94"/>
        <v>18.106100000000001</v>
      </c>
      <c r="AM309">
        <f t="shared" si="95"/>
        <v>25.450658404000002</v>
      </c>
      <c r="AP309" s="9"/>
      <c r="AQ309" s="22">
        <v>0.344391</v>
      </c>
      <c r="AR309" s="22">
        <v>566.29</v>
      </c>
      <c r="AS309" s="22">
        <v>-1.9699100000000001E-2</v>
      </c>
      <c r="AT309" s="22">
        <v>299</v>
      </c>
      <c r="AU309" s="22">
        <v>0.34356700000000001</v>
      </c>
      <c r="AV309">
        <f t="shared" si="96"/>
        <v>19.699100000000001</v>
      </c>
      <c r="AW309">
        <f t="shared" si="97"/>
        <v>6.7841927481000006</v>
      </c>
      <c r="AX309" s="9"/>
      <c r="AY309" s="22">
        <v>1.40564</v>
      </c>
      <c r="AZ309" s="22">
        <v>653.40800000000002</v>
      </c>
      <c r="BA309" s="22">
        <v>-1.7898600000000001E-2</v>
      </c>
      <c r="BB309" s="22">
        <v>299</v>
      </c>
      <c r="BC309" s="22">
        <v>1.40503</v>
      </c>
      <c r="BD309">
        <f t="shared" si="98"/>
        <v>17.898600000000002</v>
      </c>
      <c r="BE309">
        <f t="shared" si="99"/>
        <v>25.158988104000002</v>
      </c>
      <c r="BH309" s="9"/>
      <c r="BI309" s="22">
        <v>0.29434199999999999</v>
      </c>
      <c r="BJ309" s="22">
        <v>78.355400000000003</v>
      </c>
      <c r="BK309" s="22">
        <v>-1.9869999999999999E-2</v>
      </c>
      <c r="BL309" s="22">
        <v>299</v>
      </c>
      <c r="BM309" s="22">
        <v>0.293854</v>
      </c>
      <c r="BN309">
        <f t="shared" si="100"/>
        <v>19.869999999999997</v>
      </c>
      <c r="BO309">
        <f t="shared" si="101"/>
        <v>5.8485755399999988</v>
      </c>
      <c r="BP309" s="9"/>
      <c r="BQ309" s="22">
        <v>1.40564</v>
      </c>
      <c r="BR309" s="22">
        <v>170.005</v>
      </c>
      <c r="BS309" s="22">
        <v>-1.8087800000000001E-2</v>
      </c>
      <c r="BT309" s="22">
        <v>299</v>
      </c>
      <c r="BU309" s="22">
        <v>1.40472</v>
      </c>
      <c r="BV309">
        <f t="shared" si="102"/>
        <v>18.087800000000001</v>
      </c>
      <c r="BW309">
        <f t="shared" si="103"/>
        <v>25.424935192000003</v>
      </c>
      <c r="BZ309" s="9"/>
      <c r="CA309" s="22">
        <v>0.29434199999999999</v>
      </c>
      <c r="CB309" s="22">
        <v>247.02699999999999</v>
      </c>
      <c r="CC309" s="22">
        <v>-1.9809E-2</v>
      </c>
      <c r="CD309" s="22">
        <v>299</v>
      </c>
      <c r="CE309" s="22">
        <v>0.29367100000000002</v>
      </c>
      <c r="CF309">
        <f t="shared" si="104"/>
        <v>19.809000000000001</v>
      </c>
      <c r="CG309">
        <f t="shared" si="105"/>
        <v>5.8306206779999998</v>
      </c>
      <c r="CH309" s="9"/>
      <c r="CI309" s="22">
        <v>1.40564</v>
      </c>
      <c r="CJ309" s="22">
        <v>312.358</v>
      </c>
      <c r="CK309" s="22">
        <v>-1.7965700000000001E-2</v>
      </c>
      <c r="CL309" s="22">
        <v>299</v>
      </c>
      <c r="CM309" s="22">
        <v>1.40503</v>
      </c>
      <c r="CN309">
        <f t="shared" si="106"/>
        <v>17.965700000000002</v>
      </c>
      <c r="CO309">
        <f t="shared" si="107"/>
        <v>25.253306548000001</v>
      </c>
      <c r="CR309" s="9"/>
      <c r="CS309" s="22">
        <v>0.29434199999999999</v>
      </c>
      <c r="CT309" s="22">
        <v>407.31299999999999</v>
      </c>
      <c r="CU309" s="22">
        <v>-1.97968E-2</v>
      </c>
      <c r="CV309" s="22">
        <v>299</v>
      </c>
      <c r="CW309" s="22">
        <v>0.29367100000000002</v>
      </c>
      <c r="CX309">
        <f t="shared" si="108"/>
        <v>19.796800000000001</v>
      </c>
      <c r="CY309">
        <f t="shared" si="109"/>
        <v>5.8270297056000002</v>
      </c>
    </row>
    <row r="310" spans="6:103">
      <c r="F310" s="9"/>
      <c r="G310" s="22">
        <v>0.33935500000000002</v>
      </c>
      <c r="H310" s="22">
        <v>139.87100000000001</v>
      </c>
      <c r="I310" s="22">
        <v>7.1987899999999994E-2</v>
      </c>
      <c r="J310" s="22">
        <v>300</v>
      </c>
      <c r="K310" s="22">
        <v>8.2305900000000001E-2</v>
      </c>
      <c r="L310">
        <f t="shared" si="88"/>
        <v>-71.987899999999996</v>
      </c>
      <c r="M310">
        <f t="shared" si="89"/>
        <v>-24.4294538045</v>
      </c>
      <c r="N310" s="9"/>
      <c r="O310" s="22">
        <v>1.4106799999999999</v>
      </c>
      <c r="P310" s="22">
        <v>222.822</v>
      </c>
      <c r="Q310" s="22">
        <v>-1.8454000000000002E-2</v>
      </c>
      <c r="R310" s="22">
        <v>300</v>
      </c>
      <c r="S310" s="22">
        <v>1.40991</v>
      </c>
      <c r="T310">
        <f t="shared" si="90"/>
        <v>18.454000000000001</v>
      </c>
      <c r="U310">
        <f t="shared" si="91"/>
        <v>26.032688719999999</v>
      </c>
      <c r="X310" s="9"/>
      <c r="Y310" s="22">
        <v>0.33935500000000002</v>
      </c>
      <c r="Z310" s="22">
        <v>330.70499999999998</v>
      </c>
      <c r="AA310" s="22">
        <v>-1.99188E-2</v>
      </c>
      <c r="AB310" s="22">
        <v>300</v>
      </c>
      <c r="AC310" s="22">
        <v>0.33859299999999998</v>
      </c>
      <c r="AD310">
        <f t="shared" si="92"/>
        <v>19.918800000000001</v>
      </c>
      <c r="AE310">
        <f t="shared" si="93"/>
        <v>6.7595443740000007</v>
      </c>
      <c r="AF310" s="9"/>
      <c r="AG310" s="22">
        <v>1.4106799999999999</v>
      </c>
      <c r="AH310" s="22">
        <v>408.351</v>
      </c>
      <c r="AI310" s="22">
        <v>-1.80786E-2</v>
      </c>
      <c r="AJ310" s="22">
        <v>300</v>
      </c>
      <c r="AK310" s="22">
        <v>1.40961</v>
      </c>
      <c r="AL310">
        <f t="shared" si="94"/>
        <v>18.078600000000002</v>
      </c>
      <c r="AM310">
        <f t="shared" si="95"/>
        <v>25.503119448</v>
      </c>
      <c r="AP310" s="9"/>
      <c r="AQ310" s="22">
        <v>0.33935500000000002</v>
      </c>
      <c r="AR310" s="22">
        <v>566.39</v>
      </c>
      <c r="AS310" s="22">
        <v>-1.9692999999999999E-2</v>
      </c>
      <c r="AT310" s="22">
        <v>300</v>
      </c>
      <c r="AU310" s="22">
        <v>0.338501</v>
      </c>
      <c r="AV310">
        <f t="shared" si="96"/>
        <v>19.692999999999998</v>
      </c>
      <c r="AW310">
        <f t="shared" si="97"/>
        <v>6.6829180149999994</v>
      </c>
      <c r="AX310" s="9"/>
      <c r="AY310" s="22">
        <v>1.4106799999999999</v>
      </c>
      <c r="AZ310" s="22">
        <v>653.50900000000001</v>
      </c>
      <c r="BA310" s="22">
        <v>-1.7877199999999999E-2</v>
      </c>
      <c r="BB310" s="22">
        <v>300</v>
      </c>
      <c r="BC310" s="22">
        <v>1.40961</v>
      </c>
      <c r="BD310">
        <f t="shared" si="98"/>
        <v>17.877199999999998</v>
      </c>
      <c r="BE310">
        <f t="shared" si="99"/>
        <v>25.219008495999997</v>
      </c>
      <c r="BH310" s="9"/>
      <c r="BI310" s="22">
        <v>0.28930699999999998</v>
      </c>
      <c r="BJ310" s="22">
        <v>78.456199999999995</v>
      </c>
      <c r="BK310" s="22">
        <v>-1.9872999999999998E-2</v>
      </c>
      <c r="BL310" s="22">
        <v>300</v>
      </c>
      <c r="BM310" s="22">
        <v>0.28878799999999999</v>
      </c>
      <c r="BN310">
        <f t="shared" si="100"/>
        <v>19.872999999999998</v>
      </c>
      <c r="BO310">
        <f t="shared" si="101"/>
        <v>5.7493980109999985</v>
      </c>
      <c r="BP310" s="9"/>
      <c r="BQ310" s="22">
        <v>1.4106799999999999</v>
      </c>
      <c r="BR310" s="22">
        <v>170.10599999999999</v>
      </c>
      <c r="BS310" s="22">
        <v>-1.8087800000000001E-2</v>
      </c>
      <c r="BT310" s="22">
        <v>300</v>
      </c>
      <c r="BU310" s="22">
        <v>1.41052</v>
      </c>
      <c r="BV310">
        <f t="shared" si="102"/>
        <v>18.087800000000001</v>
      </c>
      <c r="BW310">
        <f t="shared" si="103"/>
        <v>25.516097704</v>
      </c>
      <c r="BZ310" s="9"/>
      <c r="CA310" s="22">
        <v>0.28930699999999998</v>
      </c>
      <c r="CB310" s="22">
        <v>247.12799999999999</v>
      </c>
      <c r="CC310" s="22">
        <v>-1.9821200000000001E-2</v>
      </c>
      <c r="CD310" s="22">
        <v>300</v>
      </c>
      <c r="CE310" s="22">
        <v>0.28851300000000002</v>
      </c>
      <c r="CF310">
        <f t="shared" si="104"/>
        <v>19.821200000000001</v>
      </c>
      <c r="CG310">
        <f t="shared" si="105"/>
        <v>5.7344119084000003</v>
      </c>
      <c r="CH310" s="9"/>
      <c r="CI310" s="22">
        <v>1.4106799999999999</v>
      </c>
      <c r="CJ310" s="22">
        <v>312.459</v>
      </c>
      <c r="CK310" s="22">
        <v>-1.7935199999999998E-2</v>
      </c>
      <c r="CL310" s="22">
        <v>300</v>
      </c>
      <c r="CM310" s="22">
        <v>1.41022</v>
      </c>
      <c r="CN310">
        <f t="shared" si="106"/>
        <v>17.935199999999998</v>
      </c>
      <c r="CO310">
        <f t="shared" si="107"/>
        <v>25.300827935999997</v>
      </c>
      <c r="CR310" s="9"/>
      <c r="CS310" s="22">
        <v>0.28930699999999998</v>
      </c>
      <c r="CT310" s="22">
        <v>407.41399999999999</v>
      </c>
      <c r="CU310" s="22">
        <v>-1.9805900000000001E-2</v>
      </c>
      <c r="CV310" s="22">
        <v>300</v>
      </c>
      <c r="CW310" s="22">
        <v>0.28836099999999998</v>
      </c>
      <c r="CX310">
        <f t="shared" si="108"/>
        <v>19.805900000000001</v>
      </c>
      <c r="CY310">
        <f t="shared" si="109"/>
        <v>5.7299855112999998</v>
      </c>
    </row>
    <row r="311" spans="6:103">
      <c r="F311" s="9"/>
      <c r="G311" s="22">
        <v>0.33432000000000001</v>
      </c>
      <c r="H311" s="22">
        <v>139.97200000000001</v>
      </c>
      <c r="I311" s="22">
        <v>7.2006200000000006E-2</v>
      </c>
      <c r="J311" s="22">
        <v>301</v>
      </c>
      <c r="K311" s="22">
        <v>8.2366900000000007E-2</v>
      </c>
      <c r="L311">
        <f t="shared" si="88"/>
        <v>-72.006200000000007</v>
      </c>
      <c r="M311">
        <f t="shared" si="89"/>
        <v>-24.073112784000003</v>
      </c>
      <c r="N311" s="9"/>
      <c r="O311" s="22">
        <v>1.41571</v>
      </c>
      <c r="P311" s="22">
        <v>222.922</v>
      </c>
      <c r="Q311" s="22">
        <v>-1.8435699999999999E-2</v>
      </c>
      <c r="R311" s="22">
        <v>301</v>
      </c>
      <c r="S311" s="22">
        <v>1.4154100000000001</v>
      </c>
      <c r="T311">
        <f t="shared" si="90"/>
        <v>18.435700000000001</v>
      </c>
      <c r="U311">
        <f t="shared" si="91"/>
        <v>26.099604847000002</v>
      </c>
      <c r="X311" s="9"/>
      <c r="Y311" s="22">
        <v>0.33432000000000001</v>
      </c>
      <c r="Z311" s="22">
        <v>330.80599999999998</v>
      </c>
      <c r="AA311" s="22">
        <v>-1.99188E-2</v>
      </c>
      <c r="AB311" s="22">
        <v>301</v>
      </c>
      <c r="AC311" s="22">
        <v>0.33364899999999997</v>
      </c>
      <c r="AD311">
        <f t="shared" si="92"/>
        <v>19.918800000000001</v>
      </c>
      <c r="AE311">
        <f t="shared" si="93"/>
        <v>6.6592532160000006</v>
      </c>
      <c r="AF311" s="9"/>
      <c r="AG311" s="22">
        <v>1.41571</v>
      </c>
      <c r="AH311" s="22">
        <v>408.45100000000002</v>
      </c>
      <c r="AI311" s="22">
        <v>-1.8060300000000001E-2</v>
      </c>
      <c r="AJ311" s="22">
        <v>301</v>
      </c>
      <c r="AK311" s="22">
        <v>1.41479</v>
      </c>
      <c r="AL311">
        <f t="shared" si="94"/>
        <v>18.060300000000002</v>
      </c>
      <c r="AM311">
        <f t="shared" si="95"/>
        <v>25.568147313000004</v>
      </c>
      <c r="AP311" s="9"/>
      <c r="AQ311" s="22">
        <v>0.33432000000000001</v>
      </c>
      <c r="AR311" s="22">
        <v>566.49099999999999</v>
      </c>
      <c r="AS311" s="22">
        <v>-1.9699100000000001E-2</v>
      </c>
      <c r="AT311" s="22">
        <v>301</v>
      </c>
      <c r="AU311" s="22">
        <v>0.33380100000000001</v>
      </c>
      <c r="AV311">
        <f t="shared" si="96"/>
        <v>19.699100000000001</v>
      </c>
      <c r="AW311">
        <f t="shared" si="97"/>
        <v>6.5858031120000007</v>
      </c>
      <c r="AX311" s="9"/>
      <c r="AY311" s="22">
        <v>1.41571</v>
      </c>
      <c r="AZ311" s="22">
        <v>653.61</v>
      </c>
      <c r="BA311" s="22">
        <v>-1.7843600000000001E-2</v>
      </c>
      <c r="BB311" s="22">
        <v>301</v>
      </c>
      <c r="BC311" s="22">
        <v>1.4151</v>
      </c>
      <c r="BD311">
        <f t="shared" si="98"/>
        <v>17.843600000000002</v>
      </c>
      <c r="BE311">
        <f t="shared" si="99"/>
        <v>25.261362956000003</v>
      </c>
      <c r="BH311" s="9"/>
      <c r="BI311" s="22">
        <v>0.284271</v>
      </c>
      <c r="BJ311" s="22">
        <v>78.556899999999999</v>
      </c>
      <c r="BK311" s="22">
        <v>-1.98792E-2</v>
      </c>
      <c r="BL311" s="22">
        <v>301</v>
      </c>
      <c r="BM311" s="22">
        <v>0.283661</v>
      </c>
      <c r="BN311">
        <f t="shared" si="100"/>
        <v>19.879200000000001</v>
      </c>
      <c r="BO311">
        <f t="shared" si="101"/>
        <v>5.6510800632000002</v>
      </c>
      <c r="BP311" s="9"/>
      <c r="BQ311" s="22">
        <v>1.41571</v>
      </c>
      <c r="BR311" s="22">
        <v>170.20599999999999</v>
      </c>
      <c r="BS311" s="22">
        <v>-1.80511E-2</v>
      </c>
      <c r="BT311" s="22">
        <v>301</v>
      </c>
      <c r="BU311" s="22">
        <v>1.4151</v>
      </c>
      <c r="BV311">
        <f t="shared" si="102"/>
        <v>18.051100000000002</v>
      </c>
      <c r="BW311">
        <f t="shared" si="103"/>
        <v>25.555122781000001</v>
      </c>
      <c r="BZ311" s="9"/>
      <c r="CA311" s="22">
        <v>0.284271</v>
      </c>
      <c r="CB311" s="22">
        <v>247.22900000000001</v>
      </c>
      <c r="CC311" s="22">
        <v>-1.9830299999999999E-2</v>
      </c>
      <c r="CD311" s="22">
        <v>301</v>
      </c>
      <c r="CE311" s="22">
        <v>0.28356900000000002</v>
      </c>
      <c r="CF311">
        <f t="shared" si="104"/>
        <v>19.830299999999998</v>
      </c>
      <c r="CG311">
        <f t="shared" si="105"/>
        <v>5.6371792112999994</v>
      </c>
      <c r="CH311" s="9"/>
      <c r="CI311" s="22">
        <v>1.41571</v>
      </c>
      <c r="CJ311" s="22">
        <v>312.56</v>
      </c>
      <c r="CK311" s="22">
        <v>-1.7895500000000002E-2</v>
      </c>
      <c r="CL311" s="22">
        <v>301</v>
      </c>
      <c r="CM311" s="22">
        <v>1.41479</v>
      </c>
      <c r="CN311">
        <f t="shared" si="106"/>
        <v>17.895500000000002</v>
      </c>
      <c r="CO311">
        <f t="shared" si="107"/>
        <v>25.334838305000002</v>
      </c>
      <c r="CR311" s="9"/>
      <c r="CS311" s="22">
        <v>0.284271</v>
      </c>
      <c r="CT311" s="22">
        <v>407.51400000000001</v>
      </c>
      <c r="CU311" s="22">
        <v>-1.9809E-2</v>
      </c>
      <c r="CV311" s="22">
        <v>301</v>
      </c>
      <c r="CW311" s="22">
        <v>0.28369100000000003</v>
      </c>
      <c r="CX311">
        <f t="shared" si="108"/>
        <v>19.809000000000001</v>
      </c>
      <c r="CY311">
        <f t="shared" si="109"/>
        <v>5.631124239</v>
      </c>
    </row>
    <row r="312" spans="6:103">
      <c r="F312" s="9"/>
      <c r="G312" s="22">
        <v>0.32928499999999999</v>
      </c>
      <c r="H312" s="22">
        <v>140.07300000000001</v>
      </c>
      <c r="I312" s="22">
        <v>7.1987899999999994E-2</v>
      </c>
      <c r="J312" s="22">
        <v>302</v>
      </c>
      <c r="K312" s="22">
        <v>8.2397499999999999E-2</v>
      </c>
      <c r="L312">
        <f t="shared" si="88"/>
        <v>-71.987899999999996</v>
      </c>
      <c r="M312">
        <f t="shared" si="89"/>
        <v>-23.704535651499999</v>
      </c>
      <c r="N312" s="9"/>
      <c r="O312" s="22">
        <v>1.42075</v>
      </c>
      <c r="P312" s="22">
        <v>223.023</v>
      </c>
      <c r="Q312" s="22">
        <v>-1.8423499999999999E-2</v>
      </c>
      <c r="R312" s="22">
        <v>302</v>
      </c>
      <c r="S312" s="22">
        <v>1.41998</v>
      </c>
      <c r="T312">
        <f t="shared" si="90"/>
        <v>18.423500000000001</v>
      </c>
      <c r="U312">
        <f t="shared" si="91"/>
        <v>26.175187625</v>
      </c>
      <c r="X312" s="9"/>
      <c r="Y312" s="22">
        <v>0.32928499999999999</v>
      </c>
      <c r="Z312" s="22">
        <v>330.90699999999998</v>
      </c>
      <c r="AA312" s="22">
        <v>-1.9931000000000001E-2</v>
      </c>
      <c r="AB312" s="22">
        <v>302</v>
      </c>
      <c r="AC312" s="22">
        <v>0.32897900000000002</v>
      </c>
      <c r="AD312">
        <f t="shared" si="92"/>
        <v>19.931000000000001</v>
      </c>
      <c r="AE312">
        <f t="shared" si="93"/>
        <v>6.5629793350000005</v>
      </c>
      <c r="AF312" s="9"/>
      <c r="AG312" s="22">
        <v>1.42075</v>
      </c>
      <c r="AH312" s="22">
        <v>408.55200000000002</v>
      </c>
      <c r="AI312" s="22">
        <v>-1.80237E-2</v>
      </c>
      <c r="AJ312" s="22">
        <v>302</v>
      </c>
      <c r="AK312" s="22">
        <v>1.42059</v>
      </c>
      <c r="AL312">
        <f t="shared" si="94"/>
        <v>18.023700000000002</v>
      </c>
      <c r="AM312">
        <f t="shared" si="95"/>
        <v>25.607171775000001</v>
      </c>
      <c r="AP312" s="9"/>
      <c r="AQ312" s="22">
        <v>0.32928499999999999</v>
      </c>
      <c r="AR312" s="22">
        <v>566.59199999999998</v>
      </c>
      <c r="AS312" s="22">
        <v>-1.97021E-2</v>
      </c>
      <c r="AT312" s="22">
        <v>302</v>
      </c>
      <c r="AU312" s="22">
        <v>0.32867400000000002</v>
      </c>
      <c r="AV312">
        <f t="shared" si="96"/>
        <v>19.702100000000002</v>
      </c>
      <c r="AW312">
        <f t="shared" si="97"/>
        <v>6.4876059985000003</v>
      </c>
      <c r="AX312" s="9"/>
      <c r="AY312" s="22">
        <v>1.42075</v>
      </c>
      <c r="AZ312" s="22">
        <v>653.71</v>
      </c>
      <c r="BA312" s="22">
        <v>-1.7800900000000001E-2</v>
      </c>
      <c r="BB312" s="22">
        <v>302</v>
      </c>
      <c r="BC312" s="22">
        <v>1.41998</v>
      </c>
      <c r="BD312">
        <f t="shared" si="98"/>
        <v>17.800900000000002</v>
      </c>
      <c r="BE312">
        <f t="shared" si="99"/>
        <v>25.290628675000001</v>
      </c>
      <c r="BH312" s="9"/>
      <c r="BI312" s="22">
        <v>0.27923599999999998</v>
      </c>
      <c r="BJ312" s="22">
        <v>78.657600000000002</v>
      </c>
      <c r="BK312" s="22">
        <v>-1.98792E-2</v>
      </c>
      <c r="BL312" s="22">
        <v>302</v>
      </c>
      <c r="BM312" s="22">
        <v>0.27835100000000002</v>
      </c>
      <c r="BN312">
        <f t="shared" si="100"/>
        <v>19.879200000000001</v>
      </c>
      <c r="BO312">
        <f t="shared" si="101"/>
        <v>5.5509882912000004</v>
      </c>
      <c r="BP312" s="9"/>
      <c r="BQ312" s="22">
        <v>1.42075</v>
      </c>
      <c r="BR312" s="22">
        <v>170.30699999999999</v>
      </c>
      <c r="BS312" s="22">
        <v>-1.80237E-2</v>
      </c>
      <c r="BT312" s="22">
        <v>302</v>
      </c>
      <c r="BU312" s="22">
        <v>1.41998</v>
      </c>
      <c r="BV312">
        <f t="shared" si="102"/>
        <v>18.023700000000002</v>
      </c>
      <c r="BW312">
        <f t="shared" si="103"/>
        <v>25.607171775000001</v>
      </c>
      <c r="BZ312" s="9"/>
      <c r="CA312" s="22">
        <v>0.27923599999999998</v>
      </c>
      <c r="CB312" s="22">
        <v>247.32900000000001</v>
      </c>
      <c r="CC312" s="22">
        <v>-1.9830299999999999E-2</v>
      </c>
      <c r="CD312" s="22">
        <v>302</v>
      </c>
      <c r="CE312" s="22">
        <v>0.27865600000000001</v>
      </c>
      <c r="CF312">
        <f t="shared" si="104"/>
        <v>19.830299999999998</v>
      </c>
      <c r="CG312">
        <f t="shared" si="105"/>
        <v>5.5373336507999991</v>
      </c>
      <c r="CH312" s="9"/>
      <c r="CI312" s="22">
        <v>1.42075</v>
      </c>
      <c r="CJ312" s="22">
        <v>312.66000000000003</v>
      </c>
      <c r="CK312" s="22">
        <v>-1.7880199999999999E-2</v>
      </c>
      <c r="CL312" s="22">
        <v>302</v>
      </c>
      <c r="CM312" s="22">
        <v>1.42059</v>
      </c>
      <c r="CN312">
        <f t="shared" si="106"/>
        <v>17.880199999999999</v>
      </c>
      <c r="CO312">
        <f t="shared" si="107"/>
        <v>25.403294149999997</v>
      </c>
      <c r="CR312" s="9"/>
      <c r="CS312" s="22">
        <v>0.27923599999999998</v>
      </c>
      <c r="CT312" s="22">
        <v>407.61500000000001</v>
      </c>
      <c r="CU312" s="22">
        <v>-1.9815099999999999E-2</v>
      </c>
      <c r="CV312" s="22">
        <v>302</v>
      </c>
      <c r="CW312" s="22">
        <v>0.27847300000000003</v>
      </c>
      <c r="CX312">
        <f t="shared" si="108"/>
        <v>19.815099999999997</v>
      </c>
      <c r="CY312">
        <f t="shared" si="109"/>
        <v>5.5330892635999991</v>
      </c>
    </row>
    <row r="313" spans="6:103">
      <c r="F313" s="9"/>
      <c r="G313" s="22">
        <v>0.32424900000000001</v>
      </c>
      <c r="H313" s="22">
        <v>140.173</v>
      </c>
      <c r="I313" s="22">
        <v>7.2000099999999997E-2</v>
      </c>
      <c r="J313" s="22">
        <v>303</v>
      </c>
      <c r="K313" s="22">
        <v>8.2336400000000004E-2</v>
      </c>
      <c r="L313">
        <f t="shared" si="88"/>
        <v>-72.000100000000003</v>
      </c>
      <c r="M313">
        <f t="shared" si="89"/>
        <v>-23.345960424900003</v>
      </c>
      <c r="N313" s="9"/>
      <c r="O313" s="22">
        <v>1.42578</v>
      </c>
      <c r="P313" s="22">
        <v>223.124</v>
      </c>
      <c r="Q313" s="22">
        <v>-1.84204E-2</v>
      </c>
      <c r="R313" s="22">
        <v>303</v>
      </c>
      <c r="S313" s="22">
        <v>1.42517</v>
      </c>
      <c r="T313">
        <f t="shared" si="90"/>
        <v>18.420400000000001</v>
      </c>
      <c r="U313">
        <f t="shared" si="91"/>
        <v>26.263437912000001</v>
      </c>
      <c r="X313" s="9"/>
      <c r="Y313" s="22">
        <v>0.32424900000000001</v>
      </c>
      <c r="Z313" s="22">
        <v>331.00799999999998</v>
      </c>
      <c r="AA313" s="22">
        <v>-1.9940200000000002E-2</v>
      </c>
      <c r="AB313" s="22">
        <v>303</v>
      </c>
      <c r="AC313" s="22">
        <v>0.323853</v>
      </c>
      <c r="AD313">
        <f t="shared" si="92"/>
        <v>19.940200000000001</v>
      </c>
      <c r="AE313">
        <f t="shared" si="93"/>
        <v>6.4655899098000003</v>
      </c>
      <c r="AF313" s="9"/>
      <c r="AG313" s="22">
        <v>1.42578</v>
      </c>
      <c r="AH313" s="22">
        <v>408.65300000000002</v>
      </c>
      <c r="AI313" s="22">
        <v>-1.7993200000000001E-2</v>
      </c>
      <c r="AJ313" s="22">
        <v>303</v>
      </c>
      <c r="AK313" s="22">
        <v>1.42517</v>
      </c>
      <c r="AL313">
        <f t="shared" si="94"/>
        <v>17.993200000000002</v>
      </c>
      <c r="AM313">
        <f t="shared" si="95"/>
        <v>25.654344696000003</v>
      </c>
      <c r="AP313" s="9"/>
      <c r="AQ313" s="22">
        <v>0.32424900000000001</v>
      </c>
      <c r="AR313" s="22">
        <v>566.69299999999998</v>
      </c>
      <c r="AS313" s="22">
        <v>-1.97296E-2</v>
      </c>
      <c r="AT313" s="22">
        <v>303</v>
      </c>
      <c r="AU313" s="22">
        <v>0.32428000000000001</v>
      </c>
      <c r="AV313">
        <f t="shared" si="96"/>
        <v>19.729600000000001</v>
      </c>
      <c r="AW313">
        <f t="shared" si="97"/>
        <v>6.3973030704000005</v>
      </c>
      <c r="AX313" s="9"/>
      <c r="AY313" s="22">
        <v>1.42578</v>
      </c>
      <c r="AZ313" s="22">
        <v>653.81100000000004</v>
      </c>
      <c r="BA313" s="22">
        <v>-1.7773400000000002E-2</v>
      </c>
      <c r="BB313" s="22">
        <v>303</v>
      </c>
      <c r="BC313" s="22">
        <v>1.4248700000000001</v>
      </c>
      <c r="BD313">
        <f t="shared" si="98"/>
        <v>17.773400000000002</v>
      </c>
      <c r="BE313">
        <f t="shared" si="99"/>
        <v>25.340958252000004</v>
      </c>
      <c r="BH313" s="9"/>
      <c r="BI313" s="22">
        <v>0.2742</v>
      </c>
      <c r="BJ313" s="22">
        <v>78.758300000000006</v>
      </c>
      <c r="BK313" s="22">
        <v>-1.98914E-2</v>
      </c>
      <c r="BL313" s="22">
        <v>303</v>
      </c>
      <c r="BM313" s="22">
        <v>0.27300999999999997</v>
      </c>
      <c r="BN313">
        <f t="shared" si="100"/>
        <v>19.891400000000001</v>
      </c>
      <c r="BO313">
        <f t="shared" si="101"/>
        <v>5.4542218800000004</v>
      </c>
      <c r="BP313" s="9"/>
      <c r="BQ313" s="22">
        <v>1.42578</v>
      </c>
      <c r="BR313" s="22">
        <v>170.40799999999999</v>
      </c>
      <c r="BS313" s="22">
        <v>-1.7990099999999998E-2</v>
      </c>
      <c r="BT313" s="22">
        <v>303</v>
      </c>
      <c r="BU313" s="22">
        <v>1.42517</v>
      </c>
      <c r="BV313">
        <f t="shared" si="102"/>
        <v>17.990099999999998</v>
      </c>
      <c r="BW313">
        <f t="shared" si="103"/>
        <v>25.649924777999999</v>
      </c>
      <c r="BZ313" s="9"/>
      <c r="CA313" s="22">
        <v>0.2742</v>
      </c>
      <c r="CB313" s="22">
        <v>247.43</v>
      </c>
      <c r="CC313" s="22">
        <v>-1.98517E-2</v>
      </c>
      <c r="CD313" s="22">
        <v>303</v>
      </c>
      <c r="CE313" s="22">
        <v>0.27368199999999998</v>
      </c>
      <c r="CF313">
        <f t="shared" si="104"/>
        <v>19.851700000000001</v>
      </c>
      <c r="CG313">
        <f t="shared" si="105"/>
        <v>5.4433361400000004</v>
      </c>
      <c r="CH313" s="9"/>
      <c r="CI313" s="22">
        <v>1.42578</v>
      </c>
      <c r="CJ313" s="22">
        <v>312.76100000000002</v>
      </c>
      <c r="CK313" s="22">
        <v>-1.78345E-2</v>
      </c>
      <c r="CL313" s="22">
        <v>303</v>
      </c>
      <c r="CM313" s="22">
        <v>1.4254800000000001</v>
      </c>
      <c r="CN313">
        <f t="shared" si="106"/>
        <v>17.834499999999998</v>
      </c>
      <c r="CO313">
        <f t="shared" si="107"/>
        <v>25.42807341</v>
      </c>
      <c r="CR313" s="9"/>
      <c r="CS313" s="22">
        <v>0.2742</v>
      </c>
      <c r="CT313" s="22">
        <v>407.71600000000001</v>
      </c>
      <c r="CU313" s="22">
        <v>-1.9812E-2</v>
      </c>
      <c r="CV313" s="22">
        <v>303</v>
      </c>
      <c r="CW313" s="22">
        <v>0.27337600000000001</v>
      </c>
      <c r="CX313">
        <f t="shared" si="108"/>
        <v>19.812000000000001</v>
      </c>
      <c r="CY313">
        <f t="shared" si="109"/>
        <v>5.4324504000000005</v>
      </c>
    </row>
    <row r="314" spans="6:103">
      <c r="F314" s="9"/>
      <c r="G314" s="22">
        <v>0.319214</v>
      </c>
      <c r="H314" s="22">
        <v>140.274</v>
      </c>
      <c r="I314" s="22">
        <v>7.1994000000000002E-2</v>
      </c>
      <c r="J314" s="22">
        <v>304</v>
      </c>
      <c r="K314" s="22">
        <v>8.2336400000000004E-2</v>
      </c>
      <c r="L314">
        <f t="shared" si="88"/>
        <v>-71.994</v>
      </c>
      <c r="M314">
        <f t="shared" si="89"/>
        <v>-22.981492715999998</v>
      </c>
      <c r="N314" s="9"/>
      <c r="O314" s="22">
        <v>1.43082</v>
      </c>
      <c r="P314" s="22">
        <v>223.22399999999999</v>
      </c>
      <c r="Q314" s="22">
        <v>-1.84052E-2</v>
      </c>
      <c r="R314" s="22">
        <v>304</v>
      </c>
      <c r="S314" s="22">
        <v>1.43005</v>
      </c>
      <c r="T314">
        <f t="shared" si="90"/>
        <v>18.405200000000001</v>
      </c>
      <c r="U314">
        <f t="shared" si="91"/>
        <v>26.334528263999999</v>
      </c>
      <c r="X314" s="9"/>
      <c r="Y314" s="22">
        <v>0.319214</v>
      </c>
      <c r="Z314" s="22">
        <v>331.108</v>
      </c>
      <c r="AA314" s="22">
        <v>-1.9952399999999999E-2</v>
      </c>
      <c r="AB314" s="22">
        <v>304</v>
      </c>
      <c r="AC314" s="22">
        <v>0.318573</v>
      </c>
      <c r="AD314">
        <f t="shared" si="92"/>
        <v>19.952399999999997</v>
      </c>
      <c r="AE314">
        <f t="shared" si="93"/>
        <v>6.3690854135999988</v>
      </c>
      <c r="AF314" s="9"/>
      <c r="AG314" s="22">
        <v>1.43082</v>
      </c>
      <c r="AH314" s="22">
        <v>408.75400000000002</v>
      </c>
      <c r="AI314" s="22">
        <v>-1.7947399999999999E-2</v>
      </c>
      <c r="AJ314" s="22">
        <v>304</v>
      </c>
      <c r="AK314" s="22">
        <v>1.43005</v>
      </c>
      <c r="AL314">
        <f t="shared" si="94"/>
        <v>17.947399999999998</v>
      </c>
      <c r="AM314">
        <f t="shared" si="95"/>
        <v>25.679498867999996</v>
      </c>
      <c r="AP314" s="9"/>
      <c r="AQ314" s="22">
        <v>0.319214</v>
      </c>
      <c r="AR314" s="22">
        <v>566.79300000000001</v>
      </c>
      <c r="AS314" s="22">
        <v>-1.97174E-2</v>
      </c>
      <c r="AT314" s="22">
        <v>304</v>
      </c>
      <c r="AU314" s="22">
        <v>0.318268</v>
      </c>
      <c r="AV314">
        <f t="shared" si="96"/>
        <v>19.717399999999998</v>
      </c>
      <c r="AW314">
        <f t="shared" si="97"/>
        <v>6.2940701235999992</v>
      </c>
      <c r="AX314" s="9"/>
      <c r="AY314" s="22">
        <v>1.43082</v>
      </c>
      <c r="AZ314" s="22">
        <v>653.91200000000003</v>
      </c>
      <c r="BA314" s="22">
        <v>-1.7727699999999999E-2</v>
      </c>
      <c r="BB314" s="22">
        <v>304</v>
      </c>
      <c r="BC314" s="22">
        <v>1.4303600000000001</v>
      </c>
      <c r="BD314">
        <f t="shared" si="98"/>
        <v>17.727699999999999</v>
      </c>
      <c r="BE314">
        <f t="shared" si="99"/>
        <v>25.365147713999999</v>
      </c>
      <c r="BH314" s="9"/>
      <c r="BI314" s="22">
        <v>0.26916499999999999</v>
      </c>
      <c r="BJ314" s="22">
        <v>78.858999999999995</v>
      </c>
      <c r="BK314" s="22">
        <v>-1.9900500000000002E-2</v>
      </c>
      <c r="BL314" s="22">
        <v>304</v>
      </c>
      <c r="BM314" s="22">
        <v>0.26889000000000002</v>
      </c>
      <c r="BN314">
        <f t="shared" si="100"/>
        <v>19.900500000000001</v>
      </c>
      <c r="BO314">
        <f t="shared" si="101"/>
        <v>5.3565180825000001</v>
      </c>
      <c r="BP314" s="9"/>
      <c r="BQ314" s="22">
        <v>1.43082</v>
      </c>
      <c r="BR314" s="22">
        <v>170.50899999999999</v>
      </c>
      <c r="BS314" s="22">
        <v>-1.7974899999999999E-2</v>
      </c>
      <c r="BT314" s="22">
        <v>304</v>
      </c>
      <c r="BU314" s="22">
        <v>1.42944</v>
      </c>
      <c r="BV314">
        <f t="shared" si="102"/>
        <v>17.974899999999998</v>
      </c>
      <c r="BW314">
        <f t="shared" si="103"/>
        <v>25.718846417999998</v>
      </c>
      <c r="BZ314" s="9"/>
      <c r="CA314" s="22">
        <v>0.26916499999999999</v>
      </c>
      <c r="CB314" s="22">
        <v>247.53100000000001</v>
      </c>
      <c r="CC314" s="22">
        <v>-1.9848600000000001E-2</v>
      </c>
      <c r="CD314" s="22">
        <v>304</v>
      </c>
      <c r="CE314" s="22">
        <v>0.26910400000000001</v>
      </c>
      <c r="CF314">
        <f t="shared" si="104"/>
        <v>19.848600000000001</v>
      </c>
      <c r="CG314">
        <f t="shared" si="105"/>
        <v>5.3425484189999999</v>
      </c>
      <c r="CH314" s="9"/>
      <c r="CI314" s="22">
        <v>1.43082</v>
      </c>
      <c r="CJ314" s="22">
        <v>312.86200000000002</v>
      </c>
      <c r="CK314" s="22">
        <v>-1.77948E-2</v>
      </c>
      <c r="CL314" s="22">
        <v>304</v>
      </c>
      <c r="CM314" s="22">
        <v>1.43066</v>
      </c>
      <c r="CN314">
        <f t="shared" si="106"/>
        <v>17.794799999999999</v>
      </c>
      <c r="CO314">
        <f t="shared" si="107"/>
        <v>25.461155735999998</v>
      </c>
      <c r="CR314" s="9"/>
      <c r="CS314" s="22">
        <v>0.26916499999999999</v>
      </c>
      <c r="CT314" s="22">
        <v>407.81599999999997</v>
      </c>
      <c r="CU314" s="22">
        <v>-1.9830299999999999E-2</v>
      </c>
      <c r="CV314" s="22">
        <v>304</v>
      </c>
      <c r="CW314" s="22">
        <v>0.26858500000000002</v>
      </c>
      <c r="CX314">
        <f t="shared" si="108"/>
        <v>19.830299999999998</v>
      </c>
      <c r="CY314">
        <f t="shared" si="109"/>
        <v>5.3376226994999989</v>
      </c>
    </row>
    <row r="315" spans="6:103">
      <c r="F315" s="9"/>
      <c r="G315" s="22">
        <v>0.31417800000000001</v>
      </c>
      <c r="H315" s="22">
        <v>140.375</v>
      </c>
      <c r="I315" s="22">
        <v>7.2003200000000003E-2</v>
      </c>
      <c r="J315" s="22">
        <v>305</v>
      </c>
      <c r="K315" s="22">
        <v>8.2366900000000007E-2</v>
      </c>
      <c r="L315">
        <f t="shared" si="88"/>
        <v>-72.003200000000007</v>
      </c>
      <c r="M315">
        <f t="shared" si="89"/>
        <v>-22.621821369600003</v>
      </c>
      <c r="N315" s="9"/>
      <c r="O315" s="22">
        <v>1.4358500000000001</v>
      </c>
      <c r="P315" s="22">
        <v>223.32499999999999</v>
      </c>
      <c r="Q315" s="22">
        <v>-1.8371599999999998E-2</v>
      </c>
      <c r="R315" s="22">
        <v>305</v>
      </c>
      <c r="S315" s="22">
        <v>1.4349400000000001</v>
      </c>
      <c r="T315">
        <f t="shared" si="90"/>
        <v>18.371599999999997</v>
      </c>
      <c r="U315">
        <f t="shared" si="91"/>
        <v>26.378861859999997</v>
      </c>
      <c r="X315" s="9"/>
      <c r="Y315" s="22">
        <v>0.31417800000000001</v>
      </c>
      <c r="Z315" s="22">
        <v>331.209</v>
      </c>
      <c r="AA315" s="22">
        <v>-1.9955400000000002E-2</v>
      </c>
      <c r="AB315" s="22">
        <v>305</v>
      </c>
      <c r="AC315" s="22">
        <v>0.31384299999999998</v>
      </c>
      <c r="AD315">
        <f t="shared" si="92"/>
        <v>19.955400000000001</v>
      </c>
      <c r="AE315">
        <f t="shared" si="93"/>
        <v>6.2695476612000007</v>
      </c>
      <c r="AF315" s="9"/>
      <c r="AG315" s="22">
        <v>1.4358500000000001</v>
      </c>
      <c r="AH315" s="22">
        <v>408.85399999999998</v>
      </c>
      <c r="AI315" s="22">
        <v>-1.7907699999999999E-2</v>
      </c>
      <c r="AJ315" s="22">
        <v>305</v>
      </c>
      <c r="AK315" s="22">
        <v>1.4352400000000001</v>
      </c>
      <c r="AL315">
        <f t="shared" si="94"/>
        <v>17.907699999999998</v>
      </c>
      <c r="AM315">
        <f t="shared" si="95"/>
        <v>25.712771045</v>
      </c>
      <c r="AP315" s="9"/>
      <c r="AQ315" s="22">
        <v>0.31417800000000001</v>
      </c>
      <c r="AR315" s="22">
        <v>566.89400000000001</v>
      </c>
      <c r="AS315" s="22">
        <v>-1.97296E-2</v>
      </c>
      <c r="AT315" s="22">
        <v>305</v>
      </c>
      <c r="AU315" s="22">
        <v>0.313751</v>
      </c>
      <c r="AV315">
        <f t="shared" si="96"/>
        <v>19.729600000000001</v>
      </c>
      <c r="AW315">
        <f t="shared" si="97"/>
        <v>6.1986062688000008</v>
      </c>
      <c r="AX315" s="9"/>
      <c r="AY315" s="22">
        <v>1.4358500000000001</v>
      </c>
      <c r="AZ315" s="22">
        <v>654.01199999999994</v>
      </c>
      <c r="BA315" s="22">
        <v>-1.76849E-2</v>
      </c>
      <c r="BB315" s="22">
        <v>305</v>
      </c>
      <c r="BC315" s="22">
        <v>1.4349400000000001</v>
      </c>
      <c r="BD315">
        <f t="shared" si="98"/>
        <v>17.684899999999999</v>
      </c>
      <c r="BE315">
        <f t="shared" si="99"/>
        <v>25.392863665</v>
      </c>
      <c r="BH315" s="9"/>
      <c r="BI315" s="22">
        <v>0.26412999999999998</v>
      </c>
      <c r="BJ315" s="22">
        <v>78.959699999999998</v>
      </c>
      <c r="BK315" s="22">
        <v>-1.98944E-2</v>
      </c>
      <c r="BL315" s="22">
        <v>305</v>
      </c>
      <c r="BM315" s="22">
        <v>0.26364100000000001</v>
      </c>
      <c r="BN315">
        <f t="shared" si="100"/>
        <v>19.894400000000001</v>
      </c>
      <c r="BO315">
        <f t="shared" si="101"/>
        <v>5.254707872</v>
      </c>
      <c r="BP315" s="9"/>
      <c r="BQ315" s="22">
        <v>1.4358500000000001</v>
      </c>
      <c r="BR315" s="22">
        <v>170.60900000000001</v>
      </c>
      <c r="BS315" s="22">
        <v>-1.7947399999999999E-2</v>
      </c>
      <c r="BT315" s="22">
        <v>305</v>
      </c>
      <c r="BU315" s="22">
        <v>1.4349400000000001</v>
      </c>
      <c r="BV315">
        <f t="shared" si="102"/>
        <v>17.947399999999998</v>
      </c>
      <c r="BW315">
        <f t="shared" si="103"/>
        <v>25.769774289999997</v>
      </c>
      <c r="BZ315" s="9"/>
      <c r="CA315" s="22">
        <v>0.26412999999999998</v>
      </c>
      <c r="CB315" s="22">
        <v>247.631</v>
      </c>
      <c r="CC315" s="22">
        <v>-1.9854699999999999E-2</v>
      </c>
      <c r="CD315" s="22">
        <v>305</v>
      </c>
      <c r="CE315" s="22">
        <v>0.26355000000000001</v>
      </c>
      <c r="CF315">
        <f t="shared" si="104"/>
        <v>19.854700000000001</v>
      </c>
      <c r="CG315">
        <f t="shared" si="105"/>
        <v>5.2442219109999995</v>
      </c>
      <c r="CH315" s="9"/>
      <c r="CI315" s="22">
        <v>1.4358500000000001</v>
      </c>
      <c r="CJ315" s="22">
        <v>312.96300000000002</v>
      </c>
      <c r="CK315" s="22">
        <v>-1.77643E-2</v>
      </c>
      <c r="CL315" s="22">
        <v>305</v>
      </c>
      <c r="CM315" s="22">
        <v>1.4349400000000001</v>
      </c>
      <c r="CN315">
        <f t="shared" si="106"/>
        <v>17.764299999999999</v>
      </c>
      <c r="CO315">
        <f t="shared" si="107"/>
        <v>25.506870154999998</v>
      </c>
      <c r="CR315" s="9"/>
      <c r="CS315" s="22">
        <v>0.26412999999999998</v>
      </c>
      <c r="CT315" s="22">
        <v>407.91699999999997</v>
      </c>
      <c r="CU315" s="22">
        <v>-1.9836400000000001E-2</v>
      </c>
      <c r="CV315" s="22">
        <v>305</v>
      </c>
      <c r="CW315" s="22">
        <v>0.26348899999999997</v>
      </c>
      <c r="CX315">
        <f t="shared" si="108"/>
        <v>19.836400000000001</v>
      </c>
      <c r="CY315">
        <f t="shared" si="109"/>
        <v>5.2393883319999999</v>
      </c>
    </row>
    <row r="316" spans="6:103">
      <c r="F316" s="9"/>
      <c r="G316" s="22">
        <v>0.309143</v>
      </c>
      <c r="H316" s="22">
        <v>140.476</v>
      </c>
      <c r="I316" s="22">
        <v>7.2045899999999996E-2</v>
      </c>
      <c r="J316" s="22">
        <v>306</v>
      </c>
      <c r="K316" s="22">
        <v>8.2366900000000007E-2</v>
      </c>
      <c r="L316">
        <f t="shared" si="88"/>
        <v>-72.045899999999989</v>
      </c>
      <c r="M316">
        <f t="shared" si="89"/>
        <v>-22.272485663699996</v>
      </c>
      <c r="N316" s="9"/>
      <c r="O316" s="22">
        <v>1.44089</v>
      </c>
      <c r="P316" s="22">
        <v>223.42599999999999</v>
      </c>
      <c r="Q316" s="22">
        <v>-1.8362400000000001E-2</v>
      </c>
      <c r="R316" s="22">
        <v>306</v>
      </c>
      <c r="S316" s="22">
        <v>1.4404300000000001</v>
      </c>
      <c r="T316">
        <f t="shared" si="90"/>
        <v>18.362400000000001</v>
      </c>
      <c r="U316">
        <f t="shared" si="91"/>
        <v>26.458198536000001</v>
      </c>
      <c r="X316" s="9"/>
      <c r="Y316" s="22">
        <v>0.309143</v>
      </c>
      <c r="Z316" s="22">
        <v>331.31</v>
      </c>
      <c r="AA316" s="22">
        <v>-1.99615E-2</v>
      </c>
      <c r="AB316" s="22">
        <v>306</v>
      </c>
      <c r="AC316" s="22">
        <v>0.308502</v>
      </c>
      <c r="AD316">
        <f t="shared" si="92"/>
        <v>19.961500000000001</v>
      </c>
      <c r="AE316">
        <f t="shared" si="93"/>
        <v>6.1709579945000002</v>
      </c>
      <c r="AF316" s="9"/>
      <c r="AG316" s="22">
        <v>1.44089</v>
      </c>
      <c r="AH316" s="22">
        <v>408.95499999999998</v>
      </c>
      <c r="AI316" s="22">
        <v>-1.7867999999999998E-2</v>
      </c>
      <c r="AJ316" s="22">
        <v>306</v>
      </c>
      <c r="AK316" s="22">
        <v>1.4398200000000001</v>
      </c>
      <c r="AL316">
        <f t="shared" si="94"/>
        <v>17.867999999999999</v>
      </c>
      <c r="AM316">
        <f t="shared" si="95"/>
        <v>25.745822519999997</v>
      </c>
      <c r="AP316" s="9"/>
      <c r="AQ316" s="22">
        <v>0.309143</v>
      </c>
      <c r="AR316" s="22">
        <v>566.995</v>
      </c>
      <c r="AS316" s="22">
        <v>-1.9738800000000001E-2</v>
      </c>
      <c r="AT316" s="22">
        <v>306</v>
      </c>
      <c r="AU316" s="22">
        <v>0.30813600000000002</v>
      </c>
      <c r="AV316">
        <f t="shared" si="96"/>
        <v>19.738800000000001</v>
      </c>
      <c r="AW316">
        <f t="shared" si="97"/>
        <v>6.1021118484000008</v>
      </c>
      <c r="AX316" s="9"/>
      <c r="AY316" s="22">
        <v>1.44089</v>
      </c>
      <c r="AZ316" s="22">
        <v>654.11300000000006</v>
      </c>
      <c r="BA316" s="22">
        <v>-1.7627E-2</v>
      </c>
      <c r="BB316" s="22">
        <v>306</v>
      </c>
      <c r="BC316" s="22">
        <v>1.4398200000000001</v>
      </c>
      <c r="BD316">
        <f t="shared" si="98"/>
        <v>17.626999999999999</v>
      </c>
      <c r="BE316">
        <f t="shared" si="99"/>
        <v>25.39856803</v>
      </c>
      <c r="BH316" s="9"/>
      <c r="BI316" s="22">
        <v>0.25909399999999999</v>
      </c>
      <c r="BJ316" s="22">
        <v>79.060400000000001</v>
      </c>
      <c r="BK316" s="22">
        <v>-1.9912699999999998E-2</v>
      </c>
      <c r="BL316" s="22">
        <v>306</v>
      </c>
      <c r="BM316" s="22">
        <v>0.25875900000000002</v>
      </c>
      <c r="BN316">
        <f t="shared" si="100"/>
        <v>19.912699999999997</v>
      </c>
      <c r="BO316">
        <f t="shared" si="101"/>
        <v>5.1592610937999988</v>
      </c>
      <c r="BP316" s="9"/>
      <c r="BQ316" s="22">
        <v>1.44089</v>
      </c>
      <c r="BR316" s="22">
        <v>170.71</v>
      </c>
      <c r="BS316" s="22">
        <v>-1.7907699999999999E-2</v>
      </c>
      <c r="BT316" s="22">
        <v>306</v>
      </c>
      <c r="BU316" s="22">
        <v>1.4398200000000001</v>
      </c>
      <c r="BV316">
        <f t="shared" si="102"/>
        <v>17.907699999999998</v>
      </c>
      <c r="BW316">
        <f t="shared" si="103"/>
        <v>25.803025852999998</v>
      </c>
      <c r="BZ316" s="9"/>
      <c r="CA316" s="22">
        <v>0.25909399999999999</v>
      </c>
      <c r="CB316" s="22">
        <v>247.732</v>
      </c>
      <c r="CC316" s="22">
        <v>-1.9830299999999999E-2</v>
      </c>
      <c r="CD316" s="22">
        <v>306</v>
      </c>
      <c r="CE316" s="22">
        <v>0.25848399999999999</v>
      </c>
      <c r="CF316">
        <f t="shared" si="104"/>
        <v>19.830299999999998</v>
      </c>
      <c r="CG316">
        <f t="shared" si="105"/>
        <v>5.1379117481999996</v>
      </c>
      <c r="CH316" s="9"/>
      <c r="CI316" s="22">
        <v>1.44089</v>
      </c>
      <c r="CJ316" s="22">
        <v>313.06299999999999</v>
      </c>
      <c r="CK316" s="22">
        <v>-1.7727699999999999E-2</v>
      </c>
      <c r="CL316" s="22">
        <v>306</v>
      </c>
      <c r="CM316" s="22">
        <v>1.4404300000000001</v>
      </c>
      <c r="CN316">
        <f t="shared" si="106"/>
        <v>17.727699999999999</v>
      </c>
      <c r="CO316">
        <f t="shared" si="107"/>
        <v>25.543665652999998</v>
      </c>
      <c r="CR316" s="9"/>
      <c r="CS316" s="22">
        <v>0.25909399999999999</v>
      </c>
      <c r="CT316" s="22">
        <v>408.01799999999997</v>
      </c>
      <c r="CU316" s="22">
        <v>-1.9845600000000001E-2</v>
      </c>
      <c r="CV316" s="22">
        <v>306</v>
      </c>
      <c r="CW316" s="22">
        <v>0.25808700000000001</v>
      </c>
      <c r="CX316">
        <f t="shared" si="108"/>
        <v>19.845600000000001</v>
      </c>
      <c r="CY316">
        <f t="shared" si="109"/>
        <v>5.1418758864000003</v>
      </c>
    </row>
    <row r="317" spans="6:103">
      <c r="F317" s="9"/>
      <c r="G317" s="22">
        <v>0.30410799999999999</v>
      </c>
      <c r="H317" s="22">
        <v>140.57599999999999</v>
      </c>
      <c r="I317" s="22">
        <v>7.2045899999999996E-2</v>
      </c>
      <c r="J317" s="22">
        <v>307</v>
      </c>
      <c r="K317" s="22">
        <v>8.2336400000000004E-2</v>
      </c>
      <c r="L317">
        <f t="shared" si="88"/>
        <v>-72.045899999999989</v>
      </c>
      <c r="M317">
        <f t="shared" si="89"/>
        <v>-21.909734557199997</v>
      </c>
      <c r="N317" s="9"/>
      <c r="O317" s="22">
        <v>1.4459200000000001</v>
      </c>
      <c r="P317" s="22">
        <v>223.52699999999999</v>
      </c>
      <c r="Q317" s="22">
        <v>-1.8356299999999999E-2</v>
      </c>
      <c r="R317" s="22">
        <v>307</v>
      </c>
      <c r="S317" s="22">
        <v>1.4453100000000001</v>
      </c>
      <c r="T317">
        <f t="shared" si="90"/>
        <v>18.356299999999997</v>
      </c>
      <c r="U317">
        <f t="shared" si="91"/>
        <v>26.541741295999998</v>
      </c>
      <c r="X317" s="9"/>
      <c r="Y317" s="22">
        <v>0.30410799999999999</v>
      </c>
      <c r="Z317" s="22">
        <v>331.41</v>
      </c>
      <c r="AA317" s="22">
        <v>-1.9964599999999999E-2</v>
      </c>
      <c r="AB317" s="22">
        <v>307</v>
      </c>
      <c r="AC317" s="22">
        <v>0.303589</v>
      </c>
      <c r="AD317">
        <f t="shared" si="92"/>
        <v>19.964599999999997</v>
      </c>
      <c r="AE317">
        <f t="shared" si="93"/>
        <v>6.0713945767999986</v>
      </c>
      <c r="AF317" s="9"/>
      <c r="AG317" s="22">
        <v>1.4459200000000001</v>
      </c>
      <c r="AH317" s="22">
        <v>409.05599999999998</v>
      </c>
      <c r="AI317" s="22">
        <v>-1.7837499999999999E-2</v>
      </c>
      <c r="AJ317" s="22">
        <v>307</v>
      </c>
      <c r="AK317" s="22">
        <v>1.4450099999999999</v>
      </c>
      <c r="AL317">
        <f t="shared" si="94"/>
        <v>17.837499999999999</v>
      </c>
      <c r="AM317">
        <f t="shared" si="95"/>
        <v>25.791598</v>
      </c>
      <c r="AP317" s="9"/>
      <c r="AQ317" s="22">
        <v>0.30410799999999999</v>
      </c>
      <c r="AR317" s="22">
        <v>567.09500000000003</v>
      </c>
      <c r="AS317" s="22">
        <v>-1.97418E-2</v>
      </c>
      <c r="AT317" s="22">
        <v>307</v>
      </c>
      <c r="AU317" s="22">
        <v>0.30346699999999999</v>
      </c>
      <c r="AV317">
        <f t="shared" si="96"/>
        <v>19.741800000000001</v>
      </c>
      <c r="AW317">
        <f t="shared" si="97"/>
        <v>6.0036393144</v>
      </c>
      <c r="AX317" s="9"/>
      <c r="AY317" s="22">
        <v>1.4459200000000001</v>
      </c>
      <c r="AZ317" s="22">
        <v>654.21400000000006</v>
      </c>
      <c r="BA317" s="22">
        <v>-1.75873E-2</v>
      </c>
      <c r="BB317" s="22">
        <v>307</v>
      </c>
      <c r="BC317" s="22">
        <v>1.4459200000000001</v>
      </c>
      <c r="BD317">
        <f t="shared" si="98"/>
        <v>17.587299999999999</v>
      </c>
      <c r="BE317">
        <f t="shared" si="99"/>
        <v>25.429828816000001</v>
      </c>
      <c r="BH317" s="9"/>
      <c r="BI317" s="22">
        <v>0.25405899999999998</v>
      </c>
      <c r="BJ317" s="22">
        <v>79.161100000000005</v>
      </c>
      <c r="BK317" s="22">
        <v>-1.9928000000000001E-2</v>
      </c>
      <c r="BL317" s="22">
        <v>307</v>
      </c>
      <c r="BM317" s="22">
        <v>0.253662</v>
      </c>
      <c r="BN317">
        <f t="shared" si="100"/>
        <v>19.928000000000001</v>
      </c>
      <c r="BO317">
        <f t="shared" si="101"/>
        <v>5.062887752</v>
      </c>
      <c r="BP317" s="9"/>
      <c r="BQ317" s="22">
        <v>1.4459200000000001</v>
      </c>
      <c r="BR317" s="22">
        <v>170.81100000000001</v>
      </c>
      <c r="BS317" s="22">
        <v>-1.7867999999999998E-2</v>
      </c>
      <c r="BT317" s="22">
        <v>307</v>
      </c>
      <c r="BU317" s="22">
        <v>1.4443999999999999</v>
      </c>
      <c r="BV317">
        <f t="shared" si="102"/>
        <v>17.867999999999999</v>
      </c>
      <c r="BW317">
        <f t="shared" si="103"/>
        <v>25.835698560000001</v>
      </c>
      <c r="BZ317" s="9"/>
      <c r="CA317" s="22">
        <v>0.25405899999999998</v>
      </c>
      <c r="CB317" s="22">
        <v>247.833</v>
      </c>
      <c r="CC317" s="22">
        <v>-1.9854699999999999E-2</v>
      </c>
      <c r="CD317" s="22">
        <v>307</v>
      </c>
      <c r="CE317" s="22">
        <v>0.253357</v>
      </c>
      <c r="CF317">
        <f t="shared" si="104"/>
        <v>19.854700000000001</v>
      </c>
      <c r="CG317">
        <f t="shared" si="105"/>
        <v>5.0442652272999995</v>
      </c>
      <c r="CH317" s="9"/>
      <c r="CI317" s="22">
        <v>1.4459200000000001</v>
      </c>
      <c r="CJ317" s="22">
        <v>313.16399999999999</v>
      </c>
      <c r="CK317" s="22">
        <v>-1.7687999999999999E-2</v>
      </c>
      <c r="CL317" s="22">
        <v>307</v>
      </c>
      <c r="CM317" s="22">
        <v>1.4456199999999999</v>
      </c>
      <c r="CN317">
        <f t="shared" si="106"/>
        <v>17.687999999999999</v>
      </c>
      <c r="CO317">
        <f t="shared" si="107"/>
        <v>25.575432960000001</v>
      </c>
      <c r="CR317" s="9"/>
      <c r="CS317" s="22">
        <v>0.25405899999999998</v>
      </c>
      <c r="CT317" s="22">
        <v>408.11799999999999</v>
      </c>
      <c r="CU317" s="22">
        <v>-1.9854699999999999E-2</v>
      </c>
      <c r="CV317" s="22">
        <v>307</v>
      </c>
      <c r="CW317" s="22">
        <v>0.25387599999999999</v>
      </c>
      <c r="CX317">
        <f t="shared" si="108"/>
        <v>19.854700000000001</v>
      </c>
      <c r="CY317">
        <f t="shared" si="109"/>
        <v>5.0442652272999995</v>
      </c>
    </row>
    <row r="318" spans="6:103">
      <c r="F318" s="9"/>
      <c r="G318" s="22">
        <v>0.299072</v>
      </c>
      <c r="H318" s="22">
        <v>140.67699999999999</v>
      </c>
      <c r="I318" s="22">
        <v>7.2021500000000002E-2</v>
      </c>
      <c r="J318" s="22">
        <v>308</v>
      </c>
      <c r="K318" s="22">
        <v>8.2336400000000004E-2</v>
      </c>
      <c r="L318">
        <f t="shared" si="88"/>
        <v>-72.021500000000003</v>
      </c>
      <c r="M318">
        <f t="shared" si="89"/>
        <v>-21.539614048000001</v>
      </c>
      <c r="N318" s="9"/>
      <c r="O318" s="22">
        <v>1.45096</v>
      </c>
      <c r="P318" s="22">
        <v>223.62700000000001</v>
      </c>
      <c r="Q318" s="22">
        <v>-1.8316700000000002E-2</v>
      </c>
      <c r="R318" s="22">
        <v>308</v>
      </c>
      <c r="S318" s="22">
        <v>1.4501999999999999</v>
      </c>
      <c r="T318">
        <f t="shared" si="90"/>
        <v>18.316700000000001</v>
      </c>
      <c r="U318">
        <f t="shared" si="91"/>
        <v>26.576799032</v>
      </c>
      <c r="X318" s="9"/>
      <c r="Y318" s="22">
        <v>0.299072</v>
      </c>
      <c r="Z318" s="22">
        <v>331.51100000000002</v>
      </c>
      <c r="AA318" s="22">
        <v>-1.9967700000000001E-2</v>
      </c>
      <c r="AB318" s="22">
        <v>308</v>
      </c>
      <c r="AC318" s="22">
        <v>0.29815700000000001</v>
      </c>
      <c r="AD318">
        <f t="shared" si="92"/>
        <v>19.967700000000001</v>
      </c>
      <c r="AE318">
        <f t="shared" si="93"/>
        <v>5.9717799744000004</v>
      </c>
      <c r="AF318" s="9"/>
      <c r="AG318" s="22">
        <v>1.45096</v>
      </c>
      <c r="AH318" s="22">
        <v>409.15600000000001</v>
      </c>
      <c r="AI318" s="22">
        <v>-1.7800900000000001E-2</v>
      </c>
      <c r="AJ318" s="22">
        <v>308</v>
      </c>
      <c r="AK318" s="22">
        <v>1.4498899999999999</v>
      </c>
      <c r="AL318">
        <f t="shared" si="94"/>
        <v>17.800900000000002</v>
      </c>
      <c r="AM318">
        <f t="shared" si="95"/>
        <v>25.828393864000002</v>
      </c>
      <c r="AP318" s="9"/>
      <c r="AQ318" s="22">
        <v>0.299072</v>
      </c>
      <c r="AR318" s="22">
        <v>567.19600000000003</v>
      </c>
      <c r="AS318" s="22">
        <v>-1.9744899999999999E-2</v>
      </c>
      <c r="AT318" s="22">
        <v>308</v>
      </c>
      <c r="AU318" s="22">
        <v>0.298676</v>
      </c>
      <c r="AV318">
        <f t="shared" si="96"/>
        <v>19.744899999999998</v>
      </c>
      <c r="AW318">
        <f t="shared" si="97"/>
        <v>5.9051467327999996</v>
      </c>
      <c r="AX318" s="9"/>
      <c r="AY318" s="22">
        <v>1.45096</v>
      </c>
      <c r="AZ318" s="22">
        <v>654.31500000000005</v>
      </c>
      <c r="BA318" s="22">
        <v>-1.75446E-2</v>
      </c>
      <c r="BB318" s="22">
        <v>308</v>
      </c>
      <c r="BC318" s="22">
        <v>1.4501999999999999</v>
      </c>
      <c r="BD318">
        <f t="shared" si="98"/>
        <v>17.544599999999999</v>
      </c>
      <c r="BE318">
        <f t="shared" si="99"/>
        <v>25.456512816</v>
      </c>
      <c r="BH318" s="9"/>
      <c r="BI318" s="22">
        <v>0.24902299999999999</v>
      </c>
      <c r="BJ318" s="22">
        <v>79.261799999999994</v>
      </c>
      <c r="BK318" s="22">
        <v>-1.99493E-2</v>
      </c>
      <c r="BL318" s="22">
        <v>308</v>
      </c>
      <c r="BM318" s="22">
        <v>0.24868799999999999</v>
      </c>
      <c r="BN318">
        <f t="shared" si="100"/>
        <v>19.949300000000001</v>
      </c>
      <c r="BO318">
        <f t="shared" si="101"/>
        <v>4.9678345339000005</v>
      </c>
      <c r="BP318" s="9"/>
      <c r="BQ318" s="22">
        <v>1.45096</v>
      </c>
      <c r="BR318" s="22">
        <v>170.911</v>
      </c>
      <c r="BS318" s="22">
        <v>-1.78345E-2</v>
      </c>
      <c r="BT318" s="22">
        <v>308</v>
      </c>
      <c r="BU318" s="22">
        <v>1.4501999999999999</v>
      </c>
      <c r="BV318">
        <f t="shared" si="102"/>
        <v>17.834499999999998</v>
      </c>
      <c r="BW318">
        <f t="shared" si="103"/>
        <v>25.877146119999999</v>
      </c>
      <c r="BZ318" s="9"/>
      <c r="CA318" s="22">
        <v>0.24902299999999999</v>
      </c>
      <c r="CB318" s="22">
        <v>247.934</v>
      </c>
      <c r="CC318" s="22">
        <v>-1.9857799999999998E-2</v>
      </c>
      <c r="CD318" s="22">
        <v>308</v>
      </c>
      <c r="CE318" s="22">
        <v>0.24838299999999999</v>
      </c>
      <c r="CF318">
        <f t="shared" si="104"/>
        <v>19.857799999999997</v>
      </c>
      <c r="CG318">
        <f t="shared" si="105"/>
        <v>4.9450489293999995</v>
      </c>
      <c r="CH318" s="9"/>
      <c r="CI318" s="22">
        <v>1.45096</v>
      </c>
      <c r="CJ318" s="22">
        <v>313.26499999999999</v>
      </c>
      <c r="CK318" s="22">
        <v>-1.763E-2</v>
      </c>
      <c r="CL318" s="22">
        <v>308</v>
      </c>
      <c r="CM318" s="22">
        <v>1.4501999999999999</v>
      </c>
      <c r="CN318">
        <f t="shared" si="106"/>
        <v>17.63</v>
      </c>
      <c r="CO318">
        <f t="shared" si="107"/>
        <v>25.580424799999999</v>
      </c>
      <c r="CR318" s="9"/>
      <c r="CS318" s="22">
        <v>0.24902299999999999</v>
      </c>
      <c r="CT318" s="22">
        <v>408.21899999999999</v>
      </c>
      <c r="CU318" s="22">
        <v>-1.9857799999999998E-2</v>
      </c>
      <c r="CV318" s="22">
        <v>308</v>
      </c>
      <c r="CW318" s="22">
        <v>0.24823000000000001</v>
      </c>
      <c r="CX318">
        <f t="shared" si="108"/>
        <v>19.857799999999997</v>
      </c>
      <c r="CY318">
        <f t="shared" si="109"/>
        <v>4.9450489293999995</v>
      </c>
    </row>
    <row r="319" spans="6:103">
      <c r="F319" s="9"/>
      <c r="G319" s="22">
        <v>0.29403699999999999</v>
      </c>
      <c r="H319" s="22">
        <v>140.77799999999999</v>
      </c>
      <c r="I319" s="22">
        <v>7.2027599999999997E-2</v>
      </c>
      <c r="J319" s="22">
        <v>309</v>
      </c>
      <c r="K319" s="22">
        <v>8.2336400000000004E-2</v>
      </c>
      <c r="L319">
        <f t="shared" si="88"/>
        <v>-72.027599999999993</v>
      </c>
      <c r="M319">
        <f t="shared" si="89"/>
        <v>-21.178779421199998</v>
      </c>
      <c r="N319" s="9"/>
      <c r="O319" s="22">
        <v>1.4559899999999999</v>
      </c>
      <c r="P319" s="22">
        <v>223.72800000000001</v>
      </c>
      <c r="Q319" s="22">
        <v>-1.82953E-2</v>
      </c>
      <c r="R319" s="22">
        <v>309</v>
      </c>
      <c r="S319" s="22">
        <v>1.4553799999999999</v>
      </c>
      <c r="T319">
        <f t="shared" si="90"/>
        <v>18.295300000000001</v>
      </c>
      <c r="U319">
        <f t="shared" si="91"/>
        <v>26.637773846999998</v>
      </c>
      <c r="X319" s="9"/>
      <c r="Y319" s="22">
        <v>0.29403699999999999</v>
      </c>
      <c r="Z319" s="22">
        <v>331.61200000000002</v>
      </c>
      <c r="AA319" s="22">
        <v>-1.9986E-2</v>
      </c>
      <c r="AB319" s="22">
        <v>309</v>
      </c>
      <c r="AC319" s="22">
        <v>0.29348800000000003</v>
      </c>
      <c r="AD319">
        <f t="shared" si="92"/>
        <v>19.986000000000001</v>
      </c>
      <c r="AE319">
        <f t="shared" si="93"/>
        <v>5.8766234820000003</v>
      </c>
      <c r="AF319" s="9"/>
      <c r="AG319" s="22">
        <v>1.4559899999999999</v>
      </c>
      <c r="AH319" s="22">
        <v>409.25700000000001</v>
      </c>
      <c r="AI319" s="22">
        <v>-1.77521E-2</v>
      </c>
      <c r="AJ319" s="22">
        <v>309</v>
      </c>
      <c r="AK319" s="22">
        <v>1.4556899999999999</v>
      </c>
      <c r="AL319">
        <f t="shared" si="94"/>
        <v>17.752099999999999</v>
      </c>
      <c r="AM319">
        <f t="shared" si="95"/>
        <v>25.846880078999995</v>
      </c>
      <c r="AP319" s="9"/>
      <c r="AQ319" s="22">
        <v>0.29403699999999999</v>
      </c>
      <c r="AR319" s="22">
        <v>567.29700000000003</v>
      </c>
      <c r="AS319" s="22">
        <v>-1.97571E-2</v>
      </c>
      <c r="AT319" s="22">
        <v>309</v>
      </c>
      <c r="AU319" s="22">
        <v>0.293518</v>
      </c>
      <c r="AV319">
        <f t="shared" si="96"/>
        <v>19.757100000000001</v>
      </c>
      <c r="AW319">
        <f t="shared" si="97"/>
        <v>5.8093184127000006</v>
      </c>
      <c r="AX319" s="9"/>
      <c r="AY319" s="22">
        <v>1.4559899999999999</v>
      </c>
      <c r="AZ319" s="22">
        <v>654.41499999999996</v>
      </c>
      <c r="BA319" s="22">
        <v>-1.7477400000000001E-2</v>
      </c>
      <c r="BB319" s="22">
        <v>309</v>
      </c>
      <c r="BC319" s="22">
        <v>1.4553799999999999</v>
      </c>
      <c r="BD319">
        <f t="shared" si="98"/>
        <v>17.477399999999999</v>
      </c>
      <c r="BE319">
        <f t="shared" si="99"/>
        <v>25.446919625999996</v>
      </c>
      <c r="BH319" s="9"/>
      <c r="BI319" s="22">
        <v>0.24398800000000001</v>
      </c>
      <c r="BJ319" s="22">
        <v>79.362499999999997</v>
      </c>
      <c r="BK319" s="22">
        <v>-1.99463E-2</v>
      </c>
      <c r="BL319" s="22">
        <v>309</v>
      </c>
      <c r="BM319" s="22">
        <v>0.243561</v>
      </c>
      <c r="BN319">
        <f t="shared" si="100"/>
        <v>19.946300000000001</v>
      </c>
      <c r="BO319">
        <f t="shared" si="101"/>
        <v>4.8666578444000006</v>
      </c>
      <c r="BP319" s="9"/>
      <c r="BQ319" s="22">
        <v>1.4559899999999999</v>
      </c>
      <c r="BR319" s="22">
        <v>171.012</v>
      </c>
      <c r="BS319" s="22">
        <v>-1.7785599999999999E-2</v>
      </c>
      <c r="BT319" s="22">
        <v>309</v>
      </c>
      <c r="BU319" s="22">
        <v>1.4550799999999999</v>
      </c>
      <c r="BV319">
        <f t="shared" si="102"/>
        <v>17.785599999999999</v>
      </c>
      <c r="BW319">
        <f t="shared" si="103"/>
        <v>25.895655743999995</v>
      </c>
      <c r="BZ319" s="9"/>
      <c r="CA319" s="22">
        <v>0.24398800000000001</v>
      </c>
      <c r="CB319" s="22">
        <v>248.03399999999999</v>
      </c>
      <c r="CC319" s="22">
        <v>-1.98669E-2</v>
      </c>
      <c r="CD319" s="22">
        <v>309</v>
      </c>
      <c r="CE319" s="22">
        <v>0.24319499999999999</v>
      </c>
      <c r="CF319">
        <f t="shared" si="104"/>
        <v>19.866900000000001</v>
      </c>
      <c r="CG319">
        <f t="shared" si="105"/>
        <v>4.8472851972000006</v>
      </c>
      <c r="CH319" s="9"/>
      <c r="CI319" s="22">
        <v>1.4559899999999999</v>
      </c>
      <c r="CJ319" s="22">
        <v>313.36500000000001</v>
      </c>
      <c r="CK319" s="22">
        <v>-1.75873E-2</v>
      </c>
      <c r="CL319" s="22">
        <v>309</v>
      </c>
      <c r="CM319" s="22">
        <v>1.4553799999999999</v>
      </c>
      <c r="CN319">
        <f t="shared" si="106"/>
        <v>17.587299999999999</v>
      </c>
      <c r="CO319">
        <f t="shared" si="107"/>
        <v>25.606932926999995</v>
      </c>
      <c r="CR319" s="9"/>
      <c r="CS319" s="22">
        <v>0.24398800000000001</v>
      </c>
      <c r="CT319" s="22">
        <v>408.32</v>
      </c>
      <c r="CU319" s="22">
        <v>-1.9872999999999998E-2</v>
      </c>
      <c r="CV319" s="22">
        <v>309</v>
      </c>
      <c r="CW319" s="22">
        <v>0.24319499999999999</v>
      </c>
      <c r="CX319">
        <f t="shared" si="108"/>
        <v>19.872999999999998</v>
      </c>
      <c r="CY319">
        <f t="shared" si="109"/>
        <v>4.8487735239999994</v>
      </c>
    </row>
    <row r="320" spans="6:103">
      <c r="F320" s="9"/>
      <c r="G320" s="22">
        <v>0.28900100000000001</v>
      </c>
      <c r="H320" s="22">
        <v>140.87799999999999</v>
      </c>
      <c r="I320" s="22">
        <v>7.20306E-2</v>
      </c>
      <c r="J320" s="22">
        <v>310</v>
      </c>
      <c r="K320" s="22">
        <v>8.2336400000000004E-2</v>
      </c>
      <c r="L320">
        <f t="shared" si="88"/>
        <v>-72.030600000000007</v>
      </c>
      <c r="M320">
        <f t="shared" si="89"/>
        <v>-20.816915430600002</v>
      </c>
      <c r="N320" s="9"/>
      <c r="O320" s="22">
        <v>1.4610300000000001</v>
      </c>
      <c r="P320" s="22">
        <v>223.82900000000001</v>
      </c>
      <c r="Q320" s="22">
        <v>-1.8273899999999999E-2</v>
      </c>
      <c r="R320" s="22">
        <v>310</v>
      </c>
      <c r="S320" s="22">
        <v>1.4605699999999999</v>
      </c>
      <c r="T320">
        <f t="shared" si="90"/>
        <v>18.273899999999998</v>
      </c>
      <c r="U320">
        <f t="shared" si="91"/>
        <v>26.698716116999996</v>
      </c>
      <c r="X320" s="9"/>
      <c r="Y320" s="22">
        <v>0.28900100000000001</v>
      </c>
      <c r="Z320" s="22">
        <v>331.71300000000002</v>
      </c>
      <c r="AA320" s="22">
        <v>-1.9992099999999999E-2</v>
      </c>
      <c r="AB320" s="22">
        <v>310</v>
      </c>
      <c r="AC320" s="22">
        <v>0.28805500000000001</v>
      </c>
      <c r="AD320">
        <f t="shared" si="92"/>
        <v>19.992099999999997</v>
      </c>
      <c r="AE320">
        <f t="shared" si="93"/>
        <v>5.7777368920999992</v>
      </c>
      <c r="AF320" s="9"/>
      <c r="AG320" s="22">
        <v>1.4610300000000001</v>
      </c>
      <c r="AH320" s="22">
        <v>409.358</v>
      </c>
      <c r="AI320" s="22">
        <v>-1.76971E-2</v>
      </c>
      <c r="AJ320" s="22">
        <v>310</v>
      </c>
      <c r="AK320" s="22">
        <v>1.4599599999999999</v>
      </c>
      <c r="AL320">
        <f t="shared" si="94"/>
        <v>17.697099999999999</v>
      </c>
      <c r="AM320">
        <f t="shared" si="95"/>
        <v>25.855994013</v>
      </c>
      <c r="AP320" s="9"/>
      <c r="AQ320" s="22">
        <v>0.28900100000000001</v>
      </c>
      <c r="AR320" s="22">
        <v>567.39800000000002</v>
      </c>
      <c r="AS320" s="22">
        <v>-1.9766200000000001E-2</v>
      </c>
      <c r="AT320" s="22">
        <v>310</v>
      </c>
      <c r="AU320" s="22">
        <v>0.28851300000000002</v>
      </c>
      <c r="AV320">
        <f t="shared" si="96"/>
        <v>19.766200000000001</v>
      </c>
      <c r="AW320">
        <f t="shared" si="97"/>
        <v>5.7124515662000004</v>
      </c>
      <c r="AX320" s="9"/>
      <c r="AY320" s="22">
        <v>1.4610300000000001</v>
      </c>
      <c r="AZ320" s="22">
        <v>654.51599999999996</v>
      </c>
      <c r="BA320" s="22">
        <v>-1.7428599999999999E-2</v>
      </c>
      <c r="BB320" s="22">
        <v>310</v>
      </c>
      <c r="BC320" s="22">
        <v>1.4599599999999999</v>
      </c>
      <c r="BD320">
        <f t="shared" si="98"/>
        <v>17.428599999999999</v>
      </c>
      <c r="BE320">
        <f t="shared" si="99"/>
        <v>25.463707458000002</v>
      </c>
      <c r="BH320" s="9"/>
      <c r="BI320" s="22">
        <v>0.238953</v>
      </c>
      <c r="BJ320" s="22">
        <v>79.463200000000001</v>
      </c>
      <c r="BK320" s="22">
        <v>-1.99341E-2</v>
      </c>
      <c r="BL320" s="22">
        <v>310</v>
      </c>
      <c r="BM320" s="22">
        <v>0.238342</v>
      </c>
      <c r="BN320">
        <f t="shared" si="100"/>
        <v>19.934100000000001</v>
      </c>
      <c r="BO320">
        <f t="shared" si="101"/>
        <v>4.7633129972999999</v>
      </c>
      <c r="BP320" s="9"/>
      <c r="BQ320" s="22">
        <v>1.4610300000000001</v>
      </c>
      <c r="BR320" s="22">
        <v>171.113</v>
      </c>
      <c r="BS320" s="22">
        <v>-1.7739899999999999E-2</v>
      </c>
      <c r="BT320" s="22">
        <v>310</v>
      </c>
      <c r="BU320" s="22">
        <v>1.4605699999999999</v>
      </c>
      <c r="BV320">
        <f t="shared" si="102"/>
        <v>17.739899999999999</v>
      </c>
      <c r="BW320">
        <f t="shared" si="103"/>
        <v>25.918526096999997</v>
      </c>
      <c r="BZ320" s="9"/>
      <c r="CA320" s="22">
        <v>0.238953</v>
      </c>
      <c r="CB320" s="22">
        <v>248.13499999999999</v>
      </c>
      <c r="CC320" s="22">
        <v>-1.98914E-2</v>
      </c>
      <c r="CD320" s="22">
        <v>310</v>
      </c>
      <c r="CE320" s="22">
        <v>0.23855599999999999</v>
      </c>
      <c r="CF320">
        <f t="shared" si="104"/>
        <v>19.891400000000001</v>
      </c>
      <c r="CG320">
        <f t="shared" si="105"/>
        <v>4.7531097041999999</v>
      </c>
      <c r="CH320" s="9"/>
      <c r="CI320" s="22">
        <v>1.4610300000000001</v>
      </c>
      <c r="CJ320" s="22">
        <v>313.46600000000001</v>
      </c>
      <c r="CK320" s="22">
        <v>-1.7541500000000002E-2</v>
      </c>
      <c r="CL320" s="22">
        <v>310</v>
      </c>
      <c r="CM320" s="22">
        <v>1.4611799999999999</v>
      </c>
      <c r="CN320">
        <f t="shared" si="106"/>
        <v>17.541500000000003</v>
      </c>
      <c r="CO320">
        <f t="shared" si="107"/>
        <v>25.628657745000005</v>
      </c>
      <c r="CR320" s="9"/>
      <c r="CS320" s="22">
        <v>0.238953</v>
      </c>
      <c r="CT320" s="22">
        <v>408.42099999999999</v>
      </c>
      <c r="CU320" s="22">
        <v>-1.9869999999999999E-2</v>
      </c>
      <c r="CV320" s="22">
        <v>310</v>
      </c>
      <c r="CW320" s="22">
        <v>0.23812900000000001</v>
      </c>
      <c r="CX320">
        <f t="shared" si="108"/>
        <v>19.869999999999997</v>
      </c>
      <c r="CY320">
        <f t="shared" si="109"/>
        <v>4.747996109999999</v>
      </c>
    </row>
    <row r="321" spans="6:103">
      <c r="F321" s="9"/>
      <c r="G321" s="22">
        <v>0.283966</v>
      </c>
      <c r="H321" s="22">
        <v>140.97900000000001</v>
      </c>
      <c r="I321" s="22">
        <v>7.1975700000000004E-2</v>
      </c>
      <c r="J321" s="22">
        <v>311</v>
      </c>
      <c r="K321" s="22">
        <v>8.2336400000000004E-2</v>
      </c>
      <c r="L321">
        <f t="shared" si="88"/>
        <v>-71.975700000000003</v>
      </c>
      <c r="M321">
        <f t="shared" si="89"/>
        <v>-20.438651626200002</v>
      </c>
      <c r="N321" s="9"/>
      <c r="O321" s="22">
        <v>1.4660599999999999</v>
      </c>
      <c r="P321" s="22">
        <v>223.929</v>
      </c>
      <c r="Q321" s="22">
        <v>-1.8231199999999999E-2</v>
      </c>
      <c r="R321" s="22">
        <v>311</v>
      </c>
      <c r="S321" s="22">
        <v>1.46515</v>
      </c>
      <c r="T321">
        <f t="shared" si="90"/>
        <v>18.231200000000001</v>
      </c>
      <c r="U321">
        <f t="shared" si="91"/>
        <v>26.728033071999999</v>
      </c>
      <c r="X321" s="9"/>
      <c r="Y321" s="22">
        <v>0.283966</v>
      </c>
      <c r="Z321" s="22">
        <v>331.81299999999999</v>
      </c>
      <c r="AA321" s="22">
        <v>-1.9995099999999998E-2</v>
      </c>
      <c r="AB321" s="22">
        <v>311</v>
      </c>
      <c r="AC321" s="22">
        <v>0.28326400000000002</v>
      </c>
      <c r="AD321">
        <f t="shared" si="92"/>
        <v>19.995099999999997</v>
      </c>
      <c r="AE321">
        <f t="shared" si="93"/>
        <v>5.6779285665999994</v>
      </c>
      <c r="AF321" s="9"/>
      <c r="AG321" s="22">
        <v>1.4660599999999999</v>
      </c>
      <c r="AH321" s="22">
        <v>409.459</v>
      </c>
      <c r="AI321" s="22">
        <v>-1.7648299999999999E-2</v>
      </c>
      <c r="AJ321" s="22">
        <v>311</v>
      </c>
      <c r="AK321" s="22">
        <v>1.4648399999999999</v>
      </c>
      <c r="AL321">
        <f t="shared" si="94"/>
        <v>17.648299999999999</v>
      </c>
      <c r="AM321">
        <f t="shared" si="95"/>
        <v>25.873466697999998</v>
      </c>
      <c r="AP321" s="9"/>
      <c r="AQ321" s="22">
        <v>0.283966</v>
      </c>
      <c r="AR321" s="22">
        <v>567.49800000000005</v>
      </c>
      <c r="AS321" s="22">
        <v>-1.9778400000000002E-2</v>
      </c>
      <c r="AT321" s="22">
        <v>311</v>
      </c>
      <c r="AU321" s="22">
        <v>0.28326400000000002</v>
      </c>
      <c r="AV321">
        <f t="shared" si="96"/>
        <v>19.778400000000001</v>
      </c>
      <c r="AW321">
        <f t="shared" si="97"/>
        <v>5.6163931344</v>
      </c>
      <c r="AX321" s="9"/>
      <c r="AY321" s="22">
        <v>1.4660599999999999</v>
      </c>
      <c r="AZ321" s="22">
        <v>654.61699999999996</v>
      </c>
      <c r="BA321" s="22">
        <v>-1.7376699999999998E-2</v>
      </c>
      <c r="BB321" s="22">
        <v>311</v>
      </c>
      <c r="BC321" s="22">
        <v>1.46576</v>
      </c>
      <c r="BD321">
        <f t="shared" si="98"/>
        <v>17.3767</v>
      </c>
      <c r="BE321">
        <f t="shared" si="99"/>
        <v>25.475284801999997</v>
      </c>
      <c r="BH321" s="9"/>
      <c r="BI321" s="22">
        <v>0.23391700000000001</v>
      </c>
      <c r="BJ321" s="22">
        <v>79.563900000000004</v>
      </c>
      <c r="BK321" s="22">
        <v>-1.9952399999999999E-2</v>
      </c>
      <c r="BL321" s="22">
        <v>311</v>
      </c>
      <c r="BM321" s="22">
        <v>0.23358200000000001</v>
      </c>
      <c r="BN321">
        <f t="shared" si="100"/>
        <v>19.952399999999997</v>
      </c>
      <c r="BO321">
        <f t="shared" si="101"/>
        <v>4.6672055507999994</v>
      </c>
      <c r="BP321" s="9"/>
      <c r="BQ321" s="22">
        <v>1.4660599999999999</v>
      </c>
      <c r="BR321" s="22">
        <v>171.21299999999999</v>
      </c>
      <c r="BS321" s="22">
        <v>-1.7694100000000001E-2</v>
      </c>
      <c r="BT321" s="22">
        <v>311</v>
      </c>
      <c r="BU321" s="22">
        <v>1.46576</v>
      </c>
      <c r="BV321">
        <f t="shared" si="102"/>
        <v>17.694100000000002</v>
      </c>
      <c r="BW321">
        <f t="shared" si="103"/>
        <v>25.940612246000001</v>
      </c>
      <c r="BZ321" s="9"/>
      <c r="CA321" s="22">
        <v>0.23391700000000001</v>
      </c>
      <c r="CB321" s="22">
        <v>248.23599999999999</v>
      </c>
      <c r="CC321" s="22">
        <v>-1.98944E-2</v>
      </c>
      <c r="CD321" s="22">
        <v>311</v>
      </c>
      <c r="CE321" s="22">
        <v>0.233734</v>
      </c>
      <c r="CF321">
        <f t="shared" si="104"/>
        <v>19.894400000000001</v>
      </c>
      <c r="CG321">
        <f t="shared" si="105"/>
        <v>4.6536383648000008</v>
      </c>
      <c r="CH321" s="9"/>
      <c r="CI321" s="22">
        <v>1.4660599999999999</v>
      </c>
      <c r="CJ321" s="22">
        <v>313.56700000000001</v>
      </c>
      <c r="CK321" s="22">
        <v>-1.7486600000000001E-2</v>
      </c>
      <c r="CL321" s="22">
        <v>311</v>
      </c>
      <c r="CM321" s="22">
        <v>1.4660599999999999</v>
      </c>
      <c r="CN321">
        <f t="shared" si="106"/>
        <v>17.486600000000003</v>
      </c>
      <c r="CO321">
        <f t="shared" si="107"/>
        <v>25.636404796000004</v>
      </c>
      <c r="CR321" s="9"/>
      <c r="CS321" s="22">
        <v>0.23391700000000001</v>
      </c>
      <c r="CT321" s="22">
        <v>408.52100000000002</v>
      </c>
      <c r="CU321" s="22">
        <v>-1.9869999999999999E-2</v>
      </c>
      <c r="CV321" s="22">
        <v>311</v>
      </c>
      <c r="CW321" s="22">
        <v>0.23333699999999999</v>
      </c>
      <c r="CX321">
        <f t="shared" si="108"/>
        <v>19.869999999999997</v>
      </c>
      <c r="CY321">
        <f t="shared" si="109"/>
        <v>4.6479307899999993</v>
      </c>
    </row>
    <row r="322" spans="6:103">
      <c r="F322" s="9"/>
      <c r="G322" s="22">
        <v>0.27893099999999998</v>
      </c>
      <c r="H322" s="22">
        <v>141.08000000000001</v>
      </c>
      <c r="I322" s="22">
        <v>7.1966600000000006E-2</v>
      </c>
      <c r="J322" s="22">
        <v>312</v>
      </c>
      <c r="K322" s="22">
        <v>8.2366900000000007E-2</v>
      </c>
      <c r="L322">
        <f t="shared" si="88"/>
        <v>-71.9666</v>
      </c>
      <c r="M322">
        <f t="shared" si="89"/>
        <v>-20.073715704599998</v>
      </c>
      <c r="N322" s="9"/>
      <c r="O322" s="22">
        <v>1.4711000000000001</v>
      </c>
      <c r="P322" s="22">
        <v>224.03</v>
      </c>
      <c r="Q322" s="22">
        <v>-1.82007E-2</v>
      </c>
      <c r="R322" s="22">
        <v>312</v>
      </c>
      <c r="S322" s="22">
        <v>1.4706399999999999</v>
      </c>
      <c r="T322">
        <f t="shared" si="90"/>
        <v>18.200700000000001</v>
      </c>
      <c r="U322">
        <f t="shared" si="91"/>
        <v>26.775049770000003</v>
      </c>
      <c r="X322" s="9"/>
      <c r="Y322" s="22">
        <v>0.27893099999999998</v>
      </c>
      <c r="Z322" s="22">
        <v>331.91399999999999</v>
      </c>
      <c r="AA322" s="22">
        <v>-1.9998200000000001E-2</v>
      </c>
      <c r="AB322" s="22">
        <v>312</v>
      </c>
      <c r="AC322" s="22">
        <v>0.27828999999999998</v>
      </c>
      <c r="AD322">
        <f t="shared" si="92"/>
        <v>19.998200000000001</v>
      </c>
      <c r="AE322">
        <f t="shared" si="93"/>
        <v>5.5781179241999999</v>
      </c>
      <c r="AF322" s="9"/>
      <c r="AG322" s="22">
        <v>1.4711000000000001</v>
      </c>
      <c r="AH322" s="22">
        <v>409.55900000000003</v>
      </c>
      <c r="AI322" s="22">
        <v>-1.7596400000000002E-2</v>
      </c>
      <c r="AJ322" s="22">
        <v>312</v>
      </c>
      <c r="AK322" s="22">
        <v>1.4706399999999999</v>
      </c>
      <c r="AL322">
        <f t="shared" si="94"/>
        <v>17.596400000000003</v>
      </c>
      <c r="AM322">
        <f t="shared" si="95"/>
        <v>25.886064040000004</v>
      </c>
      <c r="AP322" s="9"/>
      <c r="AQ322" s="22">
        <v>0.27893099999999998</v>
      </c>
      <c r="AR322" s="22">
        <v>567.59900000000005</v>
      </c>
      <c r="AS322" s="22">
        <v>-1.97968E-2</v>
      </c>
      <c r="AT322" s="22">
        <v>312</v>
      </c>
      <c r="AU322" s="22">
        <v>0.27828999999999998</v>
      </c>
      <c r="AV322">
        <f t="shared" si="96"/>
        <v>19.796800000000001</v>
      </c>
      <c r="AW322">
        <f t="shared" si="97"/>
        <v>5.5219412207999996</v>
      </c>
      <c r="AX322" s="9"/>
      <c r="AY322" s="22">
        <v>1.4711000000000001</v>
      </c>
      <c r="AZ322" s="22">
        <v>654.71699999999998</v>
      </c>
      <c r="BA322" s="22">
        <v>-1.7318699999999999E-2</v>
      </c>
      <c r="BB322" s="22">
        <v>312</v>
      </c>
      <c r="BC322" s="22">
        <v>1.47034</v>
      </c>
      <c r="BD322">
        <f t="shared" si="98"/>
        <v>17.3187</v>
      </c>
      <c r="BE322">
        <f t="shared" si="99"/>
        <v>25.477539570000001</v>
      </c>
      <c r="BH322" s="9"/>
      <c r="BI322" s="22">
        <v>0.228882</v>
      </c>
      <c r="BJ322" s="22">
        <v>79.664699999999996</v>
      </c>
      <c r="BK322" s="22">
        <v>-1.9970700000000001E-2</v>
      </c>
      <c r="BL322" s="22">
        <v>312</v>
      </c>
      <c r="BM322" s="22">
        <v>0.22821</v>
      </c>
      <c r="BN322">
        <f t="shared" si="100"/>
        <v>19.970700000000001</v>
      </c>
      <c r="BO322">
        <f t="shared" si="101"/>
        <v>4.5709337574000006</v>
      </c>
      <c r="BP322" s="9"/>
      <c r="BQ322" s="22">
        <v>1.4711000000000001</v>
      </c>
      <c r="BR322" s="22">
        <v>171.31399999999999</v>
      </c>
      <c r="BS322" s="22">
        <v>-1.7654400000000001E-2</v>
      </c>
      <c r="BT322" s="22">
        <v>312</v>
      </c>
      <c r="BU322" s="22">
        <v>1.47034</v>
      </c>
      <c r="BV322">
        <f t="shared" si="102"/>
        <v>17.654399999999999</v>
      </c>
      <c r="BW322">
        <f t="shared" si="103"/>
        <v>25.971387839999998</v>
      </c>
      <c r="BZ322" s="9"/>
      <c r="CA322" s="22">
        <v>0.228882</v>
      </c>
      <c r="CB322" s="22">
        <v>248.33600000000001</v>
      </c>
      <c r="CC322" s="22">
        <v>-1.98914E-2</v>
      </c>
      <c r="CD322" s="22">
        <v>312</v>
      </c>
      <c r="CE322" s="22">
        <v>0.228882</v>
      </c>
      <c r="CF322">
        <f t="shared" si="104"/>
        <v>19.891400000000001</v>
      </c>
      <c r="CG322">
        <f t="shared" si="105"/>
        <v>4.5527834148000004</v>
      </c>
      <c r="CH322" s="9"/>
      <c r="CI322" s="22">
        <v>1.4711000000000001</v>
      </c>
      <c r="CJ322" s="22">
        <v>313.66699999999997</v>
      </c>
      <c r="CK322" s="22">
        <v>-1.7434700000000001E-2</v>
      </c>
      <c r="CL322" s="22">
        <v>312</v>
      </c>
      <c r="CM322" s="22">
        <v>1.4706399999999999</v>
      </c>
      <c r="CN322">
        <f t="shared" si="106"/>
        <v>17.434699999999999</v>
      </c>
      <c r="CO322">
        <f t="shared" si="107"/>
        <v>25.64818717</v>
      </c>
      <c r="CR322" s="9"/>
      <c r="CS322" s="22">
        <v>0.228882</v>
      </c>
      <c r="CT322" s="22">
        <v>408.62200000000001</v>
      </c>
      <c r="CU322" s="22">
        <v>-1.98944E-2</v>
      </c>
      <c r="CV322" s="22">
        <v>312</v>
      </c>
      <c r="CW322" s="22">
        <v>0.228577</v>
      </c>
      <c r="CX322">
        <f t="shared" si="108"/>
        <v>19.894400000000001</v>
      </c>
      <c r="CY322">
        <f t="shared" si="109"/>
        <v>4.5534700608000005</v>
      </c>
    </row>
    <row r="323" spans="6:103">
      <c r="F323" s="9"/>
      <c r="G323" s="22">
        <v>0.273895</v>
      </c>
      <c r="H323" s="22">
        <v>141.18</v>
      </c>
      <c r="I323" s="22">
        <v>7.1975700000000004E-2</v>
      </c>
      <c r="J323" s="22">
        <v>313</v>
      </c>
      <c r="K323" s="22">
        <v>8.2366900000000007E-2</v>
      </c>
      <c r="L323">
        <f t="shared" si="88"/>
        <v>-71.975700000000003</v>
      </c>
      <c r="M323">
        <f t="shared" si="89"/>
        <v>-19.713784351499999</v>
      </c>
      <c r="N323" s="9"/>
      <c r="O323" s="22">
        <v>1.47614</v>
      </c>
      <c r="P323" s="22">
        <v>224.131</v>
      </c>
      <c r="Q323" s="22">
        <v>-1.8161E-2</v>
      </c>
      <c r="R323" s="22">
        <v>313</v>
      </c>
      <c r="S323" s="22">
        <v>1.4755199999999999</v>
      </c>
      <c r="T323">
        <f t="shared" si="90"/>
        <v>18.161000000000001</v>
      </c>
      <c r="U323">
        <f t="shared" si="91"/>
        <v>26.808178540000004</v>
      </c>
      <c r="X323" s="9"/>
      <c r="Y323" s="22">
        <v>0.273895</v>
      </c>
      <c r="Z323" s="22">
        <v>332.01499999999999</v>
      </c>
      <c r="AA323" s="22">
        <v>-2.0007299999999999E-2</v>
      </c>
      <c r="AB323" s="22">
        <v>313</v>
      </c>
      <c r="AC323" s="22">
        <v>0.27285799999999999</v>
      </c>
      <c r="AD323">
        <f t="shared" si="92"/>
        <v>20.007299999999997</v>
      </c>
      <c r="AE323">
        <f t="shared" si="93"/>
        <v>5.4798994334999991</v>
      </c>
      <c r="AF323" s="9"/>
      <c r="AG323" s="22">
        <v>1.47614</v>
      </c>
      <c r="AH323" s="22">
        <v>409.66</v>
      </c>
      <c r="AI323" s="22">
        <v>-1.75354E-2</v>
      </c>
      <c r="AJ323" s="22">
        <v>313</v>
      </c>
      <c r="AK323" s="22">
        <v>1.4755199999999999</v>
      </c>
      <c r="AL323">
        <f t="shared" si="94"/>
        <v>17.535399999999999</v>
      </c>
      <c r="AM323">
        <f t="shared" si="95"/>
        <v>25.884705355999998</v>
      </c>
      <c r="AP323" s="9"/>
      <c r="AQ323" s="22">
        <v>0.273895</v>
      </c>
      <c r="AR323" s="22">
        <v>567.70000000000005</v>
      </c>
      <c r="AS323" s="22">
        <v>-1.9790599999999998E-2</v>
      </c>
      <c r="AT323" s="22">
        <v>313</v>
      </c>
      <c r="AU323" s="22">
        <v>0.273285</v>
      </c>
      <c r="AV323">
        <f t="shared" si="96"/>
        <v>19.790599999999998</v>
      </c>
      <c r="AW323">
        <f t="shared" si="97"/>
        <v>5.420546386999999</v>
      </c>
      <c r="AX323" s="9"/>
      <c r="AY323" s="22">
        <v>1.47614</v>
      </c>
      <c r="AZ323" s="22">
        <v>654.81799999999998</v>
      </c>
      <c r="BA323" s="22">
        <v>-1.7230200000000001E-2</v>
      </c>
      <c r="BB323" s="22">
        <v>313</v>
      </c>
      <c r="BC323" s="22">
        <v>1.4755199999999999</v>
      </c>
      <c r="BD323">
        <f t="shared" si="98"/>
        <v>17.2302</v>
      </c>
      <c r="BE323">
        <f t="shared" si="99"/>
        <v>25.434187428000001</v>
      </c>
      <c r="BH323" s="9"/>
      <c r="BI323" s="22">
        <v>0.22384599999999999</v>
      </c>
      <c r="BJ323" s="22">
        <v>79.7654</v>
      </c>
      <c r="BK323" s="22">
        <v>-1.9976799999999999E-2</v>
      </c>
      <c r="BL323" s="22">
        <v>313</v>
      </c>
      <c r="BM323" s="22">
        <v>0.223358</v>
      </c>
      <c r="BN323">
        <f t="shared" si="100"/>
        <v>19.976800000000001</v>
      </c>
      <c r="BO323">
        <f t="shared" si="101"/>
        <v>4.4717267728000003</v>
      </c>
      <c r="BP323" s="9"/>
      <c r="BQ323" s="22">
        <v>1.47614</v>
      </c>
      <c r="BR323" s="22">
        <v>171.41499999999999</v>
      </c>
      <c r="BS323" s="22">
        <v>-1.7599500000000001E-2</v>
      </c>
      <c r="BT323" s="22">
        <v>313</v>
      </c>
      <c r="BU323" s="22">
        <v>1.47583</v>
      </c>
      <c r="BV323">
        <f t="shared" si="102"/>
        <v>17.599499999999999</v>
      </c>
      <c r="BW323">
        <f t="shared" si="103"/>
        <v>25.979325929999998</v>
      </c>
      <c r="BZ323" s="9"/>
      <c r="CA323" s="22">
        <v>0.22384599999999999</v>
      </c>
      <c r="CB323" s="22">
        <v>248.43700000000001</v>
      </c>
      <c r="CC323" s="22">
        <v>-1.9897499999999999E-2</v>
      </c>
      <c r="CD323" s="22">
        <v>313</v>
      </c>
      <c r="CE323" s="22">
        <v>0.223358</v>
      </c>
      <c r="CF323">
        <f t="shared" si="104"/>
        <v>19.897499999999997</v>
      </c>
      <c r="CG323">
        <f t="shared" si="105"/>
        <v>4.453975784999999</v>
      </c>
      <c r="CH323" s="9"/>
      <c r="CI323" s="22">
        <v>1.47614</v>
      </c>
      <c r="CJ323" s="22">
        <v>313.76799999999997</v>
      </c>
      <c r="CK323" s="22">
        <v>-1.7361499999999998E-2</v>
      </c>
      <c r="CL323" s="22">
        <v>313</v>
      </c>
      <c r="CM323" s="22">
        <v>1.4755199999999999</v>
      </c>
      <c r="CN323">
        <f t="shared" si="106"/>
        <v>17.361499999999999</v>
      </c>
      <c r="CO323">
        <f t="shared" si="107"/>
        <v>25.628004609999998</v>
      </c>
      <c r="CR323" s="9"/>
      <c r="CS323" s="22">
        <v>0.22384599999999999</v>
      </c>
      <c r="CT323" s="22">
        <v>408.72300000000001</v>
      </c>
      <c r="CU323" s="22">
        <v>-1.99066E-2</v>
      </c>
      <c r="CV323" s="22">
        <v>313</v>
      </c>
      <c r="CW323" s="22">
        <v>0.223053</v>
      </c>
      <c r="CX323">
        <f t="shared" si="108"/>
        <v>19.906600000000001</v>
      </c>
      <c r="CY323">
        <f t="shared" si="109"/>
        <v>4.4560127836000003</v>
      </c>
    </row>
    <row r="324" spans="6:103">
      <c r="F324" s="9"/>
      <c r="G324" s="22">
        <v>0.26885999999999999</v>
      </c>
      <c r="H324" s="22">
        <v>141.28100000000001</v>
      </c>
      <c r="I324" s="22">
        <v>7.2012300000000001E-2</v>
      </c>
      <c r="J324" s="22">
        <v>314</v>
      </c>
      <c r="K324" s="22">
        <v>8.2366900000000007E-2</v>
      </c>
      <c r="L324">
        <f t="shared" si="88"/>
        <v>-72.012299999999996</v>
      </c>
      <c r="M324">
        <f t="shared" si="89"/>
        <v>-19.361226977999998</v>
      </c>
      <c r="N324" s="9"/>
      <c r="O324" s="22">
        <v>1.4811700000000001</v>
      </c>
      <c r="P324" s="22">
        <v>224.232</v>
      </c>
      <c r="Q324" s="22">
        <v>-1.81335E-2</v>
      </c>
      <c r="R324" s="22">
        <v>314</v>
      </c>
      <c r="S324" s="22">
        <v>1.4798</v>
      </c>
      <c r="T324">
        <f t="shared" si="90"/>
        <v>18.133500000000002</v>
      </c>
      <c r="U324">
        <f t="shared" si="91"/>
        <v>26.858796195000004</v>
      </c>
      <c r="X324" s="9"/>
      <c r="Y324" s="22">
        <v>0.26885999999999999</v>
      </c>
      <c r="Z324" s="22">
        <v>332.11500000000001</v>
      </c>
      <c r="AA324" s="22">
        <v>-2.0019499999999999E-2</v>
      </c>
      <c r="AB324" s="22">
        <v>314</v>
      </c>
      <c r="AC324" s="22">
        <v>0.26831100000000002</v>
      </c>
      <c r="AD324">
        <f t="shared" si="92"/>
        <v>20.019500000000001</v>
      </c>
      <c r="AE324">
        <f t="shared" si="93"/>
        <v>5.3824427699999999</v>
      </c>
      <c r="AF324" s="9"/>
      <c r="AG324" s="22">
        <v>1.4811700000000001</v>
      </c>
      <c r="AH324" s="22">
        <v>409.76100000000002</v>
      </c>
      <c r="AI324" s="22">
        <v>-1.74652E-2</v>
      </c>
      <c r="AJ324" s="22">
        <v>314</v>
      </c>
      <c r="AK324" s="22">
        <v>1.48041</v>
      </c>
      <c r="AL324">
        <f t="shared" si="94"/>
        <v>17.465199999999999</v>
      </c>
      <c r="AM324">
        <f t="shared" si="95"/>
        <v>25.868930284000001</v>
      </c>
      <c r="AP324" s="9"/>
      <c r="AQ324" s="22">
        <v>0.26885999999999999</v>
      </c>
      <c r="AR324" s="22">
        <v>567.79999999999995</v>
      </c>
      <c r="AS324" s="22">
        <v>-1.9802899999999998E-2</v>
      </c>
      <c r="AT324" s="22">
        <v>314</v>
      </c>
      <c r="AU324" s="22">
        <v>0.26831100000000002</v>
      </c>
      <c r="AV324">
        <f t="shared" si="96"/>
        <v>19.802899999999998</v>
      </c>
      <c r="AW324">
        <f t="shared" si="97"/>
        <v>5.3242076939999992</v>
      </c>
      <c r="AX324" s="9"/>
      <c r="AY324" s="22">
        <v>1.4811700000000001</v>
      </c>
      <c r="AZ324" s="22">
        <v>654.91899999999998</v>
      </c>
      <c r="BA324" s="22">
        <v>-1.7163100000000001E-2</v>
      </c>
      <c r="BB324" s="22">
        <v>314</v>
      </c>
      <c r="BC324" s="22">
        <v>1.4801</v>
      </c>
      <c r="BD324">
        <f t="shared" si="98"/>
        <v>17.1631</v>
      </c>
      <c r="BE324">
        <f t="shared" si="99"/>
        <v>25.421468827000002</v>
      </c>
      <c r="BH324" s="9"/>
      <c r="BI324" s="22">
        <v>0.21881100000000001</v>
      </c>
      <c r="BJ324" s="22">
        <v>79.866100000000003</v>
      </c>
      <c r="BK324" s="22">
        <v>-1.9976799999999999E-2</v>
      </c>
      <c r="BL324" s="22">
        <v>314</v>
      </c>
      <c r="BM324" s="22">
        <v>0.21804799999999999</v>
      </c>
      <c r="BN324">
        <f t="shared" si="100"/>
        <v>19.976800000000001</v>
      </c>
      <c r="BO324">
        <f t="shared" si="101"/>
        <v>4.3711435848000004</v>
      </c>
      <c r="BP324" s="9"/>
      <c r="BQ324" s="22">
        <v>1.4811700000000001</v>
      </c>
      <c r="BR324" s="22">
        <v>171.51599999999999</v>
      </c>
      <c r="BS324" s="22">
        <v>-1.75476E-2</v>
      </c>
      <c r="BT324" s="22">
        <v>314</v>
      </c>
      <c r="BU324" s="22">
        <v>1.48041</v>
      </c>
      <c r="BV324">
        <f t="shared" si="102"/>
        <v>17.547599999999999</v>
      </c>
      <c r="BW324">
        <f t="shared" si="103"/>
        <v>25.990978691999999</v>
      </c>
      <c r="BZ324" s="9"/>
      <c r="CA324" s="22">
        <v>0.21881100000000001</v>
      </c>
      <c r="CB324" s="22">
        <v>248.53800000000001</v>
      </c>
      <c r="CC324" s="22">
        <v>-1.9900500000000002E-2</v>
      </c>
      <c r="CD324" s="22">
        <v>314</v>
      </c>
      <c r="CE324" s="22">
        <v>0.21829200000000001</v>
      </c>
      <c r="CF324">
        <f t="shared" si="104"/>
        <v>19.900500000000001</v>
      </c>
      <c r="CG324">
        <f t="shared" si="105"/>
        <v>4.3544483055000001</v>
      </c>
      <c r="CH324" s="9"/>
      <c r="CI324" s="22">
        <v>1.4811700000000001</v>
      </c>
      <c r="CJ324" s="22">
        <v>313.86900000000003</v>
      </c>
      <c r="CK324" s="22">
        <v>-1.73157E-2</v>
      </c>
      <c r="CL324" s="22">
        <v>314</v>
      </c>
      <c r="CM324" s="22">
        <v>1.48041</v>
      </c>
      <c r="CN324">
        <f t="shared" si="106"/>
        <v>17.3157</v>
      </c>
      <c r="CO324">
        <f t="shared" si="107"/>
        <v>25.647495369000001</v>
      </c>
      <c r="CR324" s="9"/>
      <c r="CS324" s="22">
        <v>0.21881100000000001</v>
      </c>
      <c r="CT324" s="22">
        <v>408.82299999999998</v>
      </c>
      <c r="CU324" s="22">
        <v>-1.98944E-2</v>
      </c>
      <c r="CV324" s="22">
        <v>314</v>
      </c>
      <c r="CW324" s="22">
        <v>0.21832299999999999</v>
      </c>
      <c r="CX324">
        <f t="shared" si="108"/>
        <v>19.894400000000001</v>
      </c>
      <c r="CY324">
        <f t="shared" si="109"/>
        <v>4.3531135584000005</v>
      </c>
    </row>
    <row r="325" spans="6:103">
      <c r="F325" s="9"/>
      <c r="G325" s="22">
        <v>0.263824</v>
      </c>
      <c r="H325" s="22">
        <v>141.38200000000001</v>
      </c>
      <c r="I325" s="22">
        <v>7.1987899999999994E-2</v>
      </c>
      <c r="J325" s="22">
        <v>315</v>
      </c>
      <c r="K325" s="22">
        <v>8.2366900000000007E-2</v>
      </c>
      <c r="L325">
        <f t="shared" si="88"/>
        <v>-71.987899999999996</v>
      </c>
      <c r="M325">
        <f t="shared" si="89"/>
        <v>-18.992135729599998</v>
      </c>
      <c r="N325" s="9"/>
      <c r="O325" s="22">
        <v>1.48621</v>
      </c>
      <c r="P325" s="22">
        <v>224.33199999999999</v>
      </c>
      <c r="Q325" s="22">
        <v>-1.8090800000000001E-2</v>
      </c>
      <c r="R325" s="22">
        <v>315</v>
      </c>
      <c r="S325" s="22">
        <v>1.4856</v>
      </c>
      <c r="T325">
        <f t="shared" si="90"/>
        <v>18.090800000000002</v>
      </c>
      <c r="U325">
        <f t="shared" si="91"/>
        <v>26.886727868000001</v>
      </c>
      <c r="X325" s="9"/>
      <c r="Y325" s="22">
        <v>0.263824</v>
      </c>
      <c r="Z325" s="22">
        <v>332.21600000000001</v>
      </c>
      <c r="AA325" s="22">
        <v>-2.0025600000000001E-2</v>
      </c>
      <c r="AB325" s="22">
        <v>315</v>
      </c>
      <c r="AC325" s="22">
        <v>0.263428</v>
      </c>
      <c r="AD325">
        <f t="shared" si="92"/>
        <v>20.025600000000001</v>
      </c>
      <c r="AE325">
        <f t="shared" si="93"/>
        <v>5.2832338944000004</v>
      </c>
      <c r="AF325" s="9"/>
      <c r="AG325" s="22">
        <v>1.48621</v>
      </c>
      <c r="AH325" s="22">
        <v>409.86099999999999</v>
      </c>
      <c r="AI325" s="22">
        <v>-1.74255E-2</v>
      </c>
      <c r="AJ325" s="22">
        <v>315</v>
      </c>
      <c r="AK325" s="22">
        <v>1.4859</v>
      </c>
      <c r="AL325">
        <f t="shared" si="94"/>
        <v>17.4255</v>
      </c>
      <c r="AM325">
        <f t="shared" si="95"/>
        <v>25.897952355000001</v>
      </c>
      <c r="AP325" s="9"/>
      <c r="AQ325" s="22">
        <v>0.263824</v>
      </c>
      <c r="AR325" s="22">
        <v>567.90099999999995</v>
      </c>
      <c r="AS325" s="22">
        <v>-1.9815099999999999E-2</v>
      </c>
      <c r="AT325" s="22">
        <v>315</v>
      </c>
      <c r="AU325" s="22">
        <v>0.263214</v>
      </c>
      <c r="AV325">
        <f t="shared" si="96"/>
        <v>19.815099999999997</v>
      </c>
      <c r="AW325">
        <f t="shared" si="97"/>
        <v>5.2276989423999991</v>
      </c>
      <c r="AX325" s="9"/>
      <c r="AY325" s="22">
        <v>1.48621</v>
      </c>
      <c r="AZ325" s="22">
        <v>655.02</v>
      </c>
      <c r="BA325" s="22">
        <v>-1.7080700000000001E-2</v>
      </c>
      <c r="BB325" s="22">
        <v>315</v>
      </c>
      <c r="BC325" s="22">
        <v>1.48529</v>
      </c>
      <c r="BD325">
        <f t="shared" si="98"/>
        <v>17.0807</v>
      </c>
      <c r="BE325">
        <f t="shared" si="99"/>
        <v>25.385507147000002</v>
      </c>
      <c r="BH325" s="9"/>
      <c r="BI325" s="22">
        <v>0.21377599999999999</v>
      </c>
      <c r="BJ325" s="22">
        <v>79.966800000000006</v>
      </c>
      <c r="BK325" s="22">
        <v>-1.9992099999999999E-2</v>
      </c>
      <c r="BL325" s="22">
        <v>315</v>
      </c>
      <c r="BM325" s="22">
        <v>0.213287</v>
      </c>
      <c r="BN325">
        <f t="shared" si="100"/>
        <v>19.992099999999997</v>
      </c>
      <c r="BO325">
        <f t="shared" si="101"/>
        <v>4.2738311695999993</v>
      </c>
      <c r="BP325" s="9"/>
      <c r="BQ325" s="22">
        <v>1.48621</v>
      </c>
      <c r="BR325" s="22">
        <v>171.61600000000001</v>
      </c>
      <c r="BS325" s="22">
        <v>-1.7486600000000001E-2</v>
      </c>
      <c r="BT325" s="22">
        <v>315</v>
      </c>
      <c r="BU325" s="22">
        <v>1.4856</v>
      </c>
      <c r="BV325">
        <f t="shared" si="102"/>
        <v>17.486600000000003</v>
      </c>
      <c r="BW325">
        <f t="shared" si="103"/>
        <v>25.988759786000006</v>
      </c>
      <c r="BZ325" s="9"/>
      <c r="CA325" s="22">
        <v>0.21377599999999999</v>
      </c>
      <c r="CB325" s="22">
        <v>248.63900000000001</v>
      </c>
      <c r="CC325" s="22">
        <v>-1.9909699999999999E-2</v>
      </c>
      <c r="CD325" s="22">
        <v>315</v>
      </c>
      <c r="CE325" s="22">
        <v>0.213531</v>
      </c>
      <c r="CF325">
        <f t="shared" si="104"/>
        <v>19.909699999999997</v>
      </c>
      <c r="CG325">
        <f t="shared" si="105"/>
        <v>4.2562160271999989</v>
      </c>
      <c r="CH325" s="9"/>
      <c r="CI325" s="22">
        <v>1.48621</v>
      </c>
      <c r="CJ325" s="22">
        <v>313.97000000000003</v>
      </c>
      <c r="CK325" s="22">
        <v>-1.7254599999999998E-2</v>
      </c>
      <c r="CL325" s="22">
        <v>315</v>
      </c>
      <c r="CM325" s="22">
        <v>1.4859</v>
      </c>
      <c r="CN325">
        <f t="shared" si="106"/>
        <v>17.2546</v>
      </c>
      <c r="CO325">
        <f t="shared" si="107"/>
        <v>25.643959066000001</v>
      </c>
      <c r="CR325" s="9"/>
      <c r="CS325" s="22">
        <v>0.21377599999999999</v>
      </c>
      <c r="CT325" s="22">
        <v>408.92399999999998</v>
      </c>
      <c r="CU325" s="22">
        <v>-1.9897499999999999E-2</v>
      </c>
      <c r="CV325" s="22">
        <v>315</v>
      </c>
      <c r="CW325" s="22">
        <v>0.213287</v>
      </c>
      <c r="CX325">
        <f t="shared" si="108"/>
        <v>19.897499999999997</v>
      </c>
      <c r="CY325">
        <f t="shared" si="109"/>
        <v>4.2536079599999992</v>
      </c>
    </row>
    <row r="326" spans="6:103">
      <c r="F326" s="9"/>
      <c r="G326" s="22">
        <v>0.25878899999999999</v>
      </c>
      <c r="H326" s="22">
        <v>141.483</v>
      </c>
      <c r="I326" s="22">
        <v>7.1997099999999994E-2</v>
      </c>
      <c r="J326" s="22">
        <v>316</v>
      </c>
      <c r="K326" s="22">
        <v>8.2397499999999999E-2</v>
      </c>
      <c r="L326">
        <f t="shared" si="88"/>
        <v>-71.997099999999989</v>
      </c>
      <c r="M326">
        <f t="shared" si="89"/>
        <v>-18.632057511899998</v>
      </c>
      <c r="N326" s="9"/>
      <c r="O326" s="22">
        <v>1.4912399999999999</v>
      </c>
      <c r="P326" s="22">
        <v>224.43299999999999</v>
      </c>
      <c r="Q326" s="22">
        <v>-1.80511E-2</v>
      </c>
      <c r="R326" s="22">
        <v>316</v>
      </c>
      <c r="S326" s="22">
        <v>1.49078</v>
      </c>
      <c r="T326">
        <f t="shared" si="90"/>
        <v>18.051100000000002</v>
      </c>
      <c r="U326">
        <f t="shared" si="91"/>
        <v>26.918522364000001</v>
      </c>
      <c r="X326" s="9"/>
      <c r="Y326" s="22">
        <v>0.25878899999999999</v>
      </c>
      <c r="Z326" s="22">
        <v>332.31700000000001</v>
      </c>
      <c r="AA326" s="22">
        <v>-2.0019499999999999E-2</v>
      </c>
      <c r="AB326" s="22">
        <v>316</v>
      </c>
      <c r="AC326" s="22">
        <v>0.25848399999999999</v>
      </c>
      <c r="AD326">
        <f t="shared" si="92"/>
        <v>20.019500000000001</v>
      </c>
      <c r="AE326">
        <f t="shared" si="93"/>
        <v>5.1808263854999996</v>
      </c>
      <c r="AF326" s="9"/>
      <c r="AG326" s="22">
        <v>1.4912399999999999</v>
      </c>
      <c r="AH326" s="22">
        <v>409.96199999999999</v>
      </c>
      <c r="AI326" s="22">
        <v>-1.7355300000000001E-2</v>
      </c>
      <c r="AJ326" s="22">
        <v>316</v>
      </c>
      <c r="AK326" s="22">
        <v>1.49078</v>
      </c>
      <c r="AL326">
        <f t="shared" si="94"/>
        <v>17.3553</v>
      </c>
      <c r="AM326">
        <f t="shared" si="95"/>
        <v>25.880917571999998</v>
      </c>
      <c r="AP326" s="9"/>
      <c r="AQ326" s="22">
        <v>0.25878899999999999</v>
      </c>
      <c r="AR326" s="22">
        <v>568.00199999999995</v>
      </c>
      <c r="AS326" s="22">
        <v>-1.98242E-2</v>
      </c>
      <c r="AT326" s="22">
        <v>316</v>
      </c>
      <c r="AU326" s="22">
        <v>0.25814799999999999</v>
      </c>
      <c r="AV326">
        <f t="shared" si="96"/>
        <v>19.824200000000001</v>
      </c>
      <c r="AW326">
        <f t="shared" si="97"/>
        <v>5.1302848937999999</v>
      </c>
      <c r="AX326" s="9"/>
      <c r="AY326" s="22">
        <v>1.4912399999999999</v>
      </c>
      <c r="AZ326" s="22">
        <v>655.12</v>
      </c>
      <c r="BA326" s="22">
        <v>-1.7010500000000001E-2</v>
      </c>
      <c r="BB326" s="22">
        <v>316</v>
      </c>
      <c r="BC326" s="22">
        <v>1.49017</v>
      </c>
      <c r="BD326">
        <f t="shared" si="98"/>
        <v>17.0105</v>
      </c>
      <c r="BE326">
        <f t="shared" si="99"/>
        <v>25.36673802</v>
      </c>
      <c r="BH326" s="9"/>
      <c r="BI326" s="22">
        <v>0.20874000000000001</v>
      </c>
      <c r="BJ326" s="22">
        <v>80.067499999999995</v>
      </c>
      <c r="BK326" s="22">
        <v>-1.9982900000000001E-2</v>
      </c>
      <c r="BL326" s="22">
        <v>316</v>
      </c>
      <c r="BM326" s="22">
        <v>0.20846600000000001</v>
      </c>
      <c r="BN326">
        <f t="shared" si="100"/>
        <v>19.982900000000001</v>
      </c>
      <c r="BO326">
        <f t="shared" si="101"/>
        <v>4.1712305460000003</v>
      </c>
      <c r="BP326" s="9"/>
      <c r="BQ326" s="22">
        <v>1.4912399999999999</v>
      </c>
      <c r="BR326" s="22">
        <v>171.71700000000001</v>
      </c>
      <c r="BS326" s="22">
        <v>-1.74133E-2</v>
      </c>
      <c r="BT326" s="22">
        <v>316</v>
      </c>
      <c r="BU326" s="22">
        <v>1.49048</v>
      </c>
      <c r="BV326">
        <f t="shared" si="102"/>
        <v>17.4133</v>
      </c>
      <c r="BW326">
        <f t="shared" si="103"/>
        <v>25.967409491999998</v>
      </c>
      <c r="BZ326" s="9"/>
      <c r="CA326" s="22">
        <v>0.20874000000000001</v>
      </c>
      <c r="CB326" s="22">
        <v>248.739</v>
      </c>
      <c r="CC326" s="22">
        <v>-1.9912699999999998E-2</v>
      </c>
      <c r="CD326" s="22">
        <v>316</v>
      </c>
      <c r="CE326" s="22">
        <v>0.208038</v>
      </c>
      <c r="CF326">
        <f t="shared" si="104"/>
        <v>19.912699999999997</v>
      </c>
      <c r="CG326">
        <f t="shared" si="105"/>
        <v>4.1565769979999994</v>
      </c>
      <c r="CH326" s="9"/>
      <c r="CI326" s="22">
        <v>1.4912399999999999</v>
      </c>
      <c r="CJ326" s="22">
        <v>314.07</v>
      </c>
      <c r="CK326" s="22">
        <v>-1.7184399999999999E-2</v>
      </c>
      <c r="CL326" s="22">
        <v>316</v>
      </c>
      <c r="CM326" s="22">
        <v>1.49078</v>
      </c>
      <c r="CN326">
        <f t="shared" si="106"/>
        <v>17.1844</v>
      </c>
      <c r="CO326">
        <f t="shared" si="107"/>
        <v>25.626064655999997</v>
      </c>
      <c r="CR326" s="9"/>
      <c r="CS326" s="22">
        <v>0.20874000000000001</v>
      </c>
      <c r="CT326" s="22">
        <v>409.02499999999998</v>
      </c>
      <c r="CU326" s="22">
        <v>-1.9912699999999998E-2</v>
      </c>
      <c r="CV326" s="22">
        <v>316</v>
      </c>
      <c r="CW326" s="22">
        <v>0.207703</v>
      </c>
      <c r="CX326">
        <f t="shared" si="108"/>
        <v>19.912699999999997</v>
      </c>
      <c r="CY326">
        <f t="shared" si="109"/>
        <v>4.1565769979999994</v>
      </c>
    </row>
    <row r="327" spans="6:103">
      <c r="F327" s="9"/>
      <c r="G327" s="22">
        <v>0.25375399999999998</v>
      </c>
      <c r="H327" s="22">
        <v>141.583</v>
      </c>
      <c r="I327" s="22">
        <v>7.1978799999999996E-2</v>
      </c>
      <c r="J327" s="22">
        <v>317</v>
      </c>
      <c r="K327" s="22">
        <v>8.2336400000000004E-2</v>
      </c>
      <c r="L327">
        <f t="shared" si="88"/>
        <v>-71.978799999999993</v>
      </c>
      <c r="M327">
        <f t="shared" si="89"/>
        <v>-18.264908415199997</v>
      </c>
      <c r="N327" s="9"/>
      <c r="O327" s="22">
        <v>1.4962800000000001</v>
      </c>
      <c r="P327" s="22">
        <v>224.53399999999999</v>
      </c>
      <c r="Q327" s="22">
        <v>-1.8005400000000001E-2</v>
      </c>
      <c r="R327" s="22">
        <v>317</v>
      </c>
      <c r="S327" s="22">
        <v>1.49536</v>
      </c>
      <c r="T327">
        <f t="shared" si="90"/>
        <v>18.005400000000002</v>
      </c>
      <c r="U327">
        <f t="shared" si="91"/>
        <v>26.941119912000005</v>
      </c>
      <c r="X327" s="9"/>
      <c r="Y327" s="22">
        <v>0.25375399999999998</v>
      </c>
      <c r="Z327" s="22">
        <v>332.41800000000001</v>
      </c>
      <c r="AA327" s="22">
        <v>-2.00165E-2</v>
      </c>
      <c r="AB327" s="22">
        <v>317</v>
      </c>
      <c r="AC327" s="22">
        <v>0.25317400000000001</v>
      </c>
      <c r="AD327">
        <f t="shared" si="92"/>
        <v>20.016500000000001</v>
      </c>
      <c r="AE327">
        <f t="shared" si="93"/>
        <v>5.0792669409999993</v>
      </c>
      <c r="AF327" s="9"/>
      <c r="AG327" s="22">
        <v>1.4962800000000001</v>
      </c>
      <c r="AH327" s="22">
        <v>410.06299999999999</v>
      </c>
      <c r="AI327" s="22">
        <v>-1.7285200000000001E-2</v>
      </c>
      <c r="AJ327" s="22">
        <v>317</v>
      </c>
      <c r="AK327" s="22">
        <v>1.4956700000000001</v>
      </c>
      <c r="AL327">
        <f t="shared" si="94"/>
        <v>17.2852</v>
      </c>
      <c r="AM327">
        <f t="shared" si="95"/>
        <v>25.863499056000002</v>
      </c>
      <c r="AP327" s="9"/>
      <c r="AQ327" s="22">
        <v>0.25375399999999998</v>
      </c>
      <c r="AR327" s="22">
        <v>568.10299999999995</v>
      </c>
      <c r="AS327" s="22">
        <v>-1.9815099999999999E-2</v>
      </c>
      <c r="AT327" s="22">
        <v>317</v>
      </c>
      <c r="AU327" s="22">
        <v>0.25259399999999999</v>
      </c>
      <c r="AV327">
        <f t="shared" si="96"/>
        <v>19.815099999999997</v>
      </c>
      <c r="AW327">
        <f t="shared" si="97"/>
        <v>5.0281608853999993</v>
      </c>
      <c r="AX327" s="9"/>
      <c r="AY327" s="22">
        <v>1.4962800000000001</v>
      </c>
      <c r="AZ327" s="22">
        <v>655.221</v>
      </c>
      <c r="BA327" s="22">
        <v>-1.6924999999999999E-2</v>
      </c>
      <c r="BB327" s="22">
        <v>317</v>
      </c>
      <c r="BC327" s="22">
        <v>1.49536</v>
      </c>
      <c r="BD327">
        <f t="shared" si="98"/>
        <v>16.925000000000001</v>
      </c>
      <c r="BE327">
        <f t="shared" si="99"/>
        <v>25.324539000000001</v>
      </c>
      <c r="BH327" s="9"/>
      <c r="BI327" s="22">
        <v>0.203705</v>
      </c>
      <c r="BJ327" s="22">
        <v>80.168199999999999</v>
      </c>
      <c r="BK327" s="22">
        <v>-1.9998200000000001E-2</v>
      </c>
      <c r="BL327" s="22">
        <v>317</v>
      </c>
      <c r="BM327" s="22">
        <v>0.2034</v>
      </c>
      <c r="BN327">
        <f t="shared" si="100"/>
        <v>19.998200000000001</v>
      </c>
      <c r="BO327">
        <f t="shared" si="101"/>
        <v>4.0737333309999997</v>
      </c>
      <c r="BP327" s="9"/>
      <c r="BQ327" s="22">
        <v>1.4962800000000001</v>
      </c>
      <c r="BR327" s="22">
        <v>171.81800000000001</v>
      </c>
      <c r="BS327" s="22">
        <v>-1.7355300000000001E-2</v>
      </c>
      <c r="BT327" s="22">
        <v>317</v>
      </c>
      <c r="BU327" s="22">
        <v>1.4956700000000001</v>
      </c>
      <c r="BV327">
        <f t="shared" si="102"/>
        <v>17.3553</v>
      </c>
      <c r="BW327">
        <f t="shared" si="103"/>
        <v>25.968388284</v>
      </c>
      <c r="BZ327" s="9"/>
      <c r="CA327" s="22">
        <v>0.203705</v>
      </c>
      <c r="CB327" s="22">
        <v>248.84</v>
      </c>
      <c r="CC327" s="22">
        <v>-1.9921899999999999E-2</v>
      </c>
      <c r="CD327" s="22">
        <v>317</v>
      </c>
      <c r="CE327" s="22">
        <v>0.20263700000000001</v>
      </c>
      <c r="CF327">
        <f t="shared" si="104"/>
        <v>19.921900000000001</v>
      </c>
      <c r="CG327">
        <f t="shared" si="105"/>
        <v>4.0581906395000003</v>
      </c>
      <c r="CH327" s="9"/>
      <c r="CI327" s="22">
        <v>1.4962800000000001</v>
      </c>
      <c r="CJ327" s="22">
        <v>314.17099999999999</v>
      </c>
      <c r="CK327" s="22">
        <v>-1.71112E-2</v>
      </c>
      <c r="CL327" s="22">
        <v>317</v>
      </c>
      <c r="CM327" s="22">
        <v>1.4950600000000001</v>
      </c>
      <c r="CN327">
        <f t="shared" si="106"/>
        <v>17.1112</v>
      </c>
      <c r="CO327">
        <f t="shared" si="107"/>
        <v>25.603146336000002</v>
      </c>
      <c r="CR327" s="9"/>
      <c r="CS327" s="22">
        <v>0.203705</v>
      </c>
      <c r="CT327" s="22">
        <v>409.12599999999998</v>
      </c>
      <c r="CU327" s="22">
        <v>-1.99188E-2</v>
      </c>
      <c r="CV327" s="22">
        <v>317</v>
      </c>
      <c r="CW327" s="22">
        <v>0.203125</v>
      </c>
      <c r="CX327">
        <f t="shared" si="108"/>
        <v>19.918800000000001</v>
      </c>
      <c r="CY327">
        <f t="shared" si="109"/>
        <v>4.0575591539999998</v>
      </c>
    </row>
    <row r="328" spans="6:103">
      <c r="F328" s="9"/>
      <c r="G328" s="22">
        <v>0.24871799999999999</v>
      </c>
      <c r="H328" s="22">
        <v>141.684</v>
      </c>
      <c r="I328" s="22">
        <v>7.1926900000000002E-2</v>
      </c>
      <c r="J328" s="22">
        <v>318</v>
      </c>
      <c r="K328" s="22">
        <v>8.2397499999999999E-2</v>
      </c>
      <c r="L328">
        <f t="shared" si="88"/>
        <v>-71.926900000000003</v>
      </c>
      <c r="M328">
        <f t="shared" si="89"/>
        <v>-17.889514714200001</v>
      </c>
      <c r="N328" s="9"/>
      <c r="O328" s="22">
        <v>1.5013099999999999</v>
      </c>
      <c r="P328" s="22">
        <v>224.63399999999999</v>
      </c>
      <c r="Q328" s="22">
        <v>-1.7959599999999999E-2</v>
      </c>
      <c r="R328" s="22">
        <v>318</v>
      </c>
      <c r="S328" s="22">
        <v>1.5005500000000001</v>
      </c>
      <c r="T328">
        <f t="shared" si="90"/>
        <v>17.959599999999998</v>
      </c>
      <c r="U328">
        <f t="shared" si="91"/>
        <v>26.962927075999996</v>
      </c>
      <c r="X328" s="9"/>
      <c r="Y328" s="22">
        <v>0.24871799999999999</v>
      </c>
      <c r="Z328" s="22">
        <v>332.51799999999997</v>
      </c>
      <c r="AA328" s="22">
        <v>-2.00317E-2</v>
      </c>
      <c r="AB328" s="22">
        <v>318</v>
      </c>
      <c r="AC328" s="22">
        <v>0.24881</v>
      </c>
      <c r="AD328">
        <f t="shared" si="92"/>
        <v>20.031700000000001</v>
      </c>
      <c r="AE328">
        <f t="shared" si="93"/>
        <v>4.9822443606000002</v>
      </c>
      <c r="AF328" s="9"/>
      <c r="AG328" s="22">
        <v>1.5013099999999999</v>
      </c>
      <c r="AH328" s="22">
        <v>410.16300000000001</v>
      </c>
      <c r="AI328" s="22">
        <v>-1.7202800000000001E-2</v>
      </c>
      <c r="AJ328" s="22">
        <v>318</v>
      </c>
      <c r="AK328" s="22">
        <v>1.50024</v>
      </c>
      <c r="AL328">
        <f t="shared" si="94"/>
        <v>17.2028</v>
      </c>
      <c r="AM328">
        <f t="shared" si="95"/>
        <v>25.826735667999998</v>
      </c>
      <c r="AP328" s="9"/>
      <c r="AQ328" s="22">
        <v>0.24871799999999999</v>
      </c>
      <c r="AR328" s="22">
        <v>568.20299999999997</v>
      </c>
      <c r="AS328" s="22">
        <v>-1.98242E-2</v>
      </c>
      <c r="AT328" s="22">
        <v>318</v>
      </c>
      <c r="AU328" s="22">
        <v>0.24804699999999999</v>
      </c>
      <c r="AV328">
        <f t="shared" si="96"/>
        <v>19.824200000000001</v>
      </c>
      <c r="AW328">
        <f t="shared" si="97"/>
        <v>4.9306353756000005</v>
      </c>
      <c r="AX328" s="9"/>
      <c r="AY328" s="22">
        <v>1.5013099999999999</v>
      </c>
      <c r="AZ328" s="22">
        <v>655.322</v>
      </c>
      <c r="BA328" s="22">
        <v>-1.68518E-2</v>
      </c>
      <c r="BB328" s="22">
        <v>318</v>
      </c>
      <c r="BC328" s="22">
        <v>1.50024</v>
      </c>
      <c r="BD328">
        <f t="shared" si="98"/>
        <v>16.851800000000001</v>
      </c>
      <c r="BE328">
        <f t="shared" si="99"/>
        <v>25.299775858</v>
      </c>
      <c r="BH328" s="9"/>
      <c r="BI328" s="22">
        <v>0.19866900000000001</v>
      </c>
      <c r="BJ328" s="22">
        <v>80.268900000000002</v>
      </c>
      <c r="BK328" s="22">
        <v>-1.9995099999999998E-2</v>
      </c>
      <c r="BL328" s="22">
        <v>318</v>
      </c>
      <c r="BM328" s="22">
        <v>0.19808999999999999</v>
      </c>
      <c r="BN328">
        <f t="shared" si="100"/>
        <v>19.995099999999997</v>
      </c>
      <c r="BO328">
        <f t="shared" si="101"/>
        <v>3.9724065218999995</v>
      </c>
      <c r="BP328" s="9"/>
      <c r="BQ328" s="22">
        <v>1.5013099999999999</v>
      </c>
      <c r="BR328" s="22">
        <v>171.91800000000001</v>
      </c>
      <c r="BS328" s="22">
        <v>-1.7297400000000001E-2</v>
      </c>
      <c r="BT328" s="22">
        <v>318</v>
      </c>
      <c r="BU328" s="22">
        <v>1.5005500000000001</v>
      </c>
      <c r="BV328">
        <f t="shared" si="102"/>
        <v>17.2974</v>
      </c>
      <c r="BW328">
        <f t="shared" si="103"/>
        <v>25.968759593999998</v>
      </c>
      <c r="BZ328" s="9"/>
      <c r="CA328" s="22">
        <v>0.19866900000000001</v>
      </c>
      <c r="CB328" s="22">
        <v>248.941</v>
      </c>
      <c r="CC328" s="22">
        <v>-1.9928000000000001E-2</v>
      </c>
      <c r="CD328" s="22">
        <v>318</v>
      </c>
      <c r="CE328" s="22">
        <v>0.19863900000000001</v>
      </c>
      <c r="CF328">
        <f t="shared" si="104"/>
        <v>19.928000000000001</v>
      </c>
      <c r="CG328">
        <f t="shared" si="105"/>
        <v>3.9590758320000004</v>
      </c>
      <c r="CH328" s="9"/>
      <c r="CI328" s="22">
        <v>1.5013099999999999</v>
      </c>
      <c r="CJ328" s="22">
        <v>314.27199999999999</v>
      </c>
      <c r="CK328" s="22">
        <v>-1.70288E-2</v>
      </c>
      <c r="CL328" s="22">
        <v>318</v>
      </c>
      <c r="CM328" s="22">
        <v>1.50024</v>
      </c>
      <c r="CN328">
        <f t="shared" si="106"/>
        <v>17.0288</v>
      </c>
      <c r="CO328">
        <f t="shared" si="107"/>
        <v>25.565507728</v>
      </c>
      <c r="CR328" s="9"/>
      <c r="CS328" s="22">
        <v>0.19866900000000001</v>
      </c>
      <c r="CT328" s="22">
        <v>409.226</v>
      </c>
      <c r="CU328" s="22">
        <v>-1.99493E-2</v>
      </c>
      <c r="CV328" s="22">
        <v>318</v>
      </c>
      <c r="CW328" s="22">
        <v>0.19781499999999999</v>
      </c>
      <c r="CX328">
        <f t="shared" si="108"/>
        <v>19.949300000000001</v>
      </c>
      <c r="CY328">
        <f t="shared" si="109"/>
        <v>3.9633074817000002</v>
      </c>
    </row>
    <row r="329" spans="6:103">
      <c r="F329" s="9"/>
      <c r="G329" s="22">
        <v>0.24368300000000001</v>
      </c>
      <c r="H329" s="22">
        <v>141.785</v>
      </c>
      <c r="I329" s="22">
        <v>7.1929900000000005E-2</v>
      </c>
      <c r="J329" s="22">
        <v>319</v>
      </c>
      <c r="K329" s="22">
        <v>8.2366900000000007E-2</v>
      </c>
      <c r="L329">
        <f t="shared" si="88"/>
        <v>-71.929900000000004</v>
      </c>
      <c r="M329">
        <f t="shared" si="89"/>
        <v>-17.528093821700001</v>
      </c>
      <c r="N329" s="9"/>
      <c r="O329" s="22">
        <v>1.5063500000000001</v>
      </c>
      <c r="P329" s="22">
        <v>224.73500000000001</v>
      </c>
      <c r="Q329" s="22">
        <v>-1.78894E-2</v>
      </c>
      <c r="R329" s="22">
        <v>319</v>
      </c>
      <c r="S329" s="22">
        <v>1.5057400000000001</v>
      </c>
      <c r="T329">
        <f t="shared" si="90"/>
        <v>17.889399999999998</v>
      </c>
      <c r="U329">
        <f t="shared" si="91"/>
        <v>26.947697689999998</v>
      </c>
      <c r="X329" s="9"/>
      <c r="Y329" s="22">
        <v>0.24368300000000001</v>
      </c>
      <c r="Z329" s="22">
        <v>332.61900000000003</v>
      </c>
      <c r="AA329" s="22">
        <v>-2.00439E-2</v>
      </c>
      <c r="AB329" s="22">
        <v>319</v>
      </c>
      <c r="AC329" s="22">
        <v>0.24313399999999999</v>
      </c>
      <c r="AD329">
        <f t="shared" si="92"/>
        <v>20.043900000000001</v>
      </c>
      <c r="AE329">
        <f t="shared" si="93"/>
        <v>4.8843576837000002</v>
      </c>
      <c r="AF329" s="9"/>
      <c r="AG329" s="22">
        <v>1.5063500000000001</v>
      </c>
      <c r="AH329" s="22">
        <v>410.26400000000001</v>
      </c>
      <c r="AI329" s="22">
        <v>-1.71112E-2</v>
      </c>
      <c r="AJ329" s="22">
        <v>319</v>
      </c>
      <c r="AK329" s="22">
        <v>1.5057400000000001</v>
      </c>
      <c r="AL329">
        <f t="shared" si="94"/>
        <v>17.1112</v>
      </c>
      <c r="AM329">
        <f t="shared" si="95"/>
        <v>25.775456120000001</v>
      </c>
      <c r="AP329" s="9"/>
      <c r="AQ329" s="22">
        <v>0.24368300000000001</v>
      </c>
      <c r="AR329" s="22">
        <v>568.30399999999997</v>
      </c>
      <c r="AS329" s="22">
        <v>-1.9815099999999999E-2</v>
      </c>
      <c r="AT329" s="22">
        <v>319</v>
      </c>
      <c r="AU329" s="22">
        <v>0.24343899999999999</v>
      </c>
      <c r="AV329">
        <f t="shared" si="96"/>
        <v>19.815099999999997</v>
      </c>
      <c r="AW329">
        <f t="shared" si="97"/>
        <v>4.8286030132999995</v>
      </c>
      <c r="AX329" s="9"/>
      <c r="AY329" s="22">
        <v>1.5063500000000001</v>
      </c>
      <c r="AZ329" s="22">
        <v>655.42200000000003</v>
      </c>
      <c r="BA329" s="22">
        <v>-1.67542E-2</v>
      </c>
      <c r="BB329" s="22">
        <v>319</v>
      </c>
      <c r="BC329" s="22">
        <v>1.5057400000000001</v>
      </c>
      <c r="BD329">
        <f t="shared" si="98"/>
        <v>16.754200000000001</v>
      </c>
      <c r="BE329">
        <f t="shared" si="99"/>
        <v>25.237689170000003</v>
      </c>
      <c r="BH329" s="9"/>
      <c r="BI329" s="22">
        <v>0.193634</v>
      </c>
      <c r="BJ329" s="22">
        <v>80.369600000000005</v>
      </c>
      <c r="BK329" s="22">
        <v>-2.0010400000000001E-2</v>
      </c>
      <c r="BL329" s="22">
        <v>319</v>
      </c>
      <c r="BM329" s="22">
        <v>0.193024</v>
      </c>
      <c r="BN329">
        <f t="shared" si="100"/>
        <v>20.010400000000001</v>
      </c>
      <c r="BO329">
        <f t="shared" si="101"/>
        <v>3.8746937936000001</v>
      </c>
      <c r="BP329" s="9"/>
      <c r="BQ329" s="22">
        <v>1.5063500000000001</v>
      </c>
      <c r="BR329" s="22">
        <v>172.01900000000001</v>
      </c>
      <c r="BS329" s="22">
        <v>-1.7230200000000001E-2</v>
      </c>
      <c r="BT329" s="22">
        <v>319</v>
      </c>
      <c r="BU329" s="22">
        <v>1.5057400000000001</v>
      </c>
      <c r="BV329">
        <f t="shared" si="102"/>
        <v>17.2302</v>
      </c>
      <c r="BW329">
        <f t="shared" si="103"/>
        <v>25.954711770000003</v>
      </c>
      <c r="BZ329" s="9"/>
      <c r="CA329" s="22">
        <v>0.193634</v>
      </c>
      <c r="CB329" s="22">
        <v>249.041</v>
      </c>
      <c r="CC329" s="22">
        <v>-1.9921899999999999E-2</v>
      </c>
      <c r="CD329" s="22">
        <v>319</v>
      </c>
      <c r="CE329" s="22">
        <v>0.193359</v>
      </c>
      <c r="CF329">
        <f t="shared" si="104"/>
        <v>19.921900000000001</v>
      </c>
      <c r="CG329">
        <f t="shared" si="105"/>
        <v>3.8575571846000001</v>
      </c>
      <c r="CH329" s="9"/>
      <c r="CI329" s="22">
        <v>1.5063500000000001</v>
      </c>
      <c r="CJ329" s="22">
        <v>314.37200000000001</v>
      </c>
      <c r="CK329" s="22">
        <v>-1.6964699999999999E-2</v>
      </c>
      <c r="CL329" s="22">
        <v>319</v>
      </c>
      <c r="CM329" s="22">
        <v>1.5057400000000001</v>
      </c>
      <c r="CN329">
        <f t="shared" si="106"/>
        <v>16.964700000000001</v>
      </c>
      <c r="CO329">
        <f t="shared" si="107"/>
        <v>25.554775845000002</v>
      </c>
      <c r="CR329" s="9"/>
      <c r="CS329" s="22">
        <v>0.193634</v>
      </c>
      <c r="CT329" s="22">
        <v>409.327</v>
      </c>
      <c r="CU329" s="22">
        <v>-1.99341E-2</v>
      </c>
      <c r="CV329" s="22">
        <v>319</v>
      </c>
      <c r="CW329" s="22">
        <v>0.193268</v>
      </c>
      <c r="CX329">
        <f t="shared" si="108"/>
        <v>19.934100000000001</v>
      </c>
      <c r="CY329">
        <f t="shared" si="109"/>
        <v>3.8599195194</v>
      </c>
    </row>
    <row r="330" spans="6:103">
      <c r="F330" s="9"/>
      <c r="G330" s="22">
        <v>0.238647</v>
      </c>
      <c r="H330" s="22">
        <v>141.88499999999999</v>
      </c>
      <c r="I330" s="22">
        <v>7.1932999999999997E-2</v>
      </c>
      <c r="J330" s="22">
        <v>320</v>
      </c>
      <c r="K330" s="22">
        <v>8.2397499999999999E-2</v>
      </c>
      <c r="L330">
        <f t="shared" si="88"/>
        <v>-71.932999999999993</v>
      </c>
      <c r="M330">
        <f t="shared" si="89"/>
        <v>-17.166594650999997</v>
      </c>
      <c r="N330" s="9"/>
      <c r="O330" s="22">
        <v>1.5113799999999999</v>
      </c>
      <c r="P330" s="22">
        <v>224.83600000000001</v>
      </c>
      <c r="Q330" s="22">
        <v>-1.7840600000000002E-2</v>
      </c>
      <c r="R330" s="22">
        <v>320</v>
      </c>
      <c r="S330" s="22">
        <v>1.5106200000000001</v>
      </c>
      <c r="T330">
        <f t="shared" si="90"/>
        <v>17.840600000000002</v>
      </c>
      <c r="U330">
        <f t="shared" si="91"/>
        <v>26.963926028000003</v>
      </c>
      <c r="X330" s="9"/>
      <c r="Y330" s="22">
        <v>0.238647</v>
      </c>
      <c r="Z330" s="22">
        <v>332.72</v>
      </c>
      <c r="AA330" s="22">
        <v>-2.0053100000000001E-2</v>
      </c>
      <c r="AB330" s="22">
        <v>320</v>
      </c>
      <c r="AC330" s="22">
        <v>0.23782300000000001</v>
      </c>
      <c r="AD330">
        <f t="shared" si="92"/>
        <v>20.053100000000001</v>
      </c>
      <c r="AE330">
        <f t="shared" si="93"/>
        <v>4.7856121557</v>
      </c>
      <c r="AF330" s="9"/>
      <c r="AG330" s="22">
        <v>1.5113799999999999</v>
      </c>
      <c r="AH330" s="22">
        <v>410.36500000000001</v>
      </c>
      <c r="AI330" s="22">
        <v>-1.7038000000000001E-2</v>
      </c>
      <c r="AJ330" s="22">
        <v>320</v>
      </c>
      <c r="AK330" s="22">
        <v>1.51031</v>
      </c>
      <c r="AL330">
        <f t="shared" si="94"/>
        <v>17.038</v>
      </c>
      <c r="AM330">
        <f t="shared" si="95"/>
        <v>25.750892440000001</v>
      </c>
      <c r="AP330" s="9"/>
      <c r="AQ330" s="22">
        <v>0.238647</v>
      </c>
      <c r="AR330" s="22">
        <v>568.40499999999997</v>
      </c>
      <c r="AS330" s="22">
        <v>-1.9827299999999999E-2</v>
      </c>
      <c r="AT330" s="22">
        <v>320</v>
      </c>
      <c r="AU330" s="22">
        <v>0.238007</v>
      </c>
      <c r="AV330">
        <f t="shared" si="96"/>
        <v>19.827299999999997</v>
      </c>
      <c r="AW330">
        <f t="shared" si="97"/>
        <v>4.7317256630999998</v>
      </c>
      <c r="AX330" s="9"/>
      <c r="AY330" s="22">
        <v>1.5113799999999999</v>
      </c>
      <c r="AZ330" s="22">
        <v>655.52300000000002</v>
      </c>
      <c r="BA330" s="22">
        <v>-1.66626E-2</v>
      </c>
      <c r="BB330" s="22">
        <v>320</v>
      </c>
      <c r="BC330" s="22">
        <v>1.51031</v>
      </c>
      <c r="BD330">
        <f t="shared" si="98"/>
        <v>16.662600000000001</v>
      </c>
      <c r="BE330">
        <f t="shared" si="99"/>
        <v>25.183520388000002</v>
      </c>
      <c r="BH330" s="9"/>
      <c r="BI330" s="22">
        <v>0.18859899999999999</v>
      </c>
      <c r="BJ330" s="22">
        <v>80.470299999999995</v>
      </c>
      <c r="BK330" s="22">
        <v>-2.00317E-2</v>
      </c>
      <c r="BL330" s="22">
        <v>320</v>
      </c>
      <c r="BM330" s="22">
        <v>0.18801899999999999</v>
      </c>
      <c r="BN330">
        <f t="shared" si="100"/>
        <v>20.031700000000001</v>
      </c>
      <c r="BO330">
        <f t="shared" si="101"/>
        <v>3.7779585882999998</v>
      </c>
      <c r="BP330" s="9"/>
      <c r="BQ330" s="22">
        <v>1.5113799999999999</v>
      </c>
      <c r="BR330" s="22">
        <v>172.12</v>
      </c>
      <c r="BS330" s="22">
        <v>-1.71509E-2</v>
      </c>
      <c r="BT330" s="22">
        <v>320</v>
      </c>
      <c r="BU330" s="22">
        <v>1.51031</v>
      </c>
      <c r="BV330">
        <f t="shared" si="102"/>
        <v>17.1509</v>
      </c>
      <c r="BW330">
        <f t="shared" si="103"/>
        <v>25.921527242</v>
      </c>
      <c r="BZ330" s="9"/>
      <c r="CA330" s="22">
        <v>0.18859899999999999</v>
      </c>
      <c r="CB330" s="22">
        <v>249.142</v>
      </c>
      <c r="CC330" s="22">
        <v>-1.9940200000000002E-2</v>
      </c>
      <c r="CD330" s="22">
        <v>320</v>
      </c>
      <c r="CE330" s="22">
        <v>0.18832399999999999</v>
      </c>
      <c r="CF330">
        <f t="shared" si="104"/>
        <v>19.940200000000001</v>
      </c>
      <c r="CG330">
        <f t="shared" si="105"/>
        <v>3.7607017797999998</v>
      </c>
      <c r="CH330" s="9"/>
      <c r="CI330" s="22">
        <v>1.5113799999999999</v>
      </c>
      <c r="CJ330" s="22">
        <v>314.47300000000001</v>
      </c>
      <c r="CK330" s="22">
        <v>-1.68793E-2</v>
      </c>
      <c r="CL330" s="22">
        <v>320</v>
      </c>
      <c r="CM330" s="22">
        <v>1.5109300000000001</v>
      </c>
      <c r="CN330">
        <f t="shared" si="106"/>
        <v>16.879300000000001</v>
      </c>
      <c r="CO330">
        <f t="shared" si="107"/>
        <v>25.511036434000001</v>
      </c>
      <c r="CR330" s="9"/>
      <c r="CS330" s="22">
        <v>0.18859899999999999</v>
      </c>
      <c r="CT330" s="22">
        <v>409.428</v>
      </c>
      <c r="CU330" s="22">
        <v>-1.9955400000000002E-2</v>
      </c>
      <c r="CV330" s="22">
        <v>320</v>
      </c>
      <c r="CW330" s="22">
        <v>0.18823200000000001</v>
      </c>
      <c r="CX330">
        <f t="shared" si="108"/>
        <v>19.955400000000001</v>
      </c>
      <c r="CY330">
        <f t="shared" si="109"/>
        <v>3.7635684845999999</v>
      </c>
    </row>
    <row r="331" spans="6:103">
      <c r="F331" s="9"/>
      <c r="G331" s="22">
        <v>0.23361199999999999</v>
      </c>
      <c r="H331" s="22">
        <v>141.98599999999999</v>
      </c>
      <c r="I331" s="22">
        <v>7.1923799999999996E-2</v>
      </c>
      <c r="J331" s="22">
        <v>321</v>
      </c>
      <c r="K331" s="22">
        <v>8.2336400000000004E-2</v>
      </c>
      <c r="L331">
        <f t="shared" si="88"/>
        <v>-71.9238</v>
      </c>
      <c r="M331">
        <f t="shared" si="89"/>
        <v>-16.802262765599998</v>
      </c>
      <c r="N331" s="9"/>
      <c r="O331" s="22">
        <v>1.5164200000000001</v>
      </c>
      <c r="P331" s="22">
        <v>224.93700000000001</v>
      </c>
      <c r="Q331" s="22">
        <v>-1.7776500000000001E-2</v>
      </c>
      <c r="R331" s="22">
        <v>321</v>
      </c>
      <c r="S331" s="22">
        <v>1.5152000000000001</v>
      </c>
      <c r="T331">
        <f t="shared" si="90"/>
        <v>17.776500000000002</v>
      </c>
      <c r="U331">
        <f t="shared" si="91"/>
        <v>26.956640130000004</v>
      </c>
      <c r="X331" s="9"/>
      <c r="Y331" s="22">
        <v>0.23361199999999999</v>
      </c>
      <c r="Z331" s="22">
        <v>332.82</v>
      </c>
      <c r="AA331" s="22">
        <v>-2.0059199999999999E-2</v>
      </c>
      <c r="AB331" s="22">
        <v>321</v>
      </c>
      <c r="AC331" s="22">
        <v>0.23306299999999999</v>
      </c>
      <c r="AD331">
        <f t="shared" si="92"/>
        <v>20.059200000000001</v>
      </c>
      <c r="AE331">
        <f t="shared" si="93"/>
        <v>4.6860698304000001</v>
      </c>
      <c r="AF331" s="9"/>
      <c r="AG331" s="22">
        <v>1.5164200000000001</v>
      </c>
      <c r="AH331" s="22">
        <v>410.46600000000001</v>
      </c>
      <c r="AI331" s="22">
        <v>-1.6949499999999999E-2</v>
      </c>
      <c r="AJ331" s="22">
        <v>321</v>
      </c>
      <c r="AK331" s="22">
        <v>1.5161100000000001</v>
      </c>
      <c r="AL331">
        <f t="shared" si="94"/>
        <v>16.9495</v>
      </c>
      <c r="AM331">
        <f t="shared" si="95"/>
        <v>25.702560790000003</v>
      </c>
      <c r="AP331" s="9"/>
      <c r="AQ331" s="22">
        <v>0.23361199999999999</v>
      </c>
      <c r="AR331" s="22">
        <v>568.505</v>
      </c>
      <c r="AS331" s="22">
        <v>-1.9836400000000001E-2</v>
      </c>
      <c r="AT331" s="22">
        <v>321</v>
      </c>
      <c r="AU331" s="22">
        <v>0.23291000000000001</v>
      </c>
      <c r="AV331">
        <f t="shared" si="96"/>
        <v>19.836400000000001</v>
      </c>
      <c r="AW331">
        <f t="shared" si="97"/>
        <v>4.6340210767999999</v>
      </c>
      <c r="AX331" s="9"/>
      <c r="AY331" s="22">
        <v>1.5164200000000001</v>
      </c>
      <c r="AZ331" s="22">
        <v>655.62400000000002</v>
      </c>
      <c r="BA331" s="22">
        <v>-1.6549700000000001E-2</v>
      </c>
      <c r="BB331" s="22">
        <v>321</v>
      </c>
      <c r="BC331" s="22">
        <v>1.5155000000000001</v>
      </c>
      <c r="BD331">
        <f t="shared" si="98"/>
        <v>16.549700000000001</v>
      </c>
      <c r="BE331">
        <f t="shared" si="99"/>
        <v>25.096296074000005</v>
      </c>
      <c r="BH331" s="9"/>
      <c r="BI331" s="22">
        <v>0.183563</v>
      </c>
      <c r="BJ331" s="22">
        <v>80.570999999999998</v>
      </c>
      <c r="BK331" s="22">
        <v>-1.9958500000000001E-2</v>
      </c>
      <c r="BL331" s="22">
        <v>321</v>
      </c>
      <c r="BM331" s="22">
        <v>0.182892</v>
      </c>
      <c r="BN331">
        <f t="shared" si="100"/>
        <v>19.958500000000001</v>
      </c>
      <c r="BO331">
        <f t="shared" si="101"/>
        <v>3.6636421355000004</v>
      </c>
      <c r="BP331" s="9"/>
      <c r="BQ331" s="22">
        <v>1.5164200000000001</v>
      </c>
      <c r="BR331" s="22">
        <v>172.221</v>
      </c>
      <c r="BS331" s="22">
        <v>-1.70715E-2</v>
      </c>
      <c r="BT331" s="22">
        <v>321</v>
      </c>
      <c r="BU331" s="22">
        <v>1.5158100000000001</v>
      </c>
      <c r="BV331">
        <f t="shared" si="102"/>
        <v>17.0715</v>
      </c>
      <c r="BW331">
        <f t="shared" si="103"/>
        <v>25.887564030000004</v>
      </c>
      <c r="BZ331" s="9"/>
      <c r="CA331" s="22">
        <v>0.183563</v>
      </c>
      <c r="CB331" s="22">
        <v>249.24299999999999</v>
      </c>
      <c r="CC331" s="22">
        <v>-1.99493E-2</v>
      </c>
      <c r="CD331" s="22">
        <v>321</v>
      </c>
      <c r="CE331" s="22">
        <v>0.182953</v>
      </c>
      <c r="CF331">
        <f t="shared" si="104"/>
        <v>19.949300000000001</v>
      </c>
      <c r="CG331">
        <f t="shared" si="105"/>
        <v>3.6619533559000002</v>
      </c>
      <c r="CH331" s="9"/>
      <c r="CI331" s="22">
        <v>1.5164200000000001</v>
      </c>
      <c r="CJ331" s="22">
        <v>314.57400000000001</v>
      </c>
      <c r="CK331" s="22">
        <v>-1.67999E-2</v>
      </c>
      <c r="CL331" s="22">
        <v>321</v>
      </c>
      <c r="CM331" s="22">
        <v>1.5158100000000001</v>
      </c>
      <c r="CN331">
        <f t="shared" si="106"/>
        <v>16.799900000000001</v>
      </c>
      <c r="CO331">
        <f t="shared" si="107"/>
        <v>25.475704358000002</v>
      </c>
      <c r="CR331" s="9"/>
      <c r="CS331" s="22">
        <v>0.183563</v>
      </c>
      <c r="CT331" s="22">
        <v>409.52800000000002</v>
      </c>
      <c r="CU331" s="22">
        <v>-1.9958500000000001E-2</v>
      </c>
      <c r="CV331" s="22">
        <v>321</v>
      </c>
      <c r="CW331" s="22">
        <v>0.18304400000000001</v>
      </c>
      <c r="CX331">
        <f t="shared" si="108"/>
        <v>19.958500000000001</v>
      </c>
      <c r="CY331">
        <f t="shared" si="109"/>
        <v>3.6636421355000004</v>
      </c>
    </row>
    <row r="332" spans="6:103">
      <c r="F332" s="9"/>
      <c r="G332" s="22">
        <v>0.228577</v>
      </c>
      <c r="H332" s="22">
        <v>142.08699999999999</v>
      </c>
      <c r="I332" s="22">
        <v>7.1984900000000004E-2</v>
      </c>
      <c r="J332" s="22">
        <v>322</v>
      </c>
      <c r="K332" s="22">
        <v>8.2336400000000004E-2</v>
      </c>
      <c r="L332">
        <f t="shared" ref="L332:L395" si="110">-I332/$F$2*1000</f>
        <v>-71.98490000000001</v>
      </c>
      <c r="M332">
        <f t="shared" ref="M332:M395" si="111">L332*G332</f>
        <v>-16.454092487300002</v>
      </c>
      <c r="N332" s="9"/>
      <c r="O332" s="22">
        <v>1.52145</v>
      </c>
      <c r="P332" s="22">
        <v>225.03700000000001</v>
      </c>
      <c r="Q332" s="22">
        <v>-1.7718500000000002E-2</v>
      </c>
      <c r="R332" s="22">
        <v>322</v>
      </c>
      <c r="S332" s="22">
        <v>1.5206900000000001</v>
      </c>
      <c r="T332">
        <f t="shared" ref="T332:T395" si="112">-Q332/$F$2*1000</f>
        <v>17.718500000000002</v>
      </c>
      <c r="U332">
        <f t="shared" ref="U332:U395" si="113">T332*O332</f>
        <v>26.957811825000004</v>
      </c>
      <c r="X332" s="9"/>
      <c r="Y332" s="22">
        <v>0.228577</v>
      </c>
      <c r="Z332" s="22">
        <v>332.92099999999999</v>
      </c>
      <c r="AA332" s="22">
        <v>-2.0074499999999999E-2</v>
      </c>
      <c r="AB332" s="22">
        <v>322</v>
      </c>
      <c r="AC332" s="22">
        <v>0.22814899999999999</v>
      </c>
      <c r="AD332">
        <f t="shared" ref="AD332:AD395" si="114">-AA332/$F$2*1000</f>
        <v>20.074499999999997</v>
      </c>
      <c r="AE332">
        <f t="shared" ref="AE332:AE395" si="115">AD332*Y332</f>
        <v>4.5885689864999994</v>
      </c>
      <c r="AF332" s="9"/>
      <c r="AG332" s="22">
        <v>1.52145</v>
      </c>
      <c r="AH332" s="22">
        <v>410.56599999999997</v>
      </c>
      <c r="AI332" s="22">
        <v>-1.6857899999999999E-2</v>
      </c>
      <c r="AJ332" s="22">
        <v>322</v>
      </c>
      <c r="AK332" s="22">
        <v>1.5203899999999999</v>
      </c>
      <c r="AL332">
        <f t="shared" ref="AL332:AL395" si="116">-AI332/$F$2*1000</f>
        <v>16.857899999999997</v>
      </c>
      <c r="AM332">
        <f t="shared" ref="AM332:AM395" si="117">AL332*AG332</f>
        <v>25.648451954999995</v>
      </c>
      <c r="AP332" s="9"/>
      <c r="AQ332" s="22">
        <v>0.228577</v>
      </c>
      <c r="AR332" s="22">
        <v>568.60599999999999</v>
      </c>
      <c r="AS332" s="22">
        <v>-1.98517E-2</v>
      </c>
      <c r="AT332" s="22">
        <v>322</v>
      </c>
      <c r="AU332" s="22">
        <v>0.22775300000000001</v>
      </c>
      <c r="AV332">
        <f t="shared" ref="AV332:AV395" si="118">-AS332/$F$2*1000</f>
        <v>19.851700000000001</v>
      </c>
      <c r="AW332">
        <f t="shared" ref="AW332:AW395" si="119">AV332*AQ332</f>
        <v>4.5376420308999998</v>
      </c>
      <c r="AX332" s="9"/>
      <c r="AY332" s="22">
        <v>1.52145</v>
      </c>
      <c r="AZ332" s="22">
        <v>655.72500000000002</v>
      </c>
      <c r="BA332" s="22">
        <v>-1.6439800000000001E-2</v>
      </c>
      <c r="BB332" s="22">
        <v>322</v>
      </c>
      <c r="BC332" s="22">
        <v>1.5203899999999999</v>
      </c>
      <c r="BD332">
        <f t="shared" ref="BD332:BD395" si="120">-BA332/$F$2*1000</f>
        <v>16.439800000000002</v>
      </c>
      <c r="BE332">
        <f t="shared" ref="BE332:BE395" si="121">BD332*AY332</f>
        <v>25.012333710000004</v>
      </c>
      <c r="BH332" s="9"/>
      <c r="BI332" s="22">
        <v>0.17852799999999999</v>
      </c>
      <c r="BJ332" s="22">
        <v>80.671700000000001</v>
      </c>
      <c r="BK332" s="22">
        <v>-1.9964599999999999E-2</v>
      </c>
      <c r="BL332" s="22">
        <v>322</v>
      </c>
      <c r="BM332" s="22">
        <v>0.178314</v>
      </c>
      <c r="BN332">
        <f t="shared" ref="BN332:BN388" si="122">-BK332/$F$2*1000</f>
        <v>19.964599999999997</v>
      </c>
      <c r="BO332">
        <f t="shared" ref="BO332:BO388" si="123">BN332*BI332</f>
        <v>3.5642401087999995</v>
      </c>
      <c r="BP332" s="9"/>
      <c r="BQ332" s="22">
        <v>1.52145</v>
      </c>
      <c r="BR332" s="22">
        <v>172.321</v>
      </c>
      <c r="BS332" s="22">
        <v>-1.69891E-2</v>
      </c>
      <c r="BT332" s="22">
        <v>322</v>
      </c>
      <c r="BU332" s="22">
        <v>1.5206900000000001</v>
      </c>
      <c r="BV332">
        <f t="shared" ref="BV332:BV388" si="124">-BS332/$F$2*1000</f>
        <v>16.989100000000001</v>
      </c>
      <c r="BW332">
        <f t="shared" ref="BW332:BW388" si="125">BV332*BQ332</f>
        <v>25.848066195000001</v>
      </c>
      <c r="BZ332" s="9"/>
      <c r="CA332" s="22">
        <v>0.17852799999999999</v>
      </c>
      <c r="CB332" s="22">
        <v>249.34299999999999</v>
      </c>
      <c r="CC332" s="22">
        <v>-1.9967700000000001E-2</v>
      </c>
      <c r="CD332" s="22">
        <v>322</v>
      </c>
      <c r="CE332" s="22">
        <v>0.17807000000000001</v>
      </c>
      <c r="CF332">
        <f t="shared" ref="CF332:CF388" si="126">-CC332/$F$2*1000</f>
        <v>19.967700000000001</v>
      </c>
      <c r="CG332">
        <f t="shared" ref="CG332:CG388" si="127">CF332*CA332</f>
        <v>3.5647935456000002</v>
      </c>
      <c r="CH332" s="9"/>
      <c r="CI332" s="22">
        <v>1.52145</v>
      </c>
      <c r="CJ332" s="22">
        <v>314.67500000000001</v>
      </c>
      <c r="CK332" s="22">
        <v>-1.6696200000000001E-2</v>
      </c>
      <c r="CL332" s="22">
        <v>322</v>
      </c>
      <c r="CM332" s="22">
        <v>1.5206900000000001</v>
      </c>
      <c r="CN332">
        <f t="shared" ref="CN332:CN388" si="128">-CK332/$F$2*1000</f>
        <v>16.696200000000001</v>
      </c>
      <c r="CO332">
        <f t="shared" ref="CO332:CO388" si="129">CN332*CI332</f>
        <v>25.40243349</v>
      </c>
      <c r="CR332" s="9"/>
      <c r="CS332" s="22">
        <v>0.17852799999999999</v>
      </c>
      <c r="CT332" s="22">
        <v>409.62900000000002</v>
      </c>
      <c r="CU332" s="22">
        <v>-1.9967700000000001E-2</v>
      </c>
      <c r="CV332" s="22">
        <v>322</v>
      </c>
      <c r="CW332" s="22">
        <v>0.17813100000000001</v>
      </c>
      <c r="CX332">
        <f t="shared" ref="CX332:CX388" si="130">-CU332/$F$2*1000</f>
        <v>19.967700000000001</v>
      </c>
      <c r="CY332">
        <f t="shared" ref="CY332:CY388" si="131">CX332*CS332</f>
        <v>3.5647935456000002</v>
      </c>
    </row>
    <row r="333" spans="6:103">
      <c r="F333" s="9"/>
      <c r="G333" s="22">
        <v>0.22354099999999999</v>
      </c>
      <c r="H333" s="22">
        <v>142.18799999999999</v>
      </c>
      <c r="I333" s="22">
        <v>7.2076399999999999E-2</v>
      </c>
      <c r="J333" s="22">
        <v>323</v>
      </c>
      <c r="K333" s="22">
        <v>8.2244899999999996E-2</v>
      </c>
      <c r="L333">
        <f t="shared" si="110"/>
        <v>-72.076399999999992</v>
      </c>
      <c r="M333">
        <f t="shared" si="111"/>
        <v>-16.112030532399999</v>
      </c>
      <c r="N333" s="9"/>
      <c r="O333" s="22">
        <v>1.5264899999999999</v>
      </c>
      <c r="P333" s="22">
        <v>225.13800000000001</v>
      </c>
      <c r="Q333" s="22">
        <v>-1.76422E-2</v>
      </c>
      <c r="R333" s="22">
        <v>323</v>
      </c>
      <c r="S333" s="22">
        <v>1.5264899999999999</v>
      </c>
      <c r="T333">
        <f t="shared" si="112"/>
        <v>17.642199999999999</v>
      </c>
      <c r="U333">
        <f t="shared" si="113"/>
        <v>26.930641877999996</v>
      </c>
      <c r="X333" s="9"/>
      <c r="Y333" s="22">
        <v>0.22354099999999999</v>
      </c>
      <c r="Z333" s="22">
        <v>333.02199999999999</v>
      </c>
      <c r="AA333" s="22">
        <v>-2.00714E-2</v>
      </c>
      <c r="AB333" s="22">
        <v>323</v>
      </c>
      <c r="AC333" s="22">
        <v>0.223053</v>
      </c>
      <c r="AD333">
        <f t="shared" si="114"/>
        <v>20.071400000000001</v>
      </c>
      <c r="AE333">
        <f t="shared" si="115"/>
        <v>4.4867808273999996</v>
      </c>
      <c r="AF333" s="9"/>
      <c r="AG333" s="22">
        <v>1.5264899999999999</v>
      </c>
      <c r="AH333" s="22">
        <v>410.66699999999997</v>
      </c>
      <c r="AI333" s="22">
        <v>-1.6751100000000001E-2</v>
      </c>
      <c r="AJ333" s="22">
        <v>323</v>
      </c>
      <c r="AK333" s="22">
        <v>1.5255700000000001</v>
      </c>
      <c r="AL333">
        <f t="shared" si="116"/>
        <v>16.751100000000001</v>
      </c>
      <c r="AM333">
        <f t="shared" si="117"/>
        <v>25.570386638999999</v>
      </c>
      <c r="AP333" s="9"/>
      <c r="AQ333" s="22">
        <v>0.22354099999999999</v>
      </c>
      <c r="AR333" s="22">
        <v>568.70699999999999</v>
      </c>
      <c r="AS333" s="22">
        <v>-1.9845600000000001E-2</v>
      </c>
      <c r="AT333" s="22">
        <v>323</v>
      </c>
      <c r="AU333" s="22">
        <v>0.22289999999999999</v>
      </c>
      <c r="AV333">
        <f t="shared" si="118"/>
        <v>19.845600000000001</v>
      </c>
      <c r="AW333">
        <f t="shared" si="119"/>
        <v>4.4363052696</v>
      </c>
      <c r="AX333" s="9"/>
      <c r="AY333" s="22">
        <v>1.5264899999999999</v>
      </c>
      <c r="AZ333" s="22">
        <v>655.82500000000005</v>
      </c>
      <c r="BA333" s="22">
        <v>-1.6336099999999999E-2</v>
      </c>
      <c r="BB333" s="22">
        <v>323</v>
      </c>
      <c r="BC333" s="22">
        <v>1.5258799999999999</v>
      </c>
      <c r="BD333">
        <f t="shared" si="120"/>
        <v>16.336099999999998</v>
      </c>
      <c r="BE333">
        <f t="shared" si="121"/>
        <v>24.936893288999997</v>
      </c>
      <c r="BH333" s="9"/>
      <c r="BI333" s="22">
        <v>0.17349200000000001</v>
      </c>
      <c r="BJ333" s="22">
        <v>80.772400000000005</v>
      </c>
      <c r="BK333" s="22">
        <v>-1.99738E-2</v>
      </c>
      <c r="BL333" s="22">
        <v>323</v>
      </c>
      <c r="BM333" s="22">
        <v>0.17327899999999999</v>
      </c>
      <c r="BN333">
        <f t="shared" si="122"/>
        <v>19.973800000000001</v>
      </c>
      <c r="BO333">
        <f t="shared" si="123"/>
        <v>3.4652945096000001</v>
      </c>
      <c r="BP333" s="9"/>
      <c r="BQ333" s="22">
        <v>1.5264899999999999</v>
      </c>
      <c r="BR333" s="22">
        <v>172.422</v>
      </c>
      <c r="BS333" s="22">
        <v>-1.6903700000000001E-2</v>
      </c>
      <c r="BT333" s="22">
        <v>323</v>
      </c>
      <c r="BU333" s="22">
        <v>1.5258799999999999</v>
      </c>
      <c r="BV333">
        <f t="shared" si="124"/>
        <v>16.903700000000001</v>
      </c>
      <c r="BW333">
        <f t="shared" si="125"/>
        <v>25.803329012999999</v>
      </c>
      <c r="BZ333" s="9"/>
      <c r="CA333" s="22">
        <v>0.17349200000000001</v>
      </c>
      <c r="CB333" s="22">
        <v>249.44399999999999</v>
      </c>
      <c r="CC333" s="22">
        <v>-1.99738E-2</v>
      </c>
      <c r="CD333" s="22">
        <v>323</v>
      </c>
      <c r="CE333" s="22">
        <v>0.17330899999999999</v>
      </c>
      <c r="CF333">
        <f t="shared" si="126"/>
        <v>19.973800000000001</v>
      </c>
      <c r="CG333">
        <f t="shared" si="127"/>
        <v>3.4652945096000001</v>
      </c>
      <c r="CH333" s="9"/>
      <c r="CI333" s="22">
        <v>1.5264899999999999</v>
      </c>
      <c r="CJ333" s="22">
        <v>314.77499999999998</v>
      </c>
      <c r="CK333" s="22">
        <v>-1.6613800000000001E-2</v>
      </c>
      <c r="CL333" s="22">
        <v>323</v>
      </c>
      <c r="CM333" s="22">
        <v>1.5258799999999999</v>
      </c>
      <c r="CN333">
        <f t="shared" si="128"/>
        <v>16.613800000000001</v>
      </c>
      <c r="CO333">
        <f t="shared" si="129"/>
        <v>25.360799562</v>
      </c>
      <c r="CR333" s="9"/>
      <c r="CS333" s="22">
        <v>0.17349200000000001</v>
      </c>
      <c r="CT333" s="22">
        <v>409.73</v>
      </c>
      <c r="CU333" s="22">
        <v>-1.9982900000000001E-2</v>
      </c>
      <c r="CV333" s="22">
        <v>323</v>
      </c>
      <c r="CW333" s="22">
        <v>0.17288200000000001</v>
      </c>
      <c r="CX333">
        <f t="shared" si="130"/>
        <v>19.982900000000001</v>
      </c>
      <c r="CY333">
        <f t="shared" si="131"/>
        <v>3.4668732868000003</v>
      </c>
    </row>
    <row r="334" spans="6:103">
      <c r="F334" s="9"/>
      <c r="G334" s="22">
        <v>0.21850600000000001</v>
      </c>
      <c r="H334" s="22">
        <v>142.28800000000001</v>
      </c>
      <c r="I334" s="22">
        <v>7.2076399999999999E-2</v>
      </c>
      <c r="J334" s="22">
        <v>324</v>
      </c>
      <c r="K334" s="22">
        <v>8.2336400000000004E-2</v>
      </c>
      <c r="L334">
        <f t="shared" si="110"/>
        <v>-72.076399999999992</v>
      </c>
      <c r="M334">
        <f t="shared" si="111"/>
        <v>-15.749125858399999</v>
      </c>
      <c r="N334" s="9"/>
      <c r="O334" s="22">
        <v>1.53152</v>
      </c>
      <c r="P334" s="22">
        <v>225.239</v>
      </c>
      <c r="Q334" s="22">
        <v>-1.7581200000000002E-2</v>
      </c>
      <c r="R334" s="22">
        <v>324</v>
      </c>
      <c r="S334" s="22">
        <v>1.5307599999999999</v>
      </c>
      <c r="T334">
        <f t="shared" si="112"/>
        <v>17.581200000000003</v>
      </c>
      <c r="U334">
        <f t="shared" si="113"/>
        <v>26.925959424000006</v>
      </c>
      <c r="X334" s="9"/>
      <c r="Y334" s="22">
        <v>0.21850600000000001</v>
      </c>
      <c r="Z334" s="22">
        <v>333.12200000000001</v>
      </c>
      <c r="AA334" s="22">
        <v>-2.00714E-2</v>
      </c>
      <c r="AB334" s="22">
        <v>324</v>
      </c>
      <c r="AC334" s="22">
        <v>0.21798699999999999</v>
      </c>
      <c r="AD334">
        <f t="shared" si="114"/>
        <v>20.071400000000001</v>
      </c>
      <c r="AE334">
        <f t="shared" si="115"/>
        <v>4.3857213283999998</v>
      </c>
      <c r="AF334" s="9"/>
      <c r="AG334" s="22">
        <v>1.53152</v>
      </c>
      <c r="AH334" s="22">
        <v>410.76799999999997</v>
      </c>
      <c r="AI334" s="22">
        <v>-1.6665599999999999E-2</v>
      </c>
      <c r="AJ334" s="22">
        <v>324</v>
      </c>
      <c r="AK334" s="22">
        <v>1.5310699999999999</v>
      </c>
      <c r="AL334">
        <f t="shared" si="116"/>
        <v>16.665599999999998</v>
      </c>
      <c r="AM334">
        <f t="shared" si="117"/>
        <v>25.523699711999996</v>
      </c>
      <c r="AP334" s="9"/>
      <c r="AQ334" s="22">
        <v>0.21850600000000001</v>
      </c>
      <c r="AR334" s="22">
        <v>568.80700000000002</v>
      </c>
      <c r="AS334" s="22">
        <v>-1.9845600000000001E-2</v>
      </c>
      <c r="AT334" s="22">
        <v>324</v>
      </c>
      <c r="AU334" s="22">
        <v>0.21792600000000001</v>
      </c>
      <c r="AV334">
        <f t="shared" si="118"/>
        <v>19.845600000000001</v>
      </c>
      <c r="AW334">
        <f t="shared" si="119"/>
        <v>4.3363826736000002</v>
      </c>
      <c r="AX334" s="9"/>
      <c r="AY334" s="22">
        <v>1.53152</v>
      </c>
      <c r="AZ334" s="22">
        <v>655.92600000000004</v>
      </c>
      <c r="BA334" s="22">
        <v>-1.6204799999999998E-2</v>
      </c>
      <c r="BB334" s="22">
        <v>324</v>
      </c>
      <c r="BC334" s="22">
        <v>1.5310699999999999</v>
      </c>
      <c r="BD334">
        <f t="shared" si="120"/>
        <v>16.204799999999999</v>
      </c>
      <c r="BE334">
        <f t="shared" si="121"/>
        <v>24.817975295999997</v>
      </c>
      <c r="BH334" s="9"/>
      <c r="BI334" s="22">
        <v>0.168457</v>
      </c>
      <c r="BJ334" s="22">
        <v>80.873099999999994</v>
      </c>
      <c r="BK334" s="22">
        <v>-1.9982900000000001E-2</v>
      </c>
      <c r="BL334" s="22">
        <v>324</v>
      </c>
      <c r="BM334" s="22">
        <v>0.16839599999999999</v>
      </c>
      <c r="BN334">
        <f t="shared" si="122"/>
        <v>19.982900000000001</v>
      </c>
      <c r="BO334">
        <f t="shared" si="123"/>
        <v>3.3662593853000002</v>
      </c>
      <c r="BP334" s="9"/>
      <c r="BQ334" s="22">
        <v>1.53152</v>
      </c>
      <c r="BR334" s="22">
        <v>172.523</v>
      </c>
      <c r="BS334" s="22">
        <v>-1.6821300000000001E-2</v>
      </c>
      <c r="BT334" s="22">
        <v>324</v>
      </c>
      <c r="BU334" s="22">
        <v>1.5304599999999999</v>
      </c>
      <c r="BV334">
        <f t="shared" si="124"/>
        <v>16.821300000000001</v>
      </c>
      <c r="BW334">
        <f t="shared" si="125"/>
        <v>25.762157376000001</v>
      </c>
      <c r="BZ334" s="9"/>
      <c r="CA334" s="22">
        <v>0.168457</v>
      </c>
      <c r="CB334" s="22">
        <v>249.54499999999999</v>
      </c>
      <c r="CC334" s="22">
        <v>-1.9970700000000001E-2</v>
      </c>
      <c r="CD334" s="22">
        <v>324</v>
      </c>
      <c r="CE334" s="22">
        <v>0.168182</v>
      </c>
      <c r="CF334">
        <f t="shared" si="126"/>
        <v>19.970700000000001</v>
      </c>
      <c r="CG334">
        <f t="shared" si="127"/>
        <v>3.3642042099</v>
      </c>
      <c r="CH334" s="9"/>
      <c r="CI334" s="22">
        <v>1.53152</v>
      </c>
      <c r="CJ334" s="22">
        <v>314.87599999999998</v>
      </c>
      <c r="CK334" s="22">
        <v>-1.64978E-2</v>
      </c>
      <c r="CL334" s="22">
        <v>324</v>
      </c>
      <c r="CM334" s="22">
        <v>1.5310699999999999</v>
      </c>
      <c r="CN334">
        <f t="shared" si="128"/>
        <v>16.497800000000002</v>
      </c>
      <c r="CO334">
        <f t="shared" si="129"/>
        <v>25.266710656000001</v>
      </c>
      <c r="CR334" s="9"/>
      <c r="CS334" s="22">
        <v>0.168457</v>
      </c>
      <c r="CT334" s="22">
        <v>409.83100000000002</v>
      </c>
      <c r="CU334" s="22">
        <v>-1.9982900000000001E-2</v>
      </c>
      <c r="CV334" s="22">
        <v>324</v>
      </c>
      <c r="CW334" s="22">
        <v>0.167877</v>
      </c>
      <c r="CX334">
        <f t="shared" si="130"/>
        <v>19.982900000000001</v>
      </c>
      <c r="CY334">
        <f t="shared" si="131"/>
        <v>3.3662593853000002</v>
      </c>
    </row>
    <row r="335" spans="6:103">
      <c r="F335" s="9"/>
      <c r="G335" s="22">
        <v>0.21346999999999999</v>
      </c>
      <c r="H335" s="22">
        <v>142.38900000000001</v>
      </c>
      <c r="I335" s="22">
        <v>7.2109999999999994E-2</v>
      </c>
      <c r="J335" s="22">
        <v>325</v>
      </c>
      <c r="K335" s="22">
        <v>8.2214400000000007E-2</v>
      </c>
      <c r="L335">
        <f t="shared" si="110"/>
        <v>-72.11</v>
      </c>
      <c r="M335">
        <f t="shared" si="111"/>
        <v>-15.3933217</v>
      </c>
      <c r="N335" s="9"/>
      <c r="O335" s="22">
        <v>1.5365599999999999</v>
      </c>
      <c r="P335" s="22">
        <v>225.339</v>
      </c>
      <c r="Q335" s="22">
        <v>-1.7495699999999999E-2</v>
      </c>
      <c r="R335" s="22">
        <v>325</v>
      </c>
      <c r="S335" s="22">
        <v>1.5359499999999999</v>
      </c>
      <c r="T335">
        <f t="shared" si="112"/>
        <v>17.495699999999999</v>
      </c>
      <c r="U335">
        <f t="shared" si="113"/>
        <v>26.883192791999999</v>
      </c>
      <c r="X335" s="9"/>
      <c r="Y335" s="22">
        <v>0.21346999999999999</v>
      </c>
      <c r="Z335" s="22">
        <v>333.22300000000001</v>
      </c>
      <c r="AA335" s="22">
        <v>-2.0074499999999999E-2</v>
      </c>
      <c r="AB335" s="22">
        <v>325</v>
      </c>
      <c r="AC335" s="22">
        <v>0.212891</v>
      </c>
      <c r="AD335">
        <f t="shared" si="114"/>
        <v>20.074499999999997</v>
      </c>
      <c r="AE335">
        <f t="shared" si="115"/>
        <v>4.285303514999999</v>
      </c>
      <c r="AF335" s="9"/>
      <c r="AG335" s="22">
        <v>1.5365599999999999</v>
      </c>
      <c r="AH335" s="22">
        <v>410.86799999999999</v>
      </c>
      <c r="AI335" s="22">
        <v>-1.6546600000000002E-2</v>
      </c>
      <c r="AJ335" s="22">
        <v>325</v>
      </c>
      <c r="AK335" s="22">
        <v>1.5362499999999999</v>
      </c>
      <c r="AL335">
        <f t="shared" si="116"/>
        <v>16.546600000000002</v>
      </c>
      <c r="AM335">
        <f t="shared" si="117"/>
        <v>25.424843696</v>
      </c>
      <c r="AP335" s="9"/>
      <c r="AQ335" s="22">
        <v>0.21346999999999999</v>
      </c>
      <c r="AR335" s="22">
        <v>568.90800000000002</v>
      </c>
      <c r="AS335" s="22">
        <v>-1.9845600000000001E-2</v>
      </c>
      <c r="AT335" s="22">
        <v>325</v>
      </c>
      <c r="AU335" s="22">
        <v>0.21301300000000001</v>
      </c>
      <c r="AV335">
        <f t="shared" si="118"/>
        <v>19.845600000000001</v>
      </c>
      <c r="AW335">
        <f t="shared" si="119"/>
        <v>4.2364402319999996</v>
      </c>
      <c r="AX335" s="9"/>
      <c r="AY335" s="22">
        <v>1.5365599999999999</v>
      </c>
      <c r="AZ335" s="22">
        <v>656.02700000000004</v>
      </c>
      <c r="BA335" s="22">
        <v>-1.6098000000000001E-2</v>
      </c>
      <c r="BB335" s="22">
        <v>325</v>
      </c>
      <c r="BC335" s="22">
        <v>1.5362499999999999</v>
      </c>
      <c r="BD335">
        <f t="shared" si="120"/>
        <v>16.098000000000003</v>
      </c>
      <c r="BE335">
        <f t="shared" si="121"/>
        <v>24.735542880000004</v>
      </c>
      <c r="BH335" s="9"/>
      <c r="BI335" s="22">
        <v>0.16342200000000001</v>
      </c>
      <c r="BJ335" s="22">
        <v>80.9739</v>
      </c>
      <c r="BK335" s="22">
        <v>-1.9992099999999999E-2</v>
      </c>
      <c r="BL335" s="22">
        <v>325</v>
      </c>
      <c r="BM335" s="22">
        <v>0.16317699999999999</v>
      </c>
      <c r="BN335">
        <f t="shared" si="122"/>
        <v>19.992099999999997</v>
      </c>
      <c r="BO335">
        <f t="shared" si="123"/>
        <v>3.2671489661999997</v>
      </c>
      <c r="BP335" s="9"/>
      <c r="BQ335" s="22">
        <v>1.5365599999999999</v>
      </c>
      <c r="BR335" s="22">
        <v>172.62299999999999</v>
      </c>
      <c r="BS335" s="22">
        <v>-1.6726700000000001E-2</v>
      </c>
      <c r="BT335" s="22">
        <v>325</v>
      </c>
      <c r="BU335" s="22">
        <v>1.5362499999999999</v>
      </c>
      <c r="BV335">
        <f t="shared" si="124"/>
        <v>16.726700000000001</v>
      </c>
      <c r="BW335">
        <f t="shared" si="125"/>
        <v>25.701578152</v>
      </c>
      <c r="BZ335" s="9"/>
      <c r="CA335" s="22">
        <v>0.16342200000000001</v>
      </c>
      <c r="CB335" s="22">
        <v>249.64599999999999</v>
      </c>
      <c r="CC335" s="22">
        <v>-1.9982900000000001E-2</v>
      </c>
      <c r="CD335" s="22">
        <v>325</v>
      </c>
      <c r="CE335" s="22">
        <v>0.16284199999999999</v>
      </c>
      <c r="CF335">
        <f t="shared" si="126"/>
        <v>19.982900000000001</v>
      </c>
      <c r="CG335">
        <f t="shared" si="127"/>
        <v>3.2656454838000002</v>
      </c>
      <c r="CH335" s="9"/>
      <c r="CI335" s="22">
        <v>1.5365599999999999</v>
      </c>
      <c r="CJ335" s="22">
        <v>314.97699999999998</v>
      </c>
      <c r="CK335" s="22">
        <v>-1.64032E-2</v>
      </c>
      <c r="CL335" s="22">
        <v>325</v>
      </c>
      <c r="CM335" s="22">
        <v>1.5356399999999999</v>
      </c>
      <c r="CN335">
        <f t="shared" si="128"/>
        <v>16.403199999999998</v>
      </c>
      <c r="CO335">
        <f t="shared" si="129"/>
        <v>25.204500991999996</v>
      </c>
      <c r="CR335" s="9"/>
      <c r="CS335" s="22">
        <v>0.16342200000000001</v>
      </c>
      <c r="CT335" s="22">
        <v>409.93099999999998</v>
      </c>
      <c r="CU335" s="22">
        <v>-1.9995099999999998E-2</v>
      </c>
      <c r="CV335" s="22">
        <v>325</v>
      </c>
      <c r="CW335" s="22">
        <v>0.16287199999999999</v>
      </c>
      <c r="CX335">
        <f t="shared" si="130"/>
        <v>19.995099999999997</v>
      </c>
      <c r="CY335">
        <f t="shared" si="131"/>
        <v>3.2676392321999996</v>
      </c>
    </row>
    <row r="336" spans="6:103">
      <c r="F336" s="9"/>
      <c r="G336" s="22">
        <v>0.20843500000000001</v>
      </c>
      <c r="H336" s="22">
        <v>142.49</v>
      </c>
      <c r="I336" s="22">
        <v>7.2116100000000002E-2</v>
      </c>
      <c r="J336" s="22">
        <v>326</v>
      </c>
      <c r="K336" s="22">
        <v>8.2183800000000001E-2</v>
      </c>
      <c r="L336">
        <f t="shared" si="110"/>
        <v>-72.116100000000003</v>
      </c>
      <c r="M336">
        <f t="shared" si="111"/>
        <v>-15.031519303500001</v>
      </c>
      <c r="N336" s="9"/>
      <c r="O336" s="22">
        <v>1.5416000000000001</v>
      </c>
      <c r="P336" s="22">
        <v>225.44</v>
      </c>
      <c r="Q336" s="22">
        <v>-1.7440799999999999E-2</v>
      </c>
      <c r="R336" s="22">
        <v>326</v>
      </c>
      <c r="S336" s="22">
        <v>1.5414399999999999</v>
      </c>
      <c r="T336">
        <f t="shared" si="112"/>
        <v>17.440799999999999</v>
      </c>
      <c r="U336">
        <f t="shared" si="113"/>
        <v>26.886737280000002</v>
      </c>
      <c r="X336" s="9"/>
      <c r="Y336" s="22">
        <v>0.20843500000000001</v>
      </c>
      <c r="Z336" s="22">
        <v>333.32400000000001</v>
      </c>
      <c r="AA336" s="22">
        <v>-2.0092800000000001E-2</v>
      </c>
      <c r="AB336" s="22">
        <v>326</v>
      </c>
      <c r="AC336" s="22">
        <v>0.20782500000000001</v>
      </c>
      <c r="AD336">
        <f t="shared" si="114"/>
        <v>20.0928</v>
      </c>
      <c r="AE336">
        <f t="shared" si="115"/>
        <v>4.1880427679999999</v>
      </c>
      <c r="AF336" s="9"/>
      <c r="AG336" s="22">
        <v>1.5416000000000001</v>
      </c>
      <c r="AH336" s="22">
        <v>410.96899999999999</v>
      </c>
      <c r="AI336" s="22">
        <v>-1.6421499999999999E-2</v>
      </c>
      <c r="AJ336" s="22">
        <v>326</v>
      </c>
      <c r="AK336" s="22">
        <v>1.54114</v>
      </c>
      <c r="AL336">
        <f t="shared" si="116"/>
        <v>16.421499999999998</v>
      </c>
      <c r="AM336">
        <f t="shared" si="117"/>
        <v>25.315384399999999</v>
      </c>
      <c r="AP336" s="9"/>
      <c r="AQ336" s="22">
        <v>0.20843500000000001</v>
      </c>
      <c r="AR336" s="22">
        <v>569.00900000000001</v>
      </c>
      <c r="AS336" s="22">
        <v>-1.9857799999999998E-2</v>
      </c>
      <c r="AT336" s="22">
        <v>326</v>
      </c>
      <c r="AU336" s="22">
        <v>0.20764199999999999</v>
      </c>
      <c r="AV336">
        <f t="shared" si="118"/>
        <v>19.857799999999997</v>
      </c>
      <c r="AW336">
        <f t="shared" si="119"/>
        <v>4.1390605429999994</v>
      </c>
      <c r="AX336" s="9"/>
      <c r="AY336" s="22">
        <v>1.5416000000000001</v>
      </c>
      <c r="AZ336" s="22">
        <v>656.12699999999995</v>
      </c>
      <c r="BA336" s="22">
        <v>-1.5963700000000001E-2</v>
      </c>
      <c r="BB336" s="22">
        <v>326</v>
      </c>
      <c r="BC336" s="22">
        <v>1.5408299999999999</v>
      </c>
      <c r="BD336">
        <f t="shared" si="120"/>
        <v>15.963700000000001</v>
      </c>
      <c r="BE336">
        <f t="shared" si="121"/>
        <v>24.609639920000003</v>
      </c>
      <c r="BH336" s="9"/>
      <c r="BI336" s="22">
        <v>0.158386</v>
      </c>
      <c r="BJ336" s="22">
        <v>81.074600000000004</v>
      </c>
      <c r="BK336" s="22">
        <v>-2.00012E-2</v>
      </c>
      <c r="BL336" s="22">
        <v>326</v>
      </c>
      <c r="BM336" s="22">
        <v>0.158356</v>
      </c>
      <c r="BN336">
        <f t="shared" si="122"/>
        <v>20.001200000000001</v>
      </c>
      <c r="BO336">
        <f t="shared" si="123"/>
        <v>3.1679100631999999</v>
      </c>
      <c r="BP336" s="9"/>
      <c r="BQ336" s="22">
        <v>1.5416000000000001</v>
      </c>
      <c r="BR336" s="22">
        <v>172.72399999999999</v>
      </c>
      <c r="BS336" s="22">
        <v>-1.66199E-2</v>
      </c>
      <c r="BT336" s="22">
        <v>326</v>
      </c>
      <c r="BU336" s="22">
        <v>1.54114</v>
      </c>
      <c r="BV336">
        <f t="shared" si="124"/>
        <v>16.619900000000001</v>
      </c>
      <c r="BW336">
        <f t="shared" si="125"/>
        <v>25.621237840000003</v>
      </c>
      <c r="BZ336" s="9"/>
      <c r="CA336" s="22">
        <v>0.158386</v>
      </c>
      <c r="CB336" s="22">
        <v>249.74600000000001</v>
      </c>
      <c r="CC336" s="22">
        <v>-1.9992099999999999E-2</v>
      </c>
      <c r="CD336" s="22">
        <v>326</v>
      </c>
      <c r="CE336" s="22">
        <v>0.158142</v>
      </c>
      <c r="CF336">
        <f t="shared" si="126"/>
        <v>19.992099999999997</v>
      </c>
      <c r="CG336">
        <f t="shared" si="127"/>
        <v>3.1664687505999995</v>
      </c>
      <c r="CH336" s="9"/>
      <c r="CI336" s="22">
        <v>1.5416000000000001</v>
      </c>
      <c r="CJ336" s="22">
        <v>315.077</v>
      </c>
      <c r="CK336" s="22">
        <v>-1.6296399999999999E-2</v>
      </c>
      <c r="CL336" s="22">
        <v>326</v>
      </c>
      <c r="CM336" s="22">
        <v>1.54114</v>
      </c>
      <c r="CN336">
        <f t="shared" si="128"/>
        <v>16.296399999999998</v>
      </c>
      <c r="CO336">
        <f t="shared" si="129"/>
        <v>25.12253024</v>
      </c>
      <c r="CR336" s="9"/>
      <c r="CS336" s="22">
        <v>0.158386</v>
      </c>
      <c r="CT336" s="22">
        <v>410.03199999999998</v>
      </c>
      <c r="CU336" s="22">
        <v>-2.0004299999999999E-2</v>
      </c>
      <c r="CV336" s="22">
        <v>326</v>
      </c>
      <c r="CW336" s="22">
        <v>0.157776</v>
      </c>
      <c r="CX336">
        <f t="shared" si="130"/>
        <v>20.004300000000001</v>
      </c>
      <c r="CY336">
        <f t="shared" si="131"/>
        <v>3.1684010597999999</v>
      </c>
    </row>
    <row r="337" spans="6:103">
      <c r="F337" s="9"/>
      <c r="G337" s="22">
        <v>0.2034</v>
      </c>
      <c r="H337" s="22">
        <v>142.59</v>
      </c>
      <c r="I337" s="22">
        <v>7.2116100000000002E-2</v>
      </c>
      <c r="J337" s="22">
        <v>327</v>
      </c>
      <c r="K337" s="22">
        <v>8.2275399999999999E-2</v>
      </c>
      <c r="L337">
        <f t="shared" si="110"/>
        <v>-72.116100000000003</v>
      </c>
      <c r="M337">
        <f t="shared" si="111"/>
        <v>-14.668414740000001</v>
      </c>
      <c r="N337" s="9"/>
      <c r="O337" s="22">
        <v>1.5466299999999999</v>
      </c>
      <c r="P337" s="22">
        <v>225.541</v>
      </c>
      <c r="Q337" s="22">
        <v>-1.7337000000000002E-2</v>
      </c>
      <c r="R337" s="22">
        <v>327</v>
      </c>
      <c r="S337" s="22">
        <v>1.54633</v>
      </c>
      <c r="T337">
        <f t="shared" si="112"/>
        <v>17.337000000000003</v>
      </c>
      <c r="U337">
        <f t="shared" si="113"/>
        <v>26.813924310000004</v>
      </c>
      <c r="X337" s="9"/>
      <c r="Y337" s="22">
        <v>0.2034</v>
      </c>
      <c r="Z337" s="22">
        <v>333.42500000000001</v>
      </c>
      <c r="AA337" s="22">
        <v>-2.0098899999999999E-2</v>
      </c>
      <c r="AB337" s="22">
        <v>327</v>
      </c>
      <c r="AC337" s="22">
        <v>0.20306399999999999</v>
      </c>
      <c r="AD337">
        <f t="shared" si="114"/>
        <v>20.0989</v>
      </c>
      <c r="AE337">
        <f t="shared" si="115"/>
        <v>4.0881162599999996</v>
      </c>
      <c r="AF337" s="9"/>
      <c r="AG337" s="22">
        <v>1.5466299999999999</v>
      </c>
      <c r="AH337" s="22">
        <v>411.07</v>
      </c>
      <c r="AI337" s="22">
        <v>-1.6311599999999999E-2</v>
      </c>
      <c r="AJ337" s="22">
        <v>327</v>
      </c>
      <c r="AK337" s="22">
        <v>1.54633</v>
      </c>
      <c r="AL337">
        <f t="shared" si="116"/>
        <v>16.311599999999999</v>
      </c>
      <c r="AM337">
        <f t="shared" si="117"/>
        <v>25.228009907999997</v>
      </c>
      <c r="AP337" s="9"/>
      <c r="AQ337" s="22">
        <v>0.2034</v>
      </c>
      <c r="AR337" s="22">
        <v>569.11</v>
      </c>
      <c r="AS337" s="22">
        <v>-1.9876100000000001E-2</v>
      </c>
      <c r="AT337" s="22">
        <v>327</v>
      </c>
      <c r="AU337" s="22">
        <v>0.20269799999999999</v>
      </c>
      <c r="AV337">
        <f t="shared" si="118"/>
        <v>19.876100000000001</v>
      </c>
      <c r="AW337">
        <f t="shared" si="119"/>
        <v>4.0427987400000003</v>
      </c>
      <c r="AX337" s="9"/>
      <c r="AY337" s="22">
        <v>1.5466299999999999</v>
      </c>
      <c r="AZ337" s="22">
        <v>656.22799999999995</v>
      </c>
      <c r="BA337" s="22">
        <v>-1.5799000000000001E-2</v>
      </c>
      <c r="BB337" s="22">
        <v>327</v>
      </c>
      <c r="BC337" s="22">
        <v>1.54633</v>
      </c>
      <c r="BD337">
        <f t="shared" si="120"/>
        <v>15.799000000000001</v>
      </c>
      <c r="BE337">
        <f t="shared" si="121"/>
        <v>24.435207370000001</v>
      </c>
      <c r="BH337" s="9"/>
      <c r="BI337" s="22">
        <v>0.15335099999999999</v>
      </c>
      <c r="BJ337" s="22">
        <v>81.175299999999993</v>
      </c>
      <c r="BK337" s="22">
        <v>-2.0004299999999999E-2</v>
      </c>
      <c r="BL337" s="22">
        <v>327</v>
      </c>
      <c r="BM337" s="22">
        <v>0.15246599999999999</v>
      </c>
      <c r="BN337">
        <f t="shared" si="122"/>
        <v>20.004300000000001</v>
      </c>
      <c r="BO337">
        <f t="shared" si="123"/>
        <v>3.0676794092999997</v>
      </c>
      <c r="BP337" s="9"/>
      <c r="BQ337" s="22">
        <v>1.5466299999999999</v>
      </c>
      <c r="BR337" s="22">
        <v>172.82499999999999</v>
      </c>
      <c r="BS337" s="22">
        <v>-1.6516099999999999E-2</v>
      </c>
      <c r="BT337" s="22">
        <v>327</v>
      </c>
      <c r="BU337" s="22">
        <v>1.54633</v>
      </c>
      <c r="BV337">
        <f t="shared" si="124"/>
        <v>16.516099999999998</v>
      </c>
      <c r="BW337">
        <f t="shared" si="125"/>
        <v>25.544295742999996</v>
      </c>
      <c r="BZ337" s="9"/>
      <c r="CA337" s="22">
        <v>0.15335099999999999</v>
      </c>
      <c r="CB337" s="22">
        <v>249.84700000000001</v>
      </c>
      <c r="CC337" s="22">
        <v>-1.9998200000000001E-2</v>
      </c>
      <c r="CD337" s="22">
        <v>327</v>
      </c>
      <c r="CE337" s="22">
        <v>0.15280199999999999</v>
      </c>
      <c r="CF337">
        <f t="shared" si="126"/>
        <v>19.998200000000001</v>
      </c>
      <c r="CG337">
        <f t="shared" si="127"/>
        <v>3.0667439681999999</v>
      </c>
      <c r="CH337" s="9"/>
      <c r="CI337" s="22">
        <v>1.5466299999999999</v>
      </c>
      <c r="CJ337" s="22">
        <v>315.178</v>
      </c>
      <c r="CK337" s="22">
        <v>-1.6177400000000002E-2</v>
      </c>
      <c r="CL337" s="22">
        <v>327</v>
      </c>
      <c r="CM337" s="22">
        <v>1.5460199999999999</v>
      </c>
      <c r="CN337">
        <f t="shared" si="128"/>
        <v>16.177400000000002</v>
      </c>
      <c r="CO337">
        <f t="shared" si="129"/>
        <v>25.020452162000002</v>
      </c>
      <c r="CR337" s="9"/>
      <c r="CS337" s="22">
        <v>0.15335099999999999</v>
      </c>
      <c r="CT337" s="22">
        <v>410.13299999999998</v>
      </c>
      <c r="CU337" s="22">
        <v>-2.0010400000000001E-2</v>
      </c>
      <c r="CV337" s="22">
        <v>327</v>
      </c>
      <c r="CW337" s="22">
        <v>0.15273999999999999</v>
      </c>
      <c r="CX337">
        <f t="shared" si="130"/>
        <v>20.010400000000001</v>
      </c>
      <c r="CY337">
        <f t="shared" si="131"/>
        <v>3.0686148503999999</v>
      </c>
    </row>
    <row r="338" spans="6:103">
      <c r="F338" s="9"/>
      <c r="G338" s="22">
        <v>0.19836400000000001</v>
      </c>
      <c r="H338" s="22">
        <v>142.691</v>
      </c>
      <c r="I338" s="22">
        <v>7.2094699999999998E-2</v>
      </c>
      <c r="J338" s="22">
        <v>328</v>
      </c>
      <c r="K338" s="22">
        <v>8.2214400000000007E-2</v>
      </c>
      <c r="L338">
        <f t="shared" si="110"/>
        <v>-72.094700000000003</v>
      </c>
      <c r="M338">
        <f t="shared" si="111"/>
        <v>-14.300993070800002</v>
      </c>
      <c r="N338" s="9"/>
      <c r="O338" s="22">
        <v>1.5516700000000001</v>
      </c>
      <c r="P338" s="22">
        <v>225.64099999999999</v>
      </c>
      <c r="Q338" s="22">
        <v>-1.7257700000000001E-2</v>
      </c>
      <c r="R338" s="22">
        <v>328</v>
      </c>
      <c r="S338" s="22">
        <v>1.5508999999999999</v>
      </c>
      <c r="T338">
        <f t="shared" si="112"/>
        <v>17.2577</v>
      </c>
      <c r="U338">
        <f t="shared" si="113"/>
        <v>26.778255359000003</v>
      </c>
      <c r="X338" s="9"/>
      <c r="Y338" s="22">
        <v>0.19836400000000001</v>
      </c>
      <c r="Z338" s="22">
        <v>333.52499999999998</v>
      </c>
      <c r="AA338" s="22">
        <v>-2.0101899999999999E-2</v>
      </c>
      <c r="AB338" s="22">
        <v>328</v>
      </c>
      <c r="AC338" s="22">
        <v>0.197876</v>
      </c>
      <c r="AD338">
        <f t="shared" si="114"/>
        <v>20.101900000000001</v>
      </c>
      <c r="AE338">
        <f t="shared" si="115"/>
        <v>3.9874932916000003</v>
      </c>
      <c r="AF338" s="9"/>
      <c r="AG338" s="22">
        <v>1.5516700000000001</v>
      </c>
      <c r="AH338" s="22">
        <v>411.17099999999999</v>
      </c>
      <c r="AI338" s="22">
        <v>-1.6174299999999999E-2</v>
      </c>
      <c r="AJ338" s="22">
        <v>328</v>
      </c>
      <c r="AK338" s="22">
        <v>1.55121</v>
      </c>
      <c r="AL338">
        <f t="shared" si="116"/>
        <v>16.174299999999999</v>
      </c>
      <c r="AM338">
        <f t="shared" si="117"/>
        <v>25.097176081000001</v>
      </c>
      <c r="AP338" s="9"/>
      <c r="AQ338" s="22">
        <v>0.19836400000000001</v>
      </c>
      <c r="AR338" s="22">
        <v>569.21</v>
      </c>
      <c r="AS338" s="22">
        <v>-1.98792E-2</v>
      </c>
      <c r="AT338" s="22">
        <v>328</v>
      </c>
      <c r="AU338" s="22">
        <v>0.19802900000000001</v>
      </c>
      <c r="AV338">
        <f t="shared" si="118"/>
        <v>19.879200000000001</v>
      </c>
      <c r="AW338">
        <f t="shared" si="119"/>
        <v>3.9433176288000005</v>
      </c>
      <c r="AX338" s="9"/>
      <c r="AY338" s="22">
        <v>1.5516700000000001</v>
      </c>
      <c r="AZ338" s="22">
        <v>656.32899999999995</v>
      </c>
      <c r="BA338" s="22">
        <v>-1.5655499999999999E-2</v>
      </c>
      <c r="BB338" s="22">
        <v>328</v>
      </c>
      <c r="BC338" s="22">
        <v>1.5508999999999999</v>
      </c>
      <c r="BD338">
        <f t="shared" si="120"/>
        <v>15.6555</v>
      </c>
      <c r="BE338">
        <f t="shared" si="121"/>
        <v>24.292169685000001</v>
      </c>
      <c r="BH338" s="9"/>
      <c r="BI338" s="22">
        <v>0.148315</v>
      </c>
      <c r="BJ338" s="22">
        <v>81.275999999999996</v>
      </c>
      <c r="BK338" s="22">
        <v>-2.0025600000000001E-2</v>
      </c>
      <c r="BL338" s="22">
        <v>328</v>
      </c>
      <c r="BM338" s="22">
        <v>0.14758299999999999</v>
      </c>
      <c r="BN338">
        <f t="shared" si="122"/>
        <v>20.025600000000001</v>
      </c>
      <c r="BO338">
        <f t="shared" si="123"/>
        <v>2.9700968640000003</v>
      </c>
      <c r="BP338" s="9"/>
      <c r="BQ338" s="22">
        <v>1.5516700000000001</v>
      </c>
      <c r="BR338" s="22">
        <v>172.92599999999999</v>
      </c>
      <c r="BS338" s="22">
        <v>-1.6418499999999999E-2</v>
      </c>
      <c r="BT338" s="22">
        <v>328</v>
      </c>
      <c r="BU338" s="22">
        <v>1.5508999999999999</v>
      </c>
      <c r="BV338">
        <f t="shared" si="124"/>
        <v>16.418499999999998</v>
      </c>
      <c r="BW338">
        <f t="shared" si="125"/>
        <v>25.476093894999998</v>
      </c>
      <c r="BZ338" s="9"/>
      <c r="CA338" s="22">
        <v>0.148315</v>
      </c>
      <c r="CB338" s="22">
        <v>249.94800000000001</v>
      </c>
      <c r="CC338" s="22">
        <v>-1.9986E-2</v>
      </c>
      <c r="CD338" s="22">
        <v>328</v>
      </c>
      <c r="CE338" s="22">
        <v>0.14776600000000001</v>
      </c>
      <c r="CF338">
        <f t="shared" si="126"/>
        <v>19.986000000000001</v>
      </c>
      <c r="CG338">
        <f t="shared" si="127"/>
        <v>2.96422359</v>
      </c>
      <c r="CH338" s="9"/>
      <c r="CI338" s="22">
        <v>1.5516700000000001</v>
      </c>
      <c r="CJ338" s="22">
        <v>315.279</v>
      </c>
      <c r="CK338" s="22">
        <v>-1.60736E-2</v>
      </c>
      <c r="CL338" s="22">
        <v>328</v>
      </c>
      <c r="CM338" s="22">
        <v>1.5508999999999999</v>
      </c>
      <c r="CN338">
        <f t="shared" si="128"/>
        <v>16.073599999999999</v>
      </c>
      <c r="CO338">
        <f t="shared" si="129"/>
        <v>24.940922912000001</v>
      </c>
      <c r="CR338" s="9"/>
      <c r="CS338" s="22">
        <v>0.148315</v>
      </c>
      <c r="CT338" s="22">
        <v>410.233</v>
      </c>
      <c r="CU338" s="22">
        <v>-2.00165E-2</v>
      </c>
      <c r="CV338" s="22">
        <v>328</v>
      </c>
      <c r="CW338" s="22">
        <v>0.14779700000000001</v>
      </c>
      <c r="CX338">
        <f t="shared" si="130"/>
        <v>20.016500000000001</v>
      </c>
      <c r="CY338">
        <f t="shared" si="131"/>
        <v>2.9687471974999999</v>
      </c>
    </row>
    <row r="339" spans="6:103">
      <c r="F339" s="9"/>
      <c r="G339" s="22">
        <v>0.193329</v>
      </c>
      <c r="H339" s="22">
        <v>142.792</v>
      </c>
      <c r="I339" s="22">
        <v>7.2155800000000006E-2</v>
      </c>
      <c r="J339" s="22">
        <v>329</v>
      </c>
      <c r="K339" s="22">
        <v>8.2305900000000001E-2</v>
      </c>
      <c r="L339">
        <f t="shared" si="110"/>
        <v>-72.155799999999999</v>
      </c>
      <c r="M339">
        <f t="shared" si="111"/>
        <v>-13.9498086582</v>
      </c>
      <c r="N339" s="9"/>
      <c r="O339" s="22">
        <v>1.5567</v>
      </c>
      <c r="P339" s="22">
        <v>225.74199999999999</v>
      </c>
      <c r="Q339" s="22">
        <v>-1.7160000000000002E-2</v>
      </c>
      <c r="R339" s="22">
        <v>329</v>
      </c>
      <c r="S339" s="22">
        <v>1.55609</v>
      </c>
      <c r="T339">
        <f t="shared" si="112"/>
        <v>17.16</v>
      </c>
      <c r="U339">
        <f t="shared" si="113"/>
        <v>26.712972000000001</v>
      </c>
      <c r="X339" s="9"/>
      <c r="Y339" s="22">
        <v>0.193329</v>
      </c>
      <c r="Z339" s="22">
        <v>333.62599999999998</v>
      </c>
      <c r="AA339" s="22">
        <v>-2.0101899999999999E-2</v>
      </c>
      <c r="AB339" s="22">
        <v>329</v>
      </c>
      <c r="AC339" s="22">
        <v>0.19293199999999999</v>
      </c>
      <c r="AD339">
        <f t="shared" si="114"/>
        <v>20.101900000000001</v>
      </c>
      <c r="AE339">
        <f t="shared" si="115"/>
        <v>3.8862802251000002</v>
      </c>
      <c r="AF339" s="9"/>
      <c r="AG339" s="22">
        <v>1.5567</v>
      </c>
      <c r="AH339" s="22">
        <v>411.27100000000002</v>
      </c>
      <c r="AI339" s="22">
        <v>-1.60492E-2</v>
      </c>
      <c r="AJ339" s="22">
        <v>329</v>
      </c>
      <c r="AK339" s="22">
        <v>1.55609</v>
      </c>
      <c r="AL339">
        <f t="shared" si="116"/>
        <v>16.049199999999999</v>
      </c>
      <c r="AM339">
        <f t="shared" si="117"/>
        <v>24.983789639999998</v>
      </c>
      <c r="AP339" s="9"/>
      <c r="AQ339" s="22">
        <v>0.193329</v>
      </c>
      <c r="AR339" s="22">
        <v>569.31100000000004</v>
      </c>
      <c r="AS339" s="22">
        <v>-1.9876100000000001E-2</v>
      </c>
      <c r="AT339" s="22">
        <v>329</v>
      </c>
      <c r="AU339" s="22">
        <v>0.193024</v>
      </c>
      <c r="AV339">
        <f t="shared" si="118"/>
        <v>19.876100000000001</v>
      </c>
      <c r="AW339">
        <f t="shared" si="119"/>
        <v>3.8426265369000001</v>
      </c>
      <c r="AX339" s="9"/>
      <c r="AY339" s="22">
        <v>1.5567</v>
      </c>
      <c r="AZ339" s="22">
        <v>656.42899999999997</v>
      </c>
      <c r="BA339" s="22">
        <v>-1.5469399999999999E-2</v>
      </c>
      <c r="BB339" s="22">
        <v>329</v>
      </c>
      <c r="BC339" s="22">
        <v>1.55579</v>
      </c>
      <c r="BD339">
        <f t="shared" si="120"/>
        <v>15.4694</v>
      </c>
      <c r="BE339">
        <f t="shared" si="121"/>
        <v>24.081214979999999</v>
      </c>
      <c r="BH339" s="9"/>
      <c r="BI339" s="22">
        <v>0.14327999999999999</v>
      </c>
      <c r="BJ339" s="22">
        <v>81.3767</v>
      </c>
      <c r="BK339" s="22">
        <v>-2.0019499999999999E-2</v>
      </c>
      <c r="BL339" s="22">
        <v>329</v>
      </c>
      <c r="BM339" s="22">
        <v>0.14285300000000001</v>
      </c>
      <c r="BN339">
        <f t="shared" si="122"/>
        <v>20.019500000000001</v>
      </c>
      <c r="BO339">
        <f t="shared" si="123"/>
        <v>2.8683939600000001</v>
      </c>
      <c r="BP339" s="9"/>
      <c r="BQ339" s="22">
        <v>1.5567</v>
      </c>
      <c r="BR339" s="22">
        <v>173.02600000000001</v>
      </c>
      <c r="BS339" s="22">
        <v>-1.6296399999999999E-2</v>
      </c>
      <c r="BT339" s="22">
        <v>329</v>
      </c>
      <c r="BU339" s="22">
        <v>1.5567</v>
      </c>
      <c r="BV339">
        <f t="shared" si="124"/>
        <v>16.296399999999998</v>
      </c>
      <c r="BW339">
        <f t="shared" si="125"/>
        <v>25.368605879999997</v>
      </c>
      <c r="BZ339" s="9"/>
      <c r="CA339" s="22">
        <v>0.14327999999999999</v>
      </c>
      <c r="CB339" s="22">
        <v>250.048</v>
      </c>
      <c r="CC339" s="22">
        <v>-1.9992099999999999E-2</v>
      </c>
      <c r="CD339" s="22">
        <v>329</v>
      </c>
      <c r="CE339" s="22">
        <v>0.14239499999999999</v>
      </c>
      <c r="CF339">
        <f t="shared" si="126"/>
        <v>19.992099999999997</v>
      </c>
      <c r="CG339">
        <f t="shared" si="127"/>
        <v>2.8644680879999993</v>
      </c>
      <c r="CH339" s="9"/>
      <c r="CI339" s="22">
        <v>1.5567</v>
      </c>
      <c r="CJ339" s="22">
        <v>315.38</v>
      </c>
      <c r="CK339" s="22">
        <v>-1.5948500000000001E-2</v>
      </c>
      <c r="CL339" s="22">
        <v>329</v>
      </c>
      <c r="CM339" s="22">
        <v>1.55609</v>
      </c>
      <c r="CN339">
        <f t="shared" si="128"/>
        <v>15.948500000000001</v>
      </c>
      <c r="CO339">
        <f t="shared" si="129"/>
        <v>24.82702995</v>
      </c>
      <c r="CR339" s="9"/>
      <c r="CS339" s="22">
        <v>0.14327999999999999</v>
      </c>
      <c r="CT339" s="22">
        <v>410.334</v>
      </c>
      <c r="CU339" s="22">
        <v>-2.0025600000000001E-2</v>
      </c>
      <c r="CV339" s="22">
        <v>329</v>
      </c>
      <c r="CW339" s="22">
        <v>0.142731</v>
      </c>
      <c r="CX339">
        <f t="shared" si="130"/>
        <v>20.025600000000001</v>
      </c>
      <c r="CY339">
        <f t="shared" si="131"/>
        <v>2.8692679679999999</v>
      </c>
    </row>
    <row r="340" spans="6:103">
      <c r="F340" s="9"/>
      <c r="G340" s="22">
        <v>0.18829299999999999</v>
      </c>
      <c r="H340" s="22">
        <v>142.893</v>
      </c>
      <c r="I340" s="22">
        <v>7.2122199999999997E-2</v>
      </c>
      <c r="J340" s="22">
        <v>330</v>
      </c>
      <c r="K340" s="22">
        <v>8.2183800000000001E-2</v>
      </c>
      <c r="L340">
        <f t="shared" si="110"/>
        <v>-72.122199999999992</v>
      </c>
      <c r="M340">
        <f t="shared" si="111"/>
        <v>-13.580105404599998</v>
      </c>
      <c r="N340" s="9"/>
      <c r="O340" s="22">
        <v>1.5617399999999999</v>
      </c>
      <c r="P340" s="22">
        <v>225.84299999999999</v>
      </c>
      <c r="Q340" s="22">
        <v>-1.7019699999999999E-2</v>
      </c>
      <c r="R340" s="22">
        <v>330</v>
      </c>
      <c r="S340" s="22">
        <v>1.56128</v>
      </c>
      <c r="T340">
        <f t="shared" si="112"/>
        <v>17.0197</v>
      </c>
      <c r="U340">
        <f t="shared" si="113"/>
        <v>26.580346278</v>
      </c>
      <c r="X340" s="9"/>
      <c r="Y340" s="22">
        <v>0.18829299999999999</v>
      </c>
      <c r="Z340" s="22">
        <v>333.72699999999998</v>
      </c>
      <c r="AA340" s="22">
        <v>-2.0117199999999998E-2</v>
      </c>
      <c r="AB340" s="22">
        <v>330</v>
      </c>
      <c r="AC340" s="22">
        <v>0.18768299999999999</v>
      </c>
      <c r="AD340">
        <f t="shared" si="114"/>
        <v>20.117199999999997</v>
      </c>
      <c r="AE340">
        <f t="shared" si="115"/>
        <v>3.787927939599999</v>
      </c>
      <c r="AF340" s="9"/>
      <c r="AG340" s="22">
        <v>1.5617399999999999</v>
      </c>
      <c r="AH340" s="22">
        <v>411.37200000000001</v>
      </c>
      <c r="AI340" s="22">
        <v>-1.5893600000000001E-2</v>
      </c>
      <c r="AJ340" s="22">
        <v>330</v>
      </c>
      <c r="AK340" s="22">
        <v>1.56128</v>
      </c>
      <c r="AL340">
        <f t="shared" si="116"/>
        <v>15.893600000000001</v>
      </c>
      <c r="AM340">
        <f t="shared" si="117"/>
        <v>24.821670864000001</v>
      </c>
      <c r="AP340" s="9"/>
      <c r="AQ340" s="22">
        <v>0.18829299999999999</v>
      </c>
      <c r="AR340" s="22">
        <v>569.41200000000003</v>
      </c>
      <c r="AS340" s="22">
        <v>-1.9885300000000002E-2</v>
      </c>
      <c r="AT340" s="22">
        <v>330</v>
      </c>
      <c r="AU340" s="22">
        <v>0.187805</v>
      </c>
      <c r="AV340">
        <f t="shared" si="118"/>
        <v>19.885300000000001</v>
      </c>
      <c r="AW340">
        <f t="shared" si="119"/>
        <v>3.7442627928999999</v>
      </c>
      <c r="AX340" s="9"/>
      <c r="AY340" s="22">
        <v>1.5617399999999999</v>
      </c>
      <c r="AZ340" s="22">
        <v>656.53</v>
      </c>
      <c r="BA340" s="22">
        <v>-1.5295400000000001E-2</v>
      </c>
      <c r="BB340" s="22">
        <v>330</v>
      </c>
      <c r="BC340" s="22">
        <v>1.56128</v>
      </c>
      <c r="BD340">
        <f t="shared" si="120"/>
        <v>15.295400000000001</v>
      </c>
      <c r="BE340">
        <f t="shared" si="121"/>
        <v>23.887437995999999</v>
      </c>
      <c r="BH340" s="9"/>
      <c r="BI340" s="22">
        <v>0.13824500000000001</v>
      </c>
      <c r="BJ340" s="22">
        <v>81.477400000000003</v>
      </c>
      <c r="BK340" s="22">
        <v>-2.00287E-2</v>
      </c>
      <c r="BL340" s="22">
        <v>330</v>
      </c>
      <c r="BM340" s="22">
        <v>0.13766500000000001</v>
      </c>
      <c r="BN340">
        <f t="shared" si="122"/>
        <v>20.028700000000001</v>
      </c>
      <c r="BO340">
        <f t="shared" si="123"/>
        <v>2.7688676315</v>
      </c>
      <c r="BP340" s="9"/>
      <c r="BQ340" s="22">
        <v>1.5617399999999999</v>
      </c>
      <c r="BR340" s="22">
        <v>173.12700000000001</v>
      </c>
      <c r="BS340" s="22">
        <v>-1.6174299999999999E-2</v>
      </c>
      <c r="BT340" s="22">
        <v>330</v>
      </c>
      <c r="BU340" s="22">
        <v>1.56097</v>
      </c>
      <c r="BV340">
        <f t="shared" si="124"/>
        <v>16.174299999999999</v>
      </c>
      <c r="BW340">
        <f t="shared" si="125"/>
        <v>25.260051281999996</v>
      </c>
      <c r="BZ340" s="9"/>
      <c r="CA340" s="22">
        <v>0.13824500000000001</v>
      </c>
      <c r="CB340" s="22">
        <v>250.149</v>
      </c>
      <c r="CC340" s="22">
        <v>-1.9992099999999999E-2</v>
      </c>
      <c r="CD340" s="22">
        <v>330</v>
      </c>
      <c r="CE340" s="22">
        <v>0.13797000000000001</v>
      </c>
      <c r="CF340">
        <f t="shared" si="126"/>
        <v>19.992099999999997</v>
      </c>
      <c r="CG340">
        <f t="shared" si="127"/>
        <v>2.7638078644999999</v>
      </c>
      <c r="CH340" s="9"/>
      <c r="CI340" s="22">
        <v>1.5617399999999999</v>
      </c>
      <c r="CJ340" s="22">
        <v>315.48</v>
      </c>
      <c r="CK340" s="22">
        <v>-1.58142E-2</v>
      </c>
      <c r="CL340" s="22">
        <v>330</v>
      </c>
      <c r="CM340" s="22">
        <v>1.56097</v>
      </c>
      <c r="CN340">
        <f t="shared" si="128"/>
        <v>15.8142</v>
      </c>
      <c r="CO340">
        <f t="shared" si="129"/>
        <v>24.697668707999998</v>
      </c>
      <c r="CR340" s="9"/>
      <c r="CS340" s="22">
        <v>0.13824500000000001</v>
      </c>
      <c r="CT340" s="22">
        <v>410.435</v>
      </c>
      <c r="CU340" s="22">
        <v>-2.00439E-2</v>
      </c>
      <c r="CV340" s="22">
        <v>330</v>
      </c>
      <c r="CW340" s="22">
        <v>0.13769500000000001</v>
      </c>
      <c r="CX340">
        <f t="shared" si="130"/>
        <v>20.043900000000001</v>
      </c>
      <c r="CY340">
        <f t="shared" si="131"/>
        <v>2.7709689555000003</v>
      </c>
    </row>
    <row r="341" spans="6:103">
      <c r="F341" s="9"/>
      <c r="G341" s="22">
        <v>0.183258</v>
      </c>
      <c r="H341" s="22">
        <v>142.99299999999999</v>
      </c>
      <c r="I341" s="22">
        <v>7.2109999999999994E-2</v>
      </c>
      <c r="J341" s="22">
        <v>331</v>
      </c>
      <c r="K341" s="22">
        <v>8.2214400000000007E-2</v>
      </c>
      <c r="L341">
        <f t="shared" si="110"/>
        <v>-72.11</v>
      </c>
      <c r="M341">
        <f t="shared" si="111"/>
        <v>-13.214734379999999</v>
      </c>
      <c r="N341" s="9"/>
      <c r="O341" s="22">
        <v>1.56677</v>
      </c>
      <c r="P341" s="22">
        <v>225.94399999999999</v>
      </c>
      <c r="Q341" s="22">
        <v>-1.6922E-2</v>
      </c>
      <c r="R341" s="22">
        <v>331</v>
      </c>
      <c r="S341" s="22">
        <v>1.56647</v>
      </c>
      <c r="T341">
        <f t="shared" si="112"/>
        <v>16.922000000000001</v>
      </c>
      <c r="U341">
        <f t="shared" si="113"/>
        <v>26.51288194</v>
      </c>
      <c r="X341" s="9"/>
      <c r="Y341" s="22">
        <v>0.183258</v>
      </c>
      <c r="Z341" s="22">
        <v>333.827</v>
      </c>
      <c r="AA341" s="22">
        <v>-2.01233E-2</v>
      </c>
      <c r="AB341" s="22">
        <v>331</v>
      </c>
      <c r="AC341" s="22">
        <v>0.18283099999999999</v>
      </c>
      <c r="AD341">
        <f t="shared" si="114"/>
        <v>20.1233</v>
      </c>
      <c r="AE341">
        <f t="shared" si="115"/>
        <v>3.6877557114000004</v>
      </c>
      <c r="AF341" s="9"/>
      <c r="AG341" s="22">
        <v>1.56677</v>
      </c>
      <c r="AH341" s="22">
        <v>411.47300000000001</v>
      </c>
      <c r="AI341" s="22">
        <v>-1.5741000000000002E-2</v>
      </c>
      <c r="AJ341" s="22">
        <v>331</v>
      </c>
      <c r="AK341" s="22">
        <v>1.56616</v>
      </c>
      <c r="AL341">
        <f t="shared" si="116"/>
        <v>15.741000000000001</v>
      </c>
      <c r="AM341">
        <f t="shared" si="117"/>
        <v>24.662526570000001</v>
      </c>
      <c r="AP341" s="9"/>
      <c r="AQ341" s="22">
        <v>0.183258</v>
      </c>
      <c r="AR341" s="22">
        <v>569.51199999999994</v>
      </c>
      <c r="AS341" s="22">
        <v>-1.9888300000000001E-2</v>
      </c>
      <c r="AT341" s="22">
        <v>331</v>
      </c>
      <c r="AU341" s="22">
        <v>0.18267800000000001</v>
      </c>
      <c r="AV341">
        <f t="shared" si="118"/>
        <v>19.888300000000001</v>
      </c>
      <c r="AW341">
        <f t="shared" si="119"/>
        <v>3.6446900814000003</v>
      </c>
      <c r="AX341" s="9"/>
      <c r="AY341" s="22">
        <v>1.56677</v>
      </c>
      <c r="AZ341" s="22">
        <v>656.63099999999997</v>
      </c>
      <c r="BA341" s="22">
        <v>-1.5115399999999999E-2</v>
      </c>
      <c r="BB341" s="22">
        <v>331</v>
      </c>
      <c r="BC341" s="22">
        <v>1.56616</v>
      </c>
      <c r="BD341">
        <f t="shared" si="120"/>
        <v>15.115399999999999</v>
      </c>
      <c r="BE341">
        <f t="shared" si="121"/>
        <v>23.682355257999998</v>
      </c>
      <c r="BH341" s="9"/>
      <c r="BI341" s="22">
        <v>0.13320899999999999</v>
      </c>
      <c r="BJ341" s="22">
        <v>81.578100000000006</v>
      </c>
      <c r="BK341" s="22">
        <v>-2.0019499999999999E-2</v>
      </c>
      <c r="BL341" s="22">
        <v>331</v>
      </c>
      <c r="BM341" s="22">
        <v>0.13308700000000001</v>
      </c>
      <c r="BN341">
        <f t="shared" si="122"/>
        <v>20.019500000000001</v>
      </c>
      <c r="BO341">
        <f t="shared" si="123"/>
        <v>2.6667775754999998</v>
      </c>
      <c r="BP341" s="9"/>
      <c r="BQ341" s="22">
        <v>1.56677</v>
      </c>
      <c r="BR341" s="22">
        <v>173.22800000000001</v>
      </c>
      <c r="BS341" s="22">
        <v>-1.60492E-2</v>
      </c>
      <c r="BT341" s="22">
        <v>331</v>
      </c>
      <c r="BU341" s="22">
        <v>1.56616</v>
      </c>
      <c r="BV341">
        <f t="shared" si="124"/>
        <v>16.049199999999999</v>
      </c>
      <c r="BW341">
        <f t="shared" si="125"/>
        <v>25.145405084</v>
      </c>
      <c r="BZ341" s="9"/>
      <c r="CA341" s="22">
        <v>0.13320899999999999</v>
      </c>
      <c r="CB341" s="22">
        <v>250.25</v>
      </c>
      <c r="CC341" s="22">
        <v>-2.0004299999999999E-2</v>
      </c>
      <c r="CD341" s="22">
        <v>331</v>
      </c>
      <c r="CE341" s="22">
        <v>0.13211100000000001</v>
      </c>
      <c r="CF341">
        <f t="shared" si="126"/>
        <v>20.004300000000001</v>
      </c>
      <c r="CG341">
        <f t="shared" si="127"/>
        <v>2.6647527986999999</v>
      </c>
      <c r="CH341" s="9"/>
      <c r="CI341" s="22">
        <v>1.56677</v>
      </c>
      <c r="CJ341" s="22">
        <v>315.58100000000002</v>
      </c>
      <c r="CK341" s="22">
        <v>-1.5676900000000001E-2</v>
      </c>
      <c r="CL341" s="22">
        <v>331</v>
      </c>
      <c r="CM341" s="22">
        <v>1.56586</v>
      </c>
      <c r="CN341">
        <f t="shared" si="128"/>
        <v>15.6769</v>
      </c>
      <c r="CO341">
        <f t="shared" si="129"/>
        <v>24.562096613000001</v>
      </c>
      <c r="CR341" s="9"/>
      <c r="CS341" s="22">
        <v>0.13320899999999999</v>
      </c>
      <c r="CT341" s="22">
        <v>410.53500000000003</v>
      </c>
      <c r="CU341" s="22">
        <v>-2.0037800000000001E-2</v>
      </c>
      <c r="CV341" s="22">
        <v>331</v>
      </c>
      <c r="CW341" s="22">
        <v>0.13259899999999999</v>
      </c>
      <c r="CX341">
        <f t="shared" si="130"/>
        <v>20.037800000000001</v>
      </c>
      <c r="CY341">
        <f t="shared" si="131"/>
        <v>2.6692153001999999</v>
      </c>
    </row>
    <row r="342" spans="6:103">
      <c r="F342" s="9"/>
      <c r="G342" s="22">
        <v>0.17822299999999999</v>
      </c>
      <c r="H342" s="22">
        <v>143.09399999999999</v>
      </c>
      <c r="I342" s="22">
        <v>7.2189299999999998E-2</v>
      </c>
      <c r="J342" s="22">
        <v>332</v>
      </c>
      <c r="K342" s="22">
        <v>8.2244899999999996E-2</v>
      </c>
      <c r="L342">
        <f t="shared" si="110"/>
        <v>-72.189300000000003</v>
      </c>
      <c r="M342">
        <f t="shared" si="111"/>
        <v>-12.865793613899999</v>
      </c>
      <c r="N342" s="9"/>
      <c r="O342" s="22">
        <v>1.5718099999999999</v>
      </c>
      <c r="P342" s="22">
        <v>226.04400000000001</v>
      </c>
      <c r="Q342" s="22">
        <v>-1.6781600000000001E-2</v>
      </c>
      <c r="R342" s="22">
        <v>332</v>
      </c>
      <c r="S342" s="22">
        <v>1.57104</v>
      </c>
      <c r="T342">
        <f t="shared" si="112"/>
        <v>16.781600000000001</v>
      </c>
      <c r="U342">
        <f t="shared" si="113"/>
        <v>26.377486696000002</v>
      </c>
      <c r="X342" s="9"/>
      <c r="Y342" s="22">
        <v>0.17822299999999999</v>
      </c>
      <c r="Z342" s="22">
        <v>333.928</v>
      </c>
      <c r="AA342" s="22">
        <v>-2.0141599999999999E-2</v>
      </c>
      <c r="AB342" s="22">
        <v>332</v>
      </c>
      <c r="AC342" s="22">
        <v>0.17761199999999999</v>
      </c>
      <c r="AD342">
        <f t="shared" si="114"/>
        <v>20.1416</v>
      </c>
      <c r="AE342">
        <f t="shared" si="115"/>
        <v>3.5896963768000001</v>
      </c>
      <c r="AF342" s="9"/>
      <c r="AG342" s="22">
        <v>1.5718099999999999</v>
      </c>
      <c r="AH342" s="22">
        <v>411.57299999999998</v>
      </c>
      <c r="AI342" s="22">
        <v>-1.55762E-2</v>
      </c>
      <c r="AJ342" s="22">
        <v>332</v>
      </c>
      <c r="AK342" s="22">
        <v>1.57104</v>
      </c>
      <c r="AL342">
        <f t="shared" si="116"/>
        <v>15.5762</v>
      </c>
      <c r="AM342">
        <f t="shared" si="117"/>
        <v>24.482826921999997</v>
      </c>
      <c r="AP342" s="9"/>
      <c r="AQ342" s="22">
        <v>0.17822299999999999</v>
      </c>
      <c r="AR342" s="22">
        <v>569.61300000000006</v>
      </c>
      <c r="AS342" s="22">
        <v>-1.9897499999999999E-2</v>
      </c>
      <c r="AT342" s="22">
        <v>332</v>
      </c>
      <c r="AU342" s="22">
        <v>0.17724599999999999</v>
      </c>
      <c r="AV342">
        <f t="shared" si="118"/>
        <v>19.897499999999997</v>
      </c>
      <c r="AW342">
        <f t="shared" si="119"/>
        <v>3.5461921424999994</v>
      </c>
      <c r="AX342" s="9"/>
      <c r="AY342" s="22">
        <v>1.5718099999999999</v>
      </c>
      <c r="AZ342" s="22">
        <v>656.73199999999997</v>
      </c>
      <c r="BA342" s="22">
        <v>-1.4926099999999999E-2</v>
      </c>
      <c r="BB342" s="22">
        <v>332</v>
      </c>
      <c r="BC342" s="22">
        <v>1.57074</v>
      </c>
      <c r="BD342">
        <f t="shared" si="120"/>
        <v>14.9261</v>
      </c>
      <c r="BE342">
        <f t="shared" si="121"/>
        <v>23.460993240999997</v>
      </c>
      <c r="BH342" s="9"/>
      <c r="BI342" s="22">
        <v>0.12817400000000001</v>
      </c>
      <c r="BJ342" s="22">
        <v>81.678799999999995</v>
      </c>
      <c r="BK342" s="22">
        <v>-2.0025600000000001E-2</v>
      </c>
      <c r="BL342" s="22">
        <v>332</v>
      </c>
      <c r="BM342" s="22">
        <v>0.12734999999999999</v>
      </c>
      <c r="BN342">
        <f t="shared" si="122"/>
        <v>20.025600000000001</v>
      </c>
      <c r="BO342">
        <f t="shared" si="123"/>
        <v>2.5667612544000002</v>
      </c>
      <c r="BP342" s="9"/>
      <c r="BQ342" s="22">
        <v>1.5718099999999999</v>
      </c>
      <c r="BR342" s="22">
        <v>173.328</v>
      </c>
      <c r="BS342" s="22">
        <v>-1.5908800000000001E-2</v>
      </c>
      <c r="BT342" s="22">
        <v>332</v>
      </c>
      <c r="BU342" s="22">
        <v>1.57104</v>
      </c>
      <c r="BV342">
        <f t="shared" si="124"/>
        <v>15.908800000000001</v>
      </c>
      <c r="BW342">
        <f t="shared" si="125"/>
        <v>25.005610927999999</v>
      </c>
      <c r="BZ342" s="9"/>
      <c r="CA342" s="22">
        <v>0.12817400000000001</v>
      </c>
      <c r="CB342" s="22">
        <v>250.351</v>
      </c>
      <c r="CC342" s="22">
        <v>-2.00317E-2</v>
      </c>
      <c r="CD342" s="22">
        <v>332</v>
      </c>
      <c r="CE342" s="22">
        <v>0.12734999999999999</v>
      </c>
      <c r="CF342">
        <f t="shared" si="126"/>
        <v>20.031700000000001</v>
      </c>
      <c r="CG342">
        <f t="shared" si="127"/>
        <v>2.5675431158000004</v>
      </c>
      <c r="CH342" s="9"/>
      <c r="CI342" s="22">
        <v>1.5718099999999999</v>
      </c>
      <c r="CJ342" s="22">
        <v>315.68200000000002</v>
      </c>
      <c r="CK342" s="22">
        <v>-1.5551799999999999E-2</v>
      </c>
      <c r="CL342" s="22">
        <v>332</v>
      </c>
      <c r="CM342" s="22">
        <v>1.57104</v>
      </c>
      <c r="CN342">
        <f t="shared" si="128"/>
        <v>15.5518</v>
      </c>
      <c r="CO342">
        <f t="shared" si="129"/>
        <v>24.444474757999998</v>
      </c>
      <c r="CR342" s="9"/>
      <c r="CS342" s="22">
        <v>0.12817400000000001</v>
      </c>
      <c r="CT342" s="22">
        <v>410.63600000000002</v>
      </c>
      <c r="CU342" s="22">
        <v>-2.0046999999999999E-2</v>
      </c>
      <c r="CV342" s="22">
        <v>332</v>
      </c>
      <c r="CW342" s="22">
        <v>0.127808</v>
      </c>
      <c r="CX342">
        <f t="shared" si="130"/>
        <v>20.047000000000001</v>
      </c>
      <c r="CY342">
        <f t="shared" si="131"/>
        <v>2.5695041780000003</v>
      </c>
    </row>
    <row r="343" spans="6:103">
      <c r="F343" s="9"/>
      <c r="G343" s="22">
        <v>0.17318700000000001</v>
      </c>
      <c r="H343" s="22">
        <v>143.19499999999999</v>
      </c>
      <c r="I343" s="22">
        <v>7.2134400000000001E-2</v>
      </c>
      <c r="J343" s="22">
        <v>333</v>
      </c>
      <c r="K343" s="22">
        <v>8.2275399999999999E-2</v>
      </c>
      <c r="L343">
        <f t="shared" si="110"/>
        <v>-72.134399999999999</v>
      </c>
      <c r="M343">
        <f t="shared" si="111"/>
        <v>-12.4927403328</v>
      </c>
      <c r="N343" s="9"/>
      <c r="O343" s="22">
        <v>1.57684</v>
      </c>
      <c r="P343" s="22">
        <v>226.14500000000001</v>
      </c>
      <c r="Q343" s="22">
        <v>-1.6622899999999999E-2</v>
      </c>
      <c r="R343" s="22">
        <v>333</v>
      </c>
      <c r="S343" s="22">
        <v>1.5765400000000001</v>
      </c>
      <c r="T343">
        <f t="shared" si="112"/>
        <v>16.622899999999998</v>
      </c>
      <c r="U343">
        <f t="shared" si="113"/>
        <v>26.211653635999998</v>
      </c>
      <c r="X343" s="9"/>
      <c r="Y343" s="22">
        <v>0.17318700000000001</v>
      </c>
      <c r="Z343" s="22">
        <v>334.029</v>
      </c>
      <c r="AA343" s="22">
        <v>-2.01508E-2</v>
      </c>
      <c r="AB343" s="22">
        <v>333</v>
      </c>
      <c r="AC343" s="22">
        <v>0.17276</v>
      </c>
      <c r="AD343">
        <f t="shared" si="114"/>
        <v>20.1508</v>
      </c>
      <c r="AE343">
        <f t="shared" si="115"/>
        <v>3.4898565996000004</v>
      </c>
      <c r="AF343" s="9"/>
      <c r="AG343" s="22">
        <v>1.57684</v>
      </c>
      <c r="AH343" s="22">
        <v>411.67399999999998</v>
      </c>
      <c r="AI343" s="22">
        <v>-1.54144E-2</v>
      </c>
      <c r="AJ343" s="22">
        <v>333</v>
      </c>
      <c r="AK343" s="22">
        <v>1.57562</v>
      </c>
      <c r="AL343">
        <f t="shared" si="116"/>
        <v>15.414400000000001</v>
      </c>
      <c r="AM343">
        <f t="shared" si="117"/>
        <v>24.306042496</v>
      </c>
      <c r="AP343" s="9"/>
      <c r="AQ343" s="22">
        <v>0.17318700000000001</v>
      </c>
      <c r="AR343" s="22">
        <v>569.71400000000006</v>
      </c>
      <c r="AS343" s="22">
        <v>-1.98914E-2</v>
      </c>
      <c r="AT343" s="22">
        <v>333</v>
      </c>
      <c r="AU343" s="22">
        <v>0.172485</v>
      </c>
      <c r="AV343">
        <f t="shared" si="118"/>
        <v>19.891400000000001</v>
      </c>
      <c r="AW343">
        <f t="shared" si="119"/>
        <v>3.4449318918000005</v>
      </c>
      <c r="AX343" s="9"/>
      <c r="AY343" s="22">
        <v>1.57684</v>
      </c>
      <c r="AZ343" s="22">
        <v>656.83199999999999</v>
      </c>
      <c r="BA343" s="22">
        <v>-1.46973E-2</v>
      </c>
      <c r="BB343" s="22">
        <v>333</v>
      </c>
      <c r="BC343" s="22">
        <v>1.57623</v>
      </c>
      <c r="BD343">
        <f t="shared" si="120"/>
        <v>14.6973</v>
      </c>
      <c r="BE343">
        <f t="shared" si="121"/>
        <v>23.175290532000002</v>
      </c>
      <c r="BH343" s="9"/>
      <c r="BI343" s="22">
        <v>0.123138</v>
      </c>
      <c r="BJ343" s="22">
        <v>81.779499999999999</v>
      </c>
      <c r="BK343" s="22">
        <v>-2.0037800000000001E-2</v>
      </c>
      <c r="BL343" s="22">
        <v>333</v>
      </c>
      <c r="BM343" s="22">
        <v>0.122711</v>
      </c>
      <c r="BN343">
        <f t="shared" si="122"/>
        <v>20.037800000000001</v>
      </c>
      <c r="BO343">
        <f t="shared" si="123"/>
        <v>2.4674146164000001</v>
      </c>
      <c r="BP343" s="9"/>
      <c r="BQ343" s="22">
        <v>1.57684</v>
      </c>
      <c r="BR343" s="22">
        <v>173.429</v>
      </c>
      <c r="BS343" s="22">
        <v>-1.5768399999999998E-2</v>
      </c>
      <c r="BT343" s="22">
        <v>333</v>
      </c>
      <c r="BU343" s="22">
        <v>1.5765400000000001</v>
      </c>
      <c r="BV343">
        <f t="shared" si="124"/>
        <v>15.768399999999998</v>
      </c>
      <c r="BW343">
        <f t="shared" si="125"/>
        <v>24.864243855999998</v>
      </c>
      <c r="BZ343" s="9"/>
      <c r="CA343" s="22">
        <v>0.123138</v>
      </c>
      <c r="CB343" s="22">
        <v>250.45099999999999</v>
      </c>
      <c r="CC343" s="22">
        <v>-2.0010400000000001E-2</v>
      </c>
      <c r="CD343" s="22">
        <v>333</v>
      </c>
      <c r="CE343" s="22">
        <v>0.122864</v>
      </c>
      <c r="CF343">
        <f t="shared" si="126"/>
        <v>20.010400000000001</v>
      </c>
      <c r="CG343">
        <f t="shared" si="127"/>
        <v>2.4640406351999999</v>
      </c>
      <c r="CH343" s="9"/>
      <c r="CI343" s="22">
        <v>1.57684</v>
      </c>
      <c r="CJ343" s="22">
        <v>315.78199999999998</v>
      </c>
      <c r="CK343" s="22">
        <v>-1.5389999999999999E-2</v>
      </c>
      <c r="CL343" s="22">
        <v>333</v>
      </c>
      <c r="CM343" s="22">
        <v>1.57562</v>
      </c>
      <c r="CN343">
        <f t="shared" si="128"/>
        <v>15.389999999999999</v>
      </c>
      <c r="CO343">
        <f t="shared" si="129"/>
        <v>24.2675676</v>
      </c>
      <c r="CR343" s="9"/>
      <c r="CS343" s="22">
        <v>0.123138</v>
      </c>
      <c r="CT343" s="22">
        <v>410.73700000000002</v>
      </c>
      <c r="CU343" s="22">
        <v>-2.0059199999999999E-2</v>
      </c>
      <c r="CV343" s="22">
        <v>333</v>
      </c>
      <c r="CW343" s="22">
        <v>0.122528</v>
      </c>
      <c r="CX343">
        <f t="shared" si="130"/>
        <v>20.059200000000001</v>
      </c>
      <c r="CY343">
        <f t="shared" si="131"/>
        <v>2.4700497696000001</v>
      </c>
    </row>
    <row r="344" spans="6:103">
      <c r="F344" s="9"/>
      <c r="G344" s="22">
        <v>0.168152</v>
      </c>
      <c r="H344" s="22">
        <v>143.29499999999999</v>
      </c>
      <c r="I344" s="22">
        <v>7.22473E-2</v>
      </c>
      <c r="J344" s="22">
        <v>334</v>
      </c>
      <c r="K344" s="22">
        <v>8.2275399999999999E-2</v>
      </c>
      <c r="L344">
        <f t="shared" si="110"/>
        <v>-72.247299999999996</v>
      </c>
      <c r="M344">
        <f t="shared" si="111"/>
        <v>-12.1485279896</v>
      </c>
      <c r="N344" s="9"/>
      <c r="O344" s="22">
        <v>1.58188</v>
      </c>
      <c r="P344" s="22">
        <v>226.24600000000001</v>
      </c>
      <c r="Q344" s="22">
        <v>-1.6503899999999998E-2</v>
      </c>
      <c r="R344" s="22">
        <v>334</v>
      </c>
      <c r="S344" s="22">
        <v>1.5811200000000001</v>
      </c>
      <c r="T344">
        <f t="shared" si="112"/>
        <v>16.503899999999998</v>
      </c>
      <c r="U344">
        <f t="shared" si="113"/>
        <v>26.107189331999997</v>
      </c>
      <c r="X344" s="9"/>
      <c r="Y344" s="22">
        <v>0.168152</v>
      </c>
      <c r="Z344" s="22">
        <v>334.13</v>
      </c>
      <c r="AA344" s="22">
        <v>-2.0147700000000001E-2</v>
      </c>
      <c r="AB344" s="22">
        <v>334</v>
      </c>
      <c r="AC344" s="22">
        <v>0.16747999999999999</v>
      </c>
      <c r="AD344">
        <f t="shared" si="114"/>
        <v>20.1477</v>
      </c>
      <c r="AE344">
        <f t="shared" si="115"/>
        <v>3.3878760504000001</v>
      </c>
      <c r="AF344" s="9"/>
      <c r="AG344" s="22">
        <v>1.58188</v>
      </c>
      <c r="AH344" s="22">
        <v>411.77499999999998</v>
      </c>
      <c r="AI344" s="22">
        <v>-1.52283E-2</v>
      </c>
      <c r="AJ344" s="22">
        <v>334</v>
      </c>
      <c r="AK344" s="22">
        <v>1.5811200000000001</v>
      </c>
      <c r="AL344">
        <f t="shared" si="116"/>
        <v>15.228300000000001</v>
      </c>
      <c r="AM344">
        <f t="shared" si="117"/>
        <v>24.089343204000002</v>
      </c>
      <c r="AP344" s="9"/>
      <c r="AQ344" s="22">
        <v>0.168152</v>
      </c>
      <c r="AR344" s="22">
        <v>569.81500000000005</v>
      </c>
      <c r="AS344" s="22">
        <v>-1.99066E-2</v>
      </c>
      <c r="AT344" s="22">
        <v>334</v>
      </c>
      <c r="AU344" s="22">
        <v>0.167542</v>
      </c>
      <c r="AV344">
        <f t="shared" si="118"/>
        <v>19.906600000000001</v>
      </c>
      <c r="AW344">
        <f t="shared" si="119"/>
        <v>3.3473346032000002</v>
      </c>
      <c r="AX344" s="9"/>
      <c r="AY344" s="22">
        <v>1.58188</v>
      </c>
      <c r="AZ344" s="22">
        <v>656.93299999999999</v>
      </c>
      <c r="BA344" s="22">
        <v>-1.45203E-2</v>
      </c>
      <c r="BB344" s="22">
        <v>334</v>
      </c>
      <c r="BC344" s="22">
        <v>1.58142</v>
      </c>
      <c r="BD344">
        <f t="shared" si="120"/>
        <v>14.520300000000001</v>
      </c>
      <c r="BE344">
        <f t="shared" si="121"/>
        <v>22.969372163999999</v>
      </c>
      <c r="BH344" s="9"/>
      <c r="BI344" s="22">
        <v>0.118103</v>
      </c>
      <c r="BJ344" s="22">
        <v>81.880200000000002</v>
      </c>
      <c r="BK344" s="22">
        <v>-2.0053100000000001E-2</v>
      </c>
      <c r="BL344" s="22">
        <v>334</v>
      </c>
      <c r="BM344" s="22">
        <v>0.11788899999999999</v>
      </c>
      <c r="BN344">
        <f t="shared" si="122"/>
        <v>20.053100000000001</v>
      </c>
      <c r="BO344">
        <f t="shared" si="123"/>
        <v>2.3683312693</v>
      </c>
      <c r="BP344" s="9"/>
      <c r="BQ344" s="22">
        <v>1.58188</v>
      </c>
      <c r="BR344" s="22">
        <v>173.53</v>
      </c>
      <c r="BS344" s="22">
        <v>-1.5615800000000001E-2</v>
      </c>
      <c r="BT344" s="22">
        <v>334</v>
      </c>
      <c r="BU344" s="22">
        <v>1.58142</v>
      </c>
      <c r="BV344">
        <f t="shared" si="124"/>
        <v>15.6158</v>
      </c>
      <c r="BW344">
        <f t="shared" si="125"/>
        <v>24.702321703999999</v>
      </c>
      <c r="BZ344" s="9"/>
      <c r="CA344" s="22">
        <v>0.118103</v>
      </c>
      <c r="CB344" s="22">
        <v>250.55199999999999</v>
      </c>
      <c r="CC344" s="22">
        <v>-2.0022600000000002E-2</v>
      </c>
      <c r="CD344" s="22">
        <v>334</v>
      </c>
      <c r="CE344" s="22">
        <v>0.117493</v>
      </c>
      <c r="CF344">
        <f t="shared" si="126"/>
        <v>20.022600000000001</v>
      </c>
      <c r="CG344">
        <f t="shared" si="127"/>
        <v>2.3647291278</v>
      </c>
      <c r="CH344" s="9"/>
      <c r="CI344" s="22">
        <v>1.58188</v>
      </c>
      <c r="CJ344" s="22">
        <v>315.88299999999998</v>
      </c>
      <c r="CK344" s="22">
        <v>-1.52496E-2</v>
      </c>
      <c r="CL344" s="22">
        <v>334</v>
      </c>
      <c r="CM344" s="22">
        <v>1.5811200000000001</v>
      </c>
      <c r="CN344">
        <f t="shared" si="128"/>
        <v>15.249600000000001</v>
      </c>
      <c r="CO344">
        <f t="shared" si="129"/>
        <v>24.123037247999999</v>
      </c>
      <c r="CR344" s="9"/>
      <c r="CS344" s="22">
        <v>0.118103</v>
      </c>
      <c r="CT344" s="22">
        <v>410.83800000000002</v>
      </c>
      <c r="CU344" s="22">
        <v>-2.00562E-2</v>
      </c>
      <c r="CV344" s="22">
        <v>334</v>
      </c>
      <c r="CW344" s="22">
        <v>0.117523</v>
      </c>
      <c r="CX344">
        <f t="shared" si="130"/>
        <v>20.0562</v>
      </c>
      <c r="CY344">
        <f t="shared" si="131"/>
        <v>2.3686973886000002</v>
      </c>
    </row>
    <row r="345" spans="6:103">
      <c r="F345" s="9"/>
      <c r="G345" s="22">
        <v>0.16311600000000001</v>
      </c>
      <c r="H345" s="22">
        <v>143.39599999999999</v>
      </c>
      <c r="I345" s="22">
        <v>7.2961399999999996E-2</v>
      </c>
      <c r="J345" s="22">
        <v>335</v>
      </c>
      <c r="K345" s="22">
        <v>8.2214400000000007E-2</v>
      </c>
      <c r="L345">
        <f t="shared" si="110"/>
        <v>-72.961399999999998</v>
      </c>
      <c r="M345">
        <f t="shared" si="111"/>
        <v>-11.901171722400001</v>
      </c>
      <c r="N345" s="9"/>
      <c r="O345" s="22">
        <v>1.58691</v>
      </c>
      <c r="P345" s="22">
        <v>226.346</v>
      </c>
      <c r="Q345" s="22">
        <v>-1.6369600000000002E-2</v>
      </c>
      <c r="R345" s="22">
        <v>335</v>
      </c>
      <c r="S345" s="22">
        <v>1.5863</v>
      </c>
      <c r="T345">
        <f t="shared" si="112"/>
        <v>16.369600000000002</v>
      </c>
      <c r="U345">
        <f t="shared" si="113"/>
        <v>25.977081936000005</v>
      </c>
      <c r="X345" s="9"/>
      <c r="Y345" s="22">
        <v>0.16311600000000001</v>
      </c>
      <c r="Z345" s="22">
        <v>334.23</v>
      </c>
      <c r="AA345" s="22">
        <v>-2.0163E-2</v>
      </c>
      <c r="AB345" s="22">
        <v>335</v>
      </c>
      <c r="AC345" s="22">
        <v>0.162415</v>
      </c>
      <c r="AD345">
        <f t="shared" si="114"/>
        <v>20.163</v>
      </c>
      <c r="AE345">
        <f t="shared" si="115"/>
        <v>3.2889079080000001</v>
      </c>
      <c r="AF345" s="9"/>
      <c r="AG345" s="22">
        <v>1.58691</v>
      </c>
      <c r="AH345" s="22">
        <v>411.87599999999998</v>
      </c>
      <c r="AI345" s="22">
        <v>-1.5032999999999999E-2</v>
      </c>
      <c r="AJ345" s="22">
        <v>335</v>
      </c>
      <c r="AK345" s="22">
        <v>1.5860000000000001</v>
      </c>
      <c r="AL345">
        <f t="shared" si="116"/>
        <v>15.032999999999999</v>
      </c>
      <c r="AM345">
        <f t="shared" si="117"/>
        <v>23.856018030000001</v>
      </c>
      <c r="AP345" s="9"/>
      <c r="AQ345" s="22">
        <v>0.16311600000000001</v>
      </c>
      <c r="AR345" s="22">
        <v>569.91499999999996</v>
      </c>
      <c r="AS345" s="22">
        <v>-1.9909699999999999E-2</v>
      </c>
      <c r="AT345" s="22">
        <v>335</v>
      </c>
      <c r="AU345" s="22">
        <v>0.16259799999999999</v>
      </c>
      <c r="AV345">
        <f t="shared" si="118"/>
        <v>19.909699999999997</v>
      </c>
      <c r="AW345">
        <f t="shared" si="119"/>
        <v>3.2475906252</v>
      </c>
      <c r="AX345" s="9"/>
      <c r="AY345" s="22">
        <v>1.58691</v>
      </c>
      <c r="AZ345" s="22">
        <v>657.03399999999999</v>
      </c>
      <c r="BA345" s="22">
        <v>-1.43188E-2</v>
      </c>
      <c r="BB345" s="22">
        <v>335</v>
      </c>
      <c r="BC345" s="22">
        <v>1.5863</v>
      </c>
      <c r="BD345">
        <f t="shared" si="120"/>
        <v>14.3188</v>
      </c>
      <c r="BE345">
        <f t="shared" si="121"/>
        <v>22.722646908000002</v>
      </c>
      <c r="BH345" s="9"/>
      <c r="BI345" s="22">
        <v>0.113068</v>
      </c>
      <c r="BJ345" s="22">
        <v>81.980900000000005</v>
      </c>
      <c r="BK345" s="22">
        <v>-2.0046999999999999E-2</v>
      </c>
      <c r="BL345" s="22">
        <v>335</v>
      </c>
      <c r="BM345" s="22">
        <v>0.11282300000000001</v>
      </c>
      <c r="BN345">
        <f t="shared" si="122"/>
        <v>20.047000000000001</v>
      </c>
      <c r="BO345">
        <f t="shared" si="123"/>
        <v>2.2666741960000003</v>
      </c>
      <c r="BP345" s="9"/>
      <c r="BQ345" s="22">
        <v>1.58691</v>
      </c>
      <c r="BR345" s="22">
        <v>173.63</v>
      </c>
      <c r="BS345" s="22">
        <v>-1.54755E-2</v>
      </c>
      <c r="BT345" s="22">
        <v>335</v>
      </c>
      <c r="BU345" s="22">
        <v>1.5860000000000001</v>
      </c>
      <c r="BV345">
        <f t="shared" si="124"/>
        <v>15.4755</v>
      </c>
      <c r="BW345">
        <f t="shared" si="125"/>
        <v>24.558225705000002</v>
      </c>
      <c r="BZ345" s="9"/>
      <c r="CA345" s="22">
        <v>0.113068</v>
      </c>
      <c r="CB345" s="22">
        <v>250.65299999999999</v>
      </c>
      <c r="CC345" s="22">
        <v>-2.0037800000000001E-2</v>
      </c>
      <c r="CD345" s="22">
        <v>335</v>
      </c>
      <c r="CE345" s="22">
        <v>0.11264</v>
      </c>
      <c r="CF345">
        <f t="shared" si="126"/>
        <v>20.037800000000001</v>
      </c>
      <c r="CG345">
        <f t="shared" si="127"/>
        <v>2.2656339704000001</v>
      </c>
      <c r="CH345" s="9"/>
      <c r="CI345" s="22">
        <v>1.58691</v>
      </c>
      <c r="CJ345" s="22">
        <v>315.98399999999998</v>
      </c>
      <c r="CK345" s="22">
        <v>-1.50787E-2</v>
      </c>
      <c r="CL345" s="22">
        <v>335</v>
      </c>
      <c r="CM345" s="22">
        <v>1.58569</v>
      </c>
      <c r="CN345">
        <f t="shared" si="128"/>
        <v>15.078700000000001</v>
      </c>
      <c r="CO345">
        <f t="shared" si="129"/>
        <v>23.928539817000004</v>
      </c>
      <c r="CR345" s="9"/>
      <c r="CS345" s="22">
        <v>0.113068</v>
      </c>
      <c r="CT345" s="22">
        <v>410.93799999999999</v>
      </c>
      <c r="CU345" s="22">
        <v>-2.0074499999999999E-2</v>
      </c>
      <c r="CV345" s="22">
        <v>335</v>
      </c>
      <c r="CW345" s="22">
        <v>0.112427</v>
      </c>
      <c r="CX345">
        <f t="shared" si="130"/>
        <v>20.074499999999997</v>
      </c>
      <c r="CY345">
        <f t="shared" si="131"/>
        <v>2.2697835659999996</v>
      </c>
    </row>
    <row r="346" spans="6:103">
      <c r="F346" s="9"/>
      <c r="G346" s="22">
        <v>0.158081</v>
      </c>
      <c r="H346" s="22">
        <v>143.49700000000001</v>
      </c>
      <c r="I346" s="22">
        <v>7.3083499999999996E-2</v>
      </c>
      <c r="J346" s="22">
        <v>336</v>
      </c>
      <c r="K346" s="22">
        <v>8.2244899999999996E-2</v>
      </c>
      <c r="L346">
        <f t="shared" si="110"/>
        <v>-73.083500000000001</v>
      </c>
      <c r="M346">
        <f t="shared" si="111"/>
        <v>-11.5531127635</v>
      </c>
      <c r="N346" s="9"/>
      <c r="O346" s="22">
        <v>1.59195</v>
      </c>
      <c r="P346" s="22">
        <v>226.447</v>
      </c>
      <c r="Q346" s="22">
        <v>-1.61957E-2</v>
      </c>
      <c r="R346" s="22">
        <v>336</v>
      </c>
      <c r="S346" s="22">
        <v>1.5905800000000001</v>
      </c>
      <c r="T346">
        <f t="shared" si="112"/>
        <v>16.195699999999999</v>
      </c>
      <c r="U346">
        <f t="shared" si="113"/>
        <v>25.782744614999999</v>
      </c>
      <c r="X346" s="9"/>
      <c r="Y346" s="22">
        <v>0.158081</v>
      </c>
      <c r="Z346" s="22">
        <v>334.33100000000002</v>
      </c>
      <c r="AA346" s="22">
        <v>-2.0166E-2</v>
      </c>
      <c r="AB346" s="22">
        <v>336</v>
      </c>
      <c r="AC346" s="22">
        <v>0.157135</v>
      </c>
      <c r="AD346">
        <f t="shared" si="114"/>
        <v>20.166</v>
      </c>
      <c r="AE346">
        <f t="shared" si="115"/>
        <v>3.1878614459999999</v>
      </c>
      <c r="AF346" s="9"/>
      <c r="AG346" s="22">
        <v>1.59195</v>
      </c>
      <c r="AH346" s="22">
        <v>411.976</v>
      </c>
      <c r="AI346" s="22">
        <v>-1.48285E-2</v>
      </c>
      <c r="AJ346" s="22">
        <v>336</v>
      </c>
      <c r="AK346" s="22">
        <v>1.5911900000000001</v>
      </c>
      <c r="AL346">
        <f t="shared" si="116"/>
        <v>14.8285</v>
      </c>
      <c r="AM346">
        <f t="shared" si="117"/>
        <v>23.606230575000001</v>
      </c>
      <c r="AP346" s="9"/>
      <c r="AQ346" s="22">
        <v>0.158081</v>
      </c>
      <c r="AR346" s="22">
        <v>570.01599999999996</v>
      </c>
      <c r="AS346" s="22">
        <v>-1.9909699999999999E-2</v>
      </c>
      <c r="AT346" s="22">
        <v>336</v>
      </c>
      <c r="AU346" s="22">
        <v>0.157806</v>
      </c>
      <c r="AV346">
        <f t="shared" si="118"/>
        <v>19.909699999999997</v>
      </c>
      <c r="AW346">
        <f t="shared" si="119"/>
        <v>3.1473452856999997</v>
      </c>
      <c r="AX346" s="9"/>
      <c r="AY346" s="22">
        <v>1.59195</v>
      </c>
      <c r="AZ346" s="22">
        <v>657.13400000000001</v>
      </c>
      <c r="BA346" s="22">
        <v>-1.4080799999999999E-2</v>
      </c>
      <c r="BB346" s="22">
        <v>336</v>
      </c>
      <c r="BC346" s="22">
        <v>1.5914900000000001</v>
      </c>
      <c r="BD346">
        <f t="shared" si="120"/>
        <v>14.0808</v>
      </c>
      <c r="BE346">
        <f t="shared" si="121"/>
        <v>22.415929559999999</v>
      </c>
      <c r="BH346" s="9"/>
      <c r="BI346" s="22">
        <v>0.108032</v>
      </c>
      <c r="BJ346" s="22">
        <v>82.081599999999995</v>
      </c>
      <c r="BK346" s="22">
        <v>-2.0065300000000001E-2</v>
      </c>
      <c r="BL346" s="22">
        <v>336</v>
      </c>
      <c r="BM346" s="22">
        <v>0.107391</v>
      </c>
      <c r="BN346">
        <f t="shared" si="122"/>
        <v>20.065300000000001</v>
      </c>
      <c r="BO346">
        <f t="shared" si="123"/>
        <v>2.1676944896000001</v>
      </c>
      <c r="BP346" s="9"/>
      <c r="BQ346" s="22">
        <v>1.59195</v>
      </c>
      <c r="BR346" s="22">
        <v>173.73099999999999</v>
      </c>
      <c r="BS346" s="22">
        <v>-1.5295400000000001E-2</v>
      </c>
      <c r="BT346" s="22">
        <v>336</v>
      </c>
      <c r="BU346" s="22">
        <v>1.5911900000000001</v>
      </c>
      <c r="BV346">
        <f t="shared" si="124"/>
        <v>15.295400000000001</v>
      </c>
      <c r="BW346">
        <f t="shared" si="125"/>
        <v>24.34951203</v>
      </c>
      <c r="BZ346" s="9"/>
      <c r="CA346" s="22">
        <v>0.108032</v>
      </c>
      <c r="CB346" s="22">
        <v>250.75299999999999</v>
      </c>
      <c r="CC346" s="22">
        <v>-2.00317E-2</v>
      </c>
      <c r="CD346" s="22">
        <v>336</v>
      </c>
      <c r="CE346" s="22">
        <v>0.10714700000000001</v>
      </c>
      <c r="CF346">
        <f t="shared" si="126"/>
        <v>20.031700000000001</v>
      </c>
      <c r="CG346">
        <f t="shared" si="127"/>
        <v>2.1640646144</v>
      </c>
      <c r="CH346" s="9"/>
      <c r="CI346" s="22">
        <v>1.59195</v>
      </c>
      <c r="CJ346" s="22">
        <v>316.084</v>
      </c>
      <c r="CK346" s="22">
        <v>-1.4919999999999999E-2</v>
      </c>
      <c r="CL346" s="22">
        <v>336</v>
      </c>
      <c r="CM346" s="22">
        <v>1.5905800000000001</v>
      </c>
      <c r="CN346">
        <f t="shared" si="128"/>
        <v>14.92</v>
      </c>
      <c r="CO346">
        <f t="shared" si="129"/>
        <v>23.751894</v>
      </c>
      <c r="CR346" s="9"/>
      <c r="CS346" s="22">
        <v>0.108032</v>
      </c>
      <c r="CT346" s="22">
        <v>411.03899999999999</v>
      </c>
      <c r="CU346" s="22">
        <v>-2.00714E-2</v>
      </c>
      <c r="CV346" s="22">
        <v>336</v>
      </c>
      <c r="CW346" s="22">
        <v>0.10699500000000001</v>
      </c>
      <c r="CX346">
        <f t="shared" si="130"/>
        <v>20.071400000000001</v>
      </c>
      <c r="CY346">
        <f t="shared" si="131"/>
        <v>2.1683534848000003</v>
      </c>
    </row>
    <row r="347" spans="6:103">
      <c r="F347" s="9"/>
      <c r="G347" s="22">
        <v>0.15304599999999999</v>
      </c>
      <c r="H347" s="22">
        <v>143.59700000000001</v>
      </c>
      <c r="I347" s="22">
        <v>7.2997999999999993E-2</v>
      </c>
      <c r="J347" s="22">
        <v>337</v>
      </c>
      <c r="K347" s="22">
        <v>8.2275399999999999E-2</v>
      </c>
      <c r="L347">
        <f t="shared" si="110"/>
        <v>-72.99799999999999</v>
      </c>
      <c r="M347">
        <f t="shared" si="111"/>
        <v>-11.172051907999998</v>
      </c>
      <c r="N347" s="9"/>
      <c r="O347" s="22">
        <v>1.5969800000000001</v>
      </c>
      <c r="P347" s="22">
        <v>226.548</v>
      </c>
      <c r="Q347" s="22">
        <v>-1.6009499999999999E-2</v>
      </c>
      <c r="R347" s="22">
        <v>337</v>
      </c>
      <c r="S347" s="22">
        <v>1.5963700000000001</v>
      </c>
      <c r="T347">
        <f t="shared" si="112"/>
        <v>16.009499999999999</v>
      </c>
      <c r="U347">
        <f t="shared" si="113"/>
        <v>25.566851310000001</v>
      </c>
      <c r="X347" s="9"/>
      <c r="Y347" s="22">
        <v>0.15304599999999999</v>
      </c>
      <c r="Z347" s="22">
        <v>334.43200000000002</v>
      </c>
      <c r="AA347" s="22">
        <v>-2.0163E-2</v>
      </c>
      <c r="AB347" s="22">
        <v>337</v>
      </c>
      <c r="AC347" s="22">
        <v>0.15298500000000001</v>
      </c>
      <c r="AD347">
        <f t="shared" si="114"/>
        <v>20.163</v>
      </c>
      <c r="AE347">
        <f t="shared" si="115"/>
        <v>3.0858664979999997</v>
      </c>
      <c r="AF347" s="9"/>
      <c r="AG347" s="22">
        <v>1.5969800000000001</v>
      </c>
      <c r="AH347" s="22">
        <v>412.077</v>
      </c>
      <c r="AI347" s="22">
        <v>-1.4633200000000001E-2</v>
      </c>
      <c r="AJ347" s="22">
        <v>337</v>
      </c>
      <c r="AK347" s="22">
        <v>1.5966800000000001</v>
      </c>
      <c r="AL347">
        <f t="shared" si="116"/>
        <v>14.6332</v>
      </c>
      <c r="AM347">
        <f t="shared" si="117"/>
        <v>23.368927736000003</v>
      </c>
      <c r="AP347" s="9"/>
      <c r="AQ347" s="22">
        <v>0.15304599999999999</v>
      </c>
      <c r="AR347" s="22">
        <v>570.11699999999996</v>
      </c>
      <c r="AS347" s="22">
        <v>-1.99188E-2</v>
      </c>
      <c r="AT347" s="22">
        <v>337</v>
      </c>
      <c r="AU347" s="22">
        <v>0.15273999999999999</v>
      </c>
      <c r="AV347">
        <f t="shared" si="118"/>
        <v>19.918800000000001</v>
      </c>
      <c r="AW347">
        <f t="shared" si="119"/>
        <v>3.0484926647999999</v>
      </c>
      <c r="AX347" s="9"/>
      <c r="AY347" s="22">
        <v>1.5969800000000001</v>
      </c>
      <c r="AZ347" s="22">
        <v>657.23500000000001</v>
      </c>
      <c r="BA347" s="22">
        <v>-1.38458E-2</v>
      </c>
      <c r="BB347" s="22">
        <v>337</v>
      </c>
      <c r="BC347" s="22">
        <v>1.5960700000000001</v>
      </c>
      <c r="BD347">
        <f t="shared" si="120"/>
        <v>13.845800000000001</v>
      </c>
      <c r="BE347">
        <f t="shared" si="121"/>
        <v>22.111465684000002</v>
      </c>
      <c r="BH347" s="9"/>
      <c r="BI347" s="22">
        <v>0.10299700000000001</v>
      </c>
      <c r="BJ347" s="22">
        <v>82.182400000000001</v>
      </c>
      <c r="BK347" s="22">
        <v>-2.0074499999999999E-2</v>
      </c>
      <c r="BL347" s="22">
        <v>337</v>
      </c>
      <c r="BM347" s="22">
        <v>0.102448</v>
      </c>
      <c r="BN347">
        <f t="shared" si="122"/>
        <v>20.074499999999997</v>
      </c>
      <c r="BO347">
        <f t="shared" si="123"/>
        <v>2.0676132764999999</v>
      </c>
      <c r="BP347" s="9"/>
      <c r="BQ347" s="22">
        <v>1.5969800000000001</v>
      </c>
      <c r="BR347" s="22">
        <v>173.83199999999999</v>
      </c>
      <c r="BS347" s="22">
        <v>-1.51276E-2</v>
      </c>
      <c r="BT347" s="22">
        <v>337</v>
      </c>
      <c r="BU347" s="22">
        <v>1.5966800000000001</v>
      </c>
      <c r="BV347">
        <f t="shared" si="124"/>
        <v>15.127599999999999</v>
      </c>
      <c r="BW347">
        <f t="shared" si="125"/>
        <v>24.158474647999999</v>
      </c>
      <c r="BZ347" s="9"/>
      <c r="CA347" s="22">
        <v>0.10299700000000001</v>
      </c>
      <c r="CB347" s="22">
        <v>250.85400000000001</v>
      </c>
      <c r="CC347" s="22">
        <v>-2.00409E-2</v>
      </c>
      <c r="CD347" s="22">
        <v>337</v>
      </c>
      <c r="CE347" s="22">
        <v>0.10199</v>
      </c>
      <c r="CF347">
        <f t="shared" si="126"/>
        <v>20.040900000000001</v>
      </c>
      <c r="CG347">
        <f t="shared" si="127"/>
        <v>2.0641525773000002</v>
      </c>
      <c r="CH347" s="9"/>
      <c r="CI347" s="22">
        <v>1.5969800000000001</v>
      </c>
      <c r="CJ347" s="22">
        <v>316.185</v>
      </c>
      <c r="CK347" s="22">
        <v>-1.474E-2</v>
      </c>
      <c r="CL347" s="22">
        <v>337</v>
      </c>
      <c r="CM347" s="22">
        <v>1.5966800000000001</v>
      </c>
      <c r="CN347">
        <f t="shared" si="128"/>
        <v>14.74</v>
      </c>
      <c r="CO347">
        <f t="shared" si="129"/>
        <v>23.539485200000001</v>
      </c>
      <c r="CR347" s="9"/>
      <c r="CS347" s="22">
        <v>0.10299700000000001</v>
      </c>
      <c r="CT347" s="22">
        <v>411.14</v>
      </c>
      <c r="CU347" s="22">
        <v>-2.0080600000000001E-2</v>
      </c>
      <c r="CV347" s="22">
        <v>337</v>
      </c>
      <c r="CW347" s="22">
        <v>0.102386</v>
      </c>
      <c r="CX347">
        <f t="shared" si="130"/>
        <v>20.0806</v>
      </c>
      <c r="CY347">
        <f t="shared" si="131"/>
        <v>2.0682415582</v>
      </c>
    </row>
    <row r="348" spans="6:103">
      <c r="F348" s="9"/>
      <c r="G348" s="22">
        <v>0.14801</v>
      </c>
      <c r="H348" s="22">
        <v>143.69800000000001</v>
      </c>
      <c r="I348" s="22">
        <v>7.2964500000000002E-2</v>
      </c>
      <c r="J348" s="22">
        <v>338</v>
      </c>
      <c r="K348" s="22">
        <v>8.2183800000000001E-2</v>
      </c>
      <c r="L348">
        <f t="shared" si="110"/>
        <v>-72.964500000000001</v>
      </c>
      <c r="M348">
        <f t="shared" si="111"/>
        <v>-10.799475645000001</v>
      </c>
      <c r="N348" s="9"/>
      <c r="O348" s="22">
        <v>1.60202</v>
      </c>
      <c r="P348" s="22">
        <v>226.649</v>
      </c>
      <c r="Q348" s="22">
        <v>-1.5820299999999999E-2</v>
      </c>
      <c r="R348" s="22">
        <v>338</v>
      </c>
      <c r="S348" s="22">
        <v>1.6012599999999999</v>
      </c>
      <c r="T348">
        <f t="shared" si="112"/>
        <v>15.8203</v>
      </c>
      <c r="U348">
        <f t="shared" si="113"/>
        <v>25.344437006</v>
      </c>
      <c r="X348" s="9"/>
      <c r="Y348" s="22">
        <v>0.14801</v>
      </c>
      <c r="Z348" s="22">
        <v>334.53199999999998</v>
      </c>
      <c r="AA348" s="22">
        <v>-2.0163E-2</v>
      </c>
      <c r="AB348" s="22">
        <v>338</v>
      </c>
      <c r="AC348" s="22">
        <v>0.14752199999999999</v>
      </c>
      <c r="AD348">
        <f t="shared" si="114"/>
        <v>20.163</v>
      </c>
      <c r="AE348">
        <f t="shared" si="115"/>
        <v>2.9843256300000003</v>
      </c>
      <c r="AF348" s="9"/>
      <c r="AG348" s="22">
        <v>1.60202</v>
      </c>
      <c r="AH348" s="22">
        <v>412.178</v>
      </c>
      <c r="AI348" s="22">
        <v>-1.4401199999999999E-2</v>
      </c>
      <c r="AJ348" s="22">
        <v>338</v>
      </c>
      <c r="AK348" s="22">
        <v>1.6009500000000001</v>
      </c>
      <c r="AL348">
        <f t="shared" si="116"/>
        <v>14.401199999999999</v>
      </c>
      <c r="AM348">
        <f t="shared" si="117"/>
        <v>23.071010424000001</v>
      </c>
      <c r="AP348" s="9"/>
      <c r="AQ348" s="22">
        <v>0.14801</v>
      </c>
      <c r="AR348" s="22">
        <v>570.21699999999998</v>
      </c>
      <c r="AS348" s="22">
        <v>-1.9937099999999999E-2</v>
      </c>
      <c r="AT348" s="22">
        <v>338</v>
      </c>
      <c r="AU348" s="22">
        <v>0.14776600000000001</v>
      </c>
      <c r="AV348">
        <f t="shared" si="118"/>
        <v>19.937100000000001</v>
      </c>
      <c r="AW348">
        <f t="shared" si="119"/>
        <v>2.9508901710000002</v>
      </c>
      <c r="AX348" s="9"/>
      <c r="AY348" s="22">
        <v>1.60202</v>
      </c>
      <c r="AZ348" s="22">
        <v>657.33600000000001</v>
      </c>
      <c r="BA348" s="22">
        <v>-1.35803E-2</v>
      </c>
      <c r="BB348" s="22">
        <v>338</v>
      </c>
      <c r="BC348" s="22">
        <v>1.6012599999999999</v>
      </c>
      <c r="BD348">
        <f t="shared" si="120"/>
        <v>13.580299999999999</v>
      </c>
      <c r="BE348">
        <f t="shared" si="121"/>
        <v>21.755912205999998</v>
      </c>
      <c r="BH348" s="9"/>
      <c r="BI348" s="22">
        <v>9.7961400000000004E-2</v>
      </c>
      <c r="BJ348" s="22">
        <v>82.283100000000005</v>
      </c>
      <c r="BK348" s="22">
        <v>-2.0077500000000002E-2</v>
      </c>
      <c r="BL348" s="22">
        <v>338</v>
      </c>
      <c r="BM348" s="22">
        <v>9.7625699999999996E-2</v>
      </c>
      <c r="BN348">
        <f t="shared" si="122"/>
        <v>20.077500000000001</v>
      </c>
      <c r="BO348">
        <f t="shared" si="123"/>
        <v>1.9668200085</v>
      </c>
      <c r="BP348" s="9"/>
      <c r="BQ348" s="22">
        <v>1.60202</v>
      </c>
      <c r="BR348" s="22">
        <v>173.93299999999999</v>
      </c>
      <c r="BS348" s="22">
        <v>-1.4941400000000001E-2</v>
      </c>
      <c r="BT348" s="22">
        <v>338</v>
      </c>
      <c r="BU348" s="22">
        <v>1.6012599999999999</v>
      </c>
      <c r="BV348">
        <f t="shared" si="124"/>
        <v>14.9414</v>
      </c>
      <c r="BW348">
        <f t="shared" si="125"/>
        <v>23.936421627999998</v>
      </c>
      <c r="BZ348" s="9"/>
      <c r="CA348" s="22">
        <v>9.7961400000000004E-2</v>
      </c>
      <c r="CB348" s="22">
        <v>250.95500000000001</v>
      </c>
      <c r="CC348" s="22">
        <v>-2.00317E-2</v>
      </c>
      <c r="CD348" s="22">
        <v>338</v>
      </c>
      <c r="CE348" s="22">
        <v>9.7290000000000001E-2</v>
      </c>
      <c r="CF348">
        <f t="shared" si="126"/>
        <v>20.031700000000001</v>
      </c>
      <c r="CG348">
        <f t="shared" si="127"/>
        <v>1.9623333763800002</v>
      </c>
      <c r="CH348" s="9"/>
      <c r="CI348" s="22">
        <v>1.60202</v>
      </c>
      <c r="CJ348" s="22">
        <v>316.286</v>
      </c>
      <c r="CK348" s="22">
        <v>-1.45538E-2</v>
      </c>
      <c r="CL348" s="22">
        <v>338</v>
      </c>
      <c r="CM348" s="22">
        <v>1.6012599999999999</v>
      </c>
      <c r="CN348">
        <f t="shared" si="128"/>
        <v>14.553800000000001</v>
      </c>
      <c r="CO348">
        <f t="shared" si="129"/>
        <v>23.315478676000001</v>
      </c>
      <c r="CR348" s="9"/>
      <c r="CS348" s="22">
        <v>9.7961400000000004E-2</v>
      </c>
      <c r="CT348" s="22">
        <v>411.24</v>
      </c>
      <c r="CU348" s="22">
        <v>-2.0089699999999999E-2</v>
      </c>
      <c r="CV348" s="22">
        <v>338</v>
      </c>
      <c r="CW348" s="22">
        <v>9.7503699999999999E-2</v>
      </c>
      <c r="CX348">
        <f t="shared" si="130"/>
        <v>20.089699999999997</v>
      </c>
      <c r="CY348">
        <f t="shared" si="131"/>
        <v>1.9680151375799997</v>
      </c>
    </row>
    <row r="349" spans="6:103">
      <c r="F349" s="9"/>
      <c r="G349" s="22">
        <v>0.14297499999999999</v>
      </c>
      <c r="H349" s="22">
        <v>143.79900000000001</v>
      </c>
      <c r="I349" s="22">
        <v>7.2921799999999995E-2</v>
      </c>
      <c r="J349" s="22">
        <v>339</v>
      </c>
      <c r="K349" s="22">
        <v>8.2214400000000007E-2</v>
      </c>
      <c r="L349">
        <f t="shared" si="110"/>
        <v>-72.92179999999999</v>
      </c>
      <c r="M349">
        <f t="shared" si="111"/>
        <v>-10.425994354999998</v>
      </c>
      <c r="N349" s="9"/>
      <c r="O349" s="22">
        <v>1.6070599999999999</v>
      </c>
      <c r="P349" s="22">
        <v>226.749</v>
      </c>
      <c r="Q349" s="22">
        <v>-1.5634200000000001E-2</v>
      </c>
      <c r="R349" s="22">
        <v>339</v>
      </c>
      <c r="S349" s="22">
        <v>1.6064499999999999</v>
      </c>
      <c r="T349">
        <f t="shared" si="112"/>
        <v>15.634200000000002</v>
      </c>
      <c r="U349">
        <f t="shared" si="113"/>
        <v>25.125097452000002</v>
      </c>
      <c r="X349" s="9"/>
      <c r="Y349" s="22">
        <v>0.14297499999999999</v>
      </c>
      <c r="Z349" s="22">
        <v>334.63299999999998</v>
      </c>
      <c r="AA349" s="22">
        <v>-2.0169099999999999E-2</v>
      </c>
      <c r="AB349" s="22">
        <v>339</v>
      </c>
      <c r="AC349" s="22">
        <v>0.142181</v>
      </c>
      <c r="AD349">
        <f t="shared" si="114"/>
        <v>20.1691</v>
      </c>
      <c r="AE349">
        <f t="shared" si="115"/>
        <v>2.8836770724999998</v>
      </c>
      <c r="AF349" s="9"/>
      <c r="AG349" s="22">
        <v>1.6070599999999999</v>
      </c>
      <c r="AH349" s="22">
        <v>412.27800000000002</v>
      </c>
      <c r="AI349" s="22">
        <v>-1.41663E-2</v>
      </c>
      <c r="AJ349" s="22">
        <v>339</v>
      </c>
      <c r="AK349" s="22">
        <v>1.6061399999999999</v>
      </c>
      <c r="AL349">
        <f t="shared" si="116"/>
        <v>14.1663</v>
      </c>
      <c r="AM349">
        <f t="shared" si="117"/>
        <v>22.766094077999998</v>
      </c>
      <c r="AP349" s="9"/>
      <c r="AQ349" s="22">
        <v>0.14297499999999999</v>
      </c>
      <c r="AR349" s="22">
        <v>570.31799999999998</v>
      </c>
      <c r="AS349" s="22">
        <v>-1.9931000000000001E-2</v>
      </c>
      <c r="AT349" s="22">
        <v>339</v>
      </c>
      <c r="AU349" s="22">
        <v>0.142456</v>
      </c>
      <c r="AV349">
        <f t="shared" si="118"/>
        <v>19.931000000000001</v>
      </c>
      <c r="AW349">
        <f t="shared" si="119"/>
        <v>2.849634725</v>
      </c>
      <c r="AX349" s="9"/>
      <c r="AY349" s="22">
        <v>1.6070599999999999</v>
      </c>
      <c r="AZ349" s="22">
        <v>657.43700000000001</v>
      </c>
      <c r="BA349" s="22">
        <v>-1.32874E-2</v>
      </c>
      <c r="BB349" s="22">
        <v>339</v>
      </c>
      <c r="BC349" s="22">
        <v>1.6064499999999999</v>
      </c>
      <c r="BD349">
        <f t="shared" si="120"/>
        <v>13.2874</v>
      </c>
      <c r="BE349">
        <f t="shared" si="121"/>
        <v>21.353649043999997</v>
      </c>
      <c r="BH349" s="9"/>
      <c r="BI349" s="22">
        <v>9.2925999999999995E-2</v>
      </c>
      <c r="BJ349" s="22">
        <v>82.383799999999994</v>
      </c>
      <c r="BK349" s="22">
        <v>-2.0080600000000001E-2</v>
      </c>
      <c r="BL349" s="22">
        <v>339</v>
      </c>
      <c r="BM349" s="22">
        <v>9.2010499999999995E-2</v>
      </c>
      <c r="BN349">
        <f t="shared" si="122"/>
        <v>20.0806</v>
      </c>
      <c r="BO349">
        <f t="shared" si="123"/>
        <v>1.8660098355999999</v>
      </c>
      <c r="BP349" s="9"/>
      <c r="BQ349" s="22">
        <v>1.6070599999999999</v>
      </c>
      <c r="BR349" s="22">
        <v>174.03299999999999</v>
      </c>
      <c r="BS349" s="22">
        <v>-1.4742999999999999E-2</v>
      </c>
      <c r="BT349" s="22">
        <v>339</v>
      </c>
      <c r="BU349" s="22">
        <v>1.6064499999999999</v>
      </c>
      <c r="BV349">
        <f t="shared" si="124"/>
        <v>14.742999999999999</v>
      </c>
      <c r="BW349">
        <f t="shared" si="125"/>
        <v>23.692885579999995</v>
      </c>
      <c r="BZ349" s="9"/>
      <c r="CA349" s="22">
        <v>9.2925999999999995E-2</v>
      </c>
      <c r="CB349" s="22">
        <v>251.05600000000001</v>
      </c>
      <c r="CC349" s="22">
        <v>-2.0074499999999999E-2</v>
      </c>
      <c r="CD349" s="22">
        <v>339</v>
      </c>
      <c r="CE349" s="22">
        <v>9.2285199999999998E-2</v>
      </c>
      <c r="CF349">
        <f t="shared" si="126"/>
        <v>20.074499999999997</v>
      </c>
      <c r="CG349">
        <f t="shared" si="127"/>
        <v>1.8654429869999996</v>
      </c>
      <c r="CH349" s="9"/>
      <c r="CI349" s="22">
        <v>1.6070599999999999</v>
      </c>
      <c r="CJ349" s="22">
        <v>316.387</v>
      </c>
      <c r="CK349" s="22">
        <v>-1.43585E-2</v>
      </c>
      <c r="CL349" s="22">
        <v>339</v>
      </c>
      <c r="CM349" s="22">
        <v>1.6064499999999999</v>
      </c>
      <c r="CN349">
        <f t="shared" si="128"/>
        <v>14.358499999999999</v>
      </c>
      <c r="CO349">
        <f t="shared" si="129"/>
        <v>23.074971009999999</v>
      </c>
      <c r="CR349" s="9"/>
      <c r="CS349" s="22">
        <v>9.2925999999999995E-2</v>
      </c>
      <c r="CT349" s="22">
        <v>411.34100000000001</v>
      </c>
      <c r="CU349" s="22">
        <v>-2.0089699999999999E-2</v>
      </c>
      <c r="CV349" s="22">
        <v>339</v>
      </c>
      <c r="CW349" s="22">
        <v>9.2254600000000006E-2</v>
      </c>
      <c r="CX349">
        <f t="shared" si="130"/>
        <v>20.089699999999997</v>
      </c>
      <c r="CY349">
        <f t="shared" si="131"/>
        <v>1.8668554621999995</v>
      </c>
    </row>
    <row r="350" spans="6:103">
      <c r="F350" s="9"/>
      <c r="G350" s="22">
        <v>0.13793900000000001</v>
      </c>
      <c r="H350" s="22">
        <v>143.9</v>
      </c>
      <c r="I350" s="22">
        <v>7.2903399999999993E-2</v>
      </c>
      <c r="J350" s="22">
        <v>340</v>
      </c>
      <c r="K350" s="22">
        <v>8.2244899999999996E-2</v>
      </c>
      <c r="L350">
        <f t="shared" si="110"/>
        <v>-72.903399999999991</v>
      </c>
      <c r="M350">
        <f t="shared" si="111"/>
        <v>-10.056222092599999</v>
      </c>
      <c r="N350" s="9"/>
      <c r="O350" s="22">
        <v>1.61209</v>
      </c>
      <c r="P350" s="22">
        <v>226.85</v>
      </c>
      <c r="Q350" s="22">
        <v>-1.5387E-2</v>
      </c>
      <c r="R350" s="22">
        <v>340</v>
      </c>
      <c r="S350" s="22">
        <v>1.6119399999999999</v>
      </c>
      <c r="T350">
        <f t="shared" si="112"/>
        <v>15.387</v>
      </c>
      <c r="U350">
        <f t="shared" si="113"/>
        <v>24.805228830000001</v>
      </c>
      <c r="X350" s="9"/>
      <c r="Y350" s="22">
        <v>0.13793900000000001</v>
      </c>
      <c r="Z350" s="22">
        <v>334.73399999999998</v>
      </c>
      <c r="AA350" s="22">
        <v>-2.01935E-2</v>
      </c>
      <c r="AB350" s="22">
        <v>340</v>
      </c>
      <c r="AC350" s="22">
        <v>0.13797000000000001</v>
      </c>
      <c r="AD350">
        <f t="shared" si="114"/>
        <v>20.1935</v>
      </c>
      <c r="AE350">
        <f t="shared" si="115"/>
        <v>2.7854711965000001</v>
      </c>
      <c r="AF350" s="9"/>
      <c r="AG350" s="22">
        <v>1.61209</v>
      </c>
      <c r="AH350" s="22">
        <v>412.37900000000002</v>
      </c>
      <c r="AI350" s="22">
        <v>-1.3897700000000001E-2</v>
      </c>
      <c r="AJ350" s="22">
        <v>340</v>
      </c>
      <c r="AK350" s="22">
        <v>1.6116299999999999</v>
      </c>
      <c r="AL350">
        <f t="shared" si="116"/>
        <v>13.8977</v>
      </c>
      <c r="AM350">
        <f t="shared" si="117"/>
        <v>22.404343193000003</v>
      </c>
      <c r="AP350" s="9"/>
      <c r="AQ350" s="22">
        <v>0.13793900000000001</v>
      </c>
      <c r="AR350" s="22">
        <v>570.41899999999998</v>
      </c>
      <c r="AS350" s="22">
        <v>-1.9937099999999999E-2</v>
      </c>
      <c r="AT350" s="22">
        <v>340</v>
      </c>
      <c r="AU350" s="22">
        <v>0.13739000000000001</v>
      </c>
      <c r="AV350">
        <f t="shared" si="118"/>
        <v>19.937100000000001</v>
      </c>
      <c r="AW350">
        <f t="shared" si="119"/>
        <v>2.7501036369</v>
      </c>
      <c r="AX350" s="9"/>
      <c r="AY350" s="22">
        <v>1.61209</v>
      </c>
      <c r="AZ350" s="22">
        <v>657.53700000000003</v>
      </c>
      <c r="BA350" s="22">
        <v>-1.3028E-2</v>
      </c>
      <c r="BB350" s="22">
        <v>340</v>
      </c>
      <c r="BC350" s="22">
        <v>1.6116299999999999</v>
      </c>
      <c r="BD350">
        <f t="shared" si="120"/>
        <v>13.028</v>
      </c>
      <c r="BE350">
        <f t="shared" si="121"/>
        <v>21.00230852</v>
      </c>
      <c r="BH350" s="9"/>
      <c r="BI350" s="22">
        <v>8.7890599999999999E-2</v>
      </c>
      <c r="BJ350" s="22">
        <v>82.484499999999997</v>
      </c>
      <c r="BK350" s="22">
        <v>-2.0086699999999999E-2</v>
      </c>
      <c r="BL350" s="22">
        <v>340</v>
      </c>
      <c r="BM350" s="22">
        <v>8.7066699999999997E-2</v>
      </c>
      <c r="BN350">
        <f t="shared" si="122"/>
        <v>20.0867</v>
      </c>
      <c r="BO350">
        <f t="shared" si="123"/>
        <v>1.7654321150200001</v>
      </c>
      <c r="BP350" s="9"/>
      <c r="BQ350" s="22">
        <v>1.61209</v>
      </c>
      <c r="BR350" s="22">
        <v>174.13399999999999</v>
      </c>
      <c r="BS350" s="22">
        <v>-1.45416E-2</v>
      </c>
      <c r="BT350" s="22">
        <v>340</v>
      </c>
      <c r="BU350" s="22">
        <v>1.6119399999999999</v>
      </c>
      <c r="BV350">
        <f t="shared" si="124"/>
        <v>14.541600000000001</v>
      </c>
      <c r="BW350">
        <f t="shared" si="125"/>
        <v>23.442367944000001</v>
      </c>
      <c r="BZ350" s="9"/>
      <c r="CA350" s="22">
        <v>8.7890599999999999E-2</v>
      </c>
      <c r="CB350" s="22">
        <v>251.15600000000001</v>
      </c>
      <c r="CC350" s="22">
        <v>-2.0062300000000002E-2</v>
      </c>
      <c r="CD350" s="22">
        <v>340</v>
      </c>
      <c r="CE350" s="22">
        <v>8.7310799999999994E-2</v>
      </c>
      <c r="CF350">
        <f t="shared" si="126"/>
        <v>20.0623</v>
      </c>
      <c r="CG350">
        <f t="shared" si="127"/>
        <v>1.76328758438</v>
      </c>
      <c r="CH350" s="9"/>
      <c r="CI350" s="22">
        <v>1.61209</v>
      </c>
      <c r="CJ350" s="22">
        <v>316.48700000000002</v>
      </c>
      <c r="CK350" s="22">
        <v>-1.4154099999999999E-2</v>
      </c>
      <c r="CL350" s="22">
        <v>340</v>
      </c>
      <c r="CM350" s="22">
        <v>1.6119399999999999</v>
      </c>
      <c r="CN350">
        <f t="shared" si="128"/>
        <v>14.1541</v>
      </c>
      <c r="CO350">
        <f t="shared" si="129"/>
        <v>22.817683069000001</v>
      </c>
      <c r="CR350" s="9"/>
      <c r="CS350" s="22">
        <v>8.7890599999999999E-2</v>
      </c>
      <c r="CT350" s="22">
        <v>411.44200000000001</v>
      </c>
      <c r="CU350" s="22">
        <v>-2.0101899999999999E-2</v>
      </c>
      <c r="CV350" s="22">
        <v>340</v>
      </c>
      <c r="CW350" s="22">
        <v>8.7463399999999997E-2</v>
      </c>
      <c r="CX350">
        <f t="shared" si="130"/>
        <v>20.101900000000001</v>
      </c>
      <c r="CY350">
        <f t="shared" si="131"/>
        <v>1.76676805214</v>
      </c>
    </row>
    <row r="351" spans="6:103">
      <c r="F351" s="9"/>
      <c r="G351" s="22">
        <v>0.13290399999999999</v>
      </c>
      <c r="H351" s="22">
        <v>144</v>
      </c>
      <c r="I351" s="22">
        <v>7.2921799999999995E-2</v>
      </c>
      <c r="J351" s="22">
        <v>341</v>
      </c>
      <c r="K351" s="22">
        <v>8.2214400000000007E-2</v>
      </c>
      <c r="L351">
        <f t="shared" si="110"/>
        <v>-72.92179999999999</v>
      </c>
      <c r="M351">
        <f t="shared" si="111"/>
        <v>-9.6915989071999977</v>
      </c>
      <c r="N351" s="9"/>
      <c r="O351" s="22">
        <v>1.61713</v>
      </c>
      <c r="P351" s="22">
        <v>226.95099999999999</v>
      </c>
      <c r="Q351" s="22">
        <v>-1.5158100000000001E-2</v>
      </c>
      <c r="R351" s="22">
        <v>341</v>
      </c>
      <c r="S351" s="22">
        <v>1.61713</v>
      </c>
      <c r="T351">
        <f t="shared" si="112"/>
        <v>15.158100000000001</v>
      </c>
      <c r="U351">
        <f t="shared" si="113"/>
        <v>24.512618252999999</v>
      </c>
      <c r="X351" s="9"/>
      <c r="Y351" s="22">
        <v>0.13290399999999999</v>
      </c>
      <c r="Z351" s="22">
        <v>334.834</v>
      </c>
      <c r="AA351" s="22">
        <v>-2.0199600000000002E-2</v>
      </c>
      <c r="AB351" s="22">
        <v>341</v>
      </c>
      <c r="AC351" s="22">
        <v>0.13244600000000001</v>
      </c>
      <c r="AD351">
        <f t="shared" si="114"/>
        <v>20.1996</v>
      </c>
      <c r="AE351">
        <f t="shared" si="115"/>
        <v>2.6846076383999997</v>
      </c>
      <c r="AF351" s="9"/>
      <c r="AG351" s="22">
        <v>1.61713</v>
      </c>
      <c r="AH351" s="22">
        <v>412.48</v>
      </c>
      <c r="AI351" s="22">
        <v>-1.3632200000000001E-2</v>
      </c>
      <c r="AJ351" s="22">
        <v>341</v>
      </c>
      <c r="AK351" s="22">
        <v>1.61652</v>
      </c>
      <c r="AL351">
        <f t="shared" si="116"/>
        <v>13.632200000000001</v>
      </c>
      <c r="AM351">
        <f t="shared" si="117"/>
        <v>22.045039586000001</v>
      </c>
      <c r="AP351" s="9"/>
      <c r="AQ351" s="22">
        <v>0.13290399999999999</v>
      </c>
      <c r="AR351" s="22">
        <v>570.52</v>
      </c>
      <c r="AS351" s="22">
        <v>-1.9937099999999999E-2</v>
      </c>
      <c r="AT351" s="22">
        <v>341</v>
      </c>
      <c r="AU351" s="22">
        <v>0.13220199999999999</v>
      </c>
      <c r="AV351">
        <f t="shared" si="118"/>
        <v>19.937100000000001</v>
      </c>
      <c r="AW351">
        <f t="shared" si="119"/>
        <v>2.6497203383999999</v>
      </c>
      <c r="AX351" s="9"/>
      <c r="AY351" s="22">
        <v>1.61713</v>
      </c>
      <c r="AZ351" s="22">
        <v>657.63800000000003</v>
      </c>
      <c r="BA351" s="22">
        <v>-1.27441E-2</v>
      </c>
      <c r="BB351" s="22">
        <v>341</v>
      </c>
      <c r="BC351" s="22">
        <v>1.61652</v>
      </c>
      <c r="BD351">
        <f t="shared" si="120"/>
        <v>12.7441</v>
      </c>
      <c r="BE351">
        <f t="shared" si="121"/>
        <v>20.608866432999999</v>
      </c>
      <c r="BH351" s="9"/>
      <c r="BI351" s="22">
        <v>8.2855200000000004E-2</v>
      </c>
      <c r="BJ351" s="22">
        <v>82.5852</v>
      </c>
      <c r="BK351" s="22">
        <v>-2.00836E-2</v>
      </c>
      <c r="BL351" s="22">
        <v>341</v>
      </c>
      <c r="BM351" s="22">
        <v>8.2183800000000001E-2</v>
      </c>
      <c r="BN351">
        <f t="shared" si="122"/>
        <v>20.083600000000001</v>
      </c>
      <c r="BO351">
        <f t="shared" si="123"/>
        <v>1.6640306947200001</v>
      </c>
      <c r="BP351" s="9"/>
      <c r="BQ351" s="22">
        <v>1.61713</v>
      </c>
      <c r="BR351" s="22">
        <v>174.23500000000001</v>
      </c>
      <c r="BS351" s="22">
        <v>-1.4331099999999999E-2</v>
      </c>
      <c r="BT351" s="22">
        <v>341</v>
      </c>
      <c r="BU351" s="22">
        <v>1.61652</v>
      </c>
      <c r="BV351">
        <f t="shared" si="124"/>
        <v>14.331099999999999</v>
      </c>
      <c r="BW351">
        <f t="shared" si="125"/>
        <v>23.175251742999997</v>
      </c>
      <c r="BZ351" s="9"/>
      <c r="CA351" s="22">
        <v>8.2855200000000004E-2</v>
      </c>
      <c r="CB351" s="22">
        <v>251.25700000000001</v>
      </c>
      <c r="CC351" s="22">
        <v>-2.00684E-2</v>
      </c>
      <c r="CD351" s="22">
        <v>341</v>
      </c>
      <c r="CE351" s="22">
        <v>8.2183800000000001E-2</v>
      </c>
      <c r="CF351">
        <f t="shared" si="126"/>
        <v>20.0684</v>
      </c>
      <c r="CG351">
        <f t="shared" si="127"/>
        <v>1.66277129568</v>
      </c>
      <c r="CH351" s="9"/>
      <c r="CI351" s="22">
        <v>1.61713</v>
      </c>
      <c r="CJ351" s="22">
        <v>316.58800000000002</v>
      </c>
      <c r="CK351" s="22">
        <v>-1.3937400000000001E-2</v>
      </c>
      <c r="CL351" s="22">
        <v>341</v>
      </c>
      <c r="CM351" s="22">
        <v>1.61652</v>
      </c>
      <c r="CN351">
        <f t="shared" si="128"/>
        <v>13.9374</v>
      </c>
      <c r="CO351">
        <f t="shared" si="129"/>
        <v>22.538587662000001</v>
      </c>
      <c r="CR351" s="9"/>
      <c r="CS351" s="22">
        <v>8.2855200000000004E-2</v>
      </c>
      <c r="CT351" s="22">
        <v>411.54300000000001</v>
      </c>
      <c r="CU351" s="22">
        <v>-2.0101899999999999E-2</v>
      </c>
      <c r="CV351" s="22">
        <v>341</v>
      </c>
      <c r="CW351" s="22">
        <v>8.2733200000000007E-2</v>
      </c>
      <c r="CX351">
        <f t="shared" si="130"/>
        <v>20.101900000000001</v>
      </c>
      <c r="CY351">
        <f t="shared" si="131"/>
        <v>1.6655469448800002</v>
      </c>
    </row>
    <row r="352" spans="6:103">
      <c r="F352" s="9"/>
      <c r="G352" s="22">
        <v>0.12786900000000001</v>
      </c>
      <c r="H352" s="22">
        <v>144.101</v>
      </c>
      <c r="I352" s="22">
        <v>7.29736E-2</v>
      </c>
      <c r="J352" s="22">
        <v>342</v>
      </c>
      <c r="K352" s="22">
        <v>8.2244899999999996E-2</v>
      </c>
      <c r="L352">
        <f t="shared" si="110"/>
        <v>-72.973600000000005</v>
      </c>
      <c r="M352">
        <f t="shared" si="111"/>
        <v>-9.3310612584000019</v>
      </c>
      <c r="N352" s="9"/>
      <c r="O352" s="22">
        <v>1.62216</v>
      </c>
      <c r="P352" s="22">
        <v>227.05099999999999</v>
      </c>
      <c r="Q352" s="22">
        <v>-1.48865E-2</v>
      </c>
      <c r="R352" s="22">
        <v>342</v>
      </c>
      <c r="S352" s="22">
        <v>1.62201</v>
      </c>
      <c r="T352">
        <f t="shared" si="112"/>
        <v>14.8865</v>
      </c>
      <c r="U352">
        <f t="shared" si="113"/>
        <v>24.148284839999999</v>
      </c>
      <c r="X352" s="9"/>
      <c r="Y352" s="22">
        <v>0.12786900000000001</v>
      </c>
      <c r="Z352" s="22">
        <v>334.935</v>
      </c>
      <c r="AA352" s="22">
        <v>-2.01935E-2</v>
      </c>
      <c r="AB352" s="22">
        <v>342</v>
      </c>
      <c r="AC352" s="22">
        <v>0.127441</v>
      </c>
      <c r="AD352">
        <f t="shared" si="114"/>
        <v>20.1935</v>
      </c>
      <c r="AE352">
        <f t="shared" si="115"/>
        <v>2.5821226515000002</v>
      </c>
      <c r="AF352" s="9"/>
      <c r="AG352" s="22">
        <v>1.62216</v>
      </c>
      <c r="AH352" s="22">
        <v>412.58</v>
      </c>
      <c r="AI352" s="22">
        <v>-1.33423E-2</v>
      </c>
      <c r="AJ352" s="22">
        <v>342</v>
      </c>
      <c r="AK352" s="22">
        <v>1.6210899999999999</v>
      </c>
      <c r="AL352">
        <f t="shared" si="116"/>
        <v>13.3423</v>
      </c>
      <c r="AM352">
        <f t="shared" si="117"/>
        <v>21.643345368000002</v>
      </c>
      <c r="AP352" s="9"/>
      <c r="AQ352" s="22">
        <v>0.12786900000000001</v>
      </c>
      <c r="AR352" s="22">
        <v>570.62</v>
      </c>
      <c r="AS352" s="22">
        <v>-1.9952399999999999E-2</v>
      </c>
      <c r="AT352" s="22">
        <v>342</v>
      </c>
      <c r="AU352" s="22">
        <v>0.12759400000000001</v>
      </c>
      <c r="AV352">
        <f t="shared" si="118"/>
        <v>19.952399999999997</v>
      </c>
      <c r="AW352">
        <f t="shared" si="119"/>
        <v>2.5512934355999999</v>
      </c>
      <c r="AX352" s="9"/>
      <c r="AY352" s="22">
        <v>1.62216</v>
      </c>
      <c r="AZ352" s="22">
        <v>657.73900000000003</v>
      </c>
      <c r="BA352" s="22">
        <v>-1.2506099999999999E-2</v>
      </c>
      <c r="BB352" s="22">
        <v>342</v>
      </c>
      <c r="BC352" s="22">
        <v>1.6210899999999999</v>
      </c>
      <c r="BD352">
        <f t="shared" si="120"/>
        <v>12.5061</v>
      </c>
      <c r="BE352">
        <f t="shared" si="121"/>
        <v>20.286895176000002</v>
      </c>
      <c r="BH352" s="9"/>
      <c r="BI352" s="22">
        <v>7.7819799999999995E-2</v>
      </c>
      <c r="BJ352" s="22">
        <v>82.685900000000004</v>
      </c>
      <c r="BK352" s="22">
        <v>-2.0089699999999999E-2</v>
      </c>
      <c r="BL352" s="22">
        <v>342</v>
      </c>
      <c r="BM352" s="22">
        <v>7.7575699999999997E-2</v>
      </c>
      <c r="BN352">
        <f t="shared" si="122"/>
        <v>20.089699999999997</v>
      </c>
      <c r="BO352">
        <f t="shared" si="123"/>
        <v>1.5633764360599998</v>
      </c>
      <c r="BP352" s="9"/>
      <c r="BQ352" s="22">
        <v>1.62216</v>
      </c>
      <c r="BR352" s="22">
        <v>174.33500000000001</v>
      </c>
      <c r="BS352" s="22">
        <v>-1.4080799999999999E-2</v>
      </c>
      <c r="BT352" s="22">
        <v>342</v>
      </c>
      <c r="BU352" s="22">
        <v>1.6210899999999999</v>
      </c>
      <c r="BV352">
        <f t="shared" si="124"/>
        <v>14.0808</v>
      </c>
      <c r="BW352">
        <f t="shared" si="125"/>
        <v>22.841310528000001</v>
      </c>
      <c r="BZ352" s="9"/>
      <c r="CA352" s="22">
        <v>7.7819799999999995E-2</v>
      </c>
      <c r="CB352" s="22">
        <v>251.358</v>
      </c>
      <c r="CC352" s="22">
        <v>-2.00714E-2</v>
      </c>
      <c r="CD352" s="22">
        <v>342</v>
      </c>
      <c r="CE352" s="22">
        <v>7.7453599999999997E-2</v>
      </c>
      <c r="CF352">
        <f t="shared" si="126"/>
        <v>20.071400000000001</v>
      </c>
      <c r="CG352">
        <f t="shared" si="127"/>
        <v>1.5619523337199999</v>
      </c>
      <c r="CH352" s="9"/>
      <c r="CI352" s="22">
        <v>1.62216</v>
      </c>
      <c r="CJ352" s="22">
        <v>316.68900000000002</v>
      </c>
      <c r="CK352" s="22">
        <v>-1.36963E-2</v>
      </c>
      <c r="CL352" s="22">
        <v>342</v>
      </c>
      <c r="CM352" s="22">
        <v>1.6214</v>
      </c>
      <c r="CN352">
        <f t="shared" si="128"/>
        <v>13.696299999999999</v>
      </c>
      <c r="CO352">
        <f t="shared" si="129"/>
        <v>22.217590007999998</v>
      </c>
      <c r="CR352" s="9"/>
      <c r="CS352" s="22">
        <v>7.7819799999999995E-2</v>
      </c>
      <c r="CT352" s="22">
        <v>411.64299999999997</v>
      </c>
      <c r="CU352" s="22">
        <v>-2.01233E-2</v>
      </c>
      <c r="CV352" s="22">
        <v>342</v>
      </c>
      <c r="CW352" s="22">
        <v>7.7362100000000003E-2</v>
      </c>
      <c r="CX352">
        <f t="shared" si="130"/>
        <v>20.1233</v>
      </c>
      <c r="CY352">
        <f t="shared" si="131"/>
        <v>1.5659911813399998</v>
      </c>
    </row>
    <row r="353" spans="6:103">
      <c r="F353" s="9"/>
      <c r="G353" s="22">
        <v>0.122833</v>
      </c>
      <c r="H353" s="22">
        <v>144.202</v>
      </c>
      <c r="I353" s="22">
        <v>7.2964500000000002E-2</v>
      </c>
      <c r="J353" s="22">
        <v>343</v>
      </c>
      <c r="K353" s="22">
        <v>8.2305900000000001E-2</v>
      </c>
      <c r="L353">
        <f t="shared" si="110"/>
        <v>-72.964500000000001</v>
      </c>
      <c r="M353">
        <f t="shared" si="111"/>
        <v>-8.9624484285000001</v>
      </c>
      <c r="N353" s="9"/>
      <c r="O353" s="22">
        <v>1.6272</v>
      </c>
      <c r="P353" s="22">
        <v>227.15199999999999</v>
      </c>
      <c r="Q353" s="22">
        <v>-1.4593500000000001E-2</v>
      </c>
      <c r="R353" s="22">
        <v>343</v>
      </c>
      <c r="S353" s="22">
        <v>1.6268899999999999</v>
      </c>
      <c r="T353">
        <f t="shared" si="112"/>
        <v>14.593500000000001</v>
      </c>
      <c r="U353">
        <f t="shared" si="113"/>
        <v>23.746543200000001</v>
      </c>
      <c r="X353" s="9"/>
      <c r="Y353" s="22">
        <v>0.122833</v>
      </c>
      <c r="Z353" s="22">
        <v>335.036</v>
      </c>
      <c r="AA353" s="22">
        <v>-2.0196499999999999E-2</v>
      </c>
      <c r="AB353" s="22">
        <v>343</v>
      </c>
      <c r="AC353" s="22">
        <v>0.122375</v>
      </c>
      <c r="AD353">
        <f t="shared" si="114"/>
        <v>20.1965</v>
      </c>
      <c r="AE353">
        <f t="shared" si="115"/>
        <v>2.4807966845</v>
      </c>
      <c r="AF353" s="9"/>
      <c r="AG353" s="22">
        <v>1.6272</v>
      </c>
      <c r="AH353" s="22">
        <v>412.68099999999998</v>
      </c>
      <c r="AI353" s="22">
        <v>-1.30402E-2</v>
      </c>
      <c r="AJ353" s="22">
        <v>343</v>
      </c>
      <c r="AK353" s="22">
        <v>1.62659</v>
      </c>
      <c r="AL353">
        <f t="shared" si="116"/>
        <v>13.0402</v>
      </c>
      <c r="AM353">
        <f t="shared" si="117"/>
        <v>21.219013440000001</v>
      </c>
      <c r="AP353" s="9"/>
      <c r="AQ353" s="22">
        <v>0.122833</v>
      </c>
      <c r="AR353" s="22">
        <v>570.721</v>
      </c>
      <c r="AS353" s="22">
        <v>-1.9958500000000001E-2</v>
      </c>
      <c r="AT353" s="22">
        <v>343</v>
      </c>
      <c r="AU353" s="22">
        <v>0.121033</v>
      </c>
      <c r="AV353">
        <f t="shared" si="118"/>
        <v>19.958500000000001</v>
      </c>
      <c r="AW353">
        <f t="shared" si="119"/>
        <v>2.4515624305000001</v>
      </c>
      <c r="AX353" s="9"/>
      <c r="AY353" s="22">
        <v>1.6272</v>
      </c>
      <c r="AZ353" s="22">
        <v>657.83900000000006</v>
      </c>
      <c r="BA353" s="22">
        <v>-1.22284E-2</v>
      </c>
      <c r="BB353" s="22">
        <v>343</v>
      </c>
      <c r="BC353" s="22">
        <v>1.6262799999999999</v>
      </c>
      <c r="BD353">
        <f t="shared" si="120"/>
        <v>12.228400000000001</v>
      </c>
      <c r="BE353">
        <f t="shared" si="121"/>
        <v>19.89805248</v>
      </c>
      <c r="BH353" s="9"/>
      <c r="BI353" s="22">
        <v>7.2784399999999999E-2</v>
      </c>
      <c r="BJ353" s="22">
        <v>82.786600000000007</v>
      </c>
      <c r="BK353" s="22">
        <v>-2.0114099999999999E-2</v>
      </c>
      <c r="BL353" s="22">
        <v>343</v>
      </c>
      <c r="BM353" s="22">
        <v>7.2326699999999994E-2</v>
      </c>
      <c r="BN353">
        <f t="shared" si="122"/>
        <v>20.114100000000001</v>
      </c>
      <c r="BO353">
        <f t="shared" si="123"/>
        <v>1.4639927000399999</v>
      </c>
      <c r="BP353" s="9"/>
      <c r="BQ353" s="22">
        <v>1.6272</v>
      </c>
      <c r="BR353" s="22">
        <v>174.43600000000001</v>
      </c>
      <c r="BS353" s="22">
        <v>-1.38367E-2</v>
      </c>
      <c r="BT353" s="22">
        <v>343</v>
      </c>
      <c r="BU353" s="22">
        <v>1.62598</v>
      </c>
      <c r="BV353">
        <f t="shared" si="124"/>
        <v>13.8367</v>
      </c>
      <c r="BW353">
        <f t="shared" si="125"/>
        <v>22.515078240000001</v>
      </c>
      <c r="BZ353" s="9"/>
      <c r="CA353" s="22">
        <v>7.2784399999999999E-2</v>
      </c>
      <c r="CB353" s="22">
        <v>251.458</v>
      </c>
      <c r="CC353" s="22">
        <v>-2.0077500000000002E-2</v>
      </c>
      <c r="CD353" s="22">
        <v>343</v>
      </c>
      <c r="CE353" s="22">
        <v>7.2418200000000002E-2</v>
      </c>
      <c r="CF353">
        <f t="shared" si="126"/>
        <v>20.077500000000001</v>
      </c>
      <c r="CG353">
        <f t="shared" si="127"/>
        <v>1.4613287910000001</v>
      </c>
      <c r="CH353" s="9"/>
      <c r="CI353" s="22">
        <v>1.6272</v>
      </c>
      <c r="CJ353" s="22">
        <v>316.78899999999999</v>
      </c>
      <c r="CK353" s="22">
        <v>-1.3439899999999999E-2</v>
      </c>
      <c r="CL353" s="22">
        <v>343</v>
      </c>
      <c r="CM353" s="22">
        <v>1.62659</v>
      </c>
      <c r="CN353">
        <f t="shared" si="128"/>
        <v>13.4399</v>
      </c>
      <c r="CO353">
        <f t="shared" si="129"/>
        <v>21.869405279999999</v>
      </c>
      <c r="CR353" s="9"/>
      <c r="CS353" s="22">
        <v>7.2784399999999999E-2</v>
      </c>
      <c r="CT353" s="22">
        <v>411.74400000000003</v>
      </c>
      <c r="CU353" s="22">
        <v>-2.0132400000000002E-2</v>
      </c>
      <c r="CV353" s="22">
        <v>343</v>
      </c>
      <c r="CW353" s="22">
        <v>7.1868899999999999E-2</v>
      </c>
      <c r="CX353">
        <f t="shared" si="130"/>
        <v>20.132400000000001</v>
      </c>
      <c r="CY353">
        <f t="shared" si="131"/>
        <v>1.4653246545600001</v>
      </c>
    </row>
    <row r="354" spans="6:103">
      <c r="F354" s="9"/>
      <c r="G354" s="22">
        <v>0.117798</v>
      </c>
      <c r="H354" s="22">
        <v>144.30199999999999</v>
      </c>
      <c r="I354" s="22">
        <v>7.2946200000000003E-2</v>
      </c>
      <c r="J354" s="22">
        <v>344</v>
      </c>
      <c r="K354" s="22">
        <v>8.2244899999999996E-2</v>
      </c>
      <c r="L354">
        <f t="shared" si="110"/>
        <v>-72.946200000000005</v>
      </c>
      <c r="M354">
        <f t="shared" si="111"/>
        <v>-8.5929164676000003</v>
      </c>
      <c r="N354" s="9"/>
      <c r="O354" s="22">
        <v>1.6322300000000001</v>
      </c>
      <c r="P354" s="22">
        <v>227.25299999999999</v>
      </c>
      <c r="Q354" s="22">
        <v>-1.42303E-2</v>
      </c>
      <c r="R354" s="22">
        <v>344</v>
      </c>
      <c r="S354" s="22">
        <v>1.6317699999999999</v>
      </c>
      <c r="T354">
        <f t="shared" si="112"/>
        <v>14.2303</v>
      </c>
      <c r="U354">
        <f t="shared" si="113"/>
        <v>23.227122569000002</v>
      </c>
      <c r="X354" s="9"/>
      <c r="Y354" s="22">
        <v>0.117798</v>
      </c>
      <c r="Z354" s="22">
        <v>335.137</v>
      </c>
      <c r="AA354" s="22">
        <v>-2.0202600000000001E-2</v>
      </c>
      <c r="AB354" s="22">
        <v>344</v>
      </c>
      <c r="AC354" s="22">
        <v>0.117462</v>
      </c>
      <c r="AD354">
        <f t="shared" si="114"/>
        <v>20.2026</v>
      </c>
      <c r="AE354">
        <f t="shared" si="115"/>
        <v>2.3798258747999999</v>
      </c>
      <c r="AF354" s="9"/>
      <c r="AG354" s="22">
        <v>1.6322300000000001</v>
      </c>
      <c r="AH354" s="22">
        <v>412.78199999999998</v>
      </c>
      <c r="AI354" s="22">
        <v>-1.26984E-2</v>
      </c>
      <c r="AJ354" s="22">
        <v>344</v>
      </c>
      <c r="AK354" s="22">
        <v>1.63086</v>
      </c>
      <c r="AL354">
        <f t="shared" si="116"/>
        <v>12.698399999999999</v>
      </c>
      <c r="AM354">
        <f t="shared" si="117"/>
        <v>20.726709432</v>
      </c>
      <c r="AP354" s="9"/>
      <c r="AQ354" s="22">
        <v>0.117798</v>
      </c>
      <c r="AR354" s="22">
        <v>570.822</v>
      </c>
      <c r="AS354" s="22">
        <v>-1.9964599999999999E-2</v>
      </c>
      <c r="AT354" s="22">
        <v>344</v>
      </c>
      <c r="AU354" s="22">
        <v>0.11740100000000001</v>
      </c>
      <c r="AV354">
        <f t="shared" si="118"/>
        <v>19.964599999999997</v>
      </c>
      <c r="AW354">
        <f t="shared" si="119"/>
        <v>2.3517899507999998</v>
      </c>
      <c r="AX354" s="9"/>
      <c r="AY354" s="22">
        <v>1.6322300000000001</v>
      </c>
      <c r="AZ354" s="22">
        <v>657.94</v>
      </c>
      <c r="BA354" s="22">
        <v>-1.1935400000000001E-2</v>
      </c>
      <c r="BB354" s="22">
        <v>344</v>
      </c>
      <c r="BC354" s="22">
        <v>1.6311599999999999</v>
      </c>
      <c r="BD354">
        <f t="shared" si="120"/>
        <v>11.935400000000001</v>
      </c>
      <c r="BE354">
        <f t="shared" si="121"/>
        <v>19.481317942000004</v>
      </c>
      <c r="BH354" s="9"/>
      <c r="BI354" s="22">
        <v>6.7749000000000004E-2</v>
      </c>
      <c r="BJ354" s="22">
        <v>82.887299999999996</v>
      </c>
      <c r="BK354" s="22">
        <v>-2.01111E-2</v>
      </c>
      <c r="BL354" s="22">
        <v>344</v>
      </c>
      <c r="BM354" s="22">
        <v>6.7810099999999998E-2</v>
      </c>
      <c r="BN354">
        <f t="shared" si="122"/>
        <v>20.1111</v>
      </c>
      <c r="BO354">
        <f t="shared" si="123"/>
        <v>1.3625069139000001</v>
      </c>
      <c r="BP354" s="9"/>
      <c r="BQ354" s="22">
        <v>1.6322300000000001</v>
      </c>
      <c r="BR354" s="22">
        <v>174.53700000000001</v>
      </c>
      <c r="BS354" s="22">
        <v>-1.3549800000000001E-2</v>
      </c>
      <c r="BT354" s="22">
        <v>344</v>
      </c>
      <c r="BU354" s="22">
        <v>1.6317699999999999</v>
      </c>
      <c r="BV354">
        <f t="shared" si="124"/>
        <v>13.549800000000001</v>
      </c>
      <c r="BW354">
        <f t="shared" si="125"/>
        <v>22.116390054000004</v>
      </c>
      <c r="BZ354" s="9"/>
      <c r="CA354" s="22">
        <v>6.7749000000000004E-2</v>
      </c>
      <c r="CB354" s="22">
        <v>251.559</v>
      </c>
      <c r="CC354" s="22">
        <v>-2.00836E-2</v>
      </c>
      <c r="CD354" s="22">
        <v>344</v>
      </c>
      <c r="CE354" s="22">
        <v>6.7077600000000001E-2</v>
      </c>
      <c r="CF354">
        <f t="shared" si="126"/>
        <v>20.083600000000001</v>
      </c>
      <c r="CG354">
        <f t="shared" si="127"/>
        <v>1.3606438164000001</v>
      </c>
      <c r="CH354" s="9"/>
      <c r="CI354" s="22">
        <v>1.6322300000000001</v>
      </c>
      <c r="CJ354" s="22">
        <v>316.89</v>
      </c>
      <c r="CK354" s="22">
        <v>-1.31836E-2</v>
      </c>
      <c r="CL354" s="22">
        <v>344</v>
      </c>
      <c r="CM354" s="22">
        <v>1.63086</v>
      </c>
      <c r="CN354">
        <f t="shared" si="128"/>
        <v>13.1836</v>
      </c>
      <c r="CO354">
        <f t="shared" si="129"/>
        <v>21.518667428000001</v>
      </c>
      <c r="CR354" s="9"/>
      <c r="CS354" s="22">
        <v>6.7749000000000004E-2</v>
      </c>
      <c r="CT354" s="22">
        <v>411.84500000000003</v>
      </c>
      <c r="CU354" s="22">
        <v>-2.0132400000000002E-2</v>
      </c>
      <c r="CV354" s="22">
        <v>344</v>
      </c>
      <c r="CW354" s="22">
        <v>6.7077600000000001E-2</v>
      </c>
      <c r="CX354">
        <f t="shared" si="130"/>
        <v>20.132400000000001</v>
      </c>
      <c r="CY354">
        <f t="shared" si="131"/>
        <v>1.3639499676000002</v>
      </c>
    </row>
    <row r="355" spans="6:103">
      <c r="F355" s="9"/>
      <c r="G355" s="22">
        <v>0.112762</v>
      </c>
      <c r="H355" s="22">
        <v>144.40299999999999</v>
      </c>
      <c r="I355" s="22">
        <v>7.2970599999999997E-2</v>
      </c>
      <c r="J355" s="22">
        <v>345</v>
      </c>
      <c r="K355" s="22">
        <v>8.2244899999999996E-2</v>
      </c>
      <c r="L355">
        <f t="shared" si="110"/>
        <v>-72.97059999999999</v>
      </c>
      <c r="M355">
        <f t="shared" si="111"/>
        <v>-8.2283107971999989</v>
      </c>
      <c r="N355" s="9"/>
      <c r="O355" s="22">
        <v>1.63727</v>
      </c>
      <c r="P355" s="22">
        <v>227.35400000000001</v>
      </c>
      <c r="Q355" s="22">
        <v>-1.3913E-2</v>
      </c>
      <c r="R355" s="22">
        <v>345</v>
      </c>
      <c r="S355" s="22">
        <v>1.63635</v>
      </c>
      <c r="T355">
        <f t="shared" si="112"/>
        <v>13.913</v>
      </c>
      <c r="U355">
        <f t="shared" si="113"/>
        <v>22.779337510000001</v>
      </c>
      <c r="X355" s="9"/>
      <c r="Y355" s="22">
        <v>0.112762</v>
      </c>
      <c r="Z355" s="22">
        <v>335.23700000000002</v>
      </c>
      <c r="AA355" s="22">
        <v>-2.0214800000000002E-2</v>
      </c>
      <c r="AB355" s="22">
        <v>345</v>
      </c>
      <c r="AC355" s="22">
        <v>0.112152</v>
      </c>
      <c r="AD355">
        <f t="shared" si="114"/>
        <v>20.2148</v>
      </c>
      <c r="AE355">
        <f t="shared" si="115"/>
        <v>2.2794612776000003</v>
      </c>
      <c r="AF355" s="9"/>
      <c r="AG355" s="22">
        <v>1.63727</v>
      </c>
      <c r="AH355" s="22">
        <v>412.88299999999998</v>
      </c>
      <c r="AI355" s="22">
        <v>-1.23474E-2</v>
      </c>
      <c r="AJ355" s="22">
        <v>345</v>
      </c>
      <c r="AK355" s="22">
        <v>1.63696</v>
      </c>
      <c r="AL355">
        <f t="shared" si="116"/>
        <v>12.3474</v>
      </c>
      <c r="AM355">
        <f t="shared" si="117"/>
        <v>20.216027598</v>
      </c>
      <c r="AP355" s="9"/>
      <c r="AQ355" s="22">
        <v>0.112762</v>
      </c>
      <c r="AR355" s="22">
        <v>570.92200000000003</v>
      </c>
      <c r="AS355" s="22">
        <v>-1.99738E-2</v>
      </c>
      <c r="AT355" s="22">
        <v>345</v>
      </c>
      <c r="AU355" s="22">
        <v>0.112579</v>
      </c>
      <c r="AV355">
        <f t="shared" si="118"/>
        <v>19.973800000000001</v>
      </c>
      <c r="AW355">
        <f t="shared" si="119"/>
        <v>2.2522856356000003</v>
      </c>
      <c r="AX355" s="9"/>
      <c r="AY355" s="22">
        <v>1.63727</v>
      </c>
      <c r="AZ355" s="22">
        <v>658.04100000000005</v>
      </c>
      <c r="BA355" s="22">
        <v>-1.1605799999999999E-2</v>
      </c>
      <c r="BB355" s="22">
        <v>345</v>
      </c>
      <c r="BC355" s="22">
        <v>1.63574</v>
      </c>
      <c r="BD355">
        <f t="shared" si="120"/>
        <v>11.605799999999999</v>
      </c>
      <c r="BE355">
        <f t="shared" si="121"/>
        <v>19.001828165999999</v>
      </c>
      <c r="BH355" s="9"/>
      <c r="BI355" s="22">
        <v>6.2713599999999994E-2</v>
      </c>
      <c r="BJ355" s="22">
        <v>82.988</v>
      </c>
      <c r="BK355" s="22">
        <v>-2.01233E-2</v>
      </c>
      <c r="BL355" s="22">
        <v>345</v>
      </c>
      <c r="BM355" s="22">
        <v>6.0760500000000002E-2</v>
      </c>
      <c r="BN355">
        <f t="shared" si="122"/>
        <v>20.1233</v>
      </c>
      <c r="BO355">
        <f t="shared" si="123"/>
        <v>1.2620045868799998</v>
      </c>
      <c r="BP355" s="9"/>
      <c r="BQ355" s="22">
        <v>1.63727</v>
      </c>
      <c r="BR355" s="22">
        <v>174.63800000000001</v>
      </c>
      <c r="BS355" s="22">
        <v>-1.3247699999999999E-2</v>
      </c>
      <c r="BT355" s="22">
        <v>345</v>
      </c>
      <c r="BU355" s="22">
        <v>1.63666</v>
      </c>
      <c r="BV355">
        <f t="shared" si="124"/>
        <v>13.2477</v>
      </c>
      <c r="BW355">
        <f t="shared" si="125"/>
        <v>21.690061779000001</v>
      </c>
      <c r="BZ355" s="9"/>
      <c r="CA355" s="22">
        <v>6.2713599999999994E-2</v>
      </c>
      <c r="CB355" s="22">
        <v>251.66</v>
      </c>
      <c r="CC355" s="22">
        <v>-2.00836E-2</v>
      </c>
      <c r="CD355" s="22">
        <v>345</v>
      </c>
      <c r="CE355" s="22">
        <v>6.1798100000000002E-2</v>
      </c>
      <c r="CF355">
        <f t="shared" si="126"/>
        <v>20.083600000000001</v>
      </c>
      <c r="CG355">
        <f t="shared" si="127"/>
        <v>1.2595148569599999</v>
      </c>
      <c r="CH355" s="9"/>
      <c r="CI355" s="22">
        <v>1.63727</v>
      </c>
      <c r="CJ355" s="22">
        <v>316.99099999999999</v>
      </c>
      <c r="CK355" s="22">
        <v>-1.2893699999999999E-2</v>
      </c>
      <c r="CL355" s="22">
        <v>345</v>
      </c>
      <c r="CM355" s="22">
        <v>1.63635</v>
      </c>
      <c r="CN355">
        <f t="shared" si="128"/>
        <v>12.893699999999999</v>
      </c>
      <c r="CO355">
        <f t="shared" si="129"/>
        <v>21.110468199</v>
      </c>
      <c r="CR355" s="9"/>
      <c r="CS355" s="22">
        <v>6.2713599999999994E-2</v>
      </c>
      <c r="CT355" s="22">
        <v>411.94499999999999</v>
      </c>
      <c r="CU355" s="22">
        <v>-2.0141599999999999E-2</v>
      </c>
      <c r="CV355" s="22">
        <v>345</v>
      </c>
      <c r="CW355" s="22">
        <v>6.2225299999999997E-2</v>
      </c>
      <c r="CX355">
        <f t="shared" si="130"/>
        <v>20.1416</v>
      </c>
      <c r="CY355">
        <f t="shared" si="131"/>
        <v>1.26315224576</v>
      </c>
    </row>
    <row r="356" spans="6:103">
      <c r="F356" s="9"/>
      <c r="G356" s="22">
        <v>0.107727</v>
      </c>
      <c r="H356" s="22">
        <v>144.50399999999999</v>
      </c>
      <c r="I356" s="22">
        <v>7.2961399999999996E-2</v>
      </c>
      <c r="J356" s="22">
        <v>346</v>
      </c>
      <c r="K356" s="22">
        <v>8.2214400000000007E-2</v>
      </c>
      <c r="L356">
        <f t="shared" si="110"/>
        <v>-72.961399999999998</v>
      </c>
      <c r="M356">
        <f t="shared" si="111"/>
        <v>-7.8599127378000002</v>
      </c>
      <c r="N356" s="9"/>
      <c r="O356" s="22">
        <v>1.6423000000000001</v>
      </c>
      <c r="P356" s="22">
        <v>227.45400000000001</v>
      </c>
      <c r="Q356" s="22">
        <v>-1.3528399999999999E-2</v>
      </c>
      <c r="R356" s="22">
        <v>346</v>
      </c>
      <c r="S356" s="22">
        <v>1.64154</v>
      </c>
      <c r="T356">
        <f t="shared" si="112"/>
        <v>13.5284</v>
      </c>
      <c r="U356">
        <f t="shared" si="113"/>
        <v>22.21769132</v>
      </c>
      <c r="X356" s="9"/>
      <c r="Y356" s="22">
        <v>0.107727</v>
      </c>
      <c r="Z356" s="22">
        <v>335.33800000000002</v>
      </c>
      <c r="AA356" s="22">
        <v>-2.0223999999999999E-2</v>
      </c>
      <c r="AB356" s="22">
        <v>346</v>
      </c>
      <c r="AC356" s="22">
        <v>0.106903</v>
      </c>
      <c r="AD356">
        <f t="shared" si="114"/>
        <v>20.224</v>
      </c>
      <c r="AE356">
        <f t="shared" si="115"/>
        <v>2.1786708479999999</v>
      </c>
      <c r="AF356" s="9"/>
      <c r="AG356" s="22">
        <v>1.6423000000000001</v>
      </c>
      <c r="AH356" s="22">
        <v>412.983</v>
      </c>
      <c r="AI356" s="22">
        <v>-1.1969E-2</v>
      </c>
      <c r="AJ356" s="22">
        <v>346</v>
      </c>
      <c r="AK356" s="22">
        <v>1.64215</v>
      </c>
      <c r="AL356">
        <f t="shared" si="116"/>
        <v>11.969000000000001</v>
      </c>
      <c r="AM356">
        <f t="shared" si="117"/>
        <v>19.656688700000004</v>
      </c>
      <c r="AP356" s="9"/>
      <c r="AQ356" s="22">
        <v>0.107727</v>
      </c>
      <c r="AR356" s="22">
        <v>571.02300000000002</v>
      </c>
      <c r="AS356" s="22">
        <v>-1.99738E-2</v>
      </c>
      <c r="AT356" s="22">
        <v>346</v>
      </c>
      <c r="AU356" s="22">
        <v>0.10745200000000001</v>
      </c>
      <c r="AV356">
        <f t="shared" si="118"/>
        <v>19.973800000000001</v>
      </c>
      <c r="AW356">
        <f t="shared" si="119"/>
        <v>2.1517175526000001</v>
      </c>
      <c r="AX356" s="9"/>
      <c r="AY356" s="22">
        <v>1.6423000000000001</v>
      </c>
      <c r="AZ356" s="22">
        <v>658.14200000000005</v>
      </c>
      <c r="BA356" s="22">
        <v>-1.1312900000000001E-2</v>
      </c>
      <c r="BB356" s="22">
        <v>346</v>
      </c>
      <c r="BC356" s="22">
        <v>1.64154</v>
      </c>
      <c r="BD356">
        <f t="shared" si="120"/>
        <v>11.312900000000001</v>
      </c>
      <c r="BE356">
        <f t="shared" si="121"/>
        <v>18.579175670000001</v>
      </c>
      <c r="BH356" s="9"/>
      <c r="BI356" s="22">
        <v>5.7678199999999999E-2</v>
      </c>
      <c r="BJ356" s="22">
        <v>83.088700000000003</v>
      </c>
      <c r="BK356" s="22">
        <v>-2.0129399999999999E-2</v>
      </c>
      <c r="BL356" s="22">
        <v>346</v>
      </c>
      <c r="BM356" s="22">
        <v>5.7098400000000001E-2</v>
      </c>
      <c r="BN356">
        <f t="shared" si="122"/>
        <v>20.1294</v>
      </c>
      <c r="BO356">
        <f t="shared" si="123"/>
        <v>1.1610275590800001</v>
      </c>
      <c r="BP356" s="9"/>
      <c r="BQ356" s="22">
        <v>1.6423000000000001</v>
      </c>
      <c r="BR356" s="22">
        <v>174.738</v>
      </c>
      <c r="BS356" s="22">
        <v>-1.2896700000000001E-2</v>
      </c>
      <c r="BT356" s="22">
        <v>346</v>
      </c>
      <c r="BU356" s="22">
        <v>1.64154</v>
      </c>
      <c r="BV356">
        <f t="shared" si="124"/>
        <v>12.896700000000001</v>
      </c>
      <c r="BW356">
        <f t="shared" si="125"/>
        <v>21.180250410000003</v>
      </c>
      <c r="BZ356" s="9"/>
      <c r="CA356" s="22">
        <v>5.7678199999999999E-2</v>
      </c>
      <c r="CB356" s="22">
        <v>251.76</v>
      </c>
      <c r="CC356" s="22">
        <v>-2.0092800000000001E-2</v>
      </c>
      <c r="CD356" s="22">
        <v>346</v>
      </c>
      <c r="CE356" s="22">
        <v>5.7098400000000001E-2</v>
      </c>
      <c r="CF356">
        <f t="shared" si="126"/>
        <v>20.0928</v>
      </c>
      <c r="CG356">
        <f t="shared" si="127"/>
        <v>1.1589165369600001</v>
      </c>
      <c r="CH356" s="9"/>
      <c r="CI356" s="22">
        <v>1.6423000000000001</v>
      </c>
      <c r="CJ356" s="22">
        <v>317.09199999999998</v>
      </c>
      <c r="CK356" s="22">
        <v>-1.2600699999999999E-2</v>
      </c>
      <c r="CL356" s="22">
        <v>346</v>
      </c>
      <c r="CM356" s="22">
        <v>1.64154</v>
      </c>
      <c r="CN356">
        <f t="shared" si="128"/>
        <v>12.6007</v>
      </c>
      <c r="CO356">
        <f t="shared" si="129"/>
        <v>20.694129610000001</v>
      </c>
      <c r="CR356" s="9"/>
      <c r="CS356" s="22">
        <v>5.7678199999999999E-2</v>
      </c>
      <c r="CT356" s="22">
        <v>412.04599999999999</v>
      </c>
      <c r="CU356" s="22">
        <v>-2.0159900000000001E-2</v>
      </c>
      <c r="CV356" s="22">
        <v>346</v>
      </c>
      <c r="CW356" s="22">
        <v>5.7464599999999998E-2</v>
      </c>
      <c r="CX356">
        <f t="shared" si="130"/>
        <v>20.1599</v>
      </c>
      <c r="CY356">
        <f t="shared" si="131"/>
        <v>1.1627867441799999</v>
      </c>
    </row>
    <row r="357" spans="6:103">
      <c r="F357" s="9"/>
      <c r="G357" s="22">
        <v>0.10269200000000001</v>
      </c>
      <c r="H357" s="22">
        <v>144.60499999999999</v>
      </c>
      <c r="I357" s="22">
        <v>7.2958400000000007E-2</v>
      </c>
      <c r="J357" s="22">
        <v>347</v>
      </c>
      <c r="K357" s="22">
        <v>8.2244899999999996E-2</v>
      </c>
      <c r="L357">
        <f t="shared" si="110"/>
        <v>-72.958400000000012</v>
      </c>
      <c r="M357">
        <f t="shared" si="111"/>
        <v>-7.4922440128000014</v>
      </c>
      <c r="N357" s="9"/>
      <c r="O357" s="22">
        <v>1.64734</v>
      </c>
      <c r="P357" s="22">
        <v>227.55500000000001</v>
      </c>
      <c r="Q357" s="22">
        <v>-1.30951E-2</v>
      </c>
      <c r="R357" s="22">
        <v>347</v>
      </c>
      <c r="S357" s="22">
        <v>1.64612</v>
      </c>
      <c r="T357">
        <f t="shared" si="112"/>
        <v>13.0951</v>
      </c>
      <c r="U357">
        <f t="shared" si="113"/>
        <v>21.572082034000001</v>
      </c>
      <c r="X357" s="9"/>
      <c r="Y357" s="22">
        <v>0.10269200000000001</v>
      </c>
      <c r="Z357" s="22">
        <v>335.43900000000002</v>
      </c>
      <c r="AA357" s="22">
        <v>-2.02209E-2</v>
      </c>
      <c r="AB357" s="22">
        <v>347</v>
      </c>
      <c r="AC357" s="22">
        <v>0.1026</v>
      </c>
      <c r="AD357">
        <f t="shared" si="114"/>
        <v>20.2209</v>
      </c>
      <c r="AE357">
        <f t="shared" si="115"/>
        <v>2.0765246628000003</v>
      </c>
      <c r="AF357" s="9"/>
      <c r="AG357" s="22">
        <v>1.64734</v>
      </c>
      <c r="AH357" s="22">
        <v>413.084</v>
      </c>
      <c r="AI357" s="22">
        <v>-1.1544799999999999E-2</v>
      </c>
      <c r="AJ357" s="22">
        <v>347</v>
      </c>
      <c r="AK357" s="22">
        <v>1.64642</v>
      </c>
      <c r="AL357">
        <f t="shared" si="116"/>
        <v>11.544799999999999</v>
      </c>
      <c r="AM357">
        <f t="shared" si="117"/>
        <v>19.018210831999998</v>
      </c>
      <c r="AP357" s="9"/>
      <c r="AQ357" s="22">
        <v>0.10269200000000001</v>
      </c>
      <c r="AR357" s="22">
        <v>571.12400000000002</v>
      </c>
      <c r="AS357" s="22">
        <v>-1.9989E-2</v>
      </c>
      <c r="AT357" s="22">
        <v>347</v>
      </c>
      <c r="AU357" s="22">
        <v>0.10223400000000001</v>
      </c>
      <c r="AV357">
        <f t="shared" si="118"/>
        <v>19.989000000000001</v>
      </c>
      <c r="AW357">
        <f t="shared" si="119"/>
        <v>2.0527103880000004</v>
      </c>
      <c r="AX357" s="9"/>
      <c r="AY357" s="22">
        <v>1.64734</v>
      </c>
      <c r="AZ357" s="22">
        <v>658.24199999999996</v>
      </c>
      <c r="BA357" s="22">
        <v>-1.09467E-2</v>
      </c>
      <c r="BB357" s="22">
        <v>347</v>
      </c>
      <c r="BC357" s="22">
        <v>1.64642</v>
      </c>
      <c r="BD357">
        <f t="shared" si="120"/>
        <v>10.9467</v>
      </c>
      <c r="BE357">
        <f t="shared" si="121"/>
        <v>18.032936778</v>
      </c>
      <c r="BH357" s="9"/>
      <c r="BI357" s="22">
        <v>5.2642799999999997E-2</v>
      </c>
      <c r="BJ357" s="22">
        <v>83.189400000000006</v>
      </c>
      <c r="BK357" s="22">
        <v>-2.0132400000000002E-2</v>
      </c>
      <c r="BL357" s="22">
        <v>347</v>
      </c>
      <c r="BM357" s="22">
        <v>5.2520799999999999E-2</v>
      </c>
      <c r="BN357">
        <f t="shared" si="122"/>
        <v>20.132400000000001</v>
      </c>
      <c r="BO357">
        <f t="shared" si="123"/>
        <v>1.05982590672</v>
      </c>
      <c r="BP357" s="9"/>
      <c r="BQ357" s="22">
        <v>1.64734</v>
      </c>
      <c r="BR357" s="22">
        <v>174.839</v>
      </c>
      <c r="BS357" s="22">
        <v>-1.25519E-2</v>
      </c>
      <c r="BT357" s="22">
        <v>347</v>
      </c>
      <c r="BU357" s="22">
        <v>1.64612</v>
      </c>
      <c r="BV357">
        <f t="shared" si="124"/>
        <v>12.5519</v>
      </c>
      <c r="BW357">
        <f t="shared" si="125"/>
        <v>20.677246946</v>
      </c>
      <c r="BZ357" s="9"/>
      <c r="CA357" s="22">
        <v>5.2642799999999997E-2</v>
      </c>
      <c r="CB357" s="22">
        <v>251.86099999999999</v>
      </c>
      <c r="CC357" s="22">
        <v>-2.0114099999999999E-2</v>
      </c>
      <c r="CD357" s="22">
        <v>347</v>
      </c>
      <c r="CE357" s="22">
        <v>5.2276599999999999E-2</v>
      </c>
      <c r="CF357">
        <f t="shared" si="126"/>
        <v>20.114100000000001</v>
      </c>
      <c r="CG357">
        <f t="shared" si="127"/>
        <v>1.0588625434799999</v>
      </c>
      <c r="CH357" s="9"/>
      <c r="CI357" s="22">
        <v>1.64734</v>
      </c>
      <c r="CJ357" s="22">
        <v>317.19200000000001</v>
      </c>
      <c r="CK357" s="22">
        <v>-1.2274200000000001E-2</v>
      </c>
      <c r="CL357" s="22">
        <v>347</v>
      </c>
      <c r="CM357" s="22">
        <v>1.64642</v>
      </c>
      <c r="CN357">
        <f t="shared" si="128"/>
        <v>12.2742</v>
      </c>
      <c r="CO357">
        <f t="shared" si="129"/>
        <v>20.219780628000002</v>
      </c>
      <c r="CR357" s="9"/>
      <c r="CS357" s="22">
        <v>5.2642799999999997E-2</v>
      </c>
      <c r="CT357" s="22">
        <v>412.14699999999999</v>
      </c>
      <c r="CU357" s="22">
        <v>-2.0156899999999998E-2</v>
      </c>
      <c r="CV357" s="22">
        <v>347</v>
      </c>
      <c r="CW357" s="22">
        <v>5.17578E-2</v>
      </c>
      <c r="CX357">
        <f t="shared" si="130"/>
        <v>20.156899999999997</v>
      </c>
      <c r="CY357">
        <f t="shared" si="131"/>
        <v>1.0611156553199999</v>
      </c>
    </row>
    <row r="358" spans="6:103">
      <c r="F358" s="9"/>
      <c r="G358" s="22">
        <v>9.7656300000000001E-2</v>
      </c>
      <c r="H358" s="22">
        <v>144.70500000000001</v>
      </c>
      <c r="I358" s="22">
        <v>7.2937000000000002E-2</v>
      </c>
      <c r="J358" s="22">
        <v>348</v>
      </c>
      <c r="K358" s="22">
        <v>8.2214400000000007E-2</v>
      </c>
      <c r="L358">
        <f t="shared" si="110"/>
        <v>-72.936999999999998</v>
      </c>
      <c r="M358">
        <f t="shared" si="111"/>
        <v>-7.1227575530999996</v>
      </c>
      <c r="N358" s="9"/>
      <c r="O358" s="22">
        <v>1.6523699999999999</v>
      </c>
      <c r="P358" s="22">
        <v>227.65600000000001</v>
      </c>
      <c r="Q358" s="22">
        <v>-1.25854E-2</v>
      </c>
      <c r="R358" s="22">
        <v>348</v>
      </c>
      <c r="S358" s="22">
        <v>1.65161</v>
      </c>
      <c r="T358">
        <f t="shared" si="112"/>
        <v>12.5854</v>
      </c>
      <c r="U358">
        <f t="shared" si="113"/>
        <v>20.795737398</v>
      </c>
      <c r="X358" s="9"/>
      <c r="Y358" s="22">
        <v>9.7656300000000001E-2</v>
      </c>
      <c r="Z358" s="22">
        <v>335.53899999999999</v>
      </c>
      <c r="AA358" s="22">
        <v>-2.0239300000000002E-2</v>
      </c>
      <c r="AB358" s="22">
        <v>348</v>
      </c>
      <c r="AC358" s="22">
        <v>9.7381599999999999E-2</v>
      </c>
      <c r="AD358">
        <f t="shared" si="114"/>
        <v>20.2393</v>
      </c>
      <c r="AE358">
        <f t="shared" si="115"/>
        <v>1.9764951525900001</v>
      </c>
      <c r="AF358" s="9"/>
      <c r="AG358" s="22">
        <v>1.6523699999999999</v>
      </c>
      <c r="AH358" s="22">
        <v>413.185</v>
      </c>
      <c r="AI358" s="22">
        <v>-1.11237E-2</v>
      </c>
      <c r="AJ358" s="22">
        <v>348</v>
      </c>
      <c r="AK358" s="22">
        <v>1.65161</v>
      </c>
      <c r="AL358">
        <f t="shared" si="116"/>
        <v>11.123699999999999</v>
      </c>
      <c r="AM358">
        <f t="shared" si="117"/>
        <v>18.380468168999997</v>
      </c>
      <c r="AP358" s="9"/>
      <c r="AQ358" s="22">
        <v>9.7656300000000001E-2</v>
      </c>
      <c r="AR358" s="22">
        <v>571.22400000000005</v>
      </c>
      <c r="AS358" s="22">
        <v>-1.9992099999999999E-2</v>
      </c>
      <c r="AT358" s="22">
        <v>348</v>
      </c>
      <c r="AU358" s="22">
        <v>9.7381599999999999E-2</v>
      </c>
      <c r="AV358">
        <f t="shared" si="118"/>
        <v>19.992099999999997</v>
      </c>
      <c r="AW358">
        <f t="shared" si="119"/>
        <v>1.9523545152299997</v>
      </c>
      <c r="AX358" s="9"/>
      <c r="AY358" s="22">
        <v>1.6523699999999999</v>
      </c>
      <c r="AZ358" s="22">
        <v>658.34299999999996</v>
      </c>
      <c r="BA358" s="22">
        <v>-1.0577400000000001E-2</v>
      </c>
      <c r="BB358" s="22">
        <v>348</v>
      </c>
      <c r="BC358" s="22">
        <v>1.6519200000000001</v>
      </c>
      <c r="BD358">
        <f t="shared" si="120"/>
        <v>10.577400000000001</v>
      </c>
      <c r="BE358">
        <f t="shared" si="121"/>
        <v>17.477778438000001</v>
      </c>
      <c r="BH358" s="9"/>
      <c r="BI358" s="22">
        <v>4.7607400000000001E-2</v>
      </c>
      <c r="BJ358" s="22">
        <v>83.290099999999995</v>
      </c>
      <c r="BK358" s="22">
        <v>-2.0135500000000001E-2</v>
      </c>
      <c r="BL358" s="22">
        <v>348</v>
      </c>
      <c r="BM358" s="22">
        <v>4.8046899999999997E-2</v>
      </c>
      <c r="BN358">
        <f t="shared" si="122"/>
        <v>20.1355</v>
      </c>
      <c r="BO358">
        <f t="shared" si="123"/>
        <v>0.95859880270000009</v>
      </c>
      <c r="BP358" s="9"/>
      <c r="BQ358" s="22">
        <v>1.6523699999999999</v>
      </c>
      <c r="BR358" s="22">
        <v>174.94</v>
      </c>
      <c r="BS358" s="22">
        <v>-1.2164299999999999E-2</v>
      </c>
      <c r="BT358" s="22">
        <v>348</v>
      </c>
      <c r="BU358" s="22">
        <v>1.65161</v>
      </c>
      <c r="BV358">
        <f t="shared" si="124"/>
        <v>12.164299999999999</v>
      </c>
      <c r="BW358">
        <f t="shared" si="125"/>
        <v>20.099924390999998</v>
      </c>
      <c r="BZ358" s="9"/>
      <c r="CA358" s="22">
        <v>4.7607400000000001E-2</v>
      </c>
      <c r="CB358" s="22">
        <v>251.96199999999999</v>
      </c>
      <c r="CC358" s="22">
        <v>-2.00958E-2</v>
      </c>
      <c r="CD358" s="22">
        <v>348</v>
      </c>
      <c r="CE358" s="22">
        <v>4.7320599999999997E-2</v>
      </c>
      <c r="CF358">
        <f t="shared" si="126"/>
        <v>20.095800000000001</v>
      </c>
      <c r="CG358">
        <f t="shared" si="127"/>
        <v>0.95670878892</v>
      </c>
      <c r="CH358" s="9"/>
      <c r="CI358" s="22">
        <v>1.6523699999999999</v>
      </c>
      <c r="CJ358" s="22">
        <v>317.29300000000001</v>
      </c>
      <c r="CK358" s="22">
        <v>-1.1938499999999999E-2</v>
      </c>
      <c r="CL358" s="22">
        <v>348</v>
      </c>
      <c r="CM358" s="22">
        <v>1.6513100000000001</v>
      </c>
      <c r="CN358">
        <f t="shared" si="128"/>
        <v>11.938499999999999</v>
      </c>
      <c r="CO358">
        <f t="shared" si="129"/>
        <v>19.726819244999998</v>
      </c>
      <c r="CR358" s="9"/>
      <c r="CS358" s="22">
        <v>4.7607400000000001E-2</v>
      </c>
      <c r="CT358" s="22">
        <v>412.24799999999999</v>
      </c>
      <c r="CU358" s="22">
        <v>-2.0156899999999998E-2</v>
      </c>
      <c r="CV358" s="22">
        <v>348</v>
      </c>
      <c r="CW358" s="22">
        <v>4.7204599999999999E-2</v>
      </c>
      <c r="CX358">
        <f t="shared" si="130"/>
        <v>20.156899999999997</v>
      </c>
      <c r="CY358">
        <f t="shared" si="131"/>
        <v>0.95961760105999983</v>
      </c>
    </row>
    <row r="359" spans="6:103">
      <c r="F359" s="9"/>
      <c r="G359" s="22">
        <v>9.2620800000000003E-2</v>
      </c>
      <c r="H359" s="22">
        <v>144.80600000000001</v>
      </c>
      <c r="I359" s="22">
        <v>7.2894299999999995E-2</v>
      </c>
      <c r="J359" s="22">
        <v>349</v>
      </c>
      <c r="K359" s="22">
        <v>8.2275399999999999E-2</v>
      </c>
      <c r="L359">
        <f t="shared" si="110"/>
        <v>-72.894300000000001</v>
      </c>
      <c r="M359">
        <f t="shared" si="111"/>
        <v>-6.75152838144</v>
      </c>
      <c r="N359" s="9"/>
      <c r="O359" s="22">
        <v>1.65741</v>
      </c>
      <c r="P359" s="22">
        <v>227.756</v>
      </c>
      <c r="Q359" s="22">
        <v>-1.2063600000000001E-2</v>
      </c>
      <c r="R359" s="22">
        <v>349</v>
      </c>
      <c r="S359" s="22">
        <v>1.6568000000000001</v>
      </c>
      <c r="T359">
        <f t="shared" si="112"/>
        <v>12.063600000000001</v>
      </c>
      <c r="U359">
        <f t="shared" si="113"/>
        <v>19.994331276</v>
      </c>
      <c r="X359" s="9"/>
      <c r="Y359" s="22">
        <v>9.2620800000000003E-2</v>
      </c>
      <c r="Z359" s="22">
        <v>335.64</v>
      </c>
      <c r="AA359" s="22">
        <v>-2.0239300000000002E-2</v>
      </c>
      <c r="AB359" s="22">
        <v>349</v>
      </c>
      <c r="AC359" s="22">
        <v>9.2498800000000006E-2</v>
      </c>
      <c r="AD359">
        <f t="shared" si="114"/>
        <v>20.2393</v>
      </c>
      <c r="AE359">
        <f t="shared" si="115"/>
        <v>1.8745801574400001</v>
      </c>
      <c r="AF359" s="9"/>
      <c r="AG359" s="22">
        <v>1.65741</v>
      </c>
      <c r="AH359" s="22">
        <v>413.28500000000003</v>
      </c>
      <c r="AI359" s="22">
        <v>-1.06293E-2</v>
      </c>
      <c r="AJ359" s="22">
        <v>349</v>
      </c>
      <c r="AK359" s="22">
        <v>1.6571</v>
      </c>
      <c r="AL359">
        <f t="shared" si="116"/>
        <v>10.629299999999999</v>
      </c>
      <c r="AM359">
        <f t="shared" si="117"/>
        <v>17.617108112999997</v>
      </c>
      <c r="AP359" s="9"/>
      <c r="AQ359" s="22">
        <v>9.2620800000000003E-2</v>
      </c>
      <c r="AR359" s="22">
        <v>571.32500000000005</v>
      </c>
      <c r="AS359" s="22">
        <v>-1.9998200000000001E-2</v>
      </c>
      <c r="AT359" s="22">
        <v>349</v>
      </c>
      <c r="AU359" s="22">
        <v>9.2010499999999995E-2</v>
      </c>
      <c r="AV359">
        <f t="shared" si="118"/>
        <v>19.998200000000001</v>
      </c>
      <c r="AW359">
        <f t="shared" si="119"/>
        <v>1.8522492825600001</v>
      </c>
      <c r="AX359" s="9"/>
      <c r="AY359" s="22">
        <v>1.65741</v>
      </c>
      <c r="AZ359" s="22">
        <v>658.44399999999996</v>
      </c>
      <c r="BA359" s="22">
        <v>-1.01624E-2</v>
      </c>
      <c r="BB359" s="22">
        <v>349</v>
      </c>
      <c r="BC359" s="22">
        <v>1.6568000000000001</v>
      </c>
      <c r="BD359">
        <f t="shared" si="120"/>
        <v>10.1624</v>
      </c>
      <c r="BE359">
        <f t="shared" si="121"/>
        <v>16.843263384</v>
      </c>
      <c r="BH359" s="9"/>
      <c r="BI359" s="22">
        <v>4.2571999999999999E-2</v>
      </c>
      <c r="BJ359" s="22">
        <v>83.390799999999999</v>
      </c>
      <c r="BK359" s="22">
        <v>-2.0153799999999999E-2</v>
      </c>
      <c r="BL359" s="22">
        <v>349</v>
      </c>
      <c r="BM359" s="22">
        <v>4.2291299999999997E-2</v>
      </c>
      <c r="BN359">
        <f t="shared" si="122"/>
        <v>20.1538</v>
      </c>
      <c r="BO359">
        <f t="shared" si="123"/>
        <v>0.8579875736</v>
      </c>
      <c r="BP359" s="9"/>
      <c r="BQ359" s="22">
        <v>1.65741</v>
      </c>
      <c r="BR359" s="22">
        <v>175.04</v>
      </c>
      <c r="BS359" s="22">
        <v>-1.1749300000000001E-2</v>
      </c>
      <c r="BT359" s="22">
        <v>349</v>
      </c>
      <c r="BU359" s="22">
        <v>1.65649</v>
      </c>
      <c r="BV359">
        <f t="shared" si="124"/>
        <v>11.7493</v>
      </c>
      <c r="BW359">
        <f t="shared" si="125"/>
        <v>19.473407312999999</v>
      </c>
      <c r="BZ359" s="9"/>
      <c r="CA359" s="22">
        <v>4.2571999999999999E-2</v>
      </c>
      <c r="CB359" s="22">
        <v>252.06299999999999</v>
      </c>
      <c r="CC359" s="22">
        <v>-2.0098899999999999E-2</v>
      </c>
      <c r="CD359" s="22">
        <v>349</v>
      </c>
      <c r="CE359" s="22">
        <v>4.2550699999999997E-2</v>
      </c>
      <c r="CF359">
        <f t="shared" si="126"/>
        <v>20.0989</v>
      </c>
      <c r="CG359">
        <f t="shared" si="127"/>
        <v>0.85565037079999995</v>
      </c>
      <c r="CH359" s="9"/>
      <c r="CI359" s="22">
        <v>1.65741</v>
      </c>
      <c r="CJ359" s="22">
        <v>317.39400000000001</v>
      </c>
      <c r="CK359" s="22">
        <v>-1.15662E-2</v>
      </c>
      <c r="CL359" s="22">
        <v>349</v>
      </c>
      <c r="CM359" s="22">
        <v>1.65649</v>
      </c>
      <c r="CN359">
        <f t="shared" si="128"/>
        <v>11.5662</v>
      </c>
      <c r="CO359">
        <f t="shared" si="129"/>
        <v>19.169935542000001</v>
      </c>
      <c r="CR359" s="9"/>
      <c r="CS359" s="22">
        <v>4.2571999999999999E-2</v>
      </c>
      <c r="CT359" s="22">
        <v>412.34800000000001</v>
      </c>
      <c r="CU359" s="22">
        <v>-2.0181299999999999E-2</v>
      </c>
      <c r="CV359" s="22">
        <v>349</v>
      </c>
      <c r="CW359" s="22">
        <v>4.2578100000000001E-2</v>
      </c>
      <c r="CX359">
        <f t="shared" si="130"/>
        <v>20.1813</v>
      </c>
      <c r="CY359">
        <f t="shared" si="131"/>
        <v>0.85915830360000001</v>
      </c>
    </row>
    <row r="360" spans="6:103">
      <c r="F360" s="9"/>
      <c r="G360" s="22">
        <v>8.7585399999999994E-2</v>
      </c>
      <c r="H360" s="22">
        <v>144.90700000000001</v>
      </c>
      <c r="I360" s="22">
        <v>7.2869900000000001E-2</v>
      </c>
      <c r="J360" s="22">
        <v>350</v>
      </c>
      <c r="K360" s="22">
        <v>8.2183800000000001E-2</v>
      </c>
      <c r="L360">
        <f t="shared" si="110"/>
        <v>-72.869900000000001</v>
      </c>
      <c r="M360">
        <f t="shared" si="111"/>
        <v>-6.3823393394599996</v>
      </c>
      <c r="N360" s="9"/>
      <c r="O360" s="22">
        <v>1.66245</v>
      </c>
      <c r="P360" s="22">
        <v>227.857</v>
      </c>
      <c r="Q360" s="22">
        <v>-1.1438E-2</v>
      </c>
      <c r="R360" s="22">
        <v>350</v>
      </c>
      <c r="S360" s="22">
        <v>1.6613800000000001</v>
      </c>
      <c r="T360">
        <f t="shared" si="112"/>
        <v>11.438000000000001</v>
      </c>
      <c r="U360">
        <f t="shared" si="113"/>
        <v>19.015103100000001</v>
      </c>
      <c r="X360" s="9"/>
      <c r="Y360" s="22">
        <v>8.7585399999999994E-2</v>
      </c>
      <c r="Z360" s="22">
        <v>335.74099999999999</v>
      </c>
      <c r="AA360" s="22">
        <v>-2.0239300000000002E-2</v>
      </c>
      <c r="AB360" s="22">
        <v>350</v>
      </c>
      <c r="AC360" s="22">
        <v>8.70972E-2</v>
      </c>
      <c r="AD360">
        <f t="shared" si="114"/>
        <v>20.2393</v>
      </c>
      <c r="AE360">
        <f t="shared" si="115"/>
        <v>1.7726671862199999</v>
      </c>
      <c r="AF360" s="9"/>
      <c r="AG360" s="22">
        <v>1.66245</v>
      </c>
      <c r="AH360" s="22">
        <v>413.38600000000002</v>
      </c>
      <c r="AI360" s="22">
        <v>-1.01105E-2</v>
      </c>
      <c r="AJ360" s="22">
        <v>350</v>
      </c>
      <c r="AK360" s="22">
        <v>1.66168</v>
      </c>
      <c r="AL360">
        <f t="shared" si="116"/>
        <v>10.1105</v>
      </c>
      <c r="AM360">
        <f t="shared" si="117"/>
        <v>16.808200724999999</v>
      </c>
      <c r="AP360" s="9"/>
      <c r="AQ360" s="22">
        <v>8.7585399999999994E-2</v>
      </c>
      <c r="AR360" s="22">
        <v>571.42600000000004</v>
      </c>
      <c r="AS360" s="22">
        <v>-1.9998200000000001E-2</v>
      </c>
      <c r="AT360" s="22">
        <v>350</v>
      </c>
      <c r="AU360" s="22">
        <v>8.69751E-2</v>
      </c>
      <c r="AV360">
        <f t="shared" si="118"/>
        <v>19.998200000000001</v>
      </c>
      <c r="AW360">
        <f t="shared" si="119"/>
        <v>1.7515503462799999</v>
      </c>
      <c r="AX360" s="9"/>
      <c r="AY360" s="22">
        <v>1.66245</v>
      </c>
      <c r="AZ360" s="22">
        <v>658.54399999999998</v>
      </c>
      <c r="BA360" s="22">
        <v>-9.7167999999999994E-3</v>
      </c>
      <c r="BB360" s="22">
        <v>350</v>
      </c>
      <c r="BC360" s="22">
        <v>1.6613800000000001</v>
      </c>
      <c r="BD360">
        <f t="shared" si="120"/>
        <v>9.7167999999999992</v>
      </c>
      <c r="BE360">
        <f t="shared" si="121"/>
        <v>16.153694159999997</v>
      </c>
      <c r="BH360" s="9"/>
      <c r="BI360" s="22">
        <v>3.7536600000000003E-2</v>
      </c>
      <c r="BJ360" s="22">
        <v>83.491600000000005</v>
      </c>
      <c r="BK360" s="22">
        <v>-2.0147700000000001E-2</v>
      </c>
      <c r="BL360" s="22">
        <v>350</v>
      </c>
      <c r="BM360" s="22">
        <v>3.7042199999999997E-2</v>
      </c>
      <c r="BN360">
        <f t="shared" si="122"/>
        <v>20.1477</v>
      </c>
      <c r="BO360">
        <f t="shared" si="123"/>
        <v>0.75627615582000007</v>
      </c>
      <c r="BP360" s="9"/>
      <c r="BQ360" s="22">
        <v>1.66245</v>
      </c>
      <c r="BR360" s="22">
        <v>175.14099999999999</v>
      </c>
      <c r="BS360" s="22">
        <v>-1.1291499999999999E-2</v>
      </c>
      <c r="BT360" s="22">
        <v>350</v>
      </c>
      <c r="BU360" s="22">
        <v>1.66168</v>
      </c>
      <c r="BV360">
        <f t="shared" si="124"/>
        <v>11.291499999999999</v>
      </c>
      <c r="BW360">
        <f t="shared" si="125"/>
        <v>18.771554174999999</v>
      </c>
      <c r="BZ360" s="9"/>
      <c r="CA360" s="22">
        <v>3.7536600000000003E-2</v>
      </c>
      <c r="CB360" s="22">
        <v>252.16300000000001</v>
      </c>
      <c r="CC360" s="22">
        <v>-2.0108000000000001E-2</v>
      </c>
      <c r="CD360" s="22">
        <v>350</v>
      </c>
      <c r="CE360" s="22">
        <v>3.6871300000000003E-2</v>
      </c>
      <c r="CF360">
        <f t="shared" si="126"/>
        <v>20.108000000000001</v>
      </c>
      <c r="CG360">
        <f t="shared" si="127"/>
        <v>0.75478595280000005</v>
      </c>
      <c r="CH360" s="9"/>
      <c r="CI360" s="22">
        <v>1.66245</v>
      </c>
      <c r="CJ360" s="22">
        <v>317.49400000000003</v>
      </c>
      <c r="CK360" s="22">
        <v>-1.1142000000000001E-2</v>
      </c>
      <c r="CL360" s="22">
        <v>350</v>
      </c>
      <c r="CM360" s="22">
        <v>1.66168</v>
      </c>
      <c r="CN360">
        <f t="shared" si="128"/>
        <v>11.142000000000001</v>
      </c>
      <c r="CO360">
        <f t="shared" si="129"/>
        <v>18.523017900000003</v>
      </c>
      <c r="CR360" s="9"/>
      <c r="CS360" s="22">
        <v>3.7536600000000003E-2</v>
      </c>
      <c r="CT360" s="22">
        <v>412.44900000000001</v>
      </c>
      <c r="CU360" s="22">
        <v>-2.0184299999999999E-2</v>
      </c>
      <c r="CV360" s="22">
        <v>350</v>
      </c>
      <c r="CW360" s="22">
        <v>3.7753299999999997E-2</v>
      </c>
      <c r="CX360">
        <f t="shared" si="130"/>
        <v>20.1843</v>
      </c>
      <c r="CY360">
        <f t="shared" si="131"/>
        <v>0.75764999538000011</v>
      </c>
    </row>
    <row r="361" spans="6:103">
      <c r="F361" s="9"/>
      <c r="G361" s="22">
        <v>8.2549999999999998E-2</v>
      </c>
      <c r="H361" s="22">
        <v>145.00700000000001</v>
      </c>
      <c r="I361" s="22">
        <v>7.2824100000000003E-2</v>
      </c>
      <c r="J361" s="22">
        <v>351</v>
      </c>
      <c r="K361" s="22">
        <v>8.2214400000000007E-2</v>
      </c>
      <c r="L361">
        <f t="shared" si="110"/>
        <v>-72.824100000000001</v>
      </c>
      <c r="M361">
        <f t="shared" si="111"/>
        <v>-6.0116294549999996</v>
      </c>
      <c r="N361" s="9"/>
      <c r="O361" s="22">
        <v>1.6674800000000001</v>
      </c>
      <c r="P361" s="22">
        <v>227.958</v>
      </c>
      <c r="Q361" s="22">
        <v>-1.0732999999999999E-2</v>
      </c>
      <c r="R361" s="22">
        <v>351</v>
      </c>
      <c r="S361" s="22">
        <v>1.6668700000000001</v>
      </c>
      <c r="T361">
        <f t="shared" si="112"/>
        <v>10.732999999999999</v>
      </c>
      <c r="U361">
        <f t="shared" si="113"/>
        <v>17.89706284</v>
      </c>
      <c r="X361" s="9"/>
      <c r="Y361" s="22">
        <v>8.2549999999999998E-2</v>
      </c>
      <c r="Z361" s="22">
        <v>335.84199999999998</v>
      </c>
      <c r="AA361" s="22">
        <v>-2.02454E-2</v>
      </c>
      <c r="AB361" s="22">
        <v>351</v>
      </c>
      <c r="AC361" s="22">
        <v>8.2031300000000001E-2</v>
      </c>
      <c r="AD361">
        <f t="shared" si="114"/>
        <v>20.2454</v>
      </c>
      <c r="AE361">
        <f t="shared" si="115"/>
        <v>1.67125777</v>
      </c>
      <c r="AF361" s="9"/>
      <c r="AG361" s="22">
        <v>1.6674800000000001</v>
      </c>
      <c r="AH361" s="22">
        <v>413.48700000000002</v>
      </c>
      <c r="AI361" s="22">
        <v>-9.5275900000000007E-3</v>
      </c>
      <c r="AJ361" s="22">
        <v>351</v>
      </c>
      <c r="AK361" s="22">
        <v>1.66656</v>
      </c>
      <c r="AL361">
        <f t="shared" si="116"/>
        <v>9.52759</v>
      </c>
      <c r="AM361">
        <f t="shared" si="117"/>
        <v>15.887065773200002</v>
      </c>
      <c r="AP361" s="9"/>
      <c r="AQ361" s="22">
        <v>8.2549999999999998E-2</v>
      </c>
      <c r="AR361" s="22">
        <v>571.52700000000004</v>
      </c>
      <c r="AS361" s="22">
        <v>-2.0013400000000001E-2</v>
      </c>
      <c r="AT361" s="22">
        <v>351</v>
      </c>
      <c r="AU361" s="22">
        <v>8.2183800000000001E-2</v>
      </c>
      <c r="AV361">
        <f t="shared" si="118"/>
        <v>20.013400000000001</v>
      </c>
      <c r="AW361">
        <f t="shared" si="119"/>
        <v>1.6521061699999999</v>
      </c>
      <c r="AX361" s="9"/>
      <c r="AY361" s="22">
        <v>1.6674800000000001</v>
      </c>
      <c r="AZ361" s="22">
        <v>658.64499999999998</v>
      </c>
      <c r="BA361" s="22">
        <v>-9.2895500000000006E-3</v>
      </c>
      <c r="BB361" s="22">
        <v>351</v>
      </c>
      <c r="BC361" s="22">
        <v>1.6668700000000001</v>
      </c>
      <c r="BD361">
        <f t="shared" si="120"/>
        <v>9.2895500000000002</v>
      </c>
      <c r="BE361">
        <f t="shared" si="121"/>
        <v>15.490138834000001</v>
      </c>
      <c r="BH361" s="9"/>
      <c r="BI361" s="22">
        <v>3.2501200000000001E-2</v>
      </c>
      <c r="BJ361" s="22">
        <v>83.592299999999994</v>
      </c>
      <c r="BK361" s="22">
        <v>-2.0169099999999999E-2</v>
      </c>
      <c r="BL361" s="22">
        <v>351</v>
      </c>
      <c r="BM361" s="22">
        <v>3.2418799999999998E-2</v>
      </c>
      <c r="BN361">
        <f t="shared" si="122"/>
        <v>20.1691</v>
      </c>
      <c r="BO361">
        <f t="shared" si="123"/>
        <v>0.65551995291999998</v>
      </c>
      <c r="BP361" s="9"/>
      <c r="BQ361" s="22">
        <v>1.6674800000000001</v>
      </c>
      <c r="BR361" s="22">
        <v>175.24199999999999</v>
      </c>
      <c r="BS361" s="22">
        <v>-1.0791E-2</v>
      </c>
      <c r="BT361" s="22">
        <v>351</v>
      </c>
      <c r="BU361" s="22">
        <v>1.6677900000000001</v>
      </c>
      <c r="BV361">
        <f t="shared" si="124"/>
        <v>10.791</v>
      </c>
      <c r="BW361">
        <f t="shared" si="125"/>
        <v>17.99377668</v>
      </c>
      <c r="BZ361" s="9"/>
      <c r="CA361" s="22">
        <v>3.2501200000000001E-2</v>
      </c>
      <c r="CB361" s="22">
        <v>252.26400000000001</v>
      </c>
      <c r="CC361" s="22">
        <v>-2.0129399999999999E-2</v>
      </c>
      <c r="CD361" s="22">
        <v>351</v>
      </c>
      <c r="CE361" s="22">
        <v>3.2714800000000002E-2</v>
      </c>
      <c r="CF361">
        <f t="shared" si="126"/>
        <v>20.1294</v>
      </c>
      <c r="CG361">
        <f t="shared" si="127"/>
        <v>0.65422965527999999</v>
      </c>
      <c r="CH361" s="9"/>
      <c r="CI361" s="22">
        <v>1.6674800000000001</v>
      </c>
      <c r="CJ361" s="22">
        <v>317.59500000000003</v>
      </c>
      <c r="CK361" s="22">
        <v>-1.06934E-2</v>
      </c>
      <c r="CL361" s="22">
        <v>351</v>
      </c>
      <c r="CM361" s="22">
        <v>1.6668700000000001</v>
      </c>
      <c r="CN361">
        <f t="shared" si="128"/>
        <v>10.6934</v>
      </c>
      <c r="CO361">
        <f t="shared" si="129"/>
        <v>17.831030632000001</v>
      </c>
      <c r="CR361" s="9"/>
      <c r="CS361" s="22">
        <v>3.2501200000000001E-2</v>
      </c>
      <c r="CT361" s="22">
        <v>412.55</v>
      </c>
      <c r="CU361" s="22">
        <v>-2.0181299999999999E-2</v>
      </c>
      <c r="CV361" s="22">
        <v>351</v>
      </c>
      <c r="CW361" s="22">
        <v>3.2397500000000003E-2</v>
      </c>
      <c r="CX361">
        <f t="shared" si="130"/>
        <v>20.1813</v>
      </c>
      <c r="CY361">
        <f t="shared" si="131"/>
        <v>0.65591646755999999</v>
      </c>
    </row>
    <row r="362" spans="6:103">
      <c r="F362" s="9"/>
      <c r="G362" s="22">
        <v>7.7514600000000003E-2</v>
      </c>
      <c r="H362" s="22">
        <v>145.108</v>
      </c>
      <c r="I362" s="22">
        <v>6.6055299999999997E-2</v>
      </c>
      <c r="J362" s="22">
        <v>352</v>
      </c>
      <c r="K362" s="22">
        <v>7.8582799999999994E-2</v>
      </c>
      <c r="L362">
        <f t="shared" si="110"/>
        <v>-66.055300000000003</v>
      </c>
      <c r="M362">
        <f t="shared" si="111"/>
        <v>-5.1202501573800001</v>
      </c>
      <c r="N362" s="9"/>
      <c r="O362" s="22">
        <v>1.67252</v>
      </c>
      <c r="P362" s="22">
        <v>228.05799999999999</v>
      </c>
      <c r="Q362" s="22">
        <v>-9.9456800000000001E-3</v>
      </c>
      <c r="R362" s="22">
        <v>352</v>
      </c>
      <c r="S362" s="22">
        <v>1.6717500000000001</v>
      </c>
      <c r="T362">
        <f t="shared" si="112"/>
        <v>9.9456799999999994</v>
      </c>
      <c r="U362">
        <f t="shared" si="113"/>
        <v>16.634348713599998</v>
      </c>
      <c r="X362" s="9"/>
      <c r="Y362" s="22">
        <v>7.7514600000000003E-2</v>
      </c>
      <c r="Z362" s="22">
        <v>335.94200000000001</v>
      </c>
      <c r="AA362" s="22">
        <v>-2.02606E-2</v>
      </c>
      <c r="AB362" s="22">
        <v>352</v>
      </c>
      <c r="AC362" s="22">
        <v>7.7026399999999995E-2</v>
      </c>
      <c r="AD362">
        <f t="shared" si="114"/>
        <v>20.2606</v>
      </c>
      <c r="AE362">
        <f t="shared" si="115"/>
        <v>1.5704923047600001</v>
      </c>
      <c r="AF362" s="9"/>
      <c r="AG362" s="22">
        <v>1.67252</v>
      </c>
      <c r="AH362" s="22">
        <v>413.58800000000002</v>
      </c>
      <c r="AI362" s="22">
        <v>-8.9111299999999997E-3</v>
      </c>
      <c r="AJ362" s="22">
        <v>352</v>
      </c>
      <c r="AK362" s="22">
        <v>1.6720600000000001</v>
      </c>
      <c r="AL362">
        <f t="shared" si="116"/>
        <v>8.91113</v>
      </c>
      <c r="AM362">
        <f t="shared" si="117"/>
        <v>14.904043147599999</v>
      </c>
      <c r="AP362" s="9"/>
      <c r="AQ362" s="22">
        <v>7.7514600000000003E-2</v>
      </c>
      <c r="AR362" s="22">
        <v>571.62699999999995</v>
      </c>
      <c r="AS362" s="22">
        <v>-2.0025600000000001E-2</v>
      </c>
      <c r="AT362" s="22">
        <v>352</v>
      </c>
      <c r="AU362" s="22">
        <v>7.72095E-2</v>
      </c>
      <c r="AV362">
        <f t="shared" si="118"/>
        <v>20.025600000000001</v>
      </c>
      <c r="AW362">
        <f t="shared" si="119"/>
        <v>1.55227637376</v>
      </c>
      <c r="AX362" s="9"/>
      <c r="AY362" s="22">
        <v>1.67252</v>
      </c>
      <c r="AZ362" s="22">
        <v>658.74599999999998</v>
      </c>
      <c r="BA362" s="22">
        <v>-8.7921100000000005E-3</v>
      </c>
      <c r="BB362" s="22">
        <v>352</v>
      </c>
      <c r="BC362" s="22">
        <v>1.6714500000000001</v>
      </c>
      <c r="BD362">
        <f t="shared" si="120"/>
        <v>8.792110000000001</v>
      </c>
      <c r="BE362">
        <f t="shared" si="121"/>
        <v>14.704979817200002</v>
      </c>
      <c r="BH362" s="9"/>
      <c r="BI362" s="22">
        <v>2.7465799999999999E-2</v>
      </c>
      <c r="BJ362" s="22">
        <v>83.692999999999998</v>
      </c>
      <c r="BK362" s="22">
        <v>-2.0153799999999999E-2</v>
      </c>
      <c r="BL362" s="22">
        <v>352</v>
      </c>
      <c r="BM362" s="22">
        <v>2.7728300000000001E-2</v>
      </c>
      <c r="BN362">
        <f t="shared" si="122"/>
        <v>20.1538</v>
      </c>
      <c r="BO362">
        <f t="shared" si="123"/>
        <v>0.55354024004000002</v>
      </c>
      <c r="BP362" s="9"/>
      <c r="BQ362" s="22">
        <v>1.67252</v>
      </c>
      <c r="BR362" s="22">
        <v>175.34200000000001</v>
      </c>
      <c r="BS362" s="22">
        <v>-1.02478E-2</v>
      </c>
      <c r="BT362" s="22">
        <v>352</v>
      </c>
      <c r="BU362" s="22">
        <v>1.6720600000000001</v>
      </c>
      <c r="BV362">
        <f t="shared" si="124"/>
        <v>10.2478</v>
      </c>
      <c r="BW362">
        <f t="shared" si="125"/>
        <v>17.139650455999998</v>
      </c>
      <c r="BZ362" s="9"/>
      <c r="CA362" s="22">
        <v>2.7465799999999999E-2</v>
      </c>
      <c r="CB362" s="22">
        <v>252.36500000000001</v>
      </c>
      <c r="CC362" s="22">
        <v>-2.01233E-2</v>
      </c>
      <c r="CD362" s="22">
        <v>352</v>
      </c>
      <c r="CE362" s="22">
        <v>2.7273599999999999E-2</v>
      </c>
      <c r="CF362">
        <f t="shared" si="126"/>
        <v>20.1233</v>
      </c>
      <c r="CG362">
        <f t="shared" si="127"/>
        <v>0.55270253313999995</v>
      </c>
      <c r="CH362" s="9"/>
      <c r="CI362" s="22">
        <v>1.67252</v>
      </c>
      <c r="CJ362" s="22">
        <v>317.69600000000003</v>
      </c>
      <c r="CK362" s="22">
        <v>-1.01776E-2</v>
      </c>
      <c r="CL362" s="22">
        <v>352</v>
      </c>
      <c r="CM362" s="22">
        <v>1.6711400000000001</v>
      </c>
      <c r="CN362">
        <f t="shared" si="128"/>
        <v>10.1776</v>
      </c>
      <c r="CO362">
        <f t="shared" si="129"/>
        <v>17.022239551999998</v>
      </c>
      <c r="CR362" s="9"/>
      <c r="CS362" s="22">
        <v>2.7465799999999999E-2</v>
      </c>
      <c r="CT362" s="22">
        <v>412.65</v>
      </c>
      <c r="CU362" s="22">
        <v>-2.02057E-2</v>
      </c>
      <c r="CV362" s="22">
        <v>352</v>
      </c>
      <c r="CW362" s="22">
        <v>2.7087400000000001E-2</v>
      </c>
      <c r="CX362">
        <f t="shared" si="130"/>
        <v>20.2057</v>
      </c>
      <c r="CY362">
        <f t="shared" si="131"/>
        <v>0.55496571506000003</v>
      </c>
    </row>
    <row r="363" spans="6:103">
      <c r="F363" s="9"/>
      <c r="G363" s="22">
        <v>7.2479199999999994E-2</v>
      </c>
      <c r="H363" s="22">
        <v>145.209</v>
      </c>
      <c r="I363" s="22">
        <v>-2.0990000000000002E-2</v>
      </c>
      <c r="J363" s="22">
        <v>353</v>
      </c>
      <c r="K363" s="22">
        <v>7.1960399999999994E-2</v>
      </c>
      <c r="L363">
        <f t="shared" si="110"/>
        <v>20.990000000000002</v>
      </c>
      <c r="M363">
        <f t="shared" si="111"/>
        <v>1.5213384080000001</v>
      </c>
      <c r="N363" s="9"/>
      <c r="O363" s="22">
        <v>1.6775500000000001</v>
      </c>
      <c r="P363" s="22">
        <v>228.15899999999999</v>
      </c>
      <c r="Q363" s="22">
        <v>-9.2315699999999997E-3</v>
      </c>
      <c r="R363" s="22">
        <v>353</v>
      </c>
      <c r="S363" s="22">
        <v>1.6766399999999999</v>
      </c>
      <c r="T363">
        <f t="shared" si="112"/>
        <v>9.2315699999999996</v>
      </c>
      <c r="U363">
        <f t="shared" si="113"/>
        <v>15.4864202535</v>
      </c>
      <c r="X363" s="9"/>
      <c r="Y363" s="22">
        <v>7.2479199999999994E-2</v>
      </c>
      <c r="Z363" s="22">
        <v>336.04300000000001</v>
      </c>
      <c r="AA363" s="22">
        <v>-2.02606E-2</v>
      </c>
      <c r="AB363" s="22">
        <v>353</v>
      </c>
      <c r="AC363" s="22">
        <v>7.2174100000000005E-2</v>
      </c>
      <c r="AD363">
        <f t="shared" si="114"/>
        <v>20.2606</v>
      </c>
      <c r="AE363">
        <f t="shared" si="115"/>
        <v>1.4684720795199999</v>
      </c>
      <c r="AF363" s="9"/>
      <c r="AG363" s="22">
        <v>1.6775500000000001</v>
      </c>
      <c r="AH363" s="22">
        <v>413.68799999999999</v>
      </c>
      <c r="AI363" s="22">
        <v>-8.3129899999999993E-3</v>
      </c>
      <c r="AJ363" s="22">
        <v>353</v>
      </c>
      <c r="AK363" s="22">
        <v>1.6772499999999999</v>
      </c>
      <c r="AL363">
        <f t="shared" si="116"/>
        <v>8.3129899999999992</v>
      </c>
      <c r="AM363">
        <f t="shared" si="117"/>
        <v>13.945456374499999</v>
      </c>
      <c r="AP363" s="9"/>
      <c r="AQ363" s="22">
        <v>7.2479199999999994E-2</v>
      </c>
      <c r="AR363" s="22">
        <v>571.72799999999995</v>
      </c>
      <c r="AS363" s="22">
        <v>-2.00287E-2</v>
      </c>
      <c r="AT363" s="22">
        <v>353</v>
      </c>
      <c r="AU363" s="22">
        <v>7.2021500000000002E-2</v>
      </c>
      <c r="AV363">
        <f t="shared" si="118"/>
        <v>20.028700000000001</v>
      </c>
      <c r="AW363">
        <f t="shared" si="119"/>
        <v>1.4516641530399998</v>
      </c>
      <c r="AX363" s="9"/>
      <c r="AY363" s="22">
        <v>1.6775500000000001</v>
      </c>
      <c r="AZ363" s="22">
        <v>658.846</v>
      </c>
      <c r="BA363" s="22">
        <v>-8.2611100000000003E-3</v>
      </c>
      <c r="BB363" s="22">
        <v>353</v>
      </c>
      <c r="BC363" s="22">
        <v>1.6766399999999999</v>
      </c>
      <c r="BD363">
        <f t="shared" si="120"/>
        <v>8.2611100000000004</v>
      </c>
      <c r="BE363">
        <f t="shared" si="121"/>
        <v>13.858425080500002</v>
      </c>
      <c r="BH363" s="9"/>
      <c r="BI363" s="22">
        <v>2.24304E-2</v>
      </c>
      <c r="BJ363" s="22">
        <v>83.793700000000001</v>
      </c>
      <c r="BK363" s="22">
        <v>-2.0163E-2</v>
      </c>
      <c r="BL363" s="22">
        <v>353</v>
      </c>
      <c r="BM363" s="22">
        <v>2.2280899999999999E-2</v>
      </c>
      <c r="BN363">
        <f t="shared" si="122"/>
        <v>20.163</v>
      </c>
      <c r="BO363">
        <f t="shared" si="123"/>
        <v>0.45226415520000002</v>
      </c>
      <c r="BP363" s="9"/>
      <c r="BQ363" s="22">
        <v>1.6775500000000001</v>
      </c>
      <c r="BR363" s="22">
        <v>175.44300000000001</v>
      </c>
      <c r="BS363" s="22">
        <v>-9.6588100000000003E-3</v>
      </c>
      <c r="BT363" s="22">
        <v>353</v>
      </c>
      <c r="BU363" s="22">
        <v>1.6766399999999999</v>
      </c>
      <c r="BV363">
        <f t="shared" si="124"/>
        <v>9.6588100000000008</v>
      </c>
      <c r="BW363">
        <f t="shared" si="125"/>
        <v>16.203136715500001</v>
      </c>
      <c r="BZ363" s="9"/>
      <c r="CA363" s="22">
        <v>2.24304E-2</v>
      </c>
      <c r="CB363" s="22">
        <v>252.465</v>
      </c>
      <c r="CC363" s="22">
        <v>-2.0129399999999999E-2</v>
      </c>
      <c r="CD363" s="22">
        <v>353</v>
      </c>
      <c r="CE363" s="22">
        <v>2.2070300000000001E-2</v>
      </c>
      <c r="CF363">
        <f t="shared" si="126"/>
        <v>20.1294</v>
      </c>
      <c r="CG363">
        <f t="shared" si="127"/>
        <v>0.45151049376000002</v>
      </c>
      <c r="CH363" s="9"/>
      <c r="CI363" s="22">
        <v>1.6775500000000001</v>
      </c>
      <c r="CJ363" s="22">
        <v>317.79599999999999</v>
      </c>
      <c r="CK363" s="22">
        <v>-9.6099900000000005E-3</v>
      </c>
      <c r="CL363" s="22">
        <v>353</v>
      </c>
      <c r="CM363" s="22">
        <v>1.6763300000000001</v>
      </c>
      <c r="CN363">
        <f t="shared" si="128"/>
        <v>9.6099899999999998</v>
      </c>
      <c r="CO363">
        <f t="shared" si="129"/>
        <v>16.1212387245</v>
      </c>
      <c r="CR363" s="9"/>
      <c r="CS363" s="22">
        <v>2.24304E-2</v>
      </c>
      <c r="CT363" s="22">
        <v>412.75099999999998</v>
      </c>
      <c r="CU363" s="22">
        <v>-2.0202600000000001E-2</v>
      </c>
      <c r="CV363" s="22">
        <v>353</v>
      </c>
      <c r="CW363" s="22">
        <v>2.2152700000000001E-2</v>
      </c>
      <c r="CX363">
        <f t="shared" si="130"/>
        <v>20.2026</v>
      </c>
      <c r="CY363">
        <f t="shared" si="131"/>
        <v>0.45315239903999999</v>
      </c>
    </row>
    <row r="364" spans="6:103">
      <c r="F364" s="9"/>
      <c r="G364" s="22">
        <v>6.7443799999999998E-2</v>
      </c>
      <c r="H364" s="22">
        <v>145.31</v>
      </c>
      <c r="I364" s="22">
        <v>-2.0938100000000001E-2</v>
      </c>
      <c r="J364" s="22">
        <v>354</v>
      </c>
      <c r="K364" s="22">
        <v>6.6558800000000001E-2</v>
      </c>
      <c r="L364">
        <f t="shared" si="110"/>
        <v>20.938100000000002</v>
      </c>
      <c r="M364">
        <f t="shared" si="111"/>
        <v>1.4121450287800001</v>
      </c>
      <c r="N364" s="9"/>
      <c r="O364" s="22">
        <v>1.68259</v>
      </c>
      <c r="P364" s="22">
        <v>228.26</v>
      </c>
      <c r="Q364" s="22">
        <v>-8.3923299999999999E-3</v>
      </c>
      <c r="R364" s="22">
        <v>354</v>
      </c>
      <c r="S364" s="22">
        <v>1.6821299999999999</v>
      </c>
      <c r="T364">
        <f t="shared" si="112"/>
        <v>8.3923299999999994</v>
      </c>
      <c r="U364">
        <f t="shared" si="113"/>
        <v>14.120850534699999</v>
      </c>
      <c r="X364" s="9"/>
      <c r="Y364" s="22">
        <v>6.7443799999999998E-2</v>
      </c>
      <c r="Z364" s="22">
        <v>336.14400000000001</v>
      </c>
      <c r="AA364" s="22">
        <v>-2.0266699999999999E-2</v>
      </c>
      <c r="AB364" s="22">
        <v>354</v>
      </c>
      <c r="AC364" s="22">
        <v>6.6924999999999998E-2</v>
      </c>
      <c r="AD364">
        <f t="shared" si="114"/>
        <v>20.2667</v>
      </c>
      <c r="AE364">
        <f t="shared" si="115"/>
        <v>1.36686326146</v>
      </c>
      <c r="AF364" s="9"/>
      <c r="AG364" s="22">
        <v>1.68259</v>
      </c>
      <c r="AH364" s="22">
        <v>413.78899999999999</v>
      </c>
      <c r="AI364" s="22">
        <v>-7.6873799999999997E-3</v>
      </c>
      <c r="AJ364" s="22">
        <v>354</v>
      </c>
      <c r="AK364" s="22">
        <v>1.6824300000000001</v>
      </c>
      <c r="AL364">
        <f t="shared" si="116"/>
        <v>7.6873800000000001</v>
      </c>
      <c r="AM364">
        <f t="shared" si="117"/>
        <v>12.934708714200001</v>
      </c>
      <c r="AP364" s="9"/>
      <c r="AQ364" s="22">
        <v>6.7443799999999998E-2</v>
      </c>
      <c r="AR364" s="22">
        <v>571.82899999999995</v>
      </c>
      <c r="AS364" s="22">
        <v>-2.00409E-2</v>
      </c>
      <c r="AT364" s="22">
        <v>354</v>
      </c>
      <c r="AU364" s="22">
        <v>6.7260700000000007E-2</v>
      </c>
      <c r="AV364">
        <f t="shared" si="118"/>
        <v>20.040900000000001</v>
      </c>
      <c r="AW364">
        <f t="shared" si="119"/>
        <v>1.35163445142</v>
      </c>
      <c r="AX364" s="9"/>
      <c r="AY364" s="22">
        <v>1.68259</v>
      </c>
      <c r="AZ364" s="22">
        <v>658.947</v>
      </c>
      <c r="BA364" s="22">
        <v>-7.69653E-3</v>
      </c>
      <c r="BB364" s="22">
        <v>354</v>
      </c>
      <c r="BC364" s="22">
        <v>1.6821299999999999</v>
      </c>
      <c r="BD364">
        <f t="shared" si="120"/>
        <v>7.6965300000000001</v>
      </c>
      <c r="BE364">
        <f t="shared" si="121"/>
        <v>12.9501044127</v>
      </c>
      <c r="BH364" s="9"/>
      <c r="BI364" s="22">
        <v>1.7395000000000001E-2</v>
      </c>
      <c r="BJ364" s="22">
        <v>83.894400000000005</v>
      </c>
      <c r="BK364" s="22">
        <v>-2.0166E-2</v>
      </c>
      <c r="BL364" s="22">
        <v>354</v>
      </c>
      <c r="BM364" s="22">
        <v>1.78619E-2</v>
      </c>
      <c r="BN364">
        <f t="shared" si="122"/>
        <v>20.166</v>
      </c>
      <c r="BO364">
        <f t="shared" si="123"/>
        <v>0.35078757000000005</v>
      </c>
      <c r="BP364" s="9"/>
      <c r="BQ364" s="22">
        <v>1.68259</v>
      </c>
      <c r="BR364" s="22">
        <v>175.54400000000001</v>
      </c>
      <c r="BS364" s="22">
        <v>-8.9965800000000005E-3</v>
      </c>
      <c r="BT364" s="22">
        <v>354</v>
      </c>
      <c r="BU364" s="22">
        <v>1.6818200000000001</v>
      </c>
      <c r="BV364">
        <f t="shared" si="124"/>
        <v>8.9965799999999998</v>
      </c>
      <c r="BW364">
        <f t="shared" si="125"/>
        <v>15.137555542199999</v>
      </c>
      <c r="BZ364" s="9"/>
      <c r="CA364" s="22">
        <v>1.7395000000000001E-2</v>
      </c>
      <c r="CB364" s="22">
        <v>252.566</v>
      </c>
      <c r="CC364" s="22">
        <v>-2.0129399999999999E-2</v>
      </c>
      <c r="CD364" s="22">
        <v>354</v>
      </c>
      <c r="CE364" s="22">
        <v>1.77246E-2</v>
      </c>
      <c r="CF364">
        <f t="shared" si="126"/>
        <v>20.1294</v>
      </c>
      <c r="CG364">
        <f t="shared" si="127"/>
        <v>0.35015091300000001</v>
      </c>
      <c r="CH364" s="9"/>
      <c r="CI364" s="22">
        <v>1.68259</v>
      </c>
      <c r="CJ364" s="22">
        <v>317.89699999999999</v>
      </c>
      <c r="CK364" s="22">
        <v>-8.9904800000000003E-3</v>
      </c>
      <c r="CL364" s="22">
        <v>354</v>
      </c>
      <c r="CM364" s="22">
        <v>1.6821299999999999</v>
      </c>
      <c r="CN364">
        <f t="shared" si="128"/>
        <v>8.9904799999999998</v>
      </c>
      <c r="CO364">
        <f t="shared" si="129"/>
        <v>15.127291743200001</v>
      </c>
      <c r="CR364" s="9"/>
      <c r="CS364" s="22">
        <v>1.7395000000000001E-2</v>
      </c>
      <c r="CT364" s="22">
        <v>412.85199999999998</v>
      </c>
      <c r="CU364" s="22">
        <v>-2.02087E-2</v>
      </c>
      <c r="CV364" s="22">
        <v>354</v>
      </c>
      <c r="CW364" s="22">
        <v>1.7388899999999999E-2</v>
      </c>
      <c r="CX364">
        <f t="shared" si="130"/>
        <v>20.2087</v>
      </c>
      <c r="CY364">
        <f t="shared" si="131"/>
        <v>0.35153033650000004</v>
      </c>
    </row>
    <row r="365" spans="6:103">
      <c r="F365" s="9"/>
      <c r="G365" s="22">
        <v>6.2408400000000003E-2</v>
      </c>
      <c r="H365" s="22">
        <v>145.41</v>
      </c>
      <c r="I365" s="22">
        <v>-2.0950300000000002E-2</v>
      </c>
      <c r="J365" s="22">
        <v>355</v>
      </c>
      <c r="K365" s="22">
        <v>6.1615000000000003E-2</v>
      </c>
      <c r="L365">
        <f t="shared" si="110"/>
        <v>20.950300000000002</v>
      </c>
      <c r="M365">
        <f t="shared" si="111"/>
        <v>1.3074747025200002</v>
      </c>
      <c r="N365" s="9"/>
      <c r="O365" s="22">
        <v>1.6876199999999999</v>
      </c>
      <c r="P365" s="22">
        <v>228.36099999999999</v>
      </c>
      <c r="Q365" s="22">
        <v>-7.49207E-3</v>
      </c>
      <c r="R365" s="22">
        <v>355</v>
      </c>
      <c r="S365" s="22">
        <v>1.6867099999999999</v>
      </c>
      <c r="T365">
        <f t="shared" si="112"/>
        <v>7.49207</v>
      </c>
      <c r="U365">
        <f t="shared" si="113"/>
        <v>12.643767173399999</v>
      </c>
      <c r="X365" s="9"/>
      <c r="Y365" s="22">
        <v>6.2408400000000003E-2</v>
      </c>
      <c r="Z365" s="22">
        <v>336.24400000000003</v>
      </c>
      <c r="AA365" s="22">
        <v>-2.0269800000000001E-2</v>
      </c>
      <c r="AB365" s="22">
        <v>355</v>
      </c>
      <c r="AC365" s="22">
        <v>6.1889600000000003E-2</v>
      </c>
      <c r="AD365">
        <f t="shared" si="114"/>
        <v>20.2698</v>
      </c>
      <c r="AE365">
        <f t="shared" si="115"/>
        <v>1.2650057863200002</v>
      </c>
      <c r="AF365" s="9"/>
      <c r="AG365" s="22">
        <v>1.6876199999999999</v>
      </c>
      <c r="AH365" s="22">
        <v>413.89</v>
      </c>
      <c r="AI365" s="22">
        <v>-7.0373500000000004E-3</v>
      </c>
      <c r="AJ365" s="22">
        <v>355</v>
      </c>
      <c r="AK365" s="22">
        <v>1.6867099999999999</v>
      </c>
      <c r="AL365">
        <f t="shared" si="116"/>
        <v>7.03735</v>
      </c>
      <c r="AM365">
        <f t="shared" si="117"/>
        <v>11.876372606999999</v>
      </c>
      <c r="AP365" s="9"/>
      <c r="AQ365" s="22">
        <v>6.2408400000000003E-2</v>
      </c>
      <c r="AR365" s="22">
        <v>571.92899999999997</v>
      </c>
      <c r="AS365" s="22">
        <v>-2.0049999999999998E-2</v>
      </c>
      <c r="AT365" s="22">
        <v>355</v>
      </c>
      <c r="AU365" s="22">
        <v>6.18591E-2</v>
      </c>
      <c r="AV365">
        <f t="shared" si="118"/>
        <v>20.049999999999997</v>
      </c>
      <c r="AW365">
        <f t="shared" si="119"/>
        <v>1.2512884199999998</v>
      </c>
      <c r="AX365" s="9"/>
      <c r="AY365" s="22">
        <v>1.6876199999999999</v>
      </c>
      <c r="AZ365" s="22">
        <v>659.048</v>
      </c>
      <c r="BA365" s="22">
        <v>-7.0434599999999997E-3</v>
      </c>
      <c r="BB365" s="22">
        <v>355</v>
      </c>
      <c r="BC365" s="22">
        <v>1.6863999999999999</v>
      </c>
      <c r="BD365">
        <f t="shared" si="120"/>
        <v>7.0434599999999996</v>
      </c>
      <c r="BE365">
        <f t="shared" si="121"/>
        <v>11.886683965199998</v>
      </c>
      <c r="BH365" s="9"/>
      <c r="BI365" s="22">
        <v>1.23596E-2</v>
      </c>
      <c r="BJ365" s="22">
        <v>83.995099999999994</v>
      </c>
      <c r="BK365" s="22">
        <v>-2.0172099999999998E-2</v>
      </c>
      <c r="BL365" s="22">
        <v>355</v>
      </c>
      <c r="BM365" s="22">
        <v>1.2847900000000001E-2</v>
      </c>
      <c r="BN365">
        <f t="shared" si="122"/>
        <v>20.172099999999997</v>
      </c>
      <c r="BO365">
        <f t="shared" si="123"/>
        <v>0.24931908715999995</v>
      </c>
      <c r="BP365" s="9"/>
      <c r="BQ365" s="22">
        <v>1.6876199999999999</v>
      </c>
      <c r="BR365" s="22">
        <v>175.64500000000001</v>
      </c>
      <c r="BS365" s="22">
        <v>-8.3343500000000008E-3</v>
      </c>
      <c r="BT365" s="22">
        <v>355</v>
      </c>
      <c r="BU365" s="22">
        <v>1.6873199999999999</v>
      </c>
      <c r="BV365">
        <f t="shared" si="124"/>
        <v>8.3343500000000006</v>
      </c>
      <c r="BW365">
        <f t="shared" si="125"/>
        <v>14.065215747</v>
      </c>
      <c r="BZ365" s="9"/>
      <c r="CA365" s="22">
        <v>1.23596E-2</v>
      </c>
      <c r="CB365" s="22">
        <v>252.667</v>
      </c>
      <c r="CC365" s="22">
        <v>-2.0156899999999998E-2</v>
      </c>
      <c r="CD365" s="22">
        <v>355</v>
      </c>
      <c r="CE365" s="22">
        <v>1.22498E-2</v>
      </c>
      <c r="CF365">
        <f t="shared" si="126"/>
        <v>20.156899999999997</v>
      </c>
      <c r="CG365">
        <f t="shared" si="127"/>
        <v>0.24913122123999995</v>
      </c>
      <c r="CH365" s="9"/>
      <c r="CI365" s="22">
        <v>1.6876199999999999</v>
      </c>
      <c r="CJ365" s="22">
        <v>317.99799999999999</v>
      </c>
      <c r="CK365" s="22">
        <v>-8.3312999999999998E-3</v>
      </c>
      <c r="CL365" s="22">
        <v>355</v>
      </c>
      <c r="CM365" s="22">
        <v>1.6870099999999999</v>
      </c>
      <c r="CN365">
        <f t="shared" si="128"/>
        <v>8.3313000000000006</v>
      </c>
      <c r="CO365">
        <f t="shared" si="129"/>
        <v>14.060068506</v>
      </c>
      <c r="CR365" s="9"/>
      <c r="CS365" s="22">
        <v>1.23596E-2</v>
      </c>
      <c r="CT365" s="22">
        <v>412.952</v>
      </c>
      <c r="CU365" s="22">
        <v>-2.0223999999999999E-2</v>
      </c>
      <c r="CV365" s="22">
        <v>355</v>
      </c>
      <c r="CW365" s="22">
        <v>1.20911E-2</v>
      </c>
      <c r="CX365">
        <f t="shared" si="130"/>
        <v>20.224</v>
      </c>
      <c r="CY365">
        <f t="shared" si="131"/>
        <v>0.24996055040000001</v>
      </c>
    </row>
    <row r="366" spans="6:103">
      <c r="F366" s="9"/>
      <c r="G366" s="22">
        <v>5.7373E-2</v>
      </c>
      <c r="H366" s="22">
        <v>145.511</v>
      </c>
      <c r="I366" s="22">
        <v>-2.0965600000000001E-2</v>
      </c>
      <c r="J366" s="22">
        <v>356</v>
      </c>
      <c r="K366" s="22">
        <v>5.6732200000000003E-2</v>
      </c>
      <c r="L366">
        <f t="shared" si="110"/>
        <v>20.965600000000002</v>
      </c>
      <c r="M366">
        <f t="shared" si="111"/>
        <v>1.2028593688000002</v>
      </c>
      <c r="N366" s="9"/>
      <c r="O366" s="22">
        <v>1.6926600000000001</v>
      </c>
      <c r="P366" s="22">
        <v>228.46100000000001</v>
      </c>
      <c r="Q366" s="22">
        <v>-6.5124500000000004E-3</v>
      </c>
      <c r="R366" s="22">
        <v>356</v>
      </c>
      <c r="S366" s="22">
        <v>1.6921999999999999</v>
      </c>
      <c r="T366">
        <f t="shared" si="112"/>
        <v>6.5124500000000003</v>
      </c>
      <c r="U366">
        <f t="shared" si="113"/>
        <v>11.023363617000001</v>
      </c>
      <c r="X366" s="9"/>
      <c r="Y366" s="22">
        <v>5.7373E-2</v>
      </c>
      <c r="Z366" s="22">
        <v>336.34500000000003</v>
      </c>
      <c r="AA366" s="22">
        <v>-2.0275899999999999E-2</v>
      </c>
      <c r="AB366" s="22">
        <v>356</v>
      </c>
      <c r="AC366" s="22">
        <v>5.6976300000000001E-2</v>
      </c>
      <c r="AD366">
        <f t="shared" si="114"/>
        <v>20.2759</v>
      </c>
      <c r="AE366">
        <f t="shared" si="115"/>
        <v>1.1632892106999999</v>
      </c>
      <c r="AF366" s="9"/>
      <c r="AG366" s="22">
        <v>1.6926600000000001</v>
      </c>
      <c r="AH366" s="22">
        <v>413.99</v>
      </c>
      <c r="AI366" s="22">
        <v>-6.2866199999999997E-3</v>
      </c>
      <c r="AJ366" s="22">
        <v>356</v>
      </c>
      <c r="AK366" s="22">
        <v>1.6918899999999999</v>
      </c>
      <c r="AL366">
        <f t="shared" si="116"/>
        <v>6.2866200000000001</v>
      </c>
      <c r="AM366">
        <f t="shared" si="117"/>
        <v>10.641110209200001</v>
      </c>
      <c r="AP366" s="9"/>
      <c r="AQ366" s="22">
        <v>5.7373E-2</v>
      </c>
      <c r="AR366" s="22">
        <v>572.03</v>
      </c>
      <c r="AS366" s="22">
        <v>-2.0065300000000001E-2</v>
      </c>
      <c r="AT366" s="22">
        <v>356</v>
      </c>
      <c r="AU366" s="22">
        <v>5.6701700000000001E-2</v>
      </c>
      <c r="AV366">
        <f t="shared" si="118"/>
        <v>20.065300000000001</v>
      </c>
      <c r="AW366">
        <f t="shared" si="119"/>
        <v>1.1512064569</v>
      </c>
      <c r="AX366" s="9"/>
      <c r="AY366" s="22">
        <v>1.6926600000000001</v>
      </c>
      <c r="AZ366" s="22">
        <v>659.149</v>
      </c>
      <c r="BA366" s="22">
        <v>-6.3598600000000002E-3</v>
      </c>
      <c r="BB366" s="22">
        <v>356</v>
      </c>
      <c r="BC366" s="22">
        <v>1.6918899999999999</v>
      </c>
      <c r="BD366">
        <f t="shared" si="120"/>
        <v>6.3598600000000003</v>
      </c>
      <c r="BE366">
        <f t="shared" si="121"/>
        <v>10.765080627600002</v>
      </c>
      <c r="BH366" s="9"/>
      <c r="BI366" s="22">
        <v>7.3242200000000002E-3</v>
      </c>
      <c r="BJ366" s="22">
        <v>84.095799999999997</v>
      </c>
      <c r="BK366" s="22">
        <v>-2.0169099999999999E-2</v>
      </c>
      <c r="BL366" s="22">
        <v>356</v>
      </c>
      <c r="BM366" s="22">
        <v>7.3791500000000001E-3</v>
      </c>
      <c r="BN366">
        <f t="shared" si="122"/>
        <v>20.1691</v>
      </c>
      <c r="BO366">
        <f t="shared" si="123"/>
        <v>0.14772292560200001</v>
      </c>
      <c r="BP366" s="9"/>
      <c r="BQ366" s="22">
        <v>1.6926600000000001</v>
      </c>
      <c r="BR366" s="22">
        <v>175.745</v>
      </c>
      <c r="BS366" s="22">
        <v>-7.5927700000000004E-3</v>
      </c>
      <c r="BT366" s="22">
        <v>356</v>
      </c>
      <c r="BU366" s="22">
        <v>1.6915899999999999</v>
      </c>
      <c r="BV366">
        <f t="shared" si="124"/>
        <v>7.5927700000000007</v>
      </c>
      <c r="BW366">
        <f t="shared" si="125"/>
        <v>12.851978068200001</v>
      </c>
      <c r="BZ366" s="9"/>
      <c r="CA366" s="22">
        <v>7.3242200000000002E-3</v>
      </c>
      <c r="CB366" s="22">
        <v>252.768</v>
      </c>
      <c r="CC366" s="22">
        <v>-2.0117199999999998E-2</v>
      </c>
      <c r="CD366" s="22">
        <v>356</v>
      </c>
      <c r="CE366" s="22">
        <v>7.31506E-3</v>
      </c>
      <c r="CF366">
        <f t="shared" si="126"/>
        <v>20.117199999999997</v>
      </c>
      <c r="CG366">
        <f t="shared" si="127"/>
        <v>0.14734279858399998</v>
      </c>
      <c r="CH366" s="9"/>
      <c r="CI366" s="22">
        <v>1.6926600000000001</v>
      </c>
      <c r="CJ366" s="22">
        <v>318.09899999999999</v>
      </c>
      <c r="CK366" s="22">
        <v>-7.60803E-3</v>
      </c>
      <c r="CL366" s="22">
        <v>356</v>
      </c>
      <c r="CM366" s="22">
        <v>1.6921999999999999</v>
      </c>
      <c r="CN366">
        <f t="shared" si="128"/>
        <v>7.6080300000000003</v>
      </c>
      <c r="CO366">
        <f t="shared" si="129"/>
        <v>12.877808059800001</v>
      </c>
      <c r="CR366" s="9"/>
      <c r="CS366" s="22">
        <v>7.3242200000000002E-3</v>
      </c>
      <c r="CT366" s="22">
        <v>413.053</v>
      </c>
      <c r="CU366" s="22">
        <v>-2.0223999999999999E-2</v>
      </c>
      <c r="CV366" s="22">
        <v>356</v>
      </c>
      <c r="CW366" s="22">
        <v>7.6477100000000003E-3</v>
      </c>
      <c r="CX366">
        <f t="shared" si="130"/>
        <v>20.224</v>
      </c>
      <c r="CY366">
        <f t="shared" si="131"/>
        <v>0.14812502528000002</v>
      </c>
    </row>
    <row r="367" spans="6:103">
      <c r="F367" s="9"/>
      <c r="G367" s="22">
        <v>5.2337599999999998E-2</v>
      </c>
      <c r="H367" s="22">
        <v>145.61199999999999</v>
      </c>
      <c r="I367" s="22">
        <v>-2.09839E-2</v>
      </c>
      <c r="J367" s="22">
        <v>357</v>
      </c>
      <c r="K367" s="22">
        <v>5.1788300000000002E-2</v>
      </c>
      <c r="L367">
        <f t="shared" si="110"/>
        <v>20.983899999999998</v>
      </c>
      <c r="M367">
        <f t="shared" si="111"/>
        <v>1.0982469646399999</v>
      </c>
      <c r="N367" s="9"/>
      <c r="O367" s="22">
        <v>1.6976899999999999</v>
      </c>
      <c r="P367" s="22">
        <v>228.56200000000001</v>
      </c>
      <c r="Q367" s="22">
        <v>-5.4199199999999999E-3</v>
      </c>
      <c r="R367" s="22">
        <v>357</v>
      </c>
      <c r="S367" s="22">
        <v>1.6964699999999999</v>
      </c>
      <c r="T367">
        <f t="shared" si="112"/>
        <v>5.4199200000000003</v>
      </c>
      <c r="U367">
        <f t="shared" si="113"/>
        <v>9.2013439847999994</v>
      </c>
      <c r="X367" s="9"/>
      <c r="Y367" s="22">
        <v>5.2337599999999998E-2</v>
      </c>
      <c r="Z367" s="22">
        <v>336.44600000000003</v>
      </c>
      <c r="AA367" s="22">
        <v>-2.0278899999999999E-2</v>
      </c>
      <c r="AB367" s="22">
        <v>357</v>
      </c>
      <c r="AC367" s="22">
        <v>5.1605199999999997E-2</v>
      </c>
      <c r="AD367">
        <f t="shared" si="114"/>
        <v>20.2789</v>
      </c>
      <c r="AE367">
        <f t="shared" si="115"/>
        <v>1.0613489566400001</v>
      </c>
      <c r="AF367" s="9"/>
      <c r="AG367" s="22">
        <v>1.6976899999999999</v>
      </c>
      <c r="AH367" s="22">
        <v>414.09100000000001</v>
      </c>
      <c r="AI367" s="22">
        <v>-5.4992699999999997E-3</v>
      </c>
      <c r="AJ367" s="22">
        <v>357</v>
      </c>
      <c r="AK367" s="22">
        <v>1.6970799999999999</v>
      </c>
      <c r="AL367">
        <f t="shared" si="116"/>
        <v>5.4992700000000001</v>
      </c>
      <c r="AM367">
        <f t="shared" si="117"/>
        <v>9.3360556862999999</v>
      </c>
      <c r="AP367" s="9"/>
      <c r="AQ367" s="22">
        <v>5.2337599999999998E-2</v>
      </c>
      <c r="AR367" s="22">
        <v>572.13099999999997</v>
      </c>
      <c r="AS367" s="22">
        <v>-2.0077500000000002E-2</v>
      </c>
      <c r="AT367" s="22">
        <v>357</v>
      </c>
      <c r="AU367" s="22">
        <v>5.1727299999999997E-2</v>
      </c>
      <c r="AV367">
        <f t="shared" si="118"/>
        <v>20.077500000000001</v>
      </c>
      <c r="AW367">
        <f t="shared" si="119"/>
        <v>1.050808164</v>
      </c>
      <c r="AX367" s="9"/>
      <c r="AY367" s="22">
        <v>1.6976899999999999</v>
      </c>
      <c r="AZ367" s="22">
        <v>659.24900000000002</v>
      </c>
      <c r="BA367" s="22">
        <v>-5.6487999999999998E-3</v>
      </c>
      <c r="BB367" s="22">
        <v>357</v>
      </c>
      <c r="BC367" s="22">
        <v>1.6970799999999999</v>
      </c>
      <c r="BD367">
        <f t="shared" si="120"/>
        <v>5.6487999999999996</v>
      </c>
      <c r="BE367">
        <f t="shared" si="121"/>
        <v>9.5899112719999984</v>
      </c>
      <c r="BH367" s="9"/>
      <c r="BI367" s="22">
        <v>2.28882E-3</v>
      </c>
      <c r="BJ367" s="22">
        <v>84.1965</v>
      </c>
      <c r="BK367" s="22">
        <v>-2.0184299999999999E-2</v>
      </c>
      <c r="BL367" s="22">
        <v>357</v>
      </c>
      <c r="BM367" s="22">
        <v>2.2918700000000001E-3</v>
      </c>
      <c r="BN367">
        <f t="shared" si="122"/>
        <v>20.1843</v>
      </c>
      <c r="BO367">
        <f t="shared" si="123"/>
        <v>4.6198229526000001E-2</v>
      </c>
      <c r="BP367" s="9"/>
      <c r="BQ367" s="22">
        <v>1.6976899999999999</v>
      </c>
      <c r="BR367" s="22">
        <v>175.846</v>
      </c>
      <c r="BS367" s="22">
        <v>-6.8145799999999998E-3</v>
      </c>
      <c r="BT367" s="22">
        <v>357</v>
      </c>
      <c r="BU367" s="22">
        <v>1.69678</v>
      </c>
      <c r="BV367">
        <f t="shared" si="124"/>
        <v>6.8145799999999994</v>
      </c>
      <c r="BW367">
        <f t="shared" si="125"/>
        <v>11.569044320199998</v>
      </c>
      <c r="BZ367" s="9"/>
      <c r="CA367" s="22">
        <v>2.28882E-3</v>
      </c>
      <c r="CB367" s="22">
        <v>252.86799999999999</v>
      </c>
      <c r="CC367" s="22">
        <v>-2.0159900000000001E-2</v>
      </c>
      <c r="CD367" s="22">
        <v>357</v>
      </c>
      <c r="CE367" s="22">
        <v>2.2064200000000002E-3</v>
      </c>
      <c r="CF367">
        <f t="shared" si="126"/>
        <v>20.1599</v>
      </c>
      <c r="CG367">
        <f t="shared" si="127"/>
        <v>4.6142382318000004E-2</v>
      </c>
      <c r="CH367" s="9"/>
      <c r="CI367" s="22">
        <v>1.6976899999999999</v>
      </c>
      <c r="CJ367" s="22">
        <v>318.19900000000001</v>
      </c>
      <c r="CK367" s="22">
        <v>-6.8176299999999999E-3</v>
      </c>
      <c r="CL367" s="22">
        <v>357</v>
      </c>
      <c r="CM367" s="22">
        <v>1.69678</v>
      </c>
      <c r="CN367">
        <f t="shared" si="128"/>
        <v>6.8176300000000003</v>
      </c>
      <c r="CO367">
        <f t="shared" si="129"/>
        <v>11.5742222747</v>
      </c>
      <c r="CR367" s="9"/>
      <c r="CS367" s="22">
        <v>2.28882E-3</v>
      </c>
      <c r="CT367" s="22">
        <v>413.154</v>
      </c>
      <c r="CU367" s="22">
        <v>-2.0242300000000001E-2</v>
      </c>
      <c r="CV367" s="22">
        <v>357</v>
      </c>
      <c r="CW367" s="22">
        <v>2.9907200000000001E-3</v>
      </c>
      <c r="CX367">
        <f t="shared" si="130"/>
        <v>20.2423</v>
      </c>
      <c r="CY367">
        <f t="shared" si="131"/>
        <v>4.6330981085999999E-2</v>
      </c>
    </row>
    <row r="368" spans="6:103">
      <c r="F368" s="9"/>
      <c r="G368" s="22">
        <v>4.7302200000000003E-2</v>
      </c>
      <c r="H368" s="22">
        <v>145.71199999999999</v>
      </c>
      <c r="I368" s="22">
        <v>-2.0935100000000002E-2</v>
      </c>
      <c r="J368" s="22">
        <v>358</v>
      </c>
      <c r="K368" s="22">
        <v>4.7622699999999997E-2</v>
      </c>
      <c r="L368">
        <f t="shared" si="110"/>
        <v>20.935100000000002</v>
      </c>
      <c r="M368">
        <f t="shared" si="111"/>
        <v>0.99027628722000016</v>
      </c>
      <c r="N368" s="9"/>
      <c r="O368" s="22">
        <v>1.7027300000000001</v>
      </c>
      <c r="P368" s="22">
        <v>228.66300000000001</v>
      </c>
      <c r="Q368" s="22">
        <v>-4.2193600000000001E-3</v>
      </c>
      <c r="R368" s="22">
        <v>358</v>
      </c>
      <c r="S368" s="22">
        <v>1.7022699999999999</v>
      </c>
      <c r="T368">
        <f t="shared" si="112"/>
        <v>4.21936</v>
      </c>
      <c r="U368">
        <f t="shared" si="113"/>
        <v>7.1844308528000003</v>
      </c>
      <c r="X368" s="9"/>
      <c r="Y368" s="22">
        <v>4.7302200000000003E-2</v>
      </c>
      <c r="Z368" s="22">
        <v>336.54700000000003</v>
      </c>
      <c r="AA368" s="22">
        <v>-2.0291099999999999E-2</v>
      </c>
      <c r="AB368" s="22">
        <v>358</v>
      </c>
      <c r="AC368" s="22">
        <v>4.7210700000000001E-2</v>
      </c>
      <c r="AD368">
        <f t="shared" si="114"/>
        <v>20.2911</v>
      </c>
      <c r="AE368">
        <f t="shared" si="115"/>
        <v>0.9598136704200001</v>
      </c>
      <c r="AF368" s="9"/>
      <c r="AG368" s="22">
        <v>1.7027300000000001</v>
      </c>
      <c r="AH368" s="22">
        <v>414.19200000000001</v>
      </c>
      <c r="AI368" s="22">
        <v>-4.6145600000000002E-3</v>
      </c>
      <c r="AJ368" s="22">
        <v>358</v>
      </c>
      <c r="AK368" s="22">
        <v>1.7022699999999999</v>
      </c>
      <c r="AL368">
        <f t="shared" si="116"/>
        <v>4.61456</v>
      </c>
      <c r="AM368">
        <f t="shared" si="117"/>
        <v>7.8573497487999999</v>
      </c>
      <c r="AP368" s="9"/>
      <c r="AQ368" s="22">
        <v>4.7302200000000003E-2</v>
      </c>
      <c r="AR368" s="22">
        <v>572.23199999999997</v>
      </c>
      <c r="AS368" s="22">
        <v>-2.00836E-2</v>
      </c>
      <c r="AT368" s="22">
        <v>358</v>
      </c>
      <c r="AU368" s="22">
        <v>4.7430399999999998E-2</v>
      </c>
      <c r="AV368">
        <f t="shared" si="118"/>
        <v>20.083600000000001</v>
      </c>
      <c r="AW368">
        <f t="shared" si="119"/>
        <v>0.94999846392000009</v>
      </c>
      <c r="AX368" s="9"/>
      <c r="AY368" s="22">
        <v>1.7027300000000001</v>
      </c>
      <c r="AZ368" s="22">
        <v>659.35</v>
      </c>
      <c r="BA368" s="22">
        <v>-4.8489400000000004E-3</v>
      </c>
      <c r="BB368" s="22">
        <v>358</v>
      </c>
      <c r="BC368" s="22">
        <v>1.7013499999999999</v>
      </c>
      <c r="BD368">
        <f t="shared" si="120"/>
        <v>4.8489400000000007</v>
      </c>
      <c r="BE368">
        <f t="shared" si="121"/>
        <v>8.2564356062000019</v>
      </c>
      <c r="BH368" s="9"/>
      <c r="BI368" s="22">
        <v>-2.7465800000000002E-3</v>
      </c>
      <c r="BJ368" s="22">
        <v>84.297200000000004</v>
      </c>
      <c r="BK368" s="22">
        <v>-2.0196499999999999E-2</v>
      </c>
      <c r="BL368" s="22">
        <v>358</v>
      </c>
      <c r="BM368" s="22">
        <v>-2.9174800000000001E-3</v>
      </c>
      <c r="BN368">
        <f t="shared" si="122"/>
        <v>20.1965</v>
      </c>
      <c r="BO368">
        <f t="shared" si="123"/>
        <v>-5.5471302970000004E-2</v>
      </c>
      <c r="BP368" s="9"/>
      <c r="BQ368" s="22">
        <v>1.7027300000000001</v>
      </c>
      <c r="BR368" s="22">
        <v>175.947</v>
      </c>
      <c r="BS368" s="22">
        <v>-5.9417699999999999E-3</v>
      </c>
      <c r="BT368" s="22">
        <v>358</v>
      </c>
      <c r="BU368" s="22">
        <v>1.70166</v>
      </c>
      <c r="BV368">
        <f t="shared" si="124"/>
        <v>5.94177</v>
      </c>
      <c r="BW368">
        <f t="shared" si="125"/>
        <v>10.1172300321</v>
      </c>
      <c r="BZ368" s="9"/>
      <c r="CA368" s="22">
        <v>-2.7465800000000002E-3</v>
      </c>
      <c r="CB368" s="22">
        <v>252.96899999999999</v>
      </c>
      <c r="CC368" s="22">
        <v>-2.0144700000000001E-2</v>
      </c>
      <c r="CD368" s="22">
        <v>358</v>
      </c>
      <c r="CE368" s="22">
        <v>-2.8198199999999998E-3</v>
      </c>
      <c r="CF368">
        <f t="shared" si="126"/>
        <v>20.1447</v>
      </c>
      <c r="CG368">
        <f t="shared" si="127"/>
        <v>-5.5329030126000003E-2</v>
      </c>
      <c r="CH368" s="9"/>
      <c r="CI368" s="22">
        <v>1.7027300000000001</v>
      </c>
      <c r="CJ368" s="22">
        <v>318.3</v>
      </c>
      <c r="CK368" s="22">
        <v>-5.9387199999999998E-3</v>
      </c>
      <c r="CL368" s="22">
        <v>358</v>
      </c>
      <c r="CM368" s="22">
        <v>1.70197</v>
      </c>
      <c r="CN368">
        <f t="shared" si="128"/>
        <v>5.93872</v>
      </c>
      <c r="CO368">
        <f t="shared" si="129"/>
        <v>10.112036705600001</v>
      </c>
      <c r="CR368" s="9"/>
      <c r="CS368" s="22">
        <v>-2.7465800000000002E-3</v>
      </c>
      <c r="CT368" s="22">
        <v>413.255</v>
      </c>
      <c r="CU368" s="22">
        <v>-2.0230100000000001E-2</v>
      </c>
      <c r="CV368" s="22">
        <v>358</v>
      </c>
      <c r="CW368" s="22">
        <v>-2.8503399999999998E-3</v>
      </c>
      <c r="CX368">
        <f t="shared" si="130"/>
        <v>20.2301</v>
      </c>
      <c r="CY368">
        <f t="shared" si="131"/>
        <v>-5.5563588058000005E-2</v>
      </c>
    </row>
    <row r="369" spans="6:103">
      <c r="F369" s="9"/>
      <c r="G369" s="22">
        <v>4.22668E-2</v>
      </c>
      <c r="H369" s="22">
        <v>145.81299999999999</v>
      </c>
      <c r="I369" s="22">
        <v>-2.09412E-2</v>
      </c>
      <c r="J369" s="22">
        <v>359</v>
      </c>
      <c r="K369" s="22">
        <v>4.2105099999999999E-2</v>
      </c>
      <c r="L369">
        <f t="shared" si="110"/>
        <v>20.941199999999998</v>
      </c>
      <c r="M369">
        <f t="shared" si="111"/>
        <v>0.8851175121599999</v>
      </c>
      <c r="N369" s="9"/>
      <c r="O369" s="22">
        <v>1.7077599999999999</v>
      </c>
      <c r="P369" s="22">
        <v>228.76300000000001</v>
      </c>
      <c r="Q369" s="22">
        <v>-2.89734E-3</v>
      </c>
      <c r="R369" s="22">
        <v>359</v>
      </c>
      <c r="S369" s="22">
        <v>1.70746</v>
      </c>
      <c r="T369">
        <f t="shared" si="112"/>
        <v>2.8973399999999998</v>
      </c>
      <c r="U369">
        <f t="shared" si="113"/>
        <v>4.9479613583999997</v>
      </c>
      <c r="X369" s="9"/>
      <c r="Y369" s="22">
        <v>4.22668E-2</v>
      </c>
      <c r="Z369" s="22">
        <v>336.64699999999999</v>
      </c>
      <c r="AA369" s="22">
        <v>-2.03003E-2</v>
      </c>
      <c r="AB369" s="22">
        <v>359</v>
      </c>
      <c r="AC369" s="22">
        <v>4.24591E-2</v>
      </c>
      <c r="AD369">
        <f t="shared" si="114"/>
        <v>20.3003</v>
      </c>
      <c r="AE369">
        <f t="shared" si="115"/>
        <v>0.85802872003999997</v>
      </c>
      <c r="AF369" s="9"/>
      <c r="AG369" s="22">
        <v>1.7077599999999999</v>
      </c>
      <c r="AH369" s="22">
        <v>414.29300000000001</v>
      </c>
      <c r="AI369" s="22">
        <v>-3.7606800000000002E-3</v>
      </c>
      <c r="AJ369" s="22">
        <v>359</v>
      </c>
      <c r="AK369" s="22">
        <v>1.70685</v>
      </c>
      <c r="AL369">
        <f t="shared" si="116"/>
        <v>3.7606800000000002</v>
      </c>
      <c r="AM369">
        <f t="shared" si="117"/>
        <v>6.4223388768000005</v>
      </c>
      <c r="AP369" s="9"/>
      <c r="AQ369" s="22">
        <v>4.22668E-2</v>
      </c>
      <c r="AR369" s="22">
        <v>572.33199999999999</v>
      </c>
      <c r="AS369" s="22">
        <v>-2.00836E-2</v>
      </c>
      <c r="AT369" s="22">
        <v>359</v>
      </c>
      <c r="AU369" s="22">
        <v>4.2239400000000003E-2</v>
      </c>
      <c r="AV369">
        <f t="shared" si="118"/>
        <v>20.083600000000001</v>
      </c>
      <c r="AW369">
        <f t="shared" si="119"/>
        <v>0.84886950447999998</v>
      </c>
      <c r="AX369" s="9"/>
      <c r="AY369" s="22">
        <v>1.7077599999999999</v>
      </c>
      <c r="AZ369" s="22">
        <v>659.45100000000002</v>
      </c>
      <c r="BA369" s="22">
        <v>-3.9871200000000002E-3</v>
      </c>
      <c r="BB369" s="22">
        <v>359</v>
      </c>
      <c r="BC369" s="22">
        <v>1.7071499999999999</v>
      </c>
      <c r="BD369">
        <f t="shared" si="120"/>
        <v>3.9871200000000004</v>
      </c>
      <c r="BE369">
        <f t="shared" si="121"/>
        <v>6.8090440512000008</v>
      </c>
      <c r="BH369" s="9"/>
      <c r="BI369" s="22">
        <v>-7.78198E-3</v>
      </c>
      <c r="BJ369" s="22">
        <v>84.397900000000007</v>
      </c>
      <c r="BK369" s="22">
        <v>-2.02087E-2</v>
      </c>
      <c r="BL369" s="22">
        <v>359</v>
      </c>
      <c r="BM369" s="22">
        <v>-7.8094499999999999E-3</v>
      </c>
      <c r="BN369">
        <f t="shared" si="122"/>
        <v>20.2087</v>
      </c>
      <c r="BO369">
        <f t="shared" si="123"/>
        <v>-0.157263699226</v>
      </c>
      <c r="BP369" s="9"/>
      <c r="BQ369" s="22">
        <v>1.7077599999999999</v>
      </c>
      <c r="BR369" s="22">
        <v>176.047</v>
      </c>
      <c r="BS369" s="22">
        <v>-5.0628699999999997E-3</v>
      </c>
      <c r="BT369" s="22">
        <v>359</v>
      </c>
      <c r="BU369" s="22">
        <v>1.70685</v>
      </c>
      <c r="BV369">
        <f t="shared" si="124"/>
        <v>5.0628699999999993</v>
      </c>
      <c r="BW369">
        <f t="shared" si="125"/>
        <v>8.6461668711999984</v>
      </c>
      <c r="BZ369" s="9"/>
      <c r="CA369" s="22">
        <v>-7.78198E-3</v>
      </c>
      <c r="CB369" s="22">
        <v>253.07</v>
      </c>
      <c r="CC369" s="22">
        <v>-2.0166E-2</v>
      </c>
      <c r="CD369" s="22">
        <v>359</v>
      </c>
      <c r="CE369" s="22">
        <v>-6.2622099999999998E-3</v>
      </c>
      <c r="CF369">
        <f t="shared" si="126"/>
        <v>20.166</v>
      </c>
      <c r="CG369">
        <f t="shared" si="127"/>
        <v>-0.15693140868</v>
      </c>
      <c r="CH369" s="9"/>
      <c r="CI369" s="22">
        <v>1.7077599999999999</v>
      </c>
      <c r="CJ369" s="22">
        <v>318.40100000000001</v>
      </c>
      <c r="CK369" s="22">
        <v>-5.0262500000000003E-3</v>
      </c>
      <c r="CL369" s="22">
        <v>359</v>
      </c>
      <c r="CM369" s="22">
        <v>1.70685</v>
      </c>
      <c r="CN369">
        <f t="shared" si="128"/>
        <v>5.0262500000000001</v>
      </c>
      <c r="CO369">
        <f t="shared" si="129"/>
        <v>8.5836287000000002</v>
      </c>
      <c r="CR369" s="9"/>
      <c r="CS369" s="22">
        <v>-7.78198E-3</v>
      </c>
      <c r="CT369" s="22">
        <v>413.35500000000002</v>
      </c>
      <c r="CU369" s="22">
        <v>-2.0227100000000001E-2</v>
      </c>
      <c r="CV369" s="22">
        <v>359</v>
      </c>
      <c r="CW369" s="22">
        <v>-8.0505400000000001E-3</v>
      </c>
      <c r="CX369">
        <f t="shared" si="130"/>
        <v>20.2271</v>
      </c>
      <c r="CY369">
        <f t="shared" si="131"/>
        <v>-0.15740688765800001</v>
      </c>
    </row>
    <row r="370" spans="6:103">
      <c r="F370" s="9"/>
      <c r="G370" s="22">
        <v>3.7231399999999998E-2</v>
      </c>
      <c r="H370" s="22">
        <v>145.91399999999999</v>
      </c>
      <c r="I370" s="22">
        <v>-2.09442E-2</v>
      </c>
      <c r="J370" s="22">
        <v>360</v>
      </c>
      <c r="K370" s="22">
        <v>3.7280300000000002E-2</v>
      </c>
      <c r="L370">
        <f t="shared" si="110"/>
        <v>20.944199999999999</v>
      </c>
      <c r="M370">
        <f t="shared" si="111"/>
        <v>0.77978188787999991</v>
      </c>
      <c r="N370" s="9"/>
      <c r="O370" s="22">
        <v>1.7128000000000001</v>
      </c>
      <c r="P370" s="22">
        <v>228.864</v>
      </c>
      <c r="Q370" s="22">
        <v>-1.5054300000000001E-3</v>
      </c>
      <c r="R370" s="22">
        <v>360</v>
      </c>
      <c r="S370" s="22">
        <v>1.71173</v>
      </c>
      <c r="T370">
        <f t="shared" si="112"/>
        <v>1.50543</v>
      </c>
      <c r="U370">
        <f t="shared" si="113"/>
        <v>2.5785005040000004</v>
      </c>
      <c r="X370" s="9"/>
      <c r="Y370" s="22">
        <v>3.7231399999999998E-2</v>
      </c>
      <c r="Z370" s="22">
        <v>336.74799999999999</v>
      </c>
      <c r="AA370" s="22">
        <v>-2.03003E-2</v>
      </c>
      <c r="AB370" s="22">
        <v>360</v>
      </c>
      <c r="AC370" s="22">
        <v>3.7216199999999998E-2</v>
      </c>
      <c r="AD370">
        <f t="shared" si="114"/>
        <v>20.3003</v>
      </c>
      <c r="AE370">
        <f t="shared" si="115"/>
        <v>0.75580858941999995</v>
      </c>
      <c r="AF370" s="9"/>
      <c r="AG370" s="22">
        <v>1.7128000000000001</v>
      </c>
      <c r="AH370" s="22">
        <v>414.39299999999997</v>
      </c>
      <c r="AI370" s="22">
        <v>-2.8848300000000001E-3</v>
      </c>
      <c r="AJ370" s="22">
        <v>360</v>
      </c>
      <c r="AK370" s="22">
        <v>1.71173</v>
      </c>
      <c r="AL370">
        <f t="shared" si="116"/>
        <v>2.88483</v>
      </c>
      <c r="AM370">
        <f t="shared" si="117"/>
        <v>4.941136824</v>
      </c>
      <c r="AP370" s="9"/>
      <c r="AQ370" s="22">
        <v>3.7231399999999998E-2</v>
      </c>
      <c r="AR370" s="22">
        <v>572.43299999999999</v>
      </c>
      <c r="AS370" s="22">
        <v>-2.0089699999999999E-2</v>
      </c>
      <c r="AT370" s="22">
        <v>360</v>
      </c>
      <c r="AU370" s="22">
        <v>3.7210100000000003E-2</v>
      </c>
      <c r="AV370">
        <f t="shared" si="118"/>
        <v>20.089699999999997</v>
      </c>
      <c r="AW370">
        <f t="shared" si="119"/>
        <v>0.74796765657999986</v>
      </c>
      <c r="AX370" s="9"/>
      <c r="AY370" s="22">
        <v>1.7128000000000001</v>
      </c>
      <c r="AZ370" s="22">
        <v>659.55100000000004</v>
      </c>
      <c r="BA370" s="22">
        <v>-3.08136E-3</v>
      </c>
      <c r="BB370" s="22">
        <v>360</v>
      </c>
      <c r="BC370" s="22">
        <v>1.71143</v>
      </c>
      <c r="BD370">
        <f t="shared" si="120"/>
        <v>3.0813600000000001</v>
      </c>
      <c r="BE370">
        <f t="shared" si="121"/>
        <v>5.2777534080000006</v>
      </c>
      <c r="BH370" s="9"/>
      <c r="BI370" s="22">
        <v>-1.28174E-2</v>
      </c>
      <c r="BJ370" s="22">
        <v>84.498599999999996</v>
      </c>
      <c r="BK370" s="22">
        <v>-2.02087E-2</v>
      </c>
      <c r="BL370" s="22">
        <v>360</v>
      </c>
      <c r="BM370" s="22">
        <v>-1.26678E-2</v>
      </c>
      <c r="BN370">
        <f t="shared" si="122"/>
        <v>20.2087</v>
      </c>
      <c r="BO370">
        <f t="shared" si="123"/>
        <v>-0.25902299138000001</v>
      </c>
      <c r="BP370" s="9"/>
      <c r="BQ370" s="22">
        <v>1.7128000000000001</v>
      </c>
      <c r="BR370" s="22">
        <v>176.148</v>
      </c>
      <c r="BS370" s="22">
        <v>-4.0689100000000002E-3</v>
      </c>
      <c r="BT370" s="22">
        <v>360</v>
      </c>
      <c r="BU370" s="22">
        <v>1.71204</v>
      </c>
      <c r="BV370">
        <f t="shared" si="124"/>
        <v>4.0689099999999998</v>
      </c>
      <c r="BW370">
        <f t="shared" si="125"/>
        <v>6.9692290479999999</v>
      </c>
      <c r="BZ370" s="9"/>
      <c r="CA370" s="22">
        <v>-1.28174E-2</v>
      </c>
      <c r="CB370" s="22">
        <v>253.17</v>
      </c>
      <c r="CC370" s="22">
        <v>-2.0156899999999998E-2</v>
      </c>
      <c r="CD370" s="22">
        <v>360</v>
      </c>
      <c r="CE370" s="22">
        <v>-1.2558E-2</v>
      </c>
      <c r="CF370">
        <f t="shared" si="126"/>
        <v>20.156899999999997</v>
      </c>
      <c r="CG370">
        <f t="shared" si="127"/>
        <v>-0.25835905005999993</v>
      </c>
      <c r="CH370" s="9"/>
      <c r="CI370" s="22">
        <v>1.7128000000000001</v>
      </c>
      <c r="CJ370" s="22">
        <v>318.50099999999998</v>
      </c>
      <c r="CK370" s="22">
        <v>-4.0637199999999998E-3</v>
      </c>
      <c r="CL370" s="22">
        <v>360</v>
      </c>
      <c r="CM370" s="22">
        <v>1.71234</v>
      </c>
      <c r="CN370">
        <f t="shared" si="128"/>
        <v>4.06372</v>
      </c>
      <c r="CO370">
        <f t="shared" si="129"/>
        <v>6.9603396160000006</v>
      </c>
      <c r="CR370" s="9"/>
      <c r="CS370" s="22">
        <v>-1.28174E-2</v>
      </c>
      <c r="CT370" s="22">
        <v>413.45600000000002</v>
      </c>
      <c r="CU370" s="22">
        <v>-2.02179E-2</v>
      </c>
      <c r="CV370" s="22">
        <v>360</v>
      </c>
      <c r="CW370" s="22">
        <v>-1.34369E-2</v>
      </c>
      <c r="CX370">
        <f t="shared" si="130"/>
        <v>20.2179</v>
      </c>
      <c r="CY370">
        <f t="shared" si="131"/>
        <v>-0.25914091146000001</v>
      </c>
    </row>
    <row r="371" spans="6:103">
      <c r="F371" s="9"/>
      <c r="G371" s="22">
        <v>3.2196000000000002E-2</v>
      </c>
      <c r="H371" s="22">
        <v>146.01400000000001</v>
      </c>
      <c r="I371" s="22">
        <v>-2.0883200000000001E-2</v>
      </c>
      <c r="J371" s="22">
        <v>361</v>
      </c>
      <c r="K371" s="22">
        <v>3.2049599999999998E-2</v>
      </c>
      <c r="L371">
        <f t="shared" si="110"/>
        <v>20.883200000000002</v>
      </c>
      <c r="M371">
        <f t="shared" si="111"/>
        <v>0.67235550720000015</v>
      </c>
      <c r="N371" s="9"/>
      <c r="O371" s="22">
        <v>1.71783</v>
      </c>
      <c r="P371" s="22">
        <v>228.965</v>
      </c>
      <c r="Q371" s="25">
        <v>-5.9448199999999998E-5</v>
      </c>
      <c r="R371" s="22">
        <v>361</v>
      </c>
      <c r="S371" s="22">
        <v>1.71722</v>
      </c>
      <c r="T371">
        <f t="shared" si="112"/>
        <v>5.94482E-2</v>
      </c>
      <c r="U371">
        <f t="shared" si="113"/>
        <v>0.102121901406</v>
      </c>
      <c r="X371" s="9"/>
      <c r="Y371" s="22">
        <v>3.2196000000000002E-2</v>
      </c>
      <c r="Z371" s="22">
        <v>336.84899999999999</v>
      </c>
      <c r="AA371" s="22">
        <v>-2.03003E-2</v>
      </c>
      <c r="AB371" s="22">
        <v>361</v>
      </c>
      <c r="AC371" s="22">
        <v>3.2214399999999997E-2</v>
      </c>
      <c r="AD371">
        <f t="shared" si="114"/>
        <v>20.3003</v>
      </c>
      <c r="AE371">
        <f t="shared" si="115"/>
        <v>0.65358845880000005</v>
      </c>
      <c r="AF371" s="9"/>
      <c r="AG371" s="22">
        <v>1.71783</v>
      </c>
      <c r="AH371" s="22">
        <v>414.49400000000003</v>
      </c>
      <c r="AI371" s="22">
        <v>-1.9314600000000001E-3</v>
      </c>
      <c r="AJ371" s="22">
        <v>361</v>
      </c>
      <c r="AK371" s="22">
        <v>1.71722</v>
      </c>
      <c r="AL371">
        <f t="shared" si="116"/>
        <v>1.9314600000000002</v>
      </c>
      <c r="AM371">
        <f t="shared" si="117"/>
        <v>3.3179199318000001</v>
      </c>
      <c r="AP371" s="9"/>
      <c r="AQ371" s="22">
        <v>3.2196000000000002E-2</v>
      </c>
      <c r="AR371" s="22">
        <v>572.53399999999999</v>
      </c>
      <c r="AS371" s="22">
        <v>-2.0101899999999999E-2</v>
      </c>
      <c r="AT371" s="22">
        <v>361</v>
      </c>
      <c r="AU371" s="22">
        <v>3.2180800000000002E-2</v>
      </c>
      <c r="AV371">
        <f t="shared" si="118"/>
        <v>20.101900000000001</v>
      </c>
      <c r="AW371">
        <f t="shared" si="119"/>
        <v>0.64720077240000007</v>
      </c>
      <c r="AX371" s="9"/>
      <c r="AY371" s="22">
        <v>1.71783</v>
      </c>
      <c r="AZ371" s="22">
        <v>659.65200000000004</v>
      </c>
      <c r="BA371" s="22">
        <v>-2.1270799999999999E-3</v>
      </c>
      <c r="BB371" s="22">
        <v>361</v>
      </c>
      <c r="BC371" s="22">
        <v>1.71722</v>
      </c>
      <c r="BD371">
        <f t="shared" si="120"/>
        <v>2.1270799999999999</v>
      </c>
      <c r="BE371">
        <f t="shared" si="121"/>
        <v>3.6539618363999997</v>
      </c>
      <c r="BH371" s="9"/>
      <c r="BI371" s="22">
        <v>-1.7852799999999999E-2</v>
      </c>
      <c r="BJ371" s="22">
        <v>84.599299999999999</v>
      </c>
      <c r="BK371" s="22">
        <v>-2.02209E-2</v>
      </c>
      <c r="BL371" s="22">
        <v>361</v>
      </c>
      <c r="BM371" s="22">
        <v>-1.77948E-2</v>
      </c>
      <c r="BN371">
        <f t="shared" si="122"/>
        <v>20.2209</v>
      </c>
      <c r="BO371">
        <f t="shared" si="123"/>
        <v>-0.36099968352</v>
      </c>
      <c r="BP371" s="9"/>
      <c r="BQ371" s="22">
        <v>1.71783</v>
      </c>
      <c r="BR371" s="22">
        <v>176.249</v>
      </c>
      <c r="BS371" s="22">
        <v>-3.0075100000000001E-3</v>
      </c>
      <c r="BT371" s="22">
        <v>361</v>
      </c>
      <c r="BU371" s="22">
        <v>1.71661</v>
      </c>
      <c r="BV371">
        <f t="shared" si="124"/>
        <v>3.0075100000000003</v>
      </c>
      <c r="BW371">
        <f t="shared" si="125"/>
        <v>5.1663909033000008</v>
      </c>
      <c r="BZ371" s="9"/>
      <c r="CA371" s="22">
        <v>-1.7852799999999999E-2</v>
      </c>
      <c r="CB371" s="22">
        <v>253.27099999999999</v>
      </c>
      <c r="CC371" s="22">
        <v>-2.0169099999999999E-2</v>
      </c>
      <c r="CD371" s="22">
        <v>361</v>
      </c>
      <c r="CE371" s="22">
        <v>-1.8017600000000002E-2</v>
      </c>
      <c r="CF371">
        <f t="shared" si="126"/>
        <v>20.1691</v>
      </c>
      <c r="CG371">
        <f t="shared" si="127"/>
        <v>-0.36007490847999996</v>
      </c>
      <c r="CH371" s="9"/>
      <c r="CI371" s="22">
        <v>1.71783</v>
      </c>
      <c r="CJ371" s="22">
        <v>318.60199999999998</v>
      </c>
      <c r="CK371" s="22">
        <v>-3.0398600000000001E-3</v>
      </c>
      <c r="CL371" s="22">
        <v>361</v>
      </c>
      <c r="CM371" s="22">
        <v>1.71692</v>
      </c>
      <c r="CN371">
        <f t="shared" si="128"/>
        <v>3.03986</v>
      </c>
      <c r="CO371">
        <f t="shared" si="129"/>
        <v>5.2219627038</v>
      </c>
      <c r="CR371" s="9"/>
      <c r="CS371" s="22">
        <v>-1.7852799999999999E-2</v>
      </c>
      <c r="CT371" s="22">
        <v>413.55700000000002</v>
      </c>
      <c r="CU371" s="22">
        <v>-2.0214800000000002E-2</v>
      </c>
      <c r="CV371" s="22">
        <v>361</v>
      </c>
      <c r="CW371" s="22">
        <v>-1.83807E-2</v>
      </c>
      <c r="CX371">
        <f t="shared" si="130"/>
        <v>20.2148</v>
      </c>
      <c r="CY371">
        <f t="shared" si="131"/>
        <v>-0.36089078143999997</v>
      </c>
    </row>
    <row r="372" spans="6:103">
      <c r="F372" s="9"/>
      <c r="G372" s="22">
        <v>2.71606E-2</v>
      </c>
      <c r="H372" s="22">
        <v>146.11500000000001</v>
      </c>
      <c r="I372" s="22">
        <v>-2.0867900000000002E-2</v>
      </c>
      <c r="J372" s="22">
        <v>362</v>
      </c>
      <c r="K372" s="22">
        <v>2.6425199999999999E-2</v>
      </c>
      <c r="L372">
        <f t="shared" si="110"/>
        <v>20.867900000000002</v>
      </c>
      <c r="M372">
        <f t="shared" si="111"/>
        <v>0.5667846847400001</v>
      </c>
      <c r="N372" s="9"/>
      <c r="O372" s="22">
        <v>1.7228699999999999</v>
      </c>
      <c r="P372" s="22">
        <v>229.066</v>
      </c>
      <c r="Q372" s="22">
        <v>1.32233E-3</v>
      </c>
      <c r="R372" s="22">
        <v>362</v>
      </c>
      <c r="S372" s="22">
        <v>1.7218</v>
      </c>
      <c r="T372">
        <f t="shared" si="112"/>
        <v>-1.32233</v>
      </c>
      <c r="U372">
        <f t="shared" si="113"/>
        <v>-2.2782026870999998</v>
      </c>
      <c r="X372" s="9"/>
      <c r="Y372" s="22">
        <v>2.71606E-2</v>
      </c>
      <c r="Z372" s="22">
        <v>336.94900000000001</v>
      </c>
      <c r="AA372" s="22">
        <v>-2.0306399999999999E-2</v>
      </c>
      <c r="AB372" s="22">
        <v>362</v>
      </c>
      <c r="AC372" s="22">
        <v>2.7261400000000002E-2</v>
      </c>
      <c r="AD372">
        <f t="shared" si="114"/>
        <v>20.3064</v>
      </c>
      <c r="AE372">
        <f t="shared" si="115"/>
        <v>0.55153400783999995</v>
      </c>
      <c r="AF372" s="9"/>
      <c r="AG372" s="22">
        <v>1.7228699999999999</v>
      </c>
      <c r="AH372" s="22">
        <v>414.59500000000003</v>
      </c>
      <c r="AI372" s="22">
        <v>-9.1461199999999998E-4</v>
      </c>
      <c r="AJ372" s="22">
        <v>362</v>
      </c>
      <c r="AK372" s="22">
        <v>1.72211</v>
      </c>
      <c r="AL372">
        <f t="shared" si="116"/>
        <v>0.91461199999999998</v>
      </c>
      <c r="AM372">
        <f t="shared" si="117"/>
        <v>1.5757575764399998</v>
      </c>
      <c r="AP372" s="9"/>
      <c r="AQ372" s="22">
        <v>2.71606E-2</v>
      </c>
      <c r="AR372" s="22">
        <v>572.63400000000001</v>
      </c>
      <c r="AS372" s="22">
        <v>-2.0098899999999999E-2</v>
      </c>
      <c r="AT372" s="22">
        <v>362</v>
      </c>
      <c r="AU372" s="22">
        <v>2.71881E-2</v>
      </c>
      <c r="AV372">
        <f t="shared" si="118"/>
        <v>20.0989</v>
      </c>
      <c r="AW372">
        <f t="shared" si="119"/>
        <v>0.54589818334000006</v>
      </c>
      <c r="AX372" s="9"/>
      <c r="AY372" s="22">
        <v>1.7228699999999999</v>
      </c>
      <c r="AZ372" s="22">
        <v>659.75300000000004</v>
      </c>
      <c r="BA372" s="22">
        <v>-1.1087E-3</v>
      </c>
      <c r="BB372" s="22">
        <v>362</v>
      </c>
      <c r="BC372" s="22">
        <v>1.72241</v>
      </c>
      <c r="BD372">
        <f t="shared" si="120"/>
        <v>1.1087</v>
      </c>
      <c r="BE372">
        <f t="shared" si="121"/>
        <v>1.910145969</v>
      </c>
      <c r="BH372" s="9"/>
      <c r="BI372" s="22">
        <v>-2.2888200000000001E-2</v>
      </c>
      <c r="BJ372" s="22">
        <v>84.700100000000006</v>
      </c>
      <c r="BK372" s="22">
        <v>-2.02179E-2</v>
      </c>
      <c r="BL372" s="22">
        <v>362</v>
      </c>
      <c r="BM372" s="22">
        <v>-2.3049900000000002E-2</v>
      </c>
      <c r="BN372">
        <f t="shared" si="122"/>
        <v>20.2179</v>
      </c>
      <c r="BO372">
        <f t="shared" si="123"/>
        <v>-0.46275133878000002</v>
      </c>
      <c r="BP372" s="9"/>
      <c r="BQ372" s="22">
        <v>1.7228699999999999</v>
      </c>
      <c r="BR372" s="22">
        <v>176.35</v>
      </c>
      <c r="BS372" s="22">
        <v>-1.9082599999999999E-3</v>
      </c>
      <c r="BT372" s="22">
        <v>362</v>
      </c>
      <c r="BU372" s="22">
        <v>1.72211</v>
      </c>
      <c r="BV372">
        <f t="shared" si="124"/>
        <v>1.9082599999999998</v>
      </c>
      <c r="BW372">
        <f t="shared" si="125"/>
        <v>3.2876839061999994</v>
      </c>
      <c r="BZ372" s="9"/>
      <c r="CA372" s="22">
        <v>-2.2888200000000001E-2</v>
      </c>
      <c r="CB372" s="22">
        <v>253.37200000000001</v>
      </c>
      <c r="CC372" s="22">
        <v>-2.0184299999999999E-2</v>
      </c>
      <c r="CD372" s="22">
        <v>362</v>
      </c>
      <c r="CE372" s="22">
        <v>-2.32605E-2</v>
      </c>
      <c r="CF372">
        <f t="shared" si="126"/>
        <v>20.1843</v>
      </c>
      <c r="CG372">
        <f t="shared" si="127"/>
        <v>-0.46198229526000001</v>
      </c>
      <c r="CH372" s="9"/>
      <c r="CI372" s="22">
        <v>1.7228699999999999</v>
      </c>
      <c r="CJ372" s="22">
        <v>318.70299999999997</v>
      </c>
      <c r="CK372" s="22">
        <v>-2.0208700000000001E-3</v>
      </c>
      <c r="CL372" s="22">
        <v>362</v>
      </c>
      <c r="CM372" s="22">
        <v>1.72211</v>
      </c>
      <c r="CN372">
        <f t="shared" si="128"/>
        <v>2.0208699999999999</v>
      </c>
      <c r="CO372">
        <f t="shared" si="129"/>
        <v>3.4816962968999996</v>
      </c>
      <c r="CR372" s="9"/>
      <c r="CS372" s="22">
        <v>-2.2888200000000001E-2</v>
      </c>
      <c r="CT372" s="22">
        <v>413.65699999999998</v>
      </c>
      <c r="CU372" s="22">
        <v>-2.0236199999999999E-2</v>
      </c>
      <c r="CV372" s="22">
        <v>362</v>
      </c>
      <c r="CW372" s="22">
        <v>-2.3648099999999998E-2</v>
      </c>
      <c r="CX372">
        <f t="shared" si="130"/>
        <v>20.2362</v>
      </c>
      <c r="CY372">
        <f t="shared" si="131"/>
        <v>-0.46317019284000005</v>
      </c>
    </row>
    <row r="373" spans="6:103">
      <c r="F373" s="9"/>
      <c r="G373" s="22">
        <v>2.2125200000000001E-2</v>
      </c>
      <c r="H373" s="22">
        <v>146.21600000000001</v>
      </c>
      <c r="I373" s="22">
        <v>-2.0855700000000001E-2</v>
      </c>
      <c r="J373" s="22">
        <v>363</v>
      </c>
      <c r="K373" s="22">
        <v>2.0938100000000001E-2</v>
      </c>
      <c r="L373">
        <f t="shared" si="110"/>
        <v>20.855700000000002</v>
      </c>
      <c r="M373">
        <f t="shared" si="111"/>
        <v>0.46143653364000009</v>
      </c>
      <c r="N373" s="9"/>
      <c r="O373" s="22">
        <v>1.7279100000000001</v>
      </c>
      <c r="P373" s="22">
        <v>229.166</v>
      </c>
      <c r="Q373" s="22">
        <v>2.7948000000000001E-3</v>
      </c>
      <c r="R373" s="22">
        <v>363</v>
      </c>
      <c r="S373" s="22">
        <v>1.72729</v>
      </c>
      <c r="T373">
        <f t="shared" si="112"/>
        <v>-2.7948</v>
      </c>
      <c r="U373">
        <f t="shared" si="113"/>
        <v>-4.8291628680000001</v>
      </c>
      <c r="X373" s="9"/>
      <c r="Y373" s="22">
        <v>2.2125200000000001E-2</v>
      </c>
      <c r="Z373" s="22">
        <v>337.05</v>
      </c>
      <c r="AA373" s="22">
        <v>-2.0312500000000001E-2</v>
      </c>
      <c r="AB373" s="22">
        <v>363</v>
      </c>
      <c r="AC373" s="22">
        <v>2.16522E-2</v>
      </c>
      <c r="AD373">
        <f t="shared" si="114"/>
        <v>20.3125</v>
      </c>
      <c r="AE373">
        <f t="shared" si="115"/>
        <v>0.449418125</v>
      </c>
      <c r="AF373" s="9"/>
      <c r="AG373" s="22">
        <v>1.7279100000000001</v>
      </c>
      <c r="AH373" s="22">
        <v>414.69499999999999</v>
      </c>
      <c r="AI373" s="22">
        <v>1.29639E-4</v>
      </c>
      <c r="AJ373" s="22">
        <v>363</v>
      </c>
      <c r="AK373" s="22">
        <v>1.72668</v>
      </c>
      <c r="AL373">
        <f t="shared" si="116"/>
        <v>-0.129639</v>
      </c>
      <c r="AM373">
        <f t="shared" si="117"/>
        <v>-0.22400452449000002</v>
      </c>
      <c r="AP373" s="9"/>
      <c r="AQ373" s="22">
        <v>2.2125200000000001E-2</v>
      </c>
      <c r="AR373" s="22">
        <v>572.73500000000001</v>
      </c>
      <c r="AS373" s="22">
        <v>-2.0101899999999999E-2</v>
      </c>
      <c r="AT373" s="22">
        <v>363</v>
      </c>
      <c r="AU373" s="22">
        <v>2.2091699999999999E-2</v>
      </c>
      <c r="AV373">
        <f t="shared" si="118"/>
        <v>20.101900000000001</v>
      </c>
      <c r="AW373">
        <f t="shared" si="119"/>
        <v>0.44475855788000002</v>
      </c>
      <c r="AX373" s="9"/>
      <c r="AY373" s="22">
        <v>1.7279100000000001</v>
      </c>
      <c r="AZ373" s="22">
        <v>659.85400000000004</v>
      </c>
      <c r="BA373" s="25">
        <v>-3.6377000000000001E-5</v>
      </c>
      <c r="BB373" s="22">
        <v>363</v>
      </c>
      <c r="BC373" s="22">
        <v>1.72699</v>
      </c>
      <c r="BD373">
        <f t="shared" si="120"/>
        <v>3.6377E-2</v>
      </c>
      <c r="BE373">
        <f t="shared" si="121"/>
        <v>6.2856182070000002E-2</v>
      </c>
      <c r="BH373" s="9"/>
      <c r="BI373" s="22">
        <v>-2.79236E-2</v>
      </c>
      <c r="BJ373" s="22">
        <v>84.800799999999995</v>
      </c>
      <c r="BK373" s="22">
        <v>-2.02332E-2</v>
      </c>
      <c r="BL373" s="22">
        <v>363</v>
      </c>
      <c r="BM373" s="22">
        <v>-2.7944900000000002E-2</v>
      </c>
      <c r="BN373">
        <f t="shared" si="122"/>
        <v>20.2332</v>
      </c>
      <c r="BO373">
        <f t="shared" si="123"/>
        <v>-0.56498378352</v>
      </c>
      <c r="BP373" s="9"/>
      <c r="BQ373" s="22">
        <v>1.7279100000000001</v>
      </c>
      <c r="BR373" s="22">
        <v>176.45</v>
      </c>
      <c r="BS373" s="22">
        <v>-7.4340799999999998E-4</v>
      </c>
      <c r="BT373" s="22">
        <v>363</v>
      </c>
      <c r="BU373" s="22">
        <v>1.72699</v>
      </c>
      <c r="BV373">
        <f t="shared" si="124"/>
        <v>0.74340799999999996</v>
      </c>
      <c r="BW373">
        <f t="shared" si="125"/>
        <v>1.28454211728</v>
      </c>
      <c r="BZ373" s="9"/>
      <c r="CA373" s="22">
        <v>-2.79236E-2</v>
      </c>
      <c r="CB373" s="22">
        <v>253.47300000000001</v>
      </c>
      <c r="CC373" s="22">
        <v>-2.0196499999999999E-2</v>
      </c>
      <c r="CD373" s="22">
        <v>363</v>
      </c>
      <c r="CE373" s="22">
        <v>-2.7877800000000001E-2</v>
      </c>
      <c r="CF373">
        <f t="shared" si="126"/>
        <v>20.1965</v>
      </c>
      <c r="CG373">
        <f t="shared" si="127"/>
        <v>-0.56395898740000006</v>
      </c>
      <c r="CH373" s="9"/>
      <c r="CI373" s="22">
        <v>1.7279100000000001</v>
      </c>
      <c r="CJ373" s="22">
        <v>318.80399999999997</v>
      </c>
      <c r="CK373" s="22">
        <v>-1.0134899999999999E-3</v>
      </c>
      <c r="CL373" s="22">
        <v>363</v>
      </c>
      <c r="CM373" s="22">
        <v>1.72668</v>
      </c>
      <c r="CN373">
        <f t="shared" si="128"/>
        <v>1.01349</v>
      </c>
      <c r="CO373">
        <f t="shared" si="129"/>
        <v>1.7512195059</v>
      </c>
      <c r="CR373" s="9"/>
      <c r="CS373" s="22">
        <v>-2.79236E-2</v>
      </c>
      <c r="CT373" s="22">
        <v>413.75799999999998</v>
      </c>
      <c r="CU373" s="22">
        <v>-2.0227100000000001E-2</v>
      </c>
      <c r="CV373" s="22">
        <v>363</v>
      </c>
      <c r="CW373" s="22">
        <v>-2.8179900000000001E-2</v>
      </c>
      <c r="CX373">
        <f t="shared" si="130"/>
        <v>20.2271</v>
      </c>
      <c r="CY373">
        <f t="shared" si="131"/>
        <v>-0.56481344956000001</v>
      </c>
    </row>
    <row r="374" spans="6:103">
      <c r="F374" s="9"/>
      <c r="G374" s="22">
        <v>1.7089799999999999E-2</v>
      </c>
      <c r="H374" s="22">
        <v>146.31700000000001</v>
      </c>
      <c r="I374" s="22">
        <v>-2.0837399999999999E-2</v>
      </c>
      <c r="J374" s="22">
        <v>364</v>
      </c>
      <c r="K374" s="22">
        <v>1.7388899999999999E-2</v>
      </c>
      <c r="L374">
        <f t="shared" si="110"/>
        <v>20.837399999999999</v>
      </c>
      <c r="M374">
        <f t="shared" si="111"/>
        <v>0.35610699851999994</v>
      </c>
      <c r="N374" s="9"/>
      <c r="O374" s="22">
        <v>1.7329399999999999</v>
      </c>
      <c r="P374" s="22">
        <v>229.267</v>
      </c>
      <c r="Q374" s="22">
        <v>4.4110099999999999E-3</v>
      </c>
      <c r="R374" s="22">
        <v>364</v>
      </c>
      <c r="S374" s="22">
        <v>1.7321800000000001</v>
      </c>
      <c r="T374">
        <f t="shared" si="112"/>
        <v>-4.4110100000000001</v>
      </c>
      <c r="U374">
        <f t="shared" si="113"/>
        <v>-7.6440156693999999</v>
      </c>
      <c r="X374" s="9"/>
      <c r="Y374" s="22">
        <v>1.7089799999999999E-2</v>
      </c>
      <c r="Z374" s="22">
        <v>337.15100000000001</v>
      </c>
      <c r="AA374" s="22">
        <v>-2.03278E-2</v>
      </c>
      <c r="AB374" s="22">
        <v>364</v>
      </c>
      <c r="AC374" s="22">
        <v>1.6986100000000001E-2</v>
      </c>
      <c r="AD374">
        <f t="shared" si="114"/>
        <v>20.3278</v>
      </c>
      <c r="AE374">
        <f t="shared" si="115"/>
        <v>0.34739803643999995</v>
      </c>
      <c r="AF374" s="9"/>
      <c r="AG374" s="22">
        <v>1.7329399999999999</v>
      </c>
      <c r="AH374" s="22">
        <v>414.79599999999999</v>
      </c>
      <c r="AI374" s="22">
        <v>1.29547E-3</v>
      </c>
      <c r="AJ374" s="22">
        <v>364</v>
      </c>
      <c r="AK374" s="22">
        <v>1.73248</v>
      </c>
      <c r="AL374">
        <f t="shared" si="116"/>
        <v>-1.2954699999999999</v>
      </c>
      <c r="AM374">
        <f t="shared" si="117"/>
        <v>-2.2449717817999999</v>
      </c>
      <c r="AP374" s="9"/>
      <c r="AQ374" s="22">
        <v>1.7089799999999999E-2</v>
      </c>
      <c r="AR374" s="22">
        <v>572.83600000000001</v>
      </c>
      <c r="AS374" s="22">
        <v>-2.0098899999999999E-2</v>
      </c>
      <c r="AT374" s="22">
        <v>364</v>
      </c>
      <c r="AU374" s="22">
        <v>1.7053200000000001E-2</v>
      </c>
      <c r="AV374">
        <f t="shared" si="118"/>
        <v>20.0989</v>
      </c>
      <c r="AW374">
        <f t="shared" si="119"/>
        <v>0.34348618121999996</v>
      </c>
      <c r="AX374" s="9"/>
      <c r="AY374" s="22">
        <v>1.7329399999999999</v>
      </c>
      <c r="AZ374" s="22">
        <v>659.95399999999995</v>
      </c>
      <c r="BA374" s="22">
        <v>1.17432E-3</v>
      </c>
      <c r="BB374" s="22">
        <v>364</v>
      </c>
      <c r="BC374" s="22">
        <v>1.73248</v>
      </c>
      <c r="BD374">
        <f t="shared" si="120"/>
        <v>-1.17432</v>
      </c>
      <c r="BE374">
        <f t="shared" si="121"/>
        <v>-2.0350261008000001</v>
      </c>
      <c r="BH374" s="9"/>
      <c r="BI374" s="22">
        <v>-3.2959000000000002E-2</v>
      </c>
      <c r="BJ374" s="22">
        <v>84.901499999999999</v>
      </c>
      <c r="BK374" s="22">
        <v>-2.0239300000000002E-2</v>
      </c>
      <c r="BL374" s="22">
        <v>364</v>
      </c>
      <c r="BM374" s="22">
        <v>-3.3386199999999998E-2</v>
      </c>
      <c r="BN374">
        <f t="shared" si="122"/>
        <v>20.2393</v>
      </c>
      <c r="BO374">
        <f t="shared" si="123"/>
        <v>-0.66706708870000009</v>
      </c>
      <c r="BP374" s="9"/>
      <c r="BQ374" s="22">
        <v>1.7329399999999999</v>
      </c>
      <c r="BR374" s="22">
        <v>176.55099999999999</v>
      </c>
      <c r="BS374" s="22">
        <v>4.8858599999999995E-4</v>
      </c>
      <c r="BT374" s="22">
        <v>364</v>
      </c>
      <c r="BU374" s="22">
        <v>1.73248</v>
      </c>
      <c r="BV374">
        <f t="shared" si="124"/>
        <v>-0.48858599999999996</v>
      </c>
      <c r="BW374">
        <f t="shared" si="125"/>
        <v>-0.84669022283999995</v>
      </c>
      <c r="BZ374" s="9"/>
      <c r="CA374" s="22">
        <v>-3.2959000000000002E-2</v>
      </c>
      <c r="CB374" s="22">
        <v>253.57300000000001</v>
      </c>
      <c r="CC374" s="22">
        <v>-2.01782E-2</v>
      </c>
      <c r="CD374" s="22">
        <v>364</v>
      </c>
      <c r="CE374" s="22">
        <v>-3.2769800000000002E-2</v>
      </c>
      <c r="CF374">
        <f t="shared" si="126"/>
        <v>20.1782</v>
      </c>
      <c r="CG374">
        <f t="shared" si="127"/>
        <v>-0.6650532938</v>
      </c>
      <c r="CH374" s="9"/>
      <c r="CI374" s="22">
        <v>1.7329399999999999</v>
      </c>
      <c r="CJ374" s="22">
        <v>318.904</v>
      </c>
      <c r="CK374" s="25">
        <v>2.0904499999999999E-5</v>
      </c>
      <c r="CL374" s="22">
        <v>364</v>
      </c>
      <c r="CM374" s="22">
        <v>1.73187</v>
      </c>
      <c r="CN374">
        <f t="shared" si="128"/>
        <v>-2.0904499999999999E-2</v>
      </c>
      <c r="CO374">
        <f t="shared" si="129"/>
        <v>-3.6226244229999996E-2</v>
      </c>
      <c r="CR374" s="9"/>
      <c r="CS374" s="22">
        <v>-3.2959000000000002E-2</v>
      </c>
      <c r="CT374" s="22">
        <v>413.85899999999998</v>
      </c>
      <c r="CU374" s="22">
        <v>-2.0239300000000002E-2</v>
      </c>
      <c r="CV374" s="22">
        <v>364</v>
      </c>
      <c r="CW374" s="22">
        <v>-3.3200100000000003E-2</v>
      </c>
      <c r="CX374">
        <f t="shared" si="130"/>
        <v>20.2393</v>
      </c>
      <c r="CY374">
        <f t="shared" si="131"/>
        <v>-0.66706708870000009</v>
      </c>
    </row>
    <row r="375" spans="6:103">
      <c r="F375" s="9"/>
      <c r="G375" s="22">
        <v>1.20544E-2</v>
      </c>
      <c r="H375" s="22">
        <v>146.417</v>
      </c>
      <c r="I375" s="22">
        <v>-2.0825199999999999E-2</v>
      </c>
      <c r="J375" s="22">
        <v>365</v>
      </c>
      <c r="K375" s="22">
        <v>1.24023E-2</v>
      </c>
      <c r="L375">
        <f t="shared" si="110"/>
        <v>20.825199999999999</v>
      </c>
      <c r="M375">
        <f t="shared" si="111"/>
        <v>0.25103529087999998</v>
      </c>
      <c r="N375" s="9"/>
      <c r="O375" s="22">
        <v>1.7379800000000001</v>
      </c>
      <c r="P375" s="22">
        <v>229.36799999999999</v>
      </c>
      <c r="Q375" s="22">
        <v>5.9417699999999999E-3</v>
      </c>
      <c r="R375" s="22">
        <v>365</v>
      </c>
      <c r="S375" s="22">
        <v>1.73767</v>
      </c>
      <c r="T375">
        <f t="shared" si="112"/>
        <v>-5.94177</v>
      </c>
      <c r="U375">
        <f t="shared" si="113"/>
        <v>-10.3266774246</v>
      </c>
      <c r="X375" s="9"/>
      <c r="Y375" s="22">
        <v>1.20544E-2</v>
      </c>
      <c r="Z375" s="22">
        <v>337.25099999999998</v>
      </c>
      <c r="AA375" s="22">
        <v>-2.03278E-2</v>
      </c>
      <c r="AB375" s="22">
        <v>365</v>
      </c>
      <c r="AC375" s="22">
        <v>1.19629E-2</v>
      </c>
      <c r="AD375">
        <f t="shared" si="114"/>
        <v>20.3278</v>
      </c>
      <c r="AE375">
        <f t="shared" si="115"/>
        <v>0.24503943232</v>
      </c>
      <c r="AF375" s="9"/>
      <c r="AG375" s="22">
        <v>1.7379800000000001</v>
      </c>
      <c r="AH375" s="22">
        <v>414.89699999999999</v>
      </c>
      <c r="AI375" s="22">
        <v>2.48138E-3</v>
      </c>
      <c r="AJ375" s="22">
        <v>365</v>
      </c>
      <c r="AK375" s="22">
        <v>1.73706</v>
      </c>
      <c r="AL375">
        <f t="shared" si="116"/>
        <v>-2.4813800000000001</v>
      </c>
      <c r="AM375">
        <f t="shared" si="117"/>
        <v>-4.3125888124000005</v>
      </c>
      <c r="AP375" s="9"/>
      <c r="AQ375" s="22">
        <v>1.20544E-2</v>
      </c>
      <c r="AR375" s="22">
        <v>572.93700000000001</v>
      </c>
      <c r="AS375" s="22">
        <v>-2.0114099999999999E-2</v>
      </c>
      <c r="AT375" s="22">
        <v>365</v>
      </c>
      <c r="AU375" s="22">
        <v>1.2008700000000001E-2</v>
      </c>
      <c r="AV375">
        <f t="shared" si="118"/>
        <v>20.114100000000001</v>
      </c>
      <c r="AW375">
        <f t="shared" si="119"/>
        <v>0.24246340704</v>
      </c>
      <c r="AX375" s="9"/>
      <c r="AY375" s="22">
        <v>1.7379800000000001</v>
      </c>
      <c r="AZ375" s="22">
        <v>660.05499999999995</v>
      </c>
      <c r="BA375" s="22">
        <v>2.3370399999999999E-3</v>
      </c>
      <c r="BB375" s="22">
        <v>365</v>
      </c>
      <c r="BC375" s="22">
        <v>1.73767</v>
      </c>
      <c r="BD375">
        <f t="shared" si="120"/>
        <v>-2.33704</v>
      </c>
      <c r="BE375">
        <f t="shared" si="121"/>
        <v>-4.0617287792000001</v>
      </c>
      <c r="BH375" s="9"/>
      <c r="BI375" s="22">
        <v>-3.7994399999999998E-2</v>
      </c>
      <c r="BJ375" s="22">
        <v>85.002200000000002</v>
      </c>
      <c r="BK375" s="22">
        <v>-2.02454E-2</v>
      </c>
      <c r="BL375" s="22">
        <v>365</v>
      </c>
      <c r="BM375" s="22">
        <v>-3.8183599999999998E-2</v>
      </c>
      <c r="BN375">
        <f t="shared" si="122"/>
        <v>20.2454</v>
      </c>
      <c r="BO375">
        <f t="shared" si="123"/>
        <v>-0.76921182575999991</v>
      </c>
      <c r="BP375" s="9"/>
      <c r="BQ375" s="22">
        <v>1.7379800000000001</v>
      </c>
      <c r="BR375" s="22">
        <v>176.65199999999999</v>
      </c>
      <c r="BS375" s="22">
        <v>1.8112200000000001E-3</v>
      </c>
      <c r="BT375" s="22">
        <v>365</v>
      </c>
      <c r="BU375" s="22">
        <v>1.7373700000000001</v>
      </c>
      <c r="BV375">
        <f t="shared" si="124"/>
        <v>-1.8112200000000001</v>
      </c>
      <c r="BW375">
        <f t="shared" si="125"/>
        <v>-3.1478641356000003</v>
      </c>
      <c r="BZ375" s="9"/>
      <c r="CA375" s="22">
        <v>-3.7994399999999998E-2</v>
      </c>
      <c r="CB375" s="22">
        <v>253.67400000000001</v>
      </c>
      <c r="CC375" s="22">
        <v>-2.02087E-2</v>
      </c>
      <c r="CD375" s="22">
        <v>365</v>
      </c>
      <c r="CE375" s="22">
        <v>-3.8424699999999999E-2</v>
      </c>
      <c r="CF375">
        <f t="shared" si="126"/>
        <v>20.2087</v>
      </c>
      <c r="CG375">
        <f t="shared" si="127"/>
        <v>-0.76781743128000002</v>
      </c>
      <c r="CH375" s="9"/>
      <c r="CI375" s="22">
        <v>1.7379800000000001</v>
      </c>
      <c r="CJ375" s="22">
        <v>319.005</v>
      </c>
      <c r="CK375" s="22">
        <v>1.05225E-3</v>
      </c>
      <c r="CL375" s="22">
        <v>365</v>
      </c>
      <c r="CM375" s="22">
        <v>1.73706</v>
      </c>
      <c r="CN375">
        <f t="shared" si="128"/>
        <v>-1.0522499999999999</v>
      </c>
      <c r="CO375">
        <f t="shared" si="129"/>
        <v>-1.8287894549999999</v>
      </c>
      <c r="CR375" s="9"/>
      <c r="CS375" s="22">
        <v>-3.7994399999999998E-2</v>
      </c>
      <c r="CT375" s="22">
        <v>413.96</v>
      </c>
      <c r="CU375" s="22">
        <v>-2.0251499999999999E-2</v>
      </c>
      <c r="CV375" s="22">
        <v>365</v>
      </c>
      <c r="CW375" s="22">
        <v>-3.8247700000000003E-2</v>
      </c>
      <c r="CX375">
        <f t="shared" si="130"/>
        <v>20.2515</v>
      </c>
      <c r="CY375">
        <f t="shared" si="131"/>
        <v>-0.76944359159999998</v>
      </c>
    </row>
    <row r="376" spans="6:103">
      <c r="F376" s="9"/>
      <c r="G376" s="22">
        <v>7.0190399999999998E-3</v>
      </c>
      <c r="H376" s="22">
        <v>146.518</v>
      </c>
      <c r="I376" s="22">
        <v>-2.08191E-2</v>
      </c>
      <c r="J376" s="22">
        <v>366</v>
      </c>
      <c r="K376" s="22">
        <v>6.9244399999999996E-3</v>
      </c>
      <c r="L376">
        <f t="shared" si="110"/>
        <v>20.819099999999999</v>
      </c>
      <c r="M376">
        <f t="shared" si="111"/>
        <v>0.14613009566399998</v>
      </c>
      <c r="N376" s="9"/>
      <c r="O376" s="22">
        <v>1.7430099999999999</v>
      </c>
      <c r="P376" s="22">
        <v>229.46799999999999</v>
      </c>
      <c r="Q376" s="22">
        <v>7.3059099999999997E-3</v>
      </c>
      <c r="R376" s="22">
        <v>366</v>
      </c>
      <c r="S376" s="22">
        <v>1.74255</v>
      </c>
      <c r="T376">
        <f t="shared" si="112"/>
        <v>-7.3059099999999999</v>
      </c>
      <c r="U376">
        <f t="shared" si="113"/>
        <v>-12.734274189099999</v>
      </c>
      <c r="X376" s="9"/>
      <c r="Y376" s="22">
        <v>7.0190399999999998E-3</v>
      </c>
      <c r="Z376" s="22">
        <v>337.35199999999998</v>
      </c>
      <c r="AA376" s="22">
        <v>-2.0333899999999999E-2</v>
      </c>
      <c r="AB376" s="22">
        <v>366</v>
      </c>
      <c r="AC376" s="22">
        <v>6.8603500000000003E-3</v>
      </c>
      <c r="AD376">
        <f t="shared" si="114"/>
        <v>20.3339</v>
      </c>
      <c r="AE376">
        <f t="shared" si="115"/>
        <v>0.14272445745599999</v>
      </c>
      <c r="AF376" s="9"/>
      <c r="AG376" s="22">
        <v>1.7430099999999999</v>
      </c>
      <c r="AH376" s="22">
        <v>414.99700000000001</v>
      </c>
      <c r="AI376" s="22">
        <v>3.6688200000000002E-3</v>
      </c>
      <c r="AJ376" s="22">
        <v>366</v>
      </c>
      <c r="AK376" s="22">
        <v>1.74255</v>
      </c>
      <c r="AL376">
        <f t="shared" si="116"/>
        <v>-3.6688200000000002</v>
      </c>
      <c r="AM376">
        <f t="shared" si="117"/>
        <v>-6.3947899482000006</v>
      </c>
      <c r="AP376" s="9"/>
      <c r="AQ376" s="22">
        <v>7.0190399999999998E-3</v>
      </c>
      <c r="AR376" s="22">
        <v>573.03700000000003</v>
      </c>
      <c r="AS376" s="22">
        <v>-2.0120200000000001E-2</v>
      </c>
      <c r="AT376" s="22">
        <v>366</v>
      </c>
      <c r="AU376" s="22">
        <v>7.0220899999999999E-3</v>
      </c>
      <c r="AV376">
        <f t="shared" si="118"/>
        <v>20.120200000000001</v>
      </c>
      <c r="AW376">
        <f t="shared" si="119"/>
        <v>0.14122448860799999</v>
      </c>
      <c r="AX376" s="9"/>
      <c r="AY376" s="22">
        <v>1.7430099999999999</v>
      </c>
      <c r="AZ376" s="22">
        <v>660.15599999999995</v>
      </c>
      <c r="BA376" s="22">
        <v>3.48877E-3</v>
      </c>
      <c r="BB376" s="22">
        <v>366</v>
      </c>
      <c r="BC376" s="22">
        <v>1.74255</v>
      </c>
      <c r="BD376">
        <f t="shared" si="120"/>
        <v>-3.4887700000000001</v>
      </c>
      <c r="BE376">
        <f t="shared" si="121"/>
        <v>-6.0809609977000001</v>
      </c>
      <c r="BH376" s="9"/>
      <c r="BI376" s="22">
        <v>-4.30298E-2</v>
      </c>
      <c r="BJ376" s="22">
        <v>85.102900000000005</v>
      </c>
      <c r="BK376" s="22">
        <v>-2.0263699999999999E-2</v>
      </c>
      <c r="BL376" s="22">
        <v>366</v>
      </c>
      <c r="BM376" s="22">
        <v>-4.3081700000000001E-2</v>
      </c>
      <c r="BN376">
        <f t="shared" si="122"/>
        <v>20.2637</v>
      </c>
      <c r="BO376">
        <f t="shared" si="123"/>
        <v>-0.87194295826000001</v>
      </c>
      <c r="BP376" s="9"/>
      <c r="BQ376" s="22">
        <v>1.7430099999999999</v>
      </c>
      <c r="BR376" s="22">
        <v>176.75200000000001</v>
      </c>
      <c r="BS376" s="22">
        <v>3.2290600000000002E-3</v>
      </c>
      <c r="BT376" s="22">
        <v>366</v>
      </c>
      <c r="BU376" s="22">
        <v>1.7428600000000001</v>
      </c>
      <c r="BV376">
        <f t="shared" si="124"/>
        <v>-3.22906</v>
      </c>
      <c r="BW376">
        <f t="shared" si="125"/>
        <v>-5.6282838705999998</v>
      </c>
      <c r="BZ376" s="9"/>
      <c r="CA376" s="22">
        <v>-4.30298E-2</v>
      </c>
      <c r="CB376" s="22">
        <v>253.77500000000001</v>
      </c>
      <c r="CC376" s="22">
        <v>-2.0196499999999999E-2</v>
      </c>
      <c r="CD376" s="22">
        <v>366</v>
      </c>
      <c r="CE376" s="22">
        <v>-4.3386800000000003E-2</v>
      </c>
      <c r="CF376">
        <f t="shared" si="126"/>
        <v>20.1965</v>
      </c>
      <c r="CG376">
        <f t="shared" si="127"/>
        <v>-0.86905135570000003</v>
      </c>
      <c r="CH376" s="9"/>
      <c r="CI376" s="22">
        <v>1.7430099999999999</v>
      </c>
      <c r="CJ376" s="22">
        <v>319.10599999999999</v>
      </c>
      <c r="CK376" s="22">
        <v>2.1109000000000002E-3</v>
      </c>
      <c r="CL376" s="22">
        <v>366</v>
      </c>
      <c r="CM376" s="22">
        <v>1.7422500000000001</v>
      </c>
      <c r="CN376">
        <f t="shared" si="128"/>
        <v>-2.1109</v>
      </c>
      <c r="CO376">
        <f t="shared" si="129"/>
        <v>-3.6793198089999999</v>
      </c>
      <c r="CR376" s="9"/>
      <c r="CS376" s="22">
        <v>-4.30298E-2</v>
      </c>
      <c r="CT376" s="22">
        <v>414.06</v>
      </c>
      <c r="CU376" s="22">
        <v>-2.0251499999999999E-2</v>
      </c>
      <c r="CV376" s="22">
        <v>366</v>
      </c>
      <c r="CW376" s="22">
        <v>-4.3252600000000002E-2</v>
      </c>
      <c r="CX376">
        <f t="shared" si="130"/>
        <v>20.2515</v>
      </c>
      <c r="CY376">
        <f t="shared" si="131"/>
        <v>-0.87141799470000003</v>
      </c>
    </row>
    <row r="377" spans="6:103">
      <c r="F377" s="9"/>
      <c r="G377" s="22">
        <v>1.9836400000000001E-3</v>
      </c>
      <c r="H377" s="22">
        <v>146.619</v>
      </c>
      <c r="I377" s="22">
        <v>-2.08069E-2</v>
      </c>
      <c r="J377" s="22">
        <v>367</v>
      </c>
      <c r="K377" s="22">
        <v>1.8158E-3</v>
      </c>
      <c r="L377">
        <f t="shared" si="110"/>
        <v>20.806899999999999</v>
      </c>
      <c r="M377">
        <f t="shared" si="111"/>
        <v>4.1273399115999997E-2</v>
      </c>
      <c r="N377" s="9"/>
      <c r="O377" s="22">
        <v>1.7480500000000001</v>
      </c>
      <c r="P377" s="22">
        <v>229.56899999999999</v>
      </c>
      <c r="Q377" s="22">
        <v>8.5815400000000003E-3</v>
      </c>
      <c r="R377" s="22">
        <v>367</v>
      </c>
      <c r="S377" s="22">
        <v>1.7474400000000001</v>
      </c>
      <c r="T377">
        <f t="shared" si="112"/>
        <v>-8.5815400000000004</v>
      </c>
      <c r="U377">
        <f t="shared" si="113"/>
        <v>-15.000960997000002</v>
      </c>
      <c r="X377" s="9"/>
      <c r="Y377" s="22">
        <v>1.9836400000000001E-3</v>
      </c>
      <c r="Z377" s="22">
        <v>337.45299999999997</v>
      </c>
      <c r="AA377" s="22">
        <v>-2.03308E-2</v>
      </c>
      <c r="AB377" s="22">
        <v>367</v>
      </c>
      <c r="AC377" s="22">
        <v>2.0019500000000002E-3</v>
      </c>
      <c r="AD377">
        <f t="shared" si="114"/>
        <v>20.3308</v>
      </c>
      <c r="AE377">
        <f t="shared" si="115"/>
        <v>4.0328988112000003E-2</v>
      </c>
      <c r="AF377" s="9"/>
      <c r="AG377" s="22">
        <v>1.7480500000000001</v>
      </c>
      <c r="AH377" s="22">
        <v>415.09800000000001</v>
      </c>
      <c r="AI377" s="22">
        <v>4.88434E-3</v>
      </c>
      <c r="AJ377" s="22">
        <v>367</v>
      </c>
      <c r="AK377" s="22">
        <v>1.7471300000000001</v>
      </c>
      <c r="AL377">
        <f t="shared" si="116"/>
        <v>-4.8843399999999999</v>
      </c>
      <c r="AM377">
        <f t="shared" si="117"/>
        <v>-8.5380705370000012</v>
      </c>
      <c r="AP377" s="9"/>
      <c r="AQ377" s="22">
        <v>1.9836400000000001E-3</v>
      </c>
      <c r="AR377" s="22">
        <v>573.13800000000003</v>
      </c>
      <c r="AS377" s="22">
        <v>-2.01263E-2</v>
      </c>
      <c r="AT377" s="22">
        <v>367</v>
      </c>
      <c r="AU377" s="22">
        <v>1.93176E-3</v>
      </c>
      <c r="AV377">
        <f t="shared" si="118"/>
        <v>20.126300000000001</v>
      </c>
      <c r="AW377">
        <f t="shared" si="119"/>
        <v>3.9923333732000001E-2</v>
      </c>
      <c r="AX377" s="9"/>
      <c r="AY377" s="22">
        <v>1.7480500000000001</v>
      </c>
      <c r="AZ377" s="22">
        <v>660.25599999999997</v>
      </c>
      <c r="BA377" s="22">
        <v>4.6774299999999998E-3</v>
      </c>
      <c r="BB377" s="22">
        <v>367</v>
      </c>
      <c r="BC377" s="22">
        <v>1.7477400000000001</v>
      </c>
      <c r="BD377">
        <f t="shared" si="120"/>
        <v>-4.6774300000000002</v>
      </c>
      <c r="BE377">
        <f t="shared" si="121"/>
        <v>-8.1763815115000007</v>
      </c>
      <c r="BH377" s="9"/>
      <c r="BI377" s="22">
        <v>-4.8065200000000002E-2</v>
      </c>
      <c r="BJ377" s="22">
        <v>85.203599999999994</v>
      </c>
      <c r="BK377" s="22">
        <v>-2.0251499999999999E-2</v>
      </c>
      <c r="BL377" s="22">
        <v>367</v>
      </c>
      <c r="BM377" s="22">
        <v>-4.80743E-2</v>
      </c>
      <c r="BN377">
        <f t="shared" si="122"/>
        <v>20.2515</v>
      </c>
      <c r="BO377">
        <f t="shared" si="123"/>
        <v>-0.97339239780000009</v>
      </c>
      <c r="BP377" s="9"/>
      <c r="BQ377" s="22">
        <v>1.7480500000000001</v>
      </c>
      <c r="BR377" s="22">
        <v>176.85300000000001</v>
      </c>
      <c r="BS377" s="22">
        <v>4.7042799999999999E-3</v>
      </c>
      <c r="BT377" s="22">
        <v>367</v>
      </c>
      <c r="BU377" s="22">
        <v>1.7477400000000001</v>
      </c>
      <c r="BV377">
        <f t="shared" si="124"/>
        <v>-4.7042799999999998</v>
      </c>
      <c r="BW377">
        <f t="shared" si="125"/>
        <v>-8.2233166539999996</v>
      </c>
      <c r="BZ377" s="9"/>
      <c r="CA377" s="22">
        <v>-4.8065200000000002E-2</v>
      </c>
      <c r="CB377" s="22">
        <v>253.875</v>
      </c>
      <c r="CC377" s="22">
        <v>-2.0211799999999999E-2</v>
      </c>
      <c r="CD377" s="22">
        <v>367</v>
      </c>
      <c r="CE377" s="22">
        <v>-4.8703000000000003E-2</v>
      </c>
      <c r="CF377">
        <f t="shared" si="126"/>
        <v>20.2118</v>
      </c>
      <c r="CG377">
        <f t="shared" si="127"/>
        <v>-0.97148420936000002</v>
      </c>
      <c r="CH377" s="9"/>
      <c r="CI377" s="22">
        <v>1.7480500000000001</v>
      </c>
      <c r="CJ377" s="22">
        <v>319.20600000000002</v>
      </c>
      <c r="CK377" s="22">
        <v>3.1427E-3</v>
      </c>
      <c r="CL377" s="22">
        <v>367</v>
      </c>
      <c r="CM377" s="22">
        <v>1.7468300000000001</v>
      </c>
      <c r="CN377">
        <f t="shared" si="128"/>
        <v>-3.1427</v>
      </c>
      <c r="CO377">
        <f t="shared" si="129"/>
        <v>-5.4935967350000006</v>
      </c>
      <c r="CR377" s="9"/>
      <c r="CS377" s="22">
        <v>-4.8065200000000002E-2</v>
      </c>
      <c r="CT377" s="22">
        <v>414.161</v>
      </c>
      <c r="CU377" s="22">
        <v>-2.0266699999999999E-2</v>
      </c>
      <c r="CV377" s="22">
        <v>367</v>
      </c>
      <c r="CW377" s="22">
        <v>-4.88373E-2</v>
      </c>
      <c r="CX377">
        <f t="shared" si="130"/>
        <v>20.2667</v>
      </c>
      <c r="CY377">
        <f t="shared" si="131"/>
        <v>-0.97412298884000004</v>
      </c>
    </row>
    <row r="378" spans="6:103">
      <c r="F378" s="9"/>
      <c r="G378" s="22">
        <v>-3.0517600000000001E-3</v>
      </c>
      <c r="H378" s="22">
        <v>146.71899999999999</v>
      </c>
      <c r="I378" s="22">
        <v>-2.0809899999999999E-2</v>
      </c>
      <c r="J378" s="22">
        <v>368</v>
      </c>
      <c r="K378" s="22">
        <v>-2.8686499999999999E-3</v>
      </c>
      <c r="L378">
        <f t="shared" si="110"/>
        <v>20.809899999999999</v>
      </c>
      <c r="M378">
        <f t="shared" si="111"/>
        <v>-6.3506820423999993E-2</v>
      </c>
      <c r="N378" s="9"/>
      <c r="O378" s="22">
        <v>1.75308</v>
      </c>
      <c r="P378" s="22">
        <v>229.67</v>
      </c>
      <c r="Q378" s="22">
        <v>9.6862800000000002E-3</v>
      </c>
      <c r="R378" s="22">
        <v>368</v>
      </c>
      <c r="S378" s="22">
        <v>1.7520100000000001</v>
      </c>
      <c r="T378">
        <f t="shared" si="112"/>
        <v>-9.68628</v>
      </c>
      <c r="U378">
        <f t="shared" si="113"/>
        <v>-16.980823742399998</v>
      </c>
      <c r="X378" s="9"/>
      <c r="Y378" s="22">
        <v>-3.0517600000000001E-3</v>
      </c>
      <c r="Z378" s="22">
        <v>337.55399999999997</v>
      </c>
      <c r="AA378" s="22">
        <v>-2.034E-2</v>
      </c>
      <c r="AB378" s="22">
        <v>368</v>
      </c>
      <c r="AC378" s="22">
        <v>-3.1738299999999999E-3</v>
      </c>
      <c r="AD378">
        <f t="shared" si="114"/>
        <v>20.34</v>
      </c>
      <c r="AE378">
        <f t="shared" si="115"/>
        <v>-6.2072798400000004E-2</v>
      </c>
      <c r="AF378" s="9"/>
      <c r="AG378" s="22">
        <v>1.75308</v>
      </c>
      <c r="AH378" s="22">
        <v>415.19900000000001</v>
      </c>
      <c r="AI378" s="22">
        <v>6.1584500000000002E-3</v>
      </c>
      <c r="AJ378" s="22">
        <v>368</v>
      </c>
      <c r="AK378" s="22">
        <v>1.7523200000000001</v>
      </c>
      <c r="AL378">
        <f t="shared" si="116"/>
        <v>-6.1584500000000002</v>
      </c>
      <c r="AM378">
        <f t="shared" si="117"/>
        <v>-10.796255525999999</v>
      </c>
      <c r="AP378" s="9"/>
      <c r="AQ378" s="22">
        <v>-3.0517600000000001E-3</v>
      </c>
      <c r="AR378" s="22">
        <v>573.23900000000003</v>
      </c>
      <c r="AS378" s="22">
        <v>-2.01263E-2</v>
      </c>
      <c r="AT378" s="22">
        <v>368</v>
      </c>
      <c r="AU378" s="22">
        <v>-3.2318099999999999E-3</v>
      </c>
      <c r="AV378">
        <f t="shared" si="118"/>
        <v>20.126300000000001</v>
      </c>
      <c r="AW378">
        <f t="shared" si="119"/>
        <v>-6.1420637288000006E-2</v>
      </c>
      <c r="AX378" s="9"/>
      <c r="AY378" s="22">
        <v>1.75308</v>
      </c>
      <c r="AZ378" s="22">
        <v>660.35699999999997</v>
      </c>
      <c r="BA378" s="22">
        <v>5.9081999999999997E-3</v>
      </c>
      <c r="BB378" s="22">
        <v>368</v>
      </c>
      <c r="BC378" s="22">
        <v>1.7523200000000001</v>
      </c>
      <c r="BD378">
        <f t="shared" si="120"/>
        <v>-5.9081999999999999</v>
      </c>
      <c r="BE378">
        <f t="shared" si="121"/>
        <v>-10.357547256</v>
      </c>
      <c r="BH378" s="9"/>
      <c r="BI378" s="22">
        <v>-5.3100599999999998E-2</v>
      </c>
      <c r="BJ378" s="22">
        <v>85.304299999999998</v>
      </c>
      <c r="BK378" s="22">
        <v>-2.0266699999999999E-2</v>
      </c>
      <c r="BL378" s="22">
        <v>368</v>
      </c>
      <c r="BM378" s="22">
        <v>-5.3710899999999999E-2</v>
      </c>
      <c r="BN378">
        <f t="shared" si="122"/>
        <v>20.2667</v>
      </c>
      <c r="BO378">
        <f t="shared" si="123"/>
        <v>-1.0761739300199999</v>
      </c>
      <c r="BP378" s="9"/>
      <c r="BQ378" s="22">
        <v>1.75308</v>
      </c>
      <c r="BR378" s="22">
        <v>176.95400000000001</v>
      </c>
      <c r="BS378" s="22">
        <v>6.1126699999999997E-3</v>
      </c>
      <c r="BT378" s="22">
        <v>368</v>
      </c>
      <c r="BU378" s="22">
        <v>1.7523200000000001</v>
      </c>
      <c r="BV378">
        <f t="shared" si="124"/>
        <v>-6.1126699999999996</v>
      </c>
      <c r="BW378">
        <f t="shared" si="125"/>
        <v>-10.715999523599999</v>
      </c>
      <c r="BZ378" s="9"/>
      <c r="CA378" s="22">
        <v>-5.3100599999999998E-2</v>
      </c>
      <c r="CB378" s="22">
        <v>253.976</v>
      </c>
      <c r="CC378" s="22">
        <v>-2.0211799999999999E-2</v>
      </c>
      <c r="CD378" s="22">
        <v>368</v>
      </c>
      <c r="CE378" s="22">
        <v>-5.3497299999999998E-2</v>
      </c>
      <c r="CF378">
        <f t="shared" si="126"/>
        <v>20.2118</v>
      </c>
      <c r="CG378">
        <f t="shared" si="127"/>
        <v>-1.0732587070799999</v>
      </c>
      <c r="CH378" s="9"/>
      <c r="CI378" s="22">
        <v>1.75308</v>
      </c>
      <c r="CJ378" s="22">
        <v>319.30700000000002</v>
      </c>
      <c r="CK378" s="22">
        <v>4.17236E-3</v>
      </c>
      <c r="CL378" s="22">
        <v>368</v>
      </c>
      <c r="CM378" s="22">
        <v>1.7523200000000001</v>
      </c>
      <c r="CN378">
        <f t="shared" si="128"/>
        <v>-4.1723600000000003</v>
      </c>
      <c r="CO378">
        <f t="shared" si="129"/>
        <v>-7.3144808688000005</v>
      </c>
      <c r="CR378" s="9"/>
      <c r="CS378" s="22">
        <v>-5.3100599999999998E-2</v>
      </c>
      <c r="CT378" s="22">
        <v>414.262</v>
      </c>
      <c r="CU378" s="22">
        <v>-2.0269800000000001E-2</v>
      </c>
      <c r="CV378" s="22">
        <v>368</v>
      </c>
      <c r="CW378" s="22">
        <v>-5.3710899999999999E-2</v>
      </c>
      <c r="CX378">
        <f t="shared" si="130"/>
        <v>20.2698</v>
      </c>
      <c r="CY378">
        <f t="shared" si="131"/>
        <v>-1.07633854188</v>
      </c>
    </row>
    <row r="379" spans="6:103">
      <c r="F379" s="9"/>
      <c r="G379" s="22">
        <v>-8.0871599999999995E-3</v>
      </c>
      <c r="H379" s="22">
        <v>146.82</v>
      </c>
      <c r="I379" s="22">
        <v>-2.0813000000000002E-2</v>
      </c>
      <c r="J379" s="22">
        <v>369</v>
      </c>
      <c r="K379" s="22">
        <v>-8.2366899999999996E-3</v>
      </c>
      <c r="L379">
        <f t="shared" si="110"/>
        <v>20.813000000000002</v>
      </c>
      <c r="M379">
        <f t="shared" si="111"/>
        <v>-0.16831806108</v>
      </c>
      <c r="N379" s="9"/>
      <c r="O379" s="22">
        <v>1.7581199999999999</v>
      </c>
      <c r="P379" s="22">
        <v>229.77099999999999</v>
      </c>
      <c r="Q379" s="22">
        <v>1.0675E-2</v>
      </c>
      <c r="R379" s="22">
        <v>369</v>
      </c>
      <c r="S379" s="22">
        <v>1.7575099999999999</v>
      </c>
      <c r="T379">
        <f t="shared" si="112"/>
        <v>-10.675000000000001</v>
      </c>
      <c r="U379">
        <f t="shared" si="113"/>
        <v>-18.767931000000001</v>
      </c>
      <c r="X379" s="9"/>
      <c r="Y379" s="22">
        <v>-8.0871599999999995E-3</v>
      </c>
      <c r="Z379" s="22">
        <v>337.654</v>
      </c>
      <c r="AA379" s="22">
        <v>-2.0346099999999999E-2</v>
      </c>
      <c r="AB379" s="22">
        <v>369</v>
      </c>
      <c r="AC379" s="22">
        <v>-8.3068800000000009E-3</v>
      </c>
      <c r="AD379">
        <f t="shared" si="114"/>
        <v>20.3461</v>
      </c>
      <c r="AE379">
        <f t="shared" si="115"/>
        <v>-0.164542166076</v>
      </c>
      <c r="AF379" s="9"/>
      <c r="AG379" s="22">
        <v>1.7581199999999999</v>
      </c>
      <c r="AH379" s="22">
        <v>415.3</v>
      </c>
      <c r="AI379" s="22">
        <v>7.43408E-3</v>
      </c>
      <c r="AJ379" s="22">
        <v>369</v>
      </c>
      <c r="AK379" s="22">
        <v>1.7581199999999999</v>
      </c>
      <c r="AL379">
        <f t="shared" si="116"/>
        <v>-7.4340799999999998</v>
      </c>
      <c r="AM379">
        <f t="shared" si="117"/>
        <v>-13.070004729599999</v>
      </c>
      <c r="AP379" s="9"/>
      <c r="AQ379" s="22">
        <v>-8.0871599999999995E-3</v>
      </c>
      <c r="AR379" s="22">
        <v>573.33900000000006</v>
      </c>
      <c r="AS379" s="22">
        <v>-2.01385E-2</v>
      </c>
      <c r="AT379" s="22">
        <v>369</v>
      </c>
      <c r="AU379" s="22">
        <v>-8.7585400000000004E-3</v>
      </c>
      <c r="AV379">
        <f t="shared" si="118"/>
        <v>20.138500000000001</v>
      </c>
      <c r="AW379">
        <f t="shared" si="119"/>
        <v>-0.16286327166</v>
      </c>
      <c r="AX379" s="9"/>
      <c r="AY379" s="22">
        <v>1.7581199999999999</v>
      </c>
      <c r="AZ379" s="22">
        <v>660.45799999999997</v>
      </c>
      <c r="BA379" s="22">
        <v>7.1899399999999997E-3</v>
      </c>
      <c r="BB379" s="22">
        <v>369</v>
      </c>
      <c r="BC379" s="22">
        <v>1.7575099999999999</v>
      </c>
      <c r="BD379">
        <f t="shared" si="120"/>
        <v>-7.18994</v>
      </c>
      <c r="BE379">
        <f t="shared" si="121"/>
        <v>-12.640777312799999</v>
      </c>
      <c r="BH379" s="9"/>
      <c r="BI379" s="22">
        <v>-5.8136E-2</v>
      </c>
      <c r="BJ379" s="22">
        <v>85.405000000000001</v>
      </c>
      <c r="BK379" s="22">
        <v>-2.0266699999999999E-2</v>
      </c>
      <c r="BL379" s="22">
        <v>369</v>
      </c>
      <c r="BM379" s="22">
        <v>-5.8502199999999997E-2</v>
      </c>
      <c r="BN379">
        <f t="shared" si="122"/>
        <v>20.2667</v>
      </c>
      <c r="BO379">
        <f t="shared" si="123"/>
        <v>-1.1782248712000001</v>
      </c>
      <c r="BP379" s="9"/>
      <c r="BQ379" s="22">
        <v>1.7581199999999999</v>
      </c>
      <c r="BR379" s="22">
        <v>177.05500000000001</v>
      </c>
      <c r="BS379" s="22">
        <v>7.4951200000000001E-3</v>
      </c>
      <c r="BT379" s="22">
        <v>369</v>
      </c>
      <c r="BU379" s="22">
        <v>1.7568999999999999</v>
      </c>
      <c r="BV379">
        <f t="shared" si="124"/>
        <v>-7.49512</v>
      </c>
      <c r="BW379">
        <f t="shared" si="125"/>
        <v>-13.177320374399999</v>
      </c>
      <c r="BZ379" s="9"/>
      <c r="CA379" s="22">
        <v>-5.8136E-2</v>
      </c>
      <c r="CB379" s="22">
        <v>254.077</v>
      </c>
      <c r="CC379" s="22">
        <v>-2.02179E-2</v>
      </c>
      <c r="CD379" s="22">
        <v>369</v>
      </c>
      <c r="CE379" s="22">
        <v>-5.8319099999999999E-2</v>
      </c>
      <c r="CF379">
        <f t="shared" si="126"/>
        <v>20.2179</v>
      </c>
      <c r="CG379">
        <f t="shared" si="127"/>
        <v>-1.1753878343999999</v>
      </c>
      <c r="CH379" s="9"/>
      <c r="CI379" s="22">
        <v>1.7581199999999999</v>
      </c>
      <c r="CJ379" s="22">
        <v>319.40800000000002</v>
      </c>
      <c r="CK379" s="22">
        <v>5.1269499999999999E-3</v>
      </c>
      <c r="CL379" s="22">
        <v>369</v>
      </c>
      <c r="CM379" s="22">
        <v>1.7575099999999999</v>
      </c>
      <c r="CN379">
        <f t="shared" si="128"/>
        <v>-5.1269499999999999</v>
      </c>
      <c r="CO379">
        <f t="shared" si="129"/>
        <v>-9.0137933339999989</v>
      </c>
      <c r="CR379" s="9"/>
      <c r="CS379" s="22">
        <v>-5.8136E-2</v>
      </c>
      <c r="CT379" s="22">
        <v>414.36200000000002</v>
      </c>
      <c r="CU379" s="22">
        <v>-2.0282000000000001E-2</v>
      </c>
      <c r="CV379" s="22">
        <v>369</v>
      </c>
      <c r="CW379" s="22">
        <v>-5.8959999999999999E-2</v>
      </c>
      <c r="CX379">
        <f t="shared" si="130"/>
        <v>20.282</v>
      </c>
      <c r="CY379">
        <f t="shared" si="131"/>
        <v>-1.179114352</v>
      </c>
    </row>
    <row r="380" spans="6:103">
      <c r="F380" s="9"/>
      <c r="G380" s="22">
        <v>-1.31226E-2</v>
      </c>
      <c r="H380" s="22">
        <v>146.92099999999999</v>
      </c>
      <c r="I380" s="22">
        <v>-2.0785499999999998E-2</v>
      </c>
      <c r="J380" s="22">
        <v>370</v>
      </c>
      <c r="K380" s="22">
        <v>-1.33636E-2</v>
      </c>
      <c r="L380">
        <f t="shared" si="110"/>
        <v>20.785499999999999</v>
      </c>
      <c r="M380">
        <f t="shared" si="111"/>
        <v>-0.27275980229999996</v>
      </c>
      <c r="N380" s="9"/>
      <c r="O380" s="22">
        <v>1.76315</v>
      </c>
      <c r="P380" s="22">
        <v>229.87100000000001</v>
      </c>
      <c r="Q380" s="22">
        <v>1.1605799999999999E-2</v>
      </c>
      <c r="R380" s="22">
        <v>370</v>
      </c>
      <c r="S380" s="22">
        <v>1.7623899999999999</v>
      </c>
      <c r="T380">
        <f t="shared" si="112"/>
        <v>-11.605799999999999</v>
      </c>
      <c r="U380">
        <f t="shared" si="113"/>
        <v>-20.462766269999996</v>
      </c>
      <c r="X380" s="9"/>
      <c r="Y380" s="22">
        <v>-1.31226E-2</v>
      </c>
      <c r="Z380" s="22">
        <v>337.755</v>
      </c>
      <c r="AA380" s="22">
        <v>-2.0358299999999999E-2</v>
      </c>
      <c r="AB380" s="22">
        <v>370</v>
      </c>
      <c r="AC380" s="22">
        <v>-1.32324E-2</v>
      </c>
      <c r="AD380">
        <f t="shared" si="114"/>
        <v>20.3583</v>
      </c>
      <c r="AE380">
        <f t="shared" si="115"/>
        <v>-0.26715382758</v>
      </c>
      <c r="AF380" s="9"/>
      <c r="AG380" s="22">
        <v>1.76315</v>
      </c>
      <c r="AH380" s="22">
        <v>415.4</v>
      </c>
      <c r="AI380" s="22">
        <v>8.7554899999999995E-3</v>
      </c>
      <c r="AJ380" s="22">
        <v>370</v>
      </c>
      <c r="AK380" s="22">
        <v>1.7623899999999999</v>
      </c>
      <c r="AL380">
        <f t="shared" si="116"/>
        <v>-8.75549</v>
      </c>
      <c r="AM380">
        <f t="shared" si="117"/>
        <v>-15.437242193499999</v>
      </c>
      <c r="AP380" s="9"/>
      <c r="AQ380" s="22">
        <v>-1.31226E-2</v>
      </c>
      <c r="AR380" s="22">
        <v>573.44000000000005</v>
      </c>
      <c r="AS380" s="22">
        <v>-2.0141599999999999E-2</v>
      </c>
      <c r="AT380" s="22">
        <v>370</v>
      </c>
      <c r="AU380" s="22">
        <v>-1.3125599999999999E-2</v>
      </c>
      <c r="AV380">
        <f t="shared" si="118"/>
        <v>20.1416</v>
      </c>
      <c r="AW380">
        <f t="shared" si="119"/>
        <v>-0.26431016016000003</v>
      </c>
      <c r="AX380" s="9"/>
      <c r="AY380" s="22">
        <v>1.76315</v>
      </c>
      <c r="AZ380" s="22">
        <v>660.55799999999999</v>
      </c>
      <c r="BA380" s="22">
        <v>8.5327100000000006E-3</v>
      </c>
      <c r="BB380" s="22">
        <v>370</v>
      </c>
      <c r="BC380" s="22">
        <v>1.7623899999999999</v>
      </c>
      <c r="BD380">
        <f t="shared" si="120"/>
        <v>-8.5327099999999998</v>
      </c>
      <c r="BE380">
        <f t="shared" si="121"/>
        <v>-15.044447636499999</v>
      </c>
      <c r="BH380" s="9"/>
      <c r="BI380" s="22">
        <v>-6.3171400000000003E-2</v>
      </c>
      <c r="BJ380" s="22">
        <v>85.505700000000004</v>
      </c>
      <c r="BK380" s="22">
        <v>-2.0285000000000001E-2</v>
      </c>
      <c r="BL380" s="22">
        <v>370</v>
      </c>
      <c r="BM380" s="22">
        <v>-6.36597E-2</v>
      </c>
      <c r="BN380">
        <f t="shared" si="122"/>
        <v>20.285</v>
      </c>
      <c r="BO380">
        <f t="shared" si="123"/>
        <v>-1.2814318490000001</v>
      </c>
      <c r="BP380" s="9"/>
      <c r="BQ380" s="22">
        <v>1.76315</v>
      </c>
      <c r="BR380" s="22">
        <v>177.155</v>
      </c>
      <c r="BS380" s="22">
        <v>8.9172399999999999E-3</v>
      </c>
      <c r="BT380" s="22">
        <v>370</v>
      </c>
      <c r="BU380" s="22">
        <v>1.7620800000000001</v>
      </c>
      <c r="BV380">
        <f t="shared" si="124"/>
        <v>-8.9172399999999996</v>
      </c>
      <c r="BW380">
        <f t="shared" si="125"/>
        <v>-15.722431706</v>
      </c>
      <c r="BZ380" s="9"/>
      <c r="CA380" s="22">
        <v>-6.3171400000000003E-2</v>
      </c>
      <c r="CB380" s="22">
        <v>254.17699999999999</v>
      </c>
      <c r="CC380" s="22">
        <v>-2.02332E-2</v>
      </c>
      <c r="CD380" s="22">
        <v>370</v>
      </c>
      <c r="CE380" s="22">
        <v>-6.31409E-2</v>
      </c>
      <c r="CF380">
        <f t="shared" si="126"/>
        <v>20.2332</v>
      </c>
      <c r="CG380">
        <f t="shared" si="127"/>
        <v>-1.27815957048</v>
      </c>
      <c r="CH380" s="9"/>
      <c r="CI380" s="22">
        <v>1.76315</v>
      </c>
      <c r="CJ380" s="22">
        <v>319.50900000000001</v>
      </c>
      <c r="CK380" s="22">
        <v>6.1035200000000003E-3</v>
      </c>
      <c r="CL380" s="22">
        <v>370</v>
      </c>
      <c r="CM380" s="22">
        <v>1.7623899999999999</v>
      </c>
      <c r="CN380">
        <f t="shared" si="128"/>
        <v>-6.1035200000000005</v>
      </c>
      <c r="CO380">
        <f t="shared" si="129"/>
        <v>-10.761421288000001</v>
      </c>
      <c r="CR380" s="9"/>
      <c r="CS380" s="22">
        <v>-6.3171400000000003E-2</v>
      </c>
      <c r="CT380" s="22">
        <v>414.46300000000002</v>
      </c>
      <c r="CU380" s="22">
        <v>-2.0294199999999998E-2</v>
      </c>
      <c r="CV380" s="22">
        <v>370</v>
      </c>
      <c r="CW380" s="22">
        <v>-6.3354499999999994E-2</v>
      </c>
      <c r="CX380">
        <f t="shared" si="130"/>
        <v>20.2942</v>
      </c>
      <c r="CY380">
        <f t="shared" si="131"/>
        <v>-1.28201302588</v>
      </c>
    </row>
    <row r="381" spans="6:103">
      <c r="F381" s="9"/>
      <c r="G381" s="22">
        <v>-1.8158000000000001E-2</v>
      </c>
      <c r="H381" s="22">
        <v>147.02199999999999</v>
      </c>
      <c r="I381" s="22">
        <v>-2.0782499999999999E-2</v>
      </c>
      <c r="J381" s="22">
        <v>371</v>
      </c>
      <c r="K381" s="22">
        <v>-1.8359400000000001E-2</v>
      </c>
      <c r="L381">
        <f t="shared" si="110"/>
        <v>20.782499999999999</v>
      </c>
      <c r="M381">
        <f t="shared" si="111"/>
        <v>-0.37736863500000001</v>
      </c>
      <c r="N381" s="9"/>
      <c r="O381" s="22">
        <v>1.7681899999999999</v>
      </c>
      <c r="P381" s="22">
        <v>229.97200000000001</v>
      </c>
      <c r="Q381" s="22">
        <v>1.24146E-2</v>
      </c>
      <c r="R381" s="22">
        <v>371</v>
      </c>
      <c r="S381" s="22">
        <v>1.7678799999999999</v>
      </c>
      <c r="T381">
        <f t="shared" si="112"/>
        <v>-12.4146</v>
      </c>
      <c r="U381">
        <f t="shared" si="113"/>
        <v>-21.951371573999999</v>
      </c>
      <c r="X381" s="9"/>
      <c r="Y381" s="22">
        <v>-1.8158000000000001E-2</v>
      </c>
      <c r="Z381" s="22">
        <v>337.85599999999999</v>
      </c>
      <c r="AA381" s="22">
        <v>-2.0358299999999999E-2</v>
      </c>
      <c r="AB381" s="22">
        <v>371</v>
      </c>
      <c r="AC381" s="22">
        <v>-1.8371599999999998E-2</v>
      </c>
      <c r="AD381">
        <f t="shared" si="114"/>
        <v>20.3583</v>
      </c>
      <c r="AE381">
        <f t="shared" si="115"/>
        <v>-0.36966601139999999</v>
      </c>
      <c r="AF381" s="9"/>
      <c r="AG381" s="22">
        <v>1.7681899999999999</v>
      </c>
      <c r="AH381" s="22">
        <v>415.50099999999998</v>
      </c>
      <c r="AI381" s="22">
        <v>1.00342E-2</v>
      </c>
      <c r="AJ381" s="22">
        <v>371</v>
      </c>
      <c r="AK381" s="22">
        <v>1.7675799999999999</v>
      </c>
      <c r="AL381">
        <f t="shared" si="116"/>
        <v>-10.0342</v>
      </c>
      <c r="AM381">
        <f t="shared" si="117"/>
        <v>-17.742372098000001</v>
      </c>
      <c r="AP381" s="9"/>
      <c r="AQ381" s="22">
        <v>-1.8158000000000001E-2</v>
      </c>
      <c r="AR381" s="22">
        <v>573.54100000000005</v>
      </c>
      <c r="AS381" s="22">
        <v>-2.0153799999999999E-2</v>
      </c>
      <c r="AT381" s="22">
        <v>371</v>
      </c>
      <c r="AU381" s="22">
        <v>-1.8353299999999999E-2</v>
      </c>
      <c r="AV381">
        <f t="shared" si="118"/>
        <v>20.1538</v>
      </c>
      <c r="AW381">
        <f t="shared" si="119"/>
        <v>-0.3659527004</v>
      </c>
      <c r="AX381" s="9"/>
      <c r="AY381" s="22">
        <v>1.7681899999999999</v>
      </c>
      <c r="AZ381" s="22">
        <v>660.65899999999999</v>
      </c>
      <c r="BA381" s="22">
        <v>9.8358200000000003E-3</v>
      </c>
      <c r="BB381" s="22">
        <v>371</v>
      </c>
      <c r="BC381" s="22">
        <v>1.7678799999999999</v>
      </c>
      <c r="BD381">
        <f t="shared" si="120"/>
        <v>-9.83582</v>
      </c>
      <c r="BE381">
        <f t="shared" si="121"/>
        <v>-17.391598565799999</v>
      </c>
      <c r="BH381" s="9"/>
      <c r="BI381" s="22">
        <v>-6.8206799999999998E-2</v>
      </c>
      <c r="BJ381" s="22">
        <v>85.606399999999994</v>
      </c>
      <c r="BK381" s="22">
        <v>-2.0278899999999999E-2</v>
      </c>
      <c r="BL381" s="22">
        <v>371</v>
      </c>
      <c r="BM381" s="22">
        <v>-6.8603499999999998E-2</v>
      </c>
      <c r="BN381">
        <f t="shared" si="122"/>
        <v>20.2789</v>
      </c>
      <c r="BO381">
        <f t="shared" si="123"/>
        <v>-1.38315887652</v>
      </c>
      <c r="BP381" s="9"/>
      <c r="BQ381" s="22">
        <v>1.7681899999999999</v>
      </c>
      <c r="BR381" s="22">
        <v>177.256</v>
      </c>
      <c r="BS381" s="22">
        <v>1.0275299999999999E-2</v>
      </c>
      <c r="BT381" s="22">
        <v>371</v>
      </c>
      <c r="BU381" s="22">
        <v>1.7672699999999999</v>
      </c>
      <c r="BV381">
        <f t="shared" si="124"/>
        <v>-10.2753</v>
      </c>
      <c r="BW381">
        <f t="shared" si="125"/>
        <v>-18.168682706999999</v>
      </c>
      <c r="BZ381" s="9"/>
      <c r="CA381" s="22">
        <v>-6.8206799999999998E-2</v>
      </c>
      <c r="CB381" s="22">
        <v>254.27799999999999</v>
      </c>
      <c r="CC381" s="22">
        <v>-2.0227100000000001E-2</v>
      </c>
      <c r="CD381" s="22">
        <v>371</v>
      </c>
      <c r="CE381" s="22">
        <v>-6.7840600000000001E-2</v>
      </c>
      <c r="CF381">
        <f t="shared" si="126"/>
        <v>20.2271</v>
      </c>
      <c r="CG381">
        <f t="shared" si="127"/>
        <v>-1.3796257642800001</v>
      </c>
      <c r="CH381" s="9"/>
      <c r="CI381" s="22">
        <v>1.7681899999999999</v>
      </c>
      <c r="CJ381" s="22">
        <v>319.60899999999998</v>
      </c>
      <c r="CK381" s="22">
        <v>7.08313E-3</v>
      </c>
      <c r="CL381" s="22">
        <v>371</v>
      </c>
      <c r="CM381" s="22">
        <v>1.7669699999999999</v>
      </c>
      <c r="CN381">
        <f t="shared" si="128"/>
        <v>-7.0831299999999997</v>
      </c>
      <c r="CO381">
        <f t="shared" si="129"/>
        <v>-12.524319634699999</v>
      </c>
      <c r="CR381" s="9"/>
      <c r="CS381" s="22">
        <v>-6.8206799999999998E-2</v>
      </c>
      <c r="CT381" s="22">
        <v>414.56400000000002</v>
      </c>
      <c r="CU381" s="22">
        <v>-2.03003E-2</v>
      </c>
      <c r="CV381" s="22">
        <v>371</v>
      </c>
      <c r="CW381" s="22">
        <v>-6.8237300000000001E-2</v>
      </c>
      <c r="CX381">
        <f t="shared" si="130"/>
        <v>20.3003</v>
      </c>
      <c r="CY381">
        <f t="shared" si="131"/>
        <v>-1.3846185020399999</v>
      </c>
    </row>
    <row r="382" spans="6:103">
      <c r="F382" s="9"/>
      <c r="G382" s="22">
        <v>-2.3193399999999999E-2</v>
      </c>
      <c r="H382" s="22">
        <v>147.12200000000001</v>
      </c>
      <c r="I382" s="22">
        <v>-2.0800800000000001E-2</v>
      </c>
      <c r="J382" s="22">
        <v>372</v>
      </c>
      <c r="K382" s="22">
        <v>-2.3666400000000001E-2</v>
      </c>
      <c r="L382">
        <f t="shared" si="110"/>
        <v>20.800800000000002</v>
      </c>
      <c r="M382">
        <f t="shared" si="111"/>
        <v>-0.48244127472000004</v>
      </c>
      <c r="N382" s="9"/>
      <c r="O382" s="22">
        <v>1.77322</v>
      </c>
      <c r="P382" s="22">
        <v>230.07300000000001</v>
      </c>
      <c r="Q382" s="22">
        <v>1.3147000000000001E-2</v>
      </c>
      <c r="R382" s="22">
        <v>372</v>
      </c>
      <c r="S382" s="22">
        <v>1.7724599999999999</v>
      </c>
      <c r="T382">
        <f t="shared" si="112"/>
        <v>-13.147</v>
      </c>
      <c r="U382">
        <f t="shared" si="113"/>
        <v>-23.312523340000002</v>
      </c>
      <c r="X382" s="9"/>
      <c r="Y382" s="22">
        <v>-2.3193399999999999E-2</v>
      </c>
      <c r="Z382" s="22">
        <v>337.95600000000002</v>
      </c>
      <c r="AA382" s="22">
        <v>-2.0367400000000001E-2</v>
      </c>
      <c r="AB382" s="22">
        <v>372</v>
      </c>
      <c r="AC382" s="22">
        <v>-2.341E-2</v>
      </c>
      <c r="AD382">
        <f t="shared" si="114"/>
        <v>20.3674</v>
      </c>
      <c r="AE382">
        <f t="shared" si="115"/>
        <v>-0.47238925515999997</v>
      </c>
      <c r="AF382" s="9"/>
      <c r="AG382" s="22">
        <v>1.77322</v>
      </c>
      <c r="AH382" s="22">
        <v>415.60199999999998</v>
      </c>
      <c r="AI382" s="22">
        <v>1.1379999999999999E-2</v>
      </c>
      <c r="AJ382" s="22">
        <v>372</v>
      </c>
      <c r="AK382" s="22">
        <v>1.7724599999999999</v>
      </c>
      <c r="AL382">
        <f t="shared" si="116"/>
        <v>-11.379999999999999</v>
      </c>
      <c r="AM382">
        <f t="shared" si="117"/>
        <v>-20.1792436</v>
      </c>
      <c r="AP382" s="9"/>
      <c r="AQ382" s="22">
        <v>-2.3193399999999999E-2</v>
      </c>
      <c r="AR382" s="22">
        <v>573.64099999999996</v>
      </c>
      <c r="AS382" s="22">
        <v>-2.0159900000000001E-2</v>
      </c>
      <c r="AT382" s="22">
        <v>372</v>
      </c>
      <c r="AU382" s="22">
        <v>-2.31781E-2</v>
      </c>
      <c r="AV382">
        <f t="shared" si="118"/>
        <v>20.1599</v>
      </c>
      <c r="AW382">
        <f t="shared" si="119"/>
        <v>-0.46757662466</v>
      </c>
      <c r="AX382" s="9"/>
      <c r="AY382" s="22">
        <v>1.77322</v>
      </c>
      <c r="AZ382" s="22">
        <v>660.76</v>
      </c>
      <c r="BA382" s="22">
        <v>1.10992E-2</v>
      </c>
      <c r="BB382" s="22">
        <v>372</v>
      </c>
      <c r="BC382" s="22">
        <v>1.7724599999999999</v>
      </c>
      <c r="BD382">
        <f t="shared" si="120"/>
        <v>-11.0992</v>
      </c>
      <c r="BE382">
        <f t="shared" si="121"/>
        <v>-19.681323423999999</v>
      </c>
      <c r="BH382" s="9"/>
      <c r="BI382" s="22">
        <v>-7.3242199999999993E-2</v>
      </c>
      <c r="BJ382" s="22">
        <v>85.707099999999997</v>
      </c>
      <c r="BK382" s="22">
        <v>-2.0291099999999999E-2</v>
      </c>
      <c r="BL382" s="22">
        <v>372</v>
      </c>
      <c r="BM382" s="22">
        <v>-7.3669399999999996E-2</v>
      </c>
      <c r="BN382">
        <f t="shared" si="122"/>
        <v>20.2911</v>
      </c>
      <c r="BO382">
        <f t="shared" si="123"/>
        <v>-1.48616480442</v>
      </c>
      <c r="BP382" s="9"/>
      <c r="BQ382" s="22">
        <v>1.77322</v>
      </c>
      <c r="BR382" s="22">
        <v>177.357</v>
      </c>
      <c r="BS382" s="22">
        <v>1.16516E-2</v>
      </c>
      <c r="BT382" s="22">
        <v>372</v>
      </c>
      <c r="BU382" s="22">
        <v>1.77277</v>
      </c>
      <c r="BV382">
        <f t="shared" si="124"/>
        <v>-11.6516</v>
      </c>
      <c r="BW382">
        <f t="shared" si="125"/>
        <v>-20.660850152000002</v>
      </c>
      <c r="BZ382" s="9"/>
      <c r="CA382" s="22">
        <v>-7.3242199999999993E-2</v>
      </c>
      <c r="CB382" s="22">
        <v>254.37899999999999</v>
      </c>
      <c r="CC382" s="22">
        <v>-2.0257600000000001E-2</v>
      </c>
      <c r="CD382" s="22">
        <v>372</v>
      </c>
      <c r="CE382" s="22">
        <v>-7.3608400000000004E-2</v>
      </c>
      <c r="CF382">
        <f t="shared" si="126"/>
        <v>20.2576</v>
      </c>
      <c r="CG382">
        <f t="shared" si="127"/>
        <v>-1.4837111907199998</v>
      </c>
      <c r="CH382" s="9"/>
      <c r="CI382" s="22">
        <v>1.77322</v>
      </c>
      <c r="CJ382" s="22">
        <v>319.70999999999998</v>
      </c>
      <c r="CK382" s="22">
        <v>8.0596899999999996E-3</v>
      </c>
      <c r="CL382" s="22">
        <v>372</v>
      </c>
      <c r="CM382" s="22">
        <v>1.77277</v>
      </c>
      <c r="CN382">
        <f t="shared" si="128"/>
        <v>-8.0596899999999998</v>
      </c>
      <c r="CO382">
        <f t="shared" si="129"/>
        <v>-14.291603501799999</v>
      </c>
      <c r="CR382" s="9"/>
      <c r="CS382" s="22">
        <v>-7.3242199999999993E-2</v>
      </c>
      <c r="CT382" s="22">
        <v>414.66500000000002</v>
      </c>
      <c r="CU382" s="22">
        <v>-2.0297200000000001E-2</v>
      </c>
      <c r="CV382" s="22">
        <v>372</v>
      </c>
      <c r="CW382" s="22">
        <v>-7.3700000000000002E-2</v>
      </c>
      <c r="CX382">
        <f t="shared" si="130"/>
        <v>20.2972</v>
      </c>
      <c r="CY382">
        <f t="shared" si="131"/>
        <v>-1.4866115818399999</v>
      </c>
    </row>
    <row r="383" spans="6:103">
      <c r="F383" s="9"/>
      <c r="G383" s="22">
        <v>-2.8228799999999998E-2</v>
      </c>
      <c r="H383" s="22">
        <v>147.22300000000001</v>
      </c>
      <c r="I383" s="22">
        <v>-2.0852699999999998E-2</v>
      </c>
      <c r="J383" s="22">
        <v>373</v>
      </c>
      <c r="K383" s="22">
        <v>-2.83203E-2</v>
      </c>
      <c r="L383">
        <f t="shared" si="110"/>
        <v>20.852699999999999</v>
      </c>
      <c r="M383">
        <f t="shared" si="111"/>
        <v>-0.58864669775999989</v>
      </c>
      <c r="N383" s="9"/>
      <c r="O383" s="22">
        <v>1.77826</v>
      </c>
      <c r="P383" s="22">
        <v>230.173</v>
      </c>
      <c r="Q383" s="22">
        <v>1.37695E-2</v>
      </c>
      <c r="R383" s="22">
        <v>373</v>
      </c>
      <c r="S383" s="22">
        <v>1.7773399999999999</v>
      </c>
      <c r="T383">
        <f t="shared" si="112"/>
        <v>-13.769500000000001</v>
      </c>
      <c r="U383">
        <f t="shared" si="113"/>
        <v>-24.485751069999999</v>
      </c>
      <c r="X383" s="9"/>
      <c r="Y383" s="22">
        <v>-2.8228799999999998E-2</v>
      </c>
      <c r="Z383" s="22">
        <v>338.05700000000002</v>
      </c>
      <c r="AA383" s="22">
        <v>-2.03827E-2</v>
      </c>
      <c r="AB383" s="22">
        <v>373</v>
      </c>
      <c r="AC383" s="22">
        <v>-2.83447E-2</v>
      </c>
      <c r="AD383">
        <f t="shared" si="114"/>
        <v>20.3827</v>
      </c>
      <c r="AE383">
        <f t="shared" si="115"/>
        <v>-0.57537916175999992</v>
      </c>
      <c r="AF383" s="9"/>
      <c r="AG383" s="22">
        <v>1.77826</v>
      </c>
      <c r="AH383" s="22">
        <v>415.702</v>
      </c>
      <c r="AI383" s="22">
        <v>1.2677000000000001E-2</v>
      </c>
      <c r="AJ383" s="22">
        <v>373</v>
      </c>
      <c r="AK383" s="22">
        <v>1.7779499999999999</v>
      </c>
      <c r="AL383">
        <f t="shared" si="116"/>
        <v>-12.677000000000001</v>
      </c>
      <c r="AM383">
        <f t="shared" si="117"/>
        <v>-22.543002020000003</v>
      </c>
      <c r="AP383" s="9"/>
      <c r="AQ383" s="22">
        <v>-2.8228799999999998E-2</v>
      </c>
      <c r="AR383" s="22">
        <v>573.74199999999996</v>
      </c>
      <c r="AS383" s="22">
        <v>-2.0166E-2</v>
      </c>
      <c r="AT383" s="22">
        <v>373</v>
      </c>
      <c r="AU383" s="22">
        <v>-2.8445399999999999E-2</v>
      </c>
      <c r="AV383">
        <f t="shared" si="118"/>
        <v>20.166</v>
      </c>
      <c r="AW383">
        <f t="shared" si="119"/>
        <v>-0.56926198080000001</v>
      </c>
      <c r="AX383" s="9"/>
      <c r="AY383" s="22">
        <v>1.77826</v>
      </c>
      <c r="AZ383" s="22">
        <v>660.86099999999999</v>
      </c>
      <c r="BA383" s="22">
        <v>1.2240600000000001E-2</v>
      </c>
      <c r="BB383" s="22">
        <v>373</v>
      </c>
      <c r="BC383" s="22">
        <v>1.7779499999999999</v>
      </c>
      <c r="BD383">
        <f t="shared" si="120"/>
        <v>-12.240600000000001</v>
      </c>
      <c r="BE383">
        <f t="shared" si="121"/>
        <v>-21.766969356000001</v>
      </c>
      <c r="BH383" s="9"/>
      <c r="BI383" s="22">
        <v>-7.8277600000000003E-2</v>
      </c>
      <c r="BJ383" s="22">
        <v>85.8078</v>
      </c>
      <c r="BK383" s="22">
        <v>-2.03033E-2</v>
      </c>
      <c r="BL383" s="22">
        <v>373</v>
      </c>
      <c r="BM383" s="22">
        <v>-7.8979499999999994E-2</v>
      </c>
      <c r="BN383">
        <f t="shared" si="122"/>
        <v>20.3033</v>
      </c>
      <c r="BO383">
        <f t="shared" si="123"/>
        <v>-1.5892935960800001</v>
      </c>
      <c r="BP383" s="9"/>
      <c r="BQ383" s="22">
        <v>1.77826</v>
      </c>
      <c r="BR383" s="22">
        <v>177.45699999999999</v>
      </c>
      <c r="BS383" s="22">
        <v>1.3037099999999999E-2</v>
      </c>
      <c r="BT383" s="22">
        <v>373</v>
      </c>
      <c r="BU383" s="22">
        <v>1.7779499999999999</v>
      </c>
      <c r="BV383">
        <f t="shared" si="124"/>
        <v>-13.037099999999999</v>
      </c>
      <c r="BW383">
        <f t="shared" si="125"/>
        <v>-23.183353445999998</v>
      </c>
      <c r="BZ383" s="9"/>
      <c r="CA383" s="22">
        <v>-7.8277600000000003E-2</v>
      </c>
      <c r="CB383" s="22">
        <v>254.48</v>
      </c>
      <c r="CC383" s="22">
        <v>-2.0254500000000002E-2</v>
      </c>
      <c r="CD383" s="22">
        <v>373</v>
      </c>
      <c r="CE383" s="22">
        <v>-7.8704800000000005E-2</v>
      </c>
      <c r="CF383">
        <f t="shared" si="126"/>
        <v>20.2545</v>
      </c>
      <c r="CG383">
        <f t="shared" si="127"/>
        <v>-1.5854736492000001</v>
      </c>
      <c r="CH383" s="9"/>
      <c r="CI383" s="22">
        <v>1.77826</v>
      </c>
      <c r="CJ383" s="22">
        <v>319.81099999999998</v>
      </c>
      <c r="CK383" s="22">
        <v>8.9172399999999999E-3</v>
      </c>
      <c r="CL383" s="22">
        <v>373</v>
      </c>
      <c r="CM383" s="22">
        <v>1.77765</v>
      </c>
      <c r="CN383">
        <f t="shared" si="128"/>
        <v>-8.9172399999999996</v>
      </c>
      <c r="CO383">
        <f t="shared" si="129"/>
        <v>-15.857171202399998</v>
      </c>
      <c r="CR383" s="9"/>
      <c r="CS383" s="22">
        <v>-7.8277600000000003E-2</v>
      </c>
      <c r="CT383" s="22">
        <v>414.76499999999999</v>
      </c>
      <c r="CU383" s="22">
        <v>-2.03003E-2</v>
      </c>
      <c r="CV383" s="22">
        <v>373</v>
      </c>
      <c r="CW383" s="22">
        <v>-7.8674300000000003E-2</v>
      </c>
      <c r="CX383">
        <f t="shared" si="130"/>
        <v>20.3003</v>
      </c>
      <c r="CY383">
        <f t="shared" si="131"/>
        <v>-1.58905876328</v>
      </c>
    </row>
    <row r="384" spans="6:103">
      <c r="F384" s="9"/>
      <c r="G384" s="22">
        <v>-3.3264200000000001E-2</v>
      </c>
      <c r="H384" s="22">
        <v>147.32400000000001</v>
      </c>
      <c r="I384" s="22">
        <v>-2.08221E-2</v>
      </c>
      <c r="J384" s="22">
        <v>374</v>
      </c>
      <c r="K384" s="22">
        <v>-3.3724999999999998E-2</v>
      </c>
      <c r="L384">
        <f t="shared" si="110"/>
        <v>20.822099999999999</v>
      </c>
      <c r="M384">
        <f t="shared" si="111"/>
        <v>-0.69263049881999994</v>
      </c>
      <c r="N384" s="9"/>
      <c r="O384" s="22">
        <v>1.78329</v>
      </c>
      <c r="P384" s="22">
        <v>230.274</v>
      </c>
      <c r="Q384" s="22">
        <v>1.43616E-2</v>
      </c>
      <c r="R384" s="22">
        <v>374</v>
      </c>
      <c r="S384" s="22">
        <v>1.7825299999999999</v>
      </c>
      <c r="T384">
        <f t="shared" si="112"/>
        <v>-14.361600000000001</v>
      </c>
      <c r="U384">
        <f t="shared" si="113"/>
        <v>-25.610897664000003</v>
      </c>
      <c r="X384" s="9"/>
      <c r="Y384" s="22">
        <v>-3.3264200000000001E-2</v>
      </c>
      <c r="Z384" s="22">
        <v>338.15800000000002</v>
      </c>
      <c r="AA384" s="22">
        <v>-2.03857E-2</v>
      </c>
      <c r="AB384" s="22">
        <v>374</v>
      </c>
      <c r="AC384" s="22">
        <v>-3.28308E-2</v>
      </c>
      <c r="AD384">
        <f t="shared" si="114"/>
        <v>20.3857</v>
      </c>
      <c r="AE384">
        <f t="shared" si="115"/>
        <v>-0.67811400194000004</v>
      </c>
      <c r="AF384" s="9"/>
      <c r="AG384" s="22">
        <v>1.78329</v>
      </c>
      <c r="AH384" s="22">
        <v>415.803</v>
      </c>
      <c r="AI384" s="22">
        <v>1.4031999999999999E-2</v>
      </c>
      <c r="AJ384" s="22">
        <v>374</v>
      </c>
      <c r="AK384" s="22">
        <v>1.78223</v>
      </c>
      <c r="AL384">
        <f t="shared" si="116"/>
        <v>-14.032</v>
      </c>
      <c r="AM384">
        <f t="shared" si="117"/>
        <v>-25.023125280000002</v>
      </c>
      <c r="AP384" s="9"/>
      <c r="AQ384" s="22">
        <v>-3.3264200000000001E-2</v>
      </c>
      <c r="AR384" s="22">
        <v>573.84299999999996</v>
      </c>
      <c r="AS384" s="22">
        <v>-2.0175200000000001E-2</v>
      </c>
      <c r="AT384" s="22">
        <v>374</v>
      </c>
      <c r="AU384" s="22">
        <v>-3.3236700000000001E-2</v>
      </c>
      <c r="AV384">
        <f t="shared" si="118"/>
        <v>20.1752</v>
      </c>
      <c r="AW384">
        <f t="shared" si="119"/>
        <v>-0.67111188783999998</v>
      </c>
      <c r="AX384" s="9"/>
      <c r="AY384" s="22">
        <v>1.78329</v>
      </c>
      <c r="AZ384" s="22">
        <v>660.96100000000001</v>
      </c>
      <c r="BA384" s="22">
        <v>1.3421600000000001E-2</v>
      </c>
      <c r="BB384" s="22">
        <v>374</v>
      </c>
      <c r="BC384" s="22">
        <v>1.7825299999999999</v>
      </c>
      <c r="BD384">
        <f t="shared" si="120"/>
        <v>-13.4216</v>
      </c>
      <c r="BE384">
        <f t="shared" si="121"/>
        <v>-23.934605063999999</v>
      </c>
      <c r="BH384" s="9"/>
      <c r="BI384" s="22">
        <v>-8.3312999999999998E-2</v>
      </c>
      <c r="BJ384" s="22">
        <v>85.908500000000004</v>
      </c>
      <c r="BK384" s="22">
        <v>-2.03033E-2</v>
      </c>
      <c r="BL384" s="22">
        <v>374</v>
      </c>
      <c r="BM384" s="22">
        <v>-8.4075899999999995E-2</v>
      </c>
      <c r="BN384">
        <f t="shared" si="122"/>
        <v>20.3033</v>
      </c>
      <c r="BO384">
        <f t="shared" si="123"/>
        <v>-1.6915288329</v>
      </c>
      <c r="BP384" s="9"/>
      <c r="BQ384" s="22">
        <v>1.78329</v>
      </c>
      <c r="BR384" s="22">
        <v>177.55799999999999</v>
      </c>
      <c r="BS384" s="22">
        <v>1.4401199999999999E-2</v>
      </c>
      <c r="BT384" s="22">
        <v>374</v>
      </c>
      <c r="BU384" s="22">
        <v>1.78284</v>
      </c>
      <c r="BV384">
        <f t="shared" si="124"/>
        <v>-14.401199999999999</v>
      </c>
      <c r="BW384">
        <f t="shared" si="125"/>
        <v>-25.681515947999998</v>
      </c>
      <c r="BZ384" s="9"/>
      <c r="CA384" s="22">
        <v>-8.3312999999999998E-2</v>
      </c>
      <c r="CB384" s="22">
        <v>254.58</v>
      </c>
      <c r="CC384" s="22">
        <v>-2.0266699999999999E-2</v>
      </c>
      <c r="CD384" s="22">
        <v>374</v>
      </c>
      <c r="CE384" s="22">
        <v>-8.3740200000000001E-2</v>
      </c>
      <c r="CF384">
        <f t="shared" si="126"/>
        <v>20.2667</v>
      </c>
      <c r="CG384">
        <f t="shared" si="127"/>
        <v>-1.6884795771000001</v>
      </c>
      <c r="CH384" s="9"/>
      <c r="CI384" s="22">
        <v>1.78329</v>
      </c>
      <c r="CJ384" s="22">
        <v>319.911</v>
      </c>
      <c r="CK384" s="22">
        <v>9.6984900000000006E-3</v>
      </c>
      <c r="CL384" s="22">
        <v>374</v>
      </c>
      <c r="CM384" s="22">
        <v>1.7825299999999999</v>
      </c>
      <c r="CN384">
        <f t="shared" si="128"/>
        <v>-9.6984900000000014</v>
      </c>
      <c r="CO384">
        <f t="shared" si="129"/>
        <v>-17.295220232100004</v>
      </c>
      <c r="CR384" s="9"/>
      <c r="CS384" s="22">
        <v>-8.3312999999999998E-2</v>
      </c>
      <c r="CT384" s="22">
        <v>414.86599999999999</v>
      </c>
      <c r="CU384" s="22">
        <v>-2.03156E-2</v>
      </c>
      <c r="CV384" s="22">
        <v>374</v>
      </c>
      <c r="CW384" s="22">
        <v>-8.3831799999999998E-2</v>
      </c>
      <c r="CX384">
        <f t="shared" si="130"/>
        <v>20.3156</v>
      </c>
      <c r="CY384">
        <f t="shared" si="131"/>
        <v>-1.6925535828</v>
      </c>
    </row>
    <row r="385" spans="6:103">
      <c r="F385" s="9"/>
      <c r="G385" s="22">
        <v>-3.8299600000000003E-2</v>
      </c>
      <c r="H385" s="22">
        <v>147.42400000000001</v>
      </c>
      <c r="I385" s="22">
        <v>-2.0843500000000001E-2</v>
      </c>
      <c r="J385" s="22">
        <v>375</v>
      </c>
      <c r="K385" s="22">
        <v>-3.7960800000000003E-2</v>
      </c>
      <c r="L385">
        <f t="shared" si="110"/>
        <v>20.843500000000002</v>
      </c>
      <c r="M385">
        <f t="shared" si="111"/>
        <v>-0.79829771260000015</v>
      </c>
      <c r="N385" s="9"/>
      <c r="O385" s="22">
        <v>1.78833</v>
      </c>
      <c r="P385" s="22">
        <v>230.375</v>
      </c>
      <c r="Q385" s="22">
        <v>1.5109300000000001E-2</v>
      </c>
      <c r="R385" s="22">
        <v>375</v>
      </c>
      <c r="S385" s="22">
        <v>1.7874099999999999</v>
      </c>
      <c r="T385">
        <f t="shared" si="112"/>
        <v>-15.109300000000001</v>
      </c>
      <c r="U385">
        <f t="shared" si="113"/>
        <v>-27.020414469000002</v>
      </c>
      <c r="X385" s="9"/>
      <c r="Y385" s="22">
        <v>-3.8299600000000003E-2</v>
      </c>
      <c r="Z385" s="22">
        <v>338.25900000000001</v>
      </c>
      <c r="AA385" s="22">
        <v>-2.0388799999999999E-2</v>
      </c>
      <c r="AB385" s="22">
        <v>375</v>
      </c>
      <c r="AC385" s="22">
        <v>-3.8662700000000001E-2</v>
      </c>
      <c r="AD385">
        <f t="shared" si="114"/>
        <v>20.3888</v>
      </c>
      <c r="AE385">
        <f t="shared" si="115"/>
        <v>-0.78088288448000009</v>
      </c>
      <c r="AF385" s="9"/>
      <c r="AG385" s="22">
        <v>1.78833</v>
      </c>
      <c r="AH385" s="22">
        <v>415.904</v>
      </c>
      <c r="AI385" s="22">
        <v>1.5335100000000001E-2</v>
      </c>
      <c r="AJ385" s="22">
        <v>375</v>
      </c>
      <c r="AK385" s="22">
        <v>1.78772</v>
      </c>
      <c r="AL385">
        <f t="shared" si="116"/>
        <v>-15.335100000000001</v>
      </c>
      <c r="AM385">
        <f t="shared" si="117"/>
        <v>-27.424219383000001</v>
      </c>
      <c r="AP385" s="9"/>
      <c r="AQ385" s="22">
        <v>-3.8299600000000003E-2</v>
      </c>
      <c r="AR385" s="22">
        <v>573.94399999999996</v>
      </c>
      <c r="AS385" s="22">
        <v>-2.0187400000000001E-2</v>
      </c>
      <c r="AT385" s="22">
        <v>375</v>
      </c>
      <c r="AU385" s="22">
        <v>-3.8281299999999997E-2</v>
      </c>
      <c r="AV385">
        <f t="shared" si="118"/>
        <v>20.1874</v>
      </c>
      <c r="AW385">
        <f t="shared" si="119"/>
        <v>-0.77316934504000012</v>
      </c>
      <c r="AX385" s="9"/>
      <c r="AY385" s="22">
        <v>1.78833</v>
      </c>
      <c r="AZ385" s="22">
        <v>661.06200000000001</v>
      </c>
      <c r="BA385" s="22">
        <v>1.45691E-2</v>
      </c>
      <c r="BB385" s="22">
        <v>375</v>
      </c>
      <c r="BC385" s="22">
        <v>1.78772</v>
      </c>
      <c r="BD385">
        <f t="shared" si="120"/>
        <v>-14.569100000000001</v>
      </c>
      <c r="BE385">
        <f t="shared" si="121"/>
        <v>-26.054358603000001</v>
      </c>
      <c r="BH385" s="9"/>
      <c r="BI385" s="22">
        <v>-8.8348399999999994E-2</v>
      </c>
      <c r="BJ385" s="22">
        <v>86.009299999999996</v>
      </c>
      <c r="BK385" s="22">
        <v>-2.0318599999999999E-2</v>
      </c>
      <c r="BL385" s="22">
        <v>375</v>
      </c>
      <c r="BM385" s="22">
        <v>-8.8500999999999996E-2</v>
      </c>
      <c r="BN385">
        <f t="shared" si="122"/>
        <v>20.3186</v>
      </c>
      <c r="BO385">
        <f t="shared" si="123"/>
        <v>-1.7951158002399998</v>
      </c>
      <c r="BP385" s="9"/>
      <c r="BQ385" s="22">
        <v>1.78833</v>
      </c>
      <c r="BR385" s="22">
        <v>177.65899999999999</v>
      </c>
      <c r="BS385" s="22">
        <v>1.57196E-2</v>
      </c>
      <c r="BT385" s="22">
        <v>375</v>
      </c>
      <c r="BU385" s="22">
        <v>1.78711</v>
      </c>
      <c r="BV385">
        <f t="shared" si="124"/>
        <v>-15.7196</v>
      </c>
      <c r="BW385">
        <f t="shared" si="125"/>
        <v>-28.111832268000001</v>
      </c>
      <c r="BZ385" s="9"/>
      <c r="CA385" s="22">
        <v>-8.8348399999999994E-2</v>
      </c>
      <c r="CB385" s="22">
        <v>254.68100000000001</v>
      </c>
      <c r="CC385" s="22">
        <v>-2.0269800000000001E-2</v>
      </c>
      <c r="CD385" s="22">
        <v>375</v>
      </c>
      <c r="CE385" s="22">
        <v>-8.9141799999999993E-2</v>
      </c>
      <c r="CF385">
        <f t="shared" si="126"/>
        <v>20.2698</v>
      </c>
      <c r="CG385">
        <f t="shared" si="127"/>
        <v>-1.7908043983199999</v>
      </c>
      <c r="CH385" s="9"/>
      <c r="CI385" s="22">
        <v>1.78833</v>
      </c>
      <c r="CJ385" s="22">
        <v>320.012</v>
      </c>
      <c r="CK385" s="22">
        <v>1.05652E-2</v>
      </c>
      <c r="CL385" s="22">
        <v>375</v>
      </c>
      <c r="CM385" s="22">
        <v>1.7880199999999999</v>
      </c>
      <c r="CN385">
        <f t="shared" si="128"/>
        <v>-10.565200000000001</v>
      </c>
      <c r="CO385">
        <f t="shared" si="129"/>
        <v>-18.894064116000003</v>
      </c>
      <c r="CR385" s="9"/>
      <c r="CS385" s="22">
        <v>-8.8348399999999994E-2</v>
      </c>
      <c r="CT385" s="22">
        <v>414.96699999999998</v>
      </c>
      <c r="CU385" s="22">
        <v>-2.0336900000000002E-2</v>
      </c>
      <c r="CV385" s="22">
        <v>375</v>
      </c>
      <c r="CW385" s="22">
        <v>-8.8989299999999993E-2</v>
      </c>
      <c r="CX385">
        <f t="shared" si="130"/>
        <v>20.3369</v>
      </c>
      <c r="CY385">
        <f t="shared" si="131"/>
        <v>-1.7967325759599999</v>
      </c>
    </row>
    <row r="386" spans="6:103">
      <c r="F386" s="9"/>
      <c r="G386" s="22">
        <v>-4.3334999999999999E-2</v>
      </c>
      <c r="H386" s="22">
        <v>147.52500000000001</v>
      </c>
      <c r="I386" s="22">
        <v>-2.08466E-2</v>
      </c>
      <c r="J386" s="22">
        <v>376</v>
      </c>
      <c r="K386" s="22">
        <v>-4.3640100000000001E-2</v>
      </c>
      <c r="L386">
        <f t="shared" si="110"/>
        <v>20.846599999999999</v>
      </c>
      <c r="M386">
        <f t="shared" si="111"/>
        <v>-0.90338741099999986</v>
      </c>
      <c r="N386" s="9"/>
      <c r="O386" s="22">
        <v>1.7933699999999999</v>
      </c>
      <c r="P386" s="22">
        <v>230.47499999999999</v>
      </c>
      <c r="Q386" s="22">
        <v>1.5826400000000001E-2</v>
      </c>
      <c r="R386" s="22">
        <v>376</v>
      </c>
      <c r="S386" s="22">
        <v>1.79291</v>
      </c>
      <c r="T386">
        <f t="shared" si="112"/>
        <v>-15.826400000000001</v>
      </c>
      <c r="U386">
        <f t="shared" si="113"/>
        <v>-28.382590968000002</v>
      </c>
      <c r="X386" s="9"/>
      <c r="Y386" s="22">
        <v>-4.3334999999999999E-2</v>
      </c>
      <c r="Z386" s="22">
        <v>338.35899999999998</v>
      </c>
      <c r="AA386" s="22">
        <v>-2.0394900000000001E-2</v>
      </c>
      <c r="AB386" s="22">
        <v>376</v>
      </c>
      <c r="AC386" s="22">
        <v>-4.3267800000000002E-2</v>
      </c>
      <c r="AD386">
        <f t="shared" si="114"/>
        <v>20.3949</v>
      </c>
      <c r="AE386">
        <f t="shared" si="115"/>
        <v>-0.88381299149999992</v>
      </c>
      <c r="AF386" s="9"/>
      <c r="AG386" s="22">
        <v>1.7933699999999999</v>
      </c>
      <c r="AH386" s="22">
        <v>416.005</v>
      </c>
      <c r="AI386" s="22">
        <v>1.6555799999999999E-2</v>
      </c>
      <c r="AJ386" s="22">
        <v>376</v>
      </c>
      <c r="AK386" s="22">
        <v>1.7923</v>
      </c>
      <c r="AL386">
        <f t="shared" si="116"/>
        <v>-16.555799999999998</v>
      </c>
      <c r="AM386">
        <f t="shared" si="117"/>
        <v>-29.690675045999996</v>
      </c>
      <c r="AP386" s="9"/>
      <c r="AQ386" s="22">
        <v>-4.3334999999999999E-2</v>
      </c>
      <c r="AR386" s="22">
        <v>574.04399999999998</v>
      </c>
      <c r="AS386" s="22">
        <v>-2.0187400000000001E-2</v>
      </c>
      <c r="AT386" s="22">
        <v>376</v>
      </c>
      <c r="AU386" s="22">
        <v>-4.3606600000000002E-2</v>
      </c>
      <c r="AV386">
        <f t="shared" si="118"/>
        <v>20.1874</v>
      </c>
      <c r="AW386">
        <f t="shared" si="119"/>
        <v>-0.874820979</v>
      </c>
      <c r="AX386" s="9"/>
      <c r="AY386" s="22">
        <v>1.7933699999999999</v>
      </c>
      <c r="AZ386" s="22">
        <v>661.16300000000001</v>
      </c>
      <c r="BA386" s="22">
        <v>1.57623E-2</v>
      </c>
      <c r="BB386" s="22">
        <v>376</v>
      </c>
      <c r="BC386" s="22">
        <v>1.79291</v>
      </c>
      <c r="BD386">
        <f t="shared" si="120"/>
        <v>-15.7623</v>
      </c>
      <c r="BE386">
        <f t="shared" si="121"/>
        <v>-28.267635950999999</v>
      </c>
      <c r="BH386" s="9"/>
      <c r="BI386" s="22">
        <v>-9.3383800000000003E-2</v>
      </c>
      <c r="BJ386" s="22">
        <v>86.11</v>
      </c>
      <c r="BK386" s="22">
        <v>-2.03278E-2</v>
      </c>
      <c r="BL386" s="22">
        <v>376</v>
      </c>
      <c r="BM386" s="22">
        <v>-9.3841599999999997E-2</v>
      </c>
      <c r="BN386">
        <f t="shared" si="122"/>
        <v>20.3278</v>
      </c>
      <c r="BO386">
        <f t="shared" si="123"/>
        <v>-1.8982872096400001</v>
      </c>
      <c r="BP386" s="9"/>
      <c r="BQ386" s="22">
        <v>1.7933699999999999</v>
      </c>
      <c r="BR386" s="22">
        <v>177.75899999999999</v>
      </c>
      <c r="BS386" s="22">
        <v>1.70563E-2</v>
      </c>
      <c r="BT386" s="22">
        <v>376</v>
      </c>
      <c r="BU386" s="22">
        <v>1.79199</v>
      </c>
      <c r="BV386">
        <f t="shared" si="124"/>
        <v>-17.0563</v>
      </c>
      <c r="BW386">
        <f t="shared" si="125"/>
        <v>-30.588256730999998</v>
      </c>
      <c r="BZ386" s="9"/>
      <c r="CA386" s="22">
        <v>-9.3383800000000003E-2</v>
      </c>
      <c r="CB386" s="22">
        <v>254.78200000000001</v>
      </c>
      <c r="CC386" s="22">
        <v>-2.0282000000000001E-2</v>
      </c>
      <c r="CD386" s="22">
        <v>376</v>
      </c>
      <c r="CE386" s="22">
        <v>-9.4329800000000005E-2</v>
      </c>
      <c r="CF386">
        <f t="shared" si="126"/>
        <v>20.282</v>
      </c>
      <c r="CG386">
        <f t="shared" si="127"/>
        <v>-1.8940102316</v>
      </c>
      <c r="CH386" s="9"/>
      <c r="CI386" s="22">
        <v>1.7933699999999999</v>
      </c>
      <c r="CJ386" s="22">
        <v>320.113</v>
      </c>
      <c r="CK386" s="22">
        <v>1.12976E-2</v>
      </c>
      <c r="CL386" s="22">
        <v>376</v>
      </c>
      <c r="CM386" s="22">
        <v>1.7926</v>
      </c>
      <c r="CN386">
        <f t="shared" si="128"/>
        <v>-11.297599999999999</v>
      </c>
      <c r="CO386">
        <f t="shared" si="129"/>
        <v>-20.260776911999997</v>
      </c>
      <c r="CR386" s="9"/>
      <c r="CS386" s="22">
        <v>-9.3383800000000003E-2</v>
      </c>
      <c r="CT386" s="22">
        <v>415.06700000000001</v>
      </c>
      <c r="CU386" s="22">
        <v>-2.03308E-2</v>
      </c>
      <c r="CV386" s="22">
        <v>376</v>
      </c>
      <c r="CW386" s="22">
        <v>-9.3597399999999997E-2</v>
      </c>
      <c r="CX386">
        <f t="shared" si="130"/>
        <v>20.3308</v>
      </c>
      <c r="CY386">
        <f t="shared" si="131"/>
        <v>-1.89856736104</v>
      </c>
    </row>
    <row r="387" spans="6:103">
      <c r="F387" s="9"/>
      <c r="G387" s="22">
        <v>-4.8370400000000001E-2</v>
      </c>
      <c r="H387" s="22">
        <v>147.626</v>
      </c>
      <c r="I387" s="22">
        <v>-2.09015E-2</v>
      </c>
      <c r="J387" s="22">
        <v>377</v>
      </c>
      <c r="K387" s="22">
        <v>-4.8980700000000002E-2</v>
      </c>
      <c r="L387">
        <f t="shared" si="110"/>
        <v>20.901499999999999</v>
      </c>
      <c r="M387">
        <f t="shared" si="111"/>
        <v>-1.0110139156</v>
      </c>
      <c r="N387" s="9"/>
      <c r="O387" s="22">
        <v>1.7984</v>
      </c>
      <c r="P387" s="22">
        <v>230.57599999999999</v>
      </c>
      <c r="Q387" s="22">
        <v>1.70013E-2</v>
      </c>
      <c r="R387" s="22">
        <v>377</v>
      </c>
      <c r="S387" s="22">
        <v>1.79749</v>
      </c>
      <c r="T387">
        <f t="shared" si="112"/>
        <v>-17.001300000000001</v>
      </c>
      <c r="U387">
        <f t="shared" si="113"/>
        <v>-30.57513792</v>
      </c>
      <c r="X387" s="9"/>
      <c r="Y387" s="22">
        <v>-4.8370400000000001E-2</v>
      </c>
      <c r="Z387" s="22">
        <v>338.46</v>
      </c>
      <c r="AA387" s="22">
        <v>-2.0407100000000001E-2</v>
      </c>
      <c r="AB387" s="22">
        <v>377</v>
      </c>
      <c r="AC387" s="22">
        <v>-4.8736599999999998E-2</v>
      </c>
      <c r="AD387">
        <f t="shared" si="114"/>
        <v>20.4071</v>
      </c>
      <c r="AE387">
        <f t="shared" si="115"/>
        <v>-0.98709958984000001</v>
      </c>
      <c r="AF387" s="9"/>
      <c r="AG387" s="22">
        <v>1.7984</v>
      </c>
      <c r="AH387" s="22">
        <v>416.10500000000002</v>
      </c>
      <c r="AI387" s="22">
        <v>1.7660499999999999E-2</v>
      </c>
      <c r="AJ387" s="22">
        <v>377</v>
      </c>
      <c r="AK387" s="22">
        <v>1.79749</v>
      </c>
      <c r="AL387">
        <f t="shared" si="116"/>
        <v>-17.660499999999999</v>
      </c>
      <c r="AM387">
        <f t="shared" si="117"/>
        <v>-31.760643199999997</v>
      </c>
      <c r="AP387" s="9"/>
      <c r="AQ387" s="22">
        <v>-4.8370400000000001E-2</v>
      </c>
      <c r="AR387" s="22">
        <v>574.14499999999998</v>
      </c>
      <c r="AS387" s="22">
        <v>-2.0199600000000002E-2</v>
      </c>
      <c r="AT387" s="22">
        <v>377</v>
      </c>
      <c r="AU387" s="22">
        <v>-4.8980700000000002E-2</v>
      </c>
      <c r="AV387">
        <f t="shared" si="118"/>
        <v>20.1996</v>
      </c>
      <c r="AW387">
        <f t="shared" si="119"/>
        <v>-0.97706273184000003</v>
      </c>
      <c r="AX387" s="9"/>
      <c r="AY387" s="22">
        <v>1.7984</v>
      </c>
      <c r="AZ387" s="22">
        <v>661.26300000000003</v>
      </c>
      <c r="BA387" s="22">
        <v>1.6943400000000001E-2</v>
      </c>
      <c r="BB387" s="22">
        <v>377</v>
      </c>
      <c r="BC387" s="22">
        <v>1.79779</v>
      </c>
      <c r="BD387">
        <f t="shared" si="120"/>
        <v>-16.9434</v>
      </c>
      <c r="BE387">
        <f t="shared" si="121"/>
        <v>-30.47101056</v>
      </c>
      <c r="BH387" s="9"/>
      <c r="BI387" s="22">
        <v>-9.8419199999999998E-2</v>
      </c>
      <c r="BJ387" s="22">
        <v>86.210700000000003</v>
      </c>
      <c r="BK387" s="22">
        <v>-2.0324700000000001E-2</v>
      </c>
      <c r="BL387" s="22">
        <v>377</v>
      </c>
      <c r="BM387" s="22">
        <v>-9.8846400000000001E-2</v>
      </c>
      <c r="BN387">
        <f t="shared" si="122"/>
        <v>20.3247</v>
      </c>
      <c r="BO387">
        <f t="shared" si="123"/>
        <v>-2.00034071424</v>
      </c>
      <c r="BP387" s="9"/>
      <c r="BQ387" s="22">
        <v>1.7984</v>
      </c>
      <c r="BR387" s="22">
        <v>177.86</v>
      </c>
      <c r="BS387" s="22">
        <v>1.8356299999999999E-2</v>
      </c>
      <c r="BT387" s="22">
        <v>377</v>
      </c>
      <c r="BU387" s="22">
        <v>1.79779</v>
      </c>
      <c r="BV387">
        <f t="shared" si="124"/>
        <v>-18.356299999999997</v>
      </c>
      <c r="BW387">
        <f t="shared" si="125"/>
        <v>-33.011969919999999</v>
      </c>
      <c r="BZ387" s="9"/>
      <c r="CA387" s="22">
        <v>-9.8419199999999998E-2</v>
      </c>
      <c r="CB387" s="22">
        <v>254.88200000000001</v>
      </c>
      <c r="CC387" s="22">
        <v>-2.0285000000000001E-2</v>
      </c>
      <c r="CD387" s="22">
        <v>377</v>
      </c>
      <c r="CE387" s="22">
        <v>-9.8724400000000004E-2</v>
      </c>
      <c r="CF387">
        <f t="shared" si="126"/>
        <v>20.285</v>
      </c>
      <c r="CG387">
        <f t="shared" si="127"/>
        <v>-1.9964334719999999</v>
      </c>
      <c r="CH387" s="9"/>
      <c r="CI387" s="22">
        <v>1.7984</v>
      </c>
      <c r="CJ387" s="22">
        <v>320.21300000000002</v>
      </c>
      <c r="CK387" s="22">
        <v>1.1932399999999999E-2</v>
      </c>
      <c r="CL387" s="22">
        <v>377</v>
      </c>
      <c r="CM387" s="22">
        <v>1.79779</v>
      </c>
      <c r="CN387">
        <f t="shared" si="128"/>
        <v>-11.932399999999999</v>
      </c>
      <c r="CO387">
        <f t="shared" si="129"/>
        <v>-21.459228159999999</v>
      </c>
      <c r="CR387" s="9"/>
      <c r="CS387" s="22">
        <v>-9.8419199999999998E-2</v>
      </c>
      <c r="CT387" s="22">
        <v>415.16800000000001</v>
      </c>
      <c r="CU387" s="22">
        <v>-2.0333899999999999E-2</v>
      </c>
      <c r="CV387" s="22">
        <v>377</v>
      </c>
      <c r="CW387" s="22">
        <v>-9.9212599999999998E-2</v>
      </c>
      <c r="CX387">
        <f t="shared" si="130"/>
        <v>20.3339</v>
      </c>
      <c r="CY387">
        <f t="shared" si="131"/>
        <v>-2.00124617088</v>
      </c>
    </row>
    <row r="388" spans="6:103">
      <c r="F388" s="9"/>
      <c r="G388" s="22">
        <v>-5.3405800000000003E-2</v>
      </c>
      <c r="H388" s="22">
        <v>147.727</v>
      </c>
      <c r="I388" s="22">
        <v>-2.0910600000000001E-2</v>
      </c>
      <c r="J388" s="22">
        <v>378</v>
      </c>
      <c r="K388" s="22">
        <v>-5.4229699999999999E-2</v>
      </c>
      <c r="L388">
        <f t="shared" si="110"/>
        <v>20.910600000000002</v>
      </c>
      <c r="M388">
        <f t="shared" si="111"/>
        <v>-1.1167473214800001</v>
      </c>
      <c r="N388" s="9"/>
      <c r="O388" s="22">
        <v>1.8034399999999999</v>
      </c>
      <c r="P388" s="22">
        <v>230.67699999999999</v>
      </c>
      <c r="Q388" s="22">
        <v>1.82983E-2</v>
      </c>
      <c r="R388" s="22">
        <v>378</v>
      </c>
      <c r="S388" s="22">
        <v>1.80267</v>
      </c>
      <c r="T388">
        <f t="shared" si="112"/>
        <v>-18.298300000000001</v>
      </c>
      <c r="U388">
        <f t="shared" si="113"/>
        <v>-32.999886152000002</v>
      </c>
      <c r="X388" s="9"/>
      <c r="Y388" s="22">
        <v>-5.3405800000000003E-2</v>
      </c>
      <c r="Z388" s="22">
        <v>338.56099999999998</v>
      </c>
      <c r="AA388" s="22">
        <v>-2.0419300000000001E-2</v>
      </c>
      <c r="AB388" s="22">
        <v>378</v>
      </c>
      <c r="AC388" s="22">
        <v>-5.40466E-2</v>
      </c>
      <c r="AD388">
        <f t="shared" si="114"/>
        <v>20.4193</v>
      </c>
      <c r="AE388">
        <f t="shared" si="115"/>
        <v>-1.09050905194</v>
      </c>
      <c r="AF388" s="9"/>
      <c r="AG388" s="22">
        <v>1.8034399999999999</v>
      </c>
      <c r="AH388" s="22">
        <v>416.20600000000002</v>
      </c>
      <c r="AI388" s="22">
        <v>1.8997199999999999E-2</v>
      </c>
      <c r="AJ388" s="22">
        <v>378</v>
      </c>
      <c r="AK388" s="22">
        <v>1.80267</v>
      </c>
      <c r="AL388">
        <f t="shared" si="116"/>
        <v>-18.997199999999999</v>
      </c>
      <c r="AM388">
        <f t="shared" si="117"/>
        <v>-34.260310367999999</v>
      </c>
      <c r="AP388" s="9"/>
      <c r="AQ388" s="22">
        <v>-5.3405800000000003E-2</v>
      </c>
      <c r="AR388" s="22">
        <v>574.24599999999998</v>
      </c>
      <c r="AS388" s="22">
        <v>-2.0199600000000002E-2</v>
      </c>
      <c r="AT388" s="22">
        <v>378</v>
      </c>
      <c r="AU388" s="22">
        <v>-5.40466E-2</v>
      </c>
      <c r="AV388">
        <f t="shared" si="118"/>
        <v>20.1996</v>
      </c>
      <c r="AW388">
        <f t="shared" si="119"/>
        <v>-1.0787757976800001</v>
      </c>
      <c r="AX388" s="9"/>
      <c r="AY388" s="22">
        <v>1.8034399999999999</v>
      </c>
      <c r="AZ388" s="22">
        <v>661.36400000000003</v>
      </c>
      <c r="BA388" s="22">
        <v>1.8124399999999999E-2</v>
      </c>
      <c r="BB388" s="22">
        <v>378</v>
      </c>
      <c r="BC388" s="22">
        <v>1.80328</v>
      </c>
      <c r="BD388">
        <f t="shared" si="120"/>
        <v>-18.124399999999998</v>
      </c>
      <c r="BE388">
        <f t="shared" si="121"/>
        <v>-32.686267935999993</v>
      </c>
      <c r="BH388" s="9"/>
      <c r="BI388" s="22">
        <v>-0.10345500000000001</v>
      </c>
      <c r="BJ388" s="22">
        <v>86.311400000000006</v>
      </c>
      <c r="BK388" s="22">
        <v>-2.03308E-2</v>
      </c>
      <c r="BL388" s="22">
        <v>378</v>
      </c>
      <c r="BM388" s="22">
        <v>-0.10409499999999999</v>
      </c>
      <c r="BN388">
        <f t="shared" si="122"/>
        <v>20.3308</v>
      </c>
      <c r="BO388">
        <f t="shared" si="123"/>
        <v>-2.103322914</v>
      </c>
      <c r="BP388" s="9"/>
      <c r="BQ388" s="22">
        <v>1.8034399999999999</v>
      </c>
      <c r="BR388" s="22">
        <v>177.96100000000001</v>
      </c>
      <c r="BS388" s="22">
        <v>1.9555699999999999E-2</v>
      </c>
      <c r="BT388" s="22">
        <v>378</v>
      </c>
      <c r="BU388" s="22">
        <v>1.80237</v>
      </c>
      <c r="BV388">
        <f t="shared" si="124"/>
        <v>-19.555699999999998</v>
      </c>
      <c r="BW388">
        <f t="shared" si="125"/>
        <v>-35.267531607999999</v>
      </c>
      <c r="BZ388" s="9"/>
      <c r="CA388" s="22">
        <v>-0.10345500000000001</v>
      </c>
      <c r="CB388" s="22">
        <v>254.983</v>
      </c>
      <c r="CC388" s="22">
        <v>-2.0272800000000001E-2</v>
      </c>
      <c r="CD388" s="22">
        <v>378</v>
      </c>
      <c r="CE388" s="22">
        <v>-0.103821</v>
      </c>
      <c r="CF388">
        <f t="shared" si="126"/>
        <v>20.2728</v>
      </c>
      <c r="CG388">
        <f t="shared" si="127"/>
        <v>-2.097322524</v>
      </c>
      <c r="CH388" s="9"/>
      <c r="CI388" s="22">
        <v>1.8034399999999999</v>
      </c>
      <c r="CJ388" s="22">
        <v>320.31400000000002</v>
      </c>
      <c r="CK388" s="22">
        <v>1.2539700000000001E-2</v>
      </c>
      <c r="CL388" s="22">
        <v>378</v>
      </c>
      <c r="CM388" s="22">
        <v>1.80267</v>
      </c>
      <c r="CN388">
        <f t="shared" si="128"/>
        <v>-12.539700000000002</v>
      </c>
      <c r="CO388">
        <f t="shared" si="129"/>
        <v>-22.614596568000003</v>
      </c>
      <c r="CR388" s="9"/>
      <c r="CS388" s="22">
        <v>-0.10345500000000001</v>
      </c>
      <c r="CT388" s="22">
        <v>415.26900000000001</v>
      </c>
      <c r="CU388" s="22">
        <v>-2.0343E-2</v>
      </c>
      <c r="CV388" s="22">
        <v>378</v>
      </c>
      <c r="CW388" s="22">
        <v>-0.103607</v>
      </c>
      <c r="CX388">
        <f t="shared" si="130"/>
        <v>20.343</v>
      </c>
      <c r="CY388">
        <f t="shared" si="131"/>
        <v>-2.1045850650000002</v>
      </c>
    </row>
    <row r="389" spans="6:103">
      <c r="F389" s="9"/>
      <c r="G389" s="22">
        <v>-5.8441199999999999E-2</v>
      </c>
      <c r="H389" s="22">
        <v>147.827</v>
      </c>
      <c r="I389" s="22">
        <v>-2.0910600000000001E-2</v>
      </c>
      <c r="J389" s="22">
        <v>379</v>
      </c>
      <c r="K389" s="22">
        <v>-5.9478799999999998E-2</v>
      </c>
      <c r="L389">
        <f t="shared" si="110"/>
        <v>20.910600000000002</v>
      </c>
      <c r="M389">
        <f t="shared" si="111"/>
        <v>-1.2220405567200001</v>
      </c>
      <c r="N389" s="9"/>
      <c r="O389" s="22">
        <v>1.80847</v>
      </c>
      <c r="P389" s="22">
        <v>230.77799999999999</v>
      </c>
      <c r="Q389" s="22">
        <v>1.9528199999999999E-2</v>
      </c>
      <c r="R389" s="22">
        <v>379</v>
      </c>
      <c r="S389" s="22">
        <v>1.8075600000000001</v>
      </c>
      <c r="T389">
        <f t="shared" si="112"/>
        <v>-19.528199999999998</v>
      </c>
      <c r="U389">
        <f t="shared" si="113"/>
        <v>-35.316163853999996</v>
      </c>
      <c r="X389" s="9"/>
      <c r="Y389" s="22">
        <v>-5.8441199999999999E-2</v>
      </c>
      <c r="Z389" s="22">
        <v>338.661</v>
      </c>
      <c r="AA389" s="22">
        <v>-2.0440699999999999E-2</v>
      </c>
      <c r="AB389" s="22">
        <v>379</v>
      </c>
      <c r="AC389" s="22">
        <v>-5.90515E-2</v>
      </c>
      <c r="AD389">
        <f t="shared" si="114"/>
        <v>20.4407</v>
      </c>
      <c r="AE389">
        <f t="shared" si="115"/>
        <v>-1.19457903684</v>
      </c>
      <c r="AF389" s="9"/>
      <c r="AG389" s="22">
        <v>1.80847</v>
      </c>
      <c r="AH389" s="22">
        <v>416.30700000000002</v>
      </c>
      <c r="AI389" s="22">
        <v>2.0239300000000002E-2</v>
      </c>
      <c r="AJ389" s="22">
        <v>379</v>
      </c>
      <c r="AK389" s="22">
        <v>1.8075600000000001</v>
      </c>
      <c r="AL389">
        <f t="shared" si="116"/>
        <v>-20.2393</v>
      </c>
      <c r="AM389">
        <f t="shared" si="117"/>
        <v>-36.602166871000001</v>
      </c>
      <c r="AP389" s="9"/>
      <c r="AQ389" s="22">
        <v>-5.8441199999999999E-2</v>
      </c>
      <c r="AR389" s="22">
        <v>574.346</v>
      </c>
      <c r="AS389" s="22">
        <v>-2.0202600000000001E-2</v>
      </c>
      <c r="AT389" s="22">
        <v>379</v>
      </c>
      <c r="AU389" s="22">
        <v>-5.96924E-2</v>
      </c>
      <c r="AV389">
        <f t="shared" si="118"/>
        <v>20.2026</v>
      </c>
      <c r="AW389">
        <f t="shared" si="119"/>
        <v>-1.1806641871200001</v>
      </c>
      <c r="AX389" s="9"/>
      <c r="AY389" s="22">
        <v>1.80847</v>
      </c>
      <c r="AZ389" s="22">
        <v>661.46500000000003</v>
      </c>
      <c r="BA389" s="22">
        <v>1.9308499999999999E-2</v>
      </c>
      <c r="BB389" s="22">
        <v>379</v>
      </c>
      <c r="BC389" s="22">
        <v>1.8075600000000001</v>
      </c>
      <c r="BD389">
        <f t="shared" si="120"/>
        <v>-19.308499999999999</v>
      </c>
      <c r="BE389">
        <f t="shared" si="121"/>
        <v>-34.918842994999999</v>
      </c>
    </row>
    <row r="390" spans="6:103">
      <c r="F390" s="9"/>
      <c r="G390" s="22">
        <v>-6.3476599999999994E-2</v>
      </c>
      <c r="H390" s="22">
        <v>147.928</v>
      </c>
      <c r="I390" s="22">
        <v>-2.0922900000000001E-2</v>
      </c>
      <c r="J390" s="22">
        <v>380</v>
      </c>
      <c r="K390" s="22">
        <v>-6.3873299999999994E-2</v>
      </c>
      <c r="L390">
        <f t="shared" si="110"/>
        <v>20.922900000000002</v>
      </c>
      <c r="M390">
        <f t="shared" si="111"/>
        <v>-1.3281145541399999</v>
      </c>
      <c r="N390" s="9"/>
      <c r="O390" s="22">
        <v>1.81351</v>
      </c>
      <c r="P390" s="22">
        <v>230.87799999999999</v>
      </c>
      <c r="Q390" s="22">
        <v>2.0782499999999999E-2</v>
      </c>
      <c r="R390" s="22">
        <v>380</v>
      </c>
      <c r="S390" s="22">
        <v>1.81274</v>
      </c>
      <c r="T390">
        <f t="shared" si="112"/>
        <v>-20.782499999999999</v>
      </c>
      <c r="U390">
        <f t="shared" si="113"/>
        <v>-37.689271574999999</v>
      </c>
      <c r="X390" s="9"/>
      <c r="Y390" s="22">
        <v>-6.3476599999999994E-2</v>
      </c>
      <c r="Z390" s="22">
        <v>338.762</v>
      </c>
      <c r="AA390" s="22">
        <v>-2.0428499999999999E-2</v>
      </c>
      <c r="AB390" s="22">
        <v>380</v>
      </c>
      <c r="AC390" s="22">
        <v>-6.3781699999999997E-2</v>
      </c>
      <c r="AD390">
        <f t="shared" si="114"/>
        <v>20.4285</v>
      </c>
      <c r="AE390">
        <f t="shared" si="115"/>
        <v>-1.2967317231</v>
      </c>
      <c r="AF390" s="9"/>
      <c r="AG390" s="22">
        <v>1.81351</v>
      </c>
      <c r="AH390" s="22">
        <v>416.40699999999998</v>
      </c>
      <c r="AI390" s="22">
        <v>2.1456900000000001E-2</v>
      </c>
      <c r="AJ390" s="22">
        <v>380</v>
      </c>
      <c r="AK390" s="22">
        <v>1.81274</v>
      </c>
      <c r="AL390">
        <f t="shared" si="116"/>
        <v>-21.456900000000001</v>
      </c>
      <c r="AM390">
        <f t="shared" si="117"/>
        <v>-38.912302719000003</v>
      </c>
      <c r="AP390" s="9"/>
      <c r="AQ390" s="22">
        <v>-6.3476599999999994E-2</v>
      </c>
      <c r="AR390" s="22">
        <v>574.447</v>
      </c>
      <c r="AS390" s="22">
        <v>-2.02057E-2</v>
      </c>
      <c r="AT390" s="22">
        <v>380</v>
      </c>
      <c r="AU390" s="22">
        <v>-6.3812300000000002E-2</v>
      </c>
      <c r="AV390">
        <f t="shared" si="118"/>
        <v>20.2057</v>
      </c>
      <c r="AW390">
        <f t="shared" si="119"/>
        <v>-1.28258913662</v>
      </c>
      <c r="AX390" s="9"/>
      <c r="AY390" s="22">
        <v>1.81351</v>
      </c>
      <c r="AZ390" s="22">
        <v>661.56600000000003</v>
      </c>
      <c r="BA390" s="22">
        <v>2.0535299999999999E-2</v>
      </c>
      <c r="BB390" s="22">
        <v>380</v>
      </c>
      <c r="BC390" s="22">
        <v>1.8124400000000001</v>
      </c>
      <c r="BD390">
        <f t="shared" si="120"/>
        <v>-20.535299999999999</v>
      </c>
      <c r="BE390">
        <f t="shared" si="121"/>
        <v>-37.240971902999995</v>
      </c>
    </row>
    <row r="391" spans="6:103">
      <c r="F391" s="9"/>
      <c r="G391" s="22">
        <v>-6.8512000000000003E-2</v>
      </c>
      <c r="H391" s="22">
        <v>148.029</v>
      </c>
      <c r="I391" s="22">
        <v>-2.0919799999999999E-2</v>
      </c>
      <c r="J391" s="22">
        <v>381</v>
      </c>
      <c r="K391" s="22">
        <v>-6.92749E-2</v>
      </c>
      <c r="L391">
        <f t="shared" si="110"/>
        <v>20.919799999999999</v>
      </c>
      <c r="M391">
        <f t="shared" si="111"/>
        <v>-1.4332573376</v>
      </c>
      <c r="N391" s="9"/>
      <c r="O391" s="22">
        <v>1.81854</v>
      </c>
      <c r="P391" s="22">
        <v>230.97900000000001</v>
      </c>
      <c r="Q391" s="22">
        <v>2.2030600000000001E-2</v>
      </c>
      <c r="R391" s="22">
        <v>381</v>
      </c>
      <c r="S391" s="22">
        <v>1.81793</v>
      </c>
      <c r="T391">
        <f t="shared" si="112"/>
        <v>-22.0306</v>
      </c>
      <c r="U391">
        <f t="shared" si="113"/>
        <v>-40.063527323999999</v>
      </c>
      <c r="X391" s="9"/>
      <c r="Y391" s="22">
        <v>-6.8512000000000003E-2</v>
      </c>
      <c r="Z391" s="22">
        <v>338.863</v>
      </c>
      <c r="AA391" s="22">
        <v>-2.0443699999999999E-2</v>
      </c>
      <c r="AB391" s="22">
        <v>381</v>
      </c>
      <c r="AC391" s="22">
        <v>-6.8634000000000001E-2</v>
      </c>
      <c r="AD391">
        <f t="shared" si="114"/>
        <v>20.4437</v>
      </c>
      <c r="AE391">
        <f t="shared" si="115"/>
        <v>-1.4006387744</v>
      </c>
      <c r="AF391" s="9"/>
      <c r="AG391" s="22">
        <v>1.81854</v>
      </c>
      <c r="AH391" s="22">
        <v>416.50799999999998</v>
      </c>
      <c r="AI391" s="22">
        <v>2.26868E-2</v>
      </c>
      <c r="AJ391" s="22">
        <v>381</v>
      </c>
      <c r="AK391" s="22">
        <v>1.8182400000000001</v>
      </c>
      <c r="AL391">
        <f t="shared" si="116"/>
        <v>-22.686800000000002</v>
      </c>
      <c r="AM391">
        <f t="shared" si="117"/>
        <v>-41.256853272000001</v>
      </c>
      <c r="AP391" s="9"/>
      <c r="AQ391" s="22">
        <v>-6.8512000000000003E-2</v>
      </c>
      <c r="AR391" s="22">
        <v>574.548</v>
      </c>
      <c r="AS391" s="22">
        <v>-2.02087E-2</v>
      </c>
      <c r="AT391" s="22">
        <v>381</v>
      </c>
      <c r="AU391" s="22">
        <v>-6.9244399999999998E-2</v>
      </c>
      <c r="AV391">
        <f t="shared" si="118"/>
        <v>20.2087</v>
      </c>
      <c r="AW391">
        <f t="shared" si="119"/>
        <v>-1.3845384544000001</v>
      </c>
      <c r="AX391" s="9"/>
      <c r="AY391" s="22">
        <v>1.81854</v>
      </c>
      <c r="AZ391" s="22">
        <v>661.66600000000005</v>
      </c>
      <c r="BA391" s="22">
        <v>2.1749899999999999E-2</v>
      </c>
      <c r="BB391" s="22">
        <v>381</v>
      </c>
      <c r="BC391" s="22">
        <v>1.8176300000000001</v>
      </c>
      <c r="BD391">
        <f t="shared" si="120"/>
        <v>-21.7499</v>
      </c>
      <c r="BE391">
        <f t="shared" si="121"/>
        <v>-39.553063146</v>
      </c>
    </row>
    <row r="392" spans="6:103">
      <c r="F392" s="9"/>
      <c r="G392" s="22">
        <v>-7.3547399999999999E-2</v>
      </c>
      <c r="H392" s="22">
        <v>148.12899999999999</v>
      </c>
      <c r="I392" s="22">
        <v>-2.09167E-2</v>
      </c>
      <c r="J392" s="22">
        <v>382</v>
      </c>
      <c r="K392" s="22">
        <v>-7.4188199999999996E-2</v>
      </c>
      <c r="L392">
        <f t="shared" si="110"/>
        <v>20.916699999999999</v>
      </c>
      <c r="M392">
        <f t="shared" si="111"/>
        <v>-1.5383689015799999</v>
      </c>
      <c r="N392" s="9"/>
      <c r="O392" s="22">
        <v>1.82358</v>
      </c>
      <c r="P392" s="22">
        <v>231.08</v>
      </c>
      <c r="Q392" s="22">
        <v>2.34924E-2</v>
      </c>
      <c r="R392" s="22">
        <v>382</v>
      </c>
      <c r="S392" s="22">
        <v>1.82281</v>
      </c>
      <c r="T392">
        <f t="shared" si="112"/>
        <v>-23.4924</v>
      </c>
      <c r="U392">
        <f t="shared" si="113"/>
        <v>-42.840270791999998</v>
      </c>
      <c r="X392" s="9"/>
      <c r="Y392" s="22">
        <v>-7.3547399999999999E-2</v>
      </c>
      <c r="Z392" s="22">
        <v>338.964</v>
      </c>
      <c r="AA392" s="22">
        <v>-2.0440699999999999E-2</v>
      </c>
      <c r="AB392" s="22">
        <v>382</v>
      </c>
      <c r="AC392" s="22">
        <v>-7.3944099999999999E-2</v>
      </c>
      <c r="AD392">
        <f t="shared" si="114"/>
        <v>20.4407</v>
      </c>
      <c r="AE392">
        <f t="shared" si="115"/>
        <v>-1.5033603391799999</v>
      </c>
      <c r="AF392" s="9"/>
      <c r="AG392" s="22">
        <v>1.82358</v>
      </c>
      <c r="AH392" s="22">
        <v>416.60899999999998</v>
      </c>
      <c r="AI392" s="22">
        <v>2.40387E-2</v>
      </c>
      <c r="AJ392" s="22">
        <v>382</v>
      </c>
      <c r="AK392" s="22">
        <v>1.8225100000000001</v>
      </c>
      <c r="AL392">
        <f t="shared" si="116"/>
        <v>-24.038699999999999</v>
      </c>
      <c r="AM392">
        <f t="shared" si="117"/>
        <v>-43.836492545999995</v>
      </c>
      <c r="AP392" s="9"/>
      <c r="AQ392" s="22">
        <v>-7.3547399999999999E-2</v>
      </c>
      <c r="AR392" s="22">
        <v>574.649</v>
      </c>
      <c r="AS392" s="22">
        <v>-2.0223999999999999E-2</v>
      </c>
      <c r="AT392" s="22">
        <v>382</v>
      </c>
      <c r="AU392" s="22">
        <v>-7.3760999999999993E-2</v>
      </c>
      <c r="AV392">
        <f t="shared" si="118"/>
        <v>20.224</v>
      </c>
      <c r="AW392">
        <f t="shared" si="119"/>
        <v>-1.4874226176000001</v>
      </c>
      <c r="AX392" s="9"/>
      <c r="AY392" s="22">
        <v>1.82358</v>
      </c>
      <c r="AZ392" s="22">
        <v>661.76700000000005</v>
      </c>
      <c r="BA392" s="22">
        <v>2.29584E-2</v>
      </c>
      <c r="BB392" s="22">
        <v>382</v>
      </c>
      <c r="BC392" s="22">
        <v>1.82281</v>
      </c>
      <c r="BD392">
        <f t="shared" si="120"/>
        <v>-22.958400000000001</v>
      </c>
      <c r="BE392">
        <f t="shared" si="121"/>
        <v>-41.866479072000004</v>
      </c>
    </row>
    <row r="393" spans="6:103">
      <c r="F393" s="9"/>
      <c r="G393" s="22">
        <v>-7.8582799999999994E-2</v>
      </c>
      <c r="H393" s="22">
        <v>148.22999999999999</v>
      </c>
      <c r="I393" s="22">
        <v>-2.0919799999999999E-2</v>
      </c>
      <c r="J393" s="22">
        <v>383</v>
      </c>
      <c r="K393" s="22">
        <v>-7.90405E-2</v>
      </c>
      <c r="L393">
        <f t="shared" si="110"/>
        <v>20.919799999999999</v>
      </c>
      <c r="M393">
        <f t="shared" si="111"/>
        <v>-1.6439364594399997</v>
      </c>
      <c r="N393" s="9"/>
      <c r="O393" s="22">
        <v>1.8286100000000001</v>
      </c>
      <c r="P393" s="22">
        <v>231.18</v>
      </c>
      <c r="Q393" s="22">
        <v>2.5024399999999999E-2</v>
      </c>
      <c r="R393" s="22">
        <v>383</v>
      </c>
      <c r="S393" s="22">
        <v>1.8280000000000001</v>
      </c>
      <c r="T393">
        <f t="shared" si="112"/>
        <v>-25.0244</v>
      </c>
      <c r="U393">
        <f t="shared" si="113"/>
        <v>-45.759868084000004</v>
      </c>
      <c r="X393" s="9"/>
      <c r="Y393" s="22">
        <v>-7.8582799999999994E-2</v>
      </c>
      <c r="Z393" s="22">
        <v>339.06400000000002</v>
      </c>
      <c r="AA393" s="22">
        <v>-2.04376E-2</v>
      </c>
      <c r="AB393" s="22">
        <v>383</v>
      </c>
      <c r="AC393" s="22">
        <v>-7.5012200000000001E-2</v>
      </c>
      <c r="AD393">
        <f t="shared" si="114"/>
        <v>20.4376</v>
      </c>
      <c r="AE393">
        <f t="shared" si="115"/>
        <v>-1.6060438332799998</v>
      </c>
      <c r="AF393" s="9"/>
      <c r="AG393" s="22">
        <v>1.8286100000000001</v>
      </c>
      <c r="AH393" s="22">
        <v>416.71</v>
      </c>
      <c r="AI393" s="22">
        <v>2.5247200000000001E-2</v>
      </c>
      <c r="AJ393" s="22">
        <v>383</v>
      </c>
      <c r="AK393" s="22">
        <v>1.8277000000000001</v>
      </c>
      <c r="AL393">
        <f t="shared" si="116"/>
        <v>-25.247199999999999</v>
      </c>
      <c r="AM393">
        <f t="shared" si="117"/>
        <v>-46.167282392000004</v>
      </c>
      <c r="AP393" s="9"/>
      <c r="AQ393" s="22">
        <v>-7.8582799999999994E-2</v>
      </c>
      <c r="AR393" s="22">
        <v>574.74900000000002</v>
      </c>
      <c r="AS393" s="22">
        <v>-2.02332E-2</v>
      </c>
      <c r="AT393" s="22">
        <v>383</v>
      </c>
      <c r="AU393" s="22">
        <v>-7.8979499999999994E-2</v>
      </c>
      <c r="AV393">
        <f t="shared" si="118"/>
        <v>20.2332</v>
      </c>
      <c r="AW393">
        <f t="shared" si="119"/>
        <v>-1.5899815089599998</v>
      </c>
      <c r="AX393" s="9"/>
      <c r="AY393" s="22">
        <v>1.8286100000000001</v>
      </c>
      <c r="AZ393" s="22">
        <v>661.86800000000005</v>
      </c>
      <c r="BA393" s="22">
        <v>2.4441500000000001E-2</v>
      </c>
      <c r="BB393" s="22">
        <v>383</v>
      </c>
      <c r="BC393" s="22">
        <v>1.8283100000000001</v>
      </c>
      <c r="BD393">
        <f t="shared" si="120"/>
        <v>-24.441500000000001</v>
      </c>
      <c r="BE393">
        <f t="shared" si="121"/>
        <v>-44.693971315000006</v>
      </c>
    </row>
    <row r="394" spans="6:103">
      <c r="F394" s="9"/>
      <c r="G394" s="22">
        <v>-8.3618200000000004E-2</v>
      </c>
      <c r="H394" s="22">
        <v>148.33099999999999</v>
      </c>
      <c r="I394" s="22">
        <v>-2.0910600000000001E-2</v>
      </c>
      <c r="J394" s="22">
        <v>384</v>
      </c>
      <c r="K394" s="22">
        <v>-8.4045400000000006E-2</v>
      </c>
      <c r="L394">
        <f t="shared" si="110"/>
        <v>20.910600000000002</v>
      </c>
      <c r="M394">
        <f t="shared" si="111"/>
        <v>-1.7485067329200004</v>
      </c>
      <c r="N394" s="9"/>
      <c r="O394" s="22">
        <v>1.83365</v>
      </c>
      <c r="P394" s="22">
        <v>231.28100000000001</v>
      </c>
      <c r="Q394" s="22">
        <v>2.6415999999999999E-2</v>
      </c>
      <c r="R394" s="22">
        <v>384</v>
      </c>
      <c r="S394" s="22">
        <v>1.8331900000000001</v>
      </c>
      <c r="T394">
        <f t="shared" si="112"/>
        <v>-26.415999999999997</v>
      </c>
      <c r="U394">
        <f t="shared" si="113"/>
        <v>-48.437698399999995</v>
      </c>
      <c r="X394" s="9"/>
      <c r="Y394" s="22">
        <v>-8.3618200000000004E-2</v>
      </c>
      <c r="Z394" s="22">
        <v>339.16500000000002</v>
      </c>
      <c r="AA394" s="22">
        <v>-2.0440699999999999E-2</v>
      </c>
      <c r="AB394" s="22">
        <v>384</v>
      </c>
      <c r="AC394" s="22">
        <v>-8.4014900000000003E-2</v>
      </c>
      <c r="AD394">
        <f t="shared" si="114"/>
        <v>20.4407</v>
      </c>
      <c r="AE394">
        <f t="shared" si="115"/>
        <v>-1.7092145407400001</v>
      </c>
      <c r="AF394" s="9"/>
      <c r="AG394" s="22">
        <v>1.83365</v>
      </c>
      <c r="AH394" s="22">
        <v>416.81</v>
      </c>
      <c r="AI394" s="22">
        <v>2.6321399999999998E-2</v>
      </c>
      <c r="AJ394" s="22">
        <v>384</v>
      </c>
      <c r="AK394" s="22">
        <v>1.8328899999999999</v>
      </c>
      <c r="AL394">
        <f t="shared" si="116"/>
        <v>-26.321399999999997</v>
      </c>
      <c r="AM394">
        <f t="shared" si="117"/>
        <v>-48.264235109999994</v>
      </c>
      <c r="AP394" s="9"/>
      <c r="AQ394" s="22">
        <v>-8.3618200000000004E-2</v>
      </c>
      <c r="AR394" s="22">
        <v>574.85</v>
      </c>
      <c r="AS394" s="22">
        <v>-2.0227100000000001E-2</v>
      </c>
      <c r="AT394" s="22">
        <v>384</v>
      </c>
      <c r="AU394" s="22">
        <v>-8.4014900000000003E-2</v>
      </c>
      <c r="AV394">
        <f t="shared" si="118"/>
        <v>20.2271</v>
      </c>
      <c r="AW394">
        <f t="shared" si="119"/>
        <v>-1.6913536932200002</v>
      </c>
      <c r="AX394" s="9"/>
      <c r="AY394" s="22">
        <v>1.83365</v>
      </c>
      <c r="AZ394" s="22">
        <v>661.96799999999996</v>
      </c>
      <c r="BA394" s="22">
        <v>2.61108E-2</v>
      </c>
      <c r="BB394" s="22">
        <v>384</v>
      </c>
      <c r="BC394" s="22">
        <v>1.8331900000000001</v>
      </c>
      <c r="BD394">
        <f t="shared" si="120"/>
        <v>-26.110800000000001</v>
      </c>
      <c r="BE394">
        <f t="shared" si="121"/>
        <v>-47.878068420000005</v>
      </c>
    </row>
    <row r="395" spans="6:103">
      <c r="F395" s="9"/>
      <c r="G395" s="22">
        <v>-8.8653599999999999E-2</v>
      </c>
      <c r="H395" s="22">
        <v>148.43100000000001</v>
      </c>
      <c r="I395" s="22">
        <v>-2.09015E-2</v>
      </c>
      <c r="J395" s="22">
        <v>385</v>
      </c>
      <c r="K395" s="22">
        <v>-8.8928199999999999E-2</v>
      </c>
      <c r="L395">
        <f t="shared" si="110"/>
        <v>20.901499999999999</v>
      </c>
      <c r="M395">
        <f t="shared" si="111"/>
        <v>-1.8529932203999999</v>
      </c>
      <c r="N395" s="9"/>
      <c r="O395" s="22">
        <v>1.8386800000000001</v>
      </c>
      <c r="P395" s="22">
        <v>231.38200000000001</v>
      </c>
      <c r="Q395" s="22">
        <v>2.7771000000000001E-2</v>
      </c>
      <c r="R395" s="22">
        <v>385</v>
      </c>
      <c r="S395" s="22">
        <v>1.8374600000000001</v>
      </c>
      <c r="T395">
        <f t="shared" si="112"/>
        <v>-27.771000000000001</v>
      </c>
      <c r="U395">
        <f t="shared" si="113"/>
        <v>-51.061982280000002</v>
      </c>
      <c r="X395" s="9"/>
      <c r="Y395" s="22">
        <v>-8.8653599999999999E-2</v>
      </c>
      <c r="Z395" s="22">
        <v>339.26600000000002</v>
      </c>
      <c r="AA395" s="22">
        <v>-2.0449800000000001E-2</v>
      </c>
      <c r="AB395" s="22">
        <v>385</v>
      </c>
      <c r="AC395" s="22">
        <v>-8.8836700000000005E-2</v>
      </c>
      <c r="AD395">
        <f t="shared" si="114"/>
        <v>20.4498</v>
      </c>
      <c r="AE395">
        <f t="shared" si="115"/>
        <v>-1.81294838928</v>
      </c>
      <c r="AF395" s="9"/>
      <c r="AG395" s="22">
        <v>1.8386800000000001</v>
      </c>
      <c r="AH395" s="22">
        <v>416.911</v>
      </c>
      <c r="AI395" s="22">
        <v>2.7334600000000001E-2</v>
      </c>
      <c r="AJ395" s="22">
        <v>385</v>
      </c>
      <c r="AK395" s="22">
        <v>1.8386800000000001</v>
      </c>
      <c r="AL395">
        <f t="shared" si="116"/>
        <v>-27.334600000000002</v>
      </c>
      <c r="AM395">
        <f t="shared" si="117"/>
        <v>-50.259582328000008</v>
      </c>
      <c r="AP395" s="9"/>
      <c r="AQ395" s="22">
        <v>-8.8653599999999999E-2</v>
      </c>
      <c r="AR395" s="22">
        <v>574.95100000000002</v>
      </c>
      <c r="AS395" s="22">
        <v>-2.02454E-2</v>
      </c>
      <c r="AT395" s="22">
        <v>385</v>
      </c>
      <c r="AU395" s="22">
        <v>-8.9202900000000002E-2</v>
      </c>
      <c r="AV395">
        <f t="shared" si="118"/>
        <v>20.2454</v>
      </c>
      <c r="AW395">
        <f t="shared" si="119"/>
        <v>-1.79482759344</v>
      </c>
      <c r="AX395" s="9"/>
      <c r="AY395" s="22">
        <v>1.8386800000000001</v>
      </c>
      <c r="AZ395" s="22">
        <v>662.06899999999996</v>
      </c>
      <c r="BA395" s="22">
        <v>2.7709999999999999E-2</v>
      </c>
      <c r="BB395" s="22">
        <v>385</v>
      </c>
      <c r="BC395" s="22">
        <v>1.8383799999999999</v>
      </c>
      <c r="BD395">
        <f t="shared" si="120"/>
        <v>-27.709999999999997</v>
      </c>
      <c r="BE395">
        <f t="shared" si="121"/>
        <v>-50.9498228</v>
      </c>
    </row>
    <row r="396" spans="6:103">
      <c r="F396" s="9"/>
      <c r="G396" s="22">
        <v>-9.3688999999999995E-2</v>
      </c>
      <c r="H396" s="22">
        <v>148.53200000000001</v>
      </c>
      <c r="I396" s="22">
        <v>-2.0877099999999999E-2</v>
      </c>
      <c r="J396" s="22">
        <v>386</v>
      </c>
      <c r="K396" s="22">
        <v>-9.41467E-2</v>
      </c>
      <c r="L396">
        <f t="shared" ref="L396:L398" si="132">-I396/$F$2*1000</f>
        <v>20.877099999999999</v>
      </c>
      <c r="M396">
        <f t="shared" ref="M396:M398" si="133">L396*G396</f>
        <v>-1.9559546218999997</v>
      </c>
      <c r="N396" s="9"/>
      <c r="O396" s="22">
        <v>1.84372</v>
      </c>
      <c r="P396" s="22">
        <v>231.483</v>
      </c>
      <c r="Q396" s="22">
        <v>2.9083299999999999E-2</v>
      </c>
      <c r="R396" s="22">
        <v>386</v>
      </c>
      <c r="S396" s="22">
        <v>1.8432599999999999</v>
      </c>
      <c r="T396">
        <f t="shared" ref="T396:T398" si="134">-Q396/$F$2*1000</f>
        <v>-29.083299999999998</v>
      </c>
      <c r="U396">
        <f t="shared" ref="U396:U398" si="135">T396*O396</f>
        <v>-53.621461875999998</v>
      </c>
      <c r="X396" s="9"/>
      <c r="Y396" s="22">
        <v>-9.3688999999999995E-2</v>
      </c>
      <c r="Z396" s="22">
        <v>339.36599999999999</v>
      </c>
      <c r="AA396" s="22">
        <v>-2.04529E-2</v>
      </c>
      <c r="AB396" s="22">
        <v>386</v>
      </c>
      <c r="AC396" s="22">
        <v>-9.46655E-2</v>
      </c>
      <c r="AD396">
        <f t="shared" ref="AD396:AD398" si="136">-AA396/$F$2*1000</f>
        <v>20.4529</v>
      </c>
      <c r="AE396">
        <f t="shared" ref="AE396:AE398" si="137">AD396*Y396</f>
        <v>-1.9162117480999998</v>
      </c>
      <c r="AF396" s="9"/>
      <c r="AG396" s="22">
        <v>1.84372</v>
      </c>
      <c r="AH396" s="22">
        <v>417.012</v>
      </c>
      <c r="AI396" s="22">
        <v>2.8625500000000002E-2</v>
      </c>
      <c r="AJ396" s="22">
        <v>386</v>
      </c>
      <c r="AK396" s="22">
        <v>1.8432599999999999</v>
      </c>
      <c r="AL396">
        <f t="shared" ref="AL396:AL398" si="138">-AI396/$F$2*1000</f>
        <v>-28.625500000000002</v>
      </c>
      <c r="AM396">
        <f t="shared" ref="AM396:AM398" si="139">AL396*AG396</f>
        <v>-52.777406860000006</v>
      </c>
      <c r="AP396" s="9"/>
      <c r="AQ396" s="22">
        <v>-9.3688999999999995E-2</v>
      </c>
      <c r="AR396" s="22">
        <v>575.05100000000004</v>
      </c>
      <c r="AS396" s="22">
        <v>-2.02484E-2</v>
      </c>
      <c r="AT396" s="22">
        <v>386</v>
      </c>
      <c r="AU396" s="22">
        <v>-9.4360399999999997E-2</v>
      </c>
      <c r="AV396">
        <f t="shared" ref="AV396:AV398" si="140">-AS396/$F$2*1000</f>
        <v>20.2484</v>
      </c>
      <c r="AW396">
        <f t="shared" ref="AW396:AW398" si="141">AV396*AQ396</f>
        <v>-1.8970523475999999</v>
      </c>
      <c r="AX396" s="9"/>
      <c r="AY396" s="22">
        <v>1.84372</v>
      </c>
      <c r="AZ396" s="22">
        <v>662.17</v>
      </c>
      <c r="BA396" s="22">
        <v>2.9589799999999999E-2</v>
      </c>
      <c r="BB396" s="22">
        <v>386</v>
      </c>
      <c r="BC396" s="22">
        <v>1.8429599999999999</v>
      </c>
      <c r="BD396">
        <f t="shared" ref="BD396:BD398" si="142">-BA396/$F$2*1000</f>
        <v>-29.5898</v>
      </c>
      <c r="BE396">
        <f t="shared" ref="BE396:BE398" si="143">BD396*AY396</f>
        <v>-54.555306055999999</v>
      </c>
    </row>
    <row r="397" spans="6:103">
      <c r="F397" s="9"/>
      <c r="G397" s="22">
        <v>-9.8724400000000004E-2</v>
      </c>
      <c r="H397" s="22">
        <v>148.63300000000001</v>
      </c>
      <c r="I397" s="22">
        <v>-2.08191E-2</v>
      </c>
      <c r="J397" s="22">
        <v>387</v>
      </c>
      <c r="K397" s="22">
        <v>-9.9365200000000001E-2</v>
      </c>
      <c r="L397">
        <f t="shared" si="132"/>
        <v>20.819099999999999</v>
      </c>
      <c r="M397">
        <f t="shared" si="133"/>
        <v>-2.0553531560399998</v>
      </c>
      <c r="N397" s="9"/>
      <c r="O397" s="22">
        <v>1.8487499999999999</v>
      </c>
      <c r="P397" s="22">
        <v>231.583</v>
      </c>
      <c r="Q397" s="22">
        <v>3.04718E-2</v>
      </c>
      <c r="R397" s="22">
        <v>387</v>
      </c>
      <c r="S397" s="22">
        <v>1.8484499999999999</v>
      </c>
      <c r="T397">
        <f t="shared" si="134"/>
        <v>-30.471800000000002</v>
      </c>
      <c r="U397">
        <f t="shared" si="135"/>
        <v>-56.334740250000003</v>
      </c>
      <c r="X397" s="9"/>
      <c r="Y397" s="22">
        <v>-9.8724400000000004E-2</v>
      </c>
      <c r="Z397" s="22">
        <v>339.46699999999998</v>
      </c>
      <c r="AA397" s="22">
        <v>-2.04651E-2</v>
      </c>
      <c r="AB397" s="22">
        <v>387</v>
      </c>
      <c r="AC397" s="22">
        <v>-9.8999000000000004E-2</v>
      </c>
      <c r="AD397">
        <f t="shared" si="136"/>
        <v>20.4651</v>
      </c>
      <c r="AE397">
        <f t="shared" si="137"/>
        <v>-2.02040471844</v>
      </c>
      <c r="AF397" s="9"/>
      <c r="AG397" s="22">
        <v>1.8487499999999999</v>
      </c>
      <c r="AH397" s="22">
        <v>417.11200000000002</v>
      </c>
      <c r="AI397" s="22">
        <v>2.9745500000000001E-2</v>
      </c>
      <c r="AJ397" s="22">
        <v>387</v>
      </c>
      <c r="AK397" s="22">
        <v>1.8484499999999999</v>
      </c>
      <c r="AL397">
        <f t="shared" si="138"/>
        <v>-29.7455</v>
      </c>
      <c r="AM397">
        <f t="shared" si="139"/>
        <v>-54.991993124999993</v>
      </c>
      <c r="AP397" s="9"/>
      <c r="AQ397" s="22">
        <v>-9.8724400000000004E-2</v>
      </c>
      <c r="AR397" s="22">
        <v>575.15200000000004</v>
      </c>
      <c r="AS397" s="22">
        <v>-2.02484E-2</v>
      </c>
      <c r="AT397" s="22">
        <v>387</v>
      </c>
      <c r="AU397" s="22">
        <v>-9.9182099999999995E-2</v>
      </c>
      <c r="AV397">
        <f t="shared" si="140"/>
        <v>20.2484</v>
      </c>
      <c r="AW397">
        <f t="shared" si="141"/>
        <v>-1.99901114096</v>
      </c>
      <c r="AX397" s="9"/>
      <c r="AY397" s="22">
        <v>1.8487499999999999</v>
      </c>
      <c r="AZ397" s="22">
        <v>662.27099999999996</v>
      </c>
      <c r="BA397" s="22">
        <v>3.0877700000000001E-2</v>
      </c>
      <c r="BB397" s="22">
        <v>387</v>
      </c>
      <c r="BC397" s="22">
        <v>1.8484499999999999</v>
      </c>
      <c r="BD397">
        <f t="shared" si="142"/>
        <v>-30.877700000000001</v>
      </c>
      <c r="BE397">
        <f t="shared" si="143"/>
        <v>-57.085147874999997</v>
      </c>
    </row>
    <row r="398" spans="6:103">
      <c r="F398" s="9"/>
      <c r="G398" s="22">
        <v>-0.10376000000000001</v>
      </c>
      <c r="H398" s="22">
        <v>148.73400000000001</v>
      </c>
      <c r="I398" s="22">
        <v>-2.08191E-2</v>
      </c>
      <c r="J398" s="22">
        <v>388</v>
      </c>
      <c r="K398" s="22">
        <v>-0.10409499999999999</v>
      </c>
      <c r="L398">
        <f t="shared" si="132"/>
        <v>20.819099999999999</v>
      </c>
      <c r="M398">
        <f t="shared" si="133"/>
        <v>-2.1601898159999999</v>
      </c>
      <c r="N398" s="9"/>
      <c r="O398" s="22">
        <v>1.85379</v>
      </c>
      <c r="P398" s="22">
        <v>231.684</v>
      </c>
      <c r="Q398" s="22">
        <v>3.1695599999999997E-2</v>
      </c>
      <c r="R398" s="22">
        <v>388</v>
      </c>
      <c r="S398" s="22">
        <v>1.85364</v>
      </c>
      <c r="T398">
        <f t="shared" si="134"/>
        <v>-31.695599999999999</v>
      </c>
      <c r="U398">
        <f t="shared" si="135"/>
        <v>-58.756986323999996</v>
      </c>
      <c r="X398" s="9"/>
      <c r="Y398" s="22">
        <v>-0.10376000000000001</v>
      </c>
      <c r="Z398" s="22">
        <v>339.56799999999998</v>
      </c>
      <c r="AA398" s="22">
        <v>-2.0474200000000001E-2</v>
      </c>
      <c r="AB398" s="22">
        <v>388</v>
      </c>
      <c r="AC398" s="22">
        <v>-0.10378999999999999</v>
      </c>
      <c r="AD398">
        <f t="shared" si="136"/>
        <v>20.4742</v>
      </c>
      <c r="AE398">
        <f t="shared" si="137"/>
        <v>-2.1244029920000003</v>
      </c>
      <c r="AF398" s="9"/>
      <c r="AG398" s="22">
        <v>1.85379</v>
      </c>
      <c r="AH398" s="22">
        <v>417.21300000000002</v>
      </c>
      <c r="AI398" s="22">
        <v>3.0807500000000002E-2</v>
      </c>
      <c r="AJ398" s="22">
        <v>388</v>
      </c>
      <c r="AK398" s="22">
        <v>1.8539399999999999</v>
      </c>
      <c r="AL398">
        <f t="shared" si="138"/>
        <v>-30.807500000000001</v>
      </c>
      <c r="AM398">
        <f t="shared" si="139"/>
        <v>-57.110635425000005</v>
      </c>
      <c r="AP398" s="9"/>
      <c r="AQ398" s="22">
        <v>-0.10376000000000001</v>
      </c>
      <c r="AR398" s="22">
        <v>575.25300000000004</v>
      </c>
      <c r="AS398" s="22">
        <v>-2.02606E-2</v>
      </c>
      <c r="AT398" s="22">
        <v>388</v>
      </c>
      <c r="AU398" s="22">
        <v>-0.103973</v>
      </c>
      <c r="AV398">
        <f t="shared" si="140"/>
        <v>20.2606</v>
      </c>
      <c r="AW398">
        <f t="shared" si="141"/>
        <v>-2.1022398560000002</v>
      </c>
      <c r="AX398" s="9"/>
      <c r="AY398" s="22">
        <v>1.85379</v>
      </c>
      <c r="AZ398" s="22">
        <v>662.37099999999998</v>
      </c>
      <c r="BA398" s="22">
        <v>3.1869500000000002E-2</v>
      </c>
      <c r="BB398" s="22">
        <v>388</v>
      </c>
      <c r="BC398" s="22">
        <v>1.8527199999999999</v>
      </c>
      <c r="BD398">
        <f t="shared" si="142"/>
        <v>-31.869500000000002</v>
      </c>
      <c r="BE398">
        <f t="shared" si="143"/>
        <v>-59.079360405000003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O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528.08695652154233</v>
      </c>
      <c r="H2" s="2"/>
      <c r="I2" s="6" t="s">
        <v>12</v>
      </c>
      <c r="J2" s="2"/>
      <c r="K2" s="7" t="s">
        <v>13</v>
      </c>
      <c r="L2" s="3">
        <f>L4*I6*L9/100*100</f>
        <v>27.342569175000005</v>
      </c>
      <c r="M2" s="8" t="s">
        <v>14</v>
      </c>
      <c r="N2" s="9"/>
      <c r="O2" s="2">
        <f>ABS(S7-S6)/ABS(T7-T6)*1000</f>
        <v>556.61413043479013</v>
      </c>
      <c r="P2" s="2"/>
      <c r="Q2" s="6" t="s">
        <v>15</v>
      </c>
      <c r="R2" s="2"/>
      <c r="S2" s="7" t="s">
        <v>13</v>
      </c>
      <c r="T2" s="3">
        <f>T4*Q6*T9/100*100</f>
        <v>26.128219883999996</v>
      </c>
      <c r="U2" s="8" t="s">
        <v>14</v>
      </c>
      <c r="X2" s="9"/>
      <c r="Y2" s="2">
        <f>ABS(AC7-AC6)/ABS(AD7-AD6)*1000</f>
        <v>3161.0290322545634</v>
      </c>
      <c r="Z2" s="2"/>
      <c r="AA2" s="6" t="s">
        <v>12</v>
      </c>
      <c r="AB2" s="2"/>
      <c r="AC2" s="7" t="s">
        <v>13</v>
      </c>
      <c r="AD2" s="3">
        <f>AD4*AA6*AD9/100*100</f>
        <v>26.670154310000001</v>
      </c>
      <c r="AE2" s="8" t="s">
        <v>14</v>
      </c>
      <c r="AF2" s="9"/>
      <c r="AG2" s="2">
        <f>ABS(AK7-AK6)/ABS(AL7-AL6)*1000</f>
        <v>707.908032786886</v>
      </c>
      <c r="AH2" s="2"/>
      <c r="AI2" s="6" t="s">
        <v>15</v>
      </c>
      <c r="AJ2" s="2"/>
      <c r="AK2" s="7" t="s">
        <v>13</v>
      </c>
      <c r="AL2" s="3">
        <f>AL4*AI6*AL9/100*100</f>
        <v>25.910765256000001</v>
      </c>
      <c r="AM2" s="8" t="s">
        <v>14</v>
      </c>
      <c r="AP2" s="9"/>
      <c r="AQ2" s="2">
        <f>ABS(AU7-AU6)/ABS(AV7-AV6)*1000</f>
        <v>553.96086956543888</v>
      </c>
      <c r="AR2" s="2"/>
      <c r="AS2" s="6" t="s">
        <v>12</v>
      </c>
      <c r="AT2" s="2"/>
      <c r="AU2" s="7" t="s">
        <v>13</v>
      </c>
      <c r="AV2" s="3">
        <f>AV4*AS6*AV9/100*100</f>
        <v>26.446407551999997</v>
      </c>
      <c r="AW2" s="8" t="s">
        <v>14</v>
      </c>
      <c r="AX2" s="9"/>
      <c r="AY2" s="2">
        <f>ABS(BC7-BC6)/ABS(BD7-BD6)*1000</f>
        <v>458.76393442622992</v>
      </c>
      <c r="AZ2" s="2"/>
      <c r="BA2" s="6" t="s">
        <v>15</v>
      </c>
      <c r="BB2" s="2"/>
      <c r="BC2" s="7" t="s">
        <v>13</v>
      </c>
      <c r="BD2" s="3">
        <f>BD4*BA6*BD9/100*100</f>
        <v>25.660521615000004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1.77338</v>
      </c>
      <c r="J3" s="2"/>
      <c r="K3" s="10">
        <f>INDEX(L11:L1056,MATCH(I3,K11:K1056,0))</f>
        <v>-2.81433</v>
      </c>
      <c r="L3" s="43" t="s">
        <v>16</v>
      </c>
      <c r="M3" s="11">
        <f>M9</f>
        <v>27.342569175000001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3.8818400000000003E-2</v>
      </c>
      <c r="T3" s="43" t="s">
        <v>16</v>
      </c>
      <c r="U3" s="11">
        <f>U9</f>
        <v>26.128219884</v>
      </c>
      <c r="X3" s="9"/>
      <c r="Y3" s="2" t="s">
        <v>44</v>
      </c>
      <c r="Z3" s="2"/>
      <c r="AA3" s="2">
        <f>INDEX(AC11:AC856,MATCH(0,AD11:AD856,1))</f>
        <v>1.7687999999999999</v>
      </c>
      <c r="AB3" s="2"/>
      <c r="AC3" s="10">
        <f>INDEX(AD11:AD1056,MATCH(AA3,AC11:AC1056,0))</f>
        <v>-2.1331800000000003</v>
      </c>
      <c r="AD3" s="43" t="s">
        <v>16</v>
      </c>
      <c r="AE3" s="11">
        <f>AE9</f>
        <v>26.670154310000001</v>
      </c>
      <c r="AF3" s="9"/>
      <c r="AG3" s="2" t="s">
        <v>44</v>
      </c>
      <c r="AH3" s="2"/>
      <c r="AI3" s="2">
        <f>INDEX(AK11:AK1056,MATCH(0,AL11:AL1056,-1))</f>
        <v>1.7526200000000001</v>
      </c>
      <c r="AJ3" s="2"/>
      <c r="AK3" s="10">
        <f>INDEX(AL11:AL1056,MATCH(AI3,AK11:AK1056,0))</f>
        <v>0.77941900000000008</v>
      </c>
      <c r="AL3" s="43" t="s">
        <v>16</v>
      </c>
      <c r="AM3" s="11">
        <f>AM9</f>
        <v>25.910765256000001</v>
      </c>
      <c r="AP3" s="9"/>
      <c r="AQ3" s="2" t="s">
        <v>44</v>
      </c>
      <c r="AR3" s="2"/>
      <c r="AS3" s="2">
        <f>INDEX(AU11:AU856,MATCH(0,AV11:AV856,1))</f>
        <v>1.7645299999999999</v>
      </c>
      <c r="AT3" s="2"/>
      <c r="AU3" s="10">
        <f>INDEX(AV11:AV1056,MATCH(AS3,AU11:AU1056,0))</f>
        <v>-2.0791599999999999</v>
      </c>
      <c r="AV3" s="43" t="s">
        <v>16</v>
      </c>
      <c r="AW3" s="11">
        <f>AW9</f>
        <v>26.446407552</v>
      </c>
      <c r="AX3" s="9"/>
      <c r="AY3" s="2" t="s">
        <v>44</v>
      </c>
      <c r="AZ3" s="2"/>
      <c r="BA3" s="2">
        <f>INDEX(BC11:BC1056,MATCH(0,BD11:BD1056,-1))</f>
        <v>1.7477400000000001</v>
      </c>
      <c r="BB3" s="2"/>
      <c r="BC3" s="10">
        <f>INDEX(BD11:BD1056,MATCH(BA3,BC11:BC1056,0))</f>
        <v>0.37441999999999998</v>
      </c>
      <c r="BD3" s="43" t="s">
        <v>16</v>
      </c>
      <c r="BE3" s="11">
        <f>BE9</f>
        <v>25.660521615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1.2305615126936333</v>
      </c>
      <c r="H4" s="2"/>
      <c r="I4" s="2">
        <f>INDEX(K11:K1000,1+MATCH(0,L11:L856,1))</f>
        <v>1.7690999999999999</v>
      </c>
      <c r="J4" s="2"/>
      <c r="K4" s="10">
        <f>INDEX(L11:L1056,MATCH(I4,K11:K1056,0))</f>
        <v>0.66375699999999993</v>
      </c>
      <c r="L4" s="42">
        <f>M3/(I6*L9)</f>
        <v>0.7801056462762016</v>
      </c>
      <c r="M4" s="8" t="s">
        <v>17</v>
      </c>
      <c r="N4" s="9"/>
      <c r="O4" s="2">
        <f>ABS(Q3-Q4)/ABS(S3-S4)*1000</f>
        <v>2.2713537976104594</v>
      </c>
      <c r="P4" s="2"/>
      <c r="Q4" s="2">
        <f>INDEX(S11:S856,1+MATCH(0,T11:T856,-1))</f>
        <v>1.7620800000000001</v>
      </c>
      <c r="R4" s="2"/>
      <c r="S4" s="10">
        <f>INDEX(T11:T856,MATCH(Q4,S11:S856,0))</f>
        <v>-2.10968</v>
      </c>
      <c r="T4" s="42">
        <f>U3/(Q6*T9)</f>
        <v>0.74219943765771668</v>
      </c>
      <c r="U4" s="8" t="s">
        <v>17</v>
      </c>
      <c r="X4" s="9"/>
      <c r="Y4" s="2">
        <f>ABS(AA3-AA4)/ABS(AC3-AC4)*1000</f>
        <v>1.8327537124529587</v>
      </c>
      <c r="Z4" s="2"/>
      <c r="AA4" s="2">
        <f>INDEX(AC11:AC1000,1+MATCH(0,AD11:AD856,1))</f>
        <v>1.7639199999999999</v>
      </c>
      <c r="AB4" s="2"/>
      <c r="AC4" s="10">
        <f>INDEX(AD11:AD1056,MATCH(AA4,AC11:AC1056,0))</f>
        <v>0.52948000000000006</v>
      </c>
      <c r="AD4" s="42">
        <f>AE3/(AA6*AD9)</f>
        <v>0.76466536220897552</v>
      </c>
      <c r="AE4" s="8" t="s">
        <v>17</v>
      </c>
      <c r="AF4" s="9"/>
      <c r="AG4" s="2">
        <f>ABS(AI3-AI4)/ABS(AK3-AK4)*1000</f>
        <v>2.609267756227073</v>
      </c>
      <c r="AH4" s="2"/>
      <c r="AI4" s="2">
        <f>INDEX(AK11:AK856,1+MATCH(0,AL11:AL856,-1))</f>
        <v>1.7575099999999999</v>
      </c>
      <c r="AJ4" s="2"/>
      <c r="AK4" s="10">
        <f>INDEX(AL11:AL856,MATCH(AI4,AK11:AK856,0))</f>
        <v>-1.09467</v>
      </c>
      <c r="AL4" s="42">
        <f>AM3/(AI6*AL9)</f>
        <v>0.74351175645454992</v>
      </c>
      <c r="AM4" s="8" t="s">
        <v>17</v>
      </c>
      <c r="AP4" s="9"/>
      <c r="AQ4" s="2">
        <f>ABS(AS3-AS4)/ABS(AU3-AU4)*1000</f>
        <v>2.0795991680169221</v>
      </c>
      <c r="AR4" s="2"/>
      <c r="AS4" s="2">
        <f>INDEX(AU11:AU1000,1+MATCH(0,AV11:AV856,1))</f>
        <v>1.7587299999999999</v>
      </c>
      <c r="AT4" s="2"/>
      <c r="AU4" s="10">
        <f>INDEX(AV11:AV1056,MATCH(AS4,AU11:AU1056,0))</f>
        <v>0.709839</v>
      </c>
      <c r="AV4" s="42">
        <f>AW3/(AS6*AV9)</f>
        <v>0.75949243172561931</v>
      </c>
      <c r="AW4" s="8" t="s">
        <v>17</v>
      </c>
      <c r="AX4" s="9"/>
      <c r="AY4" s="2">
        <f>ABS(BA3-BA4)/ABS(BC3-BC4)*1000</f>
        <v>2.2513497553568396</v>
      </c>
      <c r="AZ4" s="2"/>
      <c r="BA4" s="2">
        <f>INDEX(BC11:BC856,1+MATCH(0,BD11:BD856,-1))</f>
        <v>1.7520100000000001</v>
      </c>
      <c r="BB4" s="2"/>
      <c r="BC4" s="10">
        <f>INDEX(BD11:BD856,MATCH(BA4,BC11:BC856,0))</f>
        <v>-1.5222199999999999</v>
      </c>
      <c r="BD4" s="42">
        <f>BE3/(BA6*BD9)</f>
        <v>0.74199542755340941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17.2699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17.2302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17.007400000000001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17.0868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17.0288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17.0349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1.7699167938179809</v>
      </c>
      <c r="J6" s="42"/>
      <c r="K6" s="13">
        <f>INDEX(K11:K1056,MATCH(L6,L11:L1056,0))</f>
        <v>1.7394999999999999E-3</v>
      </c>
      <c r="L6" s="10">
        <f>INDEX(L11:L1056,MATCH(0,K11:K1056,-1))</f>
        <v>19.799799999999998</v>
      </c>
      <c r="M6" s="8" t="s">
        <v>22</v>
      </c>
      <c r="N6" s="9"/>
      <c r="O6" s="2"/>
      <c r="P6" s="2"/>
      <c r="Q6" s="50">
        <f>(Q3-Q4)/(S3-S4)*(-S4)+Q4</f>
        <v>1.7572881703202572</v>
      </c>
      <c r="R6" s="50"/>
      <c r="S6" s="13">
        <f>INDEX(S11:S1056,MATCH(T6,T11:T1056,0))</f>
        <v>-4.3914799999999997E-3</v>
      </c>
      <c r="T6" s="10">
        <f>INDEX(T11:T1056,MATCH(0,S11:S1056,1))</f>
        <v>20.040900000000001</v>
      </c>
      <c r="U6" s="8" t="s">
        <v>22</v>
      </c>
      <c r="X6" s="9"/>
      <c r="Y6" s="2"/>
      <c r="Z6" s="2"/>
      <c r="AA6" s="42">
        <f>(AA3-AA4)/(AC3-AC4)*(-AC4)+AA4</f>
        <v>1.7648904064356696</v>
      </c>
      <c r="AB6" s="42"/>
      <c r="AC6" s="13">
        <f>INDEX(AC11:AC1056,MATCH(AD6,AD11:AD1056,0))</f>
        <v>6.79321E-3</v>
      </c>
      <c r="AD6" s="10">
        <f>INDEX(AD11:AD1056,MATCH(0,AC11:AC1056,-1))</f>
        <v>19.760099999999998</v>
      </c>
      <c r="AE6" s="8" t="s">
        <v>22</v>
      </c>
      <c r="AF6" s="9"/>
      <c r="AG6" s="2"/>
      <c r="AH6" s="2"/>
      <c r="AI6" s="50">
        <f>(AI3-AI4)/(AK3-AK4)*(-AK4)+AI4</f>
        <v>1.7546537128652908</v>
      </c>
      <c r="AJ6" s="50"/>
      <c r="AK6" s="13">
        <f>INDEX(AK11:AK1056,MATCH(AL6,AL11:AL1056,0))</f>
        <v>-4.1809100000000004E-3</v>
      </c>
      <c r="AL6" s="10">
        <f>INDEX(AL11:AL1056,MATCH(0,AK11:AK1056,1))</f>
        <v>19.866900000000001</v>
      </c>
      <c r="AM6" s="8" t="s">
        <v>22</v>
      </c>
      <c r="AP6" s="9"/>
      <c r="AQ6" s="2"/>
      <c r="AR6" s="2"/>
      <c r="AS6" s="42">
        <f>(AS3-AS4)/(AU3-AU4)*(-AU4)+AS4</f>
        <v>1.7602061805938258</v>
      </c>
      <c r="AT6" s="42"/>
      <c r="AU6" s="13">
        <f>INDEX(AU11:AU1056,MATCH(AV6,AV11:AV1056,0))</f>
        <v>2.2338900000000001E-3</v>
      </c>
      <c r="AV6" s="10">
        <f>INDEX(AV11:AV1056,MATCH(0,AU11:AU1056,-1))</f>
        <v>19.778400000000001</v>
      </c>
      <c r="AW6" s="8" t="s">
        <v>22</v>
      </c>
      <c r="AX6" s="9"/>
      <c r="AY6" s="2"/>
      <c r="AZ6" s="2"/>
      <c r="BA6" s="50">
        <f>(BA3-BA4)/(BC3-BC4)*(-BC4)+BA4</f>
        <v>1.7485829503754007</v>
      </c>
      <c r="BB6" s="50"/>
      <c r="BC6" s="13">
        <f>INDEX(BC11:BC1056,MATCH(BD6,BD11:BD1056,0))</f>
        <v>-4.4952400000000002E-3</v>
      </c>
      <c r="BD6" s="10">
        <f>INDEX(BD11:BD1056,MATCH(0,BC11:BC1056,1))</f>
        <v>19.787599999999998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-3.1189E-3</v>
      </c>
      <c r="L7" s="10">
        <f>INDEX(L11:L856,1+MATCH(0,K11:K856,-1))</f>
        <v>19.809000000000001</v>
      </c>
      <c r="M7" s="12">
        <f>INDEX(K11:K1056,MATCH(M9,M11:M1056,0))</f>
        <v>1.58264</v>
      </c>
      <c r="N7" s="9"/>
      <c r="O7" s="2"/>
      <c r="P7" s="2"/>
      <c r="Q7" s="2"/>
      <c r="R7" s="2"/>
      <c r="S7" s="13">
        <f>INDEX(S11:S1056,MATCH(T7,T11:T1056,0))</f>
        <v>7.2937000000000002E-4</v>
      </c>
      <c r="T7" s="10">
        <f>INDEX(T11:T1056,1+MATCH(0,S11:S1056,1))</f>
        <v>20.031700000000001</v>
      </c>
      <c r="U7" s="12">
        <f>INDEX(S11:S1056,MATCH(U9,U11:U1056,0))</f>
        <v>1.5161100000000001</v>
      </c>
      <c r="X7" s="9"/>
      <c r="Y7" s="2"/>
      <c r="Z7" s="2"/>
      <c r="AA7" s="2"/>
      <c r="AB7" s="2"/>
      <c r="AC7" s="13">
        <f>INDEX(AC11:AC856,MATCH(AD7,AD11:AD856,1))</f>
        <v>-3.0059800000000001E-3</v>
      </c>
      <c r="AD7" s="10">
        <f>INDEX(AD11:AD856,1+MATCH(0,AC11:AC856,-1))</f>
        <v>19.763200000000001</v>
      </c>
      <c r="AE7" s="12">
        <f>INDEX(AC11:AC1056,MATCH(AE9,AE11:AE1056,0))</f>
        <v>1.56799</v>
      </c>
      <c r="AF7" s="9"/>
      <c r="AG7" s="2"/>
      <c r="AH7" s="2"/>
      <c r="AI7" s="2"/>
      <c r="AJ7" s="2"/>
      <c r="AK7" s="13">
        <f>INDEX(AK11:AK1056,MATCH(AL7,AL11:AL1056,0))</f>
        <v>1.37329E-4</v>
      </c>
      <c r="AL7" s="10">
        <f>INDEX(AL11:AL1056,1+MATCH(0,AK11:AK1056,1))</f>
        <v>19.860800000000001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-2.8625500000000002E-3</v>
      </c>
      <c r="AV7" s="10">
        <f>INDEX(AV11:AV856,1+MATCH(0,AU11:AU856,-1))</f>
        <v>19.787599999999998</v>
      </c>
      <c r="AW7" s="12">
        <f>INDEX(AU11:AU1056,MATCH(AW9,AW11:AW1056,0))</f>
        <v>1.55243</v>
      </c>
      <c r="AX7" s="9"/>
      <c r="AY7" s="2"/>
      <c r="AZ7" s="2"/>
      <c r="BA7" s="2"/>
      <c r="BB7" s="2"/>
      <c r="BC7" s="13">
        <f>INDEX(BC11:BC1056,MATCH(BD7,BD11:BD1056,0))</f>
        <v>1.1016800000000001E-3</v>
      </c>
      <c r="BD7" s="10">
        <f>INDEX(BD11:BD1056,1+MATCH(0,BC11:BC1056,1))</f>
        <v>19.775399999999998</v>
      </c>
      <c r="BE7" s="12">
        <f>INDEX(BC11:BC1056,MATCH(BE9,BE11:BE1056,0))</f>
        <v>1.5057400000000001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4.4412406282227437</v>
      </c>
      <c r="J9" s="2"/>
      <c r="K9" s="2"/>
      <c r="L9" s="3">
        <f>(L6-L7)/(K6-K7)*(-K7)+L7</f>
        <v>19.803093965091389</v>
      </c>
      <c r="M9" s="16">
        <f>MAX(M11:M1056)</f>
        <v>27.342569175000001</v>
      </c>
      <c r="N9" s="9"/>
      <c r="O9" s="2"/>
      <c r="P9" s="2"/>
      <c r="Q9" s="2"/>
      <c r="R9" s="2"/>
      <c r="S9" s="2"/>
      <c r="T9" s="3">
        <f>(T6-T7)/(S6-S7)*(-S7)+T7</f>
        <v>20.033010369176992</v>
      </c>
      <c r="U9" s="16">
        <f>MAX(U11:U1056)</f>
        <v>26.128219884</v>
      </c>
      <c r="X9" s="9"/>
      <c r="Y9" s="2"/>
      <c r="Z9" s="2"/>
      <c r="AA9" s="15">
        <f>(MAX(AD2,AL2)-MIN(AD2,AL2))/MAX(AD2,AL2)%</f>
        <v>2.8473365589612132</v>
      </c>
      <c r="AB9" s="2"/>
      <c r="AC9" s="2"/>
      <c r="AD9" s="3">
        <f>(AD6-AD7)/(AC6-AC7)*(-AC7)+AD7</f>
        <v>19.762249050176596</v>
      </c>
      <c r="AE9" s="16">
        <f>MAX(AE11:AE1056)</f>
        <v>26.670154310000001</v>
      </c>
      <c r="AF9" s="9"/>
      <c r="AG9" s="2"/>
      <c r="AH9" s="2"/>
      <c r="AI9" s="2"/>
      <c r="AJ9" s="2"/>
      <c r="AK9" s="2"/>
      <c r="AL9" s="3">
        <f>(AL6-AL7)/(AK6-AK7)*(-AK7)+AL7</f>
        <v>19.860993992713233</v>
      </c>
      <c r="AM9" s="16">
        <f>MAX(AM11:AM1056)</f>
        <v>25.910765256000001</v>
      </c>
      <c r="AP9" s="9"/>
      <c r="AQ9" s="2"/>
      <c r="AR9" s="2"/>
      <c r="AS9" s="15">
        <f>(MAX(AV2,BD2)-MIN(AV2,BD2))/MAX(AV2,BD2)%</f>
        <v>2.9716169784298754</v>
      </c>
      <c r="AT9" s="2"/>
      <c r="AU9" s="2"/>
      <c r="AV9" s="3">
        <f>(AV6-AV7)/(AU6-AU7)*(-AU7)+AV7</f>
        <v>19.782432577250002</v>
      </c>
      <c r="AW9" s="16">
        <f>MAX(AW11:AW1056)</f>
        <v>26.446407552</v>
      </c>
      <c r="AX9" s="9"/>
      <c r="AY9" s="2"/>
      <c r="AZ9" s="2"/>
      <c r="BA9" s="2"/>
      <c r="BB9" s="2"/>
      <c r="BC9" s="2"/>
      <c r="BD9" s="3">
        <f>(BD6-BD7)/(BC6-BC7)*(-BC7)+BD7</f>
        <v>19.777801409346566</v>
      </c>
      <c r="BE9" s="16">
        <f>MAX(BE11:BE1056)</f>
        <v>25.660521615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1.7699167938179809</v>
      </c>
      <c r="B11" s="19">
        <f>IFERROR(L9,0)</f>
        <v>19.803093965091389</v>
      </c>
      <c r="C11" s="20">
        <f>IFERROR(L4,0)</f>
        <v>0.7801056462762016</v>
      </c>
      <c r="D11" s="21">
        <f>IFERROR(L2,0)</f>
        <v>27.342569175000005</v>
      </c>
      <c r="E11" s="21">
        <f>IFERROR(I9,0)</f>
        <v>4.4412406282227437</v>
      </c>
      <c r="F11" s="9"/>
      <c r="G11" s="22">
        <v>1.8249500000000001</v>
      </c>
      <c r="H11" s="22">
        <v>96.671400000000006</v>
      </c>
      <c r="I11" s="22">
        <v>5.1541099999999999E-2</v>
      </c>
      <c r="J11" s="22">
        <v>1</v>
      </c>
      <c r="K11" s="22">
        <v>1.8246500000000001</v>
      </c>
      <c r="L11">
        <f>-I11/$F$2*1000</f>
        <v>-51.5411</v>
      </c>
      <c r="M11">
        <f>L11*G11</f>
        <v>-94.059930445000006</v>
      </c>
      <c r="N11" s="9"/>
      <c r="O11" s="22">
        <v>-9.49097E-2</v>
      </c>
      <c r="P11" s="22">
        <v>168.56800000000001</v>
      </c>
      <c r="Q11" s="22">
        <v>-2.0053100000000001E-2</v>
      </c>
      <c r="R11" s="22">
        <v>1</v>
      </c>
      <c r="S11" s="22">
        <v>-9.8358200000000007E-2</v>
      </c>
      <c r="T11">
        <f>-Q11/$F$2*1000</f>
        <v>20.053100000000001</v>
      </c>
      <c r="U11">
        <f>T11*O11</f>
        <v>-1.9032337050700001</v>
      </c>
      <c r="V11" s="23"/>
      <c r="W11" s="24"/>
      <c r="X11" s="9"/>
      <c r="Y11" s="22">
        <v>1.8249500000000001</v>
      </c>
      <c r="Z11" s="22">
        <v>226.65700000000001</v>
      </c>
      <c r="AA11" s="22">
        <v>3.8137799999999999E-2</v>
      </c>
      <c r="AB11" s="22">
        <v>1</v>
      </c>
      <c r="AC11" s="22">
        <v>1.8246500000000001</v>
      </c>
      <c r="AD11">
        <f>-AA11/$F$2*1000</f>
        <v>-38.137799999999999</v>
      </c>
      <c r="AE11">
        <f>AD11*Y11</f>
        <v>-69.599578109999996</v>
      </c>
      <c r="AF11" s="9"/>
      <c r="AG11" s="22">
        <v>-9.49097E-2</v>
      </c>
      <c r="AH11" s="22">
        <v>292.428</v>
      </c>
      <c r="AI11" s="22">
        <v>-1.9897499999999999E-2</v>
      </c>
      <c r="AJ11" s="22">
        <v>1</v>
      </c>
      <c r="AK11" s="22">
        <v>-9.5306399999999999E-2</v>
      </c>
      <c r="AL11">
        <f>-AI11/$F$2*1000</f>
        <v>19.897499999999997</v>
      </c>
      <c r="AM11">
        <f>AL11*AG11</f>
        <v>-1.8884657557499998</v>
      </c>
      <c r="AP11" s="9"/>
      <c r="AQ11" s="22">
        <v>1.8249500000000001</v>
      </c>
      <c r="AR11" s="22">
        <v>373.24400000000003</v>
      </c>
      <c r="AS11" s="22">
        <v>4.4271900000000003E-2</v>
      </c>
      <c r="AT11" s="22">
        <v>1</v>
      </c>
      <c r="AU11" s="22">
        <v>1.8243400000000001</v>
      </c>
      <c r="AV11">
        <f>-AS11/$F$2*1000</f>
        <v>-44.271900000000002</v>
      </c>
      <c r="AW11">
        <f>AV11*AQ11</f>
        <v>-80.794003905000011</v>
      </c>
      <c r="AX11" s="9"/>
      <c r="AY11" s="22">
        <v>-9.49097E-2</v>
      </c>
      <c r="AZ11" s="22">
        <v>455.72399999999999</v>
      </c>
      <c r="BA11" s="22">
        <v>-1.97968E-2</v>
      </c>
      <c r="BB11" s="22">
        <v>1</v>
      </c>
      <c r="BC11" s="22">
        <v>-9.5428499999999999E-2</v>
      </c>
      <c r="BD11">
        <f>-BA11/$F$2*1000</f>
        <v>19.796800000000001</v>
      </c>
      <c r="BE11">
        <f>BD11*AY11</f>
        <v>-1.87890834896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1.7572881703202572</v>
      </c>
      <c r="B12" s="19">
        <f>IFERROR(T9,0)</f>
        <v>20.033010369176992</v>
      </c>
      <c r="C12" s="20">
        <f>IFERROR(T4,0)</f>
        <v>0.74219943765771668</v>
      </c>
      <c r="D12" s="21">
        <f>IFERROR(T2,0)</f>
        <v>26.128219883999996</v>
      </c>
      <c r="E12" s="21"/>
      <c r="F12" s="9"/>
      <c r="G12" s="22">
        <v>1.81992</v>
      </c>
      <c r="H12" s="22">
        <v>96.772099999999995</v>
      </c>
      <c r="I12" s="22">
        <v>4.5855699999999999E-2</v>
      </c>
      <c r="J12" s="22">
        <v>2</v>
      </c>
      <c r="K12" s="22">
        <v>1.8188500000000001</v>
      </c>
      <c r="L12">
        <f t="shared" ref="L12:L75" si="0">-I12/$F$2*1000</f>
        <v>-45.855699999999999</v>
      </c>
      <c r="M12">
        <f t="shared" ref="M12:M75" si="1">L12*G12</f>
        <v>-83.453705544000002</v>
      </c>
      <c r="N12" s="9"/>
      <c r="O12" s="22">
        <v>-8.9874300000000004E-2</v>
      </c>
      <c r="P12" s="22">
        <v>168.66800000000001</v>
      </c>
      <c r="Q12" s="22">
        <v>-2.00714E-2</v>
      </c>
      <c r="R12" s="22">
        <v>2</v>
      </c>
      <c r="S12" s="22">
        <v>-9.0423600000000007E-2</v>
      </c>
      <c r="T12">
        <f t="shared" ref="T12:T75" si="2">-Q12/$F$2*1000</f>
        <v>20.071400000000001</v>
      </c>
      <c r="U12">
        <f t="shared" ref="U12:U75" si="3">T12*O12</f>
        <v>-1.8039030250200001</v>
      </c>
      <c r="V12" s="23"/>
      <c r="W12" s="24"/>
      <c r="X12" s="9"/>
      <c r="Y12" s="22">
        <v>1.81992</v>
      </c>
      <c r="Z12" s="22">
        <v>226.75800000000001</v>
      </c>
      <c r="AA12" s="22">
        <v>3.44391E-2</v>
      </c>
      <c r="AB12" s="22">
        <v>2</v>
      </c>
      <c r="AC12" s="22">
        <v>1.81976</v>
      </c>
      <c r="AD12">
        <f t="shared" ref="AD12:AD75" si="4">-AA12/$F$2*1000</f>
        <v>-34.439100000000003</v>
      </c>
      <c r="AE12">
        <f t="shared" ref="AE12:AE75" si="5">AD12*Y12</f>
        <v>-62.676406872000008</v>
      </c>
      <c r="AF12" s="9"/>
      <c r="AG12" s="22">
        <v>-8.9874300000000004E-2</v>
      </c>
      <c r="AH12" s="22">
        <v>292.529</v>
      </c>
      <c r="AI12" s="22">
        <v>-1.9915800000000001E-2</v>
      </c>
      <c r="AJ12" s="22">
        <v>2</v>
      </c>
      <c r="AK12" s="22">
        <v>-9.0240500000000001E-2</v>
      </c>
      <c r="AL12">
        <f t="shared" ref="AL12:AL75" si="6">-AI12/$F$2*1000</f>
        <v>19.915800000000001</v>
      </c>
      <c r="AM12">
        <f t="shared" ref="AM12:AM75" si="7">AL12*AG12</f>
        <v>-1.7899185839400003</v>
      </c>
      <c r="AP12" s="9"/>
      <c r="AQ12" s="22">
        <v>1.81992</v>
      </c>
      <c r="AR12" s="22">
        <v>373.34399999999999</v>
      </c>
      <c r="AS12" s="22">
        <v>4.0585299999999998E-2</v>
      </c>
      <c r="AT12" s="22">
        <v>2</v>
      </c>
      <c r="AU12" s="22">
        <v>1.8194600000000001</v>
      </c>
      <c r="AV12">
        <f t="shared" ref="AV12:AV75" si="8">-AS12/$F$2*1000</f>
        <v>-40.585299999999997</v>
      </c>
      <c r="AW12">
        <f t="shared" ref="AW12:AW75" si="9">AV12*AQ12</f>
        <v>-73.861999175999998</v>
      </c>
      <c r="AX12" s="9"/>
      <c r="AY12" s="22">
        <v>-8.9874300000000004E-2</v>
      </c>
      <c r="AZ12" s="22">
        <v>455.82499999999999</v>
      </c>
      <c r="BA12" s="22">
        <v>-1.9815099999999999E-2</v>
      </c>
      <c r="BB12" s="22">
        <v>2</v>
      </c>
      <c r="BC12" s="22">
        <v>-9.1064500000000007E-2</v>
      </c>
      <c r="BD12">
        <f t="shared" ref="BD12:BD75" si="10">-BA12/$F$2*1000</f>
        <v>19.815099999999997</v>
      </c>
      <c r="BE12">
        <f t="shared" ref="BE12:BE75" si="11">BD12*AY12</f>
        <v>-1.7808682419299999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1.7648904064356696</v>
      </c>
      <c r="B13" s="19">
        <f>IFERROR(AD9,0)</f>
        <v>19.762249050176596</v>
      </c>
      <c r="C13" s="20">
        <f>IFERROR(AD4,0)</f>
        <v>0.76466536220897552</v>
      </c>
      <c r="D13" s="21">
        <f>IFERROR(AD2,0)</f>
        <v>26.670154310000001</v>
      </c>
      <c r="E13" s="21">
        <f>IFERROR(AA9,0)</f>
        <v>2.8473365589612132</v>
      </c>
      <c r="F13" s="9"/>
      <c r="G13" s="22">
        <v>1.81488</v>
      </c>
      <c r="H13" s="22">
        <v>96.872799999999998</v>
      </c>
      <c r="I13" s="22">
        <v>3.9984100000000002E-2</v>
      </c>
      <c r="J13" s="22">
        <v>3</v>
      </c>
      <c r="K13" s="22">
        <v>1.81427</v>
      </c>
      <c r="L13">
        <f t="shared" si="0"/>
        <v>-39.984100000000005</v>
      </c>
      <c r="M13">
        <f t="shared" si="1"/>
        <v>-72.566343408000009</v>
      </c>
      <c r="N13" s="9"/>
      <c r="O13" s="22">
        <v>-8.4838899999999995E-2</v>
      </c>
      <c r="P13" s="22">
        <v>168.76900000000001</v>
      </c>
      <c r="Q13" s="22">
        <v>-2.00958E-2</v>
      </c>
      <c r="R13" s="22">
        <v>3</v>
      </c>
      <c r="S13" s="22">
        <v>-8.5510299999999997E-2</v>
      </c>
      <c r="T13">
        <f t="shared" si="2"/>
        <v>20.095800000000001</v>
      </c>
      <c r="U13">
        <f t="shared" si="3"/>
        <v>-1.7049055666199999</v>
      </c>
      <c r="V13" s="23"/>
      <c r="W13" s="24"/>
      <c r="X13" s="9"/>
      <c r="Y13" s="22">
        <v>1.81488</v>
      </c>
      <c r="Z13" s="22">
        <v>226.85900000000001</v>
      </c>
      <c r="AA13" s="22">
        <v>3.1320199999999999E-2</v>
      </c>
      <c r="AB13" s="22">
        <v>3</v>
      </c>
      <c r="AC13" s="22">
        <v>1.81427</v>
      </c>
      <c r="AD13">
        <f t="shared" si="4"/>
        <v>-31.3202</v>
      </c>
      <c r="AE13">
        <f t="shared" si="5"/>
        <v>-56.842404576</v>
      </c>
      <c r="AF13" s="9"/>
      <c r="AG13" s="22">
        <v>-8.4838899999999995E-2</v>
      </c>
      <c r="AH13" s="22">
        <v>292.63</v>
      </c>
      <c r="AI13" s="22">
        <v>-1.9924899999999999E-2</v>
      </c>
      <c r="AJ13" s="22">
        <v>3</v>
      </c>
      <c r="AK13" s="22">
        <v>-8.5143999999999997E-2</v>
      </c>
      <c r="AL13">
        <f t="shared" si="6"/>
        <v>19.924899999999997</v>
      </c>
      <c r="AM13">
        <f t="shared" si="7"/>
        <v>-1.6904065986099996</v>
      </c>
      <c r="AP13" s="9"/>
      <c r="AQ13" s="22">
        <v>1.81488</v>
      </c>
      <c r="AR13" s="22">
        <v>373.44499999999999</v>
      </c>
      <c r="AS13" s="22">
        <v>3.69904E-2</v>
      </c>
      <c r="AT13" s="22">
        <v>3</v>
      </c>
      <c r="AU13" s="22">
        <v>1.81396</v>
      </c>
      <c r="AV13">
        <f t="shared" si="8"/>
        <v>-36.990400000000001</v>
      </c>
      <c r="AW13">
        <f t="shared" si="9"/>
        <v>-67.133137152000003</v>
      </c>
      <c r="AX13" s="9"/>
      <c r="AY13" s="22">
        <v>-8.4838899999999995E-2</v>
      </c>
      <c r="AZ13" s="22">
        <v>455.92599999999999</v>
      </c>
      <c r="BA13" s="22">
        <v>-1.9839499999999999E-2</v>
      </c>
      <c r="BB13" s="22">
        <v>3</v>
      </c>
      <c r="BC13" s="22">
        <v>-8.5327100000000003E-2</v>
      </c>
      <c r="BD13">
        <f t="shared" si="10"/>
        <v>19.839500000000001</v>
      </c>
      <c r="BE13">
        <f t="shared" si="11"/>
        <v>-1.6831613565499999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1.7546537128652908</v>
      </c>
      <c r="B14" s="19">
        <f>IFERROR(AL9,0)</f>
        <v>19.860993992713233</v>
      </c>
      <c r="C14" s="20">
        <f>IFERROR(AL4,0)</f>
        <v>0.74351175645454992</v>
      </c>
      <c r="D14" s="21">
        <f>IFERROR(AL2,0)</f>
        <v>25.910765256000001</v>
      </c>
      <c r="E14" s="21"/>
      <c r="F14" s="9"/>
      <c r="G14" s="22">
        <v>1.8098399999999999</v>
      </c>
      <c r="H14" s="22">
        <v>96.973500000000001</v>
      </c>
      <c r="I14" s="22">
        <v>3.4954800000000001E-2</v>
      </c>
      <c r="J14" s="22">
        <v>4</v>
      </c>
      <c r="K14" s="22">
        <v>1.80908</v>
      </c>
      <c r="L14">
        <f t="shared" si="0"/>
        <v>-34.954799999999999</v>
      </c>
      <c r="M14">
        <f t="shared" si="1"/>
        <v>-63.262595231999995</v>
      </c>
      <c r="N14" s="9"/>
      <c r="O14" s="22">
        <v>-7.9803499999999999E-2</v>
      </c>
      <c r="P14" s="22">
        <v>168.87</v>
      </c>
      <c r="Q14" s="22">
        <v>-2.0105000000000001E-2</v>
      </c>
      <c r="R14" s="22">
        <v>4</v>
      </c>
      <c r="S14" s="22">
        <v>-8.0261200000000005E-2</v>
      </c>
      <c r="T14">
        <f t="shared" si="2"/>
        <v>20.105</v>
      </c>
      <c r="U14">
        <f t="shared" si="3"/>
        <v>-1.6044493675</v>
      </c>
      <c r="V14" s="23"/>
      <c r="W14" s="24"/>
      <c r="X14" s="9"/>
      <c r="Y14" s="22">
        <v>1.8098399999999999</v>
      </c>
      <c r="Z14" s="22">
        <v>226.96</v>
      </c>
      <c r="AA14" s="22">
        <v>2.79083E-2</v>
      </c>
      <c r="AB14" s="22">
        <v>4</v>
      </c>
      <c r="AC14" s="22">
        <v>1.8087800000000001</v>
      </c>
      <c r="AD14">
        <f t="shared" si="4"/>
        <v>-27.908300000000001</v>
      </c>
      <c r="AE14">
        <f t="shared" si="5"/>
        <v>-50.509557672</v>
      </c>
      <c r="AF14" s="9"/>
      <c r="AG14" s="22">
        <v>-7.9803499999999999E-2</v>
      </c>
      <c r="AH14" s="22">
        <v>292.73099999999999</v>
      </c>
      <c r="AI14" s="22">
        <v>-1.9931000000000001E-2</v>
      </c>
      <c r="AJ14" s="22">
        <v>4</v>
      </c>
      <c r="AK14" s="22">
        <v>-8.0474900000000002E-2</v>
      </c>
      <c r="AL14">
        <f t="shared" si="6"/>
        <v>19.931000000000001</v>
      </c>
      <c r="AM14">
        <f t="shared" si="7"/>
        <v>-1.5905635585</v>
      </c>
      <c r="AP14" s="9"/>
      <c r="AQ14" s="22">
        <v>1.8098399999999999</v>
      </c>
      <c r="AR14" s="22">
        <v>373.54599999999999</v>
      </c>
      <c r="AS14" s="22">
        <v>3.3096300000000002E-2</v>
      </c>
      <c r="AT14" s="22">
        <v>4</v>
      </c>
      <c r="AU14" s="22">
        <v>1.8087800000000001</v>
      </c>
      <c r="AV14">
        <f t="shared" si="8"/>
        <v>-33.096299999999999</v>
      </c>
      <c r="AW14">
        <f t="shared" si="9"/>
        <v>-59.899007591999997</v>
      </c>
      <c r="AX14" s="9"/>
      <c r="AY14" s="22">
        <v>-7.9803499999999999E-2</v>
      </c>
      <c r="AZ14" s="22">
        <v>456.02600000000001</v>
      </c>
      <c r="BA14" s="22">
        <v>-1.9857799999999998E-2</v>
      </c>
      <c r="BB14" s="22">
        <v>4</v>
      </c>
      <c r="BC14" s="22">
        <v>-8.0261200000000005E-2</v>
      </c>
      <c r="BD14">
        <f t="shared" si="10"/>
        <v>19.857799999999997</v>
      </c>
      <c r="BE14">
        <f t="shared" si="11"/>
        <v>-1.5847219422999999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1.7602061805938258</v>
      </c>
      <c r="B15" s="19">
        <f>IFERROR(AV9,0)</f>
        <v>19.782432577250002</v>
      </c>
      <c r="C15" s="20">
        <f>IFERROR(AV4,0)</f>
        <v>0.75949243172561931</v>
      </c>
      <c r="D15" s="21">
        <f>IFERROR(AV2,0)</f>
        <v>26.446407551999997</v>
      </c>
      <c r="E15" s="21">
        <f>IFERROR(AS9,0)</f>
        <v>2.9716169784298754</v>
      </c>
      <c r="F15" s="9"/>
      <c r="G15" s="22">
        <v>1.80481</v>
      </c>
      <c r="H15" s="22">
        <v>97.074200000000005</v>
      </c>
      <c r="I15" s="22">
        <v>3.03894E-2</v>
      </c>
      <c r="J15" s="22">
        <v>5</v>
      </c>
      <c r="K15" s="22">
        <v>1.8042</v>
      </c>
      <c r="L15">
        <f t="shared" si="0"/>
        <v>-30.389400000000002</v>
      </c>
      <c r="M15">
        <f t="shared" si="1"/>
        <v>-54.847093014000002</v>
      </c>
      <c r="N15" s="9"/>
      <c r="O15" s="22">
        <v>-7.4768100000000004E-2</v>
      </c>
      <c r="P15" s="22">
        <v>168.97</v>
      </c>
      <c r="Q15" s="22">
        <v>-2.01111E-2</v>
      </c>
      <c r="R15" s="22">
        <v>5</v>
      </c>
      <c r="S15" s="22">
        <v>-7.5469999999999995E-2</v>
      </c>
      <c r="T15">
        <f t="shared" si="2"/>
        <v>20.1111</v>
      </c>
      <c r="U15">
        <f t="shared" si="3"/>
        <v>-1.5036687359100001</v>
      </c>
      <c r="V15" s="23"/>
      <c r="W15" s="24"/>
      <c r="X15" s="9"/>
      <c r="Y15" s="22">
        <v>1.80481</v>
      </c>
      <c r="Z15" s="22">
        <v>227.06</v>
      </c>
      <c r="AA15" s="22">
        <v>2.4325599999999999E-2</v>
      </c>
      <c r="AB15" s="22">
        <v>5</v>
      </c>
      <c r="AC15" s="22">
        <v>1.80389</v>
      </c>
      <c r="AD15">
        <f t="shared" si="4"/>
        <v>-24.325599999999998</v>
      </c>
      <c r="AE15">
        <f t="shared" si="5"/>
        <v>-43.903086135999999</v>
      </c>
      <c r="AF15" s="9"/>
      <c r="AG15" s="22">
        <v>-7.4768100000000004E-2</v>
      </c>
      <c r="AH15" s="22">
        <v>292.83100000000002</v>
      </c>
      <c r="AI15" s="22">
        <v>-1.9940200000000002E-2</v>
      </c>
      <c r="AJ15" s="22">
        <v>5</v>
      </c>
      <c r="AK15" s="22">
        <v>-7.5408900000000001E-2</v>
      </c>
      <c r="AL15">
        <f t="shared" si="6"/>
        <v>19.940200000000001</v>
      </c>
      <c r="AM15">
        <f t="shared" si="7"/>
        <v>-1.4908908676200001</v>
      </c>
      <c r="AP15" s="9"/>
      <c r="AQ15" s="22">
        <v>1.80481</v>
      </c>
      <c r="AR15" s="22">
        <v>373.64699999999999</v>
      </c>
      <c r="AS15" s="22">
        <v>2.9565399999999999E-2</v>
      </c>
      <c r="AT15" s="22">
        <v>5</v>
      </c>
      <c r="AU15" s="22">
        <v>1.80389</v>
      </c>
      <c r="AV15">
        <f t="shared" si="8"/>
        <v>-29.5654</v>
      </c>
      <c r="AW15">
        <f t="shared" si="9"/>
        <v>-53.359929573999999</v>
      </c>
      <c r="AX15" s="9"/>
      <c r="AY15" s="22">
        <v>-7.4768100000000004E-2</v>
      </c>
      <c r="AZ15" s="22">
        <v>456.12700000000001</v>
      </c>
      <c r="BA15" s="22">
        <v>-1.9845600000000001E-2</v>
      </c>
      <c r="BB15" s="22">
        <v>5</v>
      </c>
      <c r="BC15" s="22">
        <v>-7.5286900000000004E-2</v>
      </c>
      <c r="BD15">
        <f t="shared" si="10"/>
        <v>19.845600000000001</v>
      </c>
      <c r="BE15">
        <f t="shared" si="11"/>
        <v>-1.4838178053600002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1.7485829503754007</v>
      </c>
      <c r="B16" s="19">
        <f>IFERROR(BD9,0)</f>
        <v>19.777801409346566</v>
      </c>
      <c r="C16" s="20">
        <f>IFERROR(BD4,0)</f>
        <v>0.74199542755340941</v>
      </c>
      <c r="D16" s="21">
        <f>IFERROR(BD2,0)</f>
        <v>25.660521615000004</v>
      </c>
      <c r="E16" s="21"/>
      <c r="F16" s="9"/>
      <c r="G16" s="22">
        <v>1.7997700000000001</v>
      </c>
      <c r="H16" s="22">
        <v>97.174899999999994</v>
      </c>
      <c r="I16" s="22">
        <v>2.5869799999999998E-2</v>
      </c>
      <c r="J16" s="22">
        <v>6</v>
      </c>
      <c r="K16" s="22">
        <v>1.79871</v>
      </c>
      <c r="L16">
        <f t="shared" si="0"/>
        <v>-25.869799999999998</v>
      </c>
      <c r="M16">
        <f t="shared" si="1"/>
        <v>-46.559689945999999</v>
      </c>
      <c r="N16" s="9"/>
      <c r="O16" s="22">
        <v>-6.9732699999999995E-2</v>
      </c>
      <c r="P16" s="22">
        <v>169.071</v>
      </c>
      <c r="Q16" s="22">
        <v>-2.0120200000000001E-2</v>
      </c>
      <c r="R16" s="22">
        <v>6</v>
      </c>
      <c r="S16" s="22">
        <v>-7.0617700000000005E-2</v>
      </c>
      <c r="T16">
        <f t="shared" si="2"/>
        <v>20.120200000000001</v>
      </c>
      <c r="U16">
        <f t="shared" si="3"/>
        <v>-1.4030358705399999</v>
      </c>
      <c r="V16" s="23"/>
      <c r="W16" s="24"/>
      <c r="X16" s="9"/>
      <c r="Y16" s="22">
        <v>1.7997700000000001</v>
      </c>
      <c r="Z16" s="22">
        <v>227.161</v>
      </c>
      <c r="AA16" s="22">
        <v>2.0990000000000002E-2</v>
      </c>
      <c r="AB16" s="22">
        <v>6</v>
      </c>
      <c r="AC16" s="22">
        <v>1.79932</v>
      </c>
      <c r="AD16">
        <f t="shared" si="4"/>
        <v>-20.990000000000002</v>
      </c>
      <c r="AE16">
        <f t="shared" si="5"/>
        <v>-37.777172300000004</v>
      </c>
      <c r="AF16" s="9"/>
      <c r="AG16" s="22">
        <v>-6.9732699999999995E-2</v>
      </c>
      <c r="AH16" s="22">
        <v>292.93200000000002</v>
      </c>
      <c r="AI16" s="22">
        <v>-1.99341E-2</v>
      </c>
      <c r="AJ16" s="22">
        <v>6</v>
      </c>
      <c r="AK16" s="22">
        <v>-7.0129399999999995E-2</v>
      </c>
      <c r="AL16">
        <f t="shared" si="6"/>
        <v>19.934100000000001</v>
      </c>
      <c r="AM16">
        <f t="shared" si="7"/>
        <v>-1.3900586150700001</v>
      </c>
      <c r="AP16" s="9"/>
      <c r="AQ16" s="22">
        <v>1.7997700000000001</v>
      </c>
      <c r="AR16" s="22">
        <v>373.74700000000001</v>
      </c>
      <c r="AS16" s="22">
        <v>2.64496E-2</v>
      </c>
      <c r="AT16" s="22">
        <v>6</v>
      </c>
      <c r="AU16" s="22">
        <v>1.79871</v>
      </c>
      <c r="AV16">
        <f t="shared" si="8"/>
        <v>-26.4496</v>
      </c>
      <c r="AW16">
        <f t="shared" si="9"/>
        <v>-47.603196592000003</v>
      </c>
      <c r="AX16" s="9"/>
      <c r="AY16" s="22">
        <v>-6.9732699999999995E-2</v>
      </c>
      <c r="AZ16" s="22">
        <v>456.22800000000001</v>
      </c>
      <c r="BA16" s="22">
        <v>-1.9848600000000001E-2</v>
      </c>
      <c r="BB16" s="22">
        <v>6</v>
      </c>
      <c r="BC16" s="22">
        <v>-6.9549600000000003E-2</v>
      </c>
      <c r="BD16">
        <f t="shared" si="10"/>
        <v>19.848600000000001</v>
      </c>
      <c r="BE16">
        <f t="shared" si="11"/>
        <v>-1.38409646922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97.275599999999997</v>
      </c>
      <c r="I17" s="22">
        <v>2.0922900000000001E-2</v>
      </c>
      <c r="J17" s="22">
        <v>7</v>
      </c>
      <c r="K17" s="22">
        <v>1.79382</v>
      </c>
      <c r="L17">
        <f t="shared" si="0"/>
        <v>-20.922900000000002</v>
      </c>
      <c r="M17">
        <f t="shared" si="1"/>
        <v>-37.551165546000007</v>
      </c>
      <c r="N17" s="9"/>
      <c r="O17" s="22">
        <v>-6.4697299999999999E-2</v>
      </c>
      <c r="P17" s="22">
        <v>169.172</v>
      </c>
      <c r="Q17" s="22">
        <v>-2.0120200000000001E-2</v>
      </c>
      <c r="R17" s="22">
        <v>7</v>
      </c>
      <c r="S17" s="22">
        <v>-6.5124500000000002E-2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1.79474</v>
      </c>
      <c r="Z17" s="22">
        <v>227.262</v>
      </c>
      <c r="AA17" s="22">
        <v>1.76697E-2</v>
      </c>
      <c r="AB17" s="22">
        <v>7</v>
      </c>
      <c r="AC17" s="22">
        <v>1.79382</v>
      </c>
      <c r="AD17">
        <f t="shared" si="4"/>
        <v>-17.669699999999999</v>
      </c>
      <c r="AE17">
        <f t="shared" si="5"/>
        <v>-31.712517377999998</v>
      </c>
      <c r="AF17" s="9"/>
      <c r="AG17" s="22">
        <v>-6.4697299999999999E-2</v>
      </c>
      <c r="AH17" s="22">
        <v>293.03300000000002</v>
      </c>
      <c r="AI17" s="22">
        <v>-1.9940200000000002E-2</v>
      </c>
      <c r="AJ17" s="22">
        <v>7</v>
      </c>
      <c r="AK17" s="22">
        <v>-6.4971899999999999E-2</v>
      </c>
      <c r="AL17">
        <f t="shared" si="6"/>
        <v>19.940200000000001</v>
      </c>
      <c r="AM17">
        <f t="shared" si="7"/>
        <v>-1.2900771014600001</v>
      </c>
      <c r="AP17" s="9"/>
      <c r="AQ17" s="22">
        <v>1.79474</v>
      </c>
      <c r="AR17" s="22">
        <v>373.84800000000001</v>
      </c>
      <c r="AS17" s="22">
        <v>2.2897299999999999E-2</v>
      </c>
      <c r="AT17" s="22">
        <v>7</v>
      </c>
      <c r="AU17" s="22">
        <v>1.79413</v>
      </c>
      <c r="AV17">
        <f t="shared" si="8"/>
        <v>-22.897299999999998</v>
      </c>
      <c r="AW17">
        <f t="shared" si="9"/>
        <v>-41.094700201999999</v>
      </c>
      <c r="AX17" s="9"/>
      <c r="AY17" s="22">
        <v>-6.4697299999999999E-2</v>
      </c>
      <c r="AZ17" s="22">
        <v>456.32799999999997</v>
      </c>
      <c r="BA17" s="22">
        <v>-1.9854699999999999E-2</v>
      </c>
      <c r="BB17" s="22">
        <v>7</v>
      </c>
      <c r="BC17" s="22">
        <v>-6.5185499999999993E-2</v>
      </c>
      <c r="BD17">
        <f t="shared" si="10"/>
        <v>19.854700000000001</v>
      </c>
      <c r="BE17">
        <f t="shared" si="11"/>
        <v>-1.28454548231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97.376300000000001</v>
      </c>
      <c r="I18" s="22">
        <v>1.6336099999999999E-2</v>
      </c>
      <c r="J18" s="22">
        <v>8</v>
      </c>
      <c r="K18" s="22">
        <v>1.78955</v>
      </c>
      <c r="L18">
        <f t="shared" si="0"/>
        <v>-16.336099999999998</v>
      </c>
      <c r="M18">
        <f t="shared" si="1"/>
        <v>-29.23671817</v>
      </c>
      <c r="N18" s="9"/>
      <c r="O18" s="22">
        <v>-5.9661899999999997E-2</v>
      </c>
      <c r="P18" s="22">
        <v>169.27199999999999</v>
      </c>
      <c r="Q18" s="22">
        <v>-2.0120200000000001E-2</v>
      </c>
      <c r="R18" s="22">
        <v>8</v>
      </c>
      <c r="S18" s="22">
        <v>-6.0211199999999999E-2</v>
      </c>
      <c r="T18">
        <f t="shared" si="2"/>
        <v>20.120200000000001</v>
      </c>
      <c r="U18">
        <f t="shared" si="3"/>
        <v>-1.2004093603799999</v>
      </c>
      <c r="V18" s="23"/>
      <c r="W18" s="24"/>
      <c r="X18" s="9"/>
      <c r="Y18" s="22">
        <v>1.7897000000000001</v>
      </c>
      <c r="Z18" s="22">
        <v>227.36199999999999</v>
      </c>
      <c r="AA18" s="22">
        <v>1.44409E-2</v>
      </c>
      <c r="AB18" s="22">
        <v>8</v>
      </c>
      <c r="AC18" s="22">
        <v>1.78833</v>
      </c>
      <c r="AD18">
        <f t="shared" si="4"/>
        <v>-14.440899999999999</v>
      </c>
      <c r="AE18">
        <f t="shared" si="5"/>
        <v>-25.844878729999998</v>
      </c>
      <c r="AF18" s="9"/>
      <c r="AG18" s="22">
        <v>-5.9661899999999997E-2</v>
      </c>
      <c r="AH18" s="22">
        <v>293.13299999999998</v>
      </c>
      <c r="AI18" s="22">
        <v>-1.99493E-2</v>
      </c>
      <c r="AJ18" s="22">
        <v>8</v>
      </c>
      <c r="AK18" s="22">
        <v>-5.9936499999999997E-2</v>
      </c>
      <c r="AL18">
        <f t="shared" si="6"/>
        <v>19.949300000000001</v>
      </c>
      <c r="AM18">
        <f t="shared" si="7"/>
        <v>-1.1902131416699999</v>
      </c>
      <c r="AP18" s="9"/>
      <c r="AQ18" s="22">
        <v>1.7897000000000001</v>
      </c>
      <c r="AR18" s="22">
        <v>373.94900000000001</v>
      </c>
      <c r="AS18" s="22">
        <v>1.9574000000000001E-2</v>
      </c>
      <c r="AT18" s="22">
        <v>8</v>
      </c>
      <c r="AU18" s="22">
        <v>1.78894</v>
      </c>
      <c r="AV18">
        <f t="shared" si="8"/>
        <v>-19.574000000000002</v>
      </c>
      <c r="AW18">
        <f t="shared" si="9"/>
        <v>-35.031587800000004</v>
      </c>
      <c r="AX18" s="9"/>
      <c r="AY18" s="22">
        <v>-5.9661899999999997E-2</v>
      </c>
      <c r="AZ18" s="22">
        <v>456.42899999999997</v>
      </c>
      <c r="BA18" s="22">
        <v>-1.98639E-2</v>
      </c>
      <c r="BB18" s="22">
        <v>8</v>
      </c>
      <c r="BC18" s="22">
        <v>-6.0394299999999998E-2</v>
      </c>
      <c r="BD18">
        <f t="shared" si="10"/>
        <v>19.863900000000001</v>
      </c>
      <c r="BE18">
        <f t="shared" si="11"/>
        <v>-1.1851180154100001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97.477000000000004</v>
      </c>
      <c r="I19" s="22">
        <v>1.15479E-2</v>
      </c>
      <c r="J19" s="22">
        <v>9</v>
      </c>
      <c r="K19" s="22">
        <v>1.7843599999999999</v>
      </c>
      <c r="L19">
        <f t="shared" si="0"/>
        <v>-11.5479</v>
      </c>
      <c r="M19">
        <f t="shared" si="1"/>
        <v>-20.609190692999999</v>
      </c>
      <c r="N19" s="9"/>
      <c r="O19" s="22">
        <v>-5.4626500000000001E-2</v>
      </c>
      <c r="P19" s="22">
        <v>169.37299999999999</v>
      </c>
      <c r="Q19" s="22">
        <v>-2.0120200000000001E-2</v>
      </c>
      <c r="R19" s="22">
        <v>9</v>
      </c>
      <c r="S19" s="22">
        <v>-5.5023200000000001E-2</v>
      </c>
      <c r="T19">
        <f t="shared" si="2"/>
        <v>20.120200000000001</v>
      </c>
      <c r="U19">
        <f t="shared" si="3"/>
        <v>-1.0990961053000001</v>
      </c>
      <c r="V19" s="23"/>
      <c r="W19" s="24"/>
      <c r="X19" s="9"/>
      <c r="Y19" s="22">
        <v>1.78467</v>
      </c>
      <c r="Z19" s="22">
        <v>227.46299999999999</v>
      </c>
      <c r="AA19" s="22">
        <v>1.15326E-2</v>
      </c>
      <c r="AB19" s="22">
        <v>9</v>
      </c>
      <c r="AC19" s="22">
        <v>1.7843599999999999</v>
      </c>
      <c r="AD19">
        <f t="shared" si="4"/>
        <v>-11.5326</v>
      </c>
      <c r="AE19">
        <f t="shared" si="5"/>
        <v>-20.581885242000002</v>
      </c>
      <c r="AF19" s="9"/>
      <c r="AG19" s="22">
        <v>-5.4626500000000001E-2</v>
      </c>
      <c r="AH19" s="22">
        <v>293.23399999999998</v>
      </c>
      <c r="AI19" s="22">
        <v>-1.9931000000000001E-2</v>
      </c>
      <c r="AJ19" s="22">
        <v>9</v>
      </c>
      <c r="AK19" s="22">
        <v>-5.4962200000000003E-2</v>
      </c>
      <c r="AL19">
        <f t="shared" si="6"/>
        <v>19.931000000000001</v>
      </c>
      <c r="AM19">
        <f t="shared" si="7"/>
        <v>-1.0887607715000001</v>
      </c>
      <c r="AP19" s="9"/>
      <c r="AQ19" s="22">
        <v>1.78467</v>
      </c>
      <c r="AR19" s="22">
        <v>374.04899999999998</v>
      </c>
      <c r="AS19" s="22">
        <v>1.6107199999999999E-2</v>
      </c>
      <c r="AT19" s="22">
        <v>9</v>
      </c>
      <c r="AU19" s="22">
        <v>1.7843599999999999</v>
      </c>
      <c r="AV19">
        <f t="shared" si="8"/>
        <v>-16.107199999999999</v>
      </c>
      <c r="AW19">
        <f t="shared" si="9"/>
        <v>-28.746036623999998</v>
      </c>
      <c r="AX19" s="9"/>
      <c r="AY19" s="22">
        <v>-5.4626500000000001E-2</v>
      </c>
      <c r="AZ19" s="22">
        <v>456.53</v>
      </c>
      <c r="BA19" s="22">
        <v>-1.98517E-2</v>
      </c>
      <c r="BB19" s="22">
        <v>9</v>
      </c>
      <c r="BC19" s="22">
        <v>-5.4992699999999999E-2</v>
      </c>
      <c r="BD19">
        <f t="shared" si="10"/>
        <v>19.851700000000001</v>
      </c>
      <c r="BE19">
        <f t="shared" si="11"/>
        <v>-1.0844288900500001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97.577699999999993</v>
      </c>
      <c r="I20" s="22">
        <v>7.0220899999999999E-3</v>
      </c>
      <c r="J20" s="22">
        <v>10</v>
      </c>
      <c r="K20" s="22">
        <v>1.7791699999999999</v>
      </c>
      <c r="L20">
        <f t="shared" si="0"/>
        <v>-7.0220899999999995</v>
      </c>
      <c r="M20">
        <f t="shared" si="1"/>
        <v>-12.496722026699999</v>
      </c>
      <c r="N20" s="9"/>
      <c r="O20" s="22">
        <v>-4.9591099999999999E-2</v>
      </c>
      <c r="P20" s="22">
        <v>169.47399999999999</v>
      </c>
      <c r="Q20" s="22">
        <v>-2.0117199999999998E-2</v>
      </c>
      <c r="R20" s="22">
        <v>10</v>
      </c>
      <c r="S20" s="22">
        <v>-5.0659200000000001E-2</v>
      </c>
      <c r="T20">
        <f t="shared" si="2"/>
        <v>20.117199999999997</v>
      </c>
      <c r="U20">
        <f t="shared" si="3"/>
        <v>-0.99763407691999983</v>
      </c>
      <c r="V20" s="23"/>
      <c r="W20" s="24"/>
      <c r="X20" s="9"/>
      <c r="Y20" s="22">
        <v>1.77963</v>
      </c>
      <c r="Z20" s="22">
        <v>227.56399999999999</v>
      </c>
      <c r="AA20" s="22">
        <v>8.2733200000000007E-3</v>
      </c>
      <c r="AB20" s="22">
        <v>10</v>
      </c>
      <c r="AC20" s="22">
        <v>1.7791699999999999</v>
      </c>
      <c r="AD20">
        <f t="shared" si="4"/>
        <v>-8.27332</v>
      </c>
      <c r="AE20">
        <f t="shared" si="5"/>
        <v>-14.723448471600001</v>
      </c>
      <c r="AF20" s="9"/>
      <c r="AG20" s="22">
        <v>-4.9591099999999999E-2</v>
      </c>
      <c r="AH20" s="22">
        <v>293.33499999999998</v>
      </c>
      <c r="AI20" s="22">
        <v>-1.9915800000000001E-2</v>
      </c>
      <c r="AJ20" s="22">
        <v>10</v>
      </c>
      <c r="AK20" s="22">
        <v>-4.9621600000000002E-2</v>
      </c>
      <c r="AL20">
        <f t="shared" si="6"/>
        <v>19.915800000000001</v>
      </c>
      <c r="AM20">
        <f t="shared" si="7"/>
        <v>-0.98764642938000002</v>
      </c>
      <c r="AP20" s="9"/>
      <c r="AQ20" s="22">
        <v>1.77963</v>
      </c>
      <c r="AR20" s="22">
        <v>374.15</v>
      </c>
      <c r="AS20" s="22">
        <v>1.2377900000000001E-2</v>
      </c>
      <c r="AT20" s="22">
        <v>10</v>
      </c>
      <c r="AU20" s="22">
        <v>1.7791699999999999</v>
      </c>
      <c r="AV20">
        <f t="shared" si="8"/>
        <v>-12.3779</v>
      </c>
      <c r="AW20">
        <f t="shared" si="9"/>
        <v>-22.028082177000002</v>
      </c>
      <c r="AX20" s="9"/>
      <c r="AY20" s="22">
        <v>-4.9591099999999999E-2</v>
      </c>
      <c r="AZ20" s="22">
        <v>456.63099999999997</v>
      </c>
      <c r="BA20" s="22">
        <v>-1.9839499999999999E-2</v>
      </c>
      <c r="BB20" s="22">
        <v>10</v>
      </c>
      <c r="BC20" s="22">
        <v>-4.96826E-2</v>
      </c>
      <c r="BD20">
        <f t="shared" si="10"/>
        <v>19.839500000000001</v>
      </c>
      <c r="BE20">
        <f t="shared" si="11"/>
        <v>-0.98386262845000005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97.678399999999996</v>
      </c>
      <c r="I21" s="22">
        <v>2.8143299999999999E-3</v>
      </c>
      <c r="J21" s="22">
        <v>11</v>
      </c>
      <c r="K21" s="22">
        <v>1.77338</v>
      </c>
      <c r="L21">
        <f t="shared" si="0"/>
        <v>-2.81433</v>
      </c>
      <c r="M21">
        <f t="shared" si="1"/>
        <v>-4.9943100180000002</v>
      </c>
      <c r="N21" s="9"/>
      <c r="O21" s="22">
        <v>-4.4555699999999997E-2</v>
      </c>
      <c r="P21" s="22">
        <v>169.57499999999999</v>
      </c>
      <c r="Q21" s="22">
        <v>-2.0114099999999999E-2</v>
      </c>
      <c r="R21" s="22">
        <v>11</v>
      </c>
      <c r="S21" s="22">
        <v>-4.4833400000000002E-2</v>
      </c>
      <c r="T21">
        <f t="shared" si="2"/>
        <v>20.114100000000001</v>
      </c>
      <c r="U21">
        <f t="shared" si="3"/>
        <v>-0.89619780536999993</v>
      </c>
      <c r="V21" s="23"/>
      <c r="W21" s="24"/>
      <c r="X21" s="9"/>
      <c r="Y21" s="22">
        <v>1.7746</v>
      </c>
      <c r="Z21" s="22">
        <v>227.66399999999999</v>
      </c>
      <c r="AA21" s="22">
        <v>5.0598099999999997E-3</v>
      </c>
      <c r="AB21" s="22">
        <v>11</v>
      </c>
      <c r="AC21" s="22">
        <v>1.7742899999999999</v>
      </c>
      <c r="AD21">
        <f t="shared" si="4"/>
        <v>-5.0598099999999997</v>
      </c>
      <c r="AE21">
        <f t="shared" si="5"/>
        <v>-8.9791388259999998</v>
      </c>
      <c r="AF21" s="9"/>
      <c r="AG21" s="22">
        <v>-4.4555699999999997E-2</v>
      </c>
      <c r="AH21" s="22">
        <v>293.43599999999998</v>
      </c>
      <c r="AI21" s="22">
        <v>-1.9900500000000002E-2</v>
      </c>
      <c r="AJ21" s="22">
        <v>11</v>
      </c>
      <c r="AK21" s="22">
        <v>-4.47479E-2</v>
      </c>
      <c r="AL21">
        <f t="shared" si="6"/>
        <v>19.900500000000001</v>
      </c>
      <c r="AM21">
        <f t="shared" si="7"/>
        <v>-0.88668070784999997</v>
      </c>
      <c r="AP21" s="9"/>
      <c r="AQ21" s="22">
        <v>1.7746</v>
      </c>
      <c r="AR21" s="22">
        <v>374.25099999999998</v>
      </c>
      <c r="AS21" s="22">
        <v>8.9843800000000001E-3</v>
      </c>
      <c r="AT21" s="22">
        <v>11</v>
      </c>
      <c r="AU21" s="22">
        <v>1.77399</v>
      </c>
      <c r="AV21">
        <f t="shared" si="8"/>
        <v>-8.9843799999999998</v>
      </c>
      <c r="AW21">
        <f t="shared" si="9"/>
        <v>-15.943680747999998</v>
      </c>
      <c r="AX21" s="9"/>
      <c r="AY21" s="22">
        <v>-4.4555699999999997E-2</v>
      </c>
      <c r="AZ21" s="22">
        <v>456.73099999999999</v>
      </c>
      <c r="BA21" s="22">
        <v>-1.98242E-2</v>
      </c>
      <c r="BB21" s="22">
        <v>11</v>
      </c>
      <c r="BC21" s="22">
        <v>-4.4613600000000003E-2</v>
      </c>
      <c r="BD21">
        <f t="shared" si="10"/>
        <v>19.824200000000001</v>
      </c>
      <c r="BE21">
        <f t="shared" si="11"/>
        <v>-0.88328110794000003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97.7791</v>
      </c>
      <c r="I22" s="22">
        <v>-6.6375699999999995E-4</v>
      </c>
      <c r="J22" s="22">
        <v>12</v>
      </c>
      <c r="K22" s="22">
        <v>1.7690999999999999</v>
      </c>
      <c r="L22">
        <f t="shared" si="0"/>
        <v>0.66375699999999993</v>
      </c>
      <c r="M22">
        <f t="shared" si="1"/>
        <v>1.1745578369199998</v>
      </c>
      <c r="N22" s="9"/>
      <c r="O22" s="22">
        <v>-3.9520300000000001E-2</v>
      </c>
      <c r="P22" s="22">
        <v>169.67500000000001</v>
      </c>
      <c r="Q22" s="22">
        <v>-2.0105000000000001E-2</v>
      </c>
      <c r="R22" s="22">
        <v>12</v>
      </c>
      <c r="S22" s="22">
        <v>-3.9504999999999998E-2</v>
      </c>
      <c r="T22">
        <f t="shared" si="2"/>
        <v>20.105</v>
      </c>
      <c r="U22">
        <f t="shared" si="3"/>
        <v>-0.79455563150000008</v>
      </c>
      <c r="V22" s="23"/>
      <c r="W22" s="24"/>
      <c r="X22" s="9"/>
      <c r="Y22" s="22">
        <v>1.76956</v>
      </c>
      <c r="Z22" s="22">
        <v>227.76499999999999</v>
      </c>
      <c r="AA22" s="22">
        <v>2.1331800000000001E-3</v>
      </c>
      <c r="AB22" s="22">
        <v>12</v>
      </c>
      <c r="AC22" s="22">
        <v>1.7687999999999999</v>
      </c>
      <c r="AD22">
        <f t="shared" si="4"/>
        <v>-2.1331800000000003</v>
      </c>
      <c r="AE22">
        <f t="shared" si="5"/>
        <v>-3.7747900008000004</v>
      </c>
      <c r="AF22" s="9"/>
      <c r="AG22" s="22">
        <v>-3.9520300000000001E-2</v>
      </c>
      <c r="AH22" s="22">
        <v>293.536</v>
      </c>
      <c r="AI22" s="22">
        <v>-1.9915800000000001E-2</v>
      </c>
      <c r="AJ22" s="22">
        <v>12</v>
      </c>
      <c r="AK22" s="22">
        <v>-3.9889500000000001E-2</v>
      </c>
      <c r="AL22">
        <f t="shared" si="6"/>
        <v>19.915800000000001</v>
      </c>
      <c r="AM22">
        <f t="shared" si="7"/>
        <v>-0.78707839074000008</v>
      </c>
      <c r="AP22" s="9"/>
      <c r="AQ22" s="22">
        <v>1.76956</v>
      </c>
      <c r="AR22" s="22">
        <v>374.35199999999998</v>
      </c>
      <c r="AS22" s="22">
        <v>5.3222699999999996E-3</v>
      </c>
      <c r="AT22" s="22">
        <v>12</v>
      </c>
      <c r="AU22" s="22">
        <v>1.7687999999999999</v>
      </c>
      <c r="AV22">
        <f t="shared" si="8"/>
        <v>-5.3222699999999996</v>
      </c>
      <c r="AW22">
        <f t="shared" si="9"/>
        <v>-9.4180761011999987</v>
      </c>
      <c r="AX22" s="9"/>
      <c r="AY22" s="22">
        <v>-3.9520300000000001E-2</v>
      </c>
      <c r="AZ22" s="22">
        <v>456.83199999999999</v>
      </c>
      <c r="BA22" s="22">
        <v>-1.9821200000000001E-2</v>
      </c>
      <c r="BB22" s="22">
        <v>12</v>
      </c>
      <c r="BC22" s="22">
        <v>-3.9788799999999999E-2</v>
      </c>
      <c r="BD22">
        <f t="shared" si="10"/>
        <v>19.821200000000001</v>
      </c>
      <c r="BE22">
        <f t="shared" si="11"/>
        <v>-0.78333977036000002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97.879900000000006</v>
      </c>
      <c r="I23" s="22">
        <v>-3.4387200000000001E-3</v>
      </c>
      <c r="J23" s="22">
        <v>13</v>
      </c>
      <c r="K23" s="22">
        <v>1.7636099999999999</v>
      </c>
      <c r="L23">
        <f t="shared" si="0"/>
        <v>3.43872</v>
      </c>
      <c r="M23">
        <f t="shared" si="1"/>
        <v>6.0677246016000002</v>
      </c>
      <c r="N23" s="9"/>
      <c r="O23" s="22">
        <v>-3.4484899999999999E-2</v>
      </c>
      <c r="P23" s="22">
        <v>169.77600000000001</v>
      </c>
      <c r="Q23" s="22">
        <v>-2.0089699999999999E-2</v>
      </c>
      <c r="R23" s="22">
        <v>13</v>
      </c>
      <c r="S23" s="22">
        <v>-3.4317E-2</v>
      </c>
      <c r="T23">
        <f t="shared" si="2"/>
        <v>20.089699999999997</v>
      </c>
      <c r="U23">
        <f t="shared" si="3"/>
        <v>-0.69279129552999985</v>
      </c>
      <c r="V23" s="23"/>
      <c r="W23" s="24"/>
      <c r="X23" s="9"/>
      <c r="Y23" s="22">
        <v>1.7645299999999999</v>
      </c>
      <c r="Z23" s="22">
        <v>227.86600000000001</v>
      </c>
      <c r="AA23" s="22">
        <v>-5.2948000000000003E-4</v>
      </c>
      <c r="AB23" s="22">
        <v>13</v>
      </c>
      <c r="AC23" s="22">
        <v>1.7639199999999999</v>
      </c>
      <c r="AD23">
        <f t="shared" si="4"/>
        <v>0.52948000000000006</v>
      </c>
      <c r="AE23">
        <f t="shared" si="5"/>
        <v>0.93428334440000005</v>
      </c>
      <c r="AF23" s="9"/>
      <c r="AG23" s="22">
        <v>-3.4484899999999999E-2</v>
      </c>
      <c r="AH23" s="22">
        <v>293.637</v>
      </c>
      <c r="AI23" s="22">
        <v>-1.9912699999999998E-2</v>
      </c>
      <c r="AJ23" s="22">
        <v>13</v>
      </c>
      <c r="AK23" s="22">
        <v>-3.46558E-2</v>
      </c>
      <c r="AL23">
        <f t="shared" si="6"/>
        <v>19.912699999999997</v>
      </c>
      <c r="AM23">
        <f t="shared" si="7"/>
        <v>-0.68668746822999993</v>
      </c>
      <c r="AP23" s="9"/>
      <c r="AQ23" s="22">
        <v>1.7645299999999999</v>
      </c>
      <c r="AR23" s="22">
        <v>374.452</v>
      </c>
      <c r="AS23" s="22">
        <v>2.07916E-3</v>
      </c>
      <c r="AT23" s="22">
        <v>13</v>
      </c>
      <c r="AU23" s="22">
        <v>1.7645299999999999</v>
      </c>
      <c r="AV23">
        <f t="shared" si="8"/>
        <v>-2.0791599999999999</v>
      </c>
      <c r="AW23">
        <f t="shared" si="9"/>
        <v>-3.6687401947999998</v>
      </c>
      <c r="AX23" s="9"/>
      <c r="AY23" s="22">
        <v>-3.4484899999999999E-2</v>
      </c>
      <c r="AZ23" s="22">
        <v>456.93299999999999</v>
      </c>
      <c r="BA23" s="22">
        <v>-1.98242E-2</v>
      </c>
      <c r="BB23" s="22">
        <v>13</v>
      </c>
      <c r="BC23" s="22">
        <v>-3.4597799999999998E-2</v>
      </c>
      <c r="BD23">
        <f t="shared" si="10"/>
        <v>19.824200000000001</v>
      </c>
      <c r="BE23">
        <f t="shared" si="11"/>
        <v>-0.68363555458000003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97.980599999999995</v>
      </c>
      <c r="I24" s="22">
        <v>-5.4748499999999999E-3</v>
      </c>
      <c r="J24" s="22">
        <v>14</v>
      </c>
      <c r="K24" s="22">
        <v>1.7587299999999999</v>
      </c>
      <c r="L24">
        <f t="shared" si="0"/>
        <v>5.47485</v>
      </c>
      <c r="M24">
        <f t="shared" si="1"/>
        <v>9.6329438265</v>
      </c>
      <c r="N24" s="9"/>
      <c r="O24" s="22">
        <v>-2.94495E-2</v>
      </c>
      <c r="P24" s="22">
        <v>169.87700000000001</v>
      </c>
      <c r="Q24" s="22">
        <v>-2.0086699999999999E-2</v>
      </c>
      <c r="R24" s="22">
        <v>14</v>
      </c>
      <c r="S24" s="22">
        <v>-3.01208E-2</v>
      </c>
      <c r="T24">
        <f t="shared" si="2"/>
        <v>20.0867</v>
      </c>
      <c r="U24">
        <f t="shared" si="3"/>
        <v>-0.59154327164999998</v>
      </c>
      <c r="V24" s="23"/>
      <c r="W24" s="24"/>
      <c r="X24" s="9"/>
      <c r="Y24" s="22">
        <v>1.75949</v>
      </c>
      <c r="Z24" s="22">
        <v>227.96700000000001</v>
      </c>
      <c r="AA24" s="22">
        <v>-2.8933700000000001E-3</v>
      </c>
      <c r="AB24" s="22">
        <v>14</v>
      </c>
      <c r="AC24" s="22">
        <v>1.7587299999999999</v>
      </c>
      <c r="AD24">
        <f t="shared" si="4"/>
        <v>2.89337</v>
      </c>
      <c r="AE24">
        <f t="shared" si="5"/>
        <v>5.0908555812999996</v>
      </c>
      <c r="AF24" s="9"/>
      <c r="AG24" s="22">
        <v>-2.94495E-2</v>
      </c>
      <c r="AH24" s="22">
        <v>293.738</v>
      </c>
      <c r="AI24" s="22">
        <v>-1.9909699999999999E-2</v>
      </c>
      <c r="AJ24" s="22">
        <v>14</v>
      </c>
      <c r="AK24" s="22">
        <v>-2.98859E-2</v>
      </c>
      <c r="AL24">
        <f t="shared" si="6"/>
        <v>19.909699999999997</v>
      </c>
      <c r="AM24">
        <f t="shared" si="7"/>
        <v>-0.58633071014999993</v>
      </c>
      <c r="AP24" s="9"/>
      <c r="AQ24" s="22">
        <v>1.75949</v>
      </c>
      <c r="AR24" s="22">
        <v>374.553</v>
      </c>
      <c r="AS24" s="22">
        <v>-7.0983899999999998E-4</v>
      </c>
      <c r="AT24" s="22">
        <v>14</v>
      </c>
      <c r="AU24" s="22">
        <v>1.7587299999999999</v>
      </c>
      <c r="AV24">
        <f t="shared" si="8"/>
        <v>0.709839</v>
      </c>
      <c r="AW24">
        <f t="shared" si="9"/>
        <v>1.2489546221100001</v>
      </c>
      <c r="AX24" s="9"/>
      <c r="AY24" s="22">
        <v>-2.94495E-2</v>
      </c>
      <c r="AZ24" s="22">
        <v>457.03300000000002</v>
      </c>
      <c r="BA24" s="22">
        <v>-1.9821200000000001E-2</v>
      </c>
      <c r="BB24" s="22">
        <v>14</v>
      </c>
      <c r="BC24" s="22">
        <v>-2.9577599999999999E-2</v>
      </c>
      <c r="BD24">
        <f t="shared" si="10"/>
        <v>19.821200000000001</v>
      </c>
      <c r="BE24">
        <f t="shared" si="11"/>
        <v>-0.58372442940000002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98.081299999999999</v>
      </c>
      <c r="I25" s="22">
        <v>-7.0037800000000002E-3</v>
      </c>
      <c r="J25" s="22">
        <v>15</v>
      </c>
      <c r="K25" s="22">
        <v>1.7538499999999999</v>
      </c>
      <c r="L25">
        <f t="shared" si="0"/>
        <v>7.0037799999999999</v>
      </c>
      <c r="M25">
        <f t="shared" si="1"/>
        <v>12.2878518588</v>
      </c>
      <c r="N25" s="9"/>
      <c r="O25" s="22">
        <v>-2.4414100000000001E-2</v>
      </c>
      <c r="P25" s="22">
        <v>169.977</v>
      </c>
      <c r="Q25" s="22">
        <v>-2.0074499999999999E-2</v>
      </c>
      <c r="R25" s="22">
        <v>15</v>
      </c>
      <c r="S25" s="22">
        <v>-2.4670399999999999E-2</v>
      </c>
      <c r="T25">
        <f t="shared" si="2"/>
        <v>20.074499999999997</v>
      </c>
      <c r="U25">
        <f t="shared" si="3"/>
        <v>-0.49010085044999996</v>
      </c>
      <c r="V25" s="23"/>
      <c r="W25" s="24"/>
      <c r="X25" s="9"/>
      <c r="Y25" s="22">
        <v>1.7544599999999999</v>
      </c>
      <c r="Z25" s="22">
        <v>228.06700000000001</v>
      </c>
      <c r="AA25" s="22">
        <v>-4.6887200000000004E-3</v>
      </c>
      <c r="AB25" s="22">
        <v>15</v>
      </c>
      <c r="AC25" s="22">
        <v>1.7535400000000001</v>
      </c>
      <c r="AD25">
        <f t="shared" si="4"/>
        <v>4.68872</v>
      </c>
      <c r="AE25">
        <f t="shared" si="5"/>
        <v>8.2261716911999994</v>
      </c>
      <c r="AF25" s="9"/>
      <c r="AG25" s="22">
        <v>-2.4414100000000001E-2</v>
      </c>
      <c r="AH25" s="22">
        <v>293.83800000000002</v>
      </c>
      <c r="AI25" s="22">
        <v>-1.9897499999999999E-2</v>
      </c>
      <c r="AJ25" s="22">
        <v>15</v>
      </c>
      <c r="AK25" s="22">
        <v>-2.4527E-2</v>
      </c>
      <c r="AL25">
        <f t="shared" si="6"/>
        <v>19.897499999999997</v>
      </c>
      <c r="AM25">
        <f t="shared" si="7"/>
        <v>-0.48577955474999995</v>
      </c>
      <c r="AP25" s="9"/>
      <c r="AQ25" s="22">
        <v>1.7544599999999999</v>
      </c>
      <c r="AR25" s="22">
        <v>374.654</v>
      </c>
      <c r="AS25" s="22">
        <v>-2.9861499999999999E-3</v>
      </c>
      <c r="AT25" s="22">
        <v>15</v>
      </c>
      <c r="AU25" s="22">
        <v>1.7535400000000001</v>
      </c>
      <c r="AV25">
        <f t="shared" si="8"/>
        <v>2.9861499999999999</v>
      </c>
      <c r="AW25">
        <f t="shared" si="9"/>
        <v>5.2390807289999994</v>
      </c>
      <c r="AX25" s="9"/>
      <c r="AY25" s="22">
        <v>-2.4414100000000001E-2</v>
      </c>
      <c r="AZ25" s="22">
        <v>457.13400000000001</v>
      </c>
      <c r="BA25" s="22">
        <v>-1.9818100000000002E-2</v>
      </c>
      <c r="BB25" s="22">
        <v>15</v>
      </c>
      <c r="BC25" s="22">
        <v>-2.4764999999999999E-2</v>
      </c>
      <c r="BD25">
        <f t="shared" si="10"/>
        <v>19.818100000000001</v>
      </c>
      <c r="BE25">
        <f t="shared" si="11"/>
        <v>-0.48384107521000003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98.182000000000002</v>
      </c>
      <c r="I26" s="22">
        <v>-8.2519499999999992E-3</v>
      </c>
      <c r="J26" s="22">
        <v>16</v>
      </c>
      <c r="K26" s="22">
        <v>1.7486600000000001</v>
      </c>
      <c r="L26">
        <f t="shared" si="0"/>
        <v>8.251949999999999</v>
      </c>
      <c r="M26">
        <f t="shared" si="1"/>
        <v>14.436126368999998</v>
      </c>
      <c r="N26" s="9"/>
      <c r="O26" s="22">
        <v>-1.9378699999999999E-2</v>
      </c>
      <c r="P26" s="22">
        <v>170.078</v>
      </c>
      <c r="Q26" s="22">
        <v>-2.00714E-2</v>
      </c>
      <c r="R26" s="22">
        <v>16</v>
      </c>
      <c r="S26" s="22">
        <v>-1.9177199999999998E-2</v>
      </c>
      <c r="T26">
        <f t="shared" si="2"/>
        <v>20.071400000000001</v>
      </c>
      <c r="U26">
        <f t="shared" si="3"/>
        <v>-0.38895763917999998</v>
      </c>
      <c r="V26" s="23"/>
      <c r="W26" s="24"/>
      <c r="X26" s="9"/>
      <c r="Y26" s="22">
        <v>1.74942</v>
      </c>
      <c r="Z26" s="22">
        <v>228.16800000000001</v>
      </c>
      <c r="AA26" s="22">
        <v>-6.2042199999999999E-3</v>
      </c>
      <c r="AB26" s="22">
        <v>16</v>
      </c>
      <c r="AC26" s="22">
        <v>1.7486600000000001</v>
      </c>
      <c r="AD26">
        <f t="shared" si="4"/>
        <v>6.2042200000000003</v>
      </c>
      <c r="AE26">
        <f t="shared" si="5"/>
        <v>10.853786552400001</v>
      </c>
      <c r="AF26" s="9"/>
      <c r="AG26" s="22">
        <v>-1.9378699999999999E-2</v>
      </c>
      <c r="AH26" s="22">
        <v>293.93900000000002</v>
      </c>
      <c r="AI26" s="22">
        <v>-1.9885300000000002E-2</v>
      </c>
      <c r="AJ26" s="22">
        <v>16</v>
      </c>
      <c r="AK26" s="22">
        <v>-1.9439700000000001E-2</v>
      </c>
      <c r="AL26">
        <f t="shared" si="6"/>
        <v>19.885300000000001</v>
      </c>
      <c r="AM26">
        <f t="shared" si="7"/>
        <v>-0.38535126311000001</v>
      </c>
      <c r="AP26" s="9"/>
      <c r="AQ26" s="22">
        <v>1.74942</v>
      </c>
      <c r="AR26" s="22">
        <v>374.75400000000002</v>
      </c>
      <c r="AS26" s="22">
        <v>-4.77203E-3</v>
      </c>
      <c r="AT26" s="22">
        <v>16</v>
      </c>
      <c r="AU26" s="22">
        <v>1.7486600000000001</v>
      </c>
      <c r="AV26">
        <f t="shared" si="8"/>
        <v>4.77203</v>
      </c>
      <c r="AW26">
        <f t="shared" si="9"/>
        <v>8.348284722599999</v>
      </c>
      <c r="AX26" s="9"/>
      <c r="AY26" s="22">
        <v>-1.9378699999999999E-2</v>
      </c>
      <c r="AZ26" s="22">
        <v>457.23500000000001</v>
      </c>
      <c r="BA26" s="22">
        <v>-1.9809E-2</v>
      </c>
      <c r="BB26" s="22">
        <v>16</v>
      </c>
      <c r="BC26" s="22">
        <v>-1.9494600000000001E-2</v>
      </c>
      <c r="BD26">
        <f t="shared" si="10"/>
        <v>19.809000000000001</v>
      </c>
      <c r="BE26">
        <f t="shared" si="11"/>
        <v>-0.3838726683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98.282700000000006</v>
      </c>
      <c r="I27" s="22">
        <v>-9.2864999999999996E-3</v>
      </c>
      <c r="J27" s="22">
        <v>17</v>
      </c>
      <c r="K27" s="22">
        <v>1.7434700000000001</v>
      </c>
      <c r="L27">
        <f t="shared" si="0"/>
        <v>9.2865000000000002</v>
      </c>
      <c r="M27">
        <f t="shared" si="1"/>
        <v>16.19918487</v>
      </c>
      <c r="N27" s="9"/>
      <c r="O27" s="22">
        <v>-1.43433E-2</v>
      </c>
      <c r="P27" s="22">
        <v>170.179</v>
      </c>
      <c r="Q27" s="22">
        <v>-2.00562E-2</v>
      </c>
      <c r="R27" s="22">
        <v>17</v>
      </c>
      <c r="S27" s="22">
        <v>-1.4584400000000001E-2</v>
      </c>
      <c r="T27">
        <f t="shared" si="2"/>
        <v>20.0562</v>
      </c>
      <c r="U27">
        <f t="shared" si="3"/>
        <v>-0.28767209346</v>
      </c>
      <c r="X27" s="9"/>
      <c r="Y27" s="22">
        <v>1.74438</v>
      </c>
      <c r="Z27" s="22">
        <v>228.26900000000001</v>
      </c>
      <c r="AA27" s="22">
        <v>-7.4432400000000003E-3</v>
      </c>
      <c r="AB27" s="22">
        <v>17</v>
      </c>
      <c r="AC27" s="22">
        <v>1.7434700000000001</v>
      </c>
      <c r="AD27">
        <f t="shared" si="4"/>
        <v>7.4432400000000003</v>
      </c>
      <c r="AE27">
        <f t="shared" si="5"/>
        <v>12.983838991200001</v>
      </c>
      <c r="AF27" s="9"/>
      <c r="AG27" s="22">
        <v>-1.43433E-2</v>
      </c>
      <c r="AH27" s="22">
        <v>294.04000000000002</v>
      </c>
      <c r="AI27" s="22">
        <v>-1.9888300000000001E-2</v>
      </c>
      <c r="AJ27" s="22">
        <v>17</v>
      </c>
      <c r="AK27" s="22">
        <v>-1.4151E-2</v>
      </c>
      <c r="AL27">
        <f t="shared" si="6"/>
        <v>19.888300000000001</v>
      </c>
      <c r="AM27">
        <f t="shared" si="7"/>
        <v>-0.28526385338999999</v>
      </c>
      <c r="AP27" s="9"/>
      <c r="AQ27" s="22">
        <v>1.74438</v>
      </c>
      <c r="AR27" s="22">
        <v>374.85500000000002</v>
      </c>
      <c r="AS27" s="22">
        <v>-6.2560999999999997E-3</v>
      </c>
      <c r="AT27" s="22">
        <v>17</v>
      </c>
      <c r="AU27" s="22">
        <v>1.7434700000000001</v>
      </c>
      <c r="AV27">
        <f t="shared" si="8"/>
        <v>6.2561</v>
      </c>
      <c r="AW27">
        <f t="shared" si="9"/>
        <v>10.913015718</v>
      </c>
      <c r="AX27" s="9"/>
      <c r="AY27" s="22">
        <v>-1.43433E-2</v>
      </c>
      <c r="AZ27" s="22">
        <v>457.33499999999998</v>
      </c>
      <c r="BA27" s="22">
        <v>-1.9802899999999998E-2</v>
      </c>
      <c r="BB27" s="22">
        <v>17</v>
      </c>
      <c r="BC27" s="22">
        <v>-1.4517199999999999E-2</v>
      </c>
      <c r="BD27">
        <f t="shared" si="10"/>
        <v>19.802899999999998</v>
      </c>
      <c r="BE27">
        <f t="shared" si="11"/>
        <v>-0.28403893556999998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98.383399999999995</v>
      </c>
      <c r="I28" s="22">
        <v>-1.02142E-2</v>
      </c>
      <c r="J28" s="22">
        <v>18</v>
      </c>
      <c r="K28" s="22">
        <v>1.7385900000000001</v>
      </c>
      <c r="L28">
        <f t="shared" si="0"/>
        <v>10.2142</v>
      </c>
      <c r="M28">
        <f t="shared" si="1"/>
        <v>17.76606877</v>
      </c>
      <c r="N28" s="9"/>
      <c r="O28" s="22">
        <v>-9.3078599999999994E-3</v>
      </c>
      <c r="P28" s="22">
        <v>170.28</v>
      </c>
      <c r="Q28" s="22">
        <v>-2.0053100000000001E-2</v>
      </c>
      <c r="R28" s="22">
        <v>18</v>
      </c>
      <c r="S28" s="22">
        <v>-9.5489500000000005E-3</v>
      </c>
      <c r="T28">
        <f t="shared" si="2"/>
        <v>20.053100000000001</v>
      </c>
      <c r="U28">
        <f t="shared" si="3"/>
        <v>-0.18665144736600001</v>
      </c>
      <c r="X28" s="9"/>
      <c r="Y28" s="22">
        <v>1.73935</v>
      </c>
      <c r="Z28" s="22">
        <v>228.369</v>
      </c>
      <c r="AA28" s="22">
        <v>-8.5327100000000006E-3</v>
      </c>
      <c r="AB28" s="22">
        <v>18</v>
      </c>
      <c r="AC28" s="22">
        <v>1.7385900000000001</v>
      </c>
      <c r="AD28">
        <f t="shared" si="4"/>
        <v>8.5327099999999998</v>
      </c>
      <c r="AE28">
        <f t="shared" si="5"/>
        <v>14.841369138499999</v>
      </c>
      <c r="AF28" s="9"/>
      <c r="AG28" s="22">
        <v>-9.3078599999999994E-3</v>
      </c>
      <c r="AH28" s="22">
        <v>294.14100000000002</v>
      </c>
      <c r="AI28" s="22">
        <v>-1.98792E-2</v>
      </c>
      <c r="AJ28" s="22">
        <v>18</v>
      </c>
      <c r="AK28" s="22">
        <v>-9.3200699999999997E-3</v>
      </c>
      <c r="AL28">
        <f t="shared" si="6"/>
        <v>19.879200000000001</v>
      </c>
      <c r="AM28">
        <f t="shared" si="7"/>
        <v>-0.18503281051199999</v>
      </c>
      <c r="AP28" s="9"/>
      <c r="AQ28" s="22">
        <v>1.73935</v>
      </c>
      <c r="AR28" s="22">
        <v>374.95600000000002</v>
      </c>
      <c r="AS28" s="22">
        <v>-7.5164799999999999E-3</v>
      </c>
      <c r="AT28" s="22">
        <v>18</v>
      </c>
      <c r="AU28" s="22">
        <v>1.73828</v>
      </c>
      <c r="AV28">
        <f t="shared" si="8"/>
        <v>7.5164799999999996</v>
      </c>
      <c r="AW28">
        <f t="shared" si="9"/>
        <v>13.073789487999999</v>
      </c>
      <c r="AX28" s="9"/>
      <c r="AY28" s="22">
        <v>-9.3078599999999994E-3</v>
      </c>
      <c r="AZ28" s="22">
        <v>457.43599999999998</v>
      </c>
      <c r="BA28" s="22">
        <v>-1.97968E-2</v>
      </c>
      <c r="BB28" s="22">
        <v>18</v>
      </c>
      <c r="BC28" s="22">
        <v>-9.82361E-3</v>
      </c>
      <c r="BD28">
        <f t="shared" si="10"/>
        <v>19.796800000000001</v>
      </c>
      <c r="BE28">
        <f t="shared" si="11"/>
        <v>-0.18426584284799999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98.484099999999998</v>
      </c>
      <c r="I29" s="22">
        <v>-1.0974100000000001E-2</v>
      </c>
      <c r="J29" s="22">
        <v>19</v>
      </c>
      <c r="K29" s="22">
        <v>1.7337</v>
      </c>
      <c r="L29">
        <f t="shared" si="0"/>
        <v>10.9741</v>
      </c>
      <c r="M29">
        <f t="shared" si="1"/>
        <v>19.032491370999999</v>
      </c>
      <c r="N29" s="9"/>
      <c r="O29" s="22">
        <v>-4.2724599999999996E-3</v>
      </c>
      <c r="P29" s="22">
        <v>170.38</v>
      </c>
      <c r="Q29" s="22">
        <v>-2.00409E-2</v>
      </c>
      <c r="R29" s="22">
        <v>19</v>
      </c>
      <c r="S29" s="22">
        <v>-4.3914799999999997E-3</v>
      </c>
      <c r="T29">
        <f t="shared" si="2"/>
        <v>20.040900000000001</v>
      </c>
      <c r="U29">
        <f t="shared" si="3"/>
        <v>-8.5623943613999998E-2</v>
      </c>
      <c r="X29" s="9"/>
      <c r="Y29" s="22">
        <v>1.73431</v>
      </c>
      <c r="Z29" s="22">
        <v>228.47</v>
      </c>
      <c r="AA29" s="22">
        <v>-9.4390900000000007E-3</v>
      </c>
      <c r="AB29" s="22">
        <v>19</v>
      </c>
      <c r="AC29" s="22">
        <v>1.7337</v>
      </c>
      <c r="AD29">
        <f t="shared" si="4"/>
        <v>9.4390900000000002</v>
      </c>
      <c r="AE29">
        <f t="shared" si="5"/>
        <v>16.3703081779</v>
      </c>
      <c r="AF29" s="9"/>
      <c r="AG29" s="22">
        <v>-4.2724599999999996E-3</v>
      </c>
      <c r="AH29" s="22">
        <v>294.24099999999999</v>
      </c>
      <c r="AI29" s="22">
        <v>-1.98669E-2</v>
      </c>
      <c r="AJ29" s="22">
        <v>19</v>
      </c>
      <c r="AK29" s="22">
        <v>-4.1809100000000004E-3</v>
      </c>
      <c r="AL29">
        <f t="shared" si="6"/>
        <v>19.866900000000001</v>
      </c>
      <c r="AM29">
        <f t="shared" si="7"/>
        <v>-8.4880535573999993E-2</v>
      </c>
      <c r="AP29" s="9"/>
      <c r="AQ29" s="22">
        <v>1.73431</v>
      </c>
      <c r="AR29" s="22">
        <v>375.05700000000002</v>
      </c>
      <c r="AS29" s="22">
        <v>-8.5388200000000008E-3</v>
      </c>
      <c r="AT29" s="22">
        <v>19</v>
      </c>
      <c r="AU29" s="22">
        <v>1.7337</v>
      </c>
      <c r="AV29">
        <f t="shared" si="8"/>
        <v>8.5388200000000012</v>
      </c>
      <c r="AW29">
        <f t="shared" si="9"/>
        <v>14.808960914200002</v>
      </c>
      <c r="AX29" s="9"/>
      <c r="AY29" s="22">
        <v>-4.2724599999999996E-3</v>
      </c>
      <c r="AZ29" s="22">
        <v>457.53699999999998</v>
      </c>
      <c r="BA29" s="22">
        <v>-1.9787599999999999E-2</v>
      </c>
      <c r="BB29" s="22">
        <v>19</v>
      </c>
      <c r="BC29" s="22">
        <v>-4.4952400000000002E-3</v>
      </c>
      <c r="BD29">
        <f t="shared" si="10"/>
        <v>19.787599999999998</v>
      </c>
      <c r="BE29">
        <f t="shared" si="11"/>
        <v>-8.4541729495999987E-2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98.584800000000001</v>
      </c>
      <c r="I30" s="22">
        <v>-1.16455E-2</v>
      </c>
      <c r="J30" s="22">
        <v>20</v>
      </c>
      <c r="K30" s="22">
        <v>1.72821</v>
      </c>
      <c r="L30">
        <f t="shared" si="0"/>
        <v>11.6455</v>
      </c>
      <c r="M30">
        <f t="shared" si="1"/>
        <v>20.138330239999998</v>
      </c>
      <c r="N30" s="9"/>
      <c r="O30" s="22">
        <v>7.6293900000000002E-4</v>
      </c>
      <c r="P30" s="22">
        <v>170.48099999999999</v>
      </c>
      <c r="Q30" s="22">
        <v>-2.00317E-2</v>
      </c>
      <c r="R30" s="22">
        <v>20</v>
      </c>
      <c r="S30" s="22">
        <v>7.2937000000000002E-4</v>
      </c>
      <c r="T30">
        <f t="shared" si="2"/>
        <v>20.031700000000001</v>
      </c>
      <c r="U30">
        <f t="shared" si="3"/>
        <v>1.5282965166300001E-2</v>
      </c>
      <c r="X30" s="9"/>
      <c r="Y30" s="22">
        <v>1.7292799999999999</v>
      </c>
      <c r="Z30" s="22">
        <v>228.571</v>
      </c>
      <c r="AA30" s="22">
        <v>-1.0180700000000001E-2</v>
      </c>
      <c r="AB30" s="22">
        <v>20</v>
      </c>
      <c r="AC30" s="22">
        <v>1.7285200000000001</v>
      </c>
      <c r="AD30">
        <f t="shared" si="4"/>
        <v>10.180700000000002</v>
      </c>
      <c r="AE30">
        <f t="shared" si="5"/>
        <v>17.605280896000004</v>
      </c>
      <c r="AF30" s="9"/>
      <c r="AG30" s="22">
        <v>7.6293900000000002E-4</v>
      </c>
      <c r="AH30" s="22">
        <v>294.34199999999998</v>
      </c>
      <c r="AI30" s="22">
        <v>-1.9860800000000001E-2</v>
      </c>
      <c r="AJ30" s="22">
        <v>20</v>
      </c>
      <c r="AK30" s="22">
        <v>1.37329E-4</v>
      </c>
      <c r="AL30">
        <f t="shared" si="6"/>
        <v>19.860800000000001</v>
      </c>
      <c r="AM30">
        <f t="shared" si="7"/>
        <v>1.5152578891200001E-2</v>
      </c>
      <c r="AP30" s="9"/>
      <c r="AQ30" s="22">
        <v>1.7292799999999999</v>
      </c>
      <c r="AR30" s="22">
        <v>375.15699999999998</v>
      </c>
      <c r="AS30" s="22">
        <v>-9.4360399999999997E-3</v>
      </c>
      <c r="AT30" s="22">
        <v>20</v>
      </c>
      <c r="AU30" s="22">
        <v>1.72882</v>
      </c>
      <c r="AV30">
        <f t="shared" si="8"/>
        <v>9.4360400000000002</v>
      </c>
      <c r="AW30">
        <f t="shared" si="9"/>
        <v>16.317555251199998</v>
      </c>
      <c r="AX30" s="9"/>
      <c r="AY30" s="22">
        <v>7.6293900000000002E-4</v>
      </c>
      <c r="AZ30" s="22">
        <v>457.63799999999998</v>
      </c>
      <c r="BA30" s="22">
        <v>-1.9775399999999999E-2</v>
      </c>
      <c r="BB30" s="22">
        <v>20</v>
      </c>
      <c r="BC30" s="22">
        <v>1.1016800000000001E-3</v>
      </c>
      <c r="BD30">
        <f t="shared" si="10"/>
        <v>19.775399999999998</v>
      </c>
      <c r="BE30">
        <f t="shared" si="11"/>
        <v>1.5087423900599998E-2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98.685500000000005</v>
      </c>
      <c r="I31" s="22">
        <v>-1.2204E-2</v>
      </c>
      <c r="J31" s="22">
        <v>21</v>
      </c>
      <c r="K31" s="22">
        <v>1.72333</v>
      </c>
      <c r="L31">
        <f t="shared" si="0"/>
        <v>12.203999999999999</v>
      </c>
      <c r="M31">
        <f t="shared" si="1"/>
        <v>21.042624959999998</v>
      </c>
      <c r="N31" s="9"/>
      <c r="O31" s="22">
        <v>5.7983399999999999E-3</v>
      </c>
      <c r="P31" s="22">
        <v>170.58199999999999</v>
      </c>
      <c r="Q31" s="22">
        <v>-2.00287E-2</v>
      </c>
      <c r="R31" s="22">
        <v>21</v>
      </c>
      <c r="S31" s="22">
        <v>5.5114700000000001E-3</v>
      </c>
      <c r="T31">
        <f t="shared" si="2"/>
        <v>20.028700000000001</v>
      </c>
      <c r="U31">
        <f t="shared" si="3"/>
        <v>0.116133212358</v>
      </c>
      <c r="X31" s="9"/>
      <c r="Y31" s="22">
        <v>1.72424</v>
      </c>
      <c r="Z31" s="22">
        <v>228.672</v>
      </c>
      <c r="AA31" s="22">
        <v>-1.08398E-2</v>
      </c>
      <c r="AB31" s="22">
        <v>21</v>
      </c>
      <c r="AC31" s="22">
        <v>1.72333</v>
      </c>
      <c r="AD31">
        <f t="shared" si="4"/>
        <v>10.8398</v>
      </c>
      <c r="AE31">
        <f t="shared" si="5"/>
        <v>18.690416752000001</v>
      </c>
      <c r="AF31" s="9"/>
      <c r="AG31" s="22">
        <v>5.7983399999999999E-3</v>
      </c>
      <c r="AH31" s="22">
        <v>294.44299999999998</v>
      </c>
      <c r="AI31" s="22">
        <v>-1.9848600000000001E-2</v>
      </c>
      <c r="AJ31" s="22">
        <v>21</v>
      </c>
      <c r="AK31" s="22">
        <v>5.6091300000000004E-3</v>
      </c>
      <c r="AL31">
        <f t="shared" si="6"/>
        <v>19.848600000000001</v>
      </c>
      <c r="AM31">
        <f t="shared" si="7"/>
        <v>0.115088931324</v>
      </c>
      <c r="AP31" s="9"/>
      <c r="AQ31" s="22">
        <v>1.72424</v>
      </c>
      <c r="AR31" s="22">
        <v>375.25799999999998</v>
      </c>
      <c r="AS31" s="22">
        <v>-1.01501E-2</v>
      </c>
      <c r="AT31" s="22">
        <v>21</v>
      </c>
      <c r="AU31" s="22">
        <v>1.72333</v>
      </c>
      <c r="AV31">
        <f t="shared" si="8"/>
        <v>10.1501</v>
      </c>
      <c r="AW31">
        <f t="shared" si="9"/>
        <v>17.501208424000001</v>
      </c>
      <c r="AX31" s="9"/>
      <c r="AY31" s="22">
        <v>5.7983399999999999E-3</v>
      </c>
      <c r="AZ31" s="22">
        <v>457.738</v>
      </c>
      <c r="BA31" s="22">
        <v>-1.9763200000000002E-2</v>
      </c>
      <c r="BB31" s="22">
        <v>21</v>
      </c>
      <c r="BC31" s="22">
        <v>5.8715800000000004E-3</v>
      </c>
      <c r="BD31">
        <f t="shared" si="10"/>
        <v>19.763200000000001</v>
      </c>
      <c r="BE31">
        <f t="shared" si="11"/>
        <v>0.114593753088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98.786199999999994</v>
      </c>
      <c r="I32" s="22">
        <v>-1.2643400000000001E-2</v>
      </c>
      <c r="J32" s="22">
        <v>22</v>
      </c>
      <c r="K32" s="22">
        <v>1.71875</v>
      </c>
      <c r="L32">
        <f t="shared" si="0"/>
        <v>12.643400000000002</v>
      </c>
      <c r="M32">
        <f t="shared" si="1"/>
        <v>21.736659714000002</v>
      </c>
      <c r="N32" s="9"/>
      <c r="O32" s="22">
        <v>1.08337E-2</v>
      </c>
      <c r="P32" s="22">
        <v>170.68199999999999</v>
      </c>
      <c r="Q32" s="22">
        <v>-2.0010400000000001E-2</v>
      </c>
      <c r="R32" s="22">
        <v>22</v>
      </c>
      <c r="S32" s="22">
        <v>1.0971099999999999E-2</v>
      </c>
      <c r="T32">
        <f t="shared" si="2"/>
        <v>20.010400000000001</v>
      </c>
      <c r="U32">
        <f t="shared" si="3"/>
        <v>0.21678667048</v>
      </c>
      <c r="X32" s="9"/>
      <c r="Y32" s="22">
        <v>1.7192099999999999</v>
      </c>
      <c r="Z32" s="22">
        <v>228.77199999999999</v>
      </c>
      <c r="AA32" s="22">
        <v>-1.1428799999999999E-2</v>
      </c>
      <c r="AB32" s="22">
        <v>22</v>
      </c>
      <c r="AC32" s="22">
        <v>1.71844</v>
      </c>
      <c r="AD32">
        <f t="shared" si="4"/>
        <v>11.428799999999999</v>
      </c>
      <c r="AE32">
        <f t="shared" si="5"/>
        <v>19.648507247999998</v>
      </c>
      <c r="AF32" s="9"/>
      <c r="AG32" s="22">
        <v>1.08337E-2</v>
      </c>
      <c r="AH32" s="22">
        <v>294.54300000000001</v>
      </c>
      <c r="AI32" s="22">
        <v>-1.9845600000000001E-2</v>
      </c>
      <c r="AJ32" s="22">
        <v>22</v>
      </c>
      <c r="AK32" s="22">
        <v>1.13556E-2</v>
      </c>
      <c r="AL32">
        <f t="shared" si="6"/>
        <v>19.845600000000001</v>
      </c>
      <c r="AM32">
        <f t="shared" si="7"/>
        <v>0.21500127672000002</v>
      </c>
      <c r="AP32" s="9"/>
      <c r="AQ32" s="22">
        <v>1.7192099999999999</v>
      </c>
      <c r="AR32" s="22">
        <v>375.35899999999998</v>
      </c>
      <c r="AS32" s="22">
        <v>-1.0800199999999999E-2</v>
      </c>
      <c r="AT32" s="22">
        <v>22</v>
      </c>
      <c r="AU32" s="22">
        <v>1.71844</v>
      </c>
      <c r="AV32">
        <f t="shared" si="8"/>
        <v>10.8002</v>
      </c>
      <c r="AW32">
        <f t="shared" si="9"/>
        <v>18.567811842000001</v>
      </c>
      <c r="AX32" s="9"/>
      <c r="AY32" s="22">
        <v>1.08337E-2</v>
      </c>
      <c r="AZ32" s="22">
        <v>457.839</v>
      </c>
      <c r="BA32" s="22">
        <v>-1.9751000000000001E-2</v>
      </c>
      <c r="BB32" s="22">
        <v>22</v>
      </c>
      <c r="BC32" s="22">
        <v>1.0931400000000001E-2</v>
      </c>
      <c r="BD32">
        <f t="shared" si="10"/>
        <v>19.751000000000001</v>
      </c>
      <c r="BE32">
        <f t="shared" si="11"/>
        <v>0.21397640870000001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98.886899999999997</v>
      </c>
      <c r="I33" s="22">
        <v>-1.3107300000000001E-2</v>
      </c>
      <c r="J33" s="22">
        <v>23</v>
      </c>
      <c r="K33" s="22">
        <v>1.71356</v>
      </c>
      <c r="L33">
        <f t="shared" si="0"/>
        <v>13.1073</v>
      </c>
      <c r="M33">
        <f t="shared" si="1"/>
        <v>22.468140440999999</v>
      </c>
      <c r="N33" s="9"/>
      <c r="O33" s="22">
        <v>1.5869100000000001E-2</v>
      </c>
      <c r="P33" s="22">
        <v>170.78299999999999</v>
      </c>
      <c r="Q33" s="22">
        <v>-2.00012E-2</v>
      </c>
      <c r="R33" s="22">
        <v>23</v>
      </c>
      <c r="S33" s="22">
        <v>1.5744000000000001E-2</v>
      </c>
      <c r="T33">
        <f t="shared" si="2"/>
        <v>20.001200000000001</v>
      </c>
      <c r="U33">
        <f t="shared" si="3"/>
        <v>0.31740104292000004</v>
      </c>
      <c r="X33" s="9"/>
      <c r="Y33" s="22">
        <v>1.71417</v>
      </c>
      <c r="Z33" s="22">
        <v>228.87299999999999</v>
      </c>
      <c r="AA33" s="22">
        <v>-1.19507E-2</v>
      </c>
      <c r="AB33" s="22">
        <v>23</v>
      </c>
      <c r="AC33" s="22">
        <v>1.71295</v>
      </c>
      <c r="AD33">
        <f t="shared" si="4"/>
        <v>11.950699999999999</v>
      </c>
      <c r="AE33">
        <f t="shared" si="5"/>
        <v>20.485531418999997</v>
      </c>
      <c r="AF33" s="9"/>
      <c r="AG33" s="22">
        <v>1.5869100000000001E-2</v>
      </c>
      <c r="AH33" s="22">
        <v>294.64400000000001</v>
      </c>
      <c r="AI33" s="22">
        <v>-1.9836400000000001E-2</v>
      </c>
      <c r="AJ33" s="22">
        <v>23</v>
      </c>
      <c r="AK33" s="22">
        <v>1.5902699999999999E-2</v>
      </c>
      <c r="AL33">
        <f t="shared" si="6"/>
        <v>19.836400000000001</v>
      </c>
      <c r="AM33">
        <f t="shared" si="7"/>
        <v>0.31478581524000004</v>
      </c>
      <c r="AP33" s="9"/>
      <c r="AQ33" s="22">
        <v>1.71417</v>
      </c>
      <c r="AR33" s="22">
        <v>375.459</v>
      </c>
      <c r="AS33" s="22">
        <v>-1.1373899999999999E-2</v>
      </c>
      <c r="AT33" s="22">
        <v>23</v>
      </c>
      <c r="AU33" s="22">
        <v>1.71387</v>
      </c>
      <c r="AV33">
        <f t="shared" si="8"/>
        <v>11.373899999999999</v>
      </c>
      <c r="AW33">
        <f t="shared" si="9"/>
        <v>19.496798162999998</v>
      </c>
      <c r="AX33" s="9"/>
      <c r="AY33" s="22">
        <v>1.5869100000000001E-2</v>
      </c>
      <c r="AZ33" s="22">
        <v>457.94</v>
      </c>
      <c r="BA33" s="22">
        <v>-1.9744899999999999E-2</v>
      </c>
      <c r="BB33" s="22">
        <v>23</v>
      </c>
      <c r="BC33" s="22">
        <v>1.5902699999999999E-2</v>
      </c>
      <c r="BD33">
        <f t="shared" si="10"/>
        <v>19.744899999999998</v>
      </c>
      <c r="BE33">
        <f t="shared" si="11"/>
        <v>0.31333379258999999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98.9876</v>
      </c>
      <c r="I34" s="22">
        <v>-1.34888E-2</v>
      </c>
      <c r="J34" s="22">
        <v>24</v>
      </c>
      <c r="K34" s="22">
        <v>1.70807</v>
      </c>
      <c r="L34">
        <f t="shared" si="0"/>
        <v>13.488800000000001</v>
      </c>
      <c r="M34">
        <f t="shared" si="1"/>
        <v>23.054247632000003</v>
      </c>
      <c r="N34" s="9"/>
      <c r="O34" s="22">
        <v>2.0904499999999999E-2</v>
      </c>
      <c r="P34" s="22">
        <v>170.88399999999999</v>
      </c>
      <c r="Q34" s="22">
        <v>-2.00012E-2</v>
      </c>
      <c r="R34" s="22">
        <v>24</v>
      </c>
      <c r="S34" s="22">
        <v>2.0666500000000001E-2</v>
      </c>
      <c r="T34">
        <f t="shared" si="2"/>
        <v>20.001200000000001</v>
      </c>
      <c r="U34">
        <f t="shared" si="3"/>
        <v>0.41811508540000003</v>
      </c>
      <c r="X34" s="9"/>
      <c r="Y34" s="22">
        <v>1.7091400000000001</v>
      </c>
      <c r="Z34" s="22">
        <v>228.97399999999999</v>
      </c>
      <c r="AA34" s="22">
        <v>-1.2381E-2</v>
      </c>
      <c r="AB34" s="22">
        <v>24</v>
      </c>
      <c r="AC34" s="22">
        <v>1.7083699999999999</v>
      </c>
      <c r="AD34">
        <f t="shared" si="4"/>
        <v>12.381</v>
      </c>
      <c r="AE34">
        <f t="shared" si="5"/>
        <v>21.160862340000001</v>
      </c>
      <c r="AF34" s="9"/>
      <c r="AG34" s="22">
        <v>2.0904499999999999E-2</v>
      </c>
      <c r="AH34" s="22">
        <v>294.745</v>
      </c>
      <c r="AI34" s="22">
        <v>-1.9827299999999999E-2</v>
      </c>
      <c r="AJ34" s="22">
        <v>24</v>
      </c>
      <c r="AK34" s="22">
        <v>2.0922900000000001E-2</v>
      </c>
      <c r="AL34">
        <f t="shared" si="6"/>
        <v>19.827299999999997</v>
      </c>
      <c r="AM34">
        <f t="shared" si="7"/>
        <v>0.41447979284999992</v>
      </c>
      <c r="AP34" s="9"/>
      <c r="AQ34" s="22">
        <v>1.7091400000000001</v>
      </c>
      <c r="AR34" s="22">
        <v>375.56</v>
      </c>
      <c r="AS34" s="22">
        <v>-1.18805E-2</v>
      </c>
      <c r="AT34" s="22">
        <v>24</v>
      </c>
      <c r="AU34" s="22">
        <v>1.70807</v>
      </c>
      <c r="AV34">
        <f t="shared" si="8"/>
        <v>11.8805</v>
      </c>
      <c r="AW34">
        <f t="shared" si="9"/>
        <v>20.305437770000001</v>
      </c>
      <c r="AX34" s="9"/>
      <c r="AY34" s="22">
        <v>2.0904499999999999E-2</v>
      </c>
      <c r="AZ34" s="22">
        <v>458.04</v>
      </c>
      <c r="BA34" s="22">
        <v>-1.9732699999999999E-2</v>
      </c>
      <c r="BB34" s="22">
        <v>24</v>
      </c>
      <c r="BC34" s="22">
        <v>2.0678700000000001E-2</v>
      </c>
      <c r="BD34">
        <f t="shared" si="10"/>
        <v>19.732699999999998</v>
      </c>
      <c r="BE34">
        <f t="shared" si="11"/>
        <v>0.41250222714999996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99.088399999999993</v>
      </c>
      <c r="I35" s="22">
        <v>-1.38336E-2</v>
      </c>
      <c r="J35" s="22">
        <v>25</v>
      </c>
      <c r="K35" s="22">
        <v>1.7028799999999999</v>
      </c>
      <c r="L35">
        <f t="shared" si="0"/>
        <v>13.833600000000001</v>
      </c>
      <c r="M35">
        <f t="shared" si="1"/>
        <v>23.57383776</v>
      </c>
      <c r="N35" s="9"/>
      <c r="O35" s="22">
        <v>2.5939899999999998E-2</v>
      </c>
      <c r="P35" s="22">
        <v>170.98500000000001</v>
      </c>
      <c r="Q35" s="22">
        <v>-1.9989E-2</v>
      </c>
      <c r="R35" s="22">
        <v>25</v>
      </c>
      <c r="S35" s="22">
        <v>2.59064E-2</v>
      </c>
      <c r="T35">
        <f t="shared" si="2"/>
        <v>19.989000000000001</v>
      </c>
      <c r="U35">
        <f t="shared" si="3"/>
        <v>0.51851266109999994</v>
      </c>
      <c r="X35" s="9"/>
      <c r="Y35" s="22">
        <v>1.7040999999999999</v>
      </c>
      <c r="Z35" s="22">
        <v>229.07400000000001</v>
      </c>
      <c r="AA35" s="22">
        <v>-1.2731900000000001E-2</v>
      </c>
      <c r="AB35" s="22">
        <v>25</v>
      </c>
      <c r="AC35" s="22">
        <v>1.7038</v>
      </c>
      <c r="AD35">
        <f t="shared" si="4"/>
        <v>12.731900000000001</v>
      </c>
      <c r="AE35">
        <f t="shared" si="5"/>
        <v>21.696430790000001</v>
      </c>
      <c r="AF35" s="9"/>
      <c r="AG35" s="22">
        <v>2.5939899999999998E-2</v>
      </c>
      <c r="AH35" s="22">
        <v>294.84500000000003</v>
      </c>
      <c r="AI35" s="22">
        <v>-1.9830299999999999E-2</v>
      </c>
      <c r="AJ35" s="22">
        <v>25</v>
      </c>
      <c r="AK35" s="22">
        <v>2.5967400000000002E-2</v>
      </c>
      <c r="AL35">
        <f t="shared" si="6"/>
        <v>19.830299999999998</v>
      </c>
      <c r="AM35">
        <f t="shared" si="7"/>
        <v>0.51439599896999988</v>
      </c>
      <c r="AP35" s="9"/>
      <c r="AQ35" s="22">
        <v>1.7040999999999999</v>
      </c>
      <c r="AR35" s="22">
        <v>375.661</v>
      </c>
      <c r="AS35" s="22">
        <v>-1.23108E-2</v>
      </c>
      <c r="AT35" s="22">
        <v>25</v>
      </c>
      <c r="AU35" s="22">
        <v>1.7034899999999999</v>
      </c>
      <c r="AV35">
        <f t="shared" si="8"/>
        <v>12.3108</v>
      </c>
      <c r="AW35">
        <f t="shared" si="9"/>
        <v>20.978834280000001</v>
      </c>
      <c r="AX35" s="9"/>
      <c r="AY35" s="22">
        <v>2.5939899999999998E-2</v>
      </c>
      <c r="AZ35" s="22">
        <v>458.14100000000002</v>
      </c>
      <c r="BA35" s="22">
        <v>-1.97266E-2</v>
      </c>
      <c r="BB35" s="22">
        <v>25</v>
      </c>
      <c r="BC35" s="22">
        <v>2.6065100000000001E-2</v>
      </c>
      <c r="BD35">
        <f t="shared" si="10"/>
        <v>19.726600000000001</v>
      </c>
      <c r="BE35">
        <f t="shared" si="11"/>
        <v>0.51170603134000003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99.189099999999996</v>
      </c>
      <c r="I36" s="22">
        <v>-1.4169299999999999E-2</v>
      </c>
      <c r="J36" s="22">
        <v>26</v>
      </c>
      <c r="K36" s="22">
        <v>1.698</v>
      </c>
      <c r="L36">
        <f t="shared" si="0"/>
        <v>14.1693</v>
      </c>
      <c r="M36">
        <f t="shared" si="1"/>
        <v>24.074632551000001</v>
      </c>
      <c r="N36" s="9"/>
      <c r="O36" s="22">
        <v>3.0975300000000001E-2</v>
      </c>
      <c r="P36" s="22">
        <v>171.08500000000001</v>
      </c>
      <c r="Q36" s="22">
        <v>-1.9967700000000001E-2</v>
      </c>
      <c r="R36" s="22">
        <v>26</v>
      </c>
      <c r="S36" s="22">
        <v>3.0319200000000001E-2</v>
      </c>
      <c r="T36">
        <f t="shared" si="2"/>
        <v>19.967700000000001</v>
      </c>
      <c r="U36">
        <f t="shared" si="3"/>
        <v>0.61850549781000008</v>
      </c>
      <c r="X36" s="9"/>
      <c r="Y36" s="22">
        <v>1.6990700000000001</v>
      </c>
      <c r="Z36" s="22">
        <v>229.17500000000001</v>
      </c>
      <c r="AA36" s="22">
        <v>-1.31012E-2</v>
      </c>
      <c r="AB36" s="22">
        <v>26</v>
      </c>
      <c r="AC36" s="22">
        <v>1.6982999999999999</v>
      </c>
      <c r="AD36">
        <f t="shared" si="4"/>
        <v>13.1012</v>
      </c>
      <c r="AE36">
        <f t="shared" si="5"/>
        <v>22.259855884</v>
      </c>
      <c r="AF36" s="9"/>
      <c r="AG36" s="22">
        <v>3.0975300000000001E-2</v>
      </c>
      <c r="AH36" s="22">
        <v>294.94600000000003</v>
      </c>
      <c r="AI36" s="22">
        <v>-1.98242E-2</v>
      </c>
      <c r="AJ36" s="22">
        <v>26</v>
      </c>
      <c r="AK36" s="22">
        <v>3.0828899999999999E-2</v>
      </c>
      <c r="AL36">
        <f t="shared" si="6"/>
        <v>19.824200000000001</v>
      </c>
      <c r="AM36">
        <f t="shared" si="7"/>
        <v>0.61406054226000006</v>
      </c>
      <c r="AP36" s="9"/>
      <c r="AQ36" s="22">
        <v>1.6990700000000001</v>
      </c>
      <c r="AR36" s="22">
        <v>375.76100000000002</v>
      </c>
      <c r="AS36" s="22">
        <v>-1.26984E-2</v>
      </c>
      <c r="AT36" s="22">
        <v>26</v>
      </c>
      <c r="AU36" s="22">
        <v>1.698</v>
      </c>
      <c r="AV36">
        <f t="shared" si="8"/>
        <v>12.698399999999999</v>
      </c>
      <c r="AW36">
        <f t="shared" si="9"/>
        <v>21.575470488000001</v>
      </c>
      <c r="AX36" s="9"/>
      <c r="AY36" s="22">
        <v>3.0975300000000001E-2</v>
      </c>
      <c r="AZ36" s="22">
        <v>458.24200000000002</v>
      </c>
      <c r="BA36" s="22">
        <v>-1.9723500000000001E-2</v>
      </c>
      <c r="BB36" s="22">
        <v>26</v>
      </c>
      <c r="BC36" s="22">
        <v>3.09357E-2</v>
      </c>
      <c r="BD36">
        <f t="shared" si="10"/>
        <v>19.723500000000001</v>
      </c>
      <c r="BE36">
        <f t="shared" si="11"/>
        <v>0.61094132955000002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99.2898</v>
      </c>
      <c r="I37" s="22">
        <v>-1.4413499999999999E-2</v>
      </c>
      <c r="J37" s="22">
        <v>27</v>
      </c>
      <c r="K37" s="22">
        <v>1.69312</v>
      </c>
      <c r="L37">
        <f t="shared" si="0"/>
        <v>14.413499999999999</v>
      </c>
      <c r="M37">
        <f t="shared" si="1"/>
        <v>24.416901404999997</v>
      </c>
      <c r="N37" s="9"/>
      <c r="O37" s="22">
        <v>3.60107E-2</v>
      </c>
      <c r="P37" s="22">
        <v>171.18600000000001</v>
      </c>
      <c r="Q37" s="22">
        <v>-1.9952399999999999E-2</v>
      </c>
      <c r="R37" s="22">
        <v>27</v>
      </c>
      <c r="S37" s="22">
        <v>3.6102299999999997E-2</v>
      </c>
      <c r="T37">
        <f t="shared" si="2"/>
        <v>19.952399999999997</v>
      </c>
      <c r="U37">
        <f t="shared" si="3"/>
        <v>0.71849989067999986</v>
      </c>
      <c r="X37" s="9"/>
      <c r="Y37" s="22">
        <v>1.6940299999999999</v>
      </c>
      <c r="Z37" s="22">
        <v>229.27600000000001</v>
      </c>
      <c r="AA37" s="22">
        <v>-1.34308E-2</v>
      </c>
      <c r="AB37" s="22">
        <v>27</v>
      </c>
      <c r="AC37" s="22">
        <v>1.6934199999999999</v>
      </c>
      <c r="AD37">
        <f t="shared" si="4"/>
        <v>13.4308</v>
      </c>
      <c r="AE37">
        <f t="shared" si="5"/>
        <v>22.752178123999997</v>
      </c>
      <c r="AF37" s="9"/>
      <c r="AG37" s="22">
        <v>3.60107E-2</v>
      </c>
      <c r="AH37" s="22">
        <v>295.04700000000003</v>
      </c>
      <c r="AI37" s="22">
        <v>-1.9812E-2</v>
      </c>
      <c r="AJ37" s="22">
        <v>27</v>
      </c>
      <c r="AK37" s="22">
        <v>3.5266100000000002E-2</v>
      </c>
      <c r="AL37">
        <f t="shared" si="6"/>
        <v>19.812000000000001</v>
      </c>
      <c r="AM37">
        <f t="shared" si="7"/>
        <v>0.71344398840000001</v>
      </c>
      <c r="AP37" s="9"/>
      <c r="AQ37" s="22">
        <v>1.6940299999999999</v>
      </c>
      <c r="AR37" s="22">
        <v>375.86200000000002</v>
      </c>
      <c r="AS37" s="22">
        <v>-1.30524E-2</v>
      </c>
      <c r="AT37" s="22">
        <v>27</v>
      </c>
      <c r="AU37" s="22">
        <v>1.69312</v>
      </c>
      <c r="AV37">
        <f t="shared" si="8"/>
        <v>13.0524</v>
      </c>
      <c r="AW37">
        <f t="shared" si="9"/>
        <v>22.111157171999999</v>
      </c>
      <c r="AX37" s="9"/>
      <c r="AY37" s="22">
        <v>3.60107E-2</v>
      </c>
      <c r="AZ37" s="22">
        <v>458.34300000000002</v>
      </c>
      <c r="BA37" s="22">
        <v>-1.97174E-2</v>
      </c>
      <c r="BB37" s="22">
        <v>27</v>
      </c>
      <c r="BC37" s="22">
        <v>3.6221299999999998E-2</v>
      </c>
      <c r="BD37">
        <f t="shared" si="10"/>
        <v>19.717399999999998</v>
      </c>
      <c r="BE37">
        <f t="shared" si="11"/>
        <v>0.71003737617999996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99.390500000000003</v>
      </c>
      <c r="I38" s="22">
        <v>-1.47064E-2</v>
      </c>
      <c r="J38" s="22">
        <v>28</v>
      </c>
      <c r="K38" s="22">
        <v>1.6888399999999999</v>
      </c>
      <c r="L38">
        <f t="shared" si="0"/>
        <v>14.7064</v>
      </c>
      <c r="M38">
        <f t="shared" si="1"/>
        <v>24.8391096</v>
      </c>
      <c r="N38" s="9"/>
      <c r="O38" s="22">
        <v>4.1046100000000002E-2</v>
      </c>
      <c r="P38" s="22">
        <v>171.28700000000001</v>
      </c>
      <c r="Q38" s="22">
        <v>-1.99615E-2</v>
      </c>
      <c r="R38" s="22">
        <v>28</v>
      </c>
      <c r="S38" s="22">
        <v>4.11896E-2</v>
      </c>
      <c r="T38">
        <f t="shared" si="2"/>
        <v>19.961500000000001</v>
      </c>
      <c r="U38">
        <f t="shared" si="3"/>
        <v>0.81934172515000003</v>
      </c>
      <c r="X38" s="9"/>
      <c r="Y38" s="22">
        <v>1.6890000000000001</v>
      </c>
      <c r="Z38" s="22">
        <v>229.37700000000001</v>
      </c>
      <c r="AA38" s="22">
        <v>-1.3760400000000001E-2</v>
      </c>
      <c r="AB38" s="22">
        <v>28</v>
      </c>
      <c r="AC38" s="22">
        <v>1.6879299999999999</v>
      </c>
      <c r="AD38">
        <f t="shared" si="4"/>
        <v>13.760400000000001</v>
      </c>
      <c r="AE38">
        <f t="shared" si="5"/>
        <v>23.2413156</v>
      </c>
      <c r="AF38" s="9"/>
      <c r="AG38" s="22">
        <v>4.1046100000000002E-2</v>
      </c>
      <c r="AH38" s="22">
        <v>295.14800000000002</v>
      </c>
      <c r="AI38" s="22">
        <v>-1.9809E-2</v>
      </c>
      <c r="AJ38" s="22">
        <v>28</v>
      </c>
      <c r="AK38" s="22">
        <v>4.11346E-2</v>
      </c>
      <c r="AL38">
        <f t="shared" si="6"/>
        <v>19.809000000000001</v>
      </c>
      <c r="AM38">
        <f t="shared" si="7"/>
        <v>0.81308219490000011</v>
      </c>
      <c r="AP38" s="9"/>
      <c r="AQ38" s="22">
        <v>1.6890000000000001</v>
      </c>
      <c r="AR38" s="22">
        <v>375.96300000000002</v>
      </c>
      <c r="AS38" s="22">
        <v>-1.33942E-2</v>
      </c>
      <c r="AT38" s="22">
        <v>28</v>
      </c>
      <c r="AU38" s="22">
        <v>1.6885399999999999</v>
      </c>
      <c r="AV38">
        <f t="shared" si="8"/>
        <v>13.3942</v>
      </c>
      <c r="AW38">
        <f t="shared" si="9"/>
        <v>22.6228038</v>
      </c>
      <c r="AX38" s="9"/>
      <c r="AY38" s="22">
        <v>4.1046100000000002E-2</v>
      </c>
      <c r="AZ38" s="22">
        <v>458.44299999999998</v>
      </c>
      <c r="BA38" s="22">
        <v>-1.97174E-2</v>
      </c>
      <c r="BB38" s="22">
        <v>28</v>
      </c>
      <c r="BC38" s="22">
        <v>4.09454E-2</v>
      </c>
      <c r="BD38">
        <f t="shared" si="10"/>
        <v>19.717399999999998</v>
      </c>
      <c r="BE38">
        <f t="shared" si="11"/>
        <v>0.80932237213999991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99.491200000000006</v>
      </c>
      <c r="I39" s="22">
        <v>-1.4947500000000001E-2</v>
      </c>
      <c r="J39" s="22">
        <v>29</v>
      </c>
      <c r="K39" s="22">
        <v>1.6830400000000001</v>
      </c>
      <c r="L39">
        <f t="shared" si="0"/>
        <v>14.947500000000002</v>
      </c>
      <c r="M39">
        <f t="shared" si="1"/>
        <v>25.170992099999999</v>
      </c>
      <c r="N39" s="9"/>
      <c r="O39" s="22">
        <v>4.6081499999999997E-2</v>
      </c>
      <c r="P39" s="22">
        <v>171.387</v>
      </c>
      <c r="Q39" s="22">
        <v>-1.99493E-2</v>
      </c>
      <c r="R39" s="22">
        <v>29</v>
      </c>
      <c r="S39" s="22">
        <v>4.6167E-2</v>
      </c>
      <c r="T39">
        <f t="shared" si="2"/>
        <v>19.949300000000001</v>
      </c>
      <c r="U39">
        <f t="shared" si="3"/>
        <v>0.91929366795</v>
      </c>
      <c r="X39" s="9"/>
      <c r="Y39" s="22">
        <v>1.6839599999999999</v>
      </c>
      <c r="Z39" s="22">
        <v>229.477</v>
      </c>
      <c r="AA39" s="22">
        <v>-1.4025900000000001E-2</v>
      </c>
      <c r="AB39" s="22">
        <v>29</v>
      </c>
      <c r="AC39" s="22">
        <v>1.6830400000000001</v>
      </c>
      <c r="AD39">
        <f t="shared" si="4"/>
        <v>14.0259</v>
      </c>
      <c r="AE39">
        <f t="shared" si="5"/>
        <v>23.619054563999999</v>
      </c>
      <c r="AF39" s="9"/>
      <c r="AG39" s="22">
        <v>4.6081499999999997E-2</v>
      </c>
      <c r="AH39" s="22">
        <v>295.24799999999999</v>
      </c>
      <c r="AI39" s="22">
        <v>-1.9799799999999999E-2</v>
      </c>
      <c r="AJ39" s="22">
        <v>29</v>
      </c>
      <c r="AK39" s="22">
        <v>4.6157799999999999E-2</v>
      </c>
      <c r="AL39">
        <f t="shared" si="6"/>
        <v>19.799799999999998</v>
      </c>
      <c r="AM39">
        <f t="shared" si="7"/>
        <v>0.91240448369999982</v>
      </c>
      <c r="AP39" s="9"/>
      <c r="AQ39" s="22">
        <v>1.6839599999999999</v>
      </c>
      <c r="AR39" s="22">
        <v>376.06400000000002</v>
      </c>
      <c r="AS39" s="22">
        <v>-1.37085E-2</v>
      </c>
      <c r="AT39" s="22">
        <v>29</v>
      </c>
      <c r="AU39" s="22">
        <v>1.6830400000000001</v>
      </c>
      <c r="AV39">
        <f t="shared" si="8"/>
        <v>13.708500000000001</v>
      </c>
      <c r="AW39">
        <f t="shared" si="9"/>
        <v>23.084565659999999</v>
      </c>
      <c r="AX39" s="9"/>
      <c r="AY39" s="22">
        <v>4.6081499999999997E-2</v>
      </c>
      <c r="AZ39" s="22">
        <v>458.54399999999998</v>
      </c>
      <c r="BA39" s="22">
        <v>-1.9711300000000001E-2</v>
      </c>
      <c r="BB39" s="22">
        <v>29</v>
      </c>
      <c r="BC39" s="22">
        <v>4.6102900000000002E-2</v>
      </c>
      <c r="BD39">
        <f t="shared" si="10"/>
        <v>19.711300000000001</v>
      </c>
      <c r="BE39">
        <f t="shared" si="11"/>
        <v>0.90832627094999996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99.591899999999995</v>
      </c>
      <c r="I40" s="22">
        <v>-1.5179399999999999E-2</v>
      </c>
      <c r="J40" s="22">
        <v>30</v>
      </c>
      <c r="K40" s="22">
        <v>1.6778599999999999</v>
      </c>
      <c r="L40">
        <f t="shared" si="0"/>
        <v>15.179399999999999</v>
      </c>
      <c r="M40">
        <f t="shared" si="1"/>
        <v>25.484998248</v>
      </c>
      <c r="N40" s="9"/>
      <c r="O40" s="22">
        <v>5.11169E-2</v>
      </c>
      <c r="P40" s="22">
        <v>171.488</v>
      </c>
      <c r="Q40" s="22">
        <v>-1.9937099999999999E-2</v>
      </c>
      <c r="R40" s="22">
        <v>30</v>
      </c>
      <c r="S40" s="22">
        <v>5.1327499999999998E-2</v>
      </c>
      <c r="T40">
        <f t="shared" si="2"/>
        <v>19.937100000000001</v>
      </c>
      <c r="U40">
        <f t="shared" si="3"/>
        <v>1.0191227469899999</v>
      </c>
      <c r="X40" s="9"/>
      <c r="Y40" s="22">
        <v>1.67892</v>
      </c>
      <c r="Z40" s="22">
        <v>229.578</v>
      </c>
      <c r="AA40" s="22">
        <v>-1.4291399999999999E-2</v>
      </c>
      <c r="AB40" s="22">
        <v>30</v>
      </c>
      <c r="AC40" s="22">
        <v>1.6778599999999999</v>
      </c>
      <c r="AD40">
        <f t="shared" si="4"/>
        <v>14.291399999999999</v>
      </c>
      <c r="AE40">
        <f t="shared" si="5"/>
        <v>23.994117287999998</v>
      </c>
      <c r="AF40" s="9"/>
      <c r="AG40" s="22">
        <v>5.11169E-2</v>
      </c>
      <c r="AH40" s="22">
        <v>295.34899999999999</v>
      </c>
      <c r="AI40" s="22">
        <v>-1.97968E-2</v>
      </c>
      <c r="AJ40" s="22">
        <v>30</v>
      </c>
      <c r="AK40" s="22">
        <v>5.1055900000000001E-2</v>
      </c>
      <c r="AL40">
        <f t="shared" si="6"/>
        <v>19.796800000000001</v>
      </c>
      <c r="AM40">
        <f t="shared" si="7"/>
        <v>1.0119510459200001</v>
      </c>
      <c r="AP40" s="9"/>
      <c r="AQ40" s="22">
        <v>1.67892</v>
      </c>
      <c r="AR40" s="22">
        <v>376.16399999999999</v>
      </c>
      <c r="AS40" s="22">
        <v>-1.39709E-2</v>
      </c>
      <c r="AT40" s="22">
        <v>30</v>
      </c>
      <c r="AU40" s="22">
        <v>1.6787700000000001</v>
      </c>
      <c r="AV40">
        <f t="shared" si="8"/>
        <v>13.9709</v>
      </c>
      <c r="AW40">
        <f t="shared" si="9"/>
        <v>23.456023428000002</v>
      </c>
      <c r="AX40" s="9"/>
      <c r="AY40" s="22">
        <v>5.11169E-2</v>
      </c>
      <c r="AZ40" s="22">
        <v>458.64499999999998</v>
      </c>
      <c r="BA40" s="22">
        <v>-1.9699100000000001E-2</v>
      </c>
      <c r="BB40" s="22">
        <v>30</v>
      </c>
      <c r="BC40" s="22">
        <v>5.0872800000000003E-2</v>
      </c>
      <c r="BD40">
        <f t="shared" si="10"/>
        <v>19.699100000000001</v>
      </c>
      <c r="BE40">
        <f t="shared" si="11"/>
        <v>1.0069569247900001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99.692599999999999</v>
      </c>
      <c r="I41" s="22">
        <v>-1.53931E-2</v>
      </c>
      <c r="J41" s="22">
        <v>31</v>
      </c>
      <c r="K41" s="22">
        <v>1.6723600000000001</v>
      </c>
      <c r="L41">
        <f t="shared" si="0"/>
        <v>15.3931</v>
      </c>
      <c r="M41">
        <f t="shared" si="1"/>
        <v>25.766356159000001</v>
      </c>
      <c r="N41" s="9"/>
      <c r="O41" s="22">
        <v>5.6152300000000002E-2</v>
      </c>
      <c r="P41" s="22">
        <v>171.589</v>
      </c>
      <c r="Q41" s="22">
        <v>-1.9931000000000001E-2</v>
      </c>
      <c r="R41" s="22">
        <v>31</v>
      </c>
      <c r="S41" s="22">
        <v>5.6030299999999998E-2</v>
      </c>
      <c r="T41">
        <f t="shared" si="2"/>
        <v>19.931000000000001</v>
      </c>
      <c r="U41">
        <f t="shared" si="3"/>
        <v>1.1191714913000002</v>
      </c>
      <c r="X41" s="9"/>
      <c r="Y41" s="22">
        <v>1.6738900000000001</v>
      </c>
      <c r="Z41" s="22">
        <v>229.679</v>
      </c>
      <c r="AA41" s="22">
        <v>-1.45416E-2</v>
      </c>
      <c r="AB41" s="22">
        <v>31</v>
      </c>
      <c r="AC41" s="22">
        <v>1.6729700000000001</v>
      </c>
      <c r="AD41">
        <f t="shared" si="4"/>
        <v>14.541600000000001</v>
      </c>
      <c r="AE41">
        <f t="shared" si="5"/>
        <v>24.341038824000002</v>
      </c>
      <c r="AF41" s="9"/>
      <c r="AG41" s="22">
        <v>5.6152300000000002E-2</v>
      </c>
      <c r="AH41" s="22">
        <v>295.45</v>
      </c>
      <c r="AI41" s="22">
        <v>-1.9793700000000001E-2</v>
      </c>
      <c r="AJ41" s="22">
        <v>31</v>
      </c>
      <c r="AK41" s="22">
        <v>5.5450399999999997E-2</v>
      </c>
      <c r="AL41">
        <f t="shared" si="6"/>
        <v>19.793700000000001</v>
      </c>
      <c r="AM41">
        <f t="shared" si="7"/>
        <v>1.1114617805100002</v>
      </c>
      <c r="AP41" s="9"/>
      <c r="AQ41" s="22">
        <v>1.6738900000000001</v>
      </c>
      <c r="AR41" s="22">
        <v>376.26499999999999</v>
      </c>
      <c r="AS41" s="22">
        <v>-1.42212E-2</v>
      </c>
      <c r="AT41" s="22">
        <v>31</v>
      </c>
      <c r="AU41" s="22">
        <v>1.6735800000000001</v>
      </c>
      <c r="AV41">
        <f t="shared" si="8"/>
        <v>14.2212</v>
      </c>
      <c r="AW41">
        <f t="shared" si="9"/>
        <v>23.804724468</v>
      </c>
      <c r="AX41" s="9"/>
      <c r="AY41" s="22">
        <v>5.6152300000000002E-2</v>
      </c>
      <c r="AZ41" s="22">
        <v>458.745</v>
      </c>
      <c r="BA41" s="22">
        <v>-1.96899E-2</v>
      </c>
      <c r="BB41" s="22">
        <v>31</v>
      </c>
      <c r="BC41" s="22">
        <v>5.5175799999999997E-2</v>
      </c>
      <c r="BD41">
        <f t="shared" si="10"/>
        <v>19.689900000000002</v>
      </c>
      <c r="BE41">
        <f t="shared" si="11"/>
        <v>1.1056331717700001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99.793300000000002</v>
      </c>
      <c r="I42" s="22">
        <v>-1.55823E-2</v>
      </c>
      <c r="J42" s="22">
        <v>32</v>
      </c>
      <c r="K42" s="22">
        <v>1.6674800000000001</v>
      </c>
      <c r="L42">
        <f t="shared" si="0"/>
        <v>15.5823</v>
      </c>
      <c r="M42">
        <f t="shared" si="1"/>
        <v>26.004521354999998</v>
      </c>
      <c r="N42" s="9"/>
      <c r="O42" s="22">
        <v>6.1187699999999998E-2</v>
      </c>
      <c r="P42" s="22">
        <v>171.68899999999999</v>
      </c>
      <c r="Q42" s="22">
        <v>-1.99066E-2</v>
      </c>
      <c r="R42" s="22">
        <v>32</v>
      </c>
      <c r="S42" s="22">
        <v>6.0546900000000001E-2</v>
      </c>
      <c r="T42">
        <f t="shared" si="2"/>
        <v>19.906600000000001</v>
      </c>
      <c r="U42">
        <f t="shared" si="3"/>
        <v>1.21803906882</v>
      </c>
      <c r="X42" s="9"/>
      <c r="Y42" s="22">
        <v>1.6688499999999999</v>
      </c>
      <c r="Z42" s="22">
        <v>229.779</v>
      </c>
      <c r="AA42" s="22">
        <v>-1.4761399999999999E-2</v>
      </c>
      <c r="AB42" s="22">
        <v>32</v>
      </c>
      <c r="AC42" s="22">
        <v>1.6680900000000001</v>
      </c>
      <c r="AD42">
        <f t="shared" si="4"/>
        <v>14.761399999999998</v>
      </c>
      <c r="AE42">
        <f t="shared" si="5"/>
        <v>24.634562389999996</v>
      </c>
      <c r="AF42" s="9"/>
      <c r="AG42" s="22">
        <v>6.1187699999999998E-2</v>
      </c>
      <c r="AH42" s="22">
        <v>295.55</v>
      </c>
      <c r="AI42" s="22">
        <v>-1.9778400000000002E-2</v>
      </c>
      <c r="AJ42" s="22">
        <v>32</v>
      </c>
      <c r="AK42" s="22">
        <v>6.0607899999999999E-2</v>
      </c>
      <c r="AL42">
        <f t="shared" si="6"/>
        <v>19.778400000000001</v>
      </c>
      <c r="AM42">
        <f t="shared" si="7"/>
        <v>1.21019480568</v>
      </c>
      <c r="AP42" s="9"/>
      <c r="AQ42" s="22">
        <v>1.6688499999999999</v>
      </c>
      <c r="AR42" s="22">
        <v>376.36599999999999</v>
      </c>
      <c r="AS42" s="22">
        <v>-1.44318E-2</v>
      </c>
      <c r="AT42" s="22">
        <v>32</v>
      </c>
      <c r="AU42" s="22">
        <v>1.6677900000000001</v>
      </c>
      <c r="AV42">
        <f t="shared" si="8"/>
        <v>14.431799999999999</v>
      </c>
      <c r="AW42">
        <f t="shared" si="9"/>
        <v>24.084509429999997</v>
      </c>
      <c r="AX42" s="9"/>
      <c r="AY42" s="22">
        <v>6.1187699999999998E-2</v>
      </c>
      <c r="AZ42" s="22">
        <v>458.846</v>
      </c>
      <c r="BA42" s="22">
        <v>-1.9683800000000001E-2</v>
      </c>
      <c r="BB42" s="22">
        <v>32</v>
      </c>
      <c r="BC42" s="22">
        <v>6.0516399999999998E-2</v>
      </c>
      <c r="BD42">
        <f t="shared" si="10"/>
        <v>19.683800000000002</v>
      </c>
      <c r="BE42">
        <f t="shared" si="11"/>
        <v>1.20440644926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99.894000000000005</v>
      </c>
      <c r="I43" s="22">
        <v>-1.57623E-2</v>
      </c>
      <c r="J43" s="22">
        <v>33</v>
      </c>
      <c r="K43" s="22">
        <v>1.6626000000000001</v>
      </c>
      <c r="L43">
        <f t="shared" si="0"/>
        <v>15.7623</v>
      </c>
      <c r="M43">
        <f t="shared" si="1"/>
        <v>26.225629986000001</v>
      </c>
      <c r="N43" s="9"/>
      <c r="O43" s="22">
        <v>6.6223099999999993E-2</v>
      </c>
      <c r="P43" s="22">
        <v>171.79</v>
      </c>
      <c r="Q43" s="22">
        <v>-1.99066E-2</v>
      </c>
      <c r="R43" s="22">
        <v>33</v>
      </c>
      <c r="S43" s="22">
        <v>6.5490699999999999E-2</v>
      </c>
      <c r="T43">
        <f t="shared" si="2"/>
        <v>19.906600000000001</v>
      </c>
      <c r="U43">
        <f t="shared" si="3"/>
        <v>1.31827676246</v>
      </c>
      <c r="X43" s="9"/>
      <c r="Y43" s="22">
        <v>1.6638200000000001</v>
      </c>
      <c r="Z43" s="22">
        <v>229.88</v>
      </c>
      <c r="AA43" s="22">
        <v>-1.49658E-2</v>
      </c>
      <c r="AB43" s="22">
        <v>33</v>
      </c>
      <c r="AC43" s="22">
        <v>1.6632100000000001</v>
      </c>
      <c r="AD43">
        <f t="shared" si="4"/>
        <v>14.9658</v>
      </c>
      <c r="AE43">
        <f t="shared" si="5"/>
        <v>24.900397355999999</v>
      </c>
      <c r="AF43" s="9"/>
      <c r="AG43" s="22">
        <v>6.6223099999999993E-2</v>
      </c>
      <c r="AH43" s="22">
        <v>295.65100000000001</v>
      </c>
      <c r="AI43" s="22">
        <v>-1.97693E-2</v>
      </c>
      <c r="AJ43" s="22">
        <v>33</v>
      </c>
      <c r="AK43" s="22">
        <v>6.5978999999999996E-2</v>
      </c>
      <c r="AL43">
        <f t="shared" si="6"/>
        <v>19.769300000000001</v>
      </c>
      <c r="AM43">
        <f t="shared" si="7"/>
        <v>1.30918433083</v>
      </c>
      <c r="AP43" s="9"/>
      <c r="AQ43" s="22">
        <v>1.6638200000000001</v>
      </c>
      <c r="AR43" s="22">
        <v>376.46600000000001</v>
      </c>
      <c r="AS43" s="22">
        <v>-1.4660599999999999E-2</v>
      </c>
      <c r="AT43" s="22">
        <v>33</v>
      </c>
      <c r="AU43" s="22">
        <v>1.6629</v>
      </c>
      <c r="AV43">
        <f t="shared" si="8"/>
        <v>14.660599999999999</v>
      </c>
      <c r="AW43">
        <f t="shared" si="9"/>
        <v>24.392599491999999</v>
      </c>
      <c r="AX43" s="9"/>
      <c r="AY43" s="22">
        <v>6.6223099999999993E-2</v>
      </c>
      <c r="AZ43" s="22">
        <v>458.947</v>
      </c>
      <c r="BA43" s="22">
        <v>-1.9677699999999999E-2</v>
      </c>
      <c r="BB43" s="22">
        <v>33</v>
      </c>
      <c r="BC43" s="22">
        <v>6.5704299999999993E-2</v>
      </c>
      <c r="BD43">
        <f t="shared" si="10"/>
        <v>19.677699999999998</v>
      </c>
      <c r="BE43">
        <f t="shared" si="11"/>
        <v>1.3031182948699997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99.994699999999995</v>
      </c>
      <c r="I44" s="22">
        <v>-1.5914899999999999E-2</v>
      </c>
      <c r="J44" s="22">
        <v>34</v>
      </c>
      <c r="K44" s="22">
        <v>1.65802</v>
      </c>
      <c r="L44">
        <f t="shared" si="0"/>
        <v>15.914899999999999</v>
      </c>
      <c r="M44">
        <f t="shared" si="1"/>
        <v>26.399317821999997</v>
      </c>
      <c r="N44" s="9"/>
      <c r="O44" s="22">
        <v>7.1258500000000002E-2</v>
      </c>
      <c r="P44" s="22">
        <v>171.89099999999999</v>
      </c>
      <c r="Q44" s="22">
        <v>-1.99066E-2</v>
      </c>
      <c r="R44" s="22">
        <v>34</v>
      </c>
      <c r="S44" s="22">
        <v>7.0739700000000003E-2</v>
      </c>
      <c r="T44">
        <f t="shared" si="2"/>
        <v>19.906600000000001</v>
      </c>
      <c r="U44">
        <f t="shared" si="3"/>
        <v>1.4185144561</v>
      </c>
      <c r="X44" s="9"/>
      <c r="Y44" s="22">
        <v>1.6587799999999999</v>
      </c>
      <c r="Z44" s="22">
        <v>229.98099999999999</v>
      </c>
      <c r="AA44" s="22">
        <v>-1.5155E-2</v>
      </c>
      <c r="AB44" s="22">
        <v>34</v>
      </c>
      <c r="AC44" s="22">
        <v>1.65771</v>
      </c>
      <c r="AD44">
        <f t="shared" si="4"/>
        <v>15.154999999999999</v>
      </c>
      <c r="AE44">
        <f t="shared" si="5"/>
        <v>25.138810899999999</v>
      </c>
      <c r="AF44" s="9"/>
      <c r="AG44" s="22">
        <v>7.1258500000000002E-2</v>
      </c>
      <c r="AH44" s="22">
        <v>295.75200000000001</v>
      </c>
      <c r="AI44" s="22">
        <v>-1.9766200000000001E-2</v>
      </c>
      <c r="AJ44" s="22">
        <v>34</v>
      </c>
      <c r="AK44" s="22">
        <v>7.1014400000000005E-2</v>
      </c>
      <c r="AL44">
        <f t="shared" si="6"/>
        <v>19.766200000000001</v>
      </c>
      <c r="AM44">
        <f t="shared" si="7"/>
        <v>1.4085097627000001</v>
      </c>
      <c r="AP44" s="9"/>
      <c r="AQ44" s="22">
        <v>1.6587799999999999</v>
      </c>
      <c r="AR44" s="22">
        <v>376.56700000000001</v>
      </c>
      <c r="AS44" s="22">
        <v>-1.48682E-2</v>
      </c>
      <c r="AT44" s="22">
        <v>34</v>
      </c>
      <c r="AU44" s="22">
        <v>1.65771</v>
      </c>
      <c r="AV44">
        <f t="shared" si="8"/>
        <v>14.8682</v>
      </c>
      <c r="AW44">
        <f t="shared" si="9"/>
        <v>24.663072795999998</v>
      </c>
      <c r="AX44" s="9"/>
      <c r="AY44" s="22">
        <v>7.1258500000000002E-2</v>
      </c>
      <c r="AZ44" s="22">
        <v>459.048</v>
      </c>
      <c r="BA44" s="22">
        <v>-1.9671600000000001E-2</v>
      </c>
      <c r="BB44" s="22">
        <v>34</v>
      </c>
      <c r="BC44" s="22">
        <v>7.0556599999999997E-2</v>
      </c>
      <c r="BD44">
        <f t="shared" si="10"/>
        <v>19.671600000000002</v>
      </c>
      <c r="BE44">
        <f t="shared" si="11"/>
        <v>1.4017687086000001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100.095</v>
      </c>
      <c r="I45" s="22">
        <v>-1.6052199999999999E-2</v>
      </c>
      <c r="J45" s="22">
        <v>35</v>
      </c>
      <c r="K45" s="22">
        <v>1.65283</v>
      </c>
      <c r="L45">
        <f t="shared" si="0"/>
        <v>16.052199999999999</v>
      </c>
      <c r="M45">
        <f t="shared" si="1"/>
        <v>26.546325750000001</v>
      </c>
      <c r="N45" s="9"/>
      <c r="O45" s="22">
        <v>7.6293899999999998E-2</v>
      </c>
      <c r="P45" s="22">
        <v>171.99199999999999</v>
      </c>
      <c r="Q45" s="22">
        <v>-1.9885300000000002E-2</v>
      </c>
      <c r="R45" s="22">
        <v>35</v>
      </c>
      <c r="S45" s="22">
        <v>7.6171900000000001E-2</v>
      </c>
      <c r="T45">
        <f t="shared" si="2"/>
        <v>19.885300000000001</v>
      </c>
      <c r="U45">
        <f t="shared" si="3"/>
        <v>1.51712708967</v>
      </c>
      <c r="X45" s="9"/>
      <c r="Y45" s="22">
        <v>1.6537500000000001</v>
      </c>
      <c r="Z45" s="22">
        <v>230.08099999999999</v>
      </c>
      <c r="AA45" s="22">
        <v>-1.53229E-2</v>
      </c>
      <c r="AB45" s="22">
        <v>35</v>
      </c>
      <c r="AC45" s="22">
        <v>1.6531400000000001</v>
      </c>
      <c r="AD45">
        <f t="shared" si="4"/>
        <v>15.322900000000001</v>
      </c>
      <c r="AE45">
        <f t="shared" si="5"/>
        <v>25.340245875000001</v>
      </c>
      <c r="AF45" s="9"/>
      <c r="AG45" s="22">
        <v>7.6293899999999998E-2</v>
      </c>
      <c r="AH45" s="22">
        <v>295.85300000000001</v>
      </c>
      <c r="AI45" s="22">
        <v>-1.9754000000000001E-2</v>
      </c>
      <c r="AJ45" s="22">
        <v>35</v>
      </c>
      <c r="AK45" s="22">
        <v>7.5561500000000004E-2</v>
      </c>
      <c r="AL45">
        <f t="shared" si="6"/>
        <v>19.754000000000001</v>
      </c>
      <c r="AM45">
        <f t="shared" si="7"/>
        <v>1.5071097006</v>
      </c>
      <c r="AP45" s="9"/>
      <c r="AQ45" s="22">
        <v>1.6537500000000001</v>
      </c>
      <c r="AR45" s="22">
        <v>376.66800000000001</v>
      </c>
      <c r="AS45" s="22">
        <v>-1.5032999999999999E-2</v>
      </c>
      <c r="AT45" s="22">
        <v>35</v>
      </c>
      <c r="AU45" s="22">
        <v>1.65283</v>
      </c>
      <c r="AV45">
        <f t="shared" si="8"/>
        <v>15.032999999999999</v>
      </c>
      <c r="AW45">
        <f t="shared" si="9"/>
        <v>24.860823750000002</v>
      </c>
      <c r="AX45" s="9"/>
      <c r="AY45" s="22">
        <v>7.6293899999999998E-2</v>
      </c>
      <c r="AZ45" s="22">
        <v>459.14800000000002</v>
      </c>
      <c r="BA45" s="22">
        <v>-1.9671600000000001E-2</v>
      </c>
      <c r="BB45" s="22">
        <v>35</v>
      </c>
      <c r="BC45" s="22">
        <v>7.5805700000000004E-2</v>
      </c>
      <c r="BD45">
        <f t="shared" si="10"/>
        <v>19.671600000000002</v>
      </c>
      <c r="BE45">
        <f t="shared" si="11"/>
        <v>1.50082308324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100.196</v>
      </c>
      <c r="I46" s="22">
        <v>-1.6220100000000001E-2</v>
      </c>
      <c r="J46" s="22">
        <v>36</v>
      </c>
      <c r="K46" s="22">
        <v>1.64734</v>
      </c>
      <c r="L46">
        <f t="shared" si="0"/>
        <v>16.220100000000002</v>
      </c>
      <c r="M46">
        <f t="shared" si="1"/>
        <v>26.742241071000002</v>
      </c>
      <c r="N46" s="9"/>
      <c r="O46" s="22">
        <v>8.1329299999999993E-2</v>
      </c>
      <c r="P46" s="22">
        <v>172.09200000000001</v>
      </c>
      <c r="Q46" s="22">
        <v>-1.9872999999999998E-2</v>
      </c>
      <c r="R46" s="22">
        <v>36</v>
      </c>
      <c r="S46" s="22">
        <v>8.0902100000000005E-2</v>
      </c>
      <c r="T46">
        <f t="shared" si="2"/>
        <v>19.872999999999998</v>
      </c>
      <c r="U46">
        <f t="shared" si="3"/>
        <v>1.6162571788999998</v>
      </c>
      <c r="X46" s="9"/>
      <c r="Y46" s="22">
        <v>1.6487099999999999</v>
      </c>
      <c r="Z46" s="22">
        <v>230.18199999999999</v>
      </c>
      <c r="AA46" s="22">
        <v>-1.55151E-2</v>
      </c>
      <c r="AB46" s="22">
        <v>36</v>
      </c>
      <c r="AC46" s="22">
        <v>1.64764</v>
      </c>
      <c r="AD46">
        <f t="shared" si="4"/>
        <v>15.5151</v>
      </c>
      <c r="AE46">
        <f t="shared" si="5"/>
        <v>25.579900520999999</v>
      </c>
      <c r="AF46" s="9"/>
      <c r="AG46" s="22">
        <v>8.1329299999999993E-2</v>
      </c>
      <c r="AH46" s="22">
        <v>295.95299999999997</v>
      </c>
      <c r="AI46" s="22">
        <v>-1.9744899999999999E-2</v>
      </c>
      <c r="AJ46" s="22">
        <v>36</v>
      </c>
      <c r="AK46" s="22">
        <v>8.0688499999999996E-2</v>
      </c>
      <c r="AL46">
        <f t="shared" si="6"/>
        <v>19.744899999999998</v>
      </c>
      <c r="AM46">
        <f t="shared" si="7"/>
        <v>1.6058388955699996</v>
      </c>
      <c r="AP46" s="9"/>
      <c r="AQ46" s="22">
        <v>1.6487099999999999</v>
      </c>
      <c r="AR46" s="22">
        <v>376.76900000000001</v>
      </c>
      <c r="AS46" s="22">
        <v>-1.5158100000000001E-2</v>
      </c>
      <c r="AT46" s="22">
        <v>36</v>
      </c>
      <c r="AU46" s="22">
        <v>1.64734</v>
      </c>
      <c r="AV46">
        <f t="shared" si="8"/>
        <v>15.158100000000001</v>
      </c>
      <c r="AW46">
        <f t="shared" si="9"/>
        <v>24.991311051</v>
      </c>
      <c r="AX46" s="9"/>
      <c r="AY46" s="22">
        <v>8.1329299999999993E-2</v>
      </c>
      <c r="AZ46" s="22">
        <v>459.24900000000002</v>
      </c>
      <c r="BA46" s="22">
        <v>-1.9656400000000001E-2</v>
      </c>
      <c r="BB46" s="22">
        <v>36</v>
      </c>
      <c r="BC46" s="22">
        <v>8.0963099999999996E-2</v>
      </c>
      <c r="BD46">
        <f t="shared" si="10"/>
        <v>19.656400000000001</v>
      </c>
      <c r="BE46">
        <f t="shared" si="11"/>
        <v>1.59864125252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100.297</v>
      </c>
      <c r="I47" s="22">
        <v>-1.6177400000000002E-2</v>
      </c>
      <c r="J47" s="22">
        <v>37</v>
      </c>
      <c r="K47" s="22">
        <v>1.64246</v>
      </c>
      <c r="L47">
        <f t="shared" si="0"/>
        <v>16.177400000000002</v>
      </c>
      <c r="M47">
        <f t="shared" si="1"/>
        <v>26.590468832000003</v>
      </c>
      <c r="N47" s="9"/>
      <c r="O47" s="22">
        <v>8.6364700000000003E-2</v>
      </c>
      <c r="P47" s="22">
        <v>172.19300000000001</v>
      </c>
      <c r="Q47" s="22">
        <v>-1.9872999999999998E-2</v>
      </c>
      <c r="R47" s="22">
        <v>37</v>
      </c>
      <c r="S47" s="22">
        <v>8.60596E-2</v>
      </c>
      <c r="T47">
        <f t="shared" si="2"/>
        <v>19.872999999999998</v>
      </c>
      <c r="U47">
        <f t="shared" si="3"/>
        <v>1.7163256830999998</v>
      </c>
      <c r="X47" s="9"/>
      <c r="Y47" s="22">
        <v>1.64368</v>
      </c>
      <c r="Z47" s="22">
        <v>230.28299999999999</v>
      </c>
      <c r="AA47" s="22">
        <v>-1.5640299999999999E-2</v>
      </c>
      <c r="AB47" s="22">
        <v>37</v>
      </c>
      <c r="AC47" s="22">
        <v>1.64276</v>
      </c>
      <c r="AD47">
        <f t="shared" si="4"/>
        <v>15.6403</v>
      </c>
      <c r="AE47">
        <f t="shared" si="5"/>
        <v>25.707648303999999</v>
      </c>
      <c r="AF47" s="9"/>
      <c r="AG47" s="22">
        <v>8.6364700000000003E-2</v>
      </c>
      <c r="AH47" s="22">
        <v>296.05399999999997</v>
      </c>
      <c r="AI47" s="22">
        <v>-1.97418E-2</v>
      </c>
      <c r="AJ47" s="22">
        <v>37</v>
      </c>
      <c r="AK47" s="22">
        <v>8.6242700000000005E-2</v>
      </c>
      <c r="AL47">
        <f t="shared" si="6"/>
        <v>19.741800000000001</v>
      </c>
      <c r="AM47">
        <f t="shared" si="7"/>
        <v>1.7049946344600002</v>
      </c>
      <c r="AP47" s="9"/>
      <c r="AQ47" s="22">
        <v>1.64368</v>
      </c>
      <c r="AR47" s="22">
        <v>376.86900000000003</v>
      </c>
      <c r="AS47" s="22">
        <v>-1.53198E-2</v>
      </c>
      <c r="AT47" s="22">
        <v>37</v>
      </c>
      <c r="AU47" s="22">
        <v>1.64276</v>
      </c>
      <c r="AV47">
        <f t="shared" si="8"/>
        <v>15.319799999999999</v>
      </c>
      <c r="AW47">
        <f t="shared" si="9"/>
        <v>25.180848863999998</v>
      </c>
      <c r="AX47" s="9"/>
      <c r="AY47" s="22">
        <v>8.6364700000000003E-2</v>
      </c>
      <c r="AZ47" s="22">
        <v>459.35</v>
      </c>
      <c r="BA47" s="22">
        <v>-1.9656400000000001E-2</v>
      </c>
      <c r="BB47" s="22">
        <v>37</v>
      </c>
      <c r="BC47" s="22">
        <v>8.5784899999999997E-2</v>
      </c>
      <c r="BD47">
        <f t="shared" si="10"/>
        <v>19.656400000000001</v>
      </c>
      <c r="BE47">
        <f t="shared" si="11"/>
        <v>1.6976190890800003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100.398</v>
      </c>
      <c r="I48" s="22">
        <v>-1.6305500000000001E-2</v>
      </c>
      <c r="J48" s="22">
        <v>38</v>
      </c>
      <c r="K48" s="22">
        <v>1.63818</v>
      </c>
      <c r="L48">
        <f t="shared" si="0"/>
        <v>16.305500000000002</v>
      </c>
      <c r="M48">
        <f t="shared" si="1"/>
        <v>26.718844520000005</v>
      </c>
      <c r="N48" s="9"/>
      <c r="O48" s="22">
        <v>9.1400099999999998E-2</v>
      </c>
      <c r="P48" s="22">
        <v>172.29400000000001</v>
      </c>
      <c r="Q48" s="22">
        <v>-1.9860800000000001E-2</v>
      </c>
      <c r="R48" s="22">
        <v>38</v>
      </c>
      <c r="S48" s="22">
        <v>9.1308600000000004E-2</v>
      </c>
      <c r="T48">
        <f t="shared" si="2"/>
        <v>19.860800000000001</v>
      </c>
      <c r="U48">
        <f t="shared" si="3"/>
        <v>1.81527910608</v>
      </c>
      <c r="X48" s="9"/>
      <c r="Y48" s="22">
        <v>1.6386400000000001</v>
      </c>
      <c r="Z48" s="22">
        <v>230.38399999999999</v>
      </c>
      <c r="AA48" s="22">
        <v>-1.58142E-2</v>
      </c>
      <c r="AB48" s="22">
        <v>38</v>
      </c>
      <c r="AC48" s="22">
        <v>1.63788</v>
      </c>
      <c r="AD48">
        <f t="shared" si="4"/>
        <v>15.8142</v>
      </c>
      <c r="AE48">
        <f t="shared" si="5"/>
        <v>25.913780687999999</v>
      </c>
      <c r="AF48" s="9"/>
      <c r="AG48" s="22">
        <v>9.1400099999999998E-2</v>
      </c>
      <c r="AH48" s="22">
        <v>296.15499999999997</v>
      </c>
      <c r="AI48" s="22">
        <v>-1.9735699999999998E-2</v>
      </c>
      <c r="AJ48" s="22">
        <v>38</v>
      </c>
      <c r="AK48" s="22">
        <v>9.0911900000000004E-2</v>
      </c>
      <c r="AL48">
        <f t="shared" si="6"/>
        <v>19.735699999999998</v>
      </c>
      <c r="AM48">
        <f t="shared" si="7"/>
        <v>1.8038449535699999</v>
      </c>
      <c r="AP48" s="9"/>
      <c r="AQ48" s="22">
        <v>1.6386400000000001</v>
      </c>
      <c r="AR48" s="22">
        <v>376.97</v>
      </c>
      <c r="AS48" s="22">
        <v>-1.5469399999999999E-2</v>
      </c>
      <c r="AT48" s="22">
        <v>38</v>
      </c>
      <c r="AU48" s="22">
        <v>1.63818</v>
      </c>
      <c r="AV48">
        <f t="shared" si="8"/>
        <v>15.4694</v>
      </c>
      <c r="AW48">
        <f t="shared" si="9"/>
        <v>25.348777616000003</v>
      </c>
      <c r="AX48" s="9"/>
      <c r="AY48" s="22">
        <v>9.1400099999999998E-2</v>
      </c>
      <c r="AZ48" s="22">
        <v>459.45</v>
      </c>
      <c r="BA48" s="22">
        <v>-1.9653299999999999E-2</v>
      </c>
      <c r="BB48" s="22">
        <v>38</v>
      </c>
      <c r="BC48" s="22">
        <v>9.1125499999999998E-2</v>
      </c>
      <c r="BD48">
        <f t="shared" si="10"/>
        <v>19.653299999999998</v>
      </c>
      <c r="BE48">
        <f t="shared" si="11"/>
        <v>1.7963135853299999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100.498</v>
      </c>
      <c r="I49" s="22">
        <v>-1.6433699999999999E-2</v>
      </c>
      <c r="J49" s="22">
        <v>39</v>
      </c>
      <c r="K49" s="22">
        <v>1.633</v>
      </c>
      <c r="L49">
        <f t="shared" si="0"/>
        <v>16.433699999999998</v>
      </c>
      <c r="M49">
        <f t="shared" si="1"/>
        <v>26.846256656999998</v>
      </c>
      <c r="N49" s="9"/>
      <c r="O49" s="22">
        <v>9.6435499999999993E-2</v>
      </c>
      <c r="P49" s="22">
        <v>172.39400000000001</v>
      </c>
      <c r="Q49" s="22">
        <v>-1.98517E-2</v>
      </c>
      <c r="R49" s="22">
        <v>39</v>
      </c>
      <c r="S49" s="22">
        <v>9.5184299999999999E-2</v>
      </c>
      <c r="T49">
        <f t="shared" si="2"/>
        <v>19.851700000000001</v>
      </c>
      <c r="U49">
        <f t="shared" si="3"/>
        <v>1.91440861535</v>
      </c>
      <c r="X49" s="9"/>
      <c r="Y49" s="22">
        <v>1.63361</v>
      </c>
      <c r="Z49" s="22">
        <v>230.48400000000001</v>
      </c>
      <c r="AA49" s="22">
        <v>-1.5942399999999999E-2</v>
      </c>
      <c r="AB49" s="22">
        <v>39</v>
      </c>
      <c r="AC49" s="22">
        <v>1.633</v>
      </c>
      <c r="AD49">
        <f t="shared" si="4"/>
        <v>15.942399999999999</v>
      </c>
      <c r="AE49">
        <f t="shared" si="5"/>
        <v>26.043664063999998</v>
      </c>
      <c r="AF49" s="9"/>
      <c r="AG49" s="22">
        <v>9.6435499999999993E-2</v>
      </c>
      <c r="AH49" s="22">
        <v>296.255</v>
      </c>
      <c r="AI49" s="22">
        <v>-1.9720499999999998E-2</v>
      </c>
      <c r="AJ49" s="22">
        <v>39</v>
      </c>
      <c r="AK49" s="22">
        <v>9.6130400000000005E-2</v>
      </c>
      <c r="AL49">
        <f t="shared" si="6"/>
        <v>19.720499999999998</v>
      </c>
      <c r="AM49">
        <f t="shared" si="7"/>
        <v>1.9017562777499997</v>
      </c>
      <c r="AP49" s="9"/>
      <c r="AQ49" s="22">
        <v>1.63361</v>
      </c>
      <c r="AR49" s="22">
        <v>377.07100000000003</v>
      </c>
      <c r="AS49" s="22">
        <v>-1.5615800000000001E-2</v>
      </c>
      <c r="AT49" s="22">
        <v>39</v>
      </c>
      <c r="AU49" s="22">
        <v>1.633</v>
      </c>
      <c r="AV49">
        <f t="shared" si="8"/>
        <v>15.6158</v>
      </c>
      <c r="AW49">
        <f t="shared" si="9"/>
        <v>25.510127038</v>
      </c>
      <c r="AX49" s="9"/>
      <c r="AY49" s="22">
        <v>9.6435499999999993E-2</v>
      </c>
      <c r="AZ49" s="22">
        <v>459.55099999999999</v>
      </c>
      <c r="BA49" s="22">
        <v>-1.9632E-2</v>
      </c>
      <c r="BB49" s="22">
        <v>39</v>
      </c>
      <c r="BC49" s="22">
        <v>9.6008300000000005E-2</v>
      </c>
      <c r="BD49">
        <f t="shared" si="10"/>
        <v>19.632000000000001</v>
      </c>
      <c r="BE49">
        <f t="shared" si="11"/>
        <v>1.8932217360000001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100.599</v>
      </c>
      <c r="I50" s="22">
        <v>-1.6528299999999999E-2</v>
      </c>
      <c r="J50" s="22">
        <v>40</v>
      </c>
      <c r="K50" s="22">
        <v>1.6281099999999999</v>
      </c>
      <c r="L50">
        <f t="shared" si="0"/>
        <v>16.528299999999998</v>
      </c>
      <c r="M50">
        <f t="shared" si="1"/>
        <v>26.917493530999998</v>
      </c>
      <c r="N50" s="9"/>
      <c r="O50" s="22">
        <v>0.10147100000000001</v>
      </c>
      <c r="P50" s="22">
        <v>172.495</v>
      </c>
      <c r="Q50" s="22">
        <v>-1.9842499999999999E-2</v>
      </c>
      <c r="R50" s="22">
        <v>40</v>
      </c>
      <c r="S50" s="22">
        <v>0.100952</v>
      </c>
      <c r="T50">
        <f t="shared" si="2"/>
        <v>19.842499999999998</v>
      </c>
      <c r="U50">
        <f t="shared" si="3"/>
        <v>2.0134383174999999</v>
      </c>
      <c r="X50" s="9"/>
      <c r="Y50" s="22">
        <v>1.6285700000000001</v>
      </c>
      <c r="Z50" s="22">
        <v>230.58500000000001</v>
      </c>
      <c r="AA50" s="22">
        <v>-1.60187E-2</v>
      </c>
      <c r="AB50" s="22">
        <v>40</v>
      </c>
      <c r="AC50" s="22">
        <v>1.6281099999999999</v>
      </c>
      <c r="AD50">
        <f t="shared" si="4"/>
        <v>16.018699999999999</v>
      </c>
      <c r="AE50">
        <f t="shared" si="5"/>
        <v>26.087574259</v>
      </c>
      <c r="AF50" s="9"/>
      <c r="AG50" s="22">
        <v>0.10147100000000001</v>
      </c>
      <c r="AH50" s="22">
        <v>296.35599999999999</v>
      </c>
      <c r="AI50" s="22">
        <v>-1.9720499999999998E-2</v>
      </c>
      <c r="AJ50" s="22">
        <v>40</v>
      </c>
      <c r="AK50" s="22">
        <v>0.10089099999999999</v>
      </c>
      <c r="AL50">
        <f t="shared" si="6"/>
        <v>19.720499999999998</v>
      </c>
      <c r="AM50">
        <f t="shared" si="7"/>
        <v>2.0010588554999997</v>
      </c>
      <c r="AP50" s="9"/>
      <c r="AQ50" s="22">
        <v>1.6285700000000001</v>
      </c>
      <c r="AR50" s="22">
        <v>377.17099999999999</v>
      </c>
      <c r="AS50" s="22">
        <v>-1.57593E-2</v>
      </c>
      <c r="AT50" s="22">
        <v>40</v>
      </c>
      <c r="AU50" s="22">
        <v>1.62781</v>
      </c>
      <c r="AV50">
        <f t="shared" si="8"/>
        <v>15.7593</v>
      </c>
      <c r="AW50">
        <f t="shared" si="9"/>
        <v>25.665123201</v>
      </c>
      <c r="AX50" s="9"/>
      <c r="AY50" s="22">
        <v>0.10147100000000001</v>
      </c>
      <c r="AZ50" s="22">
        <v>459.65199999999999</v>
      </c>
      <c r="BA50" s="22">
        <v>-1.96198E-2</v>
      </c>
      <c r="BB50" s="22">
        <v>40</v>
      </c>
      <c r="BC50" s="22">
        <v>0.100983</v>
      </c>
      <c r="BD50">
        <f t="shared" si="10"/>
        <v>19.619800000000001</v>
      </c>
      <c r="BE50">
        <f t="shared" si="11"/>
        <v>1.9908407258000003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100.7</v>
      </c>
      <c r="I51" s="22">
        <v>-1.6641199999999998E-2</v>
      </c>
      <c r="J51" s="22">
        <v>41</v>
      </c>
      <c r="K51" s="22">
        <v>1.6223099999999999</v>
      </c>
      <c r="L51">
        <f t="shared" si="0"/>
        <v>16.641199999999998</v>
      </c>
      <c r="M51">
        <f t="shared" si="1"/>
        <v>27.017653847999995</v>
      </c>
      <c r="N51" s="9"/>
      <c r="O51" s="22">
        <v>0.106506</v>
      </c>
      <c r="P51" s="22">
        <v>172.596</v>
      </c>
      <c r="Q51" s="22">
        <v>-1.9842499999999999E-2</v>
      </c>
      <c r="R51" s="22">
        <v>41</v>
      </c>
      <c r="S51" s="22">
        <v>0.10592699999999999</v>
      </c>
      <c r="T51">
        <f t="shared" si="2"/>
        <v>19.842499999999998</v>
      </c>
      <c r="U51">
        <f t="shared" si="3"/>
        <v>2.1133453049999997</v>
      </c>
      <c r="X51" s="9"/>
      <c r="Y51" s="22">
        <v>1.62354</v>
      </c>
      <c r="Z51" s="22">
        <v>230.68600000000001</v>
      </c>
      <c r="AA51" s="22">
        <v>-1.6125500000000001E-2</v>
      </c>
      <c r="AB51" s="22">
        <v>41</v>
      </c>
      <c r="AC51" s="22">
        <v>1.62323</v>
      </c>
      <c r="AD51">
        <f t="shared" si="4"/>
        <v>16.125500000000002</v>
      </c>
      <c r="AE51">
        <f t="shared" si="5"/>
        <v>26.180394270000004</v>
      </c>
      <c r="AF51" s="9"/>
      <c r="AG51" s="22">
        <v>0.106506</v>
      </c>
      <c r="AH51" s="22">
        <v>296.45699999999999</v>
      </c>
      <c r="AI51" s="22">
        <v>-1.9708300000000002E-2</v>
      </c>
      <c r="AJ51" s="22">
        <v>41</v>
      </c>
      <c r="AK51" s="22">
        <v>0.106049</v>
      </c>
      <c r="AL51">
        <f t="shared" si="6"/>
        <v>19.708300000000001</v>
      </c>
      <c r="AM51">
        <f t="shared" si="7"/>
        <v>2.0990521998</v>
      </c>
      <c r="AP51" s="9"/>
      <c r="AQ51" s="22">
        <v>1.62354</v>
      </c>
      <c r="AR51" s="22">
        <v>377.27199999999999</v>
      </c>
      <c r="AS51" s="22">
        <v>-1.58722E-2</v>
      </c>
      <c r="AT51" s="22">
        <v>41</v>
      </c>
      <c r="AU51" s="22">
        <v>1.62323</v>
      </c>
      <c r="AV51">
        <f t="shared" si="8"/>
        <v>15.872199999999999</v>
      </c>
      <c r="AW51">
        <f t="shared" si="9"/>
        <v>25.769151588</v>
      </c>
      <c r="AX51" s="9"/>
      <c r="AY51" s="22">
        <v>0.106506</v>
      </c>
      <c r="AZ51" s="22">
        <v>459.75200000000001</v>
      </c>
      <c r="BA51" s="22">
        <v>-1.96198E-2</v>
      </c>
      <c r="BB51" s="22">
        <v>41</v>
      </c>
      <c r="BC51" s="22">
        <v>0.105957</v>
      </c>
      <c r="BD51">
        <f t="shared" si="10"/>
        <v>19.619800000000001</v>
      </c>
      <c r="BE51">
        <f t="shared" si="11"/>
        <v>2.0896264188000004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100.8</v>
      </c>
      <c r="I52" s="22">
        <v>-1.6732799999999999E-2</v>
      </c>
      <c r="J52" s="22">
        <v>42</v>
      </c>
      <c r="K52" s="22">
        <v>1.61774</v>
      </c>
      <c r="L52">
        <f t="shared" si="0"/>
        <v>16.732799999999997</v>
      </c>
      <c r="M52">
        <f t="shared" si="1"/>
        <v>27.082036799999997</v>
      </c>
      <c r="N52" s="9"/>
      <c r="O52" s="22">
        <v>0.111542</v>
      </c>
      <c r="P52" s="22">
        <v>172.697</v>
      </c>
      <c r="Q52" s="22">
        <v>-1.9836400000000001E-2</v>
      </c>
      <c r="R52" s="22">
        <v>42</v>
      </c>
      <c r="S52" s="22">
        <v>0.110901</v>
      </c>
      <c r="T52">
        <f t="shared" si="2"/>
        <v>19.836400000000001</v>
      </c>
      <c r="U52">
        <f t="shared" si="3"/>
        <v>2.2125917288000001</v>
      </c>
      <c r="X52" s="9"/>
      <c r="Y52" s="22">
        <v>1.6185</v>
      </c>
      <c r="Z52" s="22">
        <v>230.786</v>
      </c>
      <c r="AA52" s="22">
        <v>-1.6220100000000001E-2</v>
      </c>
      <c r="AB52" s="22">
        <v>42</v>
      </c>
      <c r="AC52" s="22">
        <v>1.61774</v>
      </c>
      <c r="AD52">
        <f t="shared" si="4"/>
        <v>16.220100000000002</v>
      </c>
      <c r="AE52">
        <f t="shared" si="5"/>
        <v>26.252231850000005</v>
      </c>
      <c r="AF52" s="9"/>
      <c r="AG52" s="22">
        <v>0.111542</v>
      </c>
      <c r="AH52" s="22">
        <v>296.55700000000002</v>
      </c>
      <c r="AI52" s="22">
        <v>-1.9708300000000002E-2</v>
      </c>
      <c r="AJ52" s="22">
        <v>42</v>
      </c>
      <c r="AK52" s="22">
        <v>0.11068699999999999</v>
      </c>
      <c r="AL52">
        <f t="shared" si="6"/>
        <v>19.708300000000001</v>
      </c>
      <c r="AM52">
        <f t="shared" si="7"/>
        <v>2.1983031986000001</v>
      </c>
      <c r="AP52" s="9"/>
      <c r="AQ52" s="22">
        <v>1.6185</v>
      </c>
      <c r="AR52" s="22">
        <v>377.37299999999999</v>
      </c>
      <c r="AS52" s="22">
        <v>-1.5994299999999999E-2</v>
      </c>
      <c r="AT52" s="22">
        <v>42</v>
      </c>
      <c r="AU52" s="22">
        <v>1.61774</v>
      </c>
      <c r="AV52">
        <f t="shared" si="8"/>
        <v>15.994299999999999</v>
      </c>
      <c r="AW52">
        <f t="shared" si="9"/>
        <v>25.886774549999998</v>
      </c>
      <c r="AX52" s="9"/>
      <c r="AY52" s="22">
        <v>0.111542</v>
      </c>
      <c r="AZ52" s="22">
        <v>459.85300000000001</v>
      </c>
      <c r="BA52" s="22">
        <v>-1.9616700000000001E-2</v>
      </c>
      <c r="BB52" s="22">
        <v>42</v>
      </c>
      <c r="BC52" s="22">
        <v>0.11099199999999999</v>
      </c>
      <c r="BD52">
        <f t="shared" si="10"/>
        <v>19.616700000000002</v>
      </c>
      <c r="BE52">
        <f t="shared" si="11"/>
        <v>2.1880859514000002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100.901</v>
      </c>
      <c r="I53" s="22">
        <v>-1.6845700000000002E-2</v>
      </c>
      <c r="J53" s="22">
        <v>43</v>
      </c>
      <c r="K53" s="22">
        <v>1.6131599999999999</v>
      </c>
      <c r="L53">
        <f t="shared" si="0"/>
        <v>16.845700000000001</v>
      </c>
      <c r="M53">
        <f t="shared" si="1"/>
        <v>27.179863122</v>
      </c>
      <c r="N53" s="9"/>
      <c r="O53" s="22">
        <v>0.116577</v>
      </c>
      <c r="P53" s="22">
        <v>172.797</v>
      </c>
      <c r="Q53" s="22">
        <v>-1.9827299999999999E-2</v>
      </c>
      <c r="R53" s="22">
        <v>43</v>
      </c>
      <c r="S53" s="22">
        <v>0.116455</v>
      </c>
      <c r="T53">
        <f t="shared" si="2"/>
        <v>19.827299999999997</v>
      </c>
      <c r="U53">
        <f t="shared" si="3"/>
        <v>2.3114071520999997</v>
      </c>
      <c r="X53" s="9"/>
      <c r="Y53" s="22">
        <v>1.6134599999999999</v>
      </c>
      <c r="Z53" s="22">
        <v>230.887</v>
      </c>
      <c r="AA53" s="22">
        <v>-1.6323899999999999E-2</v>
      </c>
      <c r="AB53" s="22">
        <v>43</v>
      </c>
      <c r="AC53" s="22">
        <v>1.6128499999999999</v>
      </c>
      <c r="AD53">
        <f t="shared" si="4"/>
        <v>16.323899999999998</v>
      </c>
      <c r="AE53">
        <f t="shared" si="5"/>
        <v>26.337959693999995</v>
      </c>
      <c r="AF53" s="9"/>
      <c r="AG53" s="22">
        <v>0.116577</v>
      </c>
      <c r="AH53" s="22">
        <v>296.65800000000002</v>
      </c>
      <c r="AI53" s="22">
        <v>-1.9711300000000001E-2</v>
      </c>
      <c r="AJ53" s="22">
        <v>43</v>
      </c>
      <c r="AK53" s="22">
        <v>0.11602800000000001</v>
      </c>
      <c r="AL53">
        <f t="shared" si="6"/>
        <v>19.711300000000001</v>
      </c>
      <c r="AM53">
        <f t="shared" si="7"/>
        <v>2.2978842201000003</v>
      </c>
      <c r="AP53" s="9"/>
      <c r="AQ53" s="22">
        <v>1.6134599999999999</v>
      </c>
      <c r="AR53" s="22">
        <v>377.47399999999999</v>
      </c>
      <c r="AS53" s="22">
        <v>-1.6140700000000001E-2</v>
      </c>
      <c r="AT53" s="22">
        <v>43</v>
      </c>
      <c r="AU53" s="22">
        <v>1.6119399999999999</v>
      </c>
      <c r="AV53">
        <f t="shared" si="8"/>
        <v>16.140700000000002</v>
      </c>
      <c r="AW53">
        <f t="shared" si="9"/>
        <v>26.042373822000002</v>
      </c>
      <c r="AX53" s="9"/>
      <c r="AY53" s="22">
        <v>0.116577</v>
      </c>
      <c r="AZ53" s="22">
        <v>459.95400000000001</v>
      </c>
      <c r="BA53" s="22">
        <v>-1.9610599999999999E-2</v>
      </c>
      <c r="BB53" s="22">
        <v>43</v>
      </c>
      <c r="BC53" s="22">
        <v>0.11605799999999999</v>
      </c>
      <c r="BD53">
        <f t="shared" si="10"/>
        <v>19.610599999999998</v>
      </c>
      <c r="BE53">
        <f t="shared" si="11"/>
        <v>2.2861449161999996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101.002</v>
      </c>
      <c r="I54" s="22">
        <v>-1.6943400000000001E-2</v>
      </c>
      <c r="J54" s="22">
        <v>44</v>
      </c>
      <c r="K54" s="22">
        <v>1.6076699999999999</v>
      </c>
      <c r="L54">
        <f t="shared" si="0"/>
        <v>16.9434</v>
      </c>
      <c r="M54">
        <f t="shared" si="1"/>
        <v>27.252272862000002</v>
      </c>
      <c r="N54" s="9"/>
      <c r="O54" s="22">
        <v>0.121613</v>
      </c>
      <c r="P54" s="22">
        <v>172.898</v>
      </c>
      <c r="Q54" s="22">
        <v>-1.9833400000000001E-2</v>
      </c>
      <c r="R54" s="22">
        <v>44</v>
      </c>
      <c r="S54" s="22">
        <v>0.12155199999999999</v>
      </c>
      <c r="T54">
        <f t="shared" si="2"/>
        <v>19.833400000000001</v>
      </c>
      <c r="U54">
        <f t="shared" si="3"/>
        <v>2.4119992742000003</v>
      </c>
      <c r="X54" s="9"/>
      <c r="Y54" s="22">
        <v>1.60843</v>
      </c>
      <c r="Z54" s="22">
        <v>230.988</v>
      </c>
      <c r="AA54" s="22">
        <v>-1.6418499999999999E-2</v>
      </c>
      <c r="AB54" s="22">
        <v>44</v>
      </c>
      <c r="AC54" s="22">
        <v>1.6076699999999999</v>
      </c>
      <c r="AD54">
        <f t="shared" si="4"/>
        <v>16.418499999999998</v>
      </c>
      <c r="AE54">
        <f t="shared" si="5"/>
        <v>26.408007954999999</v>
      </c>
      <c r="AF54" s="9"/>
      <c r="AG54" s="22">
        <v>0.121613</v>
      </c>
      <c r="AH54" s="22">
        <v>296.75900000000001</v>
      </c>
      <c r="AI54" s="22">
        <v>-1.9692999999999999E-2</v>
      </c>
      <c r="AJ54" s="22">
        <v>44</v>
      </c>
      <c r="AK54" s="22">
        <v>0.121002</v>
      </c>
      <c r="AL54">
        <f t="shared" si="6"/>
        <v>19.692999999999998</v>
      </c>
      <c r="AM54">
        <f t="shared" si="7"/>
        <v>2.3949248089999999</v>
      </c>
      <c r="AP54" s="9"/>
      <c r="AQ54" s="22">
        <v>1.60843</v>
      </c>
      <c r="AR54" s="22">
        <v>377.57400000000001</v>
      </c>
      <c r="AS54" s="22">
        <v>-1.62384E-2</v>
      </c>
      <c r="AT54" s="22">
        <v>44</v>
      </c>
      <c r="AU54" s="22">
        <v>1.6079699999999999</v>
      </c>
      <c r="AV54">
        <f t="shared" si="8"/>
        <v>16.238399999999999</v>
      </c>
      <c r="AW54">
        <f t="shared" si="9"/>
        <v>26.118329711999998</v>
      </c>
      <c r="AX54" s="9"/>
      <c r="AY54" s="22">
        <v>0.121613</v>
      </c>
      <c r="AZ54" s="22">
        <v>460.05500000000001</v>
      </c>
      <c r="BA54" s="22">
        <v>-1.9598399999999998E-2</v>
      </c>
      <c r="BB54" s="22">
        <v>44</v>
      </c>
      <c r="BC54" s="22">
        <v>0.12124600000000001</v>
      </c>
      <c r="BD54">
        <f t="shared" si="10"/>
        <v>19.598399999999998</v>
      </c>
      <c r="BE54">
        <f t="shared" si="11"/>
        <v>2.3834202191999996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101.10299999999999</v>
      </c>
      <c r="I55" s="22">
        <v>-1.6995199999999999E-2</v>
      </c>
      <c r="J55" s="22">
        <v>45</v>
      </c>
      <c r="K55" s="22">
        <v>1.6027800000000001</v>
      </c>
      <c r="L55">
        <f t="shared" si="0"/>
        <v>16.995199999999997</v>
      </c>
      <c r="M55">
        <f t="shared" si="1"/>
        <v>27.249933727999998</v>
      </c>
      <c r="N55" s="9"/>
      <c r="O55" s="22">
        <v>0.12664800000000001</v>
      </c>
      <c r="P55" s="22">
        <v>172.999</v>
      </c>
      <c r="Q55" s="22">
        <v>-1.9815099999999999E-2</v>
      </c>
      <c r="R55" s="22">
        <v>45</v>
      </c>
      <c r="S55" s="22">
        <v>0.12637300000000001</v>
      </c>
      <c r="T55">
        <f t="shared" si="2"/>
        <v>19.815099999999997</v>
      </c>
      <c r="U55">
        <f t="shared" si="3"/>
        <v>2.5095427847999998</v>
      </c>
      <c r="X55" s="9"/>
      <c r="Y55" s="22">
        <v>1.6033900000000001</v>
      </c>
      <c r="Z55" s="22">
        <v>231.089</v>
      </c>
      <c r="AA55" s="22">
        <v>-1.65253E-2</v>
      </c>
      <c r="AB55" s="22">
        <v>45</v>
      </c>
      <c r="AC55" s="22">
        <v>1.6027800000000001</v>
      </c>
      <c r="AD55">
        <f t="shared" si="4"/>
        <v>16.525300000000001</v>
      </c>
      <c r="AE55">
        <f t="shared" si="5"/>
        <v>26.496500767000004</v>
      </c>
      <c r="AF55" s="9"/>
      <c r="AG55" s="22">
        <v>0.12664800000000001</v>
      </c>
      <c r="AH55" s="22">
        <v>296.86</v>
      </c>
      <c r="AI55" s="22">
        <v>-1.9680799999999998E-2</v>
      </c>
      <c r="AJ55" s="22">
        <v>45</v>
      </c>
      <c r="AK55" s="22">
        <v>0.12579299999999999</v>
      </c>
      <c r="AL55">
        <f t="shared" si="6"/>
        <v>19.680799999999998</v>
      </c>
      <c r="AM55">
        <f t="shared" si="7"/>
        <v>2.4925339584000001</v>
      </c>
      <c r="AP55" s="9"/>
      <c r="AQ55" s="22">
        <v>1.6033900000000001</v>
      </c>
      <c r="AR55" s="22">
        <v>377.67500000000001</v>
      </c>
      <c r="AS55" s="22">
        <v>-1.6354400000000002E-2</v>
      </c>
      <c r="AT55" s="22">
        <v>45</v>
      </c>
      <c r="AU55" s="22">
        <v>1.6027800000000001</v>
      </c>
      <c r="AV55">
        <f t="shared" si="8"/>
        <v>16.354400000000002</v>
      </c>
      <c r="AW55">
        <f t="shared" si="9"/>
        <v>26.222481416000004</v>
      </c>
      <c r="AX55" s="9"/>
      <c r="AY55" s="22">
        <v>0.12664800000000001</v>
      </c>
      <c r="AZ55" s="22">
        <v>460.15499999999997</v>
      </c>
      <c r="BA55" s="22">
        <v>-1.9601400000000001E-2</v>
      </c>
      <c r="BB55" s="22">
        <v>45</v>
      </c>
      <c r="BC55" s="22">
        <v>0.12612899999999999</v>
      </c>
      <c r="BD55">
        <f t="shared" si="10"/>
        <v>19.601400000000002</v>
      </c>
      <c r="BE55">
        <f t="shared" si="11"/>
        <v>2.4824781072000004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101.203</v>
      </c>
      <c r="I56" s="22">
        <v>-1.7062399999999998E-2</v>
      </c>
      <c r="J56" s="22">
        <v>46</v>
      </c>
      <c r="K56" s="22">
        <v>1.5979000000000001</v>
      </c>
      <c r="L56">
        <f t="shared" si="0"/>
        <v>17.062399999999997</v>
      </c>
      <c r="M56">
        <f t="shared" si="1"/>
        <v>27.271857663999995</v>
      </c>
      <c r="N56" s="9"/>
      <c r="O56" s="22">
        <v>0.13168299999999999</v>
      </c>
      <c r="P56" s="22">
        <v>173.09899999999999</v>
      </c>
      <c r="Q56" s="22">
        <v>-1.9809E-2</v>
      </c>
      <c r="R56" s="22">
        <v>46</v>
      </c>
      <c r="S56" s="22">
        <v>0.13125600000000001</v>
      </c>
      <c r="T56">
        <f t="shared" si="2"/>
        <v>19.809000000000001</v>
      </c>
      <c r="U56">
        <f t="shared" si="3"/>
        <v>2.608508547</v>
      </c>
      <c r="X56" s="9"/>
      <c r="Y56" s="22">
        <v>1.59836</v>
      </c>
      <c r="Z56" s="22">
        <v>231.18899999999999</v>
      </c>
      <c r="AA56" s="22">
        <v>-1.6586299999999998E-2</v>
      </c>
      <c r="AB56" s="22">
        <v>46</v>
      </c>
      <c r="AC56" s="22">
        <v>1.5979000000000001</v>
      </c>
      <c r="AD56">
        <f t="shared" si="4"/>
        <v>16.586299999999998</v>
      </c>
      <c r="AE56">
        <f t="shared" si="5"/>
        <v>26.510878467999998</v>
      </c>
      <c r="AF56" s="9"/>
      <c r="AG56" s="22">
        <v>0.13168299999999999</v>
      </c>
      <c r="AH56" s="22">
        <v>296.95999999999998</v>
      </c>
      <c r="AI56" s="22">
        <v>-1.9677699999999999E-2</v>
      </c>
      <c r="AJ56" s="22">
        <v>46</v>
      </c>
      <c r="AK56" s="22">
        <v>0.13119500000000001</v>
      </c>
      <c r="AL56">
        <f t="shared" si="6"/>
        <v>19.677699999999998</v>
      </c>
      <c r="AM56">
        <f t="shared" si="7"/>
        <v>2.5912185690999996</v>
      </c>
      <c r="AP56" s="9"/>
      <c r="AQ56" s="22">
        <v>1.59836</v>
      </c>
      <c r="AR56" s="22">
        <v>377.77600000000001</v>
      </c>
      <c r="AS56" s="22">
        <v>-1.6427600000000001E-2</v>
      </c>
      <c r="AT56" s="22">
        <v>46</v>
      </c>
      <c r="AU56" s="22">
        <v>1.5972900000000001</v>
      </c>
      <c r="AV56">
        <f t="shared" si="8"/>
        <v>16.427600000000002</v>
      </c>
      <c r="AW56">
        <f t="shared" si="9"/>
        <v>26.257218736000002</v>
      </c>
      <c r="AX56" s="9"/>
      <c r="AY56" s="22">
        <v>0.13168299999999999</v>
      </c>
      <c r="AZ56" s="22">
        <v>460.25599999999997</v>
      </c>
      <c r="BA56" s="22">
        <v>-1.95953E-2</v>
      </c>
      <c r="BB56" s="22">
        <v>46</v>
      </c>
      <c r="BC56" s="22">
        <v>0.13134799999999999</v>
      </c>
      <c r="BD56">
        <f t="shared" si="10"/>
        <v>19.595299999999998</v>
      </c>
      <c r="BE56">
        <f t="shared" si="11"/>
        <v>2.5803678898999998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101.304</v>
      </c>
      <c r="I57" s="22">
        <v>-1.7126499999999999E-2</v>
      </c>
      <c r="J57" s="22">
        <v>47</v>
      </c>
      <c r="K57" s="22">
        <v>1.5927100000000001</v>
      </c>
      <c r="L57">
        <f t="shared" si="0"/>
        <v>17.1265</v>
      </c>
      <c r="M57">
        <f t="shared" si="1"/>
        <v>27.287994980000001</v>
      </c>
      <c r="N57" s="9"/>
      <c r="O57" s="22">
        <v>0.13671900000000001</v>
      </c>
      <c r="P57" s="22">
        <v>173.2</v>
      </c>
      <c r="Q57" s="22">
        <v>-1.9790599999999998E-2</v>
      </c>
      <c r="R57" s="22">
        <v>47</v>
      </c>
      <c r="S57" s="22">
        <v>0.136353</v>
      </c>
      <c r="T57">
        <f t="shared" si="2"/>
        <v>19.790599999999998</v>
      </c>
      <c r="U57">
        <f t="shared" si="3"/>
        <v>2.7057510413999997</v>
      </c>
      <c r="X57" s="9"/>
      <c r="Y57" s="22">
        <v>1.5933200000000001</v>
      </c>
      <c r="Z57" s="22">
        <v>231.29</v>
      </c>
      <c r="AA57" s="22">
        <v>-1.66626E-2</v>
      </c>
      <c r="AB57" s="22">
        <v>47</v>
      </c>
      <c r="AC57" s="22">
        <v>1.5927100000000001</v>
      </c>
      <c r="AD57">
        <f t="shared" si="4"/>
        <v>16.662600000000001</v>
      </c>
      <c r="AE57">
        <f t="shared" si="5"/>
        <v>26.548853832000002</v>
      </c>
      <c r="AF57" s="9"/>
      <c r="AG57" s="22">
        <v>0.13671900000000001</v>
      </c>
      <c r="AH57" s="22">
        <v>297.06099999999998</v>
      </c>
      <c r="AI57" s="22">
        <v>-1.9671600000000001E-2</v>
      </c>
      <c r="AJ57" s="22">
        <v>47</v>
      </c>
      <c r="AK57" s="22">
        <v>0.13592499999999999</v>
      </c>
      <c r="AL57">
        <f t="shared" si="6"/>
        <v>19.671600000000002</v>
      </c>
      <c r="AM57">
        <f t="shared" si="7"/>
        <v>2.6894814804000005</v>
      </c>
      <c r="AP57" s="9"/>
      <c r="AQ57" s="22">
        <v>1.5933200000000001</v>
      </c>
      <c r="AR57" s="22">
        <v>377.87599999999998</v>
      </c>
      <c r="AS57" s="22">
        <v>-1.651E-2</v>
      </c>
      <c r="AT57" s="22">
        <v>47</v>
      </c>
      <c r="AU57" s="22">
        <v>1.5927100000000001</v>
      </c>
      <c r="AV57">
        <f t="shared" si="8"/>
        <v>16.510000000000002</v>
      </c>
      <c r="AW57">
        <f t="shared" si="9"/>
        <v>26.305713200000003</v>
      </c>
      <c r="AX57" s="9"/>
      <c r="AY57" s="22">
        <v>0.13671900000000001</v>
      </c>
      <c r="AZ57" s="22">
        <v>460.35700000000003</v>
      </c>
      <c r="BA57" s="22">
        <v>-1.9589200000000001E-2</v>
      </c>
      <c r="BB57" s="22">
        <v>47</v>
      </c>
      <c r="BC57" s="22">
        <v>0.136322</v>
      </c>
      <c r="BD57">
        <f t="shared" si="10"/>
        <v>19.589200000000002</v>
      </c>
      <c r="BE57">
        <f t="shared" si="11"/>
        <v>2.6782158348000005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101.405</v>
      </c>
      <c r="I58" s="22">
        <v>-1.7202800000000001E-2</v>
      </c>
      <c r="J58" s="22">
        <v>48</v>
      </c>
      <c r="K58" s="22">
        <v>1.58752</v>
      </c>
      <c r="L58">
        <f t="shared" si="0"/>
        <v>17.2028</v>
      </c>
      <c r="M58">
        <f t="shared" si="1"/>
        <v>27.323035212000001</v>
      </c>
      <c r="N58" s="9"/>
      <c r="O58" s="22">
        <v>0.14175399999999999</v>
      </c>
      <c r="P58" s="22">
        <v>173.30099999999999</v>
      </c>
      <c r="Q58" s="22">
        <v>-1.9793700000000001E-2</v>
      </c>
      <c r="R58" s="22">
        <v>48</v>
      </c>
      <c r="S58" s="22">
        <v>0.14135700000000001</v>
      </c>
      <c r="T58">
        <f t="shared" si="2"/>
        <v>19.793700000000001</v>
      </c>
      <c r="U58">
        <f t="shared" si="3"/>
        <v>2.8058361498000002</v>
      </c>
      <c r="X58" s="9"/>
      <c r="Y58" s="22">
        <v>1.58829</v>
      </c>
      <c r="Z58" s="22">
        <v>231.39099999999999</v>
      </c>
      <c r="AA58" s="22">
        <v>-1.67572E-2</v>
      </c>
      <c r="AB58" s="22">
        <v>48</v>
      </c>
      <c r="AC58" s="22">
        <v>1.58752</v>
      </c>
      <c r="AD58">
        <f t="shared" si="4"/>
        <v>16.757200000000001</v>
      </c>
      <c r="AE58">
        <f t="shared" si="5"/>
        <v>26.615293188000003</v>
      </c>
      <c r="AF58" s="9"/>
      <c r="AG58" s="22">
        <v>0.14175399999999999</v>
      </c>
      <c r="AH58" s="22">
        <v>297.16199999999998</v>
      </c>
      <c r="AI58" s="22">
        <v>-1.9665499999999999E-2</v>
      </c>
      <c r="AJ58" s="22">
        <v>48</v>
      </c>
      <c r="AK58" s="22">
        <v>0.14117399999999999</v>
      </c>
      <c r="AL58">
        <f t="shared" si="6"/>
        <v>19.665499999999998</v>
      </c>
      <c r="AM58">
        <f t="shared" si="7"/>
        <v>2.7876632869999995</v>
      </c>
      <c r="AP58" s="9"/>
      <c r="AQ58" s="22">
        <v>1.58829</v>
      </c>
      <c r="AR58" s="22">
        <v>377.97699999999998</v>
      </c>
      <c r="AS58" s="22">
        <v>-1.65924E-2</v>
      </c>
      <c r="AT58" s="22">
        <v>48</v>
      </c>
      <c r="AU58" s="22">
        <v>1.58691</v>
      </c>
      <c r="AV58">
        <f t="shared" si="8"/>
        <v>16.592400000000001</v>
      </c>
      <c r="AW58">
        <f t="shared" si="9"/>
        <v>26.353542996000002</v>
      </c>
      <c r="AX58" s="9"/>
      <c r="AY58" s="22">
        <v>0.14175399999999999</v>
      </c>
      <c r="AZ58" s="22">
        <v>460.45699999999999</v>
      </c>
      <c r="BA58" s="22">
        <v>-1.95801E-2</v>
      </c>
      <c r="BB58" s="22">
        <v>48</v>
      </c>
      <c r="BC58" s="22">
        <v>0.14086899999999999</v>
      </c>
      <c r="BD58">
        <f t="shared" si="10"/>
        <v>19.580099999999998</v>
      </c>
      <c r="BE58">
        <f t="shared" si="11"/>
        <v>2.7755574953999997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101.505</v>
      </c>
      <c r="I59" s="22">
        <v>-1.7269900000000001E-2</v>
      </c>
      <c r="J59" s="22">
        <v>49</v>
      </c>
      <c r="K59" s="22">
        <v>1.58264</v>
      </c>
      <c r="L59">
        <f t="shared" si="0"/>
        <v>17.2699</v>
      </c>
      <c r="M59">
        <f t="shared" si="1"/>
        <v>27.342569175000001</v>
      </c>
      <c r="N59" s="9"/>
      <c r="O59" s="22">
        <v>0.14679</v>
      </c>
      <c r="P59" s="22">
        <v>173.40199999999999</v>
      </c>
      <c r="Q59" s="22">
        <v>-1.97845E-2</v>
      </c>
      <c r="R59" s="22">
        <v>49</v>
      </c>
      <c r="S59" s="22">
        <v>0.146088</v>
      </c>
      <c r="T59">
        <f t="shared" si="2"/>
        <v>19.784500000000001</v>
      </c>
      <c r="U59">
        <f t="shared" si="3"/>
        <v>2.9041667550000003</v>
      </c>
      <c r="X59" s="9"/>
      <c r="Y59" s="22">
        <v>1.58325</v>
      </c>
      <c r="Z59" s="22">
        <v>231.49100000000001</v>
      </c>
      <c r="AA59" s="22">
        <v>-1.6802999999999998E-2</v>
      </c>
      <c r="AB59" s="22">
        <v>49</v>
      </c>
      <c r="AC59" s="22">
        <v>1.58203</v>
      </c>
      <c r="AD59">
        <f t="shared" si="4"/>
        <v>16.802999999999997</v>
      </c>
      <c r="AE59">
        <f t="shared" si="5"/>
        <v>26.603349749999996</v>
      </c>
      <c r="AF59" s="9"/>
      <c r="AG59" s="22">
        <v>0.14679</v>
      </c>
      <c r="AH59" s="22">
        <v>297.262</v>
      </c>
      <c r="AI59" s="22">
        <v>-1.9653299999999999E-2</v>
      </c>
      <c r="AJ59" s="22">
        <v>49</v>
      </c>
      <c r="AK59" s="22">
        <v>0.146118</v>
      </c>
      <c r="AL59">
        <f t="shared" si="6"/>
        <v>19.653299999999998</v>
      </c>
      <c r="AM59">
        <f t="shared" si="7"/>
        <v>2.8849079069999997</v>
      </c>
      <c r="AP59" s="9"/>
      <c r="AQ59" s="22">
        <v>1.58325</v>
      </c>
      <c r="AR59" s="22">
        <v>378.07799999999997</v>
      </c>
      <c r="AS59" s="22">
        <v>-1.6671800000000001E-2</v>
      </c>
      <c r="AT59" s="22">
        <v>49</v>
      </c>
      <c r="AU59" s="22">
        <v>1.5823400000000001</v>
      </c>
      <c r="AV59">
        <f t="shared" si="8"/>
        <v>16.671800000000001</v>
      </c>
      <c r="AW59">
        <f t="shared" si="9"/>
        <v>26.395627350000002</v>
      </c>
      <c r="AX59" s="9"/>
      <c r="AY59" s="22">
        <v>0.14679</v>
      </c>
      <c r="AZ59" s="22">
        <v>460.55799999999999</v>
      </c>
      <c r="BA59" s="22">
        <v>-1.95801E-2</v>
      </c>
      <c r="BB59" s="22">
        <v>49</v>
      </c>
      <c r="BC59" s="22">
        <v>0.14627100000000001</v>
      </c>
      <c r="BD59">
        <f t="shared" si="10"/>
        <v>19.580099999999998</v>
      </c>
      <c r="BE59">
        <f t="shared" si="11"/>
        <v>2.874162879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101.60599999999999</v>
      </c>
      <c r="I60" s="22">
        <v>-1.73157E-2</v>
      </c>
      <c r="J60" s="22">
        <v>50</v>
      </c>
      <c r="K60" s="22">
        <v>1.57745</v>
      </c>
      <c r="L60">
        <f t="shared" si="0"/>
        <v>17.3157</v>
      </c>
      <c r="M60">
        <f t="shared" si="1"/>
        <v>27.327984053999998</v>
      </c>
      <c r="N60" s="9"/>
      <c r="O60" s="22">
        <v>0.15182499999999999</v>
      </c>
      <c r="P60" s="22">
        <v>173.50200000000001</v>
      </c>
      <c r="Q60" s="22">
        <v>-1.97723E-2</v>
      </c>
      <c r="R60" s="22">
        <v>50</v>
      </c>
      <c r="S60" s="22">
        <v>0.151306</v>
      </c>
      <c r="T60">
        <f t="shared" si="2"/>
        <v>19.772300000000001</v>
      </c>
      <c r="U60">
        <f t="shared" si="3"/>
        <v>3.0019294474999998</v>
      </c>
      <c r="X60" s="9"/>
      <c r="Y60" s="22">
        <v>1.57822</v>
      </c>
      <c r="Z60" s="22">
        <v>231.59200000000001</v>
      </c>
      <c r="AA60" s="22">
        <v>-1.68793E-2</v>
      </c>
      <c r="AB60" s="22">
        <v>50</v>
      </c>
      <c r="AC60" s="22">
        <v>1.5771500000000001</v>
      </c>
      <c r="AD60">
        <f t="shared" si="4"/>
        <v>16.879300000000001</v>
      </c>
      <c r="AE60">
        <f t="shared" si="5"/>
        <v>26.639248846000001</v>
      </c>
      <c r="AF60" s="9"/>
      <c r="AG60" s="22">
        <v>0.15182499999999999</v>
      </c>
      <c r="AH60" s="22">
        <v>297.363</v>
      </c>
      <c r="AI60" s="22">
        <v>-1.9656400000000001E-2</v>
      </c>
      <c r="AJ60" s="22">
        <v>50</v>
      </c>
      <c r="AK60" s="22">
        <v>0.151062</v>
      </c>
      <c r="AL60">
        <f t="shared" si="6"/>
        <v>19.656400000000001</v>
      </c>
      <c r="AM60">
        <f t="shared" si="7"/>
        <v>2.9843329299999999</v>
      </c>
      <c r="AP60" s="9"/>
      <c r="AQ60" s="22">
        <v>1.57822</v>
      </c>
      <c r="AR60" s="22">
        <v>378.178</v>
      </c>
      <c r="AS60" s="22">
        <v>-1.6741900000000001E-2</v>
      </c>
      <c r="AT60" s="22">
        <v>50</v>
      </c>
      <c r="AU60" s="22">
        <v>1.57745</v>
      </c>
      <c r="AV60">
        <f t="shared" si="8"/>
        <v>16.741900000000001</v>
      </c>
      <c r="AW60">
        <f t="shared" si="9"/>
        <v>26.422401418</v>
      </c>
      <c r="AX60" s="9"/>
      <c r="AY60" s="22">
        <v>0.15182499999999999</v>
      </c>
      <c r="AZ60" s="22">
        <v>460.65899999999999</v>
      </c>
      <c r="BA60" s="22">
        <v>-1.9577000000000001E-2</v>
      </c>
      <c r="BB60" s="22">
        <v>50</v>
      </c>
      <c r="BC60" s="22">
        <v>0.15118400000000001</v>
      </c>
      <c r="BD60">
        <f t="shared" si="10"/>
        <v>19.577000000000002</v>
      </c>
      <c r="BE60">
        <f t="shared" si="11"/>
        <v>2.972278025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101.70699999999999</v>
      </c>
      <c r="I61" s="22">
        <v>-1.7364500000000001E-2</v>
      </c>
      <c r="J61" s="22">
        <v>51</v>
      </c>
      <c r="K61" s="22">
        <v>1.5722700000000001</v>
      </c>
      <c r="L61">
        <f t="shared" si="0"/>
        <v>17.364500000000003</v>
      </c>
      <c r="M61">
        <f t="shared" si="1"/>
        <v>27.317484110000006</v>
      </c>
      <c r="N61" s="9"/>
      <c r="O61" s="22">
        <v>0.15686</v>
      </c>
      <c r="P61" s="22">
        <v>173.60300000000001</v>
      </c>
      <c r="Q61" s="22">
        <v>-1.9760099999999999E-2</v>
      </c>
      <c r="R61" s="22">
        <v>51</v>
      </c>
      <c r="S61" s="22">
        <v>0.15673799999999999</v>
      </c>
      <c r="T61">
        <f t="shared" si="2"/>
        <v>19.760099999999998</v>
      </c>
      <c r="U61">
        <f t="shared" si="3"/>
        <v>3.0995692859999995</v>
      </c>
      <c r="X61" s="9"/>
      <c r="Y61" s="22">
        <v>1.57318</v>
      </c>
      <c r="Z61" s="22">
        <v>231.69300000000001</v>
      </c>
      <c r="AA61" s="22">
        <v>-1.69464E-2</v>
      </c>
      <c r="AB61" s="22">
        <v>51</v>
      </c>
      <c r="AC61" s="22">
        <v>1.57257</v>
      </c>
      <c r="AD61">
        <f t="shared" si="4"/>
        <v>16.946400000000001</v>
      </c>
      <c r="AE61">
        <f t="shared" si="5"/>
        <v>26.659737552000003</v>
      </c>
      <c r="AF61" s="9"/>
      <c r="AG61" s="22">
        <v>0.15686</v>
      </c>
      <c r="AH61" s="22">
        <v>297.464</v>
      </c>
      <c r="AI61" s="22">
        <v>-1.9641100000000002E-2</v>
      </c>
      <c r="AJ61" s="22">
        <v>51</v>
      </c>
      <c r="AK61" s="22">
        <v>0.15664700000000001</v>
      </c>
      <c r="AL61">
        <f t="shared" si="6"/>
        <v>19.641100000000002</v>
      </c>
      <c r="AM61">
        <f t="shared" si="7"/>
        <v>3.0809029460000001</v>
      </c>
      <c r="AP61" s="9"/>
      <c r="AQ61" s="22">
        <v>1.57318</v>
      </c>
      <c r="AR61" s="22">
        <v>378.279</v>
      </c>
      <c r="AS61" s="22">
        <v>-1.67969E-2</v>
      </c>
      <c r="AT61" s="22">
        <v>51</v>
      </c>
      <c r="AU61" s="22">
        <v>1.5722700000000001</v>
      </c>
      <c r="AV61">
        <f t="shared" si="8"/>
        <v>16.796900000000001</v>
      </c>
      <c r="AW61">
        <f t="shared" si="9"/>
        <v>26.424547142000002</v>
      </c>
      <c r="AX61" s="9"/>
      <c r="AY61" s="22">
        <v>0.15686</v>
      </c>
      <c r="AZ61" s="22">
        <v>460.76</v>
      </c>
      <c r="BA61" s="22">
        <v>-1.95526E-2</v>
      </c>
      <c r="BB61" s="22">
        <v>51</v>
      </c>
      <c r="BC61" s="22">
        <v>0.15646399999999999</v>
      </c>
      <c r="BD61">
        <f t="shared" si="10"/>
        <v>19.552599999999998</v>
      </c>
      <c r="BE61">
        <f t="shared" si="11"/>
        <v>3.0670208359999998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101.807</v>
      </c>
      <c r="I62" s="22">
        <v>-1.73981E-2</v>
      </c>
      <c r="J62" s="22">
        <v>52</v>
      </c>
      <c r="K62" s="22">
        <v>1.56708</v>
      </c>
      <c r="L62">
        <f t="shared" si="0"/>
        <v>17.398099999999999</v>
      </c>
      <c r="M62">
        <f t="shared" si="1"/>
        <v>27.282830514999997</v>
      </c>
      <c r="N62" s="9"/>
      <c r="O62" s="22">
        <v>0.16189600000000001</v>
      </c>
      <c r="P62" s="22">
        <v>173.70400000000001</v>
      </c>
      <c r="Q62" s="22">
        <v>-1.97693E-2</v>
      </c>
      <c r="R62" s="22">
        <v>52</v>
      </c>
      <c r="S62" s="22">
        <v>0.161469</v>
      </c>
      <c r="T62">
        <f t="shared" si="2"/>
        <v>19.769300000000001</v>
      </c>
      <c r="U62">
        <f t="shared" si="3"/>
        <v>3.2005705928000006</v>
      </c>
      <c r="X62" s="9"/>
      <c r="Y62" s="22">
        <v>1.5681499999999999</v>
      </c>
      <c r="Z62" s="22">
        <v>231.79400000000001</v>
      </c>
      <c r="AA62" s="22">
        <v>-1.7007399999999999E-2</v>
      </c>
      <c r="AB62" s="22">
        <v>52</v>
      </c>
      <c r="AC62" s="22">
        <v>1.56799</v>
      </c>
      <c r="AD62">
        <f t="shared" si="4"/>
        <v>17.007400000000001</v>
      </c>
      <c r="AE62">
        <f t="shared" si="5"/>
        <v>26.670154310000001</v>
      </c>
      <c r="AF62" s="9"/>
      <c r="AG62" s="22">
        <v>0.16189600000000001</v>
      </c>
      <c r="AH62" s="22">
        <v>297.565</v>
      </c>
      <c r="AI62" s="22">
        <v>-1.9641100000000002E-2</v>
      </c>
      <c r="AJ62" s="22">
        <v>52</v>
      </c>
      <c r="AK62" s="22">
        <v>0.16122400000000001</v>
      </c>
      <c r="AL62">
        <f t="shared" si="6"/>
        <v>19.641100000000002</v>
      </c>
      <c r="AM62">
        <f t="shared" si="7"/>
        <v>3.1798155256000005</v>
      </c>
      <c r="AP62" s="9"/>
      <c r="AQ62" s="22">
        <v>1.5681499999999999</v>
      </c>
      <c r="AR62" s="22">
        <v>378.38</v>
      </c>
      <c r="AS62" s="22">
        <v>-1.6864000000000001E-2</v>
      </c>
      <c r="AT62" s="22">
        <v>52</v>
      </c>
      <c r="AU62" s="22">
        <v>1.56769</v>
      </c>
      <c r="AV62">
        <f t="shared" si="8"/>
        <v>16.864000000000001</v>
      </c>
      <c r="AW62">
        <f t="shared" si="9"/>
        <v>26.445281600000001</v>
      </c>
      <c r="AX62" s="9"/>
      <c r="AY62" s="22">
        <v>0.16189600000000001</v>
      </c>
      <c r="AZ62" s="22">
        <v>460.86</v>
      </c>
      <c r="BA62" s="22">
        <v>-1.9555699999999999E-2</v>
      </c>
      <c r="BB62" s="22">
        <v>52</v>
      </c>
      <c r="BC62" s="22">
        <v>0.16131599999999999</v>
      </c>
      <c r="BD62">
        <f t="shared" si="10"/>
        <v>19.555699999999998</v>
      </c>
      <c r="BE62">
        <f t="shared" si="11"/>
        <v>3.1659896071999998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101.908</v>
      </c>
      <c r="I63" s="22">
        <v>-1.7453E-2</v>
      </c>
      <c r="J63" s="22">
        <v>53</v>
      </c>
      <c r="K63" s="22">
        <v>1.56219</v>
      </c>
      <c r="L63">
        <f t="shared" si="0"/>
        <v>17.452999999999999</v>
      </c>
      <c r="M63">
        <f t="shared" si="1"/>
        <v>27.280958829999999</v>
      </c>
      <c r="N63" s="9"/>
      <c r="O63" s="22">
        <v>0.166931</v>
      </c>
      <c r="P63" s="22">
        <v>173.804</v>
      </c>
      <c r="Q63" s="22">
        <v>-1.9754000000000001E-2</v>
      </c>
      <c r="R63" s="22">
        <v>53</v>
      </c>
      <c r="S63" s="22">
        <v>0.16683999999999999</v>
      </c>
      <c r="T63">
        <f t="shared" si="2"/>
        <v>19.754000000000001</v>
      </c>
      <c r="U63">
        <f t="shared" si="3"/>
        <v>3.2975549740000001</v>
      </c>
      <c r="X63" s="9"/>
      <c r="Y63" s="22">
        <v>1.56311</v>
      </c>
      <c r="Z63" s="22">
        <v>231.89400000000001</v>
      </c>
      <c r="AA63" s="22">
        <v>-1.70563E-2</v>
      </c>
      <c r="AB63" s="22">
        <v>53</v>
      </c>
      <c r="AC63" s="22">
        <v>1.5625</v>
      </c>
      <c r="AD63">
        <f t="shared" si="4"/>
        <v>17.0563</v>
      </c>
      <c r="AE63">
        <f t="shared" si="5"/>
        <v>26.660873092999999</v>
      </c>
      <c r="AF63" s="9"/>
      <c r="AG63" s="22">
        <v>0.166931</v>
      </c>
      <c r="AH63" s="22">
        <v>297.66500000000002</v>
      </c>
      <c r="AI63" s="22">
        <v>-1.9625900000000002E-2</v>
      </c>
      <c r="AJ63" s="22">
        <v>53</v>
      </c>
      <c r="AK63" s="22">
        <v>0.16644300000000001</v>
      </c>
      <c r="AL63">
        <f t="shared" si="6"/>
        <v>19.625900000000001</v>
      </c>
      <c r="AM63">
        <f t="shared" si="7"/>
        <v>3.2761711129000002</v>
      </c>
      <c r="AP63" s="9"/>
      <c r="AQ63" s="22">
        <v>1.56311</v>
      </c>
      <c r="AR63" s="22">
        <v>378.48099999999999</v>
      </c>
      <c r="AS63" s="22">
        <v>-1.6915900000000001E-2</v>
      </c>
      <c r="AT63" s="22">
        <v>53</v>
      </c>
      <c r="AU63" s="22">
        <v>1.56219</v>
      </c>
      <c r="AV63">
        <f t="shared" si="8"/>
        <v>16.915900000000001</v>
      </c>
      <c r="AW63">
        <f t="shared" si="9"/>
        <v>26.441412449000001</v>
      </c>
      <c r="AX63" s="9"/>
      <c r="AY63" s="22">
        <v>0.166931</v>
      </c>
      <c r="AZ63" s="22">
        <v>460.96100000000001</v>
      </c>
      <c r="BA63" s="22">
        <v>-1.95496E-2</v>
      </c>
      <c r="BB63" s="22">
        <v>53</v>
      </c>
      <c r="BC63" s="22">
        <v>0.16647300000000001</v>
      </c>
      <c r="BD63">
        <f t="shared" si="10"/>
        <v>19.549600000000002</v>
      </c>
      <c r="BE63">
        <f t="shared" si="11"/>
        <v>3.2634342776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102.009</v>
      </c>
      <c r="I64" s="22">
        <v>-1.7489600000000001E-2</v>
      </c>
      <c r="J64" s="22">
        <v>54</v>
      </c>
      <c r="K64" s="22">
        <v>1.55762</v>
      </c>
      <c r="L64">
        <f t="shared" si="0"/>
        <v>17.489599999999999</v>
      </c>
      <c r="M64">
        <f t="shared" si="1"/>
        <v>27.250021071999999</v>
      </c>
      <c r="N64" s="9"/>
      <c r="O64" s="22">
        <v>0.17196700000000001</v>
      </c>
      <c r="P64" s="22">
        <v>173.905</v>
      </c>
      <c r="Q64" s="22">
        <v>-1.9738800000000001E-2</v>
      </c>
      <c r="R64" s="22">
        <v>54</v>
      </c>
      <c r="S64" s="22">
        <v>0.17111199999999999</v>
      </c>
      <c r="T64">
        <f t="shared" si="2"/>
        <v>19.738800000000001</v>
      </c>
      <c r="U64">
        <f t="shared" si="3"/>
        <v>3.3944222196000005</v>
      </c>
      <c r="X64" s="9"/>
      <c r="Y64" s="22">
        <v>1.5580700000000001</v>
      </c>
      <c r="Z64" s="22">
        <v>231.995</v>
      </c>
      <c r="AA64" s="22">
        <v>-1.7105100000000002E-2</v>
      </c>
      <c r="AB64" s="22">
        <v>54</v>
      </c>
      <c r="AC64" s="22">
        <v>1.55731</v>
      </c>
      <c r="AD64">
        <f t="shared" si="4"/>
        <v>17.1051</v>
      </c>
      <c r="AE64">
        <f t="shared" si="5"/>
        <v>26.650943157</v>
      </c>
      <c r="AF64" s="9"/>
      <c r="AG64" s="22">
        <v>0.17196700000000001</v>
      </c>
      <c r="AH64" s="22">
        <v>297.76600000000002</v>
      </c>
      <c r="AI64" s="22">
        <v>-1.96198E-2</v>
      </c>
      <c r="AJ64" s="22">
        <v>54</v>
      </c>
      <c r="AK64" s="22">
        <v>0.171295</v>
      </c>
      <c r="AL64">
        <f t="shared" si="6"/>
        <v>19.619800000000001</v>
      </c>
      <c r="AM64">
        <f t="shared" si="7"/>
        <v>3.3739581466000006</v>
      </c>
      <c r="AP64" s="9"/>
      <c r="AQ64" s="22">
        <v>1.5580700000000001</v>
      </c>
      <c r="AR64" s="22">
        <v>378.58100000000002</v>
      </c>
      <c r="AS64" s="22">
        <v>-1.6964699999999999E-2</v>
      </c>
      <c r="AT64" s="22">
        <v>54</v>
      </c>
      <c r="AU64" s="22">
        <v>1.55731</v>
      </c>
      <c r="AV64">
        <f t="shared" si="8"/>
        <v>16.964700000000001</v>
      </c>
      <c r="AW64">
        <f t="shared" si="9"/>
        <v>26.432190129000002</v>
      </c>
      <c r="AX64" s="9"/>
      <c r="AY64" s="22">
        <v>0.17196700000000001</v>
      </c>
      <c r="AZ64" s="22">
        <v>461.06200000000001</v>
      </c>
      <c r="BA64" s="22">
        <v>-1.9534300000000001E-2</v>
      </c>
      <c r="BB64" s="22">
        <v>54</v>
      </c>
      <c r="BC64" s="22">
        <v>0.17132600000000001</v>
      </c>
      <c r="BD64">
        <f t="shared" si="10"/>
        <v>19.534300000000002</v>
      </c>
      <c r="BE64">
        <f t="shared" si="11"/>
        <v>3.3592549681000006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102.11</v>
      </c>
      <c r="I65" s="22">
        <v>-1.7532300000000001E-2</v>
      </c>
      <c r="J65" s="22">
        <v>55</v>
      </c>
      <c r="K65" s="22">
        <v>1.5527299999999999</v>
      </c>
      <c r="L65">
        <f t="shared" si="0"/>
        <v>17.532299999999999</v>
      </c>
      <c r="M65">
        <f t="shared" si="1"/>
        <v>27.228363192</v>
      </c>
      <c r="N65" s="9"/>
      <c r="O65" s="22">
        <v>0.17700199999999999</v>
      </c>
      <c r="P65" s="22">
        <v>174.006</v>
      </c>
      <c r="Q65" s="22">
        <v>-1.9735699999999998E-2</v>
      </c>
      <c r="R65" s="22">
        <v>55</v>
      </c>
      <c r="S65" s="22">
        <v>0.17639199999999999</v>
      </c>
      <c r="T65">
        <f t="shared" si="2"/>
        <v>19.735699999999998</v>
      </c>
      <c r="U65">
        <f t="shared" si="3"/>
        <v>3.4932583713999996</v>
      </c>
      <c r="X65" s="9"/>
      <c r="Y65" s="22">
        <v>1.55304</v>
      </c>
      <c r="Z65" s="22">
        <v>232.096</v>
      </c>
      <c r="AA65" s="22">
        <v>-1.71539E-2</v>
      </c>
      <c r="AB65" s="22">
        <v>55</v>
      </c>
      <c r="AC65" s="22">
        <v>1.55304</v>
      </c>
      <c r="AD65">
        <f t="shared" si="4"/>
        <v>17.1539</v>
      </c>
      <c r="AE65">
        <f t="shared" si="5"/>
        <v>26.640692856000001</v>
      </c>
      <c r="AF65" s="9"/>
      <c r="AG65" s="22">
        <v>0.17700199999999999</v>
      </c>
      <c r="AH65" s="22">
        <v>297.86700000000002</v>
      </c>
      <c r="AI65" s="22">
        <v>-1.9613599999999998E-2</v>
      </c>
      <c r="AJ65" s="22">
        <v>55</v>
      </c>
      <c r="AK65" s="22">
        <v>0.176758</v>
      </c>
      <c r="AL65">
        <f t="shared" si="6"/>
        <v>19.613599999999998</v>
      </c>
      <c r="AM65">
        <f t="shared" si="7"/>
        <v>3.4716464271999996</v>
      </c>
      <c r="AP65" s="9"/>
      <c r="AQ65" s="22">
        <v>1.55304</v>
      </c>
      <c r="AR65" s="22">
        <v>378.68200000000002</v>
      </c>
      <c r="AS65" s="22">
        <v>-1.70288E-2</v>
      </c>
      <c r="AT65" s="22">
        <v>55</v>
      </c>
      <c r="AU65" s="22">
        <v>1.55243</v>
      </c>
      <c r="AV65">
        <f t="shared" si="8"/>
        <v>17.0288</v>
      </c>
      <c r="AW65">
        <f t="shared" si="9"/>
        <v>26.446407552</v>
      </c>
      <c r="AX65" s="9"/>
      <c r="AY65" s="22">
        <v>0.17700199999999999</v>
      </c>
      <c r="AZ65" s="22">
        <v>461.16199999999998</v>
      </c>
      <c r="BA65" s="22">
        <v>-1.95251E-2</v>
      </c>
      <c r="BB65" s="22">
        <v>55</v>
      </c>
      <c r="BC65" s="22">
        <v>0.176727</v>
      </c>
      <c r="BD65">
        <f t="shared" si="10"/>
        <v>19.525099999999998</v>
      </c>
      <c r="BE65">
        <f t="shared" si="11"/>
        <v>3.4559817501999994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102.21</v>
      </c>
      <c r="I66" s="22">
        <v>-1.7572000000000001E-2</v>
      </c>
      <c r="J66" s="22">
        <v>56</v>
      </c>
      <c r="K66" s="22">
        <v>1.54694</v>
      </c>
      <c r="L66">
        <f t="shared" si="0"/>
        <v>17.571999999999999</v>
      </c>
      <c r="M66">
        <f t="shared" si="1"/>
        <v>27.201456</v>
      </c>
      <c r="N66" s="9"/>
      <c r="O66" s="22">
        <v>0.182037</v>
      </c>
      <c r="P66" s="22">
        <v>174.10599999999999</v>
      </c>
      <c r="Q66" s="22">
        <v>-1.9735699999999998E-2</v>
      </c>
      <c r="R66" s="22">
        <v>56</v>
      </c>
      <c r="S66" s="22">
        <v>0.18154899999999999</v>
      </c>
      <c r="T66">
        <f t="shared" si="2"/>
        <v>19.735699999999998</v>
      </c>
      <c r="U66">
        <f t="shared" si="3"/>
        <v>3.5926276208999997</v>
      </c>
      <c r="X66" s="9"/>
      <c r="Y66" s="22">
        <v>1.548</v>
      </c>
      <c r="Z66" s="22">
        <v>232.196</v>
      </c>
      <c r="AA66" s="22">
        <v>-1.7187500000000001E-2</v>
      </c>
      <c r="AB66" s="22">
        <v>56</v>
      </c>
      <c r="AC66" s="22">
        <v>1.5472399999999999</v>
      </c>
      <c r="AD66">
        <f t="shared" si="4"/>
        <v>17.1875</v>
      </c>
      <c r="AE66">
        <f t="shared" si="5"/>
        <v>26.606249999999999</v>
      </c>
      <c r="AF66" s="9"/>
      <c r="AG66" s="22">
        <v>0.182037</v>
      </c>
      <c r="AH66" s="22">
        <v>297.96699999999998</v>
      </c>
      <c r="AI66" s="22">
        <v>-1.9598399999999998E-2</v>
      </c>
      <c r="AJ66" s="22">
        <v>56</v>
      </c>
      <c r="AK66" s="22">
        <v>0.181702</v>
      </c>
      <c r="AL66">
        <f t="shared" si="6"/>
        <v>19.598399999999998</v>
      </c>
      <c r="AM66">
        <f t="shared" si="7"/>
        <v>3.5676339407999995</v>
      </c>
      <c r="AP66" s="9"/>
      <c r="AQ66" s="22">
        <v>1.548</v>
      </c>
      <c r="AR66" s="22">
        <v>378.78300000000002</v>
      </c>
      <c r="AS66" s="22">
        <v>-1.7065400000000001E-2</v>
      </c>
      <c r="AT66" s="22">
        <v>56</v>
      </c>
      <c r="AU66" s="22">
        <v>1.54694</v>
      </c>
      <c r="AV66">
        <f t="shared" si="8"/>
        <v>17.0654</v>
      </c>
      <c r="AW66">
        <f t="shared" si="9"/>
        <v>26.417239200000001</v>
      </c>
      <c r="AX66" s="9"/>
      <c r="AY66" s="22">
        <v>0.182037</v>
      </c>
      <c r="AZ66" s="22">
        <v>461.26299999999998</v>
      </c>
      <c r="BA66" s="22">
        <v>-1.9515999999999999E-2</v>
      </c>
      <c r="BB66" s="22">
        <v>56</v>
      </c>
      <c r="BC66" s="22">
        <v>0.18151900000000001</v>
      </c>
      <c r="BD66">
        <f t="shared" si="10"/>
        <v>19.515999999999998</v>
      </c>
      <c r="BE66">
        <f t="shared" si="11"/>
        <v>3.5526340919999999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102.31100000000001</v>
      </c>
      <c r="I67" s="22">
        <v>-1.7599500000000001E-2</v>
      </c>
      <c r="J67" s="22">
        <v>57</v>
      </c>
      <c r="K67" s="22">
        <v>1.5426599999999999</v>
      </c>
      <c r="L67">
        <f t="shared" si="0"/>
        <v>17.599499999999999</v>
      </c>
      <c r="M67">
        <f t="shared" si="1"/>
        <v>27.155500514999996</v>
      </c>
      <c r="N67" s="9"/>
      <c r="O67" s="22">
        <v>0.18707299999999999</v>
      </c>
      <c r="P67" s="22">
        <v>174.20699999999999</v>
      </c>
      <c r="Q67" s="22">
        <v>-1.97296E-2</v>
      </c>
      <c r="R67" s="22">
        <v>57</v>
      </c>
      <c r="S67" s="22">
        <v>0.186829</v>
      </c>
      <c r="T67">
        <f t="shared" si="2"/>
        <v>19.729600000000001</v>
      </c>
      <c r="U67">
        <f t="shared" si="3"/>
        <v>3.6908754608000001</v>
      </c>
      <c r="X67" s="9"/>
      <c r="Y67" s="22">
        <v>1.54297</v>
      </c>
      <c r="Z67" s="22">
        <v>232.297</v>
      </c>
      <c r="AA67" s="22">
        <v>-1.72363E-2</v>
      </c>
      <c r="AB67" s="22">
        <v>57</v>
      </c>
      <c r="AC67" s="22">
        <v>1.54236</v>
      </c>
      <c r="AD67">
        <f t="shared" si="4"/>
        <v>17.2363</v>
      </c>
      <c r="AE67">
        <f t="shared" si="5"/>
        <v>26.595093810999998</v>
      </c>
      <c r="AF67" s="9"/>
      <c r="AG67" s="22">
        <v>0.18707299999999999</v>
      </c>
      <c r="AH67" s="22">
        <v>298.06799999999998</v>
      </c>
      <c r="AI67" s="22">
        <v>-1.9598399999999998E-2</v>
      </c>
      <c r="AJ67" s="22">
        <v>57</v>
      </c>
      <c r="AK67" s="22">
        <v>0.186584</v>
      </c>
      <c r="AL67">
        <f t="shared" si="6"/>
        <v>19.598399999999998</v>
      </c>
      <c r="AM67">
        <f t="shared" si="7"/>
        <v>3.6663314831999996</v>
      </c>
      <c r="AP67" s="9"/>
      <c r="AQ67" s="22">
        <v>1.54297</v>
      </c>
      <c r="AR67" s="22">
        <v>378.88299999999998</v>
      </c>
      <c r="AS67" s="22">
        <v>-1.71234E-2</v>
      </c>
      <c r="AT67" s="22">
        <v>57</v>
      </c>
      <c r="AU67" s="22">
        <v>1.5426599999999999</v>
      </c>
      <c r="AV67">
        <f t="shared" si="8"/>
        <v>17.1234</v>
      </c>
      <c r="AW67">
        <f t="shared" si="9"/>
        <v>26.420892498000001</v>
      </c>
      <c r="AX67" s="9"/>
      <c r="AY67" s="22">
        <v>0.18707299999999999</v>
      </c>
      <c r="AZ67" s="22">
        <v>461.36399999999998</v>
      </c>
      <c r="BA67" s="22">
        <v>-1.95129E-2</v>
      </c>
      <c r="BB67" s="22">
        <v>57</v>
      </c>
      <c r="BC67" s="22">
        <v>0.18649299999999999</v>
      </c>
      <c r="BD67">
        <f t="shared" si="10"/>
        <v>19.512899999999998</v>
      </c>
      <c r="BE67">
        <f t="shared" si="11"/>
        <v>3.6503367416999994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102.41200000000001</v>
      </c>
      <c r="I68" s="22">
        <v>-1.7623900000000001E-2</v>
      </c>
      <c r="J68" s="22">
        <v>58</v>
      </c>
      <c r="K68" s="22">
        <v>1.5371699999999999</v>
      </c>
      <c r="L68">
        <f t="shared" si="0"/>
        <v>17.623900000000003</v>
      </c>
      <c r="M68">
        <f t="shared" si="1"/>
        <v>27.104324527000003</v>
      </c>
      <c r="N68" s="9"/>
      <c r="O68" s="22">
        <v>0.192108</v>
      </c>
      <c r="P68" s="22">
        <v>174.30799999999999</v>
      </c>
      <c r="Q68" s="22">
        <v>-1.9723500000000001E-2</v>
      </c>
      <c r="R68" s="22">
        <v>58</v>
      </c>
      <c r="S68" s="22">
        <v>0.191467</v>
      </c>
      <c r="T68">
        <f t="shared" si="2"/>
        <v>19.723500000000001</v>
      </c>
      <c r="U68">
        <f t="shared" si="3"/>
        <v>3.7890421380000001</v>
      </c>
      <c r="X68" s="9"/>
      <c r="Y68" s="22">
        <v>1.53793</v>
      </c>
      <c r="Z68" s="22">
        <v>232.398</v>
      </c>
      <c r="AA68" s="22">
        <v>-1.7279099999999999E-2</v>
      </c>
      <c r="AB68" s="22">
        <v>58</v>
      </c>
      <c r="AC68" s="22">
        <v>1.5371699999999999</v>
      </c>
      <c r="AD68">
        <f t="shared" si="4"/>
        <v>17.2791</v>
      </c>
      <c r="AE68">
        <f t="shared" si="5"/>
        <v>26.574046263</v>
      </c>
      <c r="AF68" s="9"/>
      <c r="AG68" s="22">
        <v>0.192108</v>
      </c>
      <c r="AH68" s="22">
        <v>298.16899999999998</v>
      </c>
      <c r="AI68" s="22">
        <v>-1.9577000000000001E-2</v>
      </c>
      <c r="AJ68" s="22">
        <v>58</v>
      </c>
      <c r="AK68" s="22">
        <v>0.191772</v>
      </c>
      <c r="AL68">
        <f t="shared" si="6"/>
        <v>19.577000000000002</v>
      </c>
      <c r="AM68">
        <f t="shared" si="7"/>
        <v>3.7608983160000005</v>
      </c>
      <c r="AP68" s="9"/>
      <c r="AQ68" s="22">
        <v>1.53793</v>
      </c>
      <c r="AR68" s="22">
        <v>378.98399999999998</v>
      </c>
      <c r="AS68" s="22">
        <v>-1.7163100000000001E-2</v>
      </c>
      <c r="AT68" s="22">
        <v>58</v>
      </c>
      <c r="AU68" s="22">
        <v>1.5371699999999999</v>
      </c>
      <c r="AV68">
        <f t="shared" si="8"/>
        <v>17.1631</v>
      </c>
      <c r="AW68">
        <f t="shared" si="9"/>
        <v>26.395646382999999</v>
      </c>
      <c r="AX68" s="9"/>
      <c r="AY68" s="22">
        <v>0.192108</v>
      </c>
      <c r="AZ68" s="22">
        <v>461.464</v>
      </c>
      <c r="BA68" s="22">
        <v>-1.95099E-2</v>
      </c>
      <c r="BB68" s="22">
        <v>58</v>
      </c>
      <c r="BC68" s="22">
        <v>0.191437</v>
      </c>
      <c r="BD68">
        <f t="shared" si="10"/>
        <v>19.509900000000002</v>
      </c>
      <c r="BE68">
        <f t="shared" si="11"/>
        <v>3.7480078692000003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102.512</v>
      </c>
      <c r="I69" s="22">
        <v>-1.76697E-2</v>
      </c>
      <c r="J69" s="22">
        <v>59</v>
      </c>
      <c r="K69" s="22">
        <v>1.5325899999999999</v>
      </c>
      <c r="L69">
        <f t="shared" si="0"/>
        <v>17.669699999999999</v>
      </c>
      <c r="M69">
        <f t="shared" si="1"/>
        <v>27.085883129999996</v>
      </c>
      <c r="N69" s="9"/>
      <c r="O69" s="22">
        <v>0.19714400000000001</v>
      </c>
      <c r="P69" s="22">
        <v>174.40899999999999</v>
      </c>
      <c r="Q69" s="22">
        <v>-1.97144E-2</v>
      </c>
      <c r="R69" s="22">
        <v>59</v>
      </c>
      <c r="S69" s="22">
        <v>0.19659399999999999</v>
      </c>
      <c r="T69">
        <f t="shared" si="2"/>
        <v>19.714400000000001</v>
      </c>
      <c r="U69">
        <f t="shared" si="3"/>
        <v>3.8865756736000003</v>
      </c>
      <c r="X69" s="9"/>
      <c r="Y69" s="22">
        <v>1.5328999999999999</v>
      </c>
      <c r="Z69" s="22">
        <v>232.49799999999999</v>
      </c>
      <c r="AA69" s="22">
        <v>-1.7312600000000001E-2</v>
      </c>
      <c r="AB69" s="22">
        <v>59</v>
      </c>
      <c r="AC69" s="22">
        <v>1.5319799999999999</v>
      </c>
      <c r="AD69">
        <f t="shared" si="4"/>
        <v>17.3126</v>
      </c>
      <c r="AE69">
        <f t="shared" si="5"/>
        <v>26.538484539999999</v>
      </c>
      <c r="AF69" s="9"/>
      <c r="AG69" s="22">
        <v>0.19714400000000001</v>
      </c>
      <c r="AH69" s="22">
        <v>298.27</v>
      </c>
      <c r="AI69" s="22">
        <v>-1.9567899999999999E-2</v>
      </c>
      <c r="AJ69" s="22">
        <v>59</v>
      </c>
      <c r="AK69" s="22">
        <v>0.196655</v>
      </c>
      <c r="AL69">
        <f t="shared" si="6"/>
        <v>19.567899999999998</v>
      </c>
      <c r="AM69">
        <f t="shared" si="7"/>
        <v>3.8576940775999997</v>
      </c>
      <c r="AP69" s="9"/>
      <c r="AQ69" s="22">
        <v>1.5328999999999999</v>
      </c>
      <c r="AR69" s="22">
        <v>379.08499999999998</v>
      </c>
      <c r="AS69" s="22">
        <v>-1.7187500000000001E-2</v>
      </c>
      <c r="AT69" s="22">
        <v>59</v>
      </c>
      <c r="AU69" s="22">
        <v>1.5322899999999999</v>
      </c>
      <c r="AV69">
        <f t="shared" si="8"/>
        <v>17.1875</v>
      </c>
      <c r="AW69">
        <f t="shared" si="9"/>
        <v>26.346718749999997</v>
      </c>
      <c r="AX69" s="9"/>
      <c r="AY69" s="22">
        <v>0.19714400000000001</v>
      </c>
      <c r="AZ69" s="22">
        <v>461.565</v>
      </c>
      <c r="BA69" s="22">
        <v>-1.95099E-2</v>
      </c>
      <c r="BB69" s="22">
        <v>59</v>
      </c>
      <c r="BC69" s="22">
        <v>0.196686</v>
      </c>
      <c r="BD69">
        <f t="shared" si="10"/>
        <v>19.509900000000002</v>
      </c>
      <c r="BE69">
        <f t="shared" si="11"/>
        <v>3.8462597256000004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102.613</v>
      </c>
      <c r="I70" s="22">
        <v>-1.76849E-2</v>
      </c>
      <c r="J70" s="22">
        <v>60</v>
      </c>
      <c r="K70" s="22">
        <v>1.5270999999999999</v>
      </c>
      <c r="L70">
        <f t="shared" si="0"/>
        <v>17.684899999999999</v>
      </c>
      <c r="M70">
        <f t="shared" si="1"/>
        <v>27.020051314</v>
      </c>
      <c r="N70" s="9"/>
      <c r="O70" s="22">
        <v>0.202179</v>
      </c>
      <c r="P70" s="22">
        <v>174.50899999999999</v>
      </c>
      <c r="Q70" s="22">
        <v>-1.9708300000000002E-2</v>
      </c>
      <c r="R70" s="22">
        <v>60</v>
      </c>
      <c r="S70" s="22">
        <v>0.20166000000000001</v>
      </c>
      <c r="T70">
        <f t="shared" si="2"/>
        <v>19.708300000000001</v>
      </c>
      <c r="U70">
        <f t="shared" si="3"/>
        <v>3.9846043857000004</v>
      </c>
      <c r="X70" s="9"/>
      <c r="Y70" s="22">
        <v>1.52786</v>
      </c>
      <c r="Z70" s="22">
        <v>232.59899999999999</v>
      </c>
      <c r="AA70" s="22">
        <v>-1.7352300000000001E-2</v>
      </c>
      <c r="AB70" s="22">
        <v>60</v>
      </c>
      <c r="AC70" s="22">
        <v>1.5274000000000001</v>
      </c>
      <c r="AD70">
        <f t="shared" si="4"/>
        <v>17.3523</v>
      </c>
      <c r="AE70">
        <f t="shared" si="5"/>
        <v>26.511885077999999</v>
      </c>
      <c r="AF70" s="9"/>
      <c r="AG70" s="22">
        <v>0.202179</v>
      </c>
      <c r="AH70" s="22">
        <v>298.37</v>
      </c>
      <c r="AI70" s="22">
        <v>-1.9574000000000001E-2</v>
      </c>
      <c r="AJ70" s="22">
        <v>60</v>
      </c>
      <c r="AK70" s="22">
        <v>0.201599</v>
      </c>
      <c r="AL70">
        <f t="shared" si="6"/>
        <v>19.574000000000002</v>
      </c>
      <c r="AM70">
        <f t="shared" si="7"/>
        <v>3.9574517460000003</v>
      </c>
      <c r="AP70" s="9"/>
      <c r="AQ70" s="22">
        <v>1.52786</v>
      </c>
      <c r="AR70" s="22">
        <v>379.18599999999998</v>
      </c>
      <c r="AS70" s="22">
        <v>-1.7230200000000001E-2</v>
      </c>
      <c r="AT70" s="22">
        <v>60</v>
      </c>
      <c r="AU70" s="22">
        <v>1.5270999999999999</v>
      </c>
      <c r="AV70">
        <f t="shared" si="8"/>
        <v>17.2302</v>
      </c>
      <c r="AW70">
        <f t="shared" si="9"/>
        <v>26.325333371999999</v>
      </c>
      <c r="AX70" s="9"/>
      <c r="AY70" s="22">
        <v>0.202179</v>
      </c>
      <c r="AZ70" s="22">
        <v>461.666</v>
      </c>
      <c r="BA70" s="22">
        <v>-1.9506800000000001E-2</v>
      </c>
      <c r="BB70" s="22">
        <v>60</v>
      </c>
      <c r="BC70" s="22">
        <v>0.20163</v>
      </c>
      <c r="BD70">
        <f t="shared" si="10"/>
        <v>19.506800000000002</v>
      </c>
      <c r="BE70">
        <f t="shared" si="11"/>
        <v>3.9438653172000002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102.714</v>
      </c>
      <c r="I71" s="22">
        <v>-1.7715499999999999E-2</v>
      </c>
      <c r="J71" s="22">
        <v>61</v>
      </c>
      <c r="K71" s="22">
        <v>1.5225200000000001</v>
      </c>
      <c r="L71">
        <f t="shared" si="0"/>
        <v>17.715499999999999</v>
      </c>
      <c r="M71">
        <f t="shared" si="1"/>
        <v>26.977694864999997</v>
      </c>
      <c r="N71" s="9"/>
      <c r="O71" s="22">
        <v>0.20721400000000001</v>
      </c>
      <c r="P71" s="22">
        <v>174.61</v>
      </c>
      <c r="Q71" s="22">
        <v>-1.9699100000000001E-2</v>
      </c>
      <c r="R71" s="22">
        <v>61</v>
      </c>
      <c r="S71" s="22">
        <v>0.20700099999999999</v>
      </c>
      <c r="T71">
        <f t="shared" si="2"/>
        <v>19.699100000000001</v>
      </c>
      <c r="U71">
        <f t="shared" si="3"/>
        <v>4.0819293074000003</v>
      </c>
      <c r="X71" s="9"/>
      <c r="Y71" s="22">
        <v>1.5228299999999999</v>
      </c>
      <c r="Z71" s="22">
        <v>232.7</v>
      </c>
      <c r="AA71" s="22">
        <v>-1.7385899999999999E-2</v>
      </c>
      <c r="AB71" s="22">
        <v>61</v>
      </c>
      <c r="AC71" s="22">
        <v>1.5225200000000001</v>
      </c>
      <c r="AD71">
        <f t="shared" si="4"/>
        <v>17.385899999999999</v>
      </c>
      <c r="AE71">
        <f t="shared" si="5"/>
        <v>26.475770096999998</v>
      </c>
      <c r="AF71" s="9"/>
      <c r="AG71" s="22">
        <v>0.20721400000000001</v>
      </c>
      <c r="AH71" s="22">
        <v>298.471</v>
      </c>
      <c r="AI71" s="22">
        <v>-1.9561800000000001E-2</v>
      </c>
      <c r="AJ71" s="22">
        <v>61</v>
      </c>
      <c r="AK71" s="22">
        <v>0.206451</v>
      </c>
      <c r="AL71">
        <f t="shared" si="6"/>
        <v>19.561800000000002</v>
      </c>
      <c r="AM71">
        <f t="shared" si="7"/>
        <v>4.0534788252000009</v>
      </c>
      <c r="AP71" s="9"/>
      <c r="AQ71" s="22">
        <v>1.5228299999999999</v>
      </c>
      <c r="AR71" s="22">
        <v>379.286</v>
      </c>
      <c r="AS71" s="22">
        <v>-1.72607E-2</v>
      </c>
      <c r="AT71" s="22">
        <v>61</v>
      </c>
      <c r="AU71" s="22">
        <v>1.5216099999999999</v>
      </c>
      <c r="AV71">
        <f t="shared" si="8"/>
        <v>17.2607</v>
      </c>
      <c r="AW71">
        <f t="shared" si="9"/>
        <v>26.285111780999998</v>
      </c>
      <c r="AX71" s="9"/>
      <c r="AY71" s="22">
        <v>0.20721400000000001</v>
      </c>
      <c r="AZ71" s="22">
        <v>461.767</v>
      </c>
      <c r="BA71" s="22">
        <v>-1.94977E-2</v>
      </c>
      <c r="BB71" s="22">
        <v>61</v>
      </c>
      <c r="BC71" s="22">
        <v>0.20703099999999999</v>
      </c>
      <c r="BD71">
        <f t="shared" si="10"/>
        <v>19.497699999999998</v>
      </c>
      <c r="BE71">
        <f t="shared" si="11"/>
        <v>4.0401964077999999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102.815</v>
      </c>
      <c r="I72" s="22">
        <v>-1.77368E-2</v>
      </c>
      <c r="J72" s="22">
        <v>62</v>
      </c>
      <c r="K72" s="22">
        <v>1.5170300000000001</v>
      </c>
      <c r="L72">
        <f t="shared" si="0"/>
        <v>17.736799999999999</v>
      </c>
      <c r="M72">
        <f t="shared" si="1"/>
        <v>26.920737671999998</v>
      </c>
      <c r="N72" s="9"/>
      <c r="O72" s="22">
        <v>0.21224999999999999</v>
      </c>
      <c r="P72" s="22">
        <v>174.71100000000001</v>
      </c>
      <c r="Q72" s="22">
        <v>-1.9699100000000001E-2</v>
      </c>
      <c r="R72" s="22">
        <v>62</v>
      </c>
      <c r="S72" s="22">
        <v>0.21185300000000001</v>
      </c>
      <c r="T72">
        <f t="shared" si="2"/>
        <v>19.699100000000001</v>
      </c>
      <c r="U72">
        <f t="shared" si="3"/>
        <v>4.1811339749999998</v>
      </c>
      <c r="X72" s="9"/>
      <c r="Y72" s="22">
        <v>1.51779</v>
      </c>
      <c r="Z72" s="22">
        <v>232.80099999999999</v>
      </c>
      <c r="AA72" s="22">
        <v>-1.74225E-2</v>
      </c>
      <c r="AB72" s="22">
        <v>62</v>
      </c>
      <c r="AC72" s="22">
        <v>1.5170300000000001</v>
      </c>
      <c r="AD72">
        <f t="shared" si="4"/>
        <v>17.422499999999999</v>
      </c>
      <c r="AE72">
        <f t="shared" si="5"/>
        <v>26.443696274999997</v>
      </c>
      <c r="AF72" s="9"/>
      <c r="AG72" s="22">
        <v>0.21224999999999999</v>
      </c>
      <c r="AH72" s="22">
        <v>298.572</v>
      </c>
      <c r="AI72" s="22">
        <v>-1.9540399999999999E-2</v>
      </c>
      <c r="AJ72" s="22">
        <v>62</v>
      </c>
      <c r="AK72" s="22">
        <v>0.211395</v>
      </c>
      <c r="AL72">
        <f t="shared" si="6"/>
        <v>19.540399999999998</v>
      </c>
      <c r="AM72">
        <f t="shared" si="7"/>
        <v>4.1474498999999998</v>
      </c>
      <c r="AP72" s="9"/>
      <c r="AQ72" s="22">
        <v>1.51779</v>
      </c>
      <c r="AR72" s="22">
        <v>379.387</v>
      </c>
      <c r="AS72" s="22">
        <v>-1.73004E-2</v>
      </c>
      <c r="AT72" s="22">
        <v>62</v>
      </c>
      <c r="AU72" s="22">
        <v>1.5167200000000001</v>
      </c>
      <c r="AV72">
        <f t="shared" si="8"/>
        <v>17.3004</v>
      </c>
      <c r="AW72">
        <f t="shared" si="9"/>
        <v>26.258374115999999</v>
      </c>
      <c r="AX72" s="9"/>
      <c r="AY72" s="22">
        <v>0.21224999999999999</v>
      </c>
      <c r="AZ72" s="22">
        <v>461.86700000000002</v>
      </c>
      <c r="BA72" s="22">
        <v>-1.9488499999999999E-2</v>
      </c>
      <c r="BB72" s="22">
        <v>62</v>
      </c>
      <c r="BC72" s="22">
        <v>0.21133399999999999</v>
      </c>
      <c r="BD72">
        <f t="shared" si="10"/>
        <v>19.488499999999998</v>
      </c>
      <c r="BE72">
        <f t="shared" si="11"/>
        <v>4.1364341249999992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102.91500000000001</v>
      </c>
      <c r="I73" s="22">
        <v>-1.77673E-2</v>
      </c>
      <c r="J73" s="22">
        <v>63</v>
      </c>
      <c r="K73" s="22">
        <v>1.5121500000000001</v>
      </c>
      <c r="L73">
        <f t="shared" si="0"/>
        <v>17.767299999999999</v>
      </c>
      <c r="M73">
        <f t="shared" si="1"/>
        <v>26.877660748</v>
      </c>
      <c r="N73" s="9"/>
      <c r="O73" s="22">
        <v>0.21728500000000001</v>
      </c>
      <c r="P73" s="22">
        <v>174.81100000000001</v>
      </c>
      <c r="Q73" s="22">
        <v>-1.9680799999999998E-2</v>
      </c>
      <c r="R73" s="22">
        <v>63</v>
      </c>
      <c r="S73" s="22">
        <v>0.21710199999999999</v>
      </c>
      <c r="T73">
        <f t="shared" si="2"/>
        <v>19.680799999999998</v>
      </c>
      <c r="U73">
        <f t="shared" si="3"/>
        <v>4.2763426280000001</v>
      </c>
      <c r="X73" s="9"/>
      <c r="Y73" s="22">
        <v>1.5127600000000001</v>
      </c>
      <c r="Z73" s="22">
        <v>232.90100000000001</v>
      </c>
      <c r="AA73" s="22">
        <v>-1.745E-2</v>
      </c>
      <c r="AB73" s="22">
        <v>63</v>
      </c>
      <c r="AC73" s="22">
        <v>1.5124500000000001</v>
      </c>
      <c r="AD73">
        <f t="shared" si="4"/>
        <v>17.45</v>
      </c>
      <c r="AE73">
        <f t="shared" si="5"/>
        <v>26.397662</v>
      </c>
      <c r="AF73" s="9"/>
      <c r="AG73" s="22">
        <v>0.21728500000000001</v>
      </c>
      <c r="AH73" s="22">
        <v>298.67200000000003</v>
      </c>
      <c r="AI73" s="22">
        <v>-1.9546500000000001E-2</v>
      </c>
      <c r="AJ73" s="22">
        <v>63</v>
      </c>
      <c r="AK73" s="22">
        <v>0.21670500000000001</v>
      </c>
      <c r="AL73">
        <f t="shared" si="6"/>
        <v>19.546500000000002</v>
      </c>
      <c r="AM73">
        <f t="shared" si="7"/>
        <v>4.2471612525000006</v>
      </c>
      <c r="AP73" s="9"/>
      <c r="AQ73" s="22">
        <v>1.5127600000000001</v>
      </c>
      <c r="AR73" s="22">
        <v>379.488</v>
      </c>
      <c r="AS73" s="22">
        <v>-1.7340100000000001E-2</v>
      </c>
      <c r="AT73" s="22">
        <v>63</v>
      </c>
      <c r="AU73" s="22">
        <v>1.5118400000000001</v>
      </c>
      <c r="AV73">
        <f t="shared" si="8"/>
        <v>17.3401</v>
      </c>
      <c r="AW73">
        <f t="shared" si="9"/>
        <v>26.231409676000002</v>
      </c>
      <c r="AX73" s="9"/>
      <c r="AY73" s="22">
        <v>0.21728500000000001</v>
      </c>
      <c r="AZ73" s="22">
        <v>461.96800000000002</v>
      </c>
      <c r="BA73" s="22">
        <v>-1.9485499999999999E-2</v>
      </c>
      <c r="BB73" s="22">
        <v>63</v>
      </c>
      <c r="BC73" s="22">
        <v>0.21673600000000001</v>
      </c>
      <c r="BD73">
        <f t="shared" si="10"/>
        <v>19.485499999999998</v>
      </c>
      <c r="BE73">
        <f t="shared" si="11"/>
        <v>4.2339068675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103.01600000000001</v>
      </c>
      <c r="I74" s="22">
        <v>-1.7776500000000001E-2</v>
      </c>
      <c r="J74" s="22">
        <v>64</v>
      </c>
      <c r="K74" s="22">
        <v>1.50726</v>
      </c>
      <c r="L74">
        <f t="shared" si="0"/>
        <v>17.776500000000002</v>
      </c>
      <c r="M74">
        <f t="shared" si="1"/>
        <v>26.801984580000003</v>
      </c>
      <c r="N74" s="9"/>
      <c r="O74" s="22">
        <v>0.22232099999999999</v>
      </c>
      <c r="P74" s="22">
        <v>174.91200000000001</v>
      </c>
      <c r="Q74" s="22">
        <v>-1.9680799999999998E-2</v>
      </c>
      <c r="R74" s="22">
        <v>64</v>
      </c>
      <c r="S74" s="22">
        <v>0.22174099999999999</v>
      </c>
      <c r="T74">
        <f t="shared" si="2"/>
        <v>19.680799999999998</v>
      </c>
      <c r="U74">
        <f t="shared" si="3"/>
        <v>4.3754551367999994</v>
      </c>
      <c r="X74" s="9"/>
      <c r="Y74" s="22">
        <v>1.5077199999999999</v>
      </c>
      <c r="Z74" s="22">
        <v>233.00200000000001</v>
      </c>
      <c r="AA74" s="22">
        <v>-1.7474400000000001E-2</v>
      </c>
      <c r="AB74" s="22">
        <v>64</v>
      </c>
      <c r="AC74" s="22">
        <v>1.50726</v>
      </c>
      <c r="AD74">
        <f t="shared" si="4"/>
        <v>17.474400000000003</v>
      </c>
      <c r="AE74">
        <f t="shared" si="5"/>
        <v>26.346502368000003</v>
      </c>
      <c r="AF74" s="9"/>
      <c r="AG74" s="22">
        <v>0.22232099999999999</v>
      </c>
      <c r="AH74" s="22">
        <v>298.77300000000002</v>
      </c>
      <c r="AI74" s="22">
        <v>-1.95496E-2</v>
      </c>
      <c r="AJ74" s="22">
        <v>64</v>
      </c>
      <c r="AK74" s="22">
        <v>0.221771</v>
      </c>
      <c r="AL74">
        <f t="shared" si="6"/>
        <v>19.549600000000002</v>
      </c>
      <c r="AM74">
        <f t="shared" si="7"/>
        <v>4.3462866216</v>
      </c>
      <c r="AP74" s="9"/>
      <c r="AQ74" s="22">
        <v>1.5077199999999999</v>
      </c>
      <c r="AR74" s="22">
        <v>379.58800000000002</v>
      </c>
      <c r="AS74" s="22">
        <v>-1.73676E-2</v>
      </c>
      <c r="AT74" s="22">
        <v>64</v>
      </c>
      <c r="AU74" s="22">
        <v>1.5069600000000001</v>
      </c>
      <c r="AV74">
        <f t="shared" si="8"/>
        <v>17.367599999999999</v>
      </c>
      <c r="AW74">
        <f t="shared" si="9"/>
        <v>26.185477872</v>
      </c>
      <c r="AX74" s="9"/>
      <c r="AY74" s="22">
        <v>0.22232099999999999</v>
      </c>
      <c r="AZ74" s="22">
        <v>462.06900000000002</v>
      </c>
      <c r="BA74" s="22">
        <v>-1.9479400000000001E-2</v>
      </c>
      <c r="BB74" s="22">
        <v>64</v>
      </c>
      <c r="BC74" s="22">
        <v>0.221466</v>
      </c>
      <c r="BD74">
        <f t="shared" si="10"/>
        <v>19.479400000000002</v>
      </c>
      <c r="BE74">
        <f t="shared" si="11"/>
        <v>4.3306796874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103.117</v>
      </c>
      <c r="I75" s="22">
        <v>-1.7797899999999998E-2</v>
      </c>
      <c r="J75" s="22">
        <v>65</v>
      </c>
      <c r="K75" s="22">
        <v>1.50177</v>
      </c>
      <c r="L75">
        <f t="shared" si="0"/>
        <v>17.797899999999998</v>
      </c>
      <c r="M75">
        <f t="shared" si="1"/>
        <v>26.744726351000001</v>
      </c>
      <c r="N75" s="9"/>
      <c r="O75" s="22">
        <v>0.227356</v>
      </c>
      <c r="P75" s="22">
        <v>175.01300000000001</v>
      </c>
      <c r="Q75" s="22">
        <v>-1.96594E-2</v>
      </c>
      <c r="R75" s="22">
        <v>65</v>
      </c>
      <c r="S75" s="22">
        <v>0.22665399999999999</v>
      </c>
      <c r="T75">
        <f t="shared" si="2"/>
        <v>19.659400000000002</v>
      </c>
      <c r="U75">
        <f t="shared" si="3"/>
        <v>4.4696825464000005</v>
      </c>
      <c r="X75" s="9"/>
      <c r="Y75" s="22">
        <v>1.5026900000000001</v>
      </c>
      <c r="Z75" s="22">
        <v>233.10300000000001</v>
      </c>
      <c r="AA75" s="22">
        <v>-1.7498799999999998E-2</v>
      </c>
      <c r="AB75" s="22">
        <v>65</v>
      </c>
      <c r="AC75" s="22">
        <v>1.50177</v>
      </c>
      <c r="AD75">
        <f t="shared" si="4"/>
        <v>17.498799999999999</v>
      </c>
      <c r="AE75">
        <f t="shared" si="5"/>
        <v>26.295271772</v>
      </c>
      <c r="AF75" s="9"/>
      <c r="AG75" s="22">
        <v>0.227356</v>
      </c>
      <c r="AH75" s="22">
        <v>298.87400000000002</v>
      </c>
      <c r="AI75" s="22">
        <v>-1.9531300000000001E-2</v>
      </c>
      <c r="AJ75" s="22">
        <v>65</v>
      </c>
      <c r="AK75" s="22">
        <v>0.22680700000000001</v>
      </c>
      <c r="AL75">
        <f t="shared" si="6"/>
        <v>19.531300000000002</v>
      </c>
      <c r="AM75">
        <f t="shared" si="7"/>
        <v>4.4405582428000008</v>
      </c>
      <c r="AP75" s="9"/>
      <c r="AQ75" s="22">
        <v>1.5026900000000001</v>
      </c>
      <c r="AR75" s="22">
        <v>379.68900000000002</v>
      </c>
      <c r="AS75" s="22">
        <v>-1.74103E-2</v>
      </c>
      <c r="AT75" s="22">
        <v>65</v>
      </c>
      <c r="AU75" s="22">
        <v>1.5026900000000001</v>
      </c>
      <c r="AV75">
        <f t="shared" si="8"/>
        <v>17.410299999999999</v>
      </c>
      <c r="AW75">
        <f t="shared" si="9"/>
        <v>26.162283707</v>
      </c>
      <c r="AX75" s="9"/>
      <c r="AY75" s="22">
        <v>0.227356</v>
      </c>
      <c r="AZ75" s="22">
        <v>462.16899999999998</v>
      </c>
      <c r="BA75" s="22">
        <v>-1.9461099999999999E-2</v>
      </c>
      <c r="BB75" s="22">
        <v>65</v>
      </c>
      <c r="BC75" s="22">
        <v>0.22653200000000001</v>
      </c>
      <c r="BD75">
        <f t="shared" si="10"/>
        <v>19.461099999999998</v>
      </c>
      <c r="BE75">
        <f t="shared" si="11"/>
        <v>4.4245978515999997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103.217</v>
      </c>
      <c r="I76" s="22">
        <v>-1.7816200000000001E-2</v>
      </c>
      <c r="J76" s="22">
        <v>66</v>
      </c>
      <c r="K76" s="22">
        <v>1.49658</v>
      </c>
      <c r="L76">
        <f t="shared" ref="L76:L139" si="12">-I76/$F$2*1000</f>
        <v>17.816200000000002</v>
      </c>
      <c r="M76">
        <f t="shared" ref="M76:M139" si="13">L76*G76</f>
        <v>26.682431930000003</v>
      </c>
      <c r="N76" s="9"/>
      <c r="O76" s="22">
        <v>0.23239099999999999</v>
      </c>
      <c r="P76" s="22">
        <v>175.114</v>
      </c>
      <c r="Q76" s="22">
        <v>-1.96472E-2</v>
      </c>
      <c r="R76" s="22">
        <v>66</v>
      </c>
      <c r="S76" s="22">
        <v>0.23199500000000001</v>
      </c>
      <c r="T76">
        <f t="shared" ref="T76:T139" si="14">-Q76/$F$2*1000</f>
        <v>19.647200000000002</v>
      </c>
      <c r="U76">
        <f t="shared" ref="U76:U139" si="15">T76*O76</f>
        <v>4.5658324551999998</v>
      </c>
      <c r="X76" s="9"/>
      <c r="Y76" s="22">
        <v>1.4976499999999999</v>
      </c>
      <c r="Z76" s="22">
        <v>233.203</v>
      </c>
      <c r="AA76" s="22">
        <v>-1.7517100000000001E-2</v>
      </c>
      <c r="AB76" s="22">
        <v>66</v>
      </c>
      <c r="AC76" s="22">
        <v>1.49719</v>
      </c>
      <c r="AD76">
        <f t="shared" ref="AD76:AD139" si="16">-AA76/$F$2*1000</f>
        <v>17.517099999999999</v>
      </c>
      <c r="AE76">
        <f t="shared" ref="AE76:AE139" si="17">AD76*Y76</f>
        <v>26.234484814999998</v>
      </c>
      <c r="AF76" s="9"/>
      <c r="AG76" s="22">
        <v>0.23239099999999999</v>
      </c>
      <c r="AH76" s="22">
        <v>298.97399999999999</v>
      </c>
      <c r="AI76" s="22">
        <v>-1.95251E-2</v>
      </c>
      <c r="AJ76" s="22">
        <v>66</v>
      </c>
      <c r="AK76" s="22">
        <v>0.23175000000000001</v>
      </c>
      <c r="AL76">
        <f t="shared" ref="AL76:AL139" si="18">-AI76/$F$2*1000</f>
        <v>19.525099999999998</v>
      </c>
      <c r="AM76">
        <f t="shared" ref="AM76:AM139" si="19">AL76*AG76</f>
        <v>4.5374575140999998</v>
      </c>
      <c r="AP76" s="9"/>
      <c r="AQ76" s="22">
        <v>1.4976499999999999</v>
      </c>
      <c r="AR76" s="22">
        <v>379.79</v>
      </c>
      <c r="AS76" s="22">
        <v>-1.74377E-2</v>
      </c>
      <c r="AT76" s="22">
        <v>66</v>
      </c>
      <c r="AU76" s="22">
        <v>1.4962800000000001</v>
      </c>
      <c r="AV76">
        <f t="shared" ref="AV76:AV139" si="20">-AS76/$F$2*1000</f>
        <v>17.4377</v>
      </c>
      <c r="AW76">
        <f t="shared" ref="AW76:AW139" si="21">AV76*AQ76</f>
        <v>26.115571404999997</v>
      </c>
      <c r="AX76" s="9"/>
      <c r="AY76" s="22">
        <v>0.23239099999999999</v>
      </c>
      <c r="AZ76" s="22">
        <v>462.27</v>
      </c>
      <c r="BA76" s="22">
        <v>-1.9455E-2</v>
      </c>
      <c r="BB76" s="22">
        <v>66</v>
      </c>
      <c r="BC76" s="22">
        <v>0.23144500000000001</v>
      </c>
      <c r="BD76">
        <f t="shared" ref="BD76:BD139" si="22">-BA76/$F$2*1000</f>
        <v>19.454999999999998</v>
      </c>
      <c r="BE76">
        <f t="shared" ref="BE76:BE139" si="23">BD76*AY76</f>
        <v>4.5211669049999994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103.318</v>
      </c>
      <c r="I77" s="22">
        <v>-1.78345E-2</v>
      </c>
      <c r="J77" s="22">
        <v>67</v>
      </c>
      <c r="K77" s="22">
        <v>1.49109</v>
      </c>
      <c r="L77">
        <f t="shared" si="12"/>
        <v>17.834499999999998</v>
      </c>
      <c r="M77">
        <f t="shared" si="13"/>
        <v>26.619953044999999</v>
      </c>
      <c r="N77" s="9"/>
      <c r="O77" s="22">
        <v>0.237427</v>
      </c>
      <c r="P77" s="22">
        <v>175.214</v>
      </c>
      <c r="Q77" s="22">
        <v>-1.9635E-2</v>
      </c>
      <c r="R77" s="22">
        <v>67</v>
      </c>
      <c r="S77" s="22">
        <v>0.23696900000000001</v>
      </c>
      <c r="T77">
        <f t="shared" si="14"/>
        <v>19.634999999999998</v>
      </c>
      <c r="U77">
        <f t="shared" si="15"/>
        <v>4.6618791449999994</v>
      </c>
      <c r="X77" s="9"/>
      <c r="Y77" s="22">
        <v>1.49261</v>
      </c>
      <c r="Z77" s="22">
        <v>233.304</v>
      </c>
      <c r="AA77" s="22">
        <v>-1.7541500000000002E-2</v>
      </c>
      <c r="AB77" s="22">
        <v>67</v>
      </c>
      <c r="AC77" s="22">
        <v>1.4917</v>
      </c>
      <c r="AD77">
        <f t="shared" si="16"/>
        <v>17.541500000000003</v>
      </c>
      <c r="AE77">
        <f t="shared" si="17"/>
        <v>26.182618315000003</v>
      </c>
      <c r="AF77" s="9"/>
      <c r="AG77" s="22">
        <v>0.237427</v>
      </c>
      <c r="AH77" s="22">
        <v>299.07499999999999</v>
      </c>
      <c r="AI77" s="22">
        <v>-1.95251E-2</v>
      </c>
      <c r="AJ77" s="22">
        <v>67</v>
      </c>
      <c r="AK77" s="22">
        <v>0.236877</v>
      </c>
      <c r="AL77">
        <f t="shared" si="18"/>
        <v>19.525099999999998</v>
      </c>
      <c r="AM77">
        <f t="shared" si="19"/>
        <v>4.6357859176999998</v>
      </c>
      <c r="AP77" s="9"/>
      <c r="AQ77" s="22">
        <v>1.49261</v>
      </c>
      <c r="AR77" s="22">
        <v>379.89100000000002</v>
      </c>
      <c r="AS77" s="22">
        <v>-1.745E-2</v>
      </c>
      <c r="AT77" s="22">
        <v>67</v>
      </c>
      <c r="AU77" s="22">
        <v>1.49139</v>
      </c>
      <c r="AV77">
        <f t="shared" si="20"/>
        <v>17.45</v>
      </c>
      <c r="AW77">
        <f t="shared" si="21"/>
        <v>26.046044499999997</v>
      </c>
      <c r="AX77" s="9"/>
      <c r="AY77" s="22">
        <v>0.237427</v>
      </c>
      <c r="AZ77" s="22">
        <v>462.37099999999998</v>
      </c>
      <c r="BA77" s="22">
        <v>-1.9451900000000001E-2</v>
      </c>
      <c r="BB77" s="22">
        <v>67</v>
      </c>
      <c r="BC77" s="22">
        <v>0.23660300000000001</v>
      </c>
      <c r="BD77">
        <f t="shared" si="22"/>
        <v>19.451900000000002</v>
      </c>
      <c r="BE77">
        <f t="shared" si="23"/>
        <v>4.6184062613000005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103.419</v>
      </c>
      <c r="I78" s="22">
        <v>-1.78619E-2</v>
      </c>
      <c r="J78" s="22">
        <v>68</v>
      </c>
      <c r="K78" s="22">
        <v>1.48712</v>
      </c>
      <c r="L78">
        <f t="shared" si="12"/>
        <v>17.861899999999999</v>
      </c>
      <c r="M78">
        <f t="shared" si="13"/>
        <v>26.571005201999995</v>
      </c>
      <c r="N78" s="9"/>
      <c r="O78" s="22">
        <v>0.24246200000000001</v>
      </c>
      <c r="P78" s="22">
        <v>175.315</v>
      </c>
      <c r="Q78" s="22">
        <v>-1.9641100000000002E-2</v>
      </c>
      <c r="R78" s="22">
        <v>68</v>
      </c>
      <c r="S78" s="22">
        <v>0.24255399999999999</v>
      </c>
      <c r="T78">
        <f t="shared" si="14"/>
        <v>19.641100000000002</v>
      </c>
      <c r="U78">
        <f t="shared" si="15"/>
        <v>4.7622203882000003</v>
      </c>
      <c r="X78" s="9"/>
      <c r="Y78" s="22">
        <v>1.4875799999999999</v>
      </c>
      <c r="Z78" s="22">
        <v>233.405</v>
      </c>
      <c r="AA78" s="22">
        <v>-1.7550699999999999E-2</v>
      </c>
      <c r="AB78" s="22">
        <v>68</v>
      </c>
      <c r="AC78" s="22">
        <v>1.48682</v>
      </c>
      <c r="AD78">
        <f t="shared" si="16"/>
        <v>17.550699999999999</v>
      </c>
      <c r="AE78">
        <f t="shared" si="17"/>
        <v>26.108070305999998</v>
      </c>
      <c r="AF78" s="9"/>
      <c r="AG78" s="22">
        <v>0.24246200000000001</v>
      </c>
      <c r="AH78" s="22">
        <v>299.17599999999999</v>
      </c>
      <c r="AI78" s="22">
        <v>-1.9515999999999999E-2</v>
      </c>
      <c r="AJ78" s="22">
        <v>68</v>
      </c>
      <c r="AK78" s="22">
        <v>0.24185200000000001</v>
      </c>
      <c r="AL78">
        <f t="shared" si="18"/>
        <v>19.515999999999998</v>
      </c>
      <c r="AM78">
        <f t="shared" si="19"/>
        <v>4.7318883920000001</v>
      </c>
      <c r="AP78" s="9"/>
      <c r="AQ78" s="22">
        <v>1.4875799999999999</v>
      </c>
      <c r="AR78" s="22">
        <v>379.99099999999999</v>
      </c>
      <c r="AS78" s="22">
        <v>-1.7483499999999999E-2</v>
      </c>
      <c r="AT78" s="22">
        <v>68</v>
      </c>
      <c r="AU78" s="22">
        <v>1.48712</v>
      </c>
      <c r="AV78">
        <f t="shared" si="20"/>
        <v>17.483499999999999</v>
      </c>
      <c r="AW78">
        <f t="shared" si="21"/>
        <v>26.008104929999998</v>
      </c>
      <c r="AX78" s="9"/>
      <c r="AY78" s="22">
        <v>0.24246200000000001</v>
      </c>
      <c r="AZ78" s="22">
        <v>462.47199999999998</v>
      </c>
      <c r="BA78" s="22">
        <v>-1.9436599999999998E-2</v>
      </c>
      <c r="BB78" s="22">
        <v>68</v>
      </c>
      <c r="BC78" s="22">
        <v>0.24157699999999999</v>
      </c>
      <c r="BD78">
        <f t="shared" si="22"/>
        <v>19.436599999999999</v>
      </c>
      <c r="BE78">
        <f t="shared" si="23"/>
        <v>4.7126369091999996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103.52</v>
      </c>
      <c r="I79" s="22">
        <v>-1.78741E-2</v>
      </c>
      <c r="J79" s="22">
        <v>69</v>
      </c>
      <c r="K79" s="22">
        <v>1.48102</v>
      </c>
      <c r="L79">
        <f t="shared" si="12"/>
        <v>17.874100000000002</v>
      </c>
      <c r="M79">
        <f t="shared" si="13"/>
        <v>26.499068214000001</v>
      </c>
      <c r="N79" s="9"/>
      <c r="O79" s="22">
        <v>0.247498</v>
      </c>
      <c r="P79" s="22">
        <v>175.416</v>
      </c>
      <c r="Q79" s="22">
        <v>-1.9635E-2</v>
      </c>
      <c r="R79" s="22">
        <v>69</v>
      </c>
      <c r="S79" s="22">
        <v>0.246613</v>
      </c>
      <c r="T79">
        <f t="shared" si="14"/>
        <v>19.634999999999998</v>
      </c>
      <c r="U79">
        <f t="shared" si="15"/>
        <v>4.8596232299999995</v>
      </c>
      <c r="X79" s="9"/>
      <c r="Y79" s="22">
        <v>1.48254</v>
      </c>
      <c r="Z79" s="22">
        <v>233.506</v>
      </c>
      <c r="AA79" s="22">
        <v>-1.7581200000000002E-2</v>
      </c>
      <c r="AB79" s="22">
        <v>69</v>
      </c>
      <c r="AC79" s="22">
        <v>1.48193</v>
      </c>
      <c r="AD79">
        <f t="shared" si="16"/>
        <v>17.581200000000003</v>
      </c>
      <c r="AE79">
        <f t="shared" si="17"/>
        <v>26.064832248000002</v>
      </c>
      <c r="AF79" s="9"/>
      <c r="AG79" s="22">
        <v>0.247498</v>
      </c>
      <c r="AH79" s="22">
        <v>299.27699999999999</v>
      </c>
      <c r="AI79" s="22">
        <v>-1.9506800000000001E-2</v>
      </c>
      <c r="AJ79" s="22">
        <v>69</v>
      </c>
      <c r="AK79" s="22">
        <v>0.246979</v>
      </c>
      <c r="AL79">
        <f t="shared" si="18"/>
        <v>19.506800000000002</v>
      </c>
      <c r="AM79">
        <f t="shared" si="19"/>
        <v>4.8278939864000003</v>
      </c>
      <c r="AP79" s="9"/>
      <c r="AQ79" s="22">
        <v>1.48254</v>
      </c>
      <c r="AR79" s="22">
        <v>380.09199999999998</v>
      </c>
      <c r="AS79" s="22">
        <v>-1.7517100000000001E-2</v>
      </c>
      <c r="AT79" s="22">
        <v>69</v>
      </c>
      <c r="AU79" s="22">
        <v>1.48193</v>
      </c>
      <c r="AV79">
        <f t="shared" si="20"/>
        <v>17.517099999999999</v>
      </c>
      <c r="AW79">
        <f t="shared" si="21"/>
        <v>25.969801433999997</v>
      </c>
      <c r="AX79" s="9"/>
      <c r="AY79" s="22">
        <v>0.247498</v>
      </c>
      <c r="AZ79" s="22">
        <v>462.572</v>
      </c>
      <c r="BA79" s="22">
        <v>-1.9433599999999999E-2</v>
      </c>
      <c r="BB79" s="22">
        <v>69</v>
      </c>
      <c r="BC79" s="22">
        <v>0.24685699999999999</v>
      </c>
      <c r="BD79">
        <f t="shared" si="22"/>
        <v>19.433599999999998</v>
      </c>
      <c r="BE79">
        <f t="shared" si="23"/>
        <v>4.8097771327999999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103.62</v>
      </c>
      <c r="I80" s="22">
        <v>-1.79016E-2</v>
      </c>
      <c r="J80" s="22">
        <v>70</v>
      </c>
      <c r="K80" s="22">
        <v>1.47705</v>
      </c>
      <c r="L80">
        <f t="shared" si="12"/>
        <v>17.901599999999998</v>
      </c>
      <c r="M80">
        <f t="shared" si="13"/>
        <v>26.449793016000001</v>
      </c>
      <c r="N80" s="9"/>
      <c r="O80" s="22">
        <v>0.25253300000000001</v>
      </c>
      <c r="P80" s="22">
        <v>175.51599999999999</v>
      </c>
      <c r="Q80" s="22">
        <v>-1.9622799999999999E-2</v>
      </c>
      <c r="R80" s="22">
        <v>70</v>
      </c>
      <c r="S80" s="22">
        <v>0.25186199999999997</v>
      </c>
      <c r="T80">
        <f t="shared" si="14"/>
        <v>19.622799999999998</v>
      </c>
      <c r="U80">
        <f t="shared" si="15"/>
        <v>4.9554045523999992</v>
      </c>
      <c r="X80" s="9"/>
      <c r="Y80" s="22">
        <v>1.4775100000000001</v>
      </c>
      <c r="Z80" s="22">
        <v>233.60599999999999</v>
      </c>
      <c r="AA80" s="22">
        <v>-1.7617799999999999E-2</v>
      </c>
      <c r="AB80" s="22">
        <v>70</v>
      </c>
      <c r="AC80" s="22">
        <v>1.47675</v>
      </c>
      <c r="AD80">
        <f t="shared" si="16"/>
        <v>17.617799999999999</v>
      </c>
      <c r="AE80">
        <f t="shared" si="17"/>
        <v>26.030475678000002</v>
      </c>
      <c r="AF80" s="9"/>
      <c r="AG80" s="22">
        <v>0.25253300000000001</v>
      </c>
      <c r="AH80" s="22">
        <v>299.37700000000001</v>
      </c>
      <c r="AI80" s="22">
        <v>-1.9500699999999999E-2</v>
      </c>
      <c r="AJ80" s="22">
        <v>70</v>
      </c>
      <c r="AK80" s="22">
        <v>0.25192300000000001</v>
      </c>
      <c r="AL80">
        <f t="shared" si="18"/>
        <v>19.500699999999998</v>
      </c>
      <c r="AM80">
        <f t="shared" si="19"/>
        <v>4.9245702730999996</v>
      </c>
      <c r="AP80" s="9"/>
      <c r="AQ80" s="22">
        <v>1.4775100000000001</v>
      </c>
      <c r="AR80" s="22">
        <v>380.19299999999998</v>
      </c>
      <c r="AS80" s="22">
        <v>-1.75476E-2</v>
      </c>
      <c r="AT80" s="22">
        <v>70</v>
      </c>
      <c r="AU80" s="22">
        <v>1.47705</v>
      </c>
      <c r="AV80">
        <f t="shared" si="20"/>
        <v>17.547599999999999</v>
      </c>
      <c r="AW80">
        <f t="shared" si="21"/>
        <v>25.926754475999999</v>
      </c>
      <c r="AX80" s="9"/>
      <c r="AY80" s="22">
        <v>0.25253300000000001</v>
      </c>
      <c r="AZ80" s="22">
        <v>462.673</v>
      </c>
      <c r="BA80" s="22">
        <v>-1.9424400000000001E-2</v>
      </c>
      <c r="BB80" s="22">
        <v>70</v>
      </c>
      <c r="BC80" s="22">
        <v>0.25207499999999999</v>
      </c>
      <c r="BD80">
        <f t="shared" si="22"/>
        <v>19.424400000000002</v>
      </c>
      <c r="BE80">
        <f t="shared" si="23"/>
        <v>4.9053020052000003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103.721</v>
      </c>
      <c r="I81" s="22">
        <v>-1.7904699999999999E-2</v>
      </c>
      <c r="J81" s="22">
        <v>71</v>
      </c>
      <c r="K81" s="22">
        <v>1.47156</v>
      </c>
      <c r="L81">
        <f t="shared" si="12"/>
        <v>17.904699999999998</v>
      </c>
      <c r="M81">
        <f t="shared" si="13"/>
        <v>26.364133608999996</v>
      </c>
      <c r="N81" s="9"/>
      <c r="O81" s="22">
        <v>0.25756800000000002</v>
      </c>
      <c r="P81" s="22">
        <v>175.61699999999999</v>
      </c>
      <c r="Q81" s="22">
        <v>-1.9616700000000001E-2</v>
      </c>
      <c r="R81" s="22">
        <v>71</v>
      </c>
      <c r="S81" s="22">
        <v>0.25686599999999998</v>
      </c>
      <c r="T81">
        <f t="shared" si="14"/>
        <v>19.616700000000002</v>
      </c>
      <c r="U81">
        <f t="shared" si="15"/>
        <v>5.0526341856000005</v>
      </c>
      <c r="X81" s="9"/>
      <c r="Y81" s="22">
        <v>1.4724699999999999</v>
      </c>
      <c r="Z81" s="22">
        <v>233.70699999999999</v>
      </c>
      <c r="AA81" s="22">
        <v>-1.7623900000000001E-2</v>
      </c>
      <c r="AB81" s="22">
        <v>71</v>
      </c>
      <c r="AC81" s="22">
        <v>1.4718599999999999</v>
      </c>
      <c r="AD81">
        <f t="shared" si="16"/>
        <v>17.623900000000003</v>
      </c>
      <c r="AE81">
        <f t="shared" si="17"/>
        <v>25.950664033000002</v>
      </c>
      <c r="AF81" s="9"/>
      <c r="AG81" s="22">
        <v>0.25756800000000002</v>
      </c>
      <c r="AH81" s="22">
        <v>299.47800000000001</v>
      </c>
      <c r="AI81" s="22">
        <v>-1.9494600000000001E-2</v>
      </c>
      <c r="AJ81" s="22">
        <v>71</v>
      </c>
      <c r="AK81" s="22">
        <v>0.25677499999999998</v>
      </c>
      <c r="AL81">
        <f t="shared" si="18"/>
        <v>19.494600000000002</v>
      </c>
      <c r="AM81">
        <f t="shared" si="19"/>
        <v>5.0211851328000012</v>
      </c>
      <c r="AP81" s="9"/>
      <c r="AQ81" s="22">
        <v>1.4724699999999999</v>
      </c>
      <c r="AR81" s="22">
        <v>380.29300000000001</v>
      </c>
      <c r="AS81" s="22">
        <v>-1.7565899999999999E-2</v>
      </c>
      <c r="AT81" s="22">
        <v>71</v>
      </c>
      <c r="AU81" s="22">
        <v>1.4718599999999999</v>
      </c>
      <c r="AV81">
        <f t="shared" si="20"/>
        <v>17.565899999999999</v>
      </c>
      <c r="AW81">
        <f t="shared" si="21"/>
        <v>25.865260772999999</v>
      </c>
      <c r="AX81" s="9"/>
      <c r="AY81" s="22">
        <v>0.25756800000000002</v>
      </c>
      <c r="AZ81" s="22">
        <v>462.774</v>
      </c>
      <c r="BA81" s="22">
        <v>-1.94275E-2</v>
      </c>
      <c r="BB81" s="22">
        <v>71</v>
      </c>
      <c r="BC81" s="22">
        <v>0.25698900000000002</v>
      </c>
      <c r="BD81">
        <f t="shared" si="22"/>
        <v>19.427500000000002</v>
      </c>
      <c r="BE81">
        <f t="shared" si="23"/>
        <v>5.0039023200000008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103.822</v>
      </c>
      <c r="I82" s="22">
        <v>-1.7913800000000001E-2</v>
      </c>
      <c r="J82" s="22">
        <v>72</v>
      </c>
      <c r="K82" s="22">
        <v>1.4666699999999999</v>
      </c>
      <c r="L82">
        <f t="shared" si="12"/>
        <v>17.913800000000002</v>
      </c>
      <c r="M82">
        <f t="shared" si="13"/>
        <v>26.287426672000006</v>
      </c>
      <c r="N82" s="9"/>
      <c r="O82" s="22">
        <v>0.262604</v>
      </c>
      <c r="P82" s="22">
        <v>175.71799999999999</v>
      </c>
      <c r="Q82" s="22">
        <v>-1.9616700000000001E-2</v>
      </c>
      <c r="R82" s="22">
        <v>72</v>
      </c>
      <c r="S82" s="22">
        <v>0.26205400000000001</v>
      </c>
      <c r="T82">
        <f t="shared" si="14"/>
        <v>19.616700000000002</v>
      </c>
      <c r="U82">
        <f t="shared" si="15"/>
        <v>5.1514238868000009</v>
      </c>
      <c r="X82" s="9"/>
      <c r="Y82" s="22">
        <v>1.4674400000000001</v>
      </c>
      <c r="Z82" s="22">
        <v>233.80799999999999</v>
      </c>
      <c r="AA82" s="22">
        <v>-1.76575E-2</v>
      </c>
      <c r="AB82" s="22">
        <v>72</v>
      </c>
      <c r="AC82" s="22">
        <v>1.46729</v>
      </c>
      <c r="AD82">
        <f t="shared" si="16"/>
        <v>17.657499999999999</v>
      </c>
      <c r="AE82">
        <f t="shared" si="17"/>
        <v>25.9113218</v>
      </c>
      <c r="AF82" s="9"/>
      <c r="AG82" s="22">
        <v>0.262604</v>
      </c>
      <c r="AH82" s="22">
        <v>299.57900000000001</v>
      </c>
      <c r="AI82" s="22">
        <v>-1.9494600000000001E-2</v>
      </c>
      <c r="AJ82" s="22">
        <v>72</v>
      </c>
      <c r="AK82" s="22">
        <v>0.261932</v>
      </c>
      <c r="AL82">
        <f t="shared" si="18"/>
        <v>19.494600000000002</v>
      </c>
      <c r="AM82">
        <f t="shared" si="19"/>
        <v>5.1193599384000006</v>
      </c>
      <c r="AP82" s="9"/>
      <c r="AQ82" s="22">
        <v>1.4674400000000001</v>
      </c>
      <c r="AR82" s="22">
        <v>380.39400000000001</v>
      </c>
      <c r="AS82" s="22">
        <v>-1.75903E-2</v>
      </c>
      <c r="AT82" s="22">
        <v>72</v>
      </c>
      <c r="AU82" s="22">
        <v>1.4666699999999999</v>
      </c>
      <c r="AV82">
        <f t="shared" si="20"/>
        <v>17.590299999999999</v>
      </c>
      <c r="AW82">
        <f t="shared" si="21"/>
        <v>25.812709831999999</v>
      </c>
      <c r="AX82" s="9"/>
      <c r="AY82" s="22">
        <v>0.262604</v>
      </c>
      <c r="AZ82" s="22">
        <v>462.87400000000002</v>
      </c>
      <c r="BA82" s="22">
        <v>-1.9412200000000001E-2</v>
      </c>
      <c r="BB82" s="22">
        <v>72</v>
      </c>
      <c r="BC82" s="22">
        <v>0.26199299999999998</v>
      </c>
      <c r="BD82">
        <f t="shared" si="22"/>
        <v>19.412200000000002</v>
      </c>
      <c r="BE82">
        <f t="shared" si="23"/>
        <v>5.0977213688000003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103.922</v>
      </c>
      <c r="I83" s="22">
        <v>-1.7932099999999999E-2</v>
      </c>
      <c r="J83" s="22">
        <v>73</v>
      </c>
      <c r="K83" s="22">
        <v>1.46149</v>
      </c>
      <c r="L83">
        <f t="shared" si="12"/>
        <v>17.932099999999998</v>
      </c>
      <c r="M83">
        <f t="shared" si="13"/>
        <v>26.223903039999996</v>
      </c>
      <c r="N83" s="9"/>
      <c r="O83" s="22">
        <v>0.26763900000000002</v>
      </c>
      <c r="P83" s="22">
        <v>175.81800000000001</v>
      </c>
      <c r="Q83" s="22">
        <v>-1.96075E-2</v>
      </c>
      <c r="R83" s="22">
        <v>73</v>
      </c>
      <c r="S83" s="22">
        <v>0.26681500000000002</v>
      </c>
      <c r="T83">
        <f t="shared" si="14"/>
        <v>19.607500000000002</v>
      </c>
      <c r="U83">
        <f t="shared" si="15"/>
        <v>5.2477316925000004</v>
      </c>
      <c r="X83" s="9"/>
      <c r="Y83" s="22">
        <v>1.4623999999999999</v>
      </c>
      <c r="Z83" s="22">
        <v>233.90799999999999</v>
      </c>
      <c r="AA83" s="22">
        <v>-1.7675799999999998E-2</v>
      </c>
      <c r="AB83" s="22">
        <v>73</v>
      </c>
      <c r="AC83" s="22">
        <v>1.4617899999999999</v>
      </c>
      <c r="AD83">
        <f t="shared" si="16"/>
        <v>17.675799999999999</v>
      </c>
      <c r="AE83">
        <f t="shared" si="17"/>
        <v>25.849089919999997</v>
      </c>
      <c r="AF83" s="9"/>
      <c r="AG83" s="22">
        <v>0.26763900000000002</v>
      </c>
      <c r="AH83" s="22">
        <v>299.67899999999997</v>
      </c>
      <c r="AI83" s="22">
        <v>-1.9479400000000001E-2</v>
      </c>
      <c r="AJ83" s="22">
        <v>73</v>
      </c>
      <c r="AK83" s="22">
        <v>0.26708999999999999</v>
      </c>
      <c r="AL83">
        <f t="shared" si="18"/>
        <v>19.479400000000002</v>
      </c>
      <c r="AM83">
        <f t="shared" si="19"/>
        <v>5.213447136600001</v>
      </c>
      <c r="AP83" s="9"/>
      <c r="AQ83" s="22">
        <v>1.4623999999999999</v>
      </c>
      <c r="AR83" s="22">
        <v>380.495</v>
      </c>
      <c r="AS83" s="22">
        <v>-1.76025E-2</v>
      </c>
      <c r="AT83" s="22">
        <v>73</v>
      </c>
      <c r="AU83" s="22">
        <v>1.4621</v>
      </c>
      <c r="AV83">
        <f t="shared" si="20"/>
        <v>17.602499999999999</v>
      </c>
      <c r="AW83">
        <f t="shared" si="21"/>
        <v>25.741895999999997</v>
      </c>
      <c r="AX83" s="9"/>
      <c r="AY83" s="22">
        <v>0.26763900000000002</v>
      </c>
      <c r="AZ83" s="22">
        <v>462.97500000000002</v>
      </c>
      <c r="BA83" s="22">
        <v>-1.9406099999999999E-2</v>
      </c>
      <c r="BB83" s="22">
        <v>73</v>
      </c>
      <c r="BC83" s="22">
        <v>0.26712000000000002</v>
      </c>
      <c r="BD83">
        <f t="shared" si="22"/>
        <v>19.406099999999999</v>
      </c>
      <c r="BE83">
        <f t="shared" si="23"/>
        <v>5.1938291978999995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104.023</v>
      </c>
      <c r="I84" s="22">
        <v>-1.7947399999999999E-2</v>
      </c>
      <c r="J84" s="22">
        <v>74</v>
      </c>
      <c r="K84" s="22">
        <v>1.4572099999999999</v>
      </c>
      <c r="L84">
        <f t="shared" si="12"/>
        <v>17.947399999999998</v>
      </c>
      <c r="M84">
        <f t="shared" si="13"/>
        <v>26.156002337999997</v>
      </c>
      <c r="N84" s="9"/>
      <c r="O84" s="22">
        <v>0.272675</v>
      </c>
      <c r="P84" s="22">
        <v>175.91900000000001</v>
      </c>
      <c r="Q84" s="22">
        <v>-1.9598399999999998E-2</v>
      </c>
      <c r="R84" s="22">
        <v>74</v>
      </c>
      <c r="S84" s="22">
        <v>0.27197300000000002</v>
      </c>
      <c r="T84">
        <f t="shared" si="14"/>
        <v>19.598399999999998</v>
      </c>
      <c r="U84">
        <f t="shared" si="15"/>
        <v>5.3439937199999994</v>
      </c>
      <c r="X84" s="9"/>
      <c r="Y84" s="22">
        <v>1.4573700000000001</v>
      </c>
      <c r="Z84" s="22">
        <v>234.00899999999999</v>
      </c>
      <c r="AA84" s="22">
        <v>-1.7690999999999998E-2</v>
      </c>
      <c r="AB84" s="22">
        <v>74</v>
      </c>
      <c r="AC84" s="22">
        <v>1.4569099999999999</v>
      </c>
      <c r="AD84">
        <f t="shared" si="16"/>
        <v>17.690999999999999</v>
      </c>
      <c r="AE84">
        <f t="shared" si="17"/>
        <v>25.782332669999999</v>
      </c>
      <c r="AF84" s="9"/>
      <c r="AG84" s="22">
        <v>0.272675</v>
      </c>
      <c r="AH84" s="22">
        <v>299.77999999999997</v>
      </c>
      <c r="AI84" s="22">
        <v>-1.94824E-2</v>
      </c>
      <c r="AJ84" s="22">
        <v>74</v>
      </c>
      <c r="AK84" s="22">
        <v>0.27255200000000002</v>
      </c>
      <c r="AL84">
        <f t="shared" si="18"/>
        <v>19.482400000000002</v>
      </c>
      <c r="AM84">
        <f t="shared" si="19"/>
        <v>5.3123634200000005</v>
      </c>
      <c r="AP84" s="9"/>
      <c r="AQ84" s="22">
        <v>1.4573700000000001</v>
      </c>
      <c r="AR84" s="22">
        <v>380.59500000000003</v>
      </c>
      <c r="AS84" s="22">
        <v>-1.76422E-2</v>
      </c>
      <c r="AT84" s="22">
        <v>74</v>
      </c>
      <c r="AU84" s="22">
        <v>1.4569099999999999</v>
      </c>
      <c r="AV84">
        <f t="shared" si="20"/>
        <v>17.642199999999999</v>
      </c>
      <c r="AW84">
        <f t="shared" si="21"/>
        <v>25.711213013999998</v>
      </c>
      <c r="AX84" s="9"/>
      <c r="AY84" s="22">
        <v>0.272675</v>
      </c>
      <c r="AZ84" s="22">
        <v>463.07600000000002</v>
      </c>
      <c r="BA84" s="22">
        <v>-1.9397000000000001E-2</v>
      </c>
      <c r="BB84" s="22">
        <v>74</v>
      </c>
      <c r="BC84" s="22">
        <v>0.27188099999999998</v>
      </c>
      <c r="BD84">
        <f t="shared" si="22"/>
        <v>19.397000000000002</v>
      </c>
      <c r="BE84">
        <f t="shared" si="23"/>
        <v>5.2890769750000004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104.124</v>
      </c>
      <c r="I85" s="22">
        <v>-1.7950399999999998E-2</v>
      </c>
      <c r="J85" s="22">
        <v>75</v>
      </c>
      <c r="K85" s="22">
        <v>1.4511099999999999</v>
      </c>
      <c r="L85">
        <f t="shared" si="12"/>
        <v>17.950399999999998</v>
      </c>
      <c r="M85">
        <f t="shared" si="13"/>
        <v>26.069904431999994</v>
      </c>
      <c r="N85" s="9"/>
      <c r="O85" s="22">
        <v>0.27771000000000001</v>
      </c>
      <c r="P85" s="22">
        <v>176.02</v>
      </c>
      <c r="Q85" s="22">
        <v>-1.9586200000000002E-2</v>
      </c>
      <c r="R85" s="22">
        <v>75</v>
      </c>
      <c r="S85" s="22">
        <v>0.27716099999999999</v>
      </c>
      <c r="T85">
        <f t="shared" si="14"/>
        <v>19.586200000000002</v>
      </c>
      <c r="U85">
        <f t="shared" si="15"/>
        <v>5.4392836020000006</v>
      </c>
      <c r="X85" s="9"/>
      <c r="Y85" s="22">
        <v>1.4523299999999999</v>
      </c>
      <c r="Z85" s="22">
        <v>234.11</v>
      </c>
      <c r="AA85" s="22">
        <v>-1.7706300000000001E-2</v>
      </c>
      <c r="AB85" s="22">
        <v>75</v>
      </c>
      <c r="AC85" s="22">
        <v>1.4517199999999999</v>
      </c>
      <c r="AD85">
        <f t="shared" si="16"/>
        <v>17.706300000000002</v>
      </c>
      <c r="AE85">
        <f t="shared" si="17"/>
        <v>25.715390679000002</v>
      </c>
      <c r="AF85" s="9"/>
      <c r="AG85" s="22">
        <v>0.27771000000000001</v>
      </c>
      <c r="AH85" s="22">
        <v>299.88099999999997</v>
      </c>
      <c r="AI85" s="22">
        <v>-1.9479400000000001E-2</v>
      </c>
      <c r="AJ85" s="22">
        <v>75</v>
      </c>
      <c r="AK85" s="22">
        <v>0.276978</v>
      </c>
      <c r="AL85">
        <f t="shared" si="18"/>
        <v>19.479400000000002</v>
      </c>
      <c r="AM85">
        <f t="shared" si="19"/>
        <v>5.4096241740000011</v>
      </c>
      <c r="AP85" s="9"/>
      <c r="AQ85" s="22">
        <v>1.4523299999999999</v>
      </c>
      <c r="AR85" s="22">
        <v>380.69600000000003</v>
      </c>
      <c r="AS85" s="22">
        <v>-1.76575E-2</v>
      </c>
      <c r="AT85" s="22">
        <v>75</v>
      </c>
      <c r="AU85" s="22">
        <v>1.4517199999999999</v>
      </c>
      <c r="AV85">
        <f t="shared" si="20"/>
        <v>17.657499999999999</v>
      </c>
      <c r="AW85">
        <f t="shared" si="21"/>
        <v>25.644516974999995</v>
      </c>
      <c r="AX85" s="9"/>
      <c r="AY85" s="22">
        <v>0.27771000000000001</v>
      </c>
      <c r="AZ85" s="22">
        <v>463.17700000000002</v>
      </c>
      <c r="BA85" s="22">
        <v>-1.9390899999999999E-2</v>
      </c>
      <c r="BB85" s="22">
        <v>75</v>
      </c>
      <c r="BC85" s="22">
        <v>0.27712999999999999</v>
      </c>
      <c r="BD85">
        <f t="shared" si="22"/>
        <v>19.390899999999998</v>
      </c>
      <c r="BE85">
        <f t="shared" si="23"/>
        <v>5.3850468390000001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104.224</v>
      </c>
      <c r="I86" s="22">
        <v>-1.7959599999999999E-2</v>
      </c>
      <c r="J86" s="22">
        <v>76</v>
      </c>
      <c r="K86" s="22">
        <v>1.4468399999999999</v>
      </c>
      <c r="L86">
        <f t="shared" si="12"/>
        <v>17.959599999999998</v>
      </c>
      <c r="M86">
        <f t="shared" si="13"/>
        <v>25.99292908</v>
      </c>
      <c r="N86" s="9"/>
      <c r="O86" s="22">
        <v>0.28274500000000002</v>
      </c>
      <c r="P86" s="22">
        <v>176.12100000000001</v>
      </c>
      <c r="Q86" s="22">
        <v>-1.9586200000000002E-2</v>
      </c>
      <c r="R86" s="22">
        <v>76</v>
      </c>
      <c r="S86" s="22">
        <v>0.28210400000000002</v>
      </c>
      <c r="T86">
        <f t="shared" si="14"/>
        <v>19.586200000000002</v>
      </c>
      <c r="U86">
        <f t="shared" si="15"/>
        <v>5.5379001190000006</v>
      </c>
      <c r="X86" s="9"/>
      <c r="Y86" s="22">
        <v>1.4473</v>
      </c>
      <c r="Z86" s="22">
        <v>234.21100000000001</v>
      </c>
      <c r="AA86" s="22">
        <v>-1.7727699999999999E-2</v>
      </c>
      <c r="AB86" s="22">
        <v>76</v>
      </c>
      <c r="AC86" s="22">
        <v>1.4468399999999999</v>
      </c>
      <c r="AD86">
        <f t="shared" si="16"/>
        <v>17.727699999999999</v>
      </c>
      <c r="AE86">
        <f t="shared" si="17"/>
        <v>25.657300209999999</v>
      </c>
      <c r="AF86" s="9"/>
      <c r="AG86" s="22">
        <v>0.28274500000000002</v>
      </c>
      <c r="AH86" s="22">
        <v>299.98200000000003</v>
      </c>
      <c r="AI86" s="22">
        <v>-1.94702E-2</v>
      </c>
      <c r="AJ86" s="22">
        <v>76</v>
      </c>
      <c r="AK86" s="22">
        <v>0.28225699999999998</v>
      </c>
      <c r="AL86">
        <f t="shared" si="18"/>
        <v>19.470199999999998</v>
      </c>
      <c r="AM86">
        <f t="shared" si="19"/>
        <v>5.5051016989999999</v>
      </c>
      <c r="AP86" s="9"/>
      <c r="AQ86" s="22">
        <v>1.4473</v>
      </c>
      <c r="AR86" s="22">
        <v>380.79700000000003</v>
      </c>
      <c r="AS86" s="22">
        <v>-1.76727E-2</v>
      </c>
      <c r="AT86" s="22">
        <v>76</v>
      </c>
      <c r="AU86" s="22">
        <v>1.4468399999999999</v>
      </c>
      <c r="AV86">
        <f t="shared" si="20"/>
        <v>17.672699999999999</v>
      </c>
      <c r="AW86">
        <f t="shared" si="21"/>
        <v>25.57769871</v>
      </c>
      <c r="AX86" s="9"/>
      <c r="AY86" s="22">
        <v>0.28274500000000002</v>
      </c>
      <c r="AZ86" s="22">
        <v>463.27699999999999</v>
      </c>
      <c r="BA86" s="22">
        <v>-1.93878E-2</v>
      </c>
      <c r="BB86" s="22">
        <v>76</v>
      </c>
      <c r="BC86" s="22">
        <v>0.28210400000000002</v>
      </c>
      <c r="BD86">
        <f t="shared" si="22"/>
        <v>19.387799999999999</v>
      </c>
      <c r="BE86">
        <f t="shared" si="23"/>
        <v>5.4818035109999999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104.325</v>
      </c>
      <c r="I87" s="22">
        <v>-1.7959599999999999E-2</v>
      </c>
      <c r="J87" s="22">
        <v>77</v>
      </c>
      <c r="K87" s="22">
        <v>1.4410400000000001</v>
      </c>
      <c r="L87">
        <f t="shared" si="12"/>
        <v>17.959599999999998</v>
      </c>
      <c r="M87">
        <f t="shared" si="13"/>
        <v>25.902412695999999</v>
      </c>
      <c r="N87" s="9"/>
      <c r="O87" s="22">
        <v>0.28778100000000001</v>
      </c>
      <c r="P87" s="22">
        <v>176.221</v>
      </c>
      <c r="Q87" s="22">
        <v>-1.9570899999999999E-2</v>
      </c>
      <c r="R87" s="22">
        <v>77</v>
      </c>
      <c r="S87" s="22">
        <v>0.28723100000000001</v>
      </c>
      <c r="T87">
        <f t="shared" si="14"/>
        <v>19.570899999999998</v>
      </c>
      <c r="U87">
        <f t="shared" si="15"/>
        <v>5.6321331728999997</v>
      </c>
      <c r="X87" s="9"/>
      <c r="Y87" s="22">
        <v>1.4422600000000001</v>
      </c>
      <c r="Z87" s="22">
        <v>234.31100000000001</v>
      </c>
      <c r="AA87" s="22">
        <v>-1.77368E-2</v>
      </c>
      <c r="AB87" s="22">
        <v>77</v>
      </c>
      <c r="AC87" s="22">
        <v>1.4416500000000001</v>
      </c>
      <c r="AD87">
        <f t="shared" si="16"/>
        <v>17.736799999999999</v>
      </c>
      <c r="AE87">
        <f t="shared" si="17"/>
        <v>25.581077168</v>
      </c>
      <c r="AF87" s="9"/>
      <c r="AG87" s="22">
        <v>0.28778100000000001</v>
      </c>
      <c r="AH87" s="22">
        <v>300.08199999999999</v>
      </c>
      <c r="AI87" s="22">
        <v>-1.9448900000000002E-2</v>
      </c>
      <c r="AJ87" s="22">
        <v>77</v>
      </c>
      <c r="AK87" s="22">
        <v>0.28753699999999999</v>
      </c>
      <c r="AL87">
        <f t="shared" si="18"/>
        <v>19.448900000000002</v>
      </c>
      <c r="AM87">
        <f t="shared" si="19"/>
        <v>5.597023890900001</v>
      </c>
      <c r="AP87" s="9"/>
      <c r="AQ87" s="22">
        <v>1.4422600000000001</v>
      </c>
      <c r="AR87" s="22">
        <v>380.89800000000002</v>
      </c>
      <c r="AS87" s="22">
        <v>-1.7675799999999998E-2</v>
      </c>
      <c r="AT87" s="22">
        <v>77</v>
      </c>
      <c r="AU87" s="22">
        <v>1.4416500000000001</v>
      </c>
      <c r="AV87">
        <f t="shared" si="20"/>
        <v>17.675799999999999</v>
      </c>
      <c r="AW87">
        <f t="shared" si="21"/>
        <v>25.493099308000001</v>
      </c>
      <c r="AX87" s="9"/>
      <c r="AY87" s="22">
        <v>0.28778100000000001</v>
      </c>
      <c r="AZ87" s="22">
        <v>463.37799999999999</v>
      </c>
      <c r="BA87" s="22">
        <v>-1.9384800000000001E-2</v>
      </c>
      <c r="BB87" s="22">
        <v>77</v>
      </c>
      <c r="BC87" s="22">
        <v>0.28698699999999999</v>
      </c>
      <c r="BD87">
        <f t="shared" si="22"/>
        <v>19.384800000000002</v>
      </c>
      <c r="BE87">
        <f t="shared" si="23"/>
        <v>5.578577128800001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104.426</v>
      </c>
      <c r="I88" s="22">
        <v>-1.7987099999999999E-2</v>
      </c>
      <c r="J88" s="22">
        <v>78</v>
      </c>
      <c r="K88" s="22">
        <v>1.4364600000000001</v>
      </c>
      <c r="L88">
        <f t="shared" si="12"/>
        <v>17.987099999999998</v>
      </c>
      <c r="M88">
        <f t="shared" si="13"/>
        <v>25.851599732999997</v>
      </c>
      <c r="N88" s="9"/>
      <c r="O88" s="22">
        <v>0.29281600000000002</v>
      </c>
      <c r="P88" s="22">
        <v>176.322</v>
      </c>
      <c r="Q88" s="22">
        <v>-1.9561800000000001E-2</v>
      </c>
      <c r="R88" s="22">
        <v>78</v>
      </c>
      <c r="S88" s="22">
        <v>0.29211399999999998</v>
      </c>
      <c r="T88">
        <f t="shared" si="14"/>
        <v>19.561800000000002</v>
      </c>
      <c r="U88">
        <f t="shared" si="15"/>
        <v>5.7280080288000006</v>
      </c>
      <c r="X88" s="9"/>
      <c r="Y88" s="22">
        <v>1.43723</v>
      </c>
      <c r="Z88" s="22">
        <v>234.41200000000001</v>
      </c>
      <c r="AA88" s="22">
        <v>-1.7749000000000001E-2</v>
      </c>
      <c r="AB88" s="22">
        <v>78</v>
      </c>
      <c r="AC88" s="22">
        <v>1.4364600000000001</v>
      </c>
      <c r="AD88">
        <f t="shared" si="16"/>
        <v>17.749000000000002</v>
      </c>
      <c r="AE88">
        <f t="shared" si="17"/>
        <v>25.509395270000002</v>
      </c>
      <c r="AF88" s="9"/>
      <c r="AG88" s="22">
        <v>0.29281600000000002</v>
      </c>
      <c r="AH88" s="22">
        <v>300.18299999999999</v>
      </c>
      <c r="AI88" s="22">
        <v>-1.9455E-2</v>
      </c>
      <c r="AJ88" s="22">
        <v>78</v>
      </c>
      <c r="AK88" s="22">
        <v>0.29235800000000001</v>
      </c>
      <c r="AL88">
        <f t="shared" si="18"/>
        <v>19.454999999999998</v>
      </c>
      <c r="AM88">
        <f t="shared" si="19"/>
        <v>5.6967352799999995</v>
      </c>
      <c r="AP88" s="9"/>
      <c r="AQ88" s="22">
        <v>1.43723</v>
      </c>
      <c r="AR88" s="22">
        <v>380.99799999999999</v>
      </c>
      <c r="AS88" s="22">
        <v>-1.76971E-2</v>
      </c>
      <c r="AT88" s="22">
        <v>78</v>
      </c>
      <c r="AU88" s="22">
        <v>1.4364600000000001</v>
      </c>
      <c r="AV88">
        <f t="shared" si="20"/>
        <v>17.697099999999999</v>
      </c>
      <c r="AW88">
        <f t="shared" si="21"/>
        <v>25.434803032999998</v>
      </c>
      <c r="AX88" s="9"/>
      <c r="AY88" s="22">
        <v>0.29281600000000002</v>
      </c>
      <c r="AZ88" s="22">
        <v>463.47899999999998</v>
      </c>
      <c r="BA88" s="22">
        <v>-1.9381700000000002E-2</v>
      </c>
      <c r="BB88" s="22">
        <v>78</v>
      </c>
      <c r="BC88" s="22">
        <v>0.29220600000000002</v>
      </c>
      <c r="BD88">
        <f t="shared" si="22"/>
        <v>19.381700000000002</v>
      </c>
      <c r="BE88">
        <f t="shared" si="23"/>
        <v>5.6752718672000011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104.527</v>
      </c>
      <c r="I89" s="22">
        <v>-1.7999299999999999E-2</v>
      </c>
      <c r="J89" s="22">
        <v>79</v>
      </c>
      <c r="K89" s="22">
        <v>1.43127</v>
      </c>
      <c r="L89">
        <f t="shared" si="12"/>
        <v>17.999299999999998</v>
      </c>
      <c r="M89">
        <f t="shared" si="13"/>
        <v>25.778417466999997</v>
      </c>
      <c r="N89" s="9"/>
      <c r="O89" s="22">
        <v>0.29785200000000001</v>
      </c>
      <c r="P89" s="22">
        <v>176.423</v>
      </c>
      <c r="Q89" s="22">
        <v>-1.95496E-2</v>
      </c>
      <c r="R89" s="22">
        <v>79</v>
      </c>
      <c r="S89" s="22">
        <v>0.29733300000000001</v>
      </c>
      <c r="T89">
        <f t="shared" si="14"/>
        <v>19.549600000000002</v>
      </c>
      <c r="U89">
        <f t="shared" si="15"/>
        <v>5.8228874592000004</v>
      </c>
      <c r="X89" s="9"/>
      <c r="Y89" s="22">
        <v>1.4321900000000001</v>
      </c>
      <c r="Z89" s="22">
        <v>234.51300000000001</v>
      </c>
      <c r="AA89" s="22">
        <v>-1.7758199999999998E-2</v>
      </c>
      <c r="AB89" s="22">
        <v>79</v>
      </c>
      <c r="AC89" s="22">
        <v>1.4315800000000001</v>
      </c>
      <c r="AD89">
        <f t="shared" si="16"/>
        <v>17.758199999999999</v>
      </c>
      <c r="AE89">
        <f t="shared" si="17"/>
        <v>25.433116458000001</v>
      </c>
      <c r="AF89" s="9"/>
      <c r="AG89" s="22">
        <v>0.29785200000000001</v>
      </c>
      <c r="AH89" s="22">
        <v>300.28399999999999</v>
      </c>
      <c r="AI89" s="22">
        <v>-1.9451900000000001E-2</v>
      </c>
      <c r="AJ89" s="22">
        <v>79</v>
      </c>
      <c r="AK89" s="22">
        <v>0.297211</v>
      </c>
      <c r="AL89">
        <f t="shared" si="18"/>
        <v>19.451900000000002</v>
      </c>
      <c r="AM89">
        <f t="shared" si="19"/>
        <v>5.7937873188000006</v>
      </c>
      <c r="AP89" s="9"/>
      <c r="AQ89" s="22">
        <v>1.4321900000000001</v>
      </c>
      <c r="AR89" s="22">
        <v>381.09899999999999</v>
      </c>
      <c r="AS89" s="22">
        <v>-1.7703199999999999E-2</v>
      </c>
      <c r="AT89" s="22">
        <v>79</v>
      </c>
      <c r="AU89" s="22">
        <v>1.4267000000000001</v>
      </c>
      <c r="AV89">
        <f t="shared" si="20"/>
        <v>17.703199999999999</v>
      </c>
      <c r="AW89">
        <f t="shared" si="21"/>
        <v>25.354346008</v>
      </c>
      <c r="AX89" s="9"/>
      <c r="AY89" s="22">
        <v>0.29785200000000001</v>
      </c>
      <c r="AZ89" s="22">
        <v>463.57900000000001</v>
      </c>
      <c r="BA89" s="22">
        <v>-1.9366499999999998E-2</v>
      </c>
      <c r="BB89" s="22">
        <v>79</v>
      </c>
      <c r="BC89" s="22">
        <v>0.29696699999999998</v>
      </c>
      <c r="BD89">
        <f t="shared" si="22"/>
        <v>19.366499999999998</v>
      </c>
      <c r="BE89">
        <f t="shared" si="23"/>
        <v>5.7683507579999995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104.627</v>
      </c>
      <c r="I90" s="22">
        <v>-1.79962E-2</v>
      </c>
      <c r="J90" s="22">
        <v>80</v>
      </c>
      <c r="K90" s="22">
        <v>1.4267000000000001</v>
      </c>
      <c r="L90">
        <f t="shared" si="12"/>
        <v>17.996200000000002</v>
      </c>
      <c r="M90">
        <f t="shared" si="13"/>
        <v>25.683276830000001</v>
      </c>
      <c r="N90" s="9"/>
      <c r="O90" s="22">
        <v>0.30288700000000002</v>
      </c>
      <c r="P90" s="22">
        <v>176.523</v>
      </c>
      <c r="Q90" s="22">
        <v>-1.9555699999999999E-2</v>
      </c>
      <c r="R90" s="22">
        <v>80</v>
      </c>
      <c r="S90" s="22">
        <v>0.301819</v>
      </c>
      <c r="T90">
        <f t="shared" si="14"/>
        <v>19.555699999999998</v>
      </c>
      <c r="U90">
        <f t="shared" si="15"/>
        <v>5.9231673058999998</v>
      </c>
      <c r="X90" s="9"/>
      <c r="Y90" s="22">
        <v>1.4271499999999999</v>
      </c>
      <c r="Z90" s="22">
        <v>234.613</v>
      </c>
      <c r="AA90" s="22">
        <v>-1.77795E-2</v>
      </c>
      <c r="AB90" s="22">
        <v>80</v>
      </c>
      <c r="AC90" s="22">
        <v>1.42639</v>
      </c>
      <c r="AD90">
        <f t="shared" si="16"/>
        <v>17.779499999999999</v>
      </c>
      <c r="AE90">
        <f t="shared" si="17"/>
        <v>25.374013424999998</v>
      </c>
      <c r="AF90" s="9"/>
      <c r="AG90" s="22">
        <v>0.30288700000000002</v>
      </c>
      <c r="AH90" s="22">
        <v>300.38400000000001</v>
      </c>
      <c r="AI90" s="22">
        <v>-1.9445799999999999E-2</v>
      </c>
      <c r="AJ90" s="22">
        <v>80</v>
      </c>
      <c r="AK90" s="22">
        <v>0.302429</v>
      </c>
      <c r="AL90">
        <f t="shared" si="18"/>
        <v>19.445799999999998</v>
      </c>
      <c r="AM90">
        <f t="shared" si="19"/>
        <v>5.8898800246</v>
      </c>
      <c r="AP90" s="9"/>
      <c r="AQ90" s="22">
        <v>1.4271499999999999</v>
      </c>
      <c r="AR90" s="22">
        <v>381.2</v>
      </c>
      <c r="AS90" s="22">
        <v>-1.7715499999999999E-2</v>
      </c>
      <c r="AT90" s="22">
        <v>80</v>
      </c>
      <c r="AU90" s="22">
        <v>1.42639</v>
      </c>
      <c r="AV90">
        <f t="shared" si="20"/>
        <v>17.715499999999999</v>
      </c>
      <c r="AW90">
        <f t="shared" si="21"/>
        <v>25.282675824999998</v>
      </c>
      <c r="AX90" s="9"/>
      <c r="AY90" s="22">
        <v>0.30288700000000002</v>
      </c>
      <c r="AZ90" s="22">
        <v>463.68</v>
      </c>
      <c r="BA90" s="22">
        <v>-1.9369500000000001E-2</v>
      </c>
      <c r="BB90" s="22">
        <v>80</v>
      </c>
      <c r="BC90" s="22">
        <v>0.30221599999999998</v>
      </c>
      <c r="BD90">
        <f t="shared" si="22"/>
        <v>19.369500000000002</v>
      </c>
      <c r="BE90">
        <f t="shared" si="23"/>
        <v>5.866769746500001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104.72799999999999</v>
      </c>
      <c r="I91" s="22">
        <v>-1.8020600000000001E-2</v>
      </c>
      <c r="J91" s="22">
        <v>81</v>
      </c>
      <c r="K91" s="22">
        <v>1.4212</v>
      </c>
      <c r="L91">
        <f t="shared" si="12"/>
        <v>18.020600000000002</v>
      </c>
      <c r="M91">
        <f t="shared" si="13"/>
        <v>25.627455672000004</v>
      </c>
      <c r="N91" s="9"/>
      <c r="O91" s="22">
        <v>0.30792199999999997</v>
      </c>
      <c r="P91" s="22">
        <v>176.624</v>
      </c>
      <c r="Q91" s="22">
        <v>-1.9546500000000001E-2</v>
      </c>
      <c r="R91" s="22">
        <v>81</v>
      </c>
      <c r="S91" s="22">
        <v>0.30734299999999998</v>
      </c>
      <c r="T91">
        <f t="shared" si="14"/>
        <v>19.546500000000002</v>
      </c>
      <c r="U91">
        <f t="shared" si="15"/>
        <v>6.018797373</v>
      </c>
      <c r="X91" s="9"/>
      <c r="Y91" s="22">
        <v>1.4221200000000001</v>
      </c>
      <c r="Z91" s="22">
        <v>234.714</v>
      </c>
      <c r="AA91" s="22">
        <v>-1.7782599999999999E-2</v>
      </c>
      <c r="AB91" s="22">
        <v>81</v>
      </c>
      <c r="AC91" s="22">
        <v>1.4209000000000001</v>
      </c>
      <c r="AD91">
        <f t="shared" si="16"/>
        <v>17.782599999999999</v>
      </c>
      <c r="AE91">
        <f t="shared" si="17"/>
        <v>25.288991111999998</v>
      </c>
      <c r="AF91" s="9"/>
      <c r="AG91" s="22">
        <v>0.30792199999999997</v>
      </c>
      <c r="AH91" s="22">
        <v>300.48500000000001</v>
      </c>
      <c r="AI91" s="22">
        <v>-1.94305E-2</v>
      </c>
      <c r="AJ91" s="22">
        <v>81</v>
      </c>
      <c r="AK91" s="22">
        <v>0.307587</v>
      </c>
      <c r="AL91">
        <f t="shared" si="18"/>
        <v>19.430499999999999</v>
      </c>
      <c r="AM91">
        <f t="shared" si="19"/>
        <v>5.9830784209999992</v>
      </c>
      <c r="AP91" s="9"/>
      <c r="AQ91" s="22">
        <v>1.4221200000000001</v>
      </c>
      <c r="AR91" s="22">
        <v>381.3</v>
      </c>
      <c r="AS91" s="22">
        <v>-1.7721600000000001E-2</v>
      </c>
      <c r="AT91" s="22">
        <v>81</v>
      </c>
      <c r="AU91" s="22">
        <v>1.4215100000000001</v>
      </c>
      <c r="AV91">
        <f t="shared" si="20"/>
        <v>17.721600000000002</v>
      </c>
      <c r="AW91">
        <f t="shared" si="21"/>
        <v>25.202241792000002</v>
      </c>
      <c r="AX91" s="9"/>
      <c r="AY91" s="22">
        <v>0.30792199999999997</v>
      </c>
      <c r="AZ91" s="22">
        <v>463.78100000000001</v>
      </c>
      <c r="BA91" s="22">
        <v>-1.9366499999999998E-2</v>
      </c>
      <c r="BB91" s="22">
        <v>81</v>
      </c>
      <c r="BC91" s="22">
        <v>0.30743399999999999</v>
      </c>
      <c r="BD91">
        <f t="shared" si="22"/>
        <v>19.366499999999998</v>
      </c>
      <c r="BE91">
        <f t="shared" si="23"/>
        <v>5.9633714129999991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104.82899999999999</v>
      </c>
      <c r="I92" s="22">
        <v>-1.80389E-2</v>
      </c>
      <c r="J92" s="22">
        <v>82</v>
      </c>
      <c r="K92" s="22">
        <v>1.4166300000000001</v>
      </c>
      <c r="L92">
        <f t="shared" si="12"/>
        <v>18.038900000000002</v>
      </c>
      <c r="M92">
        <f t="shared" si="13"/>
        <v>25.562564412</v>
      </c>
      <c r="N92" s="9"/>
      <c r="O92" s="22">
        <v>0.31295800000000001</v>
      </c>
      <c r="P92" s="22">
        <v>176.72499999999999</v>
      </c>
      <c r="Q92" s="22">
        <v>-1.9528199999999999E-2</v>
      </c>
      <c r="R92" s="22">
        <v>82</v>
      </c>
      <c r="S92" s="22">
        <v>0.312469</v>
      </c>
      <c r="T92">
        <f t="shared" si="14"/>
        <v>19.528199999999998</v>
      </c>
      <c r="U92">
        <f t="shared" si="15"/>
        <v>6.1115064156000001</v>
      </c>
      <c r="X92" s="9"/>
      <c r="Y92" s="22">
        <v>1.4170799999999999</v>
      </c>
      <c r="Z92" s="22">
        <v>234.815</v>
      </c>
      <c r="AA92" s="22">
        <v>-1.7782599999999999E-2</v>
      </c>
      <c r="AB92" s="22">
        <v>82</v>
      </c>
      <c r="AC92" s="22">
        <v>1.41632</v>
      </c>
      <c r="AD92">
        <f t="shared" si="16"/>
        <v>17.782599999999999</v>
      </c>
      <c r="AE92">
        <f t="shared" si="17"/>
        <v>25.199366807999997</v>
      </c>
      <c r="AF92" s="9"/>
      <c r="AG92" s="22">
        <v>0.31295800000000001</v>
      </c>
      <c r="AH92" s="22">
        <v>300.58600000000001</v>
      </c>
      <c r="AI92" s="22">
        <v>-1.9439700000000001E-2</v>
      </c>
      <c r="AJ92" s="22">
        <v>82</v>
      </c>
      <c r="AK92" s="22">
        <v>0.312164</v>
      </c>
      <c r="AL92">
        <f t="shared" si="18"/>
        <v>19.439700000000002</v>
      </c>
      <c r="AM92">
        <f t="shared" si="19"/>
        <v>6.0838096326000013</v>
      </c>
      <c r="AP92" s="9"/>
      <c r="AQ92" s="22">
        <v>1.4170799999999999</v>
      </c>
      <c r="AR92" s="22">
        <v>381.40100000000001</v>
      </c>
      <c r="AS92" s="22">
        <v>-1.77246E-2</v>
      </c>
      <c r="AT92" s="22">
        <v>82</v>
      </c>
      <c r="AU92" s="22">
        <v>1.41632</v>
      </c>
      <c r="AV92">
        <f t="shared" si="20"/>
        <v>17.724599999999999</v>
      </c>
      <c r="AW92">
        <f t="shared" si="21"/>
        <v>25.117176167999997</v>
      </c>
      <c r="AX92" s="9"/>
      <c r="AY92" s="22">
        <v>0.31295800000000001</v>
      </c>
      <c r="AZ92" s="22">
        <v>463.88099999999997</v>
      </c>
      <c r="BA92" s="22">
        <v>-1.9363399999999999E-2</v>
      </c>
      <c r="BB92" s="22">
        <v>82</v>
      </c>
      <c r="BC92" s="22">
        <v>0.312164</v>
      </c>
      <c r="BD92">
        <f t="shared" si="22"/>
        <v>19.363399999999999</v>
      </c>
      <c r="BE92">
        <f t="shared" si="23"/>
        <v>6.0599309371999999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104.929</v>
      </c>
      <c r="I93" s="22">
        <v>-1.8041999999999999E-2</v>
      </c>
      <c r="J93" s="22">
        <v>83</v>
      </c>
      <c r="K93" s="22">
        <v>1.41083</v>
      </c>
      <c r="L93">
        <f t="shared" si="12"/>
        <v>18.041999999999998</v>
      </c>
      <c r="M93">
        <f t="shared" si="13"/>
        <v>25.476206099999999</v>
      </c>
      <c r="N93" s="9"/>
      <c r="O93" s="22">
        <v>0.31799300000000003</v>
      </c>
      <c r="P93" s="22">
        <v>176.82599999999999</v>
      </c>
      <c r="Q93" s="22">
        <v>-1.9522100000000001E-2</v>
      </c>
      <c r="R93" s="22">
        <v>83</v>
      </c>
      <c r="S93" s="22">
        <v>0.31726100000000002</v>
      </c>
      <c r="T93">
        <f t="shared" si="14"/>
        <v>19.522100000000002</v>
      </c>
      <c r="U93">
        <f t="shared" si="15"/>
        <v>6.2078911453000014</v>
      </c>
      <c r="X93" s="9"/>
      <c r="Y93" s="22">
        <v>1.41205</v>
      </c>
      <c r="Z93" s="22">
        <v>234.91499999999999</v>
      </c>
      <c r="AA93" s="22">
        <v>-1.7807E-2</v>
      </c>
      <c r="AB93" s="22">
        <v>83</v>
      </c>
      <c r="AC93" s="22">
        <v>1.41083</v>
      </c>
      <c r="AD93">
        <f t="shared" si="16"/>
        <v>17.806999999999999</v>
      </c>
      <c r="AE93">
        <f t="shared" si="17"/>
        <v>25.14437435</v>
      </c>
      <c r="AF93" s="9"/>
      <c r="AG93" s="22">
        <v>0.31799300000000003</v>
      </c>
      <c r="AH93" s="22">
        <v>300.68700000000001</v>
      </c>
      <c r="AI93" s="22">
        <v>-1.9424400000000001E-2</v>
      </c>
      <c r="AJ93" s="22">
        <v>83</v>
      </c>
      <c r="AK93" s="22">
        <v>0.31729099999999999</v>
      </c>
      <c r="AL93">
        <f t="shared" si="18"/>
        <v>19.424400000000002</v>
      </c>
      <c r="AM93">
        <f t="shared" si="19"/>
        <v>6.1768232292000009</v>
      </c>
      <c r="AP93" s="9"/>
      <c r="AQ93" s="22">
        <v>1.41205</v>
      </c>
      <c r="AR93" s="22">
        <v>381.50200000000001</v>
      </c>
      <c r="AS93" s="22">
        <v>-1.7746000000000001E-2</v>
      </c>
      <c r="AT93" s="22">
        <v>83</v>
      </c>
      <c r="AU93" s="22">
        <v>1.41174</v>
      </c>
      <c r="AV93">
        <f t="shared" si="20"/>
        <v>17.746000000000002</v>
      </c>
      <c r="AW93">
        <f t="shared" si="21"/>
        <v>25.058239300000004</v>
      </c>
      <c r="AX93" s="9"/>
      <c r="AY93" s="22">
        <v>0.31799300000000003</v>
      </c>
      <c r="AZ93" s="22">
        <v>463.98200000000003</v>
      </c>
      <c r="BA93" s="22">
        <v>-1.9351199999999999E-2</v>
      </c>
      <c r="BB93" s="22">
        <v>83</v>
      </c>
      <c r="BC93" s="22">
        <v>0.31780999999999998</v>
      </c>
      <c r="BD93">
        <f t="shared" si="22"/>
        <v>19.351199999999999</v>
      </c>
      <c r="BE93">
        <f t="shared" si="23"/>
        <v>6.1535461415999997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105.03</v>
      </c>
      <c r="I94" s="22">
        <v>-1.80511E-2</v>
      </c>
      <c r="J94" s="22">
        <v>84</v>
      </c>
      <c r="K94" s="22">
        <v>1.40564</v>
      </c>
      <c r="L94">
        <f t="shared" si="12"/>
        <v>18.051100000000002</v>
      </c>
      <c r="M94">
        <f t="shared" si="13"/>
        <v>25.398078211000005</v>
      </c>
      <c r="N94" s="9"/>
      <c r="O94" s="22">
        <v>0.32302900000000001</v>
      </c>
      <c r="P94" s="22">
        <v>176.92599999999999</v>
      </c>
      <c r="Q94" s="22">
        <v>-1.9522100000000001E-2</v>
      </c>
      <c r="R94" s="22">
        <v>84</v>
      </c>
      <c r="S94" s="22">
        <v>0.32275399999999999</v>
      </c>
      <c r="T94">
        <f t="shared" si="14"/>
        <v>19.522100000000002</v>
      </c>
      <c r="U94">
        <f t="shared" si="15"/>
        <v>6.3062044409000011</v>
      </c>
      <c r="X94" s="9"/>
      <c r="Y94" s="22">
        <v>1.4070100000000001</v>
      </c>
      <c r="Z94" s="22">
        <v>235.01599999999999</v>
      </c>
      <c r="AA94" s="22">
        <v>-1.7813099999999998E-2</v>
      </c>
      <c r="AB94" s="22">
        <v>84</v>
      </c>
      <c r="AC94" s="22">
        <v>1.40656</v>
      </c>
      <c r="AD94">
        <f t="shared" si="16"/>
        <v>17.813099999999999</v>
      </c>
      <c r="AE94">
        <f t="shared" si="17"/>
        <v>25.063209830999998</v>
      </c>
      <c r="AF94" s="9"/>
      <c r="AG94" s="22">
        <v>0.32302900000000001</v>
      </c>
      <c r="AH94" s="22">
        <v>300.78699999999998</v>
      </c>
      <c r="AI94" s="22">
        <v>-1.9418299999999999E-2</v>
      </c>
      <c r="AJ94" s="22">
        <v>84</v>
      </c>
      <c r="AK94" s="22">
        <v>0.32244899999999999</v>
      </c>
      <c r="AL94">
        <f t="shared" si="18"/>
        <v>19.418299999999999</v>
      </c>
      <c r="AM94">
        <f t="shared" si="19"/>
        <v>6.2726740307000002</v>
      </c>
      <c r="AP94" s="9"/>
      <c r="AQ94" s="22">
        <v>1.4070100000000001</v>
      </c>
      <c r="AR94" s="22">
        <v>381.60300000000001</v>
      </c>
      <c r="AS94" s="22">
        <v>-1.77673E-2</v>
      </c>
      <c r="AT94" s="22">
        <v>84</v>
      </c>
      <c r="AU94" s="22">
        <v>1.40686</v>
      </c>
      <c r="AV94">
        <f t="shared" si="20"/>
        <v>17.767299999999999</v>
      </c>
      <c r="AW94">
        <f t="shared" si="21"/>
        <v>24.998768772999998</v>
      </c>
      <c r="AX94" s="9"/>
      <c r="AY94" s="22">
        <v>0.32302900000000001</v>
      </c>
      <c r="AZ94" s="22">
        <v>464.08300000000003</v>
      </c>
      <c r="BA94" s="22">
        <v>-1.93451E-2</v>
      </c>
      <c r="BB94" s="22">
        <v>84</v>
      </c>
      <c r="BC94" s="22">
        <v>0.32281500000000002</v>
      </c>
      <c r="BD94">
        <f t="shared" si="22"/>
        <v>19.345100000000002</v>
      </c>
      <c r="BE94">
        <f t="shared" si="23"/>
        <v>6.2490283079000006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105.131</v>
      </c>
      <c r="I95" s="22">
        <v>-1.8054199999999999E-2</v>
      </c>
      <c r="J95" s="22">
        <v>85</v>
      </c>
      <c r="K95" s="22">
        <v>1.40167</v>
      </c>
      <c r="L95">
        <f t="shared" si="12"/>
        <v>18.054199999999998</v>
      </c>
      <c r="M95">
        <f t="shared" si="13"/>
        <v>25.311627315999996</v>
      </c>
      <c r="N95" s="9"/>
      <c r="O95" s="22">
        <v>0.32806400000000002</v>
      </c>
      <c r="P95" s="22">
        <v>177.02699999999999</v>
      </c>
      <c r="Q95" s="22">
        <v>-1.95129E-2</v>
      </c>
      <c r="R95" s="22">
        <v>85</v>
      </c>
      <c r="S95" s="22">
        <v>0.32769799999999999</v>
      </c>
      <c r="T95">
        <f t="shared" si="14"/>
        <v>19.512899999999998</v>
      </c>
      <c r="U95">
        <f t="shared" si="15"/>
        <v>6.4014800255999997</v>
      </c>
      <c r="X95" s="9"/>
      <c r="Y95" s="22">
        <v>1.40198</v>
      </c>
      <c r="Z95" s="22">
        <v>235.11699999999999</v>
      </c>
      <c r="AA95" s="22">
        <v>-1.7840600000000002E-2</v>
      </c>
      <c r="AB95" s="22">
        <v>85</v>
      </c>
      <c r="AC95" s="22">
        <v>1.40106</v>
      </c>
      <c r="AD95">
        <f t="shared" si="16"/>
        <v>17.840600000000002</v>
      </c>
      <c r="AE95">
        <f t="shared" si="17"/>
        <v>25.012164388000002</v>
      </c>
      <c r="AF95" s="9"/>
      <c r="AG95" s="22">
        <v>0.32806400000000002</v>
      </c>
      <c r="AH95" s="22">
        <v>300.88799999999998</v>
      </c>
      <c r="AI95" s="22">
        <v>-1.94031E-2</v>
      </c>
      <c r="AJ95" s="22">
        <v>85</v>
      </c>
      <c r="AK95" s="22">
        <v>0.32769799999999999</v>
      </c>
      <c r="AL95">
        <f t="shared" si="18"/>
        <v>19.403099999999998</v>
      </c>
      <c r="AM95">
        <f t="shared" si="19"/>
        <v>6.3654585984000001</v>
      </c>
      <c r="AP95" s="9"/>
      <c r="AQ95" s="22">
        <v>1.40198</v>
      </c>
      <c r="AR95" s="22">
        <v>381.70299999999997</v>
      </c>
      <c r="AS95" s="22">
        <v>-1.7782599999999999E-2</v>
      </c>
      <c r="AT95" s="22">
        <v>85</v>
      </c>
      <c r="AU95" s="22">
        <v>1.40076</v>
      </c>
      <c r="AV95">
        <f t="shared" si="20"/>
        <v>17.782599999999999</v>
      </c>
      <c r="AW95">
        <f t="shared" si="21"/>
        <v>24.930849547999998</v>
      </c>
      <c r="AX95" s="9"/>
      <c r="AY95" s="22">
        <v>0.32806400000000002</v>
      </c>
      <c r="AZ95" s="22">
        <v>464.18400000000003</v>
      </c>
      <c r="BA95" s="22">
        <v>-1.93359E-2</v>
      </c>
      <c r="BB95" s="22">
        <v>85</v>
      </c>
      <c r="BC95" s="22">
        <v>0.32723999999999998</v>
      </c>
      <c r="BD95">
        <f t="shared" si="22"/>
        <v>19.335899999999999</v>
      </c>
      <c r="BE95">
        <f t="shared" si="23"/>
        <v>6.3434126975999998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105.232</v>
      </c>
      <c r="I96" s="22">
        <v>-1.80389E-2</v>
      </c>
      <c r="J96" s="22">
        <v>86</v>
      </c>
      <c r="K96" s="22">
        <v>1.3958699999999999</v>
      </c>
      <c r="L96">
        <f t="shared" si="12"/>
        <v>18.038900000000002</v>
      </c>
      <c r="M96">
        <f t="shared" si="13"/>
        <v>25.199260966000004</v>
      </c>
      <c r="N96" s="9"/>
      <c r="O96" s="22">
        <v>0.33309899999999998</v>
      </c>
      <c r="P96" s="22">
        <v>177.12799999999999</v>
      </c>
      <c r="Q96" s="22">
        <v>-1.9503800000000002E-2</v>
      </c>
      <c r="R96" s="22">
        <v>86</v>
      </c>
      <c r="S96" s="22">
        <v>0.33245799999999998</v>
      </c>
      <c r="T96">
        <f t="shared" si="14"/>
        <v>19.503800000000002</v>
      </c>
      <c r="U96">
        <f t="shared" si="15"/>
        <v>6.4966962761999998</v>
      </c>
      <c r="X96" s="9"/>
      <c r="Y96" s="22">
        <v>1.3969400000000001</v>
      </c>
      <c r="Z96" s="22">
        <v>235.21799999999999</v>
      </c>
      <c r="AA96" s="22">
        <v>-1.78497E-2</v>
      </c>
      <c r="AB96" s="22">
        <v>86</v>
      </c>
      <c r="AC96" s="22">
        <v>1.39618</v>
      </c>
      <c r="AD96">
        <f t="shared" si="16"/>
        <v>17.849699999999999</v>
      </c>
      <c r="AE96">
        <f t="shared" si="17"/>
        <v>24.934959918000001</v>
      </c>
      <c r="AF96" s="9"/>
      <c r="AG96" s="22">
        <v>0.33309899999999998</v>
      </c>
      <c r="AH96" s="22">
        <v>300.98899999999998</v>
      </c>
      <c r="AI96" s="22">
        <v>-1.9400000000000001E-2</v>
      </c>
      <c r="AJ96" s="22">
        <v>86</v>
      </c>
      <c r="AK96" s="22">
        <v>0.33285500000000001</v>
      </c>
      <c r="AL96">
        <f t="shared" si="18"/>
        <v>19.400000000000002</v>
      </c>
      <c r="AM96">
        <f t="shared" si="19"/>
        <v>6.4621206000000004</v>
      </c>
      <c r="AP96" s="9"/>
      <c r="AQ96" s="22">
        <v>1.3969400000000001</v>
      </c>
      <c r="AR96" s="22">
        <v>381.80399999999997</v>
      </c>
      <c r="AS96" s="22">
        <v>-1.7791700000000001E-2</v>
      </c>
      <c r="AT96" s="22">
        <v>86</v>
      </c>
      <c r="AU96" s="22">
        <v>1.39618</v>
      </c>
      <c r="AV96">
        <f t="shared" si="20"/>
        <v>17.791700000000002</v>
      </c>
      <c r="AW96">
        <f t="shared" si="21"/>
        <v>24.853937398000003</v>
      </c>
      <c r="AX96" s="9"/>
      <c r="AY96" s="22">
        <v>0.33309899999999998</v>
      </c>
      <c r="AZ96" s="22">
        <v>464.28399999999999</v>
      </c>
      <c r="BA96" s="22">
        <v>-1.93481E-2</v>
      </c>
      <c r="BB96" s="22">
        <v>86</v>
      </c>
      <c r="BC96" s="22">
        <v>0.33251999999999998</v>
      </c>
      <c r="BD96">
        <f t="shared" si="22"/>
        <v>19.348099999999999</v>
      </c>
      <c r="BE96">
        <f t="shared" si="23"/>
        <v>6.444832761899999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105.33199999999999</v>
      </c>
      <c r="I97" s="22">
        <v>-1.8048100000000001E-2</v>
      </c>
      <c r="J97" s="22">
        <v>87</v>
      </c>
      <c r="K97" s="22">
        <v>1.39069</v>
      </c>
      <c r="L97">
        <f t="shared" si="12"/>
        <v>18.048100000000002</v>
      </c>
      <c r="M97">
        <f t="shared" si="13"/>
        <v>25.121330871000001</v>
      </c>
      <c r="N97" s="9"/>
      <c r="O97" s="22">
        <v>0.33813500000000002</v>
      </c>
      <c r="P97" s="22">
        <v>177.22800000000001</v>
      </c>
      <c r="Q97" s="22">
        <v>-1.9494600000000001E-2</v>
      </c>
      <c r="R97" s="22">
        <v>87</v>
      </c>
      <c r="S97" s="22">
        <v>0.33715800000000001</v>
      </c>
      <c r="T97">
        <f t="shared" si="14"/>
        <v>19.494600000000002</v>
      </c>
      <c r="U97">
        <f t="shared" si="15"/>
        <v>6.5918065710000011</v>
      </c>
      <c r="X97" s="9"/>
      <c r="Y97" s="22">
        <v>1.39191</v>
      </c>
      <c r="Z97" s="22">
        <v>235.31800000000001</v>
      </c>
      <c r="AA97" s="22">
        <v>-1.7855800000000002E-2</v>
      </c>
      <c r="AB97" s="22">
        <v>87</v>
      </c>
      <c r="AC97" s="22">
        <v>1.39191</v>
      </c>
      <c r="AD97">
        <f t="shared" si="16"/>
        <v>17.855800000000002</v>
      </c>
      <c r="AE97">
        <f t="shared" si="17"/>
        <v>24.853666578000002</v>
      </c>
      <c r="AF97" s="9"/>
      <c r="AG97" s="22">
        <v>0.33813500000000002</v>
      </c>
      <c r="AH97" s="22">
        <v>301.089</v>
      </c>
      <c r="AI97" s="22">
        <v>-1.9397000000000001E-2</v>
      </c>
      <c r="AJ97" s="22">
        <v>87</v>
      </c>
      <c r="AK97" s="22">
        <v>0.337982</v>
      </c>
      <c r="AL97">
        <f t="shared" si="18"/>
        <v>19.397000000000002</v>
      </c>
      <c r="AM97">
        <f t="shared" si="19"/>
        <v>6.5588045950000007</v>
      </c>
      <c r="AP97" s="9"/>
      <c r="AQ97" s="22">
        <v>1.39191</v>
      </c>
      <c r="AR97" s="22">
        <v>381.90499999999997</v>
      </c>
      <c r="AS97" s="22">
        <v>-1.7791700000000001E-2</v>
      </c>
      <c r="AT97" s="22">
        <v>87</v>
      </c>
      <c r="AU97" s="22">
        <v>1.39069</v>
      </c>
      <c r="AV97">
        <f t="shared" si="20"/>
        <v>17.791700000000002</v>
      </c>
      <c r="AW97">
        <f t="shared" si="21"/>
        <v>24.764445147000004</v>
      </c>
      <c r="AX97" s="9"/>
      <c r="AY97" s="22">
        <v>0.33813500000000002</v>
      </c>
      <c r="AZ97" s="22">
        <v>464.38499999999999</v>
      </c>
      <c r="BA97" s="22">
        <v>-1.9326800000000002E-2</v>
      </c>
      <c r="BB97" s="22">
        <v>87</v>
      </c>
      <c r="BC97" s="22">
        <v>0.33755499999999999</v>
      </c>
      <c r="BD97">
        <f t="shared" si="22"/>
        <v>19.326800000000002</v>
      </c>
      <c r="BE97">
        <f t="shared" si="23"/>
        <v>6.5350675180000009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105.43300000000001</v>
      </c>
      <c r="I98" s="22">
        <v>-1.8057299999999998E-2</v>
      </c>
      <c r="J98" s="22">
        <v>88</v>
      </c>
      <c r="K98" s="22">
        <v>1.38611</v>
      </c>
      <c r="L98">
        <f t="shared" si="12"/>
        <v>18.057299999999998</v>
      </c>
      <c r="M98">
        <f t="shared" si="13"/>
        <v>25.043127650999999</v>
      </c>
      <c r="N98" s="9"/>
      <c r="O98" s="22">
        <v>0.34316999999999998</v>
      </c>
      <c r="P98" s="22">
        <v>177.32900000000001</v>
      </c>
      <c r="Q98" s="22">
        <v>-1.9491600000000001E-2</v>
      </c>
      <c r="R98" s="22">
        <v>88</v>
      </c>
      <c r="S98" s="22">
        <v>0.342804</v>
      </c>
      <c r="T98">
        <f t="shared" si="14"/>
        <v>19.491600000000002</v>
      </c>
      <c r="U98">
        <f t="shared" si="15"/>
        <v>6.688932372</v>
      </c>
      <c r="X98" s="9"/>
      <c r="Y98" s="22">
        <v>1.38687</v>
      </c>
      <c r="Z98" s="22">
        <v>235.41900000000001</v>
      </c>
      <c r="AA98" s="22">
        <v>-1.7864999999999999E-2</v>
      </c>
      <c r="AB98" s="22">
        <v>88</v>
      </c>
      <c r="AC98" s="22">
        <v>1.38611</v>
      </c>
      <c r="AD98">
        <f t="shared" si="16"/>
        <v>17.864999999999998</v>
      </c>
      <c r="AE98">
        <f t="shared" si="17"/>
        <v>24.776432549999999</v>
      </c>
      <c r="AF98" s="9"/>
      <c r="AG98" s="22">
        <v>0.34316999999999998</v>
      </c>
      <c r="AH98" s="22">
        <v>301.19</v>
      </c>
      <c r="AI98" s="22">
        <v>-1.9390899999999999E-2</v>
      </c>
      <c r="AJ98" s="22">
        <v>88</v>
      </c>
      <c r="AK98" s="22">
        <v>0.34246799999999999</v>
      </c>
      <c r="AL98">
        <f t="shared" si="18"/>
        <v>19.390899999999998</v>
      </c>
      <c r="AM98">
        <f t="shared" si="19"/>
        <v>6.6543751529999993</v>
      </c>
      <c r="AP98" s="9"/>
      <c r="AQ98" s="22">
        <v>1.38687</v>
      </c>
      <c r="AR98" s="22">
        <v>382.005</v>
      </c>
      <c r="AS98" s="22">
        <v>-1.7791700000000001E-2</v>
      </c>
      <c r="AT98" s="22">
        <v>88</v>
      </c>
      <c r="AU98" s="22">
        <v>1.38611</v>
      </c>
      <c r="AV98">
        <f t="shared" si="20"/>
        <v>17.791700000000002</v>
      </c>
      <c r="AW98">
        <f t="shared" si="21"/>
        <v>24.674774979000006</v>
      </c>
      <c r="AX98" s="9"/>
      <c r="AY98" s="22">
        <v>0.34316999999999998</v>
      </c>
      <c r="AZ98" s="22">
        <v>464.48599999999999</v>
      </c>
      <c r="BA98" s="22">
        <v>-1.9329800000000001E-2</v>
      </c>
      <c r="BB98" s="22">
        <v>88</v>
      </c>
      <c r="BC98" s="22">
        <v>0.34234599999999998</v>
      </c>
      <c r="BD98">
        <f t="shared" si="22"/>
        <v>19.329800000000002</v>
      </c>
      <c r="BE98">
        <f t="shared" si="23"/>
        <v>6.6334074660000004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105.53400000000001</v>
      </c>
      <c r="I99" s="22">
        <v>-1.80511E-2</v>
      </c>
      <c r="J99" s="22">
        <v>89</v>
      </c>
      <c r="K99" s="22">
        <v>1.3815299999999999</v>
      </c>
      <c r="L99">
        <f t="shared" si="12"/>
        <v>18.051100000000002</v>
      </c>
      <c r="M99">
        <f t="shared" si="13"/>
        <v>24.943732024000003</v>
      </c>
      <c r="N99" s="9"/>
      <c r="O99" s="22">
        <v>0.34820600000000002</v>
      </c>
      <c r="P99" s="22">
        <v>177.43</v>
      </c>
      <c r="Q99" s="22">
        <v>-1.9476299999999998E-2</v>
      </c>
      <c r="R99" s="22">
        <v>89</v>
      </c>
      <c r="S99" s="22">
        <v>0.34747299999999998</v>
      </c>
      <c r="T99">
        <f t="shared" si="14"/>
        <v>19.476299999999998</v>
      </c>
      <c r="U99">
        <f t="shared" si="15"/>
        <v>6.7817645178000001</v>
      </c>
      <c r="X99" s="9"/>
      <c r="Y99" s="22">
        <v>1.38184</v>
      </c>
      <c r="Z99" s="22">
        <v>235.52</v>
      </c>
      <c r="AA99" s="22">
        <v>-1.78741E-2</v>
      </c>
      <c r="AB99" s="22">
        <v>89</v>
      </c>
      <c r="AC99" s="22">
        <v>1.3809199999999999</v>
      </c>
      <c r="AD99">
        <f t="shared" si="16"/>
        <v>17.874100000000002</v>
      </c>
      <c r="AE99">
        <f t="shared" si="17"/>
        <v>24.699146344000003</v>
      </c>
      <c r="AF99" s="9"/>
      <c r="AG99" s="22">
        <v>0.34820600000000002</v>
      </c>
      <c r="AH99" s="22">
        <v>301.291</v>
      </c>
      <c r="AI99" s="22">
        <v>-1.9381700000000002E-2</v>
      </c>
      <c r="AJ99" s="22">
        <v>89</v>
      </c>
      <c r="AK99" s="22">
        <v>0.34780899999999998</v>
      </c>
      <c r="AL99">
        <f t="shared" si="18"/>
        <v>19.381700000000002</v>
      </c>
      <c r="AM99">
        <f t="shared" si="19"/>
        <v>6.7488242302000012</v>
      </c>
      <c r="AP99" s="9"/>
      <c r="AQ99" s="22">
        <v>1.38184</v>
      </c>
      <c r="AR99" s="22">
        <v>382.10599999999999</v>
      </c>
      <c r="AS99" s="22">
        <v>-1.7810099999999999E-2</v>
      </c>
      <c r="AT99" s="22">
        <v>89</v>
      </c>
      <c r="AU99" s="22">
        <v>1.38062</v>
      </c>
      <c r="AV99">
        <f t="shared" si="20"/>
        <v>17.810099999999998</v>
      </c>
      <c r="AW99">
        <f t="shared" si="21"/>
        <v>24.610708583999998</v>
      </c>
      <c r="AX99" s="9"/>
      <c r="AY99" s="22">
        <v>0.34820600000000002</v>
      </c>
      <c r="AZ99" s="22">
        <v>464.58600000000001</v>
      </c>
      <c r="BA99" s="22">
        <v>-1.9317600000000001E-2</v>
      </c>
      <c r="BB99" s="22">
        <v>89</v>
      </c>
      <c r="BC99" s="22">
        <v>0.347443</v>
      </c>
      <c r="BD99">
        <f t="shared" si="22"/>
        <v>19.317600000000002</v>
      </c>
      <c r="BE99">
        <f t="shared" si="23"/>
        <v>6.7265042256000012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105.634</v>
      </c>
      <c r="I100" s="22">
        <v>-1.8054199999999999E-2</v>
      </c>
      <c r="J100" s="22">
        <v>90</v>
      </c>
      <c r="K100" s="22">
        <v>1.3760399999999999</v>
      </c>
      <c r="L100">
        <f t="shared" si="12"/>
        <v>18.054199999999998</v>
      </c>
      <c r="M100">
        <f t="shared" si="13"/>
        <v>24.857022559999997</v>
      </c>
      <c r="N100" s="9"/>
      <c r="O100" s="22">
        <v>0.35324100000000003</v>
      </c>
      <c r="P100" s="22">
        <v>177.53100000000001</v>
      </c>
      <c r="Q100" s="22">
        <v>-1.94702E-2</v>
      </c>
      <c r="R100" s="22">
        <v>90</v>
      </c>
      <c r="S100" s="22">
        <v>0.35256999999999999</v>
      </c>
      <c r="T100">
        <f t="shared" si="14"/>
        <v>19.470199999999998</v>
      </c>
      <c r="U100">
        <f t="shared" si="15"/>
        <v>6.8776729182</v>
      </c>
      <c r="X100" s="9"/>
      <c r="Y100" s="22">
        <v>1.3768</v>
      </c>
      <c r="Z100" s="22">
        <v>235.62</v>
      </c>
      <c r="AA100" s="22">
        <v>-1.78864E-2</v>
      </c>
      <c r="AB100" s="22">
        <v>90</v>
      </c>
      <c r="AC100" s="22">
        <v>1.3757299999999999</v>
      </c>
      <c r="AD100">
        <f t="shared" si="16"/>
        <v>17.886400000000002</v>
      </c>
      <c r="AE100">
        <f t="shared" si="17"/>
        <v>24.625995520000004</v>
      </c>
      <c r="AF100" s="9"/>
      <c r="AG100" s="22">
        <v>0.35324100000000003</v>
      </c>
      <c r="AH100" s="22">
        <v>301.39100000000002</v>
      </c>
      <c r="AI100" s="22">
        <v>-1.93726E-2</v>
      </c>
      <c r="AJ100" s="22">
        <v>90</v>
      </c>
      <c r="AK100" s="22">
        <v>0.35260000000000002</v>
      </c>
      <c r="AL100">
        <f t="shared" si="18"/>
        <v>19.372599999999998</v>
      </c>
      <c r="AM100">
        <f t="shared" si="19"/>
        <v>6.8431965966000003</v>
      </c>
      <c r="AP100" s="9"/>
      <c r="AQ100" s="22">
        <v>1.3768</v>
      </c>
      <c r="AR100" s="22">
        <v>382.20699999999999</v>
      </c>
      <c r="AS100" s="22">
        <v>-1.7822299999999999E-2</v>
      </c>
      <c r="AT100" s="22">
        <v>90</v>
      </c>
      <c r="AU100" s="22">
        <v>1.3760399999999999</v>
      </c>
      <c r="AV100">
        <f t="shared" si="20"/>
        <v>17.822299999999998</v>
      </c>
      <c r="AW100">
        <f t="shared" si="21"/>
        <v>24.537742639999998</v>
      </c>
      <c r="AX100" s="9"/>
      <c r="AY100" s="22">
        <v>0.35324100000000003</v>
      </c>
      <c r="AZ100" s="22">
        <v>464.68700000000001</v>
      </c>
      <c r="BA100" s="22">
        <v>-1.9317600000000001E-2</v>
      </c>
      <c r="BB100" s="22">
        <v>90</v>
      </c>
      <c r="BC100" s="22">
        <v>0.352661</v>
      </c>
      <c r="BD100">
        <f t="shared" si="22"/>
        <v>19.317600000000002</v>
      </c>
      <c r="BE100">
        <f t="shared" si="23"/>
        <v>6.823768341600001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105.735</v>
      </c>
      <c r="I101" s="22">
        <v>-1.8075600000000001E-2</v>
      </c>
      <c r="J101" s="22">
        <v>91</v>
      </c>
      <c r="K101" s="22">
        <v>1.3708499999999999</v>
      </c>
      <c r="L101">
        <f t="shared" si="12"/>
        <v>18.075600000000001</v>
      </c>
      <c r="M101">
        <f t="shared" si="13"/>
        <v>24.795565812</v>
      </c>
      <c r="N101" s="9"/>
      <c r="O101" s="22">
        <v>0.35827599999999998</v>
      </c>
      <c r="P101" s="22">
        <v>177.631</v>
      </c>
      <c r="Q101" s="22">
        <v>-1.9458E-2</v>
      </c>
      <c r="R101" s="22">
        <v>91</v>
      </c>
      <c r="S101" s="22">
        <v>0.35760500000000001</v>
      </c>
      <c r="T101">
        <f t="shared" si="14"/>
        <v>19.457999999999998</v>
      </c>
      <c r="U101">
        <f t="shared" si="15"/>
        <v>6.9713344079999988</v>
      </c>
      <c r="X101" s="9"/>
      <c r="Y101" s="22">
        <v>1.3717699999999999</v>
      </c>
      <c r="Z101" s="22">
        <v>235.721</v>
      </c>
      <c r="AA101" s="22">
        <v>-1.7892499999999999E-2</v>
      </c>
      <c r="AB101" s="22">
        <v>91</v>
      </c>
      <c r="AC101" s="22">
        <v>1.3705400000000001</v>
      </c>
      <c r="AD101">
        <f t="shared" si="16"/>
        <v>17.892499999999998</v>
      </c>
      <c r="AE101">
        <f t="shared" si="17"/>
        <v>24.544394724999997</v>
      </c>
      <c r="AF101" s="9"/>
      <c r="AG101" s="22">
        <v>0.35827599999999998</v>
      </c>
      <c r="AH101" s="22">
        <v>301.49200000000002</v>
      </c>
      <c r="AI101" s="22">
        <v>-1.93604E-2</v>
      </c>
      <c r="AJ101" s="22">
        <v>91</v>
      </c>
      <c r="AK101" s="22">
        <v>0.35763499999999998</v>
      </c>
      <c r="AL101">
        <f t="shared" si="18"/>
        <v>19.360399999999998</v>
      </c>
      <c r="AM101">
        <f t="shared" si="19"/>
        <v>6.9363666703999991</v>
      </c>
      <c r="AP101" s="9"/>
      <c r="AQ101" s="22">
        <v>1.3717699999999999</v>
      </c>
      <c r="AR101" s="22">
        <v>382.30700000000002</v>
      </c>
      <c r="AS101" s="22">
        <v>-1.7840600000000002E-2</v>
      </c>
      <c r="AT101" s="22">
        <v>91</v>
      </c>
      <c r="AU101" s="22">
        <v>1.3702399999999999</v>
      </c>
      <c r="AV101">
        <f t="shared" si="20"/>
        <v>17.840600000000002</v>
      </c>
      <c r="AW101">
        <f t="shared" si="21"/>
        <v>24.473199862000001</v>
      </c>
      <c r="AX101" s="9"/>
      <c r="AY101" s="22">
        <v>0.35827599999999998</v>
      </c>
      <c r="AZ101" s="22">
        <v>464.78800000000001</v>
      </c>
      <c r="BA101" s="22">
        <v>-1.9308499999999999E-2</v>
      </c>
      <c r="BB101" s="22">
        <v>91</v>
      </c>
      <c r="BC101" s="22">
        <v>0.35778799999999999</v>
      </c>
      <c r="BD101">
        <f t="shared" si="22"/>
        <v>19.308499999999999</v>
      </c>
      <c r="BE101">
        <f t="shared" si="23"/>
        <v>6.917772145999999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105.836</v>
      </c>
      <c r="I102" s="22">
        <v>-1.8075600000000001E-2</v>
      </c>
      <c r="J102" s="22">
        <v>92</v>
      </c>
      <c r="K102" s="22">
        <v>1.3659699999999999</v>
      </c>
      <c r="L102">
        <f t="shared" si="12"/>
        <v>18.075600000000001</v>
      </c>
      <c r="M102">
        <f t="shared" si="13"/>
        <v>24.704464788000003</v>
      </c>
      <c r="N102" s="9"/>
      <c r="O102" s="22">
        <v>0.36331200000000002</v>
      </c>
      <c r="P102" s="22">
        <v>177.732</v>
      </c>
      <c r="Q102" s="22">
        <v>-1.94672E-2</v>
      </c>
      <c r="R102" s="22">
        <v>92</v>
      </c>
      <c r="S102" s="22">
        <v>0.36264000000000002</v>
      </c>
      <c r="T102">
        <f t="shared" si="14"/>
        <v>19.467200000000002</v>
      </c>
      <c r="U102">
        <f t="shared" si="15"/>
        <v>7.072667366400001</v>
      </c>
      <c r="X102" s="9"/>
      <c r="Y102" s="22">
        <v>1.36673</v>
      </c>
      <c r="Z102" s="22">
        <v>235.822</v>
      </c>
      <c r="AA102" s="22">
        <v>-1.7895500000000002E-2</v>
      </c>
      <c r="AB102" s="22">
        <v>92</v>
      </c>
      <c r="AC102" s="22">
        <v>1.3662700000000001</v>
      </c>
      <c r="AD102">
        <f t="shared" si="16"/>
        <v>17.895500000000002</v>
      </c>
      <c r="AE102">
        <f t="shared" si="17"/>
        <v>24.458316715000002</v>
      </c>
      <c r="AF102" s="9"/>
      <c r="AG102" s="22">
        <v>0.36331200000000002</v>
      </c>
      <c r="AH102" s="22">
        <v>301.59300000000002</v>
      </c>
      <c r="AI102" s="22">
        <v>-1.9357300000000001E-2</v>
      </c>
      <c r="AJ102" s="22">
        <v>92</v>
      </c>
      <c r="AK102" s="22">
        <v>0.36282300000000001</v>
      </c>
      <c r="AL102">
        <f t="shared" si="18"/>
        <v>19.357300000000002</v>
      </c>
      <c r="AM102">
        <f t="shared" si="19"/>
        <v>7.0327393776000013</v>
      </c>
      <c r="AP102" s="9"/>
      <c r="AQ102" s="22">
        <v>1.36673</v>
      </c>
      <c r="AR102" s="22">
        <v>382.40800000000002</v>
      </c>
      <c r="AS102" s="22">
        <v>-1.7840600000000002E-2</v>
      </c>
      <c r="AT102" s="22">
        <v>92</v>
      </c>
      <c r="AU102" s="22">
        <v>1.3659699999999999</v>
      </c>
      <c r="AV102">
        <f t="shared" si="20"/>
        <v>17.840600000000002</v>
      </c>
      <c r="AW102">
        <f t="shared" si="21"/>
        <v>24.383283238000004</v>
      </c>
      <c r="AX102" s="9"/>
      <c r="AY102" s="22">
        <v>0.36331200000000002</v>
      </c>
      <c r="AZ102" s="22">
        <v>464.88900000000001</v>
      </c>
      <c r="BA102" s="22">
        <v>-1.92932E-2</v>
      </c>
      <c r="BB102" s="22">
        <v>92</v>
      </c>
      <c r="BC102" s="22">
        <v>0.36267100000000002</v>
      </c>
      <c r="BD102">
        <f t="shared" si="22"/>
        <v>19.293199999999999</v>
      </c>
      <c r="BE102">
        <f t="shared" si="23"/>
        <v>7.0094510783999997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105.93600000000001</v>
      </c>
      <c r="I103" s="22">
        <v>-1.8081699999999999E-2</v>
      </c>
      <c r="J103" s="22">
        <v>93</v>
      </c>
      <c r="K103" s="22">
        <v>1.3607800000000001</v>
      </c>
      <c r="L103">
        <f t="shared" si="12"/>
        <v>18.081699999999998</v>
      </c>
      <c r="M103">
        <f t="shared" si="13"/>
        <v>24.621670072999997</v>
      </c>
      <c r="N103" s="9"/>
      <c r="O103" s="22">
        <v>0.36834699999999998</v>
      </c>
      <c r="P103" s="22">
        <v>177.833</v>
      </c>
      <c r="Q103" s="22">
        <v>-1.9451900000000001E-2</v>
      </c>
      <c r="R103" s="22">
        <v>93</v>
      </c>
      <c r="S103" s="22">
        <v>0.367676</v>
      </c>
      <c r="T103">
        <f t="shared" si="14"/>
        <v>19.451900000000002</v>
      </c>
      <c r="U103">
        <f t="shared" si="15"/>
        <v>7.1650490093000005</v>
      </c>
      <c r="X103" s="9"/>
      <c r="Y103" s="22">
        <v>1.3616900000000001</v>
      </c>
      <c r="Z103" s="22">
        <v>235.923</v>
      </c>
      <c r="AA103" s="22">
        <v>-1.79016E-2</v>
      </c>
      <c r="AB103" s="22">
        <v>93</v>
      </c>
      <c r="AC103" s="22">
        <v>1.3604700000000001</v>
      </c>
      <c r="AD103">
        <f t="shared" si="16"/>
        <v>17.901599999999998</v>
      </c>
      <c r="AE103">
        <f t="shared" si="17"/>
        <v>24.376429704</v>
      </c>
      <c r="AF103" s="9"/>
      <c r="AG103" s="22">
        <v>0.36834699999999998</v>
      </c>
      <c r="AH103" s="22">
        <v>301.69400000000002</v>
      </c>
      <c r="AI103" s="22">
        <v>-1.9342000000000002E-2</v>
      </c>
      <c r="AJ103" s="22">
        <v>93</v>
      </c>
      <c r="AK103" s="22">
        <v>0.36795</v>
      </c>
      <c r="AL103">
        <f t="shared" si="18"/>
        <v>19.342000000000002</v>
      </c>
      <c r="AM103">
        <f t="shared" si="19"/>
        <v>7.1245676740000006</v>
      </c>
      <c r="AP103" s="9"/>
      <c r="AQ103" s="22">
        <v>1.3616900000000001</v>
      </c>
      <c r="AR103" s="22">
        <v>382.50900000000001</v>
      </c>
      <c r="AS103" s="22">
        <v>-1.7840600000000002E-2</v>
      </c>
      <c r="AT103" s="22">
        <v>93</v>
      </c>
      <c r="AU103" s="22">
        <v>1.3613900000000001</v>
      </c>
      <c r="AV103">
        <f t="shared" si="20"/>
        <v>17.840600000000002</v>
      </c>
      <c r="AW103">
        <f t="shared" si="21"/>
        <v>24.293366614000004</v>
      </c>
      <c r="AX103" s="9"/>
      <c r="AY103" s="22">
        <v>0.36834699999999998</v>
      </c>
      <c r="AZ103" s="22">
        <v>464.98899999999998</v>
      </c>
      <c r="BA103" s="22">
        <v>-1.9278E-2</v>
      </c>
      <c r="BB103" s="22">
        <v>93</v>
      </c>
      <c r="BC103" s="22">
        <v>0.36785899999999999</v>
      </c>
      <c r="BD103">
        <f t="shared" si="22"/>
        <v>19.277999999999999</v>
      </c>
      <c r="BE103">
        <f t="shared" si="23"/>
        <v>7.1009934659999994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106.03700000000001</v>
      </c>
      <c r="I104" s="22">
        <v>-1.8081699999999999E-2</v>
      </c>
      <c r="J104" s="22">
        <v>94</v>
      </c>
      <c r="K104" s="22">
        <v>1.3555900000000001</v>
      </c>
      <c r="L104">
        <f t="shared" si="12"/>
        <v>18.081699999999998</v>
      </c>
      <c r="M104">
        <f t="shared" si="13"/>
        <v>24.530719121999997</v>
      </c>
      <c r="N104" s="9"/>
      <c r="O104" s="22">
        <v>0.37338300000000002</v>
      </c>
      <c r="P104" s="22">
        <v>177.93299999999999</v>
      </c>
      <c r="Q104" s="22">
        <v>-1.9445799999999999E-2</v>
      </c>
      <c r="R104" s="22">
        <v>94</v>
      </c>
      <c r="S104" s="22">
        <v>0.372803</v>
      </c>
      <c r="T104">
        <f t="shared" si="14"/>
        <v>19.445799999999998</v>
      </c>
      <c r="U104">
        <f t="shared" si="15"/>
        <v>7.2607311414</v>
      </c>
      <c r="X104" s="9"/>
      <c r="Y104" s="22">
        <v>1.35666</v>
      </c>
      <c r="Z104" s="22">
        <v>236.023</v>
      </c>
      <c r="AA104" s="22">
        <v>-1.7910800000000001E-2</v>
      </c>
      <c r="AB104" s="22">
        <v>94</v>
      </c>
      <c r="AC104" s="22">
        <v>1.3552900000000001</v>
      </c>
      <c r="AD104">
        <f t="shared" si="16"/>
        <v>17.910800000000002</v>
      </c>
      <c r="AE104">
        <f t="shared" si="17"/>
        <v>24.298865928000001</v>
      </c>
      <c r="AF104" s="9"/>
      <c r="AG104" s="22">
        <v>0.37338300000000002</v>
      </c>
      <c r="AH104" s="22">
        <v>301.79399999999998</v>
      </c>
      <c r="AI104" s="22">
        <v>-1.9342000000000002E-2</v>
      </c>
      <c r="AJ104" s="22">
        <v>94</v>
      </c>
      <c r="AK104" s="22">
        <v>0.372803</v>
      </c>
      <c r="AL104">
        <f t="shared" si="18"/>
        <v>19.342000000000002</v>
      </c>
      <c r="AM104">
        <f t="shared" si="19"/>
        <v>7.221973986000001</v>
      </c>
      <c r="AP104" s="9"/>
      <c r="AQ104" s="22">
        <v>1.35666</v>
      </c>
      <c r="AR104" s="22">
        <v>382.61</v>
      </c>
      <c r="AS104" s="22">
        <v>-1.7864999999999999E-2</v>
      </c>
      <c r="AT104" s="22">
        <v>94</v>
      </c>
      <c r="AU104" s="22">
        <v>1.3552900000000001</v>
      </c>
      <c r="AV104">
        <f t="shared" si="20"/>
        <v>17.864999999999998</v>
      </c>
      <c r="AW104">
        <f t="shared" si="21"/>
        <v>24.236730899999998</v>
      </c>
      <c r="AX104" s="9"/>
      <c r="AY104" s="22">
        <v>0.37338300000000002</v>
      </c>
      <c r="AZ104" s="22">
        <v>465.09</v>
      </c>
      <c r="BA104" s="22">
        <v>-1.9281E-2</v>
      </c>
      <c r="BB104" s="22">
        <v>94</v>
      </c>
      <c r="BC104" s="22">
        <v>0.37274200000000002</v>
      </c>
      <c r="BD104">
        <f t="shared" si="22"/>
        <v>19.280999999999999</v>
      </c>
      <c r="BE104">
        <f t="shared" si="23"/>
        <v>7.1991976229999999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106.13800000000001</v>
      </c>
      <c r="I105" s="22">
        <v>-1.8090800000000001E-2</v>
      </c>
      <c r="J105" s="22">
        <v>95</v>
      </c>
      <c r="K105" s="22">
        <v>1.35101</v>
      </c>
      <c r="L105">
        <f t="shared" si="12"/>
        <v>18.090800000000002</v>
      </c>
      <c r="M105">
        <f t="shared" si="13"/>
        <v>24.451887096000004</v>
      </c>
      <c r="N105" s="9"/>
      <c r="O105" s="22">
        <v>0.37841799999999998</v>
      </c>
      <c r="P105" s="22">
        <v>178.03399999999999</v>
      </c>
      <c r="Q105" s="22">
        <v>-1.94305E-2</v>
      </c>
      <c r="R105" s="22">
        <v>95</v>
      </c>
      <c r="S105" s="22">
        <v>0.37783800000000001</v>
      </c>
      <c r="T105">
        <f t="shared" si="14"/>
        <v>19.430499999999999</v>
      </c>
      <c r="U105">
        <f t="shared" si="15"/>
        <v>7.3528509489999987</v>
      </c>
      <c r="X105" s="9"/>
      <c r="Y105" s="22">
        <v>1.35162</v>
      </c>
      <c r="Z105" s="22">
        <v>236.124</v>
      </c>
      <c r="AA105" s="22">
        <v>-1.7910800000000001E-2</v>
      </c>
      <c r="AB105" s="22">
        <v>95</v>
      </c>
      <c r="AC105" s="22">
        <v>1.3513200000000001</v>
      </c>
      <c r="AD105">
        <f t="shared" si="16"/>
        <v>17.910800000000002</v>
      </c>
      <c r="AE105">
        <f t="shared" si="17"/>
        <v>24.208595496000004</v>
      </c>
      <c r="AF105" s="9"/>
      <c r="AG105" s="22">
        <v>0.37841799999999998</v>
      </c>
      <c r="AH105" s="22">
        <v>301.89499999999998</v>
      </c>
      <c r="AI105" s="22">
        <v>-1.93329E-2</v>
      </c>
      <c r="AJ105" s="22">
        <v>95</v>
      </c>
      <c r="AK105" s="22">
        <v>0.378021</v>
      </c>
      <c r="AL105">
        <f t="shared" si="18"/>
        <v>19.332899999999999</v>
      </c>
      <c r="AM105">
        <f t="shared" si="19"/>
        <v>7.3159173521999987</v>
      </c>
      <c r="AP105" s="9"/>
      <c r="AQ105" s="22">
        <v>1.35162</v>
      </c>
      <c r="AR105" s="22">
        <v>382.71</v>
      </c>
      <c r="AS105" s="22">
        <v>-1.7871100000000001E-2</v>
      </c>
      <c r="AT105" s="22">
        <v>95</v>
      </c>
      <c r="AU105" s="22">
        <v>1.3507100000000001</v>
      </c>
      <c r="AV105">
        <f t="shared" si="20"/>
        <v>17.871100000000002</v>
      </c>
      <c r="AW105">
        <f t="shared" si="21"/>
        <v>24.154936182000004</v>
      </c>
      <c r="AX105" s="9"/>
      <c r="AY105" s="22">
        <v>0.37841799999999998</v>
      </c>
      <c r="AZ105" s="22">
        <v>465.19099999999997</v>
      </c>
      <c r="BA105" s="22">
        <v>-1.9271900000000002E-2</v>
      </c>
      <c r="BB105" s="22">
        <v>95</v>
      </c>
      <c r="BC105" s="22">
        <v>0.37783800000000001</v>
      </c>
      <c r="BD105">
        <f t="shared" si="22"/>
        <v>19.271900000000002</v>
      </c>
      <c r="BE105">
        <f t="shared" si="23"/>
        <v>7.2928338542000004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106.239</v>
      </c>
      <c r="I106" s="22">
        <v>-1.81091E-2</v>
      </c>
      <c r="J106" s="22">
        <v>96</v>
      </c>
      <c r="K106" s="22">
        <v>1.3464400000000001</v>
      </c>
      <c r="L106">
        <f t="shared" si="12"/>
        <v>18.109099999999998</v>
      </c>
      <c r="M106">
        <f t="shared" si="13"/>
        <v>24.385532968999996</v>
      </c>
      <c r="N106" s="9"/>
      <c r="O106" s="22">
        <v>0.38345299999999999</v>
      </c>
      <c r="P106" s="22">
        <v>178.13499999999999</v>
      </c>
      <c r="Q106" s="22">
        <v>-1.94305E-2</v>
      </c>
      <c r="R106" s="22">
        <v>96</v>
      </c>
      <c r="S106" s="22">
        <v>0.38317899999999999</v>
      </c>
      <c r="T106">
        <f t="shared" si="14"/>
        <v>19.430499999999999</v>
      </c>
      <c r="U106">
        <f t="shared" si="15"/>
        <v>7.4506835164999989</v>
      </c>
      <c r="X106" s="9"/>
      <c r="Y106" s="22">
        <v>1.34659</v>
      </c>
      <c r="Z106" s="22">
        <v>236.22499999999999</v>
      </c>
      <c r="AA106" s="22">
        <v>-1.7923000000000001E-2</v>
      </c>
      <c r="AB106" s="22">
        <v>96</v>
      </c>
      <c r="AC106" s="22">
        <v>1.34552</v>
      </c>
      <c r="AD106">
        <f t="shared" si="16"/>
        <v>17.923000000000002</v>
      </c>
      <c r="AE106">
        <f t="shared" si="17"/>
        <v>24.13493257</v>
      </c>
      <c r="AF106" s="9"/>
      <c r="AG106" s="22">
        <v>0.38345299999999999</v>
      </c>
      <c r="AH106" s="22">
        <v>301.99599999999998</v>
      </c>
      <c r="AI106" s="22">
        <v>-1.93207E-2</v>
      </c>
      <c r="AJ106" s="22">
        <v>96</v>
      </c>
      <c r="AK106" s="22">
        <v>0.38302599999999998</v>
      </c>
      <c r="AL106">
        <f t="shared" si="18"/>
        <v>19.320699999999999</v>
      </c>
      <c r="AM106">
        <f t="shared" si="19"/>
        <v>7.4085803770999989</v>
      </c>
      <c r="AP106" s="9"/>
      <c r="AQ106" s="22">
        <v>1.34659</v>
      </c>
      <c r="AR106" s="22">
        <v>382.81099999999998</v>
      </c>
      <c r="AS106" s="22">
        <v>-1.7892499999999999E-2</v>
      </c>
      <c r="AT106" s="22">
        <v>96</v>
      </c>
      <c r="AU106" s="22">
        <v>1.3458300000000001</v>
      </c>
      <c r="AV106">
        <f t="shared" si="20"/>
        <v>17.892499999999998</v>
      </c>
      <c r="AW106">
        <f t="shared" si="21"/>
        <v>24.093861574999998</v>
      </c>
      <c r="AX106" s="9"/>
      <c r="AY106" s="22">
        <v>0.38345299999999999</v>
      </c>
      <c r="AZ106" s="22">
        <v>465.291</v>
      </c>
      <c r="BA106" s="22">
        <v>-1.9271900000000002E-2</v>
      </c>
      <c r="BB106" s="22">
        <v>96</v>
      </c>
      <c r="BC106" s="22">
        <v>0.38272099999999998</v>
      </c>
      <c r="BD106">
        <f t="shared" si="22"/>
        <v>19.271900000000002</v>
      </c>
      <c r="BE106">
        <f t="shared" si="23"/>
        <v>7.3898678707000007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106.339</v>
      </c>
      <c r="I107" s="22">
        <v>-1.81183E-2</v>
      </c>
      <c r="J107" s="22">
        <v>97</v>
      </c>
      <c r="K107" s="22">
        <v>1.3406400000000001</v>
      </c>
      <c r="L107">
        <f t="shared" si="12"/>
        <v>18.118300000000001</v>
      </c>
      <c r="M107">
        <f t="shared" si="13"/>
        <v>24.306605365000003</v>
      </c>
      <c r="N107" s="9"/>
      <c r="O107" s="22">
        <v>0.38848899999999997</v>
      </c>
      <c r="P107" s="22">
        <v>178.23500000000001</v>
      </c>
      <c r="Q107" s="22">
        <v>-1.94153E-2</v>
      </c>
      <c r="R107" s="22">
        <v>97</v>
      </c>
      <c r="S107" s="22">
        <v>0.38824500000000001</v>
      </c>
      <c r="T107">
        <f t="shared" si="14"/>
        <v>19.415299999999998</v>
      </c>
      <c r="U107">
        <f t="shared" si="15"/>
        <v>7.5426304816999989</v>
      </c>
      <c r="X107" s="9"/>
      <c r="Y107" s="22">
        <v>1.34155</v>
      </c>
      <c r="Z107" s="22">
        <v>236.32499999999999</v>
      </c>
      <c r="AA107" s="22">
        <v>-1.79413E-2</v>
      </c>
      <c r="AB107" s="22">
        <v>97</v>
      </c>
      <c r="AC107" s="22">
        <v>1.34094</v>
      </c>
      <c r="AD107">
        <f t="shared" si="16"/>
        <v>17.941300000000002</v>
      </c>
      <c r="AE107">
        <f t="shared" si="17"/>
        <v>24.069151015000003</v>
      </c>
      <c r="AF107" s="9"/>
      <c r="AG107" s="22">
        <v>0.38848899999999997</v>
      </c>
      <c r="AH107" s="22">
        <v>302.096</v>
      </c>
      <c r="AI107" s="22">
        <v>-1.9314600000000001E-2</v>
      </c>
      <c r="AJ107" s="22">
        <v>97</v>
      </c>
      <c r="AK107" s="22">
        <v>0.38806200000000002</v>
      </c>
      <c r="AL107">
        <f t="shared" si="18"/>
        <v>19.314600000000002</v>
      </c>
      <c r="AM107">
        <f t="shared" si="19"/>
        <v>7.5035096394000007</v>
      </c>
      <c r="AP107" s="9"/>
      <c r="AQ107" s="22">
        <v>1.34155</v>
      </c>
      <c r="AR107" s="22">
        <v>382.91199999999998</v>
      </c>
      <c r="AS107" s="22">
        <v>-1.79016E-2</v>
      </c>
      <c r="AT107" s="22">
        <v>97</v>
      </c>
      <c r="AU107" s="22">
        <v>1.34094</v>
      </c>
      <c r="AV107">
        <f t="shared" si="20"/>
        <v>17.901599999999998</v>
      </c>
      <c r="AW107">
        <f t="shared" si="21"/>
        <v>24.015891479999997</v>
      </c>
      <c r="AX107" s="9"/>
      <c r="AY107" s="22">
        <v>0.38848899999999997</v>
      </c>
      <c r="AZ107" s="22">
        <v>465.392</v>
      </c>
      <c r="BA107" s="22">
        <v>-1.9274900000000001E-2</v>
      </c>
      <c r="BB107" s="22">
        <v>97</v>
      </c>
      <c r="BC107" s="22">
        <v>0.38781700000000002</v>
      </c>
      <c r="BD107">
        <f t="shared" si="22"/>
        <v>19.274900000000002</v>
      </c>
      <c r="BE107">
        <f t="shared" si="23"/>
        <v>7.4880866261000003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106.44</v>
      </c>
      <c r="I108" s="22">
        <v>-1.8124399999999999E-2</v>
      </c>
      <c r="J108" s="22">
        <v>98</v>
      </c>
      <c r="K108" s="22">
        <v>1.33575</v>
      </c>
      <c r="L108">
        <f t="shared" si="12"/>
        <v>18.124399999999998</v>
      </c>
      <c r="M108">
        <f t="shared" si="13"/>
        <v>24.223623087999997</v>
      </c>
      <c r="N108" s="9"/>
      <c r="O108" s="22">
        <v>0.39352399999999998</v>
      </c>
      <c r="P108" s="22">
        <v>178.33600000000001</v>
      </c>
      <c r="Q108" s="22">
        <v>-1.9406099999999999E-2</v>
      </c>
      <c r="R108" s="22">
        <v>98</v>
      </c>
      <c r="S108" s="22">
        <v>0.39291399999999999</v>
      </c>
      <c r="T108">
        <f t="shared" si="14"/>
        <v>19.406099999999999</v>
      </c>
      <c r="U108">
        <f t="shared" si="15"/>
        <v>7.6367660963999988</v>
      </c>
      <c r="X108" s="9"/>
      <c r="Y108" s="22">
        <v>1.3365199999999999</v>
      </c>
      <c r="Z108" s="22">
        <v>236.42599999999999</v>
      </c>
      <c r="AA108" s="22">
        <v>-1.79413E-2</v>
      </c>
      <c r="AB108" s="22">
        <v>98</v>
      </c>
      <c r="AC108" s="22">
        <v>1.33514</v>
      </c>
      <c r="AD108">
        <f t="shared" si="16"/>
        <v>17.941300000000002</v>
      </c>
      <c r="AE108">
        <f t="shared" si="17"/>
        <v>23.978906276</v>
      </c>
      <c r="AF108" s="9"/>
      <c r="AG108" s="22">
        <v>0.39352399999999998</v>
      </c>
      <c r="AH108" s="22">
        <v>302.197</v>
      </c>
      <c r="AI108" s="22">
        <v>-1.93054E-2</v>
      </c>
      <c r="AJ108" s="22">
        <v>98</v>
      </c>
      <c r="AK108" s="22">
        <v>0.39294400000000002</v>
      </c>
      <c r="AL108">
        <f t="shared" si="18"/>
        <v>19.305399999999999</v>
      </c>
      <c r="AM108">
        <f t="shared" si="19"/>
        <v>7.5971382295999996</v>
      </c>
      <c r="AP108" s="9"/>
      <c r="AQ108" s="22">
        <v>1.3365199999999999</v>
      </c>
      <c r="AR108" s="22">
        <v>383.012</v>
      </c>
      <c r="AS108" s="22">
        <v>-1.7913800000000001E-2</v>
      </c>
      <c r="AT108" s="22">
        <v>98</v>
      </c>
      <c r="AU108" s="22">
        <v>1.33545</v>
      </c>
      <c r="AV108">
        <f t="shared" si="20"/>
        <v>17.913800000000002</v>
      </c>
      <c r="AW108">
        <f t="shared" si="21"/>
        <v>23.942151976000002</v>
      </c>
      <c r="AX108" s="9"/>
      <c r="AY108" s="22">
        <v>0.39352399999999998</v>
      </c>
      <c r="AZ108" s="22">
        <v>465.49299999999999</v>
      </c>
      <c r="BA108" s="22">
        <v>-1.9259600000000002E-2</v>
      </c>
      <c r="BB108" s="22">
        <v>98</v>
      </c>
      <c r="BC108" s="22">
        <v>0.39279199999999997</v>
      </c>
      <c r="BD108">
        <f t="shared" si="22"/>
        <v>19.259600000000002</v>
      </c>
      <c r="BE108">
        <f t="shared" si="23"/>
        <v>7.5791148304000009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106.541</v>
      </c>
      <c r="I109" s="22">
        <v>-1.81183E-2</v>
      </c>
      <c r="J109" s="22">
        <v>99</v>
      </c>
      <c r="K109" s="22">
        <v>1.33118</v>
      </c>
      <c r="L109">
        <f t="shared" si="12"/>
        <v>18.118300000000001</v>
      </c>
      <c r="M109">
        <f t="shared" si="13"/>
        <v>24.124154084000001</v>
      </c>
      <c r="N109" s="9"/>
      <c r="O109" s="22">
        <v>0.39856000000000003</v>
      </c>
      <c r="P109" s="22">
        <v>178.43700000000001</v>
      </c>
      <c r="Q109" s="22">
        <v>-1.9400000000000001E-2</v>
      </c>
      <c r="R109" s="22">
        <v>99</v>
      </c>
      <c r="S109" s="22">
        <v>0.39804099999999998</v>
      </c>
      <c r="T109">
        <f t="shared" si="14"/>
        <v>19.400000000000002</v>
      </c>
      <c r="U109">
        <f t="shared" si="15"/>
        <v>7.7320640000000012</v>
      </c>
      <c r="X109" s="9"/>
      <c r="Y109" s="22">
        <v>1.33148</v>
      </c>
      <c r="Z109" s="22">
        <v>236.52699999999999</v>
      </c>
      <c r="AA109" s="22">
        <v>-1.79443E-2</v>
      </c>
      <c r="AB109" s="22">
        <v>99</v>
      </c>
      <c r="AC109" s="22">
        <v>1.33087</v>
      </c>
      <c r="AD109">
        <f t="shared" si="16"/>
        <v>17.944299999999998</v>
      </c>
      <c r="AE109">
        <f t="shared" si="17"/>
        <v>23.892476563999999</v>
      </c>
      <c r="AF109" s="9"/>
      <c r="AG109" s="22">
        <v>0.39856000000000003</v>
      </c>
      <c r="AH109" s="22">
        <v>302.298</v>
      </c>
      <c r="AI109" s="22">
        <v>-1.9302400000000001E-2</v>
      </c>
      <c r="AJ109" s="22">
        <v>99</v>
      </c>
      <c r="AK109" s="22">
        <v>0.39798</v>
      </c>
      <c r="AL109">
        <f t="shared" si="18"/>
        <v>19.302400000000002</v>
      </c>
      <c r="AM109">
        <f t="shared" si="19"/>
        <v>7.6931645440000009</v>
      </c>
      <c r="AP109" s="9"/>
      <c r="AQ109" s="22">
        <v>1.33148</v>
      </c>
      <c r="AR109" s="22">
        <v>383.113</v>
      </c>
      <c r="AS109" s="22">
        <v>-1.7916899999999999E-2</v>
      </c>
      <c r="AT109" s="22">
        <v>99</v>
      </c>
      <c r="AU109" s="22">
        <v>1.33026</v>
      </c>
      <c r="AV109">
        <f t="shared" si="20"/>
        <v>17.916899999999998</v>
      </c>
      <c r="AW109">
        <f t="shared" si="21"/>
        <v>23.855994011999996</v>
      </c>
      <c r="AX109" s="9"/>
      <c r="AY109" s="22">
        <v>0.39856000000000003</v>
      </c>
      <c r="AZ109" s="22">
        <v>465.59399999999999</v>
      </c>
      <c r="BA109" s="22">
        <v>-1.9256599999999999E-2</v>
      </c>
      <c r="BB109" s="22">
        <v>99</v>
      </c>
      <c r="BC109" s="22">
        <v>0.39816299999999999</v>
      </c>
      <c r="BD109">
        <f t="shared" si="22"/>
        <v>19.256599999999999</v>
      </c>
      <c r="BE109">
        <f t="shared" si="23"/>
        <v>7.6749104959999999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106.64100000000001</v>
      </c>
      <c r="I110" s="22">
        <v>-1.8130500000000001E-2</v>
      </c>
      <c r="J110" s="22">
        <v>100</v>
      </c>
      <c r="K110" s="22">
        <v>1.32538</v>
      </c>
      <c r="L110">
        <f t="shared" si="12"/>
        <v>18.130500000000001</v>
      </c>
      <c r="M110">
        <f t="shared" si="13"/>
        <v>24.049201725</v>
      </c>
      <c r="N110" s="9"/>
      <c r="O110" s="22">
        <v>0.40359499999999998</v>
      </c>
      <c r="P110" s="22">
        <v>178.53800000000001</v>
      </c>
      <c r="Q110" s="22">
        <v>-1.9400000000000001E-2</v>
      </c>
      <c r="R110" s="22">
        <v>100</v>
      </c>
      <c r="S110" s="22">
        <v>0.403198</v>
      </c>
      <c r="T110">
        <f t="shared" si="14"/>
        <v>19.400000000000002</v>
      </c>
      <c r="U110">
        <f t="shared" si="15"/>
        <v>7.8297430000000006</v>
      </c>
      <c r="X110" s="9"/>
      <c r="Y110" s="22">
        <v>1.3264499999999999</v>
      </c>
      <c r="Z110" s="22">
        <v>236.62700000000001</v>
      </c>
      <c r="AA110" s="22">
        <v>-1.7962599999999999E-2</v>
      </c>
      <c r="AB110" s="22">
        <v>100</v>
      </c>
      <c r="AC110" s="22">
        <v>1.32538</v>
      </c>
      <c r="AD110">
        <f t="shared" si="16"/>
        <v>17.962599999999998</v>
      </c>
      <c r="AE110">
        <f t="shared" si="17"/>
        <v>23.826490769999996</v>
      </c>
      <c r="AF110" s="9"/>
      <c r="AG110" s="22">
        <v>0.40359499999999998</v>
      </c>
      <c r="AH110" s="22">
        <v>302.399</v>
      </c>
      <c r="AI110" s="22">
        <v>-1.9302400000000001E-2</v>
      </c>
      <c r="AJ110" s="22">
        <v>100</v>
      </c>
      <c r="AK110" s="22">
        <v>0.40304600000000002</v>
      </c>
      <c r="AL110">
        <f t="shared" si="18"/>
        <v>19.302400000000002</v>
      </c>
      <c r="AM110">
        <f t="shared" si="19"/>
        <v>7.7903521280000003</v>
      </c>
      <c r="AP110" s="9"/>
      <c r="AQ110" s="22">
        <v>1.3264499999999999</v>
      </c>
      <c r="AR110" s="22">
        <v>383.214</v>
      </c>
      <c r="AS110" s="22">
        <v>-1.7932099999999999E-2</v>
      </c>
      <c r="AT110" s="22">
        <v>100</v>
      </c>
      <c r="AU110" s="22">
        <v>1.32538</v>
      </c>
      <c r="AV110">
        <f t="shared" si="20"/>
        <v>17.932099999999998</v>
      </c>
      <c r="AW110">
        <f t="shared" si="21"/>
        <v>23.786034044999997</v>
      </c>
      <c r="AX110" s="9"/>
      <c r="AY110" s="22">
        <v>0.40359499999999998</v>
      </c>
      <c r="AZ110" s="22">
        <v>465.69400000000002</v>
      </c>
      <c r="BA110" s="22">
        <v>-1.9247400000000001E-2</v>
      </c>
      <c r="BB110" s="22">
        <v>100</v>
      </c>
      <c r="BC110" s="22">
        <v>0.40298499999999998</v>
      </c>
      <c r="BD110">
        <f t="shared" si="22"/>
        <v>19.247400000000003</v>
      </c>
      <c r="BE110">
        <f t="shared" si="23"/>
        <v>7.7681544030000005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106.742</v>
      </c>
      <c r="I111" s="22">
        <v>-1.8154900000000002E-2</v>
      </c>
      <c r="J111" s="22">
        <v>101</v>
      </c>
      <c r="K111" s="22">
        <v>1.3208</v>
      </c>
      <c r="L111">
        <f t="shared" si="12"/>
        <v>18.154900000000001</v>
      </c>
      <c r="M111">
        <f t="shared" si="13"/>
        <v>23.990066409000001</v>
      </c>
      <c r="N111" s="9"/>
      <c r="O111" s="22">
        <v>0.40862999999999999</v>
      </c>
      <c r="P111" s="22">
        <v>178.63800000000001</v>
      </c>
      <c r="Q111" s="22">
        <v>-1.9393899999999999E-2</v>
      </c>
      <c r="R111" s="22">
        <v>101</v>
      </c>
      <c r="S111" s="22">
        <v>0.40826400000000002</v>
      </c>
      <c r="T111">
        <f t="shared" si="14"/>
        <v>19.393899999999999</v>
      </c>
      <c r="U111">
        <f t="shared" si="15"/>
        <v>7.924929356999999</v>
      </c>
      <c r="X111" s="9"/>
      <c r="Y111" s="22">
        <v>1.32141</v>
      </c>
      <c r="Z111" s="22">
        <v>236.72800000000001</v>
      </c>
      <c r="AA111" s="22">
        <v>-1.7965700000000001E-2</v>
      </c>
      <c r="AB111" s="22">
        <v>101</v>
      </c>
      <c r="AC111" s="22">
        <v>1.3205</v>
      </c>
      <c r="AD111">
        <f t="shared" si="16"/>
        <v>17.965700000000002</v>
      </c>
      <c r="AE111">
        <f t="shared" si="17"/>
        <v>23.740055637000001</v>
      </c>
      <c r="AF111" s="9"/>
      <c r="AG111" s="22">
        <v>0.40862999999999999</v>
      </c>
      <c r="AH111" s="22">
        <v>302.49900000000002</v>
      </c>
      <c r="AI111" s="22">
        <v>-1.92902E-2</v>
      </c>
      <c r="AJ111" s="22">
        <v>101</v>
      </c>
      <c r="AK111" s="22">
        <v>0.40801999999999999</v>
      </c>
      <c r="AL111">
        <f t="shared" si="18"/>
        <v>19.290199999999999</v>
      </c>
      <c r="AM111">
        <f t="shared" si="19"/>
        <v>7.8825544259999996</v>
      </c>
      <c r="AP111" s="9"/>
      <c r="AQ111" s="22">
        <v>1.32141</v>
      </c>
      <c r="AR111" s="22">
        <v>383.315</v>
      </c>
      <c r="AS111" s="22">
        <v>-1.7938200000000001E-2</v>
      </c>
      <c r="AT111" s="22">
        <v>101</v>
      </c>
      <c r="AU111" s="22">
        <v>1.31989</v>
      </c>
      <c r="AV111">
        <f t="shared" si="20"/>
        <v>17.938200000000002</v>
      </c>
      <c r="AW111">
        <f t="shared" si="21"/>
        <v>23.703716862000004</v>
      </c>
      <c r="AX111" s="9"/>
      <c r="AY111" s="22">
        <v>0.40862999999999999</v>
      </c>
      <c r="AZ111" s="22">
        <v>465.79500000000002</v>
      </c>
      <c r="BA111" s="22">
        <v>-1.9241299999999999E-2</v>
      </c>
      <c r="BB111" s="22">
        <v>101</v>
      </c>
      <c r="BC111" s="22">
        <v>0.40829500000000002</v>
      </c>
      <c r="BD111">
        <f t="shared" si="22"/>
        <v>19.241299999999999</v>
      </c>
      <c r="BE111">
        <f t="shared" si="23"/>
        <v>7.8625724189999993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106.843</v>
      </c>
      <c r="I112" s="22">
        <v>-1.8142700000000001E-2</v>
      </c>
      <c r="J112" s="22">
        <v>102</v>
      </c>
      <c r="K112" s="22">
        <v>1.31531</v>
      </c>
      <c r="L112">
        <f t="shared" si="12"/>
        <v>18.142700000000001</v>
      </c>
      <c r="M112">
        <f t="shared" si="13"/>
        <v>23.882687426000004</v>
      </c>
      <c r="N112" s="9"/>
      <c r="O112" s="22">
        <v>0.41366599999999998</v>
      </c>
      <c r="P112" s="22">
        <v>178.739</v>
      </c>
      <c r="Q112" s="22">
        <v>-1.9397000000000001E-2</v>
      </c>
      <c r="R112" s="22">
        <v>102</v>
      </c>
      <c r="S112" s="22">
        <v>0.412964</v>
      </c>
      <c r="T112">
        <f t="shared" si="14"/>
        <v>19.397000000000002</v>
      </c>
      <c r="U112">
        <f t="shared" si="15"/>
        <v>8.0238794020000004</v>
      </c>
      <c r="X112" s="9"/>
      <c r="Y112" s="22">
        <v>1.3163800000000001</v>
      </c>
      <c r="Z112" s="22">
        <v>236.82900000000001</v>
      </c>
      <c r="AA112" s="22">
        <v>-1.7959599999999999E-2</v>
      </c>
      <c r="AB112" s="22">
        <v>102</v>
      </c>
      <c r="AC112" s="22">
        <v>1.31531</v>
      </c>
      <c r="AD112">
        <f t="shared" si="16"/>
        <v>17.959599999999998</v>
      </c>
      <c r="AE112">
        <f t="shared" si="17"/>
        <v>23.641658247999999</v>
      </c>
      <c r="AF112" s="9"/>
      <c r="AG112" s="22">
        <v>0.41366599999999998</v>
      </c>
      <c r="AH112" s="22">
        <v>302.60000000000002</v>
      </c>
      <c r="AI112" s="22">
        <v>-1.9296299999999999E-2</v>
      </c>
      <c r="AJ112" s="22">
        <v>102</v>
      </c>
      <c r="AK112" s="22">
        <v>0.41299400000000003</v>
      </c>
      <c r="AL112">
        <f t="shared" si="18"/>
        <v>19.296299999999999</v>
      </c>
      <c r="AM112">
        <f t="shared" si="19"/>
        <v>7.9822232357999994</v>
      </c>
      <c r="AP112" s="9"/>
      <c r="AQ112" s="22">
        <v>1.3163800000000001</v>
      </c>
      <c r="AR112" s="22">
        <v>383.41500000000002</v>
      </c>
      <c r="AS112" s="22">
        <v>-1.7947399999999999E-2</v>
      </c>
      <c r="AT112" s="22">
        <v>102</v>
      </c>
      <c r="AU112" s="22">
        <v>1.31592</v>
      </c>
      <c r="AV112">
        <f t="shared" si="20"/>
        <v>17.947399999999998</v>
      </c>
      <c r="AW112">
        <f t="shared" si="21"/>
        <v>23.625598411999999</v>
      </c>
      <c r="AX112" s="9"/>
      <c r="AY112" s="22">
        <v>0.41366599999999998</v>
      </c>
      <c r="AZ112" s="22">
        <v>465.89600000000002</v>
      </c>
      <c r="BA112" s="22">
        <v>-1.9226099999999999E-2</v>
      </c>
      <c r="BB112" s="22">
        <v>102</v>
      </c>
      <c r="BC112" s="22">
        <v>0.41302499999999998</v>
      </c>
      <c r="BD112">
        <f t="shared" si="22"/>
        <v>19.226099999999999</v>
      </c>
      <c r="BE112">
        <f t="shared" si="23"/>
        <v>7.9531838825999994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106.944</v>
      </c>
      <c r="I113" s="22">
        <v>-1.8164099999999999E-2</v>
      </c>
      <c r="J113" s="22">
        <v>103</v>
      </c>
      <c r="K113" s="22">
        <v>1.30951</v>
      </c>
      <c r="L113">
        <f t="shared" si="12"/>
        <v>18.164099999999998</v>
      </c>
      <c r="M113">
        <f t="shared" si="13"/>
        <v>23.819310893999997</v>
      </c>
      <c r="N113" s="9"/>
      <c r="O113" s="22">
        <v>0.41870099999999999</v>
      </c>
      <c r="P113" s="22">
        <v>178.84</v>
      </c>
      <c r="Q113" s="22">
        <v>-1.9378699999999999E-2</v>
      </c>
      <c r="R113" s="22">
        <v>103</v>
      </c>
      <c r="S113" s="22">
        <v>0.41769400000000001</v>
      </c>
      <c r="T113">
        <f t="shared" si="14"/>
        <v>19.378699999999998</v>
      </c>
      <c r="U113">
        <f t="shared" si="15"/>
        <v>8.1138810686999996</v>
      </c>
      <c r="X113" s="9"/>
      <c r="Y113" s="22">
        <v>1.31134</v>
      </c>
      <c r="Z113" s="22">
        <v>236.93</v>
      </c>
      <c r="AA113" s="22">
        <v>-1.7984E-2</v>
      </c>
      <c r="AB113" s="22">
        <v>103</v>
      </c>
      <c r="AC113" s="22">
        <v>1.3104199999999999</v>
      </c>
      <c r="AD113">
        <f t="shared" si="16"/>
        <v>17.984000000000002</v>
      </c>
      <c r="AE113">
        <f t="shared" si="17"/>
        <v>23.583138560000002</v>
      </c>
      <c r="AF113" s="9"/>
      <c r="AG113" s="22">
        <v>0.41870099999999999</v>
      </c>
      <c r="AH113" s="22">
        <v>302.70100000000002</v>
      </c>
      <c r="AI113" s="22">
        <v>-1.92902E-2</v>
      </c>
      <c r="AJ113" s="22">
        <v>103</v>
      </c>
      <c r="AK113" s="22">
        <v>0.41799900000000001</v>
      </c>
      <c r="AL113">
        <f t="shared" si="18"/>
        <v>19.290199999999999</v>
      </c>
      <c r="AM113">
        <f t="shared" si="19"/>
        <v>8.0768260301999995</v>
      </c>
      <c r="AP113" s="9"/>
      <c r="AQ113" s="22">
        <v>1.31134</v>
      </c>
      <c r="AR113" s="22">
        <v>383.51600000000002</v>
      </c>
      <c r="AS113" s="22">
        <v>-1.7950399999999998E-2</v>
      </c>
      <c r="AT113" s="22">
        <v>103</v>
      </c>
      <c r="AU113" s="22">
        <v>1.31073</v>
      </c>
      <c r="AV113">
        <f t="shared" si="20"/>
        <v>17.950399999999998</v>
      </c>
      <c r="AW113">
        <f t="shared" si="21"/>
        <v>23.539077535999997</v>
      </c>
      <c r="AX113" s="9"/>
      <c r="AY113" s="22">
        <v>0.41870099999999999</v>
      </c>
      <c r="AZ113" s="22">
        <v>465.99599999999998</v>
      </c>
      <c r="BA113" s="22">
        <v>-1.9229099999999999E-2</v>
      </c>
      <c r="BB113" s="22">
        <v>103</v>
      </c>
      <c r="BC113" s="22">
        <v>0.41809099999999999</v>
      </c>
      <c r="BD113">
        <f t="shared" si="22"/>
        <v>19.229099999999999</v>
      </c>
      <c r="BE113">
        <f t="shared" si="23"/>
        <v>8.0512433990999988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107.044</v>
      </c>
      <c r="I114" s="22">
        <v>-1.8182400000000001E-2</v>
      </c>
      <c r="J114" s="22">
        <v>104</v>
      </c>
      <c r="K114" s="22">
        <v>1.30646</v>
      </c>
      <c r="L114">
        <f t="shared" si="12"/>
        <v>18.182400000000001</v>
      </c>
      <c r="M114">
        <f t="shared" si="13"/>
        <v>23.751669120000003</v>
      </c>
      <c r="N114" s="9"/>
      <c r="O114" s="22">
        <v>0.42373699999999997</v>
      </c>
      <c r="P114" s="22">
        <v>178.94</v>
      </c>
      <c r="Q114" s="22">
        <v>-1.9378699999999999E-2</v>
      </c>
      <c r="R114" s="22">
        <v>104</v>
      </c>
      <c r="S114" s="22">
        <v>0.42309600000000003</v>
      </c>
      <c r="T114">
        <f t="shared" si="14"/>
        <v>19.378699999999998</v>
      </c>
      <c r="U114">
        <f t="shared" si="15"/>
        <v>8.2114722018999995</v>
      </c>
      <c r="X114" s="9"/>
      <c r="Y114" s="22">
        <v>1.3063</v>
      </c>
      <c r="Z114" s="22">
        <v>237.03</v>
      </c>
      <c r="AA114" s="22">
        <v>-1.7987099999999999E-2</v>
      </c>
      <c r="AB114" s="22">
        <v>104</v>
      </c>
      <c r="AC114" s="22">
        <v>1.30585</v>
      </c>
      <c r="AD114">
        <f t="shared" si="16"/>
        <v>17.987099999999998</v>
      </c>
      <c r="AE114">
        <f t="shared" si="17"/>
        <v>23.496548729999997</v>
      </c>
      <c r="AF114" s="9"/>
      <c r="AG114" s="22">
        <v>0.42373699999999997</v>
      </c>
      <c r="AH114" s="22">
        <v>302.80099999999999</v>
      </c>
      <c r="AI114" s="22">
        <v>-1.9281E-2</v>
      </c>
      <c r="AJ114" s="22">
        <v>104</v>
      </c>
      <c r="AK114" s="22">
        <v>0.42309600000000003</v>
      </c>
      <c r="AL114">
        <f t="shared" si="18"/>
        <v>19.280999999999999</v>
      </c>
      <c r="AM114">
        <f t="shared" si="19"/>
        <v>8.1700730969999995</v>
      </c>
      <c r="AP114" s="9"/>
      <c r="AQ114" s="22">
        <v>1.3063</v>
      </c>
      <c r="AR114" s="22">
        <v>383.61700000000002</v>
      </c>
      <c r="AS114" s="22">
        <v>-1.7959599999999999E-2</v>
      </c>
      <c r="AT114" s="22">
        <v>104</v>
      </c>
      <c r="AU114" s="22">
        <v>1.30646</v>
      </c>
      <c r="AV114">
        <f t="shared" si="20"/>
        <v>17.959599999999998</v>
      </c>
      <c r="AW114">
        <f t="shared" si="21"/>
        <v>23.460625479999997</v>
      </c>
      <c r="AX114" s="9"/>
      <c r="AY114" s="22">
        <v>0.42373699999999997</v>
      </c>
      <c r="AZ114" s="22">
        <v>466.09699999999998</v>
      </c>
      <c r="BA114" s="22">
        <v>-1.9220000000000001E-2</v>
      </c>
      <c r="BB114" s="22">
        <v>104</v>
      </c>
      <c r="BC114" s="22">
        <v>0.42324800000000001</v>
      </c>
      <c r="BD114">
        <f t="shared" si="22"/>
        <v>19.220000000000002</v>
      </c>
      <c r="BE114">
        <f t="shared" si="23"/>
        <v>8.1442251400000014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107.145</v>
      </c>
      <c r="I115" s="22">
        <v>-1.82007E-2</v>
      </c>
      <c r="J115" s="22">
        <v>105</v>
      </c>
      <c r="K115" s="22">
        <v>1.3006599999999999</v>
      </c>
      <c r="L115">
        <f t="shared" si="12"/>
        <v>18.200700000000001</v>
      </c>
      <c r="M115">
        <f t="shared" si="13"/>
        <v>23.684024889</v>
      </c>
      <c r="N115" s="9"/>
      <c r="O115" s="22">
        <v>0.42877199999999999</v>
      </c>
      <c r="P115" s="22">
        <v>179.041</v>
      </c>
      <c r="Q115" s="22">
        <v>-1.9369500000000001E-2</v>
      </c>
      <c r="R115" s="22">
        <v>105</v>
      </c>
      <c r="S115" s="22">
        <v>0.42788700000000002</v>
      </c>
      <c r="T115">
        <f t="shared" si="14"/>
        <v>19.369500000000002</v>
      </c>
      <c r="U115">
        <f t="shared" si="15"/>
        <v>8.3050992539999999</v>
      </c>
      <c r="X115" s="9"/>
      <c r="Y115" s="22">
        <v>1.3012699999999999</v>
      </c>
      <c r="Z115" s="22">
        <v>237.131</v>
      </c>
      <c r="AA115" s="22">
        <v>-1.7984E-2</v>
      </c>
      <c r="AB115" s="22">
        <v>105</v>
      </c>
      <c r="AC115" s="22">
        <v>1.3009599999999999</v>
      </c>
      <c r="AD115">
        <f t="shared" si="16"/>
        <v>17.984000000000002</v>
      </c>
      <c r="AE115">
        <f t="shared" si="17"/>
        <v>23.402039680000001</v>
      </c>
      <c r="AF115" s="9"/>
      <c r="AG115" s="22">
        <v>0.42877199999999999</v>
      </c>
      <c r="AH115" s="22">
        <v>302.90199999999999</v>
      </c>
      <c r="AI115" s="22">
        <v>-1.9278E-2</v>
      </c>
      <c r="AJ115" s="22">
        <v>105</v>
      </c>
      <c r="AK115" s="22">
        <v>0.42852800000000002</v>
      </c>
      <c r="AL115">
        <f t="shared" si="18"/>
        <v>19.277999999999999</v>
      </c>
      <c r="AM115">
        <f t="shared" si="19"/>
        <v>8.2658666159999985</v>
      </c>
      <c r="AP115" s="9"/>
      <c r="AQ115" s="22">
        <v>1.3012699999999999</v>
      </c>
      <c r="AR115" s="22">
        <v>383.71699999999998</v>
      </c>
      <c r="AS115" s="22">
        <v>-1.7965700000000001E-2</v>
      </c>
      <c r="AT115" s="22">
        <v>105</v>
      </c>
      <c r="AU115" s="22">
        <v>1.3000499999999999</v>
      </c>
      <c r="AV115">
        <f t="shared" si="20"/>
        <v>17.965700000000002</v>
      </c>
      <c r="AW115">
        <f t="shared" si="21"/>
        <v>23.378226439000002</v>
      </c>
      <c r="AX115" s="9"/>
      <c r="AY115" s="22">
        <v>0.42877199999999999</v>
      </c>
      <c r="AZ115" s="22">
        <v>466.19799999999998</v>
      </c>
      <c r="BA115" s="22">
        <v>-1.9220000000000001E-2</v>
      </c>
      <c r="BB115" s="22">
        <v>105</v>
      </c>
      <c r="BC115" s="22">
        <v>0.42816199999999999</v>
      </c>
      <c r="BD115">
        <f t="shared" si="22"/>
        <v>19.220000000000002</v>
      </c>
      <c r="BE115">
        <f t="shared" si="23"/>
        <v>8.2409978400000004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107.246</v>
      </c>
      <c r="I116" s="22">
        <v>-1.8209800000000002E-2</v>
      </c>
      <c r="J116" s="22">
        <v>106</v>
      </c>
      <c r="K116" s="22">
        <v>1.2948599999999999</v>
      </c>
      <c r="L116">
        <f t="shared" si="12"/>
        <v>18.209800000000001</v>
      </c>
      <c r="M116">
        <f t="shared" si="13"/>
        <v>23.604089054000003</v>
      </c>
      <c r="N116" s="9"/>
      <c r="O116" s="22">
        <v>0.433807</v>
      </c>
      <c r="P116" s="22">
        <v>179.142</v>
      </c>
      <c r="Q116" s="22">
        <v>-1.9363399999999999E-2</v>
      </c>
      <c r="R116" s="22">
        <v>106</v>
      </c>
      <c r="S116" s="22">
        <v>0.43325799999999998</v>
      </c>
      <c r="T116">
        <f t="shared" si="14"/>
        <v>19.363399999999999</v>
      </c>
      <c r="U116">
        <f t="shared" si="15"/>
        <v>8.3999784638000001</v>
      </c>
      <c r="X116" s="9"/>
      <c r="Y116" s="22">
        <v>1.29623</v>
      </c>
      <c r="Z116" s="22">
        <v>237.232</v>
      </c>
      <c r="AA116" s="22">
        <v>-1.80115E-2</v>
      </c>
      <c r="AB116" s="22">
        <v>106</v>
      </c>
      <c r="AC116" s="22">
        <v>1.2957799999999999</v>
      </c>
      <c r="AD116">
        <f t="shared" si="16"/>
        <v>18.011499999999998</v>
      </c>
      <c r="AE116">
        <f t="shared" si="17"/>
        <v>23.347046644999999</v>
      </c>
      <c r="AF116" s="9"/>
      <c r="AG116" s="22">
        <v>0.433807</v>
      </c>
      <c r="AH116" s="22">
        <v>303.00299999999999</v>
      </c>
      <c r="AI116" s="22">
        <v>-1.9262700000000001E-2</v>
      </c>
      <c r="AJ116" s="22">
        <v>106</v>
      </c>
      <c r="AK116" s="22">
        <v>0.43328899999999998</v>
      </c>
      <c r="AL116">
        <f t="shared" si="18"/>
        <v>19.262700000000002</v>
      </c>
      <c r="AM116">
        <f t="shared" si="19"/>
        <v>8.3562940989000012</v>
      </c>
      <c r="AP116" s="9"/>
      <c r="AQ116" s="22">
        <v>1.29623</v>
      </c>
      <c r="AR116" s="22">
        <v>383.81799999999998</v>
      </c>
      <c r="AS116" s="22">
        <v>-1.7984E-2</v>
      </c>
      <c r="AT116" s="22">
        <v>106</v>
      </c>
      <c r="AU116" s="22">
        <v>1.2957799999999999</v>
      </c>
      <c r="AV116">
        <f t="shared" si="20"/>
        <v>17.984000000000002</v>
      </c>
      <c r="AW116">
        <f t="shared" si="21"/>
        <v>23.311400320000001</v>
      </c>
      <c r="AX116" s="9"/>
      <c r="AY116" s="22">
        <v>0.433807</v>
      </c>
      <c r="AZ116" s="22">
        <v>466.298</v>
      </c>
      <c r="BA116" s="22">
        <v>-1.9201699999999999E-2</v>
      </c>
      <c r="BB116" s="22">
        <v>106</v>
      </c>
      <c r="BC116" s="22">
        <v>0.43295299999999998</v>
      </c>
      <c r="BD116">
        <f t="shared" si="22"/>
        <v>19.201699999999999</v>
      </c>
      <c r="BE116">
        <f t="shared" si="23"/>
        <v>8.3298318718999997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107.346</v>
      </c>
      <c r="I117" s="22">
        <v>-1.8212900000000001E-2</v>
      </c>
      <c r="J117" s="22">
        <v>107</v>
      </c>
      <c r="K117" s="22">
        <v>1.2899799999999999</v>
      </c>
      <c r="L117">
        <f t="shared" si="12"/>
        <v>18.212900000000001</v>
      </c>
      <c r="M117">
        <f t="shared" si="13"/>
        <v>23.516496480000001</v>
      </c>
      <c r="N117" s="9"/>
      <c r="O117" s="22">
        <v>0.43884299999999998</v>
      </c>
      <c r="P117" s="22">
        <v>179.24299999999999</v>
      </c>
      <c r="Q117" s="22">
        <v>-1.9351199999999999E-2</v>
      </c>
      <c r="R117" s="22">
        <v>107</v>
      </c>
      <c r="S117" s="22">
        <v>0.43817099999999998</v>
      </c>
      <c r="T117">
        <f t="shared" si="14"/>
        <v>19.351199999999999</v>
      </c>
      <c r="U117">
        <f t="shared" si="15"/>
        <v>8.4921386615999985</v>
      </c>
      <c r="X117" s="9"/>
      <c r="Y117" s="22">
        <v>1.2911999999999999</v>
      </c>
      <c r="Z117" s="22">
        <v>237.33199999999999</v>
      </c>
      <c r="AA117" s="22">
        <v>-1.80115E-2</v>
      </c>
      <c r="AB117" s="22">
        <v>107</v>
      </c>
      <c r="AC117" s="22">
        <v>1.2896700000000001</v>
      </c>
      <c r="AD117">
        <f t="shared" si="16"/>
        <v>18.011499999999998</v>
      </c>
      <c r="AE117">
        <f t="shared" si="17"/>
        <v>23.256448799999994</v>
      </c>
      <c r="AF117" s="9"/>
      <c r="AG117" s="22">
        <v>0.43884299999999998</v>
      </c>
      <c r="AH117" s="22">
        <v>303.10399999999998</v>
      </c>
      <c r="AI117" s="22">
        <v>-1.92505E-2</v>
      </c>
      <c r="AJ117" s="22">
        <v>107</v>
      </c>
      <c r="AK117" s="22">
        <v>0.43826300000000001</v>
      </c>
      <c r="AL117">
        <f t="shared" si="18"/>
        <v>19.250499999999999</v>
      </c>
      <c r="AM117">
        <f t="shared" si="19"/>
        <v>8.4479471714999992</v>
      </c>
      <c r="AP117" s="9"/>
      <c r="AQ117" s="22">
        <v>1.2911999999999999</v>
      </c>
      <c r="AR117" s="22">
        <v>383.91899999999998</v>
      </c>
      <c r="AS117" s="22">
        <v>-1.7987099999999999E-2</v>
      </c>
      <c r="AT117" s="22">
        <v>107</v>
      </c>
      <c r="AU117" s="22">
        <v>1.2902800000000001</v>
      </c>
      <c r="AV117">
        <f t="shared" si="20"/>
        <v>17.987099999999998</v>
      </c>
      <c r="AW117">
        <f t="shared" si="21"/>
        <v>23.224943519999997</v>
      </c>
      <c r="AX117" s="9"/>
      <c r="AY117" s="22">
        <v>0.43884299999999998</v>
      </c>
      <c r="AZ117" s="22">
        <v>466.399</v>
      </c>
      <c r="BA117" s="22">
        <v>-1.9201699999999999E-2</v>
      </c>
      <c r="BB117" s="22">
        <v>107</v>
      </c>
      <c r="BC117" s="22">
        <v>0.43823200000000001</v>
      </c>
      <c r="BD117">
        <f t="shared" si="22"/>
        <v>19.201699999999999</v>
      </c>
      <c r="BE117">
        <f t="shared" si="23"/>
        <v>8.4265316330999998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107.447</v>
      </c>
      <c r="I118" s="22">
        <v>-1.8209800000000002E-2</v>
      </c>
      <c r="J118" s="22">
        <v>108</v>
      </c>
      <c r="K118" s="22">
        <v>1.2857099999999999</v>
      </c>
      <c r="L118">
        <f t="shared" si="12"/>
        <v>18.209800000000001</v>
      </c>
      <c r="M118">
        <f t="shared" si="13"/>
        <v>23.420716368000001</v>
      </c>
      <c r="N118" s="9"/>
      <c r="O118" s="22">
        <v>0.44387799999999999</v>
      </c>
      <c r="P118" s="22">
        <v>179.34299999999999</v>
      </c>
      <c r="Q118" s="22">
        <v>-1.93481E-2</v>
      </c>
      <c r="R118" s="22">
        <v>108</v>
      </c>
      <c r="S118" s="22">
        <v>0.44293199999999999</v>
      </c>
      <c r="T118">
        <f t="shared" si="14"/>
        <v>19.348099999999999</v>
      </c>
      <c r="U118">
        <f t="shared" si="15"/>
        <v>8.5881959317999996</v>
      </c>
      <c r="X118" s="9"/>
      <c r="Y118" s="22">
        <v>1.28616</v>
      </c>
      <c r="Z118" s="22">
        <v>237.43299999999999</v>
      </c>
      <c r="AA118" s="22">
        <v>-1.80115E-2</v>
      </c>
      <c r="AB118" s="22">
        <v>108</v>
      </c>
      <c r="AC118" s="22">
        <v>1.2857099999999999</v>
      </c>
      <c r="AD118">
        <f t="shared" si="16"/>
        <v>18.011499999999998</v>
      </c>
      <c r="AE118">
        <f t="shared" si="17"/>
        <v>23.165670839999997</v>
      </c>
      <c r="AF118" s="9"/>
      <c r="AG118" s="22">
        <v>0.44387799999999999</v>
      </c>
      <c r="AH118" s="22">
        <v>303.20400000000001</v>
      </c>
      <c r="AI118" s="22">
        <v>-1.9241299999999999E-2</v>
      </c>
      <c r="AJ118" s="22">
        <v>108</v>
      </c>
      <c r="AK118" s="22">
        <v>0.44320700000000002</v>
      </c>
      <c r="AL118">
        <f t="shared" si="18"/>
        <v>19.241299999999999</v>
      </c>
      <c r="AM118">
        <f t="shared" si="19"/>
        <v>8.5407897613999992</v>
      </c>
      <c r="AP118" s="9"/>
      <c r="AQ118" s="22">
        <v>1.28616</v>
      </c>
      <c r="AR118" s="22">
        <v>384.02</v>
      </c>
      <c r="AS118" s="22">
        <v>-1.7999299999999999E-2</v>
      </c>
      <c r="AT118" s="22">
        <v>108</v>
      </c>
      <c r="AU118" s="22">
        <v>1.2854000000000001</v>
      </c>
      <c r="AV118">
        <f t="shared" si="20"/>
        <v>17.999299999999998</v>
      </c>
      <c r="AW118">
        <f t="shared" si="21"/>
        <v>23.149979687999998</v>
      </c>
      <c r="AX118" s="9"/>
      <c r="AY118" s="22">
        <v>0.44387799999999999</v>
      </c>
      <c r="AZ118" s="22">
        <v>466.5</v>
      </c>
      <c r="BA118" s="22">
        <v>-1.91833E-2</v>
      </c>
      <c r="BB118" s="22">
        <v>108</v>
      </c>
      <c r="BC118" s="22">
        <v>0.44341999999999998</v>
      </c>
      <c r="BD118">
        <f t="shared" si="22"/>
        <v>19.183299999999999</v>
      </c>
      <c r="BE118">
        <f t="shared" si="23"/>
        <v>8.5150448373999996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107.548</v>
      </c>
      <c r="I119" s="22">
        <v>-1.8221999999999999E-2</v>
      </c>
      <c r="J119" s="22">
        <v>109</v>
      </c>
      <c r="K119" s="22">
        <v>1.2802100000000001</v>
      </c>
      <c r="L119">
        <f t="shared" si="12"/>
        <v>18.221999999999998</v>
      </c>
      <c r="M119">
        <f t="shared" si="13"/>
        <v>23.344750859999998</v>
      </c>
      <c r="N119" s="9"/>
      <c r="O119" s="22">
        <v>0.44891399999999998</v>
      </c>
      <c r="P119" s="22">
        <v>179.44399999999999</v>
      </c>
      <c r="Q119" s="22">
        <v>-1.93329E-2</v>
      </c>
      <c r="R119" s="22">
        <v>109</v>
      </c>
      <c r="S119" s="22">
        <v>0.44836399999999998</v>
      </c>
      <c r="T119">
        <f t="shared" si="14"/>
        <v>19.332899999999999</v>
      </c>
      <c r="U119">
        <f t="shared" si="15"/>
        <v>8.6788094705999992</v>
      </c>
      <c r="X119" s="9"/>
      <c r="Y119" s="22">
        <v>1.2811300000000001</v>
      </c>
      <c r="Z119" s="22">
        <v>237.53399999999999</v>
      </c>
      <c r="AA119" s="22">
        <v>-1.8035900000000001E-2</v>
      </c>
      <c r="AB119" s="22">
        <v>109</v>
      </c>
      <c r="AC119" s="22">
        <v>1.2799100000000001</v>
      </c>
      <c r="AD119">
        <f t="shared" si="16"/>
        <v>18.035900000000002</v>
      </c>
      <c r="AE119">
        <f t="shared" si="17"/>
        <v>23.106332567000003</v>
      </c>
      <c r="AF119" s="9"/>
      <c r="AG119" s="22">
        <v>0.44891399999999998</v>
      </c>
      <c r="AH119" s="22">
        <v>303.30500000000001</v>
      </c>
      <c r="AI119" s="22">
        <v>-1.9244399999999998E-2</v>
      </c>
      <c r="AJ119" s="22">
        <v>109</v>
      </c>
      <c r="AK119" s="22">
        <v>0.44854699999999997</v>
      </c>
      <c r="AL119">
        <f t="shared" si="18"/>
        <v>19.244399999999999</v>
      </c>
      <c r="AM119">
        <f t="shared" si="19"/>
        <v>8.6390805815999983</v>
      </c>
      <c r="AP119" s="9"/>
      <c r="AQ119" s="22">
        <v>1.2811300000000001</v>
      </c>
      <c r="AR119" s="22">
        <v>384.12</v>
      </c>
      <c r="AS119" s="22">
        <v>-1.8002299999999999E-2</v>
      </c>
      <c r="AT119" s="22">
        <v>109</v>
      </c>
      <c r="AU119" s="22">
        <v>1.2808200000000001</v>
      </c>
      <c r="AV119">
        <f t="shared" si="20"/>
        <v>18.002299999999998</v>
      </c>
      <c r="AW119">
        <f t="shared" si="21"/>
        <v>23.063286598999998</v>
      </c>
      <c r="AX119" s="9"/>
      <c r="AY119" s="22">
        <v>0.44891399999999998</v>
      </c>
      <c r="AZ119" s="22">
        <v>466.601</v>
      </c>
      <c r="BA119" s="22">
        <v>-1.9186399999999999E-2</v>
      </c>
      <c r="BB119" s="22">
        <v>109</v>
      </c>
      <c r="BC119" s="22">
        <v>0.44815100000000002</v>
      </c>
      <c r="BD119">
        <f t="shared" si="22"/>
        <v>19.186399999999999</v>
      </c>
      <c r="BE119">
        <f t="shared" si="23"/>
        <v>8.6130435695999985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107.649</v>
      </c>
      <c r="I120" s="22">
        <v>-1.8212900000000001E-2</v>
      </c>
      <c r="J120" s="22">
        <v>110</v>
      </c>
      <c r="K120" s="22">
        <v>1.27502</v>
      </c>
      <c r="L120">
        <f t="shared" si="12"/>
        <v>18.212900000000001</v>
      </c>
      <c r="M120">
        <f t="shared" si="13"/>
        <v>23.241299561000002</v>
      </c>
      <c r="N120" s="9"/>
      <c r="O120" s="22">
        <v>0.45394899999999999</v>
      </c>
      <c r="P120" s="22">
        <v>179.54499999999999</v>
      </c>
      <c r="Q120" s="22">
        <v>-1.9323699999999999E-2</v>
      </c>
      <c r="R120" s="22">
        <v>110</v>
      </c>
      <c r="S120" s="22">
        <v>0.453735</v>
      </c>
      <c r="T120">
        <f t="shared" si="14"/>
        <v>19.323699999999999</v>
      </c>
      <c r="U120">
        <f t="shared" si="15"/>
        <v>8.7719742912999994</v>
      </c>
      <c r="X120" s="9"/>
      <c r="Y120" s="22">
        <v>1.2760899999999999</v>
      </c>
      <c r="Z120" s="22">
        <v>237.63499999999999</v>
      </c>
      <c r="AA120" s="22">
        <v>-1.8048100000000001E-2</v>
      </c>
      <c r="AB120" s="22">
        <v>110</v>
      </c>
      <c r="AC120" s="22">
        <v>1.27563</v>
      </c>
      <c r="AD120">
        <f t="shared" si="16"/>
        <v>18.048100000000002</v>
      </c>
      <c r="AE120">
        <f t="shared" si="17"/>
        <v>23.030999929</v>
      </c>
      <c r="AF120" s="9"/>
      <c r="AG120" s="22">
        <v>0.45394899999999999</v>
      </c>
      <c r="AH120" s="22">
        <v>303.40600000000001</v>
      </c>
      <c r="AI120" s="22">
        <v>-1.9226099999999999E-2</v>
      </c>
      <c r="AJ120" s="22">
        <v>110</v>
      </c>
      <c r="AK120" s="22">
        <v>0.453461</v>
      </c>
      <c r="AL120">
        <f t="shared" si="18"/>
        <v>19.226099999999999</v>
      </c>
      <c r="AM120">
        <f t="shared" si="19"/>
        <v>8.7276688688999986</v>
      </c>
      <c r="AP120" s="9"/>
      <c r="AQ120" s="22">
        <v>1.2760899999999999</v>
      </c>
      <c r="AR120" s="22">
        <v>384.221</v>
      </c>
      <c r="AS120" s="22">
        <v>-1.8005400000000001E-2</v>
      </c>
      <c r="AT120" s="22">
        <v>110</v>
      </c>
      <c r="AU120" s="22">
        <v>1.2753300000000001</v>
      </c>
      <c r="AV120">
        <f t="shared" si="20"/>
        <v>18.005400000000002</v>
      </c>
      <c r="AW120">
        <f t="shared" si="21"/>
        <v>22.976510886</v>
      </c>
      <c r="AX120" s="9"/>
      <c r="AY120" s="22">
        <v>0.45394899999999999</v>
      </c>
      <c r="AZ120" s="22">
        <v>466.70100000000002</v>
      </c>
      <c r="BA120" s="22">
        <v>-1.91681E-2</v>
      </c>
      <c r="BB120" s="22">
        <v>110</v>
      </c>
      <c r="BC120" s="22">
        <v>0.45333899999999999</v>
      </c>
      <c r="BD120">
        <f t="shared" si="22"/>
        <v>19.168099999999999</v>
      </c>
      <c r="BE120">
        <f t="shared" si="23"/>
        <v>8.7013398269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107.749</v>
      </c>
      <c r="I121" s="22">
        <v>-1.8225100000000001E-2</v>
      </c>
      <c r="J121" s="22">
        <v>111</v>
      </c>
      <c r="K121" s="22">
        <v>1.27014</v>
      </c>
      <c r="L121">
        <f t="shared" si="12"/>
        <v>18.225100000000001</v>
      </c>
      <c r="M121">
        <f t="shared" si="13"/>
        <v>23.165195606000005</v>
      </c>
      <c r="N121" s="9"/>
      <c r="O121" s="22">
        <v>0.458984</v>
      </c>
      <c r="P121" s="22">
        <v>179.64500000000001</v>
      </c>
      <c r="Q121" s="22">
        <v>-1.9317600000000001E-2</v>
      </c>
      <c r="R121" s="22">
        <v>111</v>
      </c>
      <c r="S121" s="22">
        <v>0.458374</v>
      </c>
      <c r="T121">
        <f t="shared" si="14"/>
        <v>19.317600000000002</v>
      </c>
      <c r="U121">
        <f t="shared" si="15"/>
        <v>8.8664693184000019</v>
      </c>
      <c r="X121" s="9"/>
      <c r="Y121" s="22">
        <v>1.2710600000000001</v>
      </c>
      <c r="Z121" s="22">
        <v>237.73500000000001</v>
      </c>
      <c r="AA121" s="22">
        <v>-1.8057299999999998E-2</v>
      </c>
      <c r="AB121" s="22">
        <v>111</v>
      </c>
      <c r="AC121" s="22">
        <v>1.2704500000000001</v>
      </c>
      <c r="AD121">
        <f t="shared" si="16"/>
        <v>18.057299999999998</v>
      </c>
      <c r="AE121">
        <f t="shared" si="17"/>
        <v>22.951911738</v>
      </c>
      <c r="AF121" s="9"/>
      <c r="AG121" s="22">
        <v>0.458984</v>
      </c>
      <c r="AH121" s="22">
        <v>303.50599999999997</v>
      </c>
      <c r="AI121" s="22">
        <v>-1.9216899999999999E-2</v>
      </c>
      <c r="AJ121" s="22">
        <v>111</v>
      </c>
      <c r="AK121" s="22">
        <v>0.45816000000000001</v>
      </c>
      <c r="AL121">
        <f t="shared" si="18"/>
        <v>19.216899999999999</v>
      </c>
      <c r="AM121">
        <f t="shared" si="19"/>
        <v>8.8202496295999993</v>
      </c>
      <c r="AP121" s="9"/>
      <c r="AQ121" s="22">
        <v>1.2710600000000001</v>
      </c>
      <c r="AR121" s="22">
        <v>384.322</v>
      </c>
      <c r="AS121" s="22">
        <v>-1.8032800000000002E-2</v>
      </c>
      <c r="AT121" s="22">
        <v>111</v>
      </c>
      <c r="AU121" s="22">
        <v>1.2698400000000001</v>
      </c>
      <c r="AV121">
        <f t="shared" si="20"/>
        <v>18.032800000000002</v>
      </c>
      <c r="AW121">
        <f t="shared" si="21"/>
        <v>22.920770768000004</v>
      </c>
      <c r="AX121" s="9"/>
      <c r="AY121" s="22">
        <v>0.458984</v>
      </c>
      <c r="AZ121" s="22">
        <v>466.80200000000002</v>
      </c>
      <c r="BA121" s="22">
        <v>-1.9161999999999998E-2</v>
      </c>
      <c r="BB121" s="22">
        <v>111</v>
      </c>
      <c r="BC121" s="22">
        <v>0.45834399999999997</v>
      </c>
      <c r="BD121">
        <f t="shared" si="22"/>
        <v>19.161999999999999</v>
      </c>
      <c r="BE121">
        <f t="shared" si="23"/>
        <v>8.7950514079999991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107.85</v>
      </c>
      <c r="I122" s="22">
        <v>-1.8237300000000001E-2</v>
      </c>
      <c r="J122" s="22">
        <v>112</v>
      </c>
      <c r="K122" s="22">
        <v>1.2652600000000001</v>
      </c>
      <c r="L122">
        <f t="shared" si="12"/>
        <v>18.237300000000001</v>
      </c>
      <c r="M122">
        <f t="shared" si="13"/>
        <v>23.088786546000001</v>
      </c>
      <c r="N122" s="9"/>
      <c r="O122" s="22">
        <v>0.46401999999999999</v>
      </c>
      <c r="P122" s="22">
        <v>179.74600000000001</v>
      </c>
      <c r="Q122" s="22">
        <v>-1.9314600000000001E-2</v>
      </c>
      <c r="R122" s="22">
        <v>112</v>
      </c>
      <c r="S122" s="22">
        <v>0.46331800000000001</v>
      </c>
      <c r="T122">
        <f t="shared" si="14"/>
        <v>19.314600000000002</v>
      </c>
      <c r="U122">
        <f t="shared" si="15"/>
        <v>8.9623606920000007</v>
      </c>
      <c r="X122" s="9"/>
      <c r="Y122" s="22">
        <v>1.2660199999999999</v>
      </c>
      <c r="Z122" s="22">
        <v>237.83600000000001</v>
      </c>
      <c r="AA122" s="22">
        <v>-1.8057299999999998E-2</v>
      </c>
      <c r="AB122" s="22">
        <v>112</v>
      </c>
      <c r="AC122" s="22">
        <v>1.2652600000000001</v>
      </c>
      <c r="AD122">
        <f t="shared" si="16"/>
        <v>18.057299999999998</v>
      </c>
      <c r="AE122">
        <f t="shared" si="17"/>
        <v>22.860902945999996</v>
      </c>
      <c r="AF122" s="9"/>
      <c r="AG122" s="22">
        <v>0.46401999999999999</v>
      </c>
      <c r="AH122" s="22">
        <v>303.60700000000003</v>
      </c>
      <c r="AI122" s="22">
        <v>-1.9223000000000001E-2</v>
      </c>
      <c r="AJ122" s="22">
        <v>112</v>
      </c>
      <c r="AK122" s="22">
        <v>0.46322600000000003</v>
      </c>
      <c r="AL122">
        <f t="shared" si="18"/>
        <v>19.222999999999999</v>
      </c>
      <c r="AM122">
        <f t="shared" si="19"/>
        <v>8.9198564600000001</v>
      </c>
      <c r="AP122" s="9"/>
      <c r="AQ122" s="22">
        <v>1.2660199999999999</v>
      </c>
      <c r="AR122" s="22">
        <v>384.42200000000003</v>
      </c>
      <c r="AS122" s="22">
        <v>-1.8035900000000001E-2</v>
      </c>
      <c r="AT122" s="22">
        <v>112</v>
      </c>
      <c r="AU122" s="22">
        <v>1.26556</v>
      </c>
      <c r="AV122">
        <f t="shared" si="20"/>
        <v>18.035900000000002</v>
      </c>
      <c r="AW122">
        <f t="shared" si="21"/>
        <v>22.833810118000002</v>
      </c>
      <c r="AX122" s="9"/>
      <c r="AY122" s="22">
        <v>0.46401999999999999</v>
      </c>
      <c r="AZ122" s="22">
        <v>466.90300000000002</v>
      </c>
      <c r="BA122" s="22">
        <v>-1.9161999999999998E-2</v>
      </c>
      <c r="BB122" s="22">
        <v>112</v>
      </c>
      <c r="BC122" s="22">
        <v>0.46346999999999999</v>
      </c>
      <c r="BD122">
        <f t="shared" si="22"/>
        <v>19.161999999999999</v>
      </c>
      <c r="BE122">
        <f t="shared" si="23"/>
        <v>8.8915512400000001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107.95099999999999</v>
      </c>
      <c r="I123" s="22">
        <v>-1.8234299999999998E-2</v>
      </c>
      <c r="J123" s="22">
        <v>113</v>
      </c>
      <c r="K123" s="22">
        <v>1.26007</v>
      </c>
      <c r="L123">
        <f t="shared" si="12"/>
        <v>18.234299999999998</v>
      </c>
      <c r="M123">
        <f t="shared" si="13"/>
        <v>22.993269956999999</v>
      </c>
      <c r="N123" s="9"/>
      <c r="O123" s="22">
        <v>0.469055</v>
      </c>
      <c r="P123" s="22">
        <v>179.84700000000001</v>
      </c>
      <c r="Q123" s="22">
        <v>-1.9308499999999999E-2</v>
      </c>
      <c r="R123" s="22">
        <v>113</v>
      </c>
      <c r="S123" s="22">
        <v>0.46835300000000002</v>
      </c>
      <c r="T123">
        <f t="shared" si="14"/>
        <v>19.308499999999999</v>
      </c>
      <c r="U123">
        <f t="shared" si="15"/>
        <v>9.0567484674999985</v>
      </c>
      <c r="X123" s="9"/>
      <c r="Y123" s="22">
        <v>1.2609900000000001</v>
      </c>
      <c r="Z123" s="22">
        <v>237.93700000000001</v>
      </c>
      <c r="AA123" s="22">
        <v>-1.8069499999999999E-2</v>
      </c>
      <c r="AB123" s="22">
        <v>113</v>
      </c>
      <c r="AC123" s="22">
        <v>1.2603800000000001</v>
      </c>
      <c r="AD123">
        <f t="shared" si="16"/>
        <v>18.069499999999998</v>
      </c>
      <c r="AE123">
        <f t="shared" si="17"/>
        <v>22.785458804999998</v>
      </c>
      <c r="AF123" s="9"/>
      <c r="AG123" s="22">
        <v>0.469055</v>
      </c>
      <c r="AH123" s="22">
        <v>303.70800000000003</v>
      </c>
      <c r="AI123" s="22">
        <v>-1.9213899999999999E-2</v>
      </c>
      <c r="AJ123" s="22">
        <v>113</v>
      </c>
      <c r="AK123" s="22">
        <v>0.46847499999999997</v>
      </c>
      <c r="AL123">
        <f t="shared" si="18"/>
        <v>19.213899999999999</v>
      </c>
      <c r="AM123">
        <f t="shared" si="19"/>
        <v>9.0123758644999992</v>
      </c>
      <c r="AP123" s="9"/>
      <c r="AQ123" s="22">
        <v>1.2609900000000001</v>
      </c>
      <c r="AR123" s="22">
        <v>384.52300000000002</v>
      </c>
      <c r="AS123" s="22">
        <v>-1.8029799999999999E-2</v>
      </c>
      <c r="AT123" s="22">
        <v>113</v>
      </c>
      <c r="AU123" s="22">
        <v>1.26068</v>
      </c>
      <c r="AV123">
        <f t="shared" si="20"/>
        <v>18.029799999999998</v>
      </c>
      <c r="AW123">
        <f t="shared" si="21"/>
        <v>22.735397501999998</v>
      </c>
      <c r="AX123" s="9"/>
      <c r="AY123" s="22">
        <v>0.469055</v>
      </c>
      <c r="AZ123" s="22">
        <v>467.00299999999999</v>
      </c>
      <c r="BA123" s="22">
        <v>-1.9152800000000001E-2</v>
      </c>
      <c r="BB123" s="22">
        <v>113</v>
      </c>
      <c r="BC123" s="22">
        <v>0.46807900000000002</v>
      </c>
      <c r="BD123">
        <f t="shared" si="22"/>
        <v>19.152800000000003</v>
      </c>
      <c r="BE123">
        <f t="shared" si="23"/>
        <v>8.9837166040000014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108.051</v>
      </c>
      <c r="I124" s="22">
        <v>-1.8258699999999999E-2</v>
      </c>
      <c r="J124" s="22">
        <v>114</v>
      </c>
      <c r="K124" s="22">
        <v>1.25488</v>
      </c>
      <c r="L124">
        <f t="shared" si="12"/>
        <v>18.258699999999997</v>
      </c>
      <c r="M124">
        <f t="shared" si="13"/>
        <v>22.932014264999996</v>
      </c>
      <c r="N124" s="9"/>
      <c r="O124" s="22">
        <v>0.47409099999999998</v>
      </c>
      <c r="P124" s="22">
        <v>179.94800000000001</v>
      </c>
      <c r="Q124" s="22">
        <v>-1.93054E-2</v>
      </c>
      <c r="R124" s="22">
        <v>114</v>
      </c>
      <c r="S124" s="22">
        <v>0.47329700000000002</v>
      </c>
      <c r="T124">
        <f t="shared" si="14"/>
        <v>19.305399999999999</v>
      </c>
      <c r="U124">
        <f t="shared" si="15"/>
        <v>9.152516391399999</v>
      </c>
      <c r="X124" s="9"/>
      <c r="Y124" s="22">
        <v>1.2559499999999999</v>
      </c>
      <c r="Z124" s="22">
        <v>238.03700000000001</v>
      </c>
      <c r="AA124" s="22">
        <v>-1.8072499999999998E-2</v>
      </c>
      <c r="AB124" s="22">
        <v>114</v>
      </c>
      <c r="AC124" s="22">
        <v>1.25549</v>
      </c>
      <c r="AD124">
        <f t="shared" si="16"/>
        <v>18.072499999999998</v>
      </c>
      <c r="AE124">
        <f t="shared" si="17"/>
        <v>22.698156374999996</v>
      </c>
      <c r="AF124" s="9"/>
      <c r="AG124" s="22">
        <v>0.47409099999999998</v>
      </c>
      <c r="AH124" s="22">
        <v>303.80799999999999</v>
      </c>
      <c r="AI124" s="22">
        <v>-1.9204700000000002E-2</v>
      </c>
      <c r="AJ124" s="22">
        <v>114</v>
      </c>
      <c r="AK124" s="22">
        <v>0.47348000000000001</v>
      </c>
      <c r="AL124">
        <f t="shared" si="18"/>
        <v>19.204700000000003</v>
      </c>
      <c r="AM124">
        <f t="shared" si="19"/>
        <v>9.1047754277000017</v>
      </c>
      <c r="AP124" s="9"/>
      <c r="AQ124" s="22">
        <v>1.2559499999999999</v>
      </c>
      <c r="AR124" s="22">
        <v>384.62400000000002</v>
      </c>
      <c r="AS124" s="22">
        <v>-1.8048100000000001E-2</v>
      </c>
      <c r="AT124" s="22">
        <v>114</v>
      </c>
      <c r="AU124" s="22">
        <v>1.25519</v>
      </c>
      <c r="AV124">
        <f t="shared" si="20"/>
        <v>18.048100000000002</v>
      </c>
      <c r="AW124">
        <f t="shared" si="21"/>
        <v>22.667511194999999</v>
      </c>
      <c r="AX124" s="9"/>
      <c r="AY124" s="22">
        <v>0.47409099999999998</v>
      </c>
      <c r="AZ124" s="22">
        <v>467.10399999999998</v>
      </c>
      <c r="BA124" s="22">
        <v>-1.9161999999999998E-2</v>
      </c>
      <c r="BB124" s="22">
        <v>114</v>
      </c>
      <c r="BC124" s="22">
        <v>0.47351100000000002</v>
      </c>
      <c r="BD124">
        <f t="shared" si="22"/>
        <v>19.161999999999999</v>
      </c>
      <c r="BE124">
        <f t="shared" si="23"/>
        <v>9.0845317419999994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108.152</v>
      </c>
      <c r="I125" s="22">
        <v>-1.8252600000000001E-2</v>
      </c>
      <c r="J125" s="22">
        <v>115</v>
      </c>
      <c r="K125" s="22">
        <v>1.25031</v>
      </c>
      <c r="L125">
        <f t="shared" si="12"/>
        <v>18.252600000000001</v>
      </c>
      <c r="M125">
        <f t="shared" si="13"/>
        <v>22.832542392000001</v>
      </c>
      <c r="N125" s="9"/>
      <c r="O125" s="22">
        <v>0.479126</v>
      </c>
      <c r="P125" s="22">
        <v>180.048</v>
      </c>
      <c r="Q125" s="22">
        <v>-1.9296299999999999E-2</v>
      </c>
      <c r="R125" s="22">
        <v>115</v>
      </c>
      <c r="S125" s="22">
        <v>0.47857699999999997</v>
      </c>
      <c r="T125">
        <f t="shared" si="14"/>
        <v>19.296299999999999</v>
      </c>
      <c r="U125">
        <f t="shared" si="15"/>
        <v>9.2453590337999998</v>
      </c>
      <c r="X125" s="9"/>
      <c r="Y125" s="22">
        <v>1.25092</v>
      </c>
      <c r="Z125" s="22">
        <v>238.13800000000001</v>
      </c>
      <c r="AA125" s="22">
        <v>-1.8081699999999999E-2</v>
      </c>
      <c r="AB125" s="22">
        <v>115</v>
      </c>
      <c r="AC125" s="22">
        <v>1.25031</v>
      </c>
      <c r="AD125">
        <f t="shared" si="16"/>
        <v>18.081699999999998</v>
      </c>
      <c r="AE125">
        <f t="shared" si="17"/>
        <v>22.618760163999998</v>
      </c>
      <c r="AF125" s="9"/>
      <c r="AG125" s="22">
        <v>0.479126</v>
      </c>
      <c r="AH125" s="22">
        <v>303.90899999999999</v>
      </c>
      <c r="AI125" s="22">
        <v>-1.9207800000000001E-2</v>
      </c>
      <c r="AJ125" s="22">
        <v>115</v>
      </c>
      <c r="AK125" s="22">
        <v>0.47872900000000002</v>
      </c>
      <c r="AL125">
        <f t="shared" si="18"/>
        <v>19.207799999999999</v>
      </c>
      <c r="AM125">
        <f t="shared" si="19"/>
        <v>9.2029563828000001</v>
      </c>
      <c r="AP125" s="9"/>
      <c r="AQ125" s="22">
        <v>1.25092</v>
      </c>
      <c r="AR125" s="22">
        <v>384.72399999999999</v>
      </c>
      <c r="AS125" s="22">
        <v>-1.80664E-2</v>
      </c>
      <c r="AT125" s="22">
        <v>115</v>
      </c>
      <c r="AU125" s="22">
        <v>1.25031</v>
      </c>
      <c r="AV125">
        <f t="shared" si="20"/>
        <v>18.066400000000002</v>
      </c>
      <c r="AW125">
        <f t="shared" si="21"/>
        <v>22.599621088000003</v>
      </c>
      <c r="AX125" s="9"/>
      <c r="AY125" s="22">
        <v>0.479126</v>
      </c>
      <c r="AZ125" s="22">
        <v>467.20499999999998</v>
      </c>
      <c r="BA125" s="22">
        <v>-1.9149800000000002E-2</v>
      </c>
      <c r="BB125" s="22">
        <v>115</v>
      </c>
      <c r="BC125" s="22">
        <v>0.47836299999999998</v>
      </c>
      <c r="BD125">
        <f t="shared" si="22"/>
        <v>19.149800000000003</v>
      </c>
      <c r="BE125">
        <f t="shared" si="23"/>
        <v>9.1751670748000009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108.253</v>
      </c>
      <c r="I126" s="22">
        <v>-1.8264800000000001E-2</v>
      </c>
      <c r="J126" s="22">
        <v>116</v>
      </c>
      <c r="K126" s="22">
        <v>1.24542</v>
      </c>
      <c r="L126">
        <f t="shared" si="12"/>
        <v>18.264800000000001</v>
      </c>
      <c r="M126">
        <f t="shared" si="13"/>
        <v>22.755749024000004</v>
      </c>
      <c r="N126" s="9"/>
      <c r="O126" s="22">
        <v>0.48416100000000001</v>
      </c>
      <c r="P126" s="22">
        <v>180.149</v>
      </c>
      <c r="Q126" s="22">
        <v>-1.9296299999999999E-2</v>
      </c>
      <c r="R126" s="22">
        <v>116</v>
      </c>
      <c r="S126" s="22">
        <v>0.483429</v>
      </c>
      <c r="T126">
        <f t="shared" si="14"/>
        <v>19.296299999999999</v>
      </c>
      <c r="U126">
        <f t="shared" si="15"/>
        <v>9.342515904299999</v>
      </c>
      <c r="X126" s="9"/>
      <c r="Y126" s="22">
        <v>1.2458800000000001</v>
      </c>
      <c r="Z126" s="22">
        <v>238.239</v>
      </c>
      <c r="AA126" s="22">
        <v>-1.8096899999999999E-2</v>
      </c>
      <c r="AB126" s="22">
        <v>116</v>
      </c>
      <c r="AC126" s="22">
        <v>1.24542</v>
      </c>
      <c r="AD126">
        <f t="shared" si="16"/>
        <v>18.096899999999998</v>
      </c>
      <c r="AE126">
        <f t="shared" si="17"/>
        <v>22.546565772000001</v>
      </c>
      <c r="AF126" s="9"/>
      <c r="AG126" s="22">
        <v>0.48416100000000001</v>
      </c>
      <c r="AH126" s="22">
        <v>304.01</v>
      </c>
      <c r="AI126" s="22">
        <v>-1.9201699999999999E-2</v>
      </c>
      <c r="AJ126" s="22">
        <v>116</v>
      </c>
      <c r="AK126" s="22">
        <v>0.48352099999999998</v>
      </c>
      <c r="AL126">
        <f t="shared" si="18"/>
        <v>19.201699999999999</v>
      </c>
      <c r="AM126">
        <f t="shared" si="19"/>
        <v>9.2967142736999993</v>
      </c>
      <c r="AP126" s="9"/>
      <c r="AQ126" s="22">
        <v>1.2458800000000001</v>
      </c>
      <c r="AR126" s="22">
        <v>384.82499999999999</v>
      </c>
      <c r="AS126" s="22">
        <v>-1.8069499999999999E-2</v>
      </c>
      <c r="AT126" s="22">
        <v>116</v>
      </c>
      <c r="AU126" s="22">
        <v>1.24512</v>
      </c>
      <c r="AV126">
        <f t="shared" si="20"/>
        <v>18.069499999999998</v>
      </c>
      <c r="AW126">
        <f t="shared" si="21"/>
        <v>22.512428659999998</v>
      </c>
      <c r="AX126" s="9"/>
      <c r="AY126" s="22">
        <v>0.48416100000000001</v>
      </c>
      <c r="AZ126" s="22">
        <v>467.30599999999998</v>
      </c>
      <c r="BA126" s="22">
        <v>-1.9137600000000001E-2</v>
      </c>
      <c r="BB126" s="22">
        <v>116</v>
      </c>
      <c r="BC126" s="22">
        <v>0.48345900000000003</v>
      </c>
      <c r="BD126">
        <f t="shared" si="22"/>
        <v>19.137600000000003</v>
      </c>
      <c r="BE126">
        <f t="shared" si="23"/>
        <v>9.2656795536000018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108.35299999999999</v>
      </c>
      <c r="I127" s="22">
        <v>-1.82831E-2</v>
      </c>
      <c r="J127" s="22">
        <v>117</v>
      </c>
      <c r="K127" s="22">
        <v>1.2396199999999999</v>
      </c>
      <c r="L127">
        <f t="shared" si="12"/>
        <v>18.283100000000001</v>
      </c>
      <c r="M127">
        <f t="shared" si="13"/>
        <v>22.686401803999999</v>
      </c>
      <c r="N127" s="9"/>
      <c r="O127" s="22">
        <v>0.48919699999999999</v>
      </c>
      <c r="P127" s="22">
        <v>180.25</v>
      </c>
      <c r="Q127" s="22">
        <v>-1.9278E-2</v>
      </c>
      <c r="R127" s="22">
        <v>117</v>
      </c>
      <c r="S127" s="22">
        <v>0.48861700000000002</v>
      </c>
      <c r="T127">
        <f t="shared" si="14"/>
        <v>19.277999999999999</v>
      </c>
      <c r="U127">
        <f t="shared" si="15"/>
        <v>9.4307397659999985</v>
      </c>
      <c r="X127" s="9"/>
      <c r="Y127" s="22">
        <v>1.2408399999999999</v>
      </c>
      <c r="Z127" s="22">
        <v>238.34</v>
      </c>
      <c r="AA127" s="22">
        <v>-1.8103000000000001E-2</v>
      </c>
      <c r="AB127" s="22">
        <v>117</v>
      </c>
      <c r="AC127" s="22">
        <v>1.23993</v>
      </c>
      <c r="AD127">
        <f t="shared" si="16"/>
        <v>18.103000000000002</v>
      </c>
      <c r="AE127">
        <f t="shared" si="17"/>
        <v>22.46292652</v>
      </c>
      <c r="AF127" s="9"/>
      <c r="AG127" s="22">
        <v>0.48919699999999999</v>
      </c>
      <c r="AH127" s="22">
        <v>304.11099999999999</v>
      </c>
      <c r="AI127" s="22">
        <v>-1.9192500000000001E-2</v>
      </c>
      <c r="AJ127" s="22">
        <v>117</v>
      </c>
      <c r="AK127" s="22">
        <v>0.48846400000000001</v>
      </c>
      <c r="AL127">
        <f t="shared" si="18"/>
        <v>19.192500000000003</v>
      </c>
      <c r="AM127">
        <f t="shared" si="19"/>
        <v>9.3889134225000017</v>
      </c>
      <c r="AP127" s="9"/>
      <c r="AQ127" s="22">
        <v>1.2408399999999999</v>
      </c>
      <c r="AR127" s="22">
        <v>384.92599999999999</v>
      </c>
      <c r="AS127" s="22">
        <v>-1.8081699999999999E-2</v>
      </c>
      <c r="AT127" s="22">
        <v>117</v>
      </c>
      <c r="AU127" s="22">
        <v>1.2402299999999999</v>
      </c>
      <c r="AV127">
        <f t="shared" si="20"/>
        <v>18.081699999999998</v>
      </c>
      <c r="AW127">
        <f t="shared" si="21"/>
        <v>22.436496627999997</v>
      </c>
      <c r="AX127" s="9"/>
      <c r="AY127" s="22">
        <v>0.48919699999999999</v>
      </c>
      <c r="AZ127" s="22">
        <v>467.40600000000001</v>
      </c>
      <c r="BA127" s="22">
        <v>-1.9125400000000001E-2</v>
      </c>
      <c r="BB127" s="22">
        <v>117</v>
      </c>
      <c r="BC127" s="22">
        <v>0.48861700000000002</v>
      </c>
      <c r="BD127">
        <f t="shared" si="22"/>
        <v>19.125399999999999</v>
      </c>
      <c r="BE127">
        <f t="shared" si="23"/>
        <v>9.3560883038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108.45399999999999</v>
      </c>
      <c r="I128" s="22">
        <v>-1.8289199999999999E-2</v>
      </c>
      <c r="J128" s="22">
        <v>118</v>
      </c>
      <c r="K128" s="22">
        <v>1.2353499999999999</v>
      </c>
      <c r="L128">
        <f t="shared" si="12"/>
        <v>18.289199999999997</v>
      </c>
      <c r="M128">
        <f t="shared" si="13"/>
        <v>22.601976251999996</v>
      </c>
      <c r="N128" s="9"/>
      <c r="O128" s="22">
        <v>0.494232</v>
      </c>
      <c r="P128" s="22">
        <v>180.35</v>
      </c>
      <c r="Q128" s="22">
        <v>-1.9271900000000002E-2</v>
      </c>
      <c r="R128" s="22">
        <v>118</v>
      </c>
      <c r="S128" s="22">
        <v>0.493896</v>
      </c>
      <c r="T128">
        <f t="shared" si="14"/>
        <v>19.271900000000002</v>
      </c>
      <c r="U128">
        <f t="shared" si="15"/>
        <v>9.5247896808000014</v>
      </c>
      <c r="X128" s="9"/>
      <c r="Y128" s="22">
        <v>1.2358100000000001</v>
      </c>
      <c r="Z128" s="22">
        <v>238.44</v>
      </c>
      <c r="AA128" s="22">
        <v>-1.80939E-2</v>
      </c>
      <c r="AB128" s="22">
        <v>118</v>
      </c>
      <c r="AC128" s="22">
        <v>1.23505</v>
      </c>
      <c r="AD128">
        <f t="shared" si="16"/>
        <v>18.093899999999998</v>
      </c>
      <c r="AE128">
        <f t="shared" si="17"/>
        <v>22.360622558999999</v>
      </c>
      <c r="AF128" s="9"/>
      <c r="AG128" s="22">
        <v>0.494232</v>
      </c>
      <c r="AH128" s="22">
        <v>304.21100000000001</v>
      </c>
      <c r="AI128" s="22">
        <v>-1.9189500000000002E-2</v>
      </c>
      <c r="AJ128" s="22">
        <v>118</v>
      </c>
      <c r="AK128" s="22">
        <v>0.49319499999999999</v>
      </c>
      <c r="AL128">
        <f t="shared" si="18"/>
        <v>19.189500000000002</v>
      </c>
      <c r="AM128">
        <f t="shared" si="19"/>
        <v>9.4840649640000017</v>
      </c>
      <c r="AP128" s="9"/>
      <c r="AQ128" s="22">
        <v>1.2358100000000001</v>
      </c>
      <c r="AR128" s="22">
        <v>385.02699999999999</v>
      </c>
      <c r="AS128" s="22">
        <v>-1.8087800000000001E-2</v>
      </c>
      <c r="AT128" s="22">
        <v>118</v>
      </c>
      <c r="AU128" s="22">
        <v>1.2347399999999999</v>
      </c>
      <c r="AV128">
        <f t="shared" si="20"/>
        <v>18.087800000000001</v>
      </c>
      <c r="AW128">
        <f t="shared" si="21"/>
        <v>22.353084118000002</v>
      </c>
      <c r="AX128" s="9"/>
      <c r="AY128" s="22">
        <v>0.494232</v>
      </c>
      <c r="AZ128" s="22">
        <v>467.50700000000001</v>
      </c>
      <c r="BA128" s="22">
        <v>-1.9119299999999999E-2</v>
      </c>
      <c r="BB128" s="22">
        <v>118</v>
      </c>
      <c r="BC128" s="22">
        <v>0.49386600000000003</v>
      </c>
      <c r="BD128">
        <f t="shared" si="22"/>
        <v>19.119299999999999</v>
      </c>
      <c r="BE128">
        <f t="shared" si="23"/>
        <v>9.4493698775999988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108.55500000000001</v>
      </c>
      <c r="I129" s="22">
        <v>-1.82983E-2</v>
      </c>
      <c r="J129" s="22">
        <v>119</v>
      </c>
      <c r="K129" s="22">
        <v>1.2301599999999999</v>
      </c>
      <c r="L129">
        <f t="shared" si="12"/>
        <v>18.298300000000001</v>
      </c>
      <c r="M129">
        <f t="shared" si="13"/>
        <v>22.520998690999999</v>
      </c>
      <c r="N129" s="9"/>
      <c r="O129" s="22">
        <v>0.49926799999999999</v>
      </c>
      <c r="P129" s="22">
        <v>180.45099999999999</v>
      </c>
      <c r="Q129" s="22">
        <v>-1.9259600000000002E-2</v>
      </c>
      <c r="R129" s="22">
        <v>119</v>
      </c>
      <c r="S129" s="22">
        <v>0.498749</v>
      </c>
      <c r="T129">
        <f t="shared" si="14"/>
        <v>19.259600000000002</v>
      </c>
      <c r="U129">
        <f t="shared" si="15"/>
        <v>9.6157019728000002</v>
      </c>
      <c r="X129" s="9"/>
      <c r="Y129" s="22">
        <v>1.2307699999999999</v>
      </c>
      <c r="Z129" s="22">
        <v>238.541</v>
      </c>
      <c r="AA129" s="22">
        <v>-1.8103000000000001E-2</v>
      </c>
      <c r="AB129" s="22">
        <v>119</v>
      </c>
      <c r="AC129" s="22">
        <v>1.22986</v>
      </c>
      <c r="AD129">
        <f t="shared" si="16"/>
        <v>18.103000000000002</v>
      </c>
      <c r="AE129">
        <f t="shared" si="17"/>
        <v>22.280629310000002</v>
      </c>
      <c r="AF129" s="9"/>
      <c r="AG129" s="22">
        <v>0.49926799999999999</v>
      </c>
      <c r="AH129" s="22">
        <v>304.31200000000001</v>
      </c>
      <c r="AI129" s="22">
        <v>-1.9174199999999999E-2</v>
      </c>
      <c r="AJ129" s="22">
        <v>119</v>
      </c>
      <c r="AK129" s="22">
        <v>0.49847399999999997</v>
      </c>
      <c r="AL129">
        <f t="shared" si="18"/>
        <v>19.174199999999999</v>
      </c>
      <c r="AM129">
        <f t="shared" si="19"/>
        <v>9.5730644855999998</v>
      </c>
      <c r="AP129" s="9"/>
      <c r="AQ129" s="22">
        <v>1.2307699999999999</v>
      </c>
      <c r="AR129" s="22">
        <v>385.12700000000001</v>
      </c>
      <c r="AS129" s="22">
        <v>-1.80939E-2</v>
      </c>
      <c r="AT129" s="22">
        <v>119</v>
      </c>
      <c r="AU129" s="22">
        <v>1.2301599999999999</v>
      </c>
      <c r="AV129">
        <f t="shared" si="20"/>
        <v>18.093899999999998</v>
      </c>
      <c r="AW129">
        <f t="shared" si="21"/>
        <v>22.269429302999995</v>
      </c>
      <c r="AX129" s="9"/>
      <c r="AY129" s="22">
        <v>0.49926799999999999</v>
      </c>
      <c r="AZ129" s="22">
        <v>467.608</v>
      </c>
      <c r="BA129" s="22">
        <v>-1.9119299999999999E-2</v>
      </c>
      <c r="BB129" s="22">
        <v>119</v>
      </c>
      <c r="BC129" s="22">
        <v>0.49884000000000001</v>
      </c>
      <c r="BD129">
        <f t="shared" si="22"/>
        <v>19.119299999999999</v>
      </c>
      <c r="BE129">
        <f t="shared" si="23"/>
        <v>9.5456546723999995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108.65600000000001</v>
      </c>
      <c r="I130" s="22">
        <v>-1.8313599999999999E-2</v>
      </c>
      <c r="J130" s="22">
        <v>120</v>
      </c>
      <c r="K130" s="22">
        <v>1.2246699999999999</v>
      </c>
      <c r="L130">
        <f t="shared" si="12"/>
        <v>18.313600000000001</v>
      </c>
      <c r="M130">
        <f t="shared" si="13"/>
        <v>22.447712064000001</v>
      </c>
      <c r="N130" s="9"/>
      <c r="O130" s="22">
        <v>0.50430299999999995</v>
      </c>
      <c r="P130" s="22">
        <v>180.55199999999999</v>
      </c>
      <c r="Q130" s="22">
        <v>-1.9259600000000002E-2</v>
      </c>
      <c r="R130" s="22">
        <v>120</v>
      </c>
      <c r="S130" s="22">
        <v>0.50341800000000003</v>
      </c>
      <c r="T130">
        <f t="shared" si="14"/>
        <v>19.259600000000002</v>
      </c>
      <c r="U130">
        <f t="shared" si="15"/>
        <v>9.7126740587999993</v>
      </c>
      <c r="X130" s="9"/>
      <c r="Y130" s="22">
        <v>1.2257400000000001</v>
      </c>
      <c r="Z130" s="22">
        <v>238.642</v>
      </c>
      <c r="AA130" s="22">
        <v>-1.81213E-2</v>
      </c>
      <c r="AB130" s="22">
        <v>120</v>
      </c>
      <c r="AC130" s="22">
        <v>1.2246699999999999</v>
      </c>
      <c r="AD130">
        <f t="shared" si="16"/>
        <v>18.121300000000002</v>
      </c>
      <c r="AE130">
        <f t="shared" si="17"/>
        <v>22.212002262000002</v>
      </c>
      <c r="AF130" s="9"/>
      <c r="AG130" s="22">
        <v>0.50430299999999995</v>
      </c>
      <c r="AH130" s="22">
        <v>304.41300000000001</v>
      </c>
      <c r="AI130" s="22">
        <v>-1.9180300000000001E-2</v>
      </c>
      <c r="AJ130" s="22">
        <v>120</v>
      </c>
      <c r="AK130" s="22">
        <v>0.50381500000000001</v>
      </c>
      <c r="AL130">
        <f t="shared" si="18"/>
        <v>19.180300000000003</v>
      </c>
      <c r="AM130">
        <f t="shared" si="19"/>
        <v>9.6726828308999995</v>
      </c>
      <c r="AP130" s="9"/>
      <c r="AQ130" s="22">
        <v>1.2257400000000001</v>
      </c>
      <c r="AR130" s="22">
        <v>385.22800000000001</v>
      </c>
      <c r="AS130" s="22">
        <v>-1.8100000000000002E-2</v>
      </c>
      <c r="AT130" s="22">
        <v>120</v>
      </c>
      <c r="AU130" s="22">
        <v>1.22559</v>
      </c>
      <c r="AV130">
        <f t="shared" si="20"/>
        <v>18.100000000000001</v>
      </c>
      <c r="AW130">
        <f t="shared" si="21"/>
        <v>22.185894000000001</v>
      </c>
      <c r="AX130" s="9"/>
      <c r="AY130" s="22">
        <v>0.50430299999999995</v>
      </c>
      <c r="AZ130" s="22">
        <v>467.70800000000003</v>
      </c>
      <c r="BA130" s="22">
        <v>-1.9110100000000001E-2</v>
      </c>
      <c r="BB130" s="22">
        <v>120</v>
      </c>
      <c r="BC130" s="22">
        <v>0.50369299999999995</v>
      </c>
      <c r="BD130">
        <f t="shared" si="22"/>
        <v>19.110100000000003</v>
      </c>
      <c r="BE130">
        <f t="shared" si="23"/>
        <v>9.6372807602999995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108.756</v>
      </c>
      <c r="I131" s="22">
        <v>-1.8313599999999999E-2</v>
      </c>
      <c r="J131" s="22">
        <v>121</v>
      </c>
      <c r="K131" s="22">
        <v>1.2203999999999999</v>
      </c>
      <c r="L131">
        <f t="shared" si="12"/>
        <v>18.313600000000001</v>
      </c>
      <c r="M131">
        <f t="shared" si="13"/>
        <v>22.355411520000001</v>
      </c>
      <c r="N131" s="9"/>
      <c r="O131" s="22">
        <v>0.50933799999999996</v>
      </c>
      <c r="P131" s="22">
        <v>180.65199999999999</v>
      </c>
      <c r="Q131" s="22">
        <v>-1.9244399999999998E-2</v>
      </c>
      <c r="R131" s="22">
        <v>121</v>
      </c>
      <c r="S131" s="22">
        <v>0.50863599999999998</v>
      </c>
      <c r="T131">
        <f t="shared" si="14"/>
        <v>19.244399999999999</v>
      </c>
      <c r="U131">
        <f t="shared" si="15"/>
        <v>9.801904207199998</v>
      </c>
      <c r="X131" s="9"/>
      <c r="Y131" s="22">
        <v>1.2206999999999999</v>
      </c>
      <c r="Z131" s="22">
        <v>238.74199999999999</v>
      </c>
      <c r="AA131" s="22">
        <v>-1.8130500000000001E-2</v>
      </c>
      <c r="AB131" s="22">
        <v>121</v>
      </c>
      <c r="AC131" s="22">
        <v>1.2206999999999999</v>
      </c>
      <c r="AD131">
        <f t="shared" si="16"/>
        <v>18.130500000000001</v>
      </c>
      <c r="AE131">
        <f t="shared" si="17"/>
        <v>22.13190135</v>
      </c>
      <c r="AF131" s="9"/>
      <c r="AG131" s="22">
        <v>0.50933799999999996</v>
      </c>
      <c r="AH131" s="22">
        <v>304.51299999999998</v>
      </c>
      <c r="AI131" s="22">
        <v>-1.9177199999999998E-2</v>
      </c>
      <c r="AJ131" s="22">
        <v>121</v>
      </c>
      <c r="AK131" s="22">
        <v>0.50863599999999998</v>
      </c>
      <c r="AL131">
        <f t="shared" si="18"/>
        <v>19.177199999999999</v>
      </c>
      <c r="AM131">
        <f t="shared" si="19"/>
        <v>9.7676766935999986</v>
      </c>
      <c r="AP131" s="9"/>
      <c r="AQ131" s="22">
        <v>1.2206999999999999</v>
      </c>
      <c r="AR131" s="22">
        <v>385.32900000000001</v>
      </c>
      <c r="AS131" s="22">
        <v>-1.8112199999999998E-2</v>
      </c>
      <c r="AT131" s="22">
        <v>121</v>
      </c>
      <c r="AU131" s="22">
        <v>1.2194799999999999</v>
      </c>
      <c r="AV131">
        <f t="shared" si="20"/>
        <v>18.112199999999998</v>
      </c>
      <c r="AW131">
        <f t="shared" si="21"/>
        <v>22.109562539999995</v>
      </c>
      <c r="AX131" s="9"/>
      <c r="AY131" s="22">
        <v>0.50933799999999996</v>
      </c>
      <c r="AZ131" s="22">
        <v>467.80900000000003</v>
      </c>
      <c r="BA131" s="22">
        <v>-1.9110100000000001E-2</v>
      </c>
      <c r="BB131" s="22">
        <v>121</v>
      </c>
      <c r="BC131" s="22">
        <v>0.508606</v>
      </c>
      <c r="BD131">
        <f t="shared" si="22"/>
        <v>19.110100000000003</v>
      </c>
      <c r="BE131">
        <f t="shared" si="23"/>
        <v>9.7335001137999999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108.857</v>
      </c>
      <c r="I132" s="22">
        <v>-1.83258E-2</v>
      </c>
      <c r="J132" s="22">
        <v>122</v>
      </c>
      <c r="K132" s="22">
        <v>1.2145999999999999</v>
      </c>
      <c r="L132">
        <f t="shared" si="12"/>
        <v>18.325800000000001</v>
      </c>
      <c r="M132">
        <f t="shared" si="13"/>
        <v>22.278125286000002</v>
      </c>
      <c r="N132" s="9"/>
      <c r="O132" s="22">
        <v>0.514374</v>
      </c>
      <c r="P132" s="22">
        <v>180.75299999999999</v>
      </c>
      <c r="Q132" s="22">
        <v>-1.9244399999999998E-2</v>
      </c>
      <c r="R132" s="22">
        <v>122</v>
      </c>
      <c r="S132" s="22">
        <v>0.51388500000000004</v>
      </c>
      <c r="T132">
        <f t="shared" si="14"/>
        <v>19.244399999999999</v>
      </c>
      <c r="U132">
        <f t="shared" si="15"/>
        <v>9.8988190056000001</v>
      </c>
      <c r="X132" s="9"/>
      <c r="Y132" s="22">
        <v>1.21567</v>
      </c>
      <c r="Z132" s="22">
        <v>238.84299999999999</v>
      </c>
      <c r="AA132" s="22">
        <v>-1.8142700000000001E-2</v>
      </c>
      <c r="AB132" s="22">
        <v>122</v>
      </c>
      <c r="AC132" s="22">
        <v>1.2145999999999999</v>
      </c>
      <c r="AD132">
        <f t="shared" si="16"/>
        <v>18.142700000000001</v>
      </c>
      <c r="AE132">
        <f t="shared" si="17"/>
        <v>22.055536109000002</v>
      </c>
      <c r="AF132" s="9"/>
      <c r="AG132" s="22">
        <v>0.514374</v>
      </c>
      <c r="AH132" s="22">
        <v>304.61399999999998</v>
      </c>
      <c r="AI132" s="22">
        <v>-1.91711E-2</v>
      </c>
      <c r="AJ132" s="22">
        <v>122</v>
      </c>
      <c r="AK132" s="22">
        <v>0.51388500000000004</v>
      </c>
      <c r="AL132">
        <f t="shared" si="18"/>
        <v>19.171099999999999</v>
      </c>
      <c r="AM132">
        <f t="shared" si="19"/>
        <v>9.8611153914000003</v>
      </c>
      <c r="AP132" s="9"/>
      <c r="AQ132" s="22">
        <v>1.21567</v>
      </c>
      <c r="AR132" s="22">
        <v>385.42899999999997</v>
      </c>
      <c r="AS132" s="22">
        <v>-1.81213E-2</v>
      </c>
      <c r="AT132" s="22">
        <v>122</v>
      </c>
      <c r="AU132" s="22">
        <v>1.2149000000000001</v>
      </c>
      <c r="AV132">
        <f t="shared" si="20"/>
        <v>18.121300000000002</v>
      </c>
      <c r="AW132">
        <f t="shared" si="21"/>
        <v>22.029520771000001</v>
      </c>
      <c r="AX132" s="9"/>
      <c r="AY132" s="22">
        <v>0.514374</v>
      </c>
      <c r="AZ132" s="22">
        <v>467.91</v>
      </c>
      <c r="BA132" s="22">
        <v>-1.9085700000000001E-2</v>
      </c>
      <c r="BB132" s="22">
        <v>122</v>
      </c>
      <c r="BC132" s="22">
        <v>0.51376299999999997</v>
      </c>
      <c r="BD132">
        <f t="shared" si="22"/>
        <v>19.085699999999999</v>
      </c>
      <c r="BE132">
        <f t="shared" si="23"/>
        <v>9.8171878518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108.958</v>
      </c>
      <c r="I133" s="22">
        <v>-1.8331900000000002E-2</v>
      </c>
      <c r="J133" s="22">
        <v>123</v>
      </c>
      <c r="K133" s="22">
        <v>1.2094100000000001</v>
      </c>
      <c r="L133">
        <f t="shared" si="12"/>
        <v>18.331900000000001</v>
      </c>
      <c r="M133">
        <f t="shared" si="13"/>
        <v>22.193148097000002</v>
      </c>
      <c r="N133" s="9"/>
      <c r="O133" s="22">
        <v>0.51940900000000001</v>
      </c>
      <c r="P133" s="22">
        <v>180.85400000000001</v>
      </c>
      <c r="Q133" s="22">
        <v>-1.9244399999999998E-2</v>
      </c>
      <c r="R133" s="22">
        <v>123</v>
      </c>
      <c r="S133" s="22">
        <v>0.51885999999999999</v>
      </c>
      <c r="T133">
        <f t="shared" si="14"/>
        <v>19.244399999999999</v>
      </c>
      <c r="U133">
        <f t="shared" si="15"/>
        <v>9.9957145595999997</v>
      </c>
      <c r="X133" s="9"/>
      <c r="Y133" s="22">
        <v>1.2106300000000001</v>
      </c>
      <c r="Z133" s="22">
        <v>238.94399999999999</v>
      </c>
      <c r="AA133" s="22">
        <v>-1.8151899999999999E-2</v>
      </c>
      <c r="AB133" s="22">
        <v>123</v>
      </c>
      <c r="AC133" s="22">
        <v>1.2094100000000001</v>
      </c>
      <c r="AD133">
        <f t="shared" si="16"/>
        <v>18.151899999999998</v>
      </c>
      <c r="AE133">
        <f t="shared" si="17"/>
        <v>21.975234696999998</v>
      </c>
      <c r="AF133" s="9"/>
      <c r="AG133" s="22">
        <v>0.51940900000000001</v>
      </c>
      <c r="AH133" s="22">
        <v>304.71499999999997</v>
      </c>
      <c r="AI133" s="22">
        <v>-1.9161999999999998E-2</v>
      </c>
      <c r="AJ133" s="22">
        <v>123</v>
      </c>
      <c r="AK133" s="22">
        <v>0.51888999999999996</v>
      </c>
      <c r="AL133">
        <f t="shared" si="18"/>
        <v>19.161999999999999</v>
      </c>
      <c r="AM133">
        <f t="shared" si="19"/>
        <v>9.9529152579999991</v>
      </c>
      <c r="AP133" s="9"/>
      <c r="AQ133" s="22">
        <v>1.2106300000000001</v>
      </c>
      <c r="AR133" s="22">
        <v>385.53</v>
      </c>
      <c r="AS133" s="22">
        <v>-1.8127399999999998E-2</v>
      </c>
      <c r="AT133" s="22">
        <v>123</v>
      </c>
      <c r="AU133" s="22">
        <v>1.2103299999999999</v>
      </c>
      <c r="AV133">
        <f t="shared" si="20"/>
        <v>18.127399999999998</v>
      </c>
      <c r="AW133">
        <f t="shared" si="21"/>
        <v>21.945574262000001</v>
      </c>
      <c r="AX133" s="9"/>
      <c r="AY133" s="22">
        <v>0.51940900000000001</v>
      </c>
      <c r="AZ133" s="22">
        <v>468.01100000000002</v>
      </c>
      <c r="BA133" s="22">
        <v>-1.9082600000000002E-2</v>
      </c>
      <c r="BB133" s="22">
        <v>123</v>
      </c>
      <c r="BC133" s="22">
        <v>0.51827999999999996</v>
      </c>
      <c r="BD133">
        <f t="shared" si="22"/>
        <v>19.082600000000003</v>
      </c>
      <c r="BE133">
        <f t="shared" si="23"/>
        <v>9.9116741834000024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109.05800000000001</v>
      </c>
      <c r="I134" s="22">
        <v>-1.8331900000000002E-2</v>
      </c>
      <c r="J134" s="22">
        <v>124</v>
      </c>
      <c r="K134" s="22">
        <v>1.2048300000000001</v>
      </c>
      <c r="L134">
        <f t="shared" si="12"/>
        <v>18.331900000000001</v>
      </c>
      <c r="M134">
        <f t="shared" si="13"/>
        <v>22.100938640000003</v>
      </c>
      <c r="N134" s="9"/>
      <c r="O134" s="22">
        <v>0.52444500000000005</v>
      </c>
      <c r="P134" s="22">
        <v>180.95500000000001</v>
      </c>
      <c r="Q134" s="22">
        <v>-1.9229099999999999E-2</v>
      </c>
      <c r="R134" s="22">
        <v>124</v>
      </c>
      <c r="S134" s="22">
        <v>0.52368199999999998</v>
      </c>
      <c r="T134">
        <f t="shared" si="14"/>
        <v>19.229099999999999</v>
      </c>
      <c r="U134">
        <f t="shared" si="15"/>
        <v>10.0846053495</v>
      </c>
      <c r="X134" s="9"/>
      <c r="Y134" s="22">
        <v>1.2056</v>
      </c>
      <c r="Z134" s="22">
        <v>239.04400000000001</v>
      </c>
      <c r="AA134" s="22">
        <v>-1.8154900000000002E-2</v>
      </c>
      <c r="AB134" s="22">
        <v>124</v>
      </c>
      <c r="AC134" s="22">
        <v>1.2039200000000001</v>
      </c>
      <c r="AD134">
        <f t="shared" si="16"/>
        <v>18.154900000000001</v>
      </c>
      <c r="AE134">
        <f t="shared" si="17"/>
        <v>21.887547440000002</v>
      </c>
      <c r="AF134" s="9"/>
      <c r="AG134" s="22">
        <v>0.52444500000000005</v>
      </c>
      <c r="AH134" s="22">
        <v>304.81599999999997</v>
      </c>
      <c r="AI134" s="22">
        <v>-1.9146699999999999E-2</v>
      </c>
      <c r="AJ134" s="22">
        <v>124</v>
      </c>
      <c r="AK134" s="22">
        <v>0.52374299999999996</v>
      </c>
      <c r="AL134">
        <f t="shared" si="18"/>
        <v>19.146699999999999</v>
      </c>
      <c r="AM134">
        <f t="shared" si="19"/>
        <v>10.0413910815</v>
      </c>
      <c r="AP134" s="9"/>
      <c r="AQ134" s="22">
        <v>1.2056</v>
      </c>
      <c r="AR134" s="22">
        <v>385.63099999999997</v>
      </c>
      <c r="AS134" s="22">
        <v>-1.8136599999999999E-2</v>
      </c>
      <c r="AT134" s="22">
        <v>124</v>
      </c>
      <c r="AU134" s="22">
        <v>1.2042200000000001</v>
      </c>
      <c r="AV134">
        <f t="shared" si="20"/>
        <v>18.136599999999998</v>
      </c>
      <c r="AW134">
        <f t="shared" si="21"/>
        <v>21.865484959999996</v>
      </c>
      <c r="AX134" s="9"/>
      <c r="AY134" s="22">
        <v>0.52444500000000005</v>
      </c>
      <c r="AZ134" s="22">
        <v>468.11099999999999</v>
      </c>
      <c r="BA134" s="22">
        <v>-1.9079599999999999E-2</v>
      </c>
      <c r="BB134" s="22">
        <v>124</v>
      </c>
      <c r="BC134" s="22">
        <v>0.52413900000000002</v>
      </c>
      <c r="BD134">
        <f t="shared" si="22"/>
        <v>19.079599999999999</v>
      </c>
      <c r="BE134">
        <f t="shared" si="23"/>
        <v>10.006200822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109.15900000000001</v>
      </c>
      <c r="I135" s="22">
        <v>-1.8350200000000001E-2</v>
      </c>
      <c r="J135" s="22">
        <v>125</v>
      </c>
      <c r="K135" s="22">
        <v>1.1993400000000001</v>
      </c>
      <c r="L135">
        <f t="shared" si="12"/>
        <v>18.350200000000001</v>
      </c>
      <c r="M135">
        <f t="shared" si="13"/>
        <v>22.030516112000001</v>
      </c>
      <c r="N135" s="9"/>
      <c r="O135" s="22">
        <v>0.52947999999999995</v>
      </c>
      <c r="P135" s="22">
        <v>181.05500000000001</v>
      </c>
      <c r="Q135" s="22">
        <v>-1.9216899999999999E-2</v>
      </c>
      <c r="R135" s="22">
        <v>125</v>
      </c>
      <c r="S135" s="22">
        <v>0.52841199999999999</v>
      </c>
      <c r="T135">
        <f t="shared" si="14"/>
        <v>19.216899999999999</v>
      </c>
      <c r="U135">
        <f t="shared" si="15"/>
        <v>10.174964211999999</v>
      </c>
      <c r="X135" s="9"/>
      <c r="Y135" s="22">
        <v>1.2005600000000001</v>
      </c>
      <c r="Z135" s="22">
        <v>239.14500000000001</v>
      </c>
      <c r="AA135" s="22">
        <v>-1.8167099999999999E-2</v>
      </c>
      <c r="AB135" s="22">
        <v>125</v>
      </c>
      <c r="AC135" s="22">
        <v>1.1999500000000001</v>
      </c>
      <c r="AD135">
        <f t="shared" si="16"/>
        <v>18.167099999999998</v>
      </c>
      <c r="AE135">
        <f t="shared" si="17"/>
        <v>21.810693575999998</v>
      </c>
      <c r="AF135" s="9"/>
      <c r="AG135" s="22">
        <v>0.52947999999999995</v>
      </c>
      <c r="AH135" s="22">
        <v>304.916</v>
      </c>
      <c r="AI135" s="22">
        <v>-1.91437E-2</v>
      </c>
      <c r="AJ135" s="22">
        <v>125</v>
      </c>
      <c r="AK135" s="22">
        <v>0.52914399999999995</v>
      </c>
      <c r="AL135">
        <f t="shared" si="18"/>
        <v>19.143699999999999</v>
      </c>
      <c r="AM135">
        <f t="shared" si="19"/>
        <v>10.136206275999999</v>
      </c>
      <c r="AP135" s="9"/>
      <c r="AQ135" s="22">
        <v>1.2005600000000001</v>
      </c>
      <c r="AR135" s="22">
        <v>385.73200000000003</v>
      </c>
      <c r="AS135" s="22">
        <v>-1.81458E-2</v>
      </c>
      <c r="AT135" s="22">
        <v>125</v>
      </c>
      <c r="AU135" s="22">
        <v>1.1993400000000001</v>
      </c>
      <c r="AV135">
        <f t="shared" si="20"/>
        <v>18.145800000000001</v>
      </c>
      <c r="AW135">
        <f t="shared" si="21"/>
        <v>21.785121648000004</v>
      </c>
      <c r="AX135" s="9"/>
      <c r="AY135" s="22">
        <v>0.52947999999999995</v>
      </c>
      <c r="AZ135" s="22">
        <v>468.21199999999999</v>
      </c>
      <c r="BA135" s="22">
        <v>-1.90735E-2</v>
      </c>
      <c r="BB135" s="22">
        <v>125</v>
      </c>
      <c r="BC135" s="22">
        <v>0.52865600000000001</v>
      </c>
      <c r="BD135">
        <f t="shared" si="22"/>
        <v>19.073499999999999</v>
      </c>
      <c r="BE135">
        <f t="shared" si="23"/>
        <v>10.099036779999999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109.26</v>
      </c>
      <c r="I136" s="22">
        <v>-1.8350200000000001E-2</v>
      </c>
      <c r="J136" s="22">
        <v>126</v>
      </c>
      <c r="K136" s="22">
        <v>1.19415</v>
      </c>
      <c r="L136">
        <f t="shared" si="12"/>
        <v>18.350200000000001</v>
      </c>
      <c r="M136">
        <f t="shared" si="13"/>
        <v>21.938214606000003</v>
      </c>
      <c r="N136" s="9"/>
      <c r="O136" s="22">
        <v>0.53451499999999996</v>
      </c>
      <c r="P136" s="22">
        <v>181.15600000000001</v>
      </c>
      <c r="Q136" s="22">
        <v>-1.9213899999999999E-2</v>
      </c>
      <c r="R136" s="22">
        <v>126</v>
      </c>
      <c r="S136" s="22">
        <v>0.53369100000000003</v>
      </c>
      <c r="T136">
        <f t="shared" si="14"/>
        <v>19.213899999999999</v>
      </c>
      <c r="U136">
        <f t="shared" si="15"/>
        <v>10.270117758499998</v>
      </c>
      <c r="X136" s="9"/>
      <c r="Y136" s="22">
        <v>1.19553</v>
      </c>
      <c r="Z136" s="22">
        <v>239.24600000000001</v>
      </c>
      <c r="AA136" s="22">
        <v>-1.8176299999999999E-2</v>
      </c>
      <c r="AB136" s="22">
        <v>126</v>
      </c>
      <c r="AC136" s="22">
        <v>1.19415</v>
      </c>
      <c r="AD136">
        <f t="shared" si="16"/>
        <v>18.176299999999998</v>
      </c>
      <c r="AE136">
        <f t="shared" si="17"/>
        <v>21.730311938999996</v>
      </c>
      <c r="AF136" s="9"/>
      <c r="AG136" s="22">
        <v>0.53451499999999996</v>
      </c>
      <c r="AH136" s="22">
        <v>305.017</v>
      </c>
      <c r="AI136" s="22">
        <v>-1.9131499999999999E-2</v>
      </c>
      <c r="AJ136" s="22">
        <v>126</v>
      </c>
      <c r="AK136" s="22">
        <v>0.53396600000000005</v>
      </c>
      <c r="AL136">
        <f t="shared" si="18"/>
        <v>19.131499999999999</v>
      </c>
      <c r="AM136">
        <f t="shared" si="19"/>
        <v>10.226073722499999</v>
      </c>
      <c r="AP136" s="9"/>
      <c r="AQ136" s="22">
        <v>1.19553</v>
      </c>
      <c r="AR136" s="22">
        <v>385.83199999999999</v>
      </c>
      <c r="AS136" s="22">
        <v>-1.81488E-2</v>
      </c>
      <c r="AT136" s="22">
        <v>126</v>
      </c>
      <c r="AU136" s="22">
        <v>1.1944600000000001</v>
      </c>
      <c r="AV136">
        <f t="shared" si="20"/>
        <v>18.148800000000001</v>
      </c>
      <c r="AW136">
        <f t="shared" si="21"/>
        <v>21.697434864000002</v>
      </c>
      <c r="AX136" s="9"/>
      <c r="AY136" s="22">
        <v>0.53451499999999996</v>
      </c>
      <c r="AZ136" s="22">
        <v>468.31299999999999</v>
      </c>
      <c r="BA136" s="22">
        <v>-1.9067400000000002E-2</v>
      </c>
      <c r="BB136" s="22">
        <v>126</v>
      </c>
      <c r="BC136" s="22">
        <v>0.53393599999999997</v>
      </c>
      <c r="BD136">
        <f t="shared" si="22"/>
        <v>19.067400000000003</v>
      </c>
      <c r="BE136">
        <f t="shared" si="23"/>
        <v>10.191811311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109.361</v>
      </c>
      <c r="I137" s="22">
        <v>-1.8356299999999999E-2</v>
      </c>
      <c r="J137" s="22">
        <v>127</v>
      </c>
      <c r="K137" s="22">
        <v>1.18988</v>
      </c>
      <c r="L137">
        <f t="shared" si="12"/>
        <v>18.356299999999997</v>
      </c>
      <c r="M137">
        <f t="shared" si="13"/>
        <v>21.852991586999998</v>
      </c>
      <c r="N137" s="9"/>
      <c r="O137" s="22">
        <v>0.539551</v>
      </c>
      <c r="P137" s="22">
        <v>181.25700000000001</v>
      </c>
      <c r="Q137" s="22">
        <v>-1.9204700000000002E-2</v>
      </c>
      <c r="R137" s="22">
        <v>127</v>
      </c>
      <c r="S137" s="22">
        <v>0.53891</v>
      </c>
      <c r="T137">
        <f t="shared" si="14"/>
        <v>19.204700000000003</v>
      </c>
      <c r="U137">
        <f t="shared" si="15"/>
        <v>10.361915089700002</v>
      </c>
      <c r="X137" s="9"/>
      <c r="Y137" s="22">
        <v>1.19049</v>
      </c>
      <c r="Z137" s="22">
        <v>239.34700000000001</v>
      </c>
      <c r="AA137" s="22">
        <v>-1.8170200000000001E-2</v>
      </c>
      <c r="AB137" s="22">
        <v>127</v>
      </c>
      <c r="AC137" s="22">
        <v>1.1901900000000001</v>
      </c>
      <c r="AD137">
        <f t="shared" si="16"/>
        <v>18.170200000000001</v>
      </c>
      <c r="AE137">
        <f t="shared" si="17"/>
        <v>21.631441398000003</v>
      </c>
      <c r="AF137" s="9"/>
      <c r="AG137" s="22">
        <v>0.539551</v>
      </c>
      <c r="AH137" s="22">
        <v>305.11799999999999</v>
      </c>
      <c r="AI137" s="22">
        <v>-1.9125400000000001E-2</v>
      </c>
      <c r="AJ137" s="22">
        <v>127</v>
      </c>
      <c r="AK137" s="22">
        <v>0.53875700000000004</v>
      </c>
      <c r="AL137">
        <f t="shared" si="18"/>
        <v>19.125399999999999</v>
      </c>
      <c r="AM137">
        <f t="shared" si="19"/>
        <v>10.3191286954</v>
      </c>
      <c r="AP137" s="9"/>
      <c r="AQ137" s="22">
        <v>1.19049</v>
      </c>
      <c r="AR137" s="22">
        <v>385.93299999999999</v>
      </c>
      <c r="AS137" s="22">
        <v>-1.8158000000000001E-2</v>
      </c>
      <c r="AT137" s="22">
        <v>127</v>
      </c>
      <c r="AU137" s="22">
        <v>1.18896</v>
      </c>
      <c r="AV137">
        <f t="shared" si="20"/>
        <v>18.158000000000001</v>
      </c>
      <c r="AW137">
        <f t="shared" si="21"/>
        <v>21.616917420000004</v>
      </c>
      <c r="AX137" s="9"/>
      <c r="AY137" s="22">
        <v>0.539551</v>
      </c>
      <c r="AZ137" s="22">
        <v>468.41300000000001</v>
      </c>
      <c r="BA137" s="22">
        <v>-1.9058200000000001E-2</v>
      </c>
      <c r="BB137" s="22">
        <v>127</v>
      </c>
      <c r="BC137" s="22">
        <v>0.53900099999999995</v>
      </c>
      <c r="BD137">
        <f t="shared" si="22"/>
        <v>19.058199999999999</v>
      </c>
      <c r="BE137">
        <f t="shared" si="23"/>
        <v>10.2828708682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109.461</v>
      </c>
      <c r="I138" s="22">
        <v>-1.83655E-2</v>
      </c>
      <c r="J138" s="22">
        <v>128</v>
      </c>
      <c r="K138" s="22">
        <v>1.18713</v>
      </c>
      <c r="L138">
        <f t="shared" si="12"/>
        <v>18.365500000000001</v>
      </c>
      <c r="M138">
        <f t="shared" si="13"/>
        <v>21.771565630000001</v>
      </c>
      <c r="N138" s="9"/>
      <c r="O138" s="22">
        <v>0.54458600000000001</v>
      </c>
      <c r="P138" s="22">
        <v>181.357</v>
      </c>
      <c r="Q138" s="22">
        <v>-1.9201699999999999E-2</v>
      </c>
      <c r="R138" s="22">
        <v>128</v>
      </c>
      <c r="S138" s="22">
        <v>0.54391500000000004</v>
      </c>
      <c r="T138">
        <f t="shared" si="14"/>
        <v>19.201699999999999</v>
      </c>
      <c r="U138">
        <f t="shared" si="15"/>
        <v>10.4569769962</v>
      </c>
      <c r="X138" s="9"/>
      <c r="Y138" s="22">
        <v>1.18546</v>
      </c>
      <c r="Z138" s="22">
        <v>239.447</v>
      </c>
      <c r="AA138" s="22">
        <v>-1.81885E-2</v>
      </c>
      <c r="AB138" s="22">
        <v>128</v>
      </c>
      <c r="AC138" s="22">
        <v>1.18408</v>
      </c>
      <c r="AD138">
        <f t="shared" si="16"/>
        <v>18.188500000000001</v>
      </c>
      <c r="AE138">
        <f t="shared" si="17"/>
        <v>21.561739209999999</v>
      </c>
      <c r="AF138" s="9"/>
      <c r="AG138" s="22">
        <v>0.54458600000000001</v>
      </c>
      <c r="AH138" s="22">
        <v>305.21800000000002</v>
      </c>
      <c r="AI138" s="22">
        <v>-1.9122299999999998E-2</v>
      </c>
      <c r="AJ138" s="22">
        <v>128</v>
      </c>
      <c r="AK138" s="22">
        <v>0.54406699999999997</v>
      </c>
      <c r="AL138">
        <f t="shared" si="18"/>
        <v>19.122299999999999</v>
      </c>
      <c r="AM138">
        <f t="shared" si="19"/>
        <v>10.413736867799999</v>
      </c>
      <c r="AP138" s="9"/>
      <c r="AQ138" s="22">
        <v>1.18546</v>
      </c>
      <c r="AR138" s="22">
        <v>386.03399999999999</v>
      </c>
      <c r="AS138" s="22">
        <v>-1.8176299999999999E-2</v>
      </c>
      <c r="AT138" s="22">
        <v>128</v>
      </c>
      <c r="AU138" s="22">
        <v>1.18469</v>
      </c>
      <c r="AV138">
        <f t="shared" si="20"/>
        <v>18.176299999999998</v>
      </c>
      <c r="AW138">
        <f t="shared" si="21"/>
        <v>21.547276597999996</v>
      </c>
      <c r="AX138" s="9"/>
      <c r="AY138" s="22">
        <v>0.54458600000000001</v>
      </c>
      <c r="AZ138" s="22">
        <v>468.51400000000001</v>
      </c>
      <c r="BA138" s="22">
        <v>-1.9046E-2</v>
      </c>
      <c r="BB138" s="22">
        <v>128</v>
      </c>
      <c r="BC138" s="22">
        <v>0.54388400000000003</v>
      </c>
      <c r="BD138">
        <f t="shared" si="22"/>
        <v>19.045999999999999</v>
      </c>
      <c r="BE138">
        <f t="shared" si="23"/>
        <v>10.372184956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109.562</v>
      </c>
      <c r="I139" s="22">
        <v>-1.8383799999999999E-2</v>
      </c>
      <c r="J139" s="22">
        <v>129</v>
      </c>
      <c r="K139" s="22">
        <v>1.17889</v>
      </c>
      <c r="L139">
        <f t="shared" si="12"/>
        <v>18.383799999999997</v>
      </c>
      <c r="M139">
        <f t="shared" si="13"/>
        <v>21.700605195999998</v>
      </c>
      <c r="N139" s="9"/>
      <c r="O139" s="22">
        <v>0.54962200000000005</v>
      </c>
      <c r="P139" s="22">
        <v>181.458</v>
      </c>
      <c r="Q139" s="22">
        <v>-1.9192500000000001E-2</v>
      </c>
      <c r="R139" s="22">
        <v>129</v>
      </c>
      <c r="S139" s="22">
        <v>0.54891999999999996</v>
      </c>
      <c r="T139">
        <f t="shared" si="14"/>
        <v>19.192500000000003</v>
      </c>
      <c r="U139">
        <f t="shared" si="15"/>
        <v>10.548620235000003</v>
      </c>
      <c r="X139" s="9"/>
      <c r="Y139" s="22">
        <v>1.18042</v>
      </c>
      <c r="Z139" s="22">
        <v>239.548</v>
      </c>
      <c r="AA139" s="22">
        <v>-1.8185400000000001E-2</v>
      </c>
      <c r="AB139" s="22">
        <v>129</v>
      </c>
      <c r="AC139" s="22">
        <v>1.1795</v>
      </c>
      <c r="AD139">
        <f t="shared" si="16"/>
        <v>18.185400000000001</v>
      </c>
      <c r="AE139">
        <f t="shared" si="17"/>
        <v>21.466409868000003</v>
      </c>
      <c r="AF139" s="9"/>
      <c r="AG139" s="22">
        <v>0.54962200000000005</v>
      </c>
      <c r="AH139" s="22">
        <v>305.31900000000002</v>
      </c>
      <c r="AI139" s="22">
        <v>-1.9110100000000001E-2</v>
      </c>
      <c r="AJ139" s="22">
        <v>129</v>
      </c>
      <c r="AK139" s="22">
        <v>0.54895000000000005</v>
      </c>
      <c r="AL139">
        <f t="shared" si="18"/>
        <v>19.110100000000003</v>
      </c>
      <c r="AM139">
        <f t="shared" si="19"/>
        <v>10.503331382200003</v>
      </c>
      <c r="AP139" s="9"/>
      <c r="AQ139" s="22">
        <v>1.18042</v>
      </c>
      <c r="AR139" s="22">
        <v>386.13400000000001</v>
      </c>
      <c r="AS139" s="22">
        <v>-1.8176299999999999E-2</v>
      </c>
      <c r="AT139" s="22">
        <v>129</v>
      </c>
      <c r="AU139" s="22">
        <v>1.17889</v>
      </c>
      <c r="AV139">
        <f t="shared" si="20"/>
        <v>18.176299999999998</v>
      </c>
      <c r="AW139">
        <f t="shared" si="21"/>
        <v>21.455668045999996</v>
      </c>
      <c r="AX139" s="9"/>
      <c r="AY139" s="22">
        <v>0.54962200000000005</v>
      </c>
      <c r="AZ139" s="22">
        <v>468.61500000000001</v>
      </c>
      <c r="BA139" s="22">
        <v>-1.90338E-2</v>
      </c>
      <c r="BB139" s="22">
        <v>129</v>
      </c>
      <c r="BC139" s="22">
        <v>0.54901100000000003</v>
      </c>
      <c r="BD139">
        <f t="shared" si="22"/>
        <v>19.033799999999999</v>
      </c>
      <c r="BE139">
        <f t="shared" si="23"/>
        <v>10.4613952236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109.663</v>
      </c>
      <c r="I140" s="22">
        <v>-1.8383799999999999E-2</v>
      </c>
      <c r="J140" s="22">
        <v>130</v>
      </c>
      <c r="K140" s="22">
        <v>1.17371</v>
      </c>
      <c r="L140">
        <f t="shared" ref="L140:L203" si="24">-I140/$F$2*1000</f>
        <v>18.383799999999997</v>
      </c>
      <c r="M140">
        <f t="shared" ref="M140:M203" si="25">L140*G140</f>
        <v>21.607950843999998</v>
      </c>
      <c r="N140" s="9"/>
      <c r="O140" s="22">
        <v>0.55465699999999996</v>
      </c>
      <c r="P140" s="22">
        <v>181.559</v>
      </c>
      <c r="Q140" s="22">
        <v>-1.91833E-2</v>
      </c>
      <c r="R140" s="22">
        <v>130</v>
      </c>
      <c r="S140" s="22">
        <v>0.55380200000000002</v>
      </c>
      <c r="T140">
        <f t="shared" ref="T140:T203" si="26">-Q140/$F$2*1000</f>
        <v>19.183299999999999</v>
      </c>
      <c r="U140">
        <f t="shared" ref="U140:U203" si="27">T140*O140</f>
        <v>10.640151628099998</v>
      </c>
      <c r="X140" s="9"/>
      <c r="Y140" s="22">
        <v>1.1753800000000001</v>
      </c>
      <c r="Z140" s="22">
        <v>239.649</v>
      </c>
      <c r="AA140" s="22">
        <v>-1.82007E-2</v>
      </c>
      <c r="AB140" s="22">
        <v>130</v>
      </c>
      <c r="AC140" s="22">
        <v>1.17493</v>
      </c>
      <c r="AD140">
        <f t="shared" ref="AD140:AD203" si="28">-AA140/$F$2*1000</f>
        <v>18.200700000000001</v>
      </c>
      <c r="AE140">
        <f t="shared" ref="AE140:AE203" si="29">AD140*Y140</f>
        <v>21.392738766000004</v>
      </c>
      <c r="AF140" s="9"/>
      <c r="AG140" s="22">
        <v>0.55465699999999996</v>
      </c>
      <c r="AH140" s="22">
        <v>305.42</v>
      </c>
      <c r="AI140" s="22">
        <v>-1.9107099999999998E-2</v>
      </c>
      <c r="AJ140" s="22">
        <v>130</v>
      </c>
      <c r="AK140" s="22">
        <v>0.55367999999999995</v>
      </c>
      <c r="AL140">
        <f t="shared" ref="AL140:AL203" si="30">-AI140/$F$2*1000</f>
        <v>19.107099999999999</v>
      </c>
      <c r="AM140">
        <f t="shared" ref="AM140:AM203" si="31">AL140*AG140</f>
        <v>10.597886764699998</v>
      </c>
      <c r="AP140" s="9"/>
      <c r="AQ140" s="22">
        <v>1.1753800000000001</v>
      </c>
      <c r="AR140" s="22">
        <v>386.23500000000001</v>
      </c>
      <c r="AS140" s="22">
        <v>-1.8182400000000001E-2</v>
      </c>
      <c r="AT140" s="22">
        <v>130</v>
      </c>
      <c r="AU140" s="22">
        <v>1.17401</v>
      </c>
      <c r="AV140">
        <f t="shared" ref="AV140:AV203" si="32">-AS140/$F$2*1000</f>
        <v>18.182400000000001</v>
      </c>
      <c r="AW140">
        <f t="shared" ref="AW140:AW203" si="33">AV140*AQ140</f>
        <v>21.371229312000004</v>
      </c>
      <c r="AX140" s="9"/>
      <c r="AY140" s="22">
        <v>0.55465699999999996</v>
      </c>
      <c r="AZ140" s="22">
        <v>468.71499999999997</v>
      </c>
      <c r="BA140" s="22">
        <v>-1.9036899999999999E-2</v>
      </c>
      <c r="BB140" s="22">
        <v>130</v>
      </c>
      <c r="BC140" s="22">
        <v>0.55374100000000004</v>
      </c>
      <c r="BD140">
        <f t="shared" ref="BD140:BD203" si="34">-BA140/$F$2*1000</f>
        <v>19.036899999999999</v>
      </c>
      <c r="BE140">
        <f t="shared" ref="BE140:BE203" si="35">BD140*AY140</f>
        <v>10.558949843299999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109.76300000000001</v>
      </c>
      <c r="I141" s="22">
        <v>-1.8386799999999998E-2</v>
      </c>
      <c r="J141" s="22">
        <v>131</v>
      </c>
      <c r="K141" s="22">
        <v>1.16974</v>
      </c>
      <c r="L141">
        <f t="shared" si="24"/>
        <v>18.386799999999997</v>
      </c>
      <c r="M141">
        <f t="shared" si="25"/>
        <v>21.518991379999996</v>
      </c>
      <c r="N141" s="9"/>
      <c r="O141" s="22">
        <v>0.55969199999999997</v>
      </c>
      <c r="P141" s="22">
        <v>181.66</v>
      </c>
      <c r="Q141" s="22">
        <v>-1.91711E-2</v>
      </c>
      <c r="R141" s="22">
        <v>131</v>
      </c>
      <c r="S141" s="22">
        <v>0.55908199999999997</v>
      </c>
      <c r="T141">
        <f t="shared" si="26"/>
        <v>19.171099999999999</v>
      </c>
      <c r="U141">
        <f t="shared" si="27"/>
        <v>10.7299113012</v>
      </c>
      <c r="X141" s="9"/>
      <c r="Y141" s="22">
        <v>1.17035</v>
      </c>
      <c r="Z141" s="22">
        <v>239.749</v>
      </c>
      <c r="AA141" s="22">
        <v>-1.82159E-2</v>
      </c>
      <c r="AB141" s="22">
        <v>131</v>
      </c>
      <c r="AC141" s="22">
        <v>1.17004</v>
      </c>
      <c r="AD141">
        <f t="shared" si="28"/>
        <v>18.215900000000001</v>
      </c>
      <c r="AE141">
        <f t="shared" si="29"/>
        <v>21.318978565000002</v>
      </c>
      <c r="AF141" s="9"/>
      <c r="AG141" s="22">
        <v>0.55969199999999997</v>
      </c>
      <c r="AH141" s="22">
        <v>305.52100000000002</v>
      </c>
      <c r="AI141" s="22">
        <v>-1.9107099999999998E-2</v>
      </c>
      <c r="AJ141" s="22">
        <v>131</v>
      </c>
      <c r="AK141" s="22">
        <v>0.55859400000000003</v>
      </c>
      <c r="AL141">
        <f t="shared" si="30"/>
        <v>19.107099999999999</v>
      </c>
      <c r="AM141">
        <f t="shared" si="31"/>
        <v>10.6940910132</v>
      </c>
      <c r="AP141" s="9"/>
      <c r="AQ141" s="22">
        <v>1.17035</v>
      </c>
      <c r="AR141" s="22">
        <v>386.33600000000001</v>
      </c>
      <c r="AS141" s="22">
        <v>-1.8191499999999999E-2</v>
      </c>
      <c r="AT141" s="22">
        <v>131</v>
      </c>
      <c r="AU141" s="22">
        <v>1.16974</v>
      </c>
      <c r="AV141">
        <f t="shared" si="32"/>
        <v>18.191499999999998</v>
      </c>
      <c r="AW141">
        <f t="shared" si="33"/>
        <v>21.290422024999998</v>
      </c>
      <c r="AX141" s="9"/>
      <c r="AY141" s="22">
        <v>0.55969199999999997</v>
      </c>
      <c r="AZ141" s="22">
        <v>468.81599999999997</v>
      </c>
      <c r="BA141" s="22">
        <v>-1.90308E-2</v>
      </c>
      <c r="BB141" s="22">
        <v>131</v>
      </c>
      <c r="BC141" s="22">
        <v>0.55902099999999999</v>
      </c>
      <c r="BD141">
        <f t="shared" si="34"/>
        <v>19.030799999999999</v>
      </c>
      <c r="BE141">
        <f t="shared" si="35"/>
        <v>10.651386513599999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109.864</v>
      </c>
      <c r="I142" s="22">
        <v>-1.8389900000000001E-2</v>
      </c>
      <c r="J142" s="22">
        <v>132</v>
      </c>
      <c r="K142" s="22">
        <v>1.16425</v>
      </c>
      <c r="L142">
        <f t="shared" si="24"/>
        <v>18.389900000000001</v>
      </c>
      <c r="M142">
        <f t="shared" si="25"/>
        <v>21.429934369000001</v>
      </c>
      <c r="N142" s="9"/>
      <c r="O142" s="22">
        <v>0.56472800000000001</v>
      </c>
      <c r="P142" s="22">
        <v>181.76</v>
      </c>
      <c r="Q142" s="22">
        <v>-1.91711E-2</v>
      </c>
      <c r="R142" s="22">
        <v>132</v>
      </c>
      <c r="S142" s="22">
        <v>0.56408700000000001</v>
      </c>
      <c r="T142">
        <f t="shared" si="26"/>
        <v>19.171099999999999</v>
      </c>
      <c r="U142">
        <f t="shared" si="27"/>
        <v>10.8264569608</v>
      </c>
      <c r="X142" s="9"/>
      <c r="Y142" s="22">
        <v>1.1653100000000001</v>
      </c>
      <c r="Z142" s="22">
        <v>239.85</v>
      </c>
      <c r="AA142" s="22">
        <v>-1.82159E-2</v>
      </c>
      <c r="AB142" s="22">
        <v>132</v>
      </c>
      <c r="AC142" s="22">
        <v>1.16486</v>
      </c>
      <c r="AD142">
        <f t="shared" si="28"/>
        <v>18.215900000000001</v>
      </c>
      <c r="AE142">
        <f t="shared" si="29"/>
        <v>21.227170429000005</v>
      </c>
      <c r="AF142" s="9"/>
      <c r="AG142" s="22">
        <v>0.56472800000000001</v>
      </c>
      <c r="AH142" s="22">
        <v>305.62099999999998</v>
      </c>
      <c r="AI142" s="22">
        <v>-1.9085700000000001E-2</v>
      </c>
      <c r="AJ142" s="22">
        <v>132</v>
      </c>
      <c r="AK142" s="22">
        <v>0.56411699999999998</v>
      </c>
      <c r="AL142">
        <f t="shared" si="30"/>
        <v>19.085699999999999</v>
      </c>
      <c r="AM142">
        <f t="shared" si="31"/>
        <v>10.778229189599999</v>
      </c>
      <c r="AP142" s="9"/>
      <c r="AQ142" s="22">
        <v>1.1653100000000001</v>
      </c>
      <c r="AR142" s="22">
        <v>386.43700000000001</v>
      </c>
      <c r="AS142" s="22">
        <v>-1.82007E-2</v>
      </c>
      <c r="AT142" s="22">
        <v>132</v>
      </c>
      <c r="AU142" s="22">
        <v>1.16486</v>
      </c>
      <c r="AV142">
        <f t="shared" si="32"/>
        <v>18.200700000000001</v>
      </c>
      <c r="AW142">
        <f t="shared" si="33"/>
        <v>21.209457717000003</v>
      </c>
      <c r="AX142" s="9"/>
      <c r="AY142" s="22">
        <v>0.56472800000000001</v>
      </c>
      <c r="AZ142" s="22">
        <v>468.91699999999997</v>
      </c>
      <c r="BA142" s="22">
        <v>-1.90186E-2</v>
      </c>
      <c r="BB142" s="22">
        <v>132</v>
      </c>
      <c r="BC142" s="22">
        <v>0.564056</v>
      </c>
      <c r="BD142">
        <f t="shared" si="34"/>
        <v>19.018599999999999</v>
      </c>
      <c r="BE142">
        <f t="shared" si="35"/>
        <v>10.7403359408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109.965</v>
      </c>
      <c r="I143" s="22">
        <v>-1.83929E-2</v>
      </c>
      <c r="J143" s="22">
        <v>133</v>
      </c>
      <c r="K143" s="22">
        <v>1.1593599999999999</v>
      </c>
      <c r="L143">
        <f t="shared" si="24"/>
        <v>18.392900000000001</v>
      </c>
      <c r="M143">
        <f t="shared" si="25"/>
        <v>21.340914011999999</v>
      </c>
      <c r="N143" s="9"/>
      <c r="O143" s="22">
        <v>0.56976300000000002</v>
      </c>
      <c r="P143" s="22">
        <v>181.86099999999999</v>
      </c>
      <c r="Q143" s="22">
        <v>-1.9161999999999998E-2</v>
      </c>
      <c r="R143" s="22">
        <v>133</v>
      </c>
      <c r="S143" s="22">
        <v>0.56915300000000002</v>
      </c>
      <c r="T143">
        <f t="shared" si="26"/>
        <v>19.161999999999999</v>
      </c>
      <c r="U143">
        <f t="shared" si="27"/>
        <v>10.917798606</v>
      </c>
      <c r="X143" s="9"/>
      <c r="Y143" s="22">
        <v>1.16028</v>
      </c>
      <c r="Z143" s="22">
        <v>239.95099999999999</v>
      </c>
      <c r="AA143" s="22">
        <v>-1.8231199999999999E-2</v>
      </c>
      <c r="AB143" s="22">
        <v>133</v>
      </c>
      <c r="AC143" s="22">
        <v>1.15967</v>
      </c>
      <c r="AD143">
        <f t="shared" si="28"/>
        <v>18.231200000000001</v>
      </c>
      <c r="AE143">
        <f t="shared" si="29"/>
        <v>21.153296736000001</v>
      </c>
      <c r="AF143" s="9"/>
      <c r="AG143" s="22">
        <v>0.56976300000000002</v>
      </c>
      <c r="AH143" s="22">
        <v>305.72199999999998</v>
      </c>
      <c r="AI143" s="22">
        <v>-1.90887E-2</v>
      </c>
      <c r="AJ143" s="22">
        <v>133</v>
      </c>
      <c r="AK143" s="22">
        <v>0.56936600000000004</v>
      </c>
      <c r="AL143">
        <f t="shared" si="30"/>
        <v>19.088699999999999</v>
      </c>
      <c r="AM143">
        <f t="shared" si="31"/>
        <v>10.8760349781</v>
      </c>
      <c r="AP143" s="9"/>
      <c r="AQ143" s="22">
        <v>1.16028</v>
      </c>
      <c r="AR143" s="22">
        <v>386.53699999999998</v>
      </c>
      <c r="AS143" s="22">
        <v>-1.82037E-2</v>
      </c>
      <c r="AT143" s="22">
        <v>133</v>
      </c>
      <c r="AU143" s="22">
        <v>1.1593599999999999</v>
      </c>
      <c r="AV143">
        <f t="shared" si="32"/>
        <v>18.203700000000001</v>
      </c>
      <c r="AW143">
        <f t="shared" si="33"/>
        <v>21.121389036</v>
      </c>
      <c r="AX143" s="9"/>
      <c r="AY143" s="22">
        <v>0.56976300000000002</v>
      </c>
      <c r="AZ143" s="22">
        <v>469.01799999999997</v>
      </c>
      <c r="BA143" s="22">
        <v>-1.9009399999999999E-2</v>
      </c>
      <c r="BB143" s="22">
        <v>133</v>
      </c>
      <c r="BC143" s="22">
        <v>0.56955</v>
      </c>
      <c r="BD143">
        <f t="shared" si="34"/>
        <v>19.009399999999999</v>
      </c>
      <c r="BE143">
        <f t="shared" si="35"/>
        <v>10.8308527722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110.066</v>
      </c>
      <c r="I144" s="22">
        <v>-1.84052E-2</v>
      </c>
      <c r="J144" s="22">
        <v>134</v>
      </c>
      <c r="K144" s="22">
        <v>1.15448</v>
      </c>
      <c r="L144">
        <f t="shared" si="24"/>
        <v>18.405200000000001</v>
      </c>
      <c r="M144">
        <f t="shared" si="25"/>
        <v>21.262423248000001</v>
      </c>
      <c r="N144" s="9"/>
      <c r="O144" s="22">
        <v>0.57479899999999995</v>
      </c>
      <c r="P144" s="22">
        <v>181.96199999999999</v>
      </c>
      <c r="Q144" s="22">
        <v>-1.9146699999999999E-2</v>
      </c>
      <c r="R144" s="22">
        <v>134</v>
      </c>
      <c r="S144" s="22">
        <v>0.57424900000000001</v>
      </c>
      <c r="T144">
        <f t="shared" si="26"/>
        <v>19.146699999999999</v>
      </c>
      <c r="U144">
        <f t="shared" si="27"/>
        <v>11.005504013299998</v>
      </c>
      <c r="X144" s="9"/>
      <c r="Y144" s="22">
        <v>1.15524</v>
      </c>
      <c r="Z144" s="22">
        <v>240.05199999999999</v>
      </c>
      <c r="AA144" s="22">
        <v>-1.8237300000000001E-2</v>
      </c>
      <c r="AB144" s="22">
        <v>134</v>
      </c>
      <c r="AC144" s="22">
        <v>1.15479</v>
      </c>
      <c r="AD144">
        <f t="shared" si="28"/>
        <v>18.237300000000001</v>
      </c>
      <c r="AE144">
        <f t="shared" si="29"/>
        <v>21.068458452000002</v>
      </c>
      <c r="AF144" s="9"/>
      <c r="AG144" s="22">
        <v>0.57479899999999995</v>
      </c>
      <c r="AH144" s="22">
        <v>305.82299999999998</v>
      </c>
      <c r="AI144" s="22">
        <v>-1.90735E-2</v>
      </c>
      <c r="AJ144" s="22">
        <v>134</v>
      </c>
      <c r="AK144" s="22">
        <v>0.57437099999999996</v>
      </c>
      <c r="AL144">
        <f t="shared" si="30"/>
        <v>19.073499999999999</v>
      </c>
      <c r="AM144">
        <f t="shared" si="31"/>
        <v>10.963428726499998</v>
      </c>
      <c r="AP144" s="9"/>
      <c r="AQ144" s="22">
        <v>1.15524</v>
      </c>
      <c r="AR144" s="22">
        <v>386.63799999999998</v>
      </c>
      <c r="AS144" s="22">
        <v>-1.8209800000000002E-2</v>
      </c>
      <c r="AT144" s="22">
        <v>134</v>
      </c>
      <c r="AU144" s="22">
        <v>1.1541699999999999</v>
      </c>
      <c r="AV144">
        <f t="shared" si="32"/>
        <v>18.209800000000001</v>
      </c>
      <c r="AW144">
        <f t="shared" si="33"/>
        <v>21.036689352000003</v>
      </c>
      <c r="AX144" s="9"/>
      <c r="AY144" s="22">
        <v>0.57479899999999995</v>
      </c>
      <c r="AZ144" s="22">
        <v>469.11799999999999</v>
      </c>
      <c r="BA144" s="22">
        <v>-1.90186E-2</v>
      </c>
      <c r="BB144" s="22">
        <v>134</v>
      </c>
      <c r="BC144" s="22">
        <v>0.57388300000000003</v>
      </c>
      <c r="BD144">
        <f t="shared" si="34"/>
        <v>19.018599999999999</v>
      </c>
      <c r="BE144">
        <f t="shared" si="35"/>
        <v>10.931872261399999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110.166</v>
      </c>
      <c r="I145" s="22">
        <v>-1.8411299999999999E-2</v>
      </c>
      <c r="J145" s="22">
        <v>135</v>
      </c>
      <c r="K145" s="22">
        <v>1.1492899999999999</v>
      </c>
      <c r="L145">
        <f t="shared" si="24"/>
        <v>18.411299999999997</v>
      </c>
      <c r="M145">
        <f t="shared" si="25"/>
        <v>21.176861372999994</v>
      </c>
      <c r="N145" s="9"/>
      <c r="O145" s="22">
        <v>0.57983399999999996</v>
      </c>
      <c r="P145" s="22">
        <v>182.06200000000001</v>
      </c>
      <c r="Q145" s="22">
        <v>-1.9140600000000001E-2</v>
      </c>
      <c r="R145" s="22">
        <v>135</v>
      </c>
      <c r="S145" s="22">
        <v>0.57922399999999996</v>
      </c>
      <c r="T145">
        <f t="shared" si="26"/>
        <v>19.140599999999999</v>
      </c>
      <c r="U145">
        <f t="shared" si="27"/>
        <v>11.098370660399999</v>
      </c>
      <c r="X145" s="9"/>
      <c r="Y145" s="22">
        <v>1.15021</v>
      </c>
      <c r="Z145" s="22">
        <v>240.15199999999999</v>
      </c>
      <c r="AA145" s="22">
        <v>-1.8249499999999998E-2</v>
      </c>
      <c r="AB145" s="22">
        <v>135</v>
      </c>
      <c r="AC145" s="22">
        <v>1.14899</v>
      </c>
      <c r="AD145">
        <f t="shared" si="28"/>
        <v>18.249499999999998</v>
      </c>
      <c r="AE145">
        <f t="shared" si="29"/>
        <v>20.990757394999996</v>
      </c>
      <c r="AF145" s="9"/>
      <c r="AG145" s="22">
        <v>0.57983399999999996</v>
      </c>
      <c r="AH145" s="22">
        <v>305.923</v>
      </c>
      <c r="AI145" s="22">
        <v>-1.9085700000000001E-2</v>
      </c>
      <c r="AJ145" s="22">
        <v>135</v>
      </c>
      <c r="AK145" s="22">
        <v>0.57931500000000002</v>
      </c>
      <c r="AL145">
        <f t="shared" si="30"/>
        <v>19.085699999999999</v>
      </c>
      <c r="AM145">
        <f t="shared" si="31"/>
        <v>11.066537773799999</v>
      </c>
      <c r="AP145" s="9"/>
      <c r="AQ145" s="22">
        <v>1.15021</v>
      </c>
      <c r="AR145" s="22">
        <v>386.73899999999998</v>
      </c>
      <c r="AS145" s="22">
        <v>-1.8225100000000001E-2</v>
      </c>
      <c r="AT145" s="22">
        <v>135</v>
      </c>
      <c r="AU145" s="22">
        <v>1.1498999999999999</v>
      </c>
      <c r="AV145">
        <f t="shared" si="32"/>
        <v>18.225100000000001</v>
      </c>
      <c r="AW145">
        <f t="shared" si="33"/>
        <v>20.962692271000002</v>
      </c>
      <c r="AX145" s="9"/>
      <c r="AY145" s="22">
        <v>0.57983399999999996</v>
      </c>
      <c r="AZ145" s="22">
        <v>469.21899999999999</v>
      </c>
      <c r="BA145" s="22">
        <v>-1.90063E-2</v>
      </c>
      <c r="BB145" s="22">
        <v>135</v>
      </c>
      <c r="BC145" s="22">
        <v>0.57910200000000001</v>
      </c>
      <c r="BD145">
        <f t="shared" si="34"/>
        <v>19.0063</v>
      </c>
      <c r="BE145">
        <f t="shared" si="35"/>
        <v>11.020498954199999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110.267</v>
      </c>
      <c r="I146" s="22">
        <v>-1.84174E-2</v>
      </c>
      <c r="J146" s="22">
        <v>136</v>
      </c>
      <c r="K146" s="22">
        <v>1.1444099999999999</v>
      </c>
      <c r="L146">
        <f t="shared" si="24"/>
        <v>18.417400000000001</v>
      </c>
      <c r="M146">
        <f t="shared" si="25"/>
        <v>21.091053958</v>
      </c>
      <c r="N146" s="9"/>
      <c r="O146" s="22">
        <v>0.58486899999999997</v>
      </c>
      <c r="P146" s="22">
        <v>182.16300000000001</v>
      </c>
      <c r="Q146" s="22">
        <v>-1.9134499999999999E-2</v>
      </c>
      <c r="R146" s="22">
        <v>136</v>
      </c>
      <c r="S146" s="22">
        <v>0.58416699999999999</v>
      </c>
      <c r="T146">
        <f t="shared" si="26"/>
        <v>19.134499999999999</v>
      </c>
      <c r="U146">
        <f t="shared" si="27"/>
        <v>11.191175880499999</v>
      </c>
      <c r="X146" s="9"/>
      <c r="Y146" s="22">
        <v>1.14517</v>
      </c>
      <c r="Z146" s="22">
        <v>240.25299999999999</v>
      </c>
      <c r="AA146" s="22">
        <v>-1.82404E-2</v>
      </c>
      <c r="AB146" s="22">
        <v>136</v>
      </c>
      <c r="AC146" s="22">
        <v>1.1447099999999999</v>
      </c>
      <c r="AD146">
        <f t="shared" si="28"/>
        <v>18.240400000000001</v>
      </c>
      <c r="AE146">
        <f t="shared" si="29"/>
        <v>20.888358868000001</v>
      </c>
      <c r="AF146" s="9"/>
      <c r="AG146" s="22">
        <v>0.58486899999999997</v>
      </c>
      <c r="AH146" s="22">
        <v>306.024</v>
      </c>
      <c r="AI146" s="22">
        <v>-1.9067400000000002E-2</v>
      </c>
      <c r="AJ146" s="22">
        <v>136</v>
      </c>
      <c r="AK146" s="22">
        <v>0.58435099999999995</v>
      </c>
      <c r="AL146">
        <f t="shared" si="30"/>
        <v>19.067400000000003</v>
      </c>
      <c r="AM146">
        <f t="shared" si="31"/>
        <v>11.151931170600001</v>
      </c>
      <c r="AP146" s="9"/>
      <c r="AQ146" s="22">
        <v>1.14517</v>
      </c>
      <c r="AR146" s="22">
        <v>386.839</v>
      </c>
      <c r="AS146" s="22">
        <v>-1.8225100000000001E-2</v>
      </c>
      <c r="AT146" s="22">
        <v>136</v>
      </c>
      <c r="AU146" s="22">
        <v>1.1447099999999999</v>
      </c>
      <c r="AV146">
        <f t="shared" si="32"/>
        <v>18.225100000000001</v>
      </c>
      <c r="AW146">
        <f t="shared" si="33"/>
        <v>20.870837767000001</v>
      </c>
      <c r="AX146" s="9"/>
      <c r="AY146" s="22">
        <v>0.58486899999999997</v>
      </c>
      <c r="AZ146" s="22">
        <v>469.32</v>
      </c>
      <c r="BA146" s="22">
        <v>-1.8997199999999999E-2</v>
      </c>
      <c r="BB146" s="22">
        <v>136</v>
      </c>
      <c r="BC146" s="22">
        <v>0.58425899999999997</v>
      </c>
      <c r="BD146">
        <f t="shared" si="34"/>
        <v>18.997199999999999</v>
      </c>
      <c r="BE146">
        <f t="shared" si="35"/>
        <v>11.1108733668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110.36799999999999</v>
      </c>
      <c r="I147" s="22">
        <v>-1.8426499999999998E-2</v>
      </c>
      <c r="J147" s="22">
        <v>137</v>
      </c>
      <c r="K147" s="22">
        <v>1.1386099999999999</v>
      </c>
      <c r="L147">
        <f t="shared" si="24"/>
        <v>18.426499999999997</v>
      </c>
      <c r="M147">
        <f t="shared" si="25"/>
        <v>21.008789709999995</v>
      </c>
      <c r="N147" s="9"/>
      <c r="O147" s="22">
        <v>0.58990500000000001</v>
      </c>
      <c r="P147" s="22">
        <v>182.26400000000001</v>
      </c>
      <c r="Q147" s="22">
        <v>-1.9122299999999998E-2</v>
      </c>
      <c r="R147" s="22">
        <v>137</v>
      </c>
      <c r="S147" s="22">
        <v>0.58962999999999999</v>
      </c>
      <c r="T147">
        <f t="shared" si="26"/>
        <v>19.122299999999999</v>
      </c>
      <c r="U147">
        <f t="shared" si="27"/>
        <v>11.2803403815</v>
      </c>
      <c r="X147" s="9"/>
      <c r="Y147" s="22">
        <v>1.1401399999999999</v>
      </c>
      <c r="Z147" s="22">
        <v>240.35400000000001</v>
      </c>
      <c r="AA147" s="22">
        <v>-1.8249499999999998E-2</v>
      </c>
      <c r="AB147" s="22">
        <v>137</v>
      </c>
      <c r="AC147" s="22">
        <v>1.1392199999999999</v>
      </c>
      <c r="AD147">
        <f t="shared" si="28"/>
        <v>18.249499999999998</v>
      </c>
      <c r="AE147">
        <f t="shared" si="29"/>
        <v>20.806984929999995</v>
      </c>
      <c r="AF147" s="9"/>
      <c r="AG147" s="22">
        <v>0.58990500000000001</v>
      </c>
      <c r="AH147" s="22">
        <v>306.125</v>
      </c>
      <c r="AI147" s="22">
        <v>-1.9052099999999999E-2</v>
      </c>
      <c r="AJ147" s="22">
        <v>137</v>
      </c>
      <c r="AK147" s="22">
        <v>0.58923300000000001</v>
      </c>
      <c r="AL147">
        <f t="shared" si="30"/>
        <v>19.052099999999999</v>
      </c>
      <c r="AM147">
        <f t="shared" si="31"/>
        <v>11.238929050499999</v>
      </c>
      <c r="AP147" s="9"/>
      <c r="AQ147" s="22">
        <v>1.1401399999999999</v>
      </c>
      <c r="AR147" s="22">
        <v>386.94</v>
      </c>
      <c r="AS147" s="22">
        <v>-1.8237300000000001E-2</v>
      </c>
      <c r="AT147" s="22">
        <v>137</v>
      </c>
      <c r="AU147" s="22">
        <v>1.1389199999999999</v>
      </c>
      <c r="AV147">
        <f t="shared" si="32"/>
        <v>18.237300000000001</v>
      </c>
      <c r="AW147">
        <f t="shared" si="33"/>
        <v>20.793075221999999</v>
      </c>
      <c r="AX147" s="9"/>
      <c r="AY147" s="22">
        <v>0.58990500000000001</v>
      </c>
      <c r="AZ147" s="22">
        <v>469.42</v>
      </c>
      <c r="BA147" s="22">
        <v>-1.8981899999999999E-2</v>
      </c>
      <c r="BB147" s="22">
        <v>137</v>
      </c>
      <c r="BC147" s="22">
        <v>0.58908099999999997</v>
      </c>
      <c r="BD147">
        <f t="shared" si="34"/>
        <v>18.9819</v>
      </c>
      <c r="BE147">
        <f t="shared" si="35"/>
        <v>11.1975177195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110.468</v>
      </c>
      <c r="I148" s="22">
        <v>-1.8435699999999999E-2</v>
      </c>
      <c r="J148" s="22">
        <v>138</v>
      </c>
      <c r="K148" s="22">
        <v>1.1343399999999999</v>
      </c>
      <c r="L148">
        <f t="shared" si="24"/>
        <v>18.435700000000001</v>
      </c>
      <c r="M148">
        <f t="shared" si="25"/>
        <v>20.926363070000001</v>
      </c>
      <c r="N148" s="9"/>
      <c r="O148" s="22">
        <v>0.59494000000000002</v>
      </c>
      <c r="P148" s="22">
        <v>182.36500000000001</v>
      </c>
      <c r="Q148" s="22">
        <v>-1.91162E-2</v>
      </c>
      <c r="R148" s="22">
        <v>138</v>
      </c>
      <c r="S148" s="22">
        <v>0.59472700000000001</v>
      </c>
      <c r="T148">
        <f t="shared" si="26"/>
        <v>19.116199999999999</v>
      </c>
      <c r="U148">
        <f t="shared" si="27"/>
        <v>11.372992028000001</v>
      </c>
      <c r="X148" s="9"/>
      <c r="Y148" s="22">
        <v>1.1351</v>
      </c>
      <c r="Z148" s="22">
        <v>240.45400000000001</v>
      </c>
      <c r="AA148" s="22">
        <v>-1.8267800000000001E-2</v>
      </c>
      <c r="AB148" s="22">
        <v>138</v>
      </c>
      <c r="AC148" s="22">
        <v>1.1340300000000001</v>
      </c>
      <c r="AD148">
        <f t="shared" si="28"/>
        <v>18.267800000000001</v>
      </c>
      <c r="AE148">
        <f t="shared" si="29"/>
        <v>20.735779780000001</v>
      </c>
      <c r="AF148" s="9"/>
      <c r="AG148" s="22">
        <v>0.59494000000000002</v>
      </c>
      <c r="AH148" s="22">
        <v>306.22500000000002</v>
      </c>
      <c r="AI148" s="22">
        <v>-1.9052099999999999E-2</v>
      </c>
      <c r="AJ148" s="22">
        <v>138</v>
      </c>
      <c r="AK148" s="22">
        <v>0.59417699999999996</v>
      </c>
      <c r="AL148">
        <f t="shared" si="30"/>
        <v>19.052099999999999</v>
      </c>
      <c r="AM148">
        <f t="shared" si="31"/>
        <v>11.334856373999999</v>
      </c>
      <c r="AP148" s="9"/>
      <c r="AQ148" s="22">
        <v>1.1351</v>
      </c>
      <c r="AR148" s="22">
        <v>387.041</v>
      </c>
      <c r="AS148" s="22">
        <v>-1.82404E-2</v>
      </c>
      <c r="AT148" s="22">
        <v>138</v>
      </c>
      <c r="AU148" s="22">
        <v>1.1340300000000001</v>
      </c>
      <c r="AV148">
        <f t="shared" si="32"/>
        <v>18.240400000000001</v>
      </c>
      <c r="AW148">
        <f t="shared" si="33"/>
        <v>20.704678040000001</v>
      </c>
      <c r="AX148" s="9"/>
      <c r="AY148" s="22">
        <v>0.59494000000000002</v>
      </c>
      <c r="AZ148" s="22">
        <v>469.52100000000002</v>
      </c>
      <c r="BA148" s="22">
        <v>-1.8981899999999999E-2</v>
      </c>
      <c r="BB148" s="22">
        <v>138</v>
      </c>
      <c r="BC148" s="22">
        <v>0.59442099999999998</v>
      </c>
      <c r="BD148">
        <f t="shared" si="34"/>
        <v>18.9819</v>
      </c>
      <c r="BE148">
        <f t="shared" si="35"/>
        <v>11.293091586000001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110.569</v>
      </c>
      <c r="I149" s="22">
        <v>-1.8444800000000001E-2</v>
      </c>
      <c r="J149" s="22">
        <v>139</v>
      </c>
      <c r="K149" s="22">
        <v>1.1294599999999999</v>
      </c>
      <c r="L149">
        <f t="shared" si="24"/>
        <v>18.444800000000001</v>
      </c>
      <c r="M149">
        <f t="shared" si="25"/>
        <v>20.843915136</v>
      </c>
      <c r="N149" s="9"/>
      <c r="O149" s="22">
        <v>0.59997599999999995</v>
      </c>
      <c r="P149" s="22">
        <v>182.465</v>
      </c>
      <c r="Q149" s="22">
        <v>-1.9107099999999998E-2</v>
      </c>
      <c r="R149" s="22">
        <v>139</v>
      </c>
      <c r="S149" s="22">
        <v>0.59936500000000004</v>
      </c>
      <c r="T149">
        <f t="shared" si="26"/>
        <v>19.107099999999999</v>
      </c>
      <c r="U149">
        <f t="shared" si="27"/>
        <v>11.463801429599998</v>
      </c>
      <c r="X149" s="9"/>
      <c r="Y149" s="22">
        <v>1.1300699999999999</v>
      </c>
      <c r="Z149" s="22">
        <v>240.55500000000001</v>
      </c>
      <c r="AA149" s="22">
        <v>-1.8273899999999999E-2</v>
      </c>
      <c r="AB149" s="22">
        <v>139</v>
      </c>
      <c r="AC149" s="22">
        <v>1.1291500000000001</v>
      </c>
      <c r="AD149">
        <f t="shared" si="28"/>
        <v>18.273899999999998</v>
      </c>
      <c r="AE149">
        <f t="shared" si="29"/>
        <v>20.650786172999997</v>
      </c>
      <c r="AF149" s="9"/>
      <c r="AG149" s="22">
        <v>0.59997599999999995</v>
      </c>
      <c r="AH149" s="22">
        <v>306.32600000000002</v>
      </c>
      <c r="AI149" s="22">
        <v>-1.9046E-2</v>
      </c>
      <c r="AJ149" s="22">
        <v>139</v>
      </c>
      <c r="AK149" s="22">
        <v>0.59890699999999997</v>
      </c>
      <c r="AL149">
        <f t="shared" si="30"/>
        <v>19.045999999999999</v>
      </c>
      <c r="AM149">
        <f t="shared" si="31"/>
        <v>11.427142895999999</v>
      </c>
      <c r="AP149" s="9"/>
      <c r="AQ149" s="22">
        <v>1.1300699999999999</v>
      </c>
      <c r="AR149" s="22">
        <v>387.14100000000002</v>
      </c>
      <c r="AS149" s="22">
        <v>-1.82434E-2</v>
      </c>
      <c r="AT149" s="22">
        <v>139</v>
      </c>
      <c r="AU149" s="22">
        <v>1.1294599999999999</v>
      </c>
      <c r="AV149">
        <f t="shared" si="32"/>
        <v>18.243400000000001</v>
      </c>
      <c r="AW149">
        <f t="shared" si="33"/>
        <v>20.616319038</v>
      </c>
      <c r="AX149" s="9"/>
      <c r="AY149" s="22">
        <v>0.59997599999999995</v>
      </c>
      <c r="AZ149" s="22">
        <v>469.62200000000001</v>
      </c>
      <c r="BA149" s="22">
        <v>-1.89789E-2</v>
      </c>
      <c r="BB149" s="22">
        <v>139</v>
      </c>
      <c r="BC149" s="22">
        <v>0.59924299999999997</v>
      </c>
      <c r="BD149">
        <f t="shared" si="34"/>
        <v>18.978899999999999</v>
      </c>
      <c r="BE149">
        <f t="shared" si="35"/>
        <v>11.386884506399999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110.67</v>
      </c>
      <c r="I150" s="22">
        <v>-1.8444800000000001E-2</v>
      </c>
      <c r="J150" s="22">
        <v>140</v>
      </c>
      <c r="K150" s="22">
        <v>1.1239600000000001</v>
      </c>
      <c r="L150">
        <f t="shared" si="24"/>
        <v>18.444800000000001</v>
      </c>
      <c r="M150">
        <f t="shared" si="25"/>
        <v>20.750953343999999</v>
      </c>
      <c r="N150" s="9"/>
      <c r="O150" s="22">
        <v>0.60501099999999997</v>
      </c>
      <c r="P150" s="22">
        <v>182.566</v>
      </c>
      <c r="Q150" s="22">
        <v>-1.9101E-2</v>
      </c>
      <c r="R150" s="22">
        <v>140</v>
      </c>
      <c r="S150" s="22">
        <v>0.60440099999999997</v>
      </c>
      <c r="T150">
        <f t="shared" si="26"/>
        <v>19.100999999999999</v>
      </c>
      <c r="U150">
        <f t="shared" si="27"/>
        <v>11.556315110999998</v>
      </c>
      <c r="X150" s="9"/>
      <c r="Y150" s="22">
        <v>1.12503</v>
      </c>
      <c r="Z150" s="22">
        <v>240.65600000000001</v>
      </c>
      <c r="AA150" s="22">
        <v>-1.8277000000000002E-2</v>
      </c>
      <c r="AB150" s="22">
        <v>140</v>
      </c>
      <c r="AC150" s="22">
        <v>1.1242700000000001</v>
      </c>
      <c r="AD150">
        <f t="shared" si="28"/>
        <v>18.277000000000001</v>
      </c>
      <c r="AE150">
        <f t="shared" si="29"/>
        <v>20.562173310000002</v>
      </c>
      <c r="AF150" s="9"/>
      <c r="AG150" s="22">
        <v>0.60501099999999997</v>
      </c>
      <c r="AH150" s="22">
        <v>306.42700000000002</v>
      </c>
      <c r="AI150" s="22">
        <v>-1.9039899999999998E-2</v>
      </c>
      <c r="AJ150" s="22">
        <v>140</v>
      </c>
      <c r="AK150" s="22">
        <v>0.60436999999999996</v>
      </c>
      <c r="AL150">
        <f t="shared" si="30"/>
        <v>19.039899999999999</v>
      </c>
      <c r="AM150">
        <f t="shared" si="31"/>
        <v>11.519348938899999</v>
      </c>
      <c r="AP150" s="9"/>
      <c r="AQ150" s="22">
        <v>1.12503</v>
      </c>
      <c r="AR150" s="22">
        <v>387.24200000000002</v>
      </c>
      <c r="AS150" s="22">
        <v>-1.82556E-2</v>
      </c>
      <c r="AT150" s="22">
        <v>140</v>
      </c>
      <c r="AU150" s="22">
        <v>1.1236600000000001</v>
      </c>
      <c r="AV150">
        <f t="shared" si="32"/>
        <v>18.255600000000001</v>
      </c>
      <c r="AW150">
        <f t="shared" si="33"/>
        <v>20.538097668000002</v>
      </c>
      <c r="AX150" s="9"/>
      <c r="AY150" s="22">
        <v>0.60501099999999997</v>
      </c>
      <c r="AZ150" s="22">
        <v>469.72300000000001</v>
      </c>
      <c r="BA150" s="22">
        <v>-1.8972800000000001E-2</v>
      </c>
      <c r="BB150" s="22">
        <v>140</v>
      </c>
      <c r="BC150" s="22">
        <v>0.60443100000000005</v>
      </c>
      <c r="BD150">
        <f t="shared" si="34"/>
        <v>18.972800000000003</v>
      </c>
      <c r="BE150">
        <f t="shared" si="35"/>
        <v>11.478752700800001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110.77</v>
      </c>
      <c r="I151" s="22">
        <v>-1.8466199999999999E-2</v>
      </c>
      <c r="J151" s="22">
        <v>141</v>
      </c>
      <c r="K151" s="22">
        <v>1.11816</v>
      </c>
      <c r="L151">
        <f t="shared" si="24"/>
        <v>18.466199999999997</v>
      </c>
      <c r="M151">
        <f t="shared" si="25"/>
        <v>20.682143999999997</v>
      </c>
      <c r="N151" s="9"/>
      <c r="O151" s="22">
        <v>0.61004599999999998</v>
      </c>
      <c r="P151" s="22">
        <v>182.667</v>
      </c>
      <c r="Q151" s="22">
        <v>-1.9091799999999999E-2</v>
      </c>
      <c r="R151" s="22">
        <v>141</v>
      </c>
      <c r="S151" s="22">
        <v>0.60946699999999998</v>
      </c>
      <c r="T151">
        <f t="shared" si="26"/>
        <v>19.091799999999999</v>
      </c>
      <c r="U151">
        <f t="shared" si="27"/>
        <v>11.6468762228</v>
      </c>
      <c r="X151" s="9"/>
      <c r="Y151" s="22">
        <v>1.1200000000000001</v>
      </c>
      <c r="Z151" s="22">
        <v>240.75700000000001</v>
      </c>
      <c r="AA151" s="22">
        <v>-1.82861E-2</v>
      </c>
      <c r="AB151" s="22">
        <v>141</v>
      </c>
      <c r="AC151" s="22">
        <v>1.1190800000000001</v>
      </c>
      <c r="AD151">
        <f t="shared" si="28"/>
        <v>18.286100000000001</v>
      </c>
      <c r="AE151">
        <f t="shared" si="29"/>
        <v>20.480432000000004</v>
      </c>
      <c r="AF151" s="9"/>
      <c r="AG151" s="22">
        <v>0.61004599999999998</v>
      </c>
      <c r="AH151" s="22">
        <v>306.52800000000002</v>
      </c>
      <c r="AI151" s="22">
        <v>-1.90308E-2</v>
      </c>
      <c r="AJ151" s="22">
        <v>141</v>
      </c>
      <c r="AK151" s="22">
        <v>0.609406</v>
      </c>
      <c r="AL151">
        <f t="shared" si="30"/>
        <v>19.030799999999999</v>
      </c>
      <c r="AM151">
        <f t="shared" si="31"/>
        <v>11.609663416799998</v>
      </c>
      <c r="AP151" s="9"/>
      <c r="AQ151" s="22">
        <v>1.1200000000000001</v>
      </c>
      <c r="AR151" s="22">
        <v>387.34300000000002</v>
      </c>
      <c r="AS151" s="22">
        <v>-1.82709E-2</v>
      </c>
      <c r="AT151" s="22">
        <v>141</v>
      </c>
      <c r="AU151" s="22">
        <v>1.1190800000000001</v>
      </c>
      <c r="AV151">
        <f t="shared" si="32"/>
        <v>18.270900000000001</v>
      </c>
      <c r="AW151">
        <f t="shared" si="33"/>
        <v>20.463408000000005</v>
      </c>
      <c r="AX151" s="9"/>
      <c r="AY151" s="22">
        <v>0.61004599999999998</v>
      </c>
      <c r="AZ151" s="22">
        <v>469.82299999999998</v>
      </c>
      <c r="BA151" s="22">
        <v>-1.8963600000000001E-2</v>
      </c>
      <c r="BB151" s="22">
        <v>141</v>
      </c>
      <c r="BC151" s="22">
        <v>0.609375</v>
      </c>
      <c r="BD151">
        <f t="shared" si="34"/>
        <v>18.9636</v>
      </c>
      <c r="BE151">
        <f t="shared" si="35"/>
        <v>11.568668325599999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110.871</v>
      </c>
      <c r="I152" s="22">
        <v>-1.8469200000000002E-2</v>
      </c>
      <c r="J152" s="22">
        <v>142</v>
      </c>
      <c r="K152" s="22">
        <v>1.11389</v>
      </c>
      <c r="L152">
        <f t="shared" si="24"/>
        <v>18.469200000000001</v>
      </c>
      <c r="M152">
        <f t="shared" si="25"/>
        <v>20.592419232000001</v>
      </c>
      <c r="N152" s="9"/>
      <c r="O152" s="22">
        <v>0.61508200000000002</v>
      </c>
      <c r="P152" s="22">
        <v>182.767</v>
      </c>
      <c r="Q152" s="22">
        <v>-1.9097900000000001E-2</v>
      </c>
      <c r="R152" s="22">
        <v>142</v>
      </c>
      <c r="S152" s="22">
        <v>0.61462399999999995</v>
      </c>
      <c r="T152">
        <f t="shared" si="26"/>
        <v>19.097900000000003</v>
      </c>
      <c r="U152">
        <f t="shared" si="27"/>
        <v>11.746774527800001</v>
      </c>
      <c r="X152" s="9"/>
      <c r="Y152" s="22">
        <v>1.11496</v>
      </c>
      <c r="Z152" s="22">
        <v>240.857</v>
      </c>
      <c r="AA152" s="22">
        <v>-1.82983E-2</v>
      </c>
      <c r="AB152" s="22">
        <v>142</v>
      </c>
      <c r="AC152" s="22">
        <v>1.1142000000000001</v>
      </c>
      <c r="AD152">
        <f t="shared" si="28"/>
        <v>18.298300000000001</v>
      </c>
      <c r="AE152">
        <f t="shared" si="29"/>
        <v>20.401872568000002</v>
      </c>
      <c r="AF152" s="9"/>
      <c r="AG152" s="22">
        <v>0.61508200000000002</v>
      </c>
      <c r="AH152" s="22">
        <v>306.62799999999999</v>
      </c>
      <c r="AI152" s="22">
        <v>-1.9036899999999999E-2</v>
      </c>
      <c r="AJ152" s="22">
        <v>142</v>
      </c>
      <c r="AK152" s="22">
        <v>0.61462399999999995</v>
      </c>
      <c r="AL152">
        <f t="shared" si="30"/>
        <v>19.036899999999999</v>
      </c>
      <c r="AM152">
        <f t="shared" si="31"/>
        <v>11.7092545258</v>
      </c>
      <c r="AP152" s="9"/>
      <c r="AQ152" s="22">
        <v>1.11496</v>
      </c>
      <c r="AR152" s="22">
        <v>387.44400000000002</v>
      </c>
      <c r="AS152" s="22">
        <v>-1.8277000000000002E-2</v>
      </c>
      <c r="AT152" s="22">
        <v>142</v>
      </c>
      <c r="AU152" s="22">
        <v>1.1142000000000001</v>
      </c>
      <c r="AV152">
        <f t="shared" si="32"/>
        <v>18.277000000000001</v>
      </c>
      <c r="AW152">
        <f t="shared" si="33"/>
        <v>20.37812392</v>
      </c>
      <c r="AX152" s="9"/>
      <c r="AY152" s="22">
        <v>0.61508200000000002</v>
      </c>
      <c r="AZ152" s="22">
        <v>469.92399999999998</v>
      </c>
      <c r="BA152" s="22">
        <v>-1.89667E-2</v>
      </c>
      <c r="BB152" s="22">
        <v>142</v>
      </c>
      <c r="BC152" s="22">
        <v>0.61447099999999999</v>
      </c>
      <c r="BD152">
        <f t="shared" si="34"/>
        <v>18.966699999999999</v>
      </c>
      <c r="BE152">
        <f t="shared" si="35"/>
        <v>11.666075769400001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110.97199999999999</v>
      </c>
      <c r="I153" s="22">
        <v>-1.8469200000000002E-2</v>
      </c>
      <c r="J153" s="22">
        <v>143</v>
      </c>
      <c r="K153" s="22">
        <v>1.10931</v>
      </c>
      <c r="L153">
        <f t="shared" si="24"/>
        <v>18.469200000000001</v>
      </c>
      <c r="M153">
        <f t="shared" si="25"/>
        <v>20.499334464</v>
      </c>
      <c r="N153" s="9"/>
      <c r="O153" s="22">
        <v>0.62011700000000003</v>
      </c>
      <c r="P153" s="22">
        <v>182.86799999999999</v>
      </c>
      <c r="Q153" s="22">
        <v>-1.9079599999999999E-2</v>
      </c>
      <c r="R153" s="22">
        <v>143</v>
      </c>
      <c r="S153" s="22">
        <v>0.61947600000000003</v>
      </c>
      <c r="T153">
        <f t="shared" si="26"/>
        <v>19.079599999999999</v>
      </c>
      <c r="U153">
        <f t="shared" si="27"/>
        <v>11.8315843132</v>
      </c>
      <c r="X153" s="9"/>
      <c r="Y153" s="22">
        <v>1.10992</v>
      </c>
      <c r="Z153" s="22">
        <v>240.958</v>
      </c>
      <c r="AA153" s="22">
        <v>-1.8301399999999999E-2</v>
      </c>
      <c r="AB153" s="22">
        <v>143</v>
      </c>
      <c r="AC153" s="22">
        <v>1.1087</v>
      </c>
      <c r="AD153">
        <f t="shared" si="28"/>
        <v>18.301399999999997</v>
      </c>
      <c r="AE153">
        <f t="shared" si="29"/>
        <v>20.313089887999997</v>
      </c>
      <c r="AF153" s="9"/>
      <c r="AG153" s="22">
        <v>0.62011700000000003</v>
      </c>
      <c r="AH153" s="22">
        <v>306.72899999999998</v>
      </c>
      <c r="AI153" s="22">
        <v>-1.9009399999999999E-2</v>
      </c>
      <c r="AJ153" s="22">
        <v>143</v>
      </c>
      <c r="AK153" s="22">
        <v>0.61932399999999999</v>
      </c>
      <c r="AL153">
        <f t="shared" si="30"/>
        <v>19.009399999999999</v>
      </c>
      <c r="AM153">
        <f t="shared" si="31"/>
        <v>11.7880520998</v>
      </c>
      <c r="AP153" s="9"/>
      <c r="AQ153" s="22">
        <v>1.10992</v>
      </c>
      <c r="AR153" s="22">
        <v>387.54399999999998</v>
      </c>
      <c r="AS153" s="22">
        <v>-1.8292200000000002E-2</v>
      </c>
      <c r="AT153" s="22">
        <v>143</v>
      </c>
      <c r="AU153" s="22">
        <v>1.10931</v>
      </c>
      <c r="AV153">
        <f t="shared" si="32"/>
        <v>18.292200000000001</v>
      </c>
      <c r="AW153">
        <f t="shared" si="33"/>
        <v>20.302878624000002</v>
      </c>
      <c r="AX153" s="9"/>
      <c r="AY153" s="22">
        <v>0.62011700000000003</v>
      </c>
      <c r="AZ153" s="22">
        <v>470.02499999999998</v>
      </c>
      <c r="BA153" s="22">
        <v>-1.89667E-2</v>
      </c>
      <c r="BB153" s="22">
        <v>143</v>
      </c>
      <c r="BC153" s="22">
        <v>0.61941500000000005</v>
      </c>
      <c r="BD153">
        <f t="shared" si="34"/>
        <v>18.966699999999999</v>
      </c>
      <c r="BE153">
        <f t="shared" si="35"/>
        <v>11.7615731039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111.07299999999999</v>
      </c>
      <c r="I154" s="22">
        <v>-1.8472300000000001E-2</v>
      </c>
      <c r="J154" s="22">
        <v>144</v>
      </c>
      <c r="K154" s="22">
        <v>1.1035200000000001</v>
      </c>
      <c r="L154">
        <f t="shared" si="24"/>
        <v>18.472300000000001</v>
      </c>
      <c r="M154">
        <f t="shared" si="25"/>
        <v>20.409859547</v>
      </c>
      <c r="N154" s="9"/>
      <c r="O154" s="22">
        <v>0.62515299999999996</v>
      </c>
      <c r="P154" s="22">
        <v>182.96899999999999</v>
      </c>
      <c r="Q154" s="22">
        <v>-1.9079599999999999E-2</v>
      </c>
      <c r="R154" s="22">
        <v>144</v>
      </c>
      <c r="S154" s="22">
        <v>0.62448099999999995</v>
      </c>
      <c r="T154">
        <f t="shared" si="26"/>
        <v>19.079599999999999</v>
      </c>
      <c r="U154">
        <f t="shared" si="27"/>
        <v>11.927669178799999</v>
      </c>
      <c r="X154" s="9"/>
      <c r="Y154" s="22">
        <v>1.1048899999999999</v>
      </c>
      <c r="Z154" s="22">
        <v>241.059</v>
      </c>
      <c r="AA154" s="22">
        <v>-1.8313599999999999E-2</v>
      </c>
      <c r="AB154" s="22">
        <v>144</v>
      </c>
      <c r="AC154" s="22">
        <v>1.1041300000000001</v>
      </c>
      <c r="AD154">
        <f t="shared" si="28"/>
        <v>18.313600000000001</v>
      </c>
      <c r="AE154">
        <f t="shared" si="29"/>
        <v>20.234513503999999</v>
      </c>
      <c r="AF154" s="9"/>
      <c r="AG154" s="22">
        <v>0.62515299999999996</v>
      </c>
      <c r="AH154" s="22">
        <v>306.83</v>
      </c>
      <c r="AI154" s="22">
        <v>-1.9009399999999999E-2</v>
      </c>
      <c r="AJ154" s="22">
        <v>144</v>
      </c>
      <c r="AK154" s="22">
        <v>0.62420699999999996</v>
      </c>
      <c r="AL154">
        <f t="shared" si="30"/>
        <v>19.009399999999999</v>
      </c>
      <c r="AM154">
        <f t="shared" si="31"/>
        <v>11.883783438199998</v>
      </c>
      <c r="AP154" s="9"/>
      <c r="AQ154" s="22">
        <v>1.1048899999999999</v>
      </c>
      <c r="AR154" s="22">
        <v>387.64499999999998</v>
      </c>
      <c r="AS154" s="22">
        <v>-1.8289199999999999E-2</v>
      </c>
      <c r="AT154" s="22">
        <v>144</v>
      </c>
      <c r="AU154" s="22">
        <v>1.10382</v>
      </c>
      <c r="AV154">
        <f t="shared" si="32"/>
        <v>18.289199999999997</v>
      </c>
      <c r="AW154">
        <f t="shared" si="33"/>
        <v>20.207554187999996</v>
      </c>
      <c r="AX154" s="9"/>
      <c r="AY154" s="22">
        <v>0.62515299999999996</v>
      </c>
      <c r="AZ154" s="22">
        <v>470.125</v>
      </c>
      <c r="BA154" s="22">
        <v>-1.8963600000000001E-2</v>
      </c>
      <c r="BB154" s="22">
        <v>144</v>
      </c>
      <c r="BC154" s="22">
        <v>0.62432900000000002</v>
      </c>
      <c r="BD154">
        <f t="shared" si="34"/>
        <v>18.9636</v>
      </c>
      <c r="BE154">
        <f t="shared" si="35"/>
        <v>11.855151430799999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111.173</v>
      </c>
      <c r="I155" s="22">
        <v>-1.8478399999999999E-2</v>
      </c>
      <c r="J155" s="22">
        <v>145</v>
      </c>
      <c r="K155" s="22">
        <v>1.09863</v>
      </c>
      <c r="L155">
        <f t="shared" si="24"/>
        <v>18.478400000000001</v>
      </c>
      <c r="M155">
        <f t="shared" si="25"/>
        <v>20.32346824</v>
      </c>
      <c r="N155" s="9"/>
      <c r="O155" s="22">
        <v>0.63018799999999997</v>
      </c>
      <c r="P155" s="22">
        <v>183.06899999999999</v>
      </c>
      <c r="Q155" s="22">
        <v>-1.9067400000000002E-2</v>
      </c>
      <c r="R155" s="22">
        <v>145</v>
      </c>
      <c r="S155" s="22">
        <v>0.62976100000000002</v>
      </c>
      <c r="T155">
        <f t="shared" si="26"/>
        <v>19.067400000000003</v>
      </c>
      <c r="U155">
        <f t="shared" si="27"/>
        <v>12.016046671200002</v>
      </c>
      <c r="X155" s="9"/>
      <c r="Y155" s="22">
        <v>1.09985</v>
      </c>
      <c r="Z155" s="22">
        <v>241.15899999999999</v>
      </c>
      <c r="AA155" s="22">
        <v>-1.8319700000000001E-2</v>
      </c>
      <c r="AB155" s="22">
        <v>145</v>
      </c>
      <c r="AC155" s="22">
        <v>1.09924</v>
      </c>
      <c r="AD155">
        <f t="shared" si="28"/>
        <v>18.319700000000001</v>
      </c>
      <c r="AE155">
        <f t="shared" si="29"/>
        <v>20.148922045000003</v>
      </c>
      <c r="AF155" s="9"/>
      <c r="AG155" s="22">
        <v>0.63018799999999997</v>
      </c>
      <c r="AH155" s="22">
        <v>306.93</v>
      </c>
      <c r="AI155" s="22">
        <v>-1.9003300000000001E-2</v>
      </c>
      <c r="AJ155" s="22">
        <v>145</v>
      </c>
      <c r="AK155" s="22">
        <v>0.62957799999999997</v>
      </c>
      <c r="AL155">
        <f t="shared" si="30"/>
        <v>19.003299999999999</v>
      </c>
      <c r="AM155">
        <f t="shared" si="31"/>
        <v>11.975651620399999</v>
      </c>
      <c r="AP155" s="9"/>
      <c r="AQ155" s="22">
        <v>1.09985</v>
      </c>
      <c r="AR155" s="22">
        <v>387.74599999999998</v>
      </c>
      <c r="AS155" s="22">
        <v>-1.8301399999999999E-2</v>
      </c>
      <c r="AT155" s="22">
        <v>145</v>
      </c>
      <c r="AU155" s="22">
        <v>1.09863</v>
      </c>
      <c r="AV155">
        <f t="shared" si="32"/>
        <v>18.301399999999997</v>
      </c>
      <c r="AW155">
        <f t="shared" si="33"/>
        <v>20.128794789999997</v>
      </c>
      <c r="AX155" s="9"/>
      <c r="AY155" s="22">
        <v>0.63018799999999997</v>
      </c>
      <c r="AZ155" s="22">
        <v>470.226</v>
      </c>
      <c r="BA155" s="22">
        <v>-1.8945300000000002E-2</v>
      </c>
      <c r="BB155" s="22">
        <v>145</v>
      </c>
      <c r="BC155" s="22">
        <v>0.62936400000000003</v>
      </c>
      <c r="BD155">
        <f t="shared" si="34"/>
        <v>18.945300000000003</v>
      </c>
      <c r="BE155">
        <f t="shared" si="35"/>
        <v>11.939100716400002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111.274</v>
      </c>
      <c r="I156" s="22">
        <v>-1.84875E-2</v>
      </c>
      <c r="J156" s="22">
        <v>146</v>
      </c>
      <c r="K156" s="22">
        <v>1.09375</v>
      </c>
      <c r="L156">
        <f t="shared" si="24"/>
        <v>18.487500000000001</v>
      </c>
      <c r="M156">
        <f t="shared" si="25"/>
        <v>20.24048475</v>
      </c>
      <c r="N156" s="9"/>
      <c r="O156" s="22">
        <v>0.63522299999999998</v>
      </c>
      <c r="P156" s="22">
        <v>183.17</v>
      </c>
      <c r="Q156" s="22">
        <v>-1.9058200000000001E-2</v>
      </c>
      <c r="R156" s="22">
        <v>146</v>
      </c>
      <c r="S156" s="22">
        <v>0.63436899999999996</v>
      </c>
      <c r="T156">
        <f t="shared" si="26"/>
        <v>19.058199999999999</v>
      </c>
      <c r="U156">
        <f t="shared" si="27"/>
        <v>12.1062069786</v>
      </c>
      <c r="X156" s="9"/>
      <c r="Y156" s="22">
        <v>1.0948199999999999</v>
      </c>
      <c r="Z156" s="22">
        <v>241.26</v>
      </c>
      <c r="AA156" s="22">
        <v>-1.8313599999999999E-2</v>
      </c>
      <c r="AB156" s="22">
        <v>146</v>
      </c>
      <c r="AC156" s="22">
        <v>1.09375</v>
      </c>
      <c r="AD156">
        <f t="shared" si="28"/>
        <v>18.313600000000001</v>
      </c>
      <c r="AE156">
        <f t="shared" si="29"/>
        <v>20.050095551999998</v>
      </c>
      <c r="AF156" s="9"/>
      <c r="AG156" s="22">
        <v>0.63522299999999998</v>
      </c>
      <c r="AH156" s="22">
        <v>307.03100000000001</v>
      </c>
      <c r="AI156" s="22">
        <v>-1.89941E-2</v>
      </c>
      <c r="AJ156" s="22">
        <v>146</v>
      </c>
      <c r="AK156" s="22">
        <v>0.63449100000000003</v>
      </c>
      <c r="AL156">
        <f t="shared" si="30"/>
        <v>18.9941</v>
      </c>
      <c r="AM156">
        <f t="shared" si="31"/>
        <v>12.065489184299999</v>
      </c>
      <c r="AP156" s="9"/>
      <c r="AQ156" s="22">
        <v>1.0948199999999999</v>
      </c>
      <c r="AR156" s="22">
        <v>387.846</v>
      </c>
      <c r="AS156" s="22">
        <v>-1.8304399999999998E-2</v>
      </c>
      <c r="AT156" s="22">
        <v>146</v>
      </c>
      <c r="AU156" s="22">
        <v>1.09406</v>
      </c>
      <c r="AV156">
        <f t="shared" si="32"/>
        <v>18.304399999999998</v>
      </c>
      <c r="AW156">
        <f t="shared" si="33"/>
        <v>20.040023207999994</v>
      </c>
      <c r="AX156" s="9"/>
      <c r="AY156" s="22">
        <v>0.63522299999999998</v>
      </c>
      <c r="AZ156" s="22">
        <v>470.327</v>
      </c>
      <c r="BA156" s="22">
        <v>-1.89392E-2</v>
      </c>
      <c r="BB156" s="22">
        <v>146</v>
      </c>
      <c r="BC156" s="22">
        <v>0.634521</v>
      </c>
      <c r="BD156">
        <f t="shared" si="34"/>
        <v>18.9392</v>
      </c>
      <c r="BE156">
        <f t="shared" si="35"/>
        <v>12.0306154416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111.375</v>
      </c>
      <c r="I157" s="22">
        <v>-1.8493699999999998E-2</v>
      </c>
      <c r="J157" s="22">
        <v>147</v>
      </c>
      <c r="K157" s="22">
        <v>1.08856</v>
      </c>
      <c r="L157">
        <f t="shared" si="24"/>
        <v>18.493699999999997</v>
      </c>
      <c r="M157">
        <f t="shared" si="25"/>
        <v>20.154064385999995</v>
      </c>
      <c r="N157" s="9"/>
      <c r="O157" s="22">
        <v>0.64025900000000002</v>
      </c>
      <c r="P157" s="22">
        <v>183.27099999999999</v>
      </c>
      <c r="Q157" s="22">
        <v>-1.9052099999999999E-2</v>
      </c>
      <c r="R157" s="22">
        <v>147</v>
      </c>
      <c r="S157" s="22">
        <v>0.63958700000000002</v>
      </c>
      <c r="T157">
        <f t="shared" si="26"/>
        <v>19.052099999999999</v>
      </c>
      <c r="U157">
        <f t="shared" si="27"/>
        <v>12.1982784939</v>
      </c>
      <c r="X157" s="9"/>
      <c r="Y157" s="22">
        <v>1.08978</v>
      </c>
      <c r="Z157" s="22">
        <v>241.36099999999999</v>
      </c>
      <c r="AA157" s="22">
        <v>-1.8335000000000001E-2</v>
      </c>
      <c r="AB157" s="22">
        <v>147</v>
      </c>
      <c r="AC157" s="22">
        <v>1.08856</v>
      </c>
      <c r="AD157">
        <f t="shared" si="28"/>
        <v>18.335000000000001</v>
      </c>
      <c r="AE157">
        <f t="shared" si="29"/>
        <v>19.9811163</v>
      </c>
      <c r="AF157" s="9"/>
      <c r="AG157" s="22">
        <v>0.64025900000000002</v>
      </c>
      <c r="AH157" s="22">
        <v>307.13200000000001</v>
      </c>
      <c r="AI157" s="22">
        <v>-1.89911E-2</v>
      </c>
      <c r="AJ157" s="22">
        <v>147</v>
      </c>
      <c r="AK157" s="22">
        <v>0.63955700000000004</v>
      </c>
      <c r="AL157">
        <f t="shared" si="30"/>
        <v>18.991099999999999</v>
      </c>
      <c r="AM157">
        <f t="shared" si="31"/>
        <v>12.1592226949</v>
      </c>
      <c r="AP157" s="9"/>
      <c r="AQ157" s="22">
        <v>1.08978</v>
      </c>
      <c r="AR157" s="22">
        <v>387.947</v>
      </c>
      <c r="AS157" s="22">
        <v>-1.8313599999999999E-2</v>
      </c>
      <c r="AT157" s="22">
        <v>147</v>
      </c>
      <c r="AU157" s="22">
        <v>1.08856</v>
      </c>
      <c r="AV157">
        <f t="shared" si="32"/>
        <v>18.313600000000001</v>
      </c>
      <c r="AW157">
        <f t="shared" si="33"/>
        <v>19.957795008000002</v>
      </c>
      <c r="AX157" s="9"/>
      <c r="AY157" s="22">
        <v>0.64025900000000002</v>
      </c>
      <c r="AZ157" s="22">
        <v>470.428</v>
      </c>
      <c r="BA157" s="22">
        <v>-1.8926999999999999E-2</v>
      </c>
      <c r="BB157" s="22">
        <v>147</v>
      </c>
      <c r="BC157" s="22">
        <v>0.63961800000000002</v>
      </c>
      <c r="BD157">
        <f t="shared" si="34"/>
        <v>18.927</v>
      </c>
      <c r="BE157">
        <f t="shared" si="35"/>
        <v>12.118182093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111.47499999999999</v>
      </c>
      <c r="I158" s="22">
        <v>-1.8512000000000001E-2</v>
      </c>
      <c r="J158" s="22">
        <v>148</v>
      </c>
      <c r="K158" s="22">
        <v>1.0833699999999999</v>
      </c>
      <c r="L158">
        <f t="shared" si="24"/>
        <v>18.512</v>
      </c>
      <c r="M158">
        <f t="shared" si="25"/>
        <v>20.080892000000002</v>
      </c>
      <c r="N158" s="9"/>
      <c r="O158" s="22">
        <v>0.64529400000000003</v>
      </c>
      <c r="P158" s="22">
        <v>183.37200000000001</v>
      </c>
      <c r="Q158" s="22">
        <v>-1.9046E-2</v>
      </c>
      <c r="R158" s="22">
        <v>148</v>
      </c>
      <c r="S158" s="22">
        <v>0.64471400000000001</v>
      </c>
      <c r="T158">
        <f t="shared" si="26"/>
        <v>19.045999999999999</v>
      </c>
      <c r="U158">
        <f t="shared" si="27"/>
        <v>12.290269524000001</v>
      </c>
      <c r="X158" s="9"/>
      <c r="Y158" s="22">
        <v>1.0847500000000001</v>
      </c>
      <c r="Z158" s="22">
        <v>241.46100000000001</v>
      </c>
      <c r="AA158" s="22">
        <v>-1.8347200000000001E-2</v>
      </c>
      <c r="AB158" s="22">
        <v>148</v>
      </c>
      <c r="AC158" s="22">
        <v>1.0839799999999999</v>
      </c>
      <c r="AD158">
        <f t="shared" si="28"/>
        <v>18.347200000000001</v>
      </c>
      <c r="AE158">
        <f t="shared" si="29"/>
        <v>19.902125200000004</v>
      </c>
      <c r="AF158" s="9"/>
      <c r="AG158" s="22">
        <v>0.64529400000000003</v>
      </c>
      <c r="AH158" s="22">
        <v>307.233</v>
      </c>
      <c r="AI158" s="22">
        <v>-1.89789E-2</v>
      </c>
      <c r="AJ158" s="22">
        <v>148</v>
      </c>
      <c r="AK158" s="22">
        <v>0.64462299999999995</v>
      </c>
      <c r="AL158">
        <f t="shared" si="30"/>
        <v>18.978899999999999</v>
      </c>
      <c r="AM158">
        <f t="shared" si="31"/>
        <v>12.246970296600001</v>
      </c>
      <c r="AP158" s="9"/>
      <c r="AQ158" s="22">
        <v>1.0847500000000001</v>
      </c>
      <c r="AR158" s="22">
        <v>388.048</v>
      </c>
      <c r="AS158" s="22">
        <v>-1.8313599999999999E-2</v>
      </c>
      <c r="AT158" s="22">
        <v>148</v>
      </c>
      <c r="AU158" s="22">
        <v>1.0833699999999999</v>
      </c>
      <c r="AV158">
        <f t="shared" si="32"/>
        <v>18.313600000000001</v>
      </c>
      <c r="AW158">
        <f t="shared" si="33"/>
        <v>19.865677600000001</v>
      </c>
      <c r="AX158" s="9"/>
      <c r="AY158" s="22">
        <v>0.64529400000000003</v>
      </c>
      <c r="AZ158" s="22">
        <v>470.52800000000002</v>
      </c>
      <c r="BA158" s="22">
        <v>-1.8914799999999999E-2</v>
      </c>
      <c r="BB158" s="22">
        <v>148</v>
      </c>
      <c r="BC158" s="22">
        <v>0.64480599999999999</v>
      </c>
      <c r="BD158">
        <f t="shared" si="34"/>
        <v>18.9148</v>
      </c>
      <c r="BE158">
        <f t="shared" si="35"/>
        <v>12.2056069512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111.57599999999999</v>
      </c>
      <c r="I159" s="22">
        <v>-1.8518099999999999E-2</v>
      </c>
      <c r="J159" s="22">
        <v>149</v>
      </c>
      <c r="K159" s="22">
        <v>1.0788</v>
      </c>
      <c r="L159">
        <f t="shared" si="24"/>
        <v>18.5181</v>
      </c>
      <c r="M159">
        <f t="shared" si="25"/>
        <v>19.994177750999999</v>
      </c>
      <c r="N159" s="9"/>
      <c r="O159" s="22">
        <v>0.65032999999999996</v>
      </c>
      <c r="P159" s="22">
        <v>183.47200000000001</v>
      </c>
      <c r="Q159" s="22">
        <v>-1.9039899999999998E-2</v>
      </c>
      <c r="R159" s="22">
        <v>149</v>
      </c>
      <c r="S159" s="22">
        <v>0.64962799999999998</v>
      </c>
      <c r="T159">
        <f t="shared" si="26"/>
        <v>19.039899999999999</v>
      </c>
      <c r="U159">
        <f t="shared" si="27"/>
        <v>12.382218167</v>
      </c>
      <c r="X159" s="9"/>
      <c r="Y159" s="22">
        <v>1.0797099999999999</v>
      </c>
      <c r="Z159" s="22">
        <v>241.56200000000001</v>
      </c>
      <c r="AA159" s="22">
        <v>-1.8350200000000001E-2</v>
      </c>
      <c r="AB159" s="22">
        <v>149</v>
      </c>
      <c r="AC159" s="22">
        <v>1.07941</v>
      </c>
      <c r="AD159">
        <f t="shared" si="28"/>
        <v>18.350200000000001</v>
      </c>
      <c r="AE159">
        <f t="shared" si="29"/>
        <v>19.812894442000001</v>
      </c>
      <c r="AF159" s="9"/>
      <c r="AG159" s="22">
        <v>0.65032999999999996</v>
      </c>
      <c r="AH159" s="22">
        <v>307.33300000000003</v>
      </c>
      <c r="AI159" s="22">
        <v>-1.8975800000000001E-2</v>
      </c>
      <c r="AJ159" s="22">
        <v>149</v>
      </c>
      <c r="AK159" s="22">
        <v>0.64965799999999996</v>
      </c>
      <c r="AL159">
        <f t="shared" si="30"/>
        <v>18.9758</v>
      </c>
      <c r="AM159">
        <f t="shared" si="31"/>
        <v>12.340532013999999</v>
      </c>
      <c r="AP159" s="9"/>
      <c r="AQ159" s="22">
        <v>1.0797099999999999</v>
      </c>
      <c r="AR159" s="22">
        <v>388.149</v>
      </c>
      <c r="AS159" s="22">
        <v>-1.8313599999999999E-2</v>
      </c>
      <c r="AT159" s="22">
        <v>149</v>
      </c>
      <c r="AU159" s="22">
        <v>1.0790999999999999</v>
      </c>
      <c r="AV159">
        <f t="shared" si="32"/>
        <v>18.313600000000001</v>
      </c>
      <c r="AW159">
        <f t="shared" si="33"/>
        <v>19.773377056000001</v>
      </c>
      <c r="AX159" s="9"/>
      <c r="AY159" s="22">
        <v>0.65032999999999996</v>
      </c>
      <c r="AZ159" s="22">
        <v>470.62900000000002</v>
      </c>
      <c r="BA159" s="22">
        <v>-1.8917799999999999E-2</v>
      </c>
      <c r="BB159" s="22">
        <v>149</v>
      </c>
      <c r="BC159" s="22">
        <v>0.64981100000000003</v>
      </c>
      <c r="BD159">
        <f t="shared" si="34"/>
        <v>18.9178</v>
      </c>
      <c r="BE159">
        <f t="shared" si="35"/>
        <v>12.302812873999999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111.67700000000001</v>
      </c>
      <c r="I160" s="22">
        <v>-1.8521099999999999E-2</v>
      </c>
      <c r="J160" s="22">
        <v>150</v>
      </c>
      <c r="K160" s="22">
        <v>1.07361</v>
      </c>
      <c r="L160">
        <f t="shared" si="24"/>
        <v>18.521099999999997</v>
      </c>
      <c r="M160">
        <f t="shared" si="25"/>
        <v>19.904255747999997</v>
      </c>
      <c r="N160" s="9"/>
      <c r="O160" s="22">
        <v>0.65536499999999998</v>
      </c>
      <c r="P160" s="22">
        <v>183.57300000000001</v>
      </c>
      <c r="Q160" s="22">
        <v>-1.9039899999999998E-2</v>
      </c>
      <c r="R160" s="22">
        <v>150</v>
      </c>
      <c r="S160" s="22">
        <v>0.65438799999999997</v>
      </c>
      <c r="T160">
        <f t="shared" si="26"/>
        <v>19.039899999999999</v>
      </c>
      <c r="U160">
        <f t="shared" si="27"/>
        <v>12.478084063499999</v>
      </c>
      <c r="X160" s="9"/>
      <c r="Y160" s="22">
        <v>1.0746800000000001</v>
      </c>
      <c r="Z160" s="22">
        <v>241.66300000000001</v>
      </c>
      <c r="AA160" s="22">
        <v>-1.8362400000000001E-2</v>
      </c>
      <c r="AB160" s="22">
        <v>150</v>
      </c>
      <c r="AC160" s="22">
        <v>1.0739099999999999</v>
      </c>
      <c r="AD160">
        <f t="shared" si="28"/>
        <v>18.362400000000001</v>
      </c>
      <c r="AE160">
        <f t="shared" si="29"/>
        <v>19.733704032000002</v>
      </c>
      <c r="AF160" s="9"/>
      <c r="AG160" s="22">
        <v>0.65536499999999998</v>
      </c>
      <c r="AH160" s="22">
        <v>307.43400000000003</v>
      </c>
      <c r="AI160" s="22">
        <v>-1.8969699999999999E-2</v>
      </c>
      <c r="AJ160" s="22">
        <v>150</v>
      </c>
      <c r="AK160" s="22">
        <v>0.65481599999999995</v>
      </c>
      <c r="AL160">
        <f t="shared" si="30"/>
        <v>18.9697</v>
      </c>
      <c r="AM160">
        <f t="shared" si="31"/>
        <v>12.432077440499999</v>
      </c>
      <c r="AP160" s="9"/>
      <c r="AQ160" s="22">
        <v>1.0746800000000001</v>
      </c>
      <c r="AR160" s="22">
        <v>388.24900000000002</v>
      </c>
      <c r="AS160" s="22">
        <v>-1.83228E-2</v>
      </c>
      <c r="AT160" s="22">
        <v>150</v>
      </c>
      <c r="AU160" s="22">
        <v>1.0739099999999999</v>
      </c>
      <c r="AV160">
        <f t="shared" si="32"/>
        <v>18.322800000000001</v>
      </c>
      <c r="AW160">
        <f t="shared" si="33"/>
        <v>19.691146704000001</v>
      </c>
      <c r="AX160" s="9"/>
      <c r="AY160" s="22">
        <v>0.65536499999999998</v>
      </c>
      <c r="AZ160" s="22">
        <v>470.73</v>
      </c>
      <c r="BA160" s="22">
        <v>-1.8902599999999999E-2</v>
      </c>
      <c r="BB160" s="22">
        <v>150</v>
      </c>
      <c r="BC160" s="22">
        <v>0.65481599999999995</v>
      </c>
      <c r="BD160">
        <f t="shared" si="34"/>
        <v>18.9026</v>
      </c>
      <c r="BE160">
        <f t="shared" si="35"/>
        <v>12.388102449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111.77800000000001</v>
      </c>
      <c r="I161" s="22">
        <v>-1.85028E-2</v>
      </c>
      <c r="J161" s="22">
        <v>151</v>
      </c>
      <c r="K161" s="22">
        <v>1.06812</v>
      </c>
      <c r="L161">
        <f t="shared" si="24"/>
        <v>18.502800000000001</v>
      </c>
      <c r="M161">
        <f t="shared" si="25"/>
        <v>19.791334991999999</v>
      </c>
      <c r="N161" s="9"/>
      <c r="O161" s="22">
        <v>0.66039999999999999</v>
      </c>
      <c r="P161" s="22">
        <v>183.67400000000001</v>
      </c>
      <c r="Q161" s="22">
        <v>-1.9027700000000002E-2</v>
      </c>
      <c r="R161" s="22">
        <v>151</v>
      </c>
      <c r="S161" s="22">
        <v>0.65972900000000001</v>
      </c>
      <c r="T161">
        <f t="shared" si="26"/>
        <v>19.027700000000003</v>
      </c>
      <c r="U161">
        <f t="shared" si="27"/>
        <v>12.565893080000002</v>
      </c>
      <c r="X161" s="9"/>
      <c r="Y161" s="22">
        <v>1.0696399999999999</v>
      </c>
      <c r="Z161" s="22">
        <v>241.76400000000001</v>
      </c>
      <c r="AA161" s="22">
        <v>-1.8359400000000001E-2</v>
      </c>
      <c r="AB161" s="22">
        <v>151</v>
      </c>
      <c r="AC161" s="22">
        <v>1.0690299999999999</v>
      </c>
      <c r="AD161">
        <f t="shared" si="28"/>
        <v>18.359400000000001</v>
      </c>
      <c r="AE161">
        <f t="shared" si="29"/>
        <v>19.637948615999999</v>
      </c>
      <c r="AF161" s="9"/>
      <c r="AG161" s="22">
        <v>0.66039999999999999</v>
      </c>
      <c r="AH161" s="22">
        <v>307.53500000000003</v>
      </c>
      <c r="AI161" s="22">
        <v>-1.8975800000000001E-2</v>
      </c>
      <c r="AJ161" s="22">
        <v>151</v>
      </c>
      <c r="AK161" s="22">
        <v>0.65972900000000001</v>
      </c>
      <c r="AL161">
        <f t="shared" si="30"/>
        <v>18.9758</v>
      </c>
      <c r="AM161">
        <f t="shared" si="31"/>
        <v>12.53161832</v>
      </c>
      <c r="AP161" s="9"/>
      <c r="AQ161" s="22">
        <v>1.0696399999999999</v>
      </c>
      <c r="AR161" s="22">
        <v>388.35</v>
      </c>
      <c r="AS161" s="22">
        <v>-1.83228E-2</v>
      </c>
      <c r="AT161" s="22">
        <v>151</v>
      </c>
      <c r="AU161" s="22">
        <v>1.0684199999999999</v>
      </c>
      <c r="AV161">
        <f t="shared" si="32"/>
        <v>18.322800000000001</v>
      </c>
      <c r="AW161">
        <f t="shared" si="33"/>
        <v>19.598799792000001</v>
      </c>
      <c r="AX161" s="9"/>
      <c r="AY161" s="22">
        <v>0.66039999999999999</v>
      </c>
      <c r="AZ161" s="22">
        <v>470.83</v>
      </c>
      <c r="BA161" s="22">
        <v>-1.8905600000000002E-2</v>
      </c>
      <c r="BB161" s="22">
        <v>151</v>
      </c>
      <c r="BC161" s="22">
        <v>0.65972900000000001</v>
      </c>
      <c r="BD161">
        <f t="shared" si="34"/>
        <v>18.905600000000003</v>
      </c>
      <c r="BE161">
        <f t="shared" si="35"/>
        <v>12.485258240000002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111.878</v>
      </c>
      <c r="I162" s="22">
        <v>-1.8521099999999999E-2</v>
      </c>
      <c r="J162" s="22">
        <v>152</v>
      </c>
      <c r="K162" s="22">
        <v>1.0641499999999999</v>
      </c>
      <c r="L162">
        <f t="shared" si="24"/>
        <v>18.521099999999997</v>
      </c>
      <c r="M162">
        <f t="shared" si="25"/>
        <v>19.717748270999998</v>
      </c>
      <c r="N162" s="9"/>
      <c r="O162" s="22">
        <v>0.66543600000000003</v>
      </c>
      <c r="P162" s="22">
        <v>183.774</v>
      </c>
      <c r="Q162" s="22">
        <v>-1.90308E-2</v>
      </c>
      <c r="R162" s="22">
        <v>152</v>
      </c>
      <c r="S162" s="22">
        <v>0.66479500000000002</v>
      </c>
      <c r="T162">
        <f t="shared" si="26"/>
        <v>19.030799999999999</v>
      </c>
      <c r="U162">
        <f t="shared" si="27"/>
        <v>12.6637794288</v>
      </c>
      <c r="X162" s="9"/>
      <c r="Y162" s="22">
        <v>1.0646100000000001</v>
      </c>
      <c r="Z162" s="22">
        <v>241.864</v>
      </c>
      <c r="AA162" s="22">
        <v>-1.8356299999999999E-2</v>
      </c>
      <c r="AB162" s="22">
        <v>152</v>
      </c>
      <c r="AC162" s="22">
        <v>1.0632299999999999</v>
      </c>
      <c r="AD162">
        <f t="shared" si="28"/>
        <v>18.356299999999997</v>
      </c>
      <c r="AE162">
        <f t="shared" si="29"/>
        <v>19.542300543</v>
      </c>
      <c r="AF162" s="9"/>
      <c r="AG162" s="22">
        <v>0.66543600000000003</v>
      </c>
      <c r="AH162" s="22">
        <v>307.63499999999999</v>
      </c>
      <c r="AI162" s="22">
        <v>-1.8960600000000001E-2</v>
      </c>
      <c r="AJ162" s="22">
        <v>152</v>
      </c>
      <c r="AK162" s="22">
        <v>0.66473400000000005</v>
      </c>
      <c r="AL162">
        <f t="shared" si="30"/>
        <v>18.960599999999999</v>
      </c>
      <c r="AM162">
        <f t="shared" si="31"/>
        <v>12.617065821600001</v>
      </c>
      <c r="AP162" s="9"/>
      <c r="AQ162" s="22">
        <v>1.0646100000000001</v>
      </c>
      <c r="AR162" s="22">
        <v>388.45100000000002</v>
      </c>
      <c r="AS162" s="22">
        <v>-1.8341099999999999E-2</v>
      </c>
      <c r="AT162" s="22">
        <v>152</v>
      </c>
      <c r="AU162" s="22">
        <v>1.0638399999999999</v>
      </c>
      <c r="AV162">
        <f t="shared" si="32"/>
        <v>18.341099999999997</v>
      </c>
      <c r="AW162">
        <f t="shared" si="33"/>
        <v>19.526118470999997</v>
      </c>
      <c r="AX162" s="9"/>
      <c r="AY162" s="22">
        <v>0.66543600000000003</v>
      </c>
      <c r="AZ162" s="22">
        <v>470.93099999999998</v>
      </c>
      <c r="BA162" s="22">
        <v>-1.8902599999999999E-2</v>
      </c>
      <c r="BB162" s="22">
        <v>152</v>
      </c>
      <c r="BC162" s="22">
        <v>0.664825</v>
      </c>
      <c r="BD162">
        <f t="shared" si="34"/>
        <v>18.9026</v>
      </c>
      <c r="BE162">
        <f t="shared" si="35"/>
        <v>12.578470533600001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111.979</v>
      </c>
      <c r="I163" s="22">
        <v>-1.8524200000000001E-2</v>
      </c>
      <c r="J163" s="22">
        <v>153</v>
      </c>
      <c r="K163" s="22">
        <v>1.0589599999999999</v>
      </c>
      <c r="L163">
        <f t="shared" si="24"/>
        <v>18.5242</v>
      </c>
      <c r="M163">
        <f t="shared" si="25"/>
        <v>19.627686594</v>
      </c>
      <c r="N163" s="9"/>
      <c r="O163" s="22">
        <v>0.67047100000000004</v>
      </c>
      <c r="P163" s="22">
        <v>183.875</v>
      </c>
      <c r="Q163" s="22">
        <v>-1.90216E-2</v>
      </c>
      <c r="R163" s="22">
        <v>153</v>
      </c>
      <c r="S163" s="22">
        <v>0.66976899999999995</v>
      </c>
      <c r="T163">
        <f t="shared" si="26"/>
        <v>19.021599999999999</v>
      </c>
      <c r="U163">
        <f t="shared" si="27"/>
        <v>12.753431173600001</v>
      </c>
      <c r="X163" s="9"/>
      <c r="Y163" s="22">
        <v>1.0595699999999999</v>
      </c>
      <c r="Z163" s="22">
        <v>241.965</v>
      </c>
      <c r="AA163" s="22">
        <v>-1.8368499999999999E-2</v>
      </c>
      <c r="AB163" s="22">
        <v>153</v>
      </c>
      <c r="AC163" s="22">
        <v>1.0583499999999999</v>
      </c>
      <c r="AD163">
        <f t="shared" si="28"/>
        <v>18.368500000000001</v>
      </c>
      <c r="AE163">
        <f t="shared" si="29"/>
        <v>19.462711544999998</v>
      </c>
      <c r="AF163" s="9"/>
      <c r="AG163" s="22">
        <v>0.67047100000000004</v>
      </c>
      <c r="AH163" s="22">
        <v>307.73599999999999</v>
      </c>
      <c r="AI163" s="22">
        <v>-1.89514E-2</v>
      </c>
      <c r="AJ163" s="22">
        <v>153</v>
      </c>
      <c r="AK163" s="22">
        <v>0.66979999999999995</v>
      </c>
      <c r="AL163">
        <f t="shared" si="30"/>
        <v>18.9514</v>
      </c>
      <c r="AM163">
        <f t="shared" si="31"/>
        <v>12.706364109400001</v>
      </c>
      <c r="AP163" s="9"/>
      <c r="AQ163" s="22">
        <v>1.0595699999999999</v>
      </c>
      <c r="AR163" s="22">
        <v>388.55099999999999</v>
      </c>
      <c r="AS163" s="22">
        <v>-1.8359400000000001E-2</v>
      </c>
      <c r="AT163" s="22">
        <v>153</v>
      </c>
      <c r="AU163" s="22">
        <v>1.0583499999999999</v>
      </c>
      <c r="AV163">
        <f t="shared" si="32"/>
        <v>18.359400000000001</v>
      </c>
      <c r="AW163">
        <f t="shared" si="33"/>
        <v>19.453069457999998</v>
      </c>
      <c r="AX163" s="9"/>
      <c r="AY163" s="22">
        <v>0.67047100000000004</v>
      </c>
      <c r="AZ163" s="22">
        <v>471.03199999999998</v>
      </c>
      <c r="BA163" s="22">
        <v>-1.88965E-2</v>
      </c>
      <c r="BB163" s="22">
        <v>153</v>
      </c>
      <c r="BC163" s="22">
        <v>0.67001299999999997</v>
      </c>
      <c r="BD163">
        <f t="shared" si="34"/>
        <v>18.8965</v>
      </c>
      <c r="BE163">
        <f t="shared" si="35"/>
        <v>12.6695552515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112.08</v>
      </c>
      <c r="I164" s="22">
        <v>-1.8536400000000001E-2</v>
      </c>
      <c r="J164" s="22">
        <v>154</v>
      </c>
      <c r="K164" s="22">
        <v>1.0537700000000001</v>
      </c>
      <c r="L164">
        <f t="shared" si="24"/>
        <v>18.5364</v>
      </c>
      <c r="M164">
        <f t="shared" si="25"/>
        <v>19.547189891999999</v>
      </c>
      <c r="N164" s="9"/>
      <c r="O164" s="22">
        <v>0.67550699999999997</v>
      </c>
      <c r="P164" s="22">
        <v>183.976</v>
      </c>
      <c r="Q164" s="22">
        <v>-1.9015500000000001E-2</v>
      </c>
      <c r="R164" s="22">
        <v>154</v>
      </c>
      <c r="S164" s="22">
        <v>0.67477399999999998</v>
      </c>
      <c r="T164">
        <f t="shared" si="26"/>
        <v>19.015499999999999</v>
      </c>
      <c r="U164">
        <f t="shared" si="27"/>
        <v>12.845103358499999</v>
      </c>
      <c r="X164" s="9"/>
      <c r="Y164" s="22">
        <v>1.05453</v>
      </c>
      <c r="Z164" s="22">
        <v>242.066</v>
      </c>
      <c r="AA164" s="22">
        <v>-1.8386799999999998E-2</v>
      </c>
      <c r="AB164" s="22">
        <v>154</v>
      </c>
      <c r="AC164" s="22">
        <v>1.0534699999999999</v>
      </c>
      <c r="AD164">
        <f t="shared" si="28"/>
        <v>18.386799999999997</v>
      </c>
      <c r="AE164">
        <f t="shared" si="29"/>
        <v>19.389432203999995</v>
      </c>
      <c r="AF164" s="9"/>
      <c r="AG164" s="22">
        <v>0.67550699999999997</v>
      </c>
      <c r="AH164" s="22">
        <v>307.83699999999999</v>
      </c>
      <c r="AI164" s="22">
        <v>-1.8945300000000002E-2</v>
      </c>
      <c r="AJ164" s="22">
        <v>154</v>
      </c>
      <c r="AK164" s="22">
        <v>0.67459100000000005</v>
      </c>
      <c r="AL164">
        <f t="shared" si="30"/>
        <v>18.945300000000003</v>
      </c>
      <c r="AM164">
        <f t="shared" si="31"/>
        <v>12.797682767100001</v>
      </c>
      <c r="AP164" s="9"/>
      <c r="AQ164" s="22">
        <v>1.05453</v>
      </c>
      <c r="AR164" s="22">
        <v>388.65199999999999</v>
      </c>
      <c r="AS164" s="22">
        <v>-1.8353299999999999E-2</v>
      </c>
      <c r="AT164" s="22">
        <v>154</v>
      </c>
      <c r="AU164" s="22">
        <v>1.0537700000000001</v>
      </c>
      <c r="AV164">
        <f t="shared" si="32"/>
        <v>18.353300000000001</v>
      </c>
      <c r="AW164">
        <f t="shared" si="33"/>
        <v>19.354105448999999</v>
      </c>
      <c r="AX164" s="9"/>
      <c r="AY164" s="22">
        <v>0.67550699999999997</v>
      </c>
      <c r="AZ164" s="22">
        <v>471.13200000000001</v>
      </c>
      <c r="BA164" s="22">
        <v>-1.8887299999999999E-2</v>
      </c>
      <c r="BB164" s="22">
        <v>154</v>
      </c>
      <c r="BC164" s="22">
        <v>0.67489600000000005</v>
      </c>
      <c r="BD164">
        <f t="shared" si="34"/>
        <v>18.8873</v>
      </c>
      <c r="BE164">
        <f t="shared" si="35"/>
        <v>12.758503361099999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112.18</v>
      </c>
      <c r="I165" s="22">
        <v>-1.85425E-2</v>
      </c>
      <c r="J165" s="22">
        <v>155</v>
      </c>
      <c r="K165" s="22">
        <v>1.0495000000000001</v>
      </c>
      <c r="L165">
        <f t="shared" si="24"/>
        <v>18.5425</v>
      </c>
      <c r="M165">
        <f t="shared" si="25"/>
        <v>19.460353750000003</v>
      </c>
      <c r="N165" s="9"/>
      <c r="O165" s="22">
        <v>0.68054199999999998</v>
      </c>
      <c r="P165" s="22">
        <v>184.077</v>
      </c>
      <c r="Q165" s="22">
        <v>-1.9009399999999999E-2</v>
      </c>
      <c r="R165" s="22">
        <v>155</v>
      </c>
      <c r="S165" s="22">
        <v>0.68011500000000003</v>
      </c>
      <c r="T165">
        <f t="shared" si="26"/>
        <v>19.009399999999999</v>
      </c>
      <c r="U165">
        <f t="shared" si="27"/>
        <v>12.936695094799999</v>
      </c>
      <c r="X165" s="9"/>
      <c r="Y165" s="22">
        <v>1.0495000000000001</v>
      </c>
      <c r="Z165" s="22">
        <v>242.166</v>
      </c>
      <c r="AA165" s="22">
        <v>-1.83777E-2</v>
      </c>
      <c r="AB165" s="22">
        <v>155</v>
      </c>
      <c r="AC165" s="22">
        <v>1.0485800000000001</v>
      </c>
      <c r="AD165">
        <f t="shared" si="28"/>
        <v>18.377700000000001</v>
      </c>
      <c r="AE165">
        <f t="shared" si="29"/>
        <v>19.287396150000003</v>
      </c>
      <c r="AF165" s="9"/>
      <c r="AG165" s="22">
        <v>0.68054199999999998</v>
      </c>
      <c r="AH165" s="22">
        <v>307.93700000000001</v>
      </c>
      <c r="AI165" s="22">
        <v>-1.8954499999999999E-2</v>
      </c>
      <c r="AJ165" s="22">
        <v>155</v>
      </c>
      <c r="AK165" s="22">
        <v>0.67959599999999998</v>
      </c>
      <c r="AL165">
        <f t="shared" si="30"/>
        <v>18.954499999999999</v>
      </c>
      <c r="AM165">
        <f t="shared" si="31"/>
        <v>12.899333339</v>
      </c>
      <c r="AP165" s="9"/>
      <c r="AQ165" s="22">
        <v>1.0495000000000001</v>
      </c>
      <c r="AR165" s="22">
        <v>388.75299999999999</v>
      </c>
      <c r="AS165" s="22">
        <v>-1.8362400000000001E-2</v>
      </c>
      <c r="AT165" s="22">
        <v>155</v>
      </c>
      <c r="AU165" s="22">
        <v>1.0482800000000001</v>
      </c>
      <c r="AV165">
        <f t="shared" si="32"/>
        <v>18.362400000000001</v>
      </c>
      <c r="AW165">
        <f t="shared" si="33"/>
        <v>19.271338800000002</v>
      </c>
      <c r="AX165" s="9"/>
      <c r="AY165" s="22">
        <v>0.68054199999999998</v>
      </c>
      <c r="AZ165" s="22">
        <v>471.233</v>
      </c>
      <c r="BA165" s="22">
        <v>-1.8878200000000001E-2</v>
      </c>
      <c r="BB165" s="22">
        <v>155</v>
      </c>
      <c r="BC165" s="22">
        <v>0.67959599999999998</v>
      </c>
      <c r="BD165">
        <f t="shared" si="34"/>
        <v>18.8782</v>
      </c>
      <c r="BE165">
        <f t="shared" si="35"/>
        <v>12.8474079844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112.28100000000001</v>
      </c>
      <c r="I166" s="22">
        <v>-1.8545499999999999E-2</v>
      </c>
      <c r="J166" s="22">
        <v>156</v>
      </c>
      <c r="K166" s="22">
        <v>1.0437000000000001</v>
      </c>
      <c r="L166">
        <f t="shared" si="24"/>
        <v>18.545500000000001</v>
      </c>
      <c r="M166">
        <f t="shared" si="25"/>
        <v>19.370032930000001</v>
      </c>
      <c r="N166" s="9"/>
      <c r="O166" s="22">
        <v>0.68557699999999999</v>
      </c>
      <c r="P166" s="22">
        <v>184.17699999999999</v>
      </c>
      <c r="Q166" s="22">
        <v>-1.8997199999999999E-2</v>
      </c>
      <c r="R166" s="22">
        <v>156</v>
      </c>
      <c r="S166" s="22">
        <v>0.68496699999999999</v>
      </c>
      <c r="T166">
        <f t="shared" si="26"/>
        <v>18.997199999999999</v>
      </c>
      <c r="U166">
        <f t="shared" si="27"/>
        <v>13.024043384399999</v>
      </c>
      <c r="X166" s="9"/>
      <c r="Y166" s="22">
        <v>1.0444599999999999</v>
      </c>
      <c r="Z166" s="22">
        <v>242.267</v>
      </c>
      <c r="AA166" s="22">
        <v>-1.8395999999999999E-2</v>
      </c>
      <c r="AB166" s="22">
        <v>156</v>
      </c>
      <c r="AC166" s="22">
        <v>1.0434000000000001</v>
      </c>
      <c r="AD166">
        <f t="shared" si="28"/>
        <v>18.396000000000001</v>
      </c>
      <c r="AE166">
        <f t="shared" si="29"/>
        <v>19.213886160000001</v>
      </c>
      <c r="AF166" s="9"/>
      <c r="AG166" s="22">
        <v>0.68557699999999999</v>
      </c>
      <c r="AH166" s="22">
        <v>308.03800000000001</v>
      </c>
      <c r="AI166" s="22">
        <v>-1.8945300000000002E-2</v>
      </c>
      <c r="AJ166" s="22">
        <v>156</v>
      </c>
      <c r="AK166" s="22">
        <v>0.68515000000000004</v>
      </c>
      <c r="AL166">
        <f t="shared" si="30"/>
        <v>18.945300000000003</v>
      </c>
      <c r="AM166">
        <f t="shared" si="31"/>
        <v>12.988461938100002</v>
      </c>
      <c r="AP166" s="9"/>
      <c r="AQ166" s="22">
        <v>1.0444599999999999</v>
      </c>
      <c r="AR166" s="22">
        <v>388.85399999999998</v>
      </c>
      <c r="AS166" s="22">
        <v>-1.83777E-2</v>
      </c>
      <c r="AT166" s="22">
        <v>156</v>
      </c>
      <c r="AU166" s="22">
        <v>1.0440100000000001</v>
      </c>
      <c r="AV166">
        <f t="shared" si="32"/>
        <v>18.377700000000001</v>
      </c>
      <c r="AW166">
        <f t="shared" si="33"/>
        <v>19.194772541999999</v>
      </c>
      <c r="AX166" s="9"/>
      <c r="AY166" s="22">
        <v>0.68557699999999999</v>
      </c>
      <c r="AZ166" s="22">
        <v>471.334</v>
      </c>
      <c r="BA166" s="22">
        <v>-1.8872099999999999E-2</v>
      </c>
      <c r="BB166" s="22">
        <v>156</v>
      </c>
      <c r="BC166" s="22">
        <v>0.68508899999999995</v>
      </c>
      <c r="BD166">
        <f t="shared" si="34"/>
        <v>18.8721</v>
      </c>
      <c r="BE166">
        <f t="shared" si="35"/>
        <v>12.938277701699999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112.38200000000001</v>
      </c>
      <c r="I167" s="22">
        <v>-1.8548599999999998E-2</v>
      </c>
      <c r="J167" s="22">
        <v>157</v>
      </c>
      <c r="K167" s="22">
        <v>1.03851</v>
      </c>
      <c r="L167">
        <f t="shared" si="24"/>
        <v>18.548599999999997</v>
      </c>
      <c r="M167">
        <f t="shared" si="25"/>
        <v>19.279971298</v>
      </c>
      <c r="N167" s="9"/>
      <c r="O167" s="22">
        <v>0.69061300000000003</v>
      </c>
      <c r="P167" s="22">
        <v>184.27799999999999</v>
      </c>
      <c r="Q167" s="22">
        <v>-1.89911E-2</v>
      </c>
      <c r="R167" s="22">
        <v>157</v>
      </c>
      <c r="S167" s="22">
        <v>0.690002</v>
      </c>
      <c r="T167">
        <f t="shared" si="26"/>
        <v>18.991099999999999</v>
      </c>
      <c r="U167">
        <f t="shared" si="27"/>
        <v>13.1155005443</v>
      </c>
      <c r="X167" s="9"/>
      <c r="Y167" s="22">
        <v>1.0394300000000001</v>
      </c>
      <c r="Z167" s="22">
        <v>242.36799999999999</v>
      </c>
      <c r="AA167" s="22">
        <v>-1.84052E-2</v>
      </c>
      <c r="AB167" s="22">
        <v>157</v>
      </c>
      <c r="AC167" s="22">
        <v>1.0382100000000001</v>
      </c>
      <c r="AD167">
        <f t="shared" si="28"/>
        <v>18.405200000000001</v>
      </c>
      <c r="AE167">
        <f t="shared" si="29"/>
        <v>19.130917036000003</v>
      </c>
      <c r="AF167" s="9"/>
      <c r="AG167" s="22">
        <v>0.69061300000000003</v>
      </c>
      <c r="AH167" s="22">
        <v>308.13900000000001</v>
      </c>
      <c r="AI167" s="22">
        <v>-1.8930099999999998E-2</v>
      </c>
      <c r="AJ167" s="22">
        <v>157</v>
      </c>
      <c r="AK167" s="22">
        <v>0.68981899999999996</v>
      </c>
      <c r="AL167">
        <f t="shared" si="30"/>
        <v>18.930099999999999</v>
      </c>
      <c r="AM167">
        <f t="shared" si="31"/>
        <v>13.0733731513</v>
      </c>
      <c r="AP167" s="9"/>
      <c r="AQ167" s="22">
        <v>1.0394300000000001</v>
      </c>
      <c r="AR167" s="22">
        <v>388.95400000000001</v>
      </c>
      <c r="AS167" s="22">
        <v>-1.83807E-2</v>
      </c>
      <c r="AT167" s="22">
        <v>157</v>
      </c>
      <c r="AU167" s="22">
        <v>1.0382100000000001</v>
      </c>
      <c r="AV167">
        <f t="shared" si="32"/>
        <v>18.380700000000001</v>
      </c>
      <c r="AW167">
        <f t="shared" si="33"/>
        <v>19.105451001000002</v>
      </c>
      <c r="AX167" s="9"/>
      <c r="AY167" s="22">
        <v>0.69061300000000003</v>
      </c>
      <c r="AZ167" s="22">
        <v>471.435</v>
      </c>
      <c r="BA167" s="22">
        <v>-1.8862899999999998E-2</v>
      </c>
      <c r="BB167" s="22">
        <v>157</v>
      </c>
      <c r="BC167" s="22">
        <v>0.68972800000000001</v>
      </c>
      <c r="BD167">
        <f t="shared" si="34"/>
        <v>18.8629</v>
      </c>
      <c r="BE167">
        <f t="shared" si="35"/>
        <v>13.0269639577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112.483</v>
      </c>
      <c r="I168" s="22">
        <v>-1.8572999999999999E-2</v>
      </c>
      <c r="J168" s="22">
        <v>158</v>
      </c>
      <c r="K168" s="22">
        <v>1.03302</v>
      </c>
      <c r="L168">
        <f t="shared" si="24"/>
        <v>18.573</v>
      </c>
      <c r="M168">
        <f t="shared" si="25"/>
        <v>19.211725469999998</v>
      </c>
      <c r="N168" s="9"/>
      <c r="O168" s="22">
        <v>0.69564800000000004</v>
      </c>
      <c r="P168" s="22">
        <v>184.37899999999999</v>
      </c>
      <c r="Q168" s="22">
        <v>-1.8981899999999999E-2</v>
      </c>
      <c r="R168" s="22">
        <v>158</v>
      </c>
      <c r="S168" s="22">
        <v>0.695129</v>
      </c>
      <c r="T168">
        <f t="shared" si="26"/>
        <v>18.9819</v>
      </c>
      <c r="U168">
        <f t="shared" si="27"/>
        <v>13.2047207712</v>
      </c>
      <c r="X168" s="9"/>
      <c r="Y168" s="22">
        <v>1.0343899999999999</v>
      </c>
      <c r="Z168" s="22">
        <v>242.46899999999999</v>
      </c>
      <c r="AA168" s="22">
        <v>-1.8411299999999999E-2</v>
      </c>
      <c r="AB168" s="22">
        <v>158</v>
      </c>
      <c r="AC168" s="22">
        <v>1.03363</v>
      </c>
      <c r="AD168">
        <f t="shared" si="28"/>
        <v>18.411299999999997</v>
      </c>
      <c r="AE168">
        <f t="shared" si="29"/>
        <v>19.044464606999995</v>
      </c>
      <c r="AF168" s="9"/>
      <c r="AG168" s="22">
        <v>0.69564800000000004</v>
      </c>
      <c r="AH168" s="22">
        <v>308.24</v>
      </c>
      <c r="AI168" s="22">
        <v>-1.8924E-2</v>
      </c>
      <c r="AJ168" s="22">
        <v>158</v>
      </c>
      <c r="AK168" s="22">
        <v>0.69497699999999996</v>
      </c>
      <c r="AL168">
        <f t="shared" si="30"/>
        <v>18.923999999999999</v>
      </c>
      <c r="AM168">
        <f t="shared" si="31"/>
        <v>13.164442752000001</v>
      </c>
      <c r="AP168" s="9"/>
      <c r="AQ168" s="22">
        <v>1.0343899999999999</v>
      </c>
      <c r="AR168" s="22">
        <v>389.05500000000001</v>
      </c>
      <c r="AS168" s="22">
        <v>-1.8389900000000001E-2</v>
      </c>
      <c r="AT168" s="22">
        <v>158</v>
      </c>
      <c r="AU168" s="22">
        <v>1.03363</v>
      </c>
      <c r="AV168">
        <f t="shared" si="32"/>
        <v>18.389900000000001</v>
      </c>
      <c r="AW168">
        <f t="shared" si="33"/>
        <v>19.022328661</v>
      </c>
      <c r="AX168" s="9"/>
      <c r="AY168" s="22">
        <v>0.69564800000000004</v>
      </c>
      <c r="AZ168" s="22">
        <v>471.53500000000003</v>
      </c>
      <c r="BA168" s="22">
        <v>-1.8862899999999998E-2</v>
      </c>
      <c r="BB168" s="22">
        <v>158</v>
      </c>
      <c r="BC168" s="22">
        <v>0.69457999999999998</v>
      </c>
      <c r="BD168">
        <f t="shared" si="34"/>
        <v>18.8629</v>
      </c>
      <c r="BE168">
        <f t="shared" si="35"/>
        <v>13.121938659200001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112.583</v>
      </c>
      <c r="I169" s="22">
        <v>-1.8579100000000001E-2</v>
      </c>
      <c r="J169" s="22">
        <v>159</v>
      </c>
      <c r="K169" s="22">
        <v>1.0287500000000001</v>
      </c>
      <c r="L169">
        <f t="shared" si="24"/>
        <v>18.5791</v>
      </c>
      <c r="M169">
        <f t="shared" si="25"/>
        <v>19.124582376000003</v>
      </c>
      <c r="N169" s="9"/>
      <c r="O169" s="22">
        <v>0.70068399999999997</v>
      </c>
      <c r="P169" s="22">
        <v>184.47900000000001</v>
      </c>
      <c r="Q169" s="22">
        <v>-1.8984999999999998E-2</v>
      </c>
      <c r="R169" s="22">
        <v>159</v>
      </c>
      <c r="S169" s="22">
        <v>0.69976799999999995</v>
      </c>
      <c r="T169">
        <f t="shared" si="26"/>
        <v>18.984999999999999</v>
      </c>
      <c r="U169">
        <f t="shared" si="27"/>
        <v>13.30248574</v>
      </c>
      <c r="X169" s="9"/>
      <c r="Y169" s="22">
        <v>1.0293600000000001</v>
      </c>
      <c r="Z169" s="22">
        <v>242.56899999999999</v>
      </c>
      <c r="AA169" s="22">
        <v>-1.84174E-2</v>
      </c>
      <c r="AB169" s="22">
        <v>159</v>
      </c>
      <c r="AC169" s="22">
        <v>1.02844</v>
      </c>
      <c r="AD169">
        <f t="shared" si="28"/>
        <v>18.417400000000001</v>
      </c>
      <c r="AE169">
        <f t="shared" si="29"/>
        <v>18.958134864000002</v>
      </c>
      <c r="AF169" s="9"/>
      <c r="AG169" s="22">
        <v>0.70068399999999997</v>
      </c>
      <c r="AH169" s="22">
        <v>308.33999999999997</v>
      </c>
      <c r="AI169" s="22">
        <v>-1.8917799999999999E-2</v>
      </c>
      <c r="AJ169" s="22">
        <v>159</v>
      </c>
      <c r="AK169" s="22">
        <v>0.70007299999999995</v>
      </c>
      <c r="AL169">
        <f t="shared" si="30"/>
        <v>18.9178</v>
      </c>
      <c r="AM169">
        <f t="shared" si="31"/>
        <v>13.255399775199999</v>
      </c>
      <c r="AP169" s="9"/>
      <c r="AQ169" s="22">
        <v>1.0293600000000001</v>
      </c>
      <c r="AR169" s="22">
        <v>389.15600000000001</v>
      </c>
      <c r="AS169" s="22">
        <v>-1.8398999999999999E-2</v>
      </c>
      <c r="AT169" s="22">
        <v>159</v>
      </c>
      <c r="AU169" s="22">
        <v>1.0281400000000001</v>
      </c>
      <c r="AV169">
        <f t="shared" si="32"/>
        <v>18.398999999999997</v>
      </c>
      <c r="AW169">
        <f t="shared" si="33"/>
        <v>18.939194639999997</v>
      </c>
      <c r="AX169" s="9"/>
      <c r="AY169" s="22">
        <v>0.70068399999999997</v>
      </c>
      <c r="AZ169" s="22">
        <v>471.63600000000002</v>
      </c>
      <c r="BA169" s="22">
        <v>-1.88538E-2</v>
      </c>
      <c r="BB169" s="22">
        <v>159</v>
      </c>
      <c r="BC169" s="22">
        <v>0.69998199999999999</v>
      </c>
      <c r="BD169">
        <f t="shared" si="34"/>
        <v>18.8538</v>
      </c>
      <c r="BE169">
        <f t="shared" si="35"/>
        <v>13.210555999199999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112.684</v>
      </c>
      <c r="I170" s="22">
        <v>-1.8588299999999999E-2</v>
      </c>
      <c r="J170" s="22">
        <v>160</v>
      </c>
      <c r="K170" s="22">
        <v>1.02325</v>
      </c>
      <c r="L170">
        <f t="shared" si="24"/>
        <v>18.5883</v>
      </c>
      <c r="M170">
        <f t="shared" si="25"/>
        <v>19.040367455999998</v>
      </c>
      <c r="N170" s="9"/>
      <c r="O170" s="22">
        <v>0.70571899999999999</v>
      </c>
      <c r="P170" s="22">
        <v>184.58</v>
      </c>
      <c r="Q170" s="22">
        <v>-1.8969699999999999E-2</v>
      </c>
      <c r="R170" s="22">
        <v>160</v>
      </c>
      <c r="S170" s="22">
        <v>0.70507799999999998</v>
      </c>
      <c r="T170">
        <f t="shared" si="26"/>
        <v>18.9697</v>
      </c>
      <c r="U170">
        <f t="shared" si="27"/>
        <v>13.3872777143</v>
      </c>
      <c r="X170" s="9"/>
      <c r="Y170" s="22">
        <v>1.0243199999999999</v>
      </c>
      <c r="Z170" s="22">
        <v>242.67</v>
      </c>
      <c r="AA170" s="22">
        <v>-1.84174E-2</v>
      </c>
      <c r="AB170" s="22">
        <v>160</v>
      </c>
      <c r="AC170" s="22">
        <v>1.02356</v>
      </c>
      <c r="AD170">
        <f t="shared" si="28"/>
        <v>18.417400000000001</v>
      </c>
      <c r="AE170">
        <f t="shared" si="29"/>
        <v>18.865311167999998</v>
      </c>
      <c r="AF170" s="9"/>
      <c r="AG170" s="22">
        <v>0.70571899999999999</v>
      </c>
      <c r="AH170" s="22">
        <v>308.44099999999997</v>
      </c>
      <c r="AI170" s="22">
        <v>-1.8908700000000001E-2</v>
      </c>
      <c r="AJ170" s="22">
        <v>160</v>
      </c>
      <c r="AK170" s="22">
        <v>0.70523100000000005</v>
      </c>
      <c r="AL170">
        <f t="shared" si="30"/>
        <v>18.9087</v>
      </c>
      <c r="AM170">
        <f t="shared" si="31"/>
        <v>13.344228855299999</v>
      </c>
      <c r="AP170" s="9"/>
      <c r="AQ170" s="22">
        <v>1.0243199999999999</v>
      </c>
      <c r="AR170" s="22">
        <v>389.25599999999997</v>
      </c>
      <c r="AS170" s="22">
        <v>-1.8395999999999999E-2</v>
      </c>
      <c r="AT170" s="22">
        <v>160</v>
      </c>
      <c r="AU170" s="22">
        <v>1.02356</v>
      </c>
      <c r="AV170">
        <f t="shared" si="32"/>
        <v>18.396000000000001</v>
      </c>
      <c r="AW170">
        <f t="shared" si="33"/>
        <v>18.843390719999999</v>
      </c>
      <c r="AX170" s="9"/>
      <c r="AY170" s="22">
        <v>0.70571899999999999</v>
      </c>
      <c r="AZ170" s="22">
        <v>471.73700000000002</v>
      </c>
      <c r="BA170" s="22">
        <v>-1.88416E-2</v>
      </c>
      <c r="BB170" s="22">
        <v>160</v>
      </c>
      <c r="BC170" s="22">
        <v>0.70483399999999996</v>
      </c>
      <c r="BD170">
        <f t="shared" si="34"/>
        <v>18.8416</v>
      </c>
      <c r="BE170">
        <f t="shared" si="35"/>
        <v>13.2968751104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112.785</v>
      </c>
      <c r="I171" s="22">
        <v>-1.8579100000000001E-2</v>
      </c>
      <c r="J171" s="22">
        <v>161</v>
      </c>
      <c r="K171" s="22">
        <v>1.01837</v>
      </c>
      <c r="L171">
        <f t="shared" si="24"/>
        <v>18.5791</v>
      </c>
      <c r="M171">
        <f t="shared" si="25"/>
        <v>18.937490839000002</v>
      </c>
      <c r="N171" s="9"/>
      <c r="O171" s="22">
        <v>0.710754</v>
      </c>
      <c r="P171" s="22">
        <v>184.68100000000001</v>
      </c>
      <c r="Q171" s="22">
        <v>-1.8960600000000001E-2</v>
      </c>
      <c r="R171" s="22">
        <v>161</v>
      </c>
      <c r="S171" s="22">
        <v>0.70996099999999995</v>
      </c>
      <c r="T171">
        <f t="shared" si="26"/>
        <v>18.960599999999999</v>
      </c>
      <c r="U171">
        <f t="shared" si="27"/>
        <v>13.476322292399999</v>
      </c>
      <c r="X171" s="9"/>
      <c r="Y171" s="22">
        <v>1.01929</v>
      </c>
      <c r="Z171" s="22">
        <v>242.77099999999999</v>
      </c>
      <c r="AA171" s="22">
        <v>-1.8429600000000001E-2</v>
      </c>
      <c r="AB171" s="22">
        <v>161</v>
      </c>
      <c r="AC171" s="22">
        <v>1.01776</v>
      </c>
      <c r="AD171">
        <f t="shared" si="28"/>
        <v>18.429600000000001</v>
      </c>
      <c r="AE171">
        <f t="shared" si="29"/>
        <v>18.785106984000002</v>
      </c>
      <c r="AF171" s="9"/>
      <c r="AG171" s="22">
        <v>0.710754</v>
      </c>
      <c r="AH171" s="22">
        <v>308.54199999999997</v>
      </c>
      <c r="AI171" s="22">
        <v>-1.8905600000000002E-2</v>
      </c>
      <c r="AJ171" s="22">
        <v>161</v>
      </c>
      <c r="AK171" s="22">
        <v>0.70971700000000004</v>
      </c>
      <c r="AL171">
        <f t="shared" si="30"/>
        <v>18.905600000000003</v>
      </c>
      <c r="AM171">
        <f t="shared" si="31"/>
        <v>13.437230822400002</v>
      </c>
      <c r="AP171" s="9"/>
      <c r="AQ171" s="22">
        <v>1.01929</v>
      </c>
      <c r="AR171" s="22">
        <v>389.35700000000003</v>
      </c>
      <c r="AS171" s="22">
        <v>-1.84052E-2</v>
      </c>
      <c r="AT171" s="22">
        <v>161</v>
      </c>
      <c r="AU171" s="22">
        <v>1.01776</v>
      </c>
      <c r="AV171">
        <f t="shared" si="32"/>
        <v>18.405200000000001</v>
      </c>
      <c r="AW171">
        <f t="shared" si="33"/>
        <v>18.760236308</v>
      </c>
      <c r="AX171" s="9"/>
      <c r="AY171" s="22">
        <v>0.710754</v>
      </c>
      <c r="AZ171" s="22">
        <v>471.83699999999999</v>
      </c>
      <c r="BA171" s="22">
        <v>-1.8832399999999999E-2</v>
      </c>
      <c r="BB171" s="22">
        <v>161</v>
      </c>
      <c r="BC171" s="22">
        <v>0.710144</v>
      </c>
      <c r="BD171">
        <f t="shared" si="34"/>
        <v>18.8324</v>
      </c>
      <c r="BE171">
        <f t="shared" si="35"/>
        <v>13.385203629599999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112.88500000000001</v>
      </c>
      <c r="I172" s="22">
        <v>-1.85822E-2</v>
      </c>
      <c r="J172" s="22">
        <v>162</v>
      </c>
      <c r="K172" s="22">
        <v>1.01318</v>
      </c>
      <c r="L172">
        <f t="shared" si="24"/>
        <v>18.5822</v>
      </c>
      <c r="M172">
        <f t="shared" si="25"/>
        <v>18.846996350000001</v>
      </c>
      <c r="N172" s="9"/>
      <c r="O172" s="22">
        <v>0.71579000000000004</v>
      </c>
      <c r="P172" s="22">
        <v>184.78200000000001</v>
      </c>
      <c r="Q172" s="22">
        <v>-1.8957499999999999E-2</v>
      </c>
      <c r="R172" s="22">
        <v>162</v>
      </c>
      <c r="S172" s="22">
        <v>0.71539299999999995</v>
      </c>
      <c r="T172">
        <f t="shared" si="26"/>
        <v>18.9575</v>
      </c>
      <c r="U172">
        <f t="shared" si="27"/>
        <v>13.569588925</v>
      </c>
      <c r="X172" s="9"/>
      <c r="Y172" s="22">
        <v>1.0142500000000001</v>
      </c>
      <c r="Z172" s="22">
        <v>242.87100000000001</v>
      </c>
      <c r="AA172" s="22">
        <v>-1.8435699999999999E-2</v>
      </c>
      <c r="AB172" s="22">
        <v>162</v>
      </c>
      <c r="AC172" s="22">
        <v>1.01349</v>
      </c>
      <c r="AD172">
        <f t="shared" si="28"/>
        <v>18.435700000000001</v>
      </c>
      <c r="AE172">
        <f t="shared" si="29"/>
        <v>18.698408725000004</v>
      </c>
      <c r="AF172" s="9"/>
      <c r="AG172" s="22">
        <v>0.71579000000000004</v>
      </c>
      <c r="AH172" s="22">
        <v>308.642</v>
      </c>
      <c r="AI172" s="22">
        <v>-1.88995E-2</v>
      </c>
      <c r="AJ172" s="22">
        <v>162</v>
      </c>
      <c r="AK172" s="22">
        <v>0.71536299999999997</v>
      </c>
      <c r="AL172">
        <f t="shared" si="30"/>
        <v>18.8995</v>
      </c>
      <c r="AM172">
        <f t="shared" si="31"/>
        <v>13.528073105000001</v>
      </c>
      <c r="AP172" s="9"/>
      <c r="AQ172" s="22">
        <v>1.0142500000000001</v>
      </c>
      <c r="AR172" s="22">
        <v>389.45800000000003</v>
      </c>
      <c r="AS172" s="22">
        <v>-1.84174E-2</v>
      </c>
      <c r="AT172" s="22">
        <v>162</v>
      </c>
      <c r="AU172" s="22">
        <v>1.01288</v>
      </c>
      <c r="AV172">
        <f t="shared" si="32"/>
        <v>18.417400000000001</v>
      </c>
      <c r="AW172">
        <f t="shared" si="33"/>
        <v>18.679847950000003</v>
      </c>
      <c r="AX172" s="9"/>
      <c r="AY172" s="22">
        <v>0.71579000000000004</v>
      </c>
      <c r="AZ172" s="22">
        <v>471.93799999999999</v>
      </c>
      <c r="BA172" s="22">
        <v>-1.88293E-2</v>
      </c>
      <c r="BB172" s="22">
        <v>162</v>
      </c>
      <c r="BC172" s="22">
        <v>0.71517900000000001</v>
      </c>
      <c r="BD172">
        <f t="shared" si="34"/>
        <v>18.8293</v>
      </c>
      <c r="BE172">
        <f t="shared" si="35"/>
        <v>13.477824647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112.986</v>
      </c>
      <c r="I173" s="22">
        <v>-1.8603499999999999E-2</v>
      </c>
      <c r="J173" s="22">
        <v>163</v>
      </c>
      <c r="K173" s="22">
        <v>1.00769</v>
      </c>
      <c r="L173">
        <f t="shared" si="24"/>
        <v>18.603499999999997</v>
      </c>
      <c r="M173">
        <f t="shared" si="25"/>
        <v>18.775024269999996</v>
      </c>
      <c r="N173" s="9"/>
      <c r="O173" s="22">
        <v>0.72082500000000005</v>
      </c>
      <c r="P173" s="22">
        <v>184.88200000000001</v>
      </c>
      <c r="Q173" s="22">
        <v>-1.89392E-2</v>
      </c>
      <c r="R173" s="22">
        <v>163</v>
      </c>
      <c r="S173" s="22">
        <v>0.72003200000000001</v>
      </c>
      <c r="T173">
        <f t="shared" si="26"/>
        <v>18.9392</v>
      </c>
      <c r="U173">
        <f t="shared" si="27"/>
        <v>13.651848840000001</v>
      </c>
      <c r="X173" s="9"/>
      <c r="Y173" s="22">
        <v>1.00922</v>
      </c>
      <c r="Z173" s="22">
        <v>242.97200000000001</v>
      </c>
      <c r="AA173" s="22">
        <v>-1.8429600000000001E-2</v>
      </c>
      <c r="AB173" s="22">
        <v>163</v>
      </c>
      <c r="AC173" s="22">
        <v>1.00861</v>
      </c>
      <c r="AD173">
        <f t="shared" si="28"/>
        <v>18.429600000000001</v>
      </c>
      <c r="AE173">
        <f t="shared" si="29"/>
        <v>18.599520911999999</v>
      </c>
      <c r="AF173" s="9"/>
      <c r="AG173" s="22">
        <v>0.72082500000000005</v>
      </c>
      <c r="AH173" s="22">
        <v>308.74299999999999</v>
      </c>
      <c r="AI173" s="22">
        <v>-1.88965E-2</v>
      </c>
      <c r="AJ173" s="22">
        <v>163</v>
      </c>
      <c r="AK173" s="22">
        <v>0.72024500000000002</v>
      </c>
      <c r="AL173">
        <f t="shared" si="30"/>
        <v>18.8965</v>
      </c>
      <c r="AM173">
        <f t="shared" si="31"/>
        <v>13.621069612500001</v>
      </c>
      <c r="AP173" s="9"/>
      <c r="AQ173" s="22">
        <v>1.00922</v>
      </c>
      <c r="AR173" s="22">
        <v>389.55799999999999</v>
      </c>
      <c r="AS173" s="22">
        <v>-1.8426499999999998E-2</v>
      </c>
      <c r="AT173" s="22">
        <v>163</v>
      </c>
      <c r="AU173" s="22">
        <v>1.00861</v>
      </c>
      <c r="AV173">
        <f t="shared" si="32"/>
        <v>18.426499999999997</v>
      </c>
      <c r="AW173">
        <f t="shared" si="33"/>
        <v>18.596392329999997</v>
      </c>
      <c r="AX173" s="9"/>
      <c r="AY173" s="22">
        <v>0.72082500000000005</v>
      </c>
      <c r="AZ173" s="22">
        <v>472.03899999999999</v>
      </c>
      <c r="BA173" s="22">
        <v>-1.8823199999999998E-2</v>
      </c>
      <c r="BB173" s="22">
        <v>163</v>
      </c>
      <c r="BC173" s="22">
        <v>0.72027600000000003</v>
      </c>
      <c r="BD173">
        <f t="shared" si="34"/>
        <v>18.8232</v>
      </c>
      <c r="BE173">
        <f t="shared" si="35"/>
        <v>13.56823314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113.087</v>
      </c>
      <c r="I174" s="22">
        <v>-1.85974E-2</v>
      </c>
      <c r="J174" s="22">
        <v>164</v>
      </c>
      <c r="K174" s="22">
        <v>1.00342</v>
      </c>
      <c r="L174">
        <f t="shared" si="24"/>
        <v>18.5974</v>
      </c>
      <c r="M174">
        <f t="shared" si="25"/>
        <v>18.675137132000003</v>
      </c>
      <c r="N174" s="9"/>
      <c r="O174" s="22">
        <v>0.72586099999999998</v>
      </c>
      <c r="P174" s="22">
        <v>184.983</v>
      </c>
      <c r="Q174" s="22">
        <v>-1.8926999999999999E-2</v>
      </c>
      <c r="R174" s="22">
        <v>164</v>
      </c>
      <c r="S174" s="22">
        <v>0.72497599999999995</v>
      </c>
      <c r="T174">
        <f t="shared" si="26"/>
        <v>18.927</v>
      </c>
      <c r="U174">
        <f t="shared" si="27"/>
        <v>13.738371146999999</v>
      </c>
      <c r="X174" s="9"/>
      <c r="Y174" s="22">
        <v>1.0041800000000001</v>
      </c>
      <c r="Z174" s="22">
        <v>243.07300000000001</v>
      </c>
      <c r="AA174" s="22">
        <v>-1.8444800000000001E-2</v>
      </c>
      <c r="AB174" s="22">
        <v>164</v>
      </c>
      <c r="AC174" s="22">
        <v>1.00342</v>
      </c>
      <c r="AD174">
        <f t="shared" si="28"/>
        <v>18.444800000000001</v>
      </c>
      <c r="AE174">
        <f t="shared" si="29"/>
        <v>18.521899264000002</v>
      </c>
      <c r="AF174" s="9"/>
      <c r="AG174" s="22">
        <v>0.72586099999999998</v>
      </c>
      <c r="AH174" s="22">
        <v>308.84399999999999</v>
      </c>
      <c r="AI174" s="22">
        <v>-1.8890400000000002E-2</v>
      </c>
      <c r="AJ174" s="22">
        <v>164</v>
      </c>
      <c r="AK174" s="22">
        <v>0.72518899999999997</v>
      </c>
      <c r="AL174">
        <f t="shared" si="30"/>
        <v>18.890400000000003</v>
      </c>
      <c r="AM174">
        <f t="shared" si="31"/>
        <v>13.711804634400002</v>
      </c>
      <c r="AP174" s="9"/>
      <c r="AQ174" s="22">
        <v>1.0041800000000001</v>
      </c>
      <c r="AR174" s="22">
        <v>389.65899999999999</v>
      </c>
      <c r="AS174" s="22">
        <v>-1.8429600000000001E-2</v>
      </c>
      <c r="AT174" s="22">
        <v>164</v>
      </c>
      <c r="AU174" s="22">
        <v>1.00403</v>
      </c>
      <c r="AV174">
        <f t="shared" si="32"/>
        <v>18.429600000000001</v>
      </c>
      <c r="AW174">
        <f t="shared" si="33"/>
        <v>18.506635728000003</v>
      </c>
      <c r="AX174" s="9"/>
      <c r="AY174" s="22">
        <v>0.72586099999999998</v>
      </c>
      <c r="AZ174" s="22">
        <v>472.14</v>
      </c>
      <c r="BA174" s="22">
        <v>-1.88171E-2</v>
      </c>
      <c r="BB174" s="22">
        <v>164</v>
      </c>
      <c r="BC174" s="22">
        <v>0.72518899999999997</v>
      </c>
      <c r="BD174">
        <f t="shared" si="34"/>
        <v>18.8171</v>
      </c>
      <c r="BE174">
        <f t="shared" si="35"/>
        <v>13.658599023099999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113.187</v>
      </c>
      <c r="I175" s="22">
        <v>-1.85974E-2</v>
      </c>
      <c r="J175" s="22">
        <v>165</v>
      </c>
      <c r="K175" s="22">
        <v>0.99853499999999995</v>
      </c>
      <c r="L175">
        <f t="shared" si="24"/>
        <v>18.5974</v>
      </c>
      <c r="M175">
        <f t="shared" si="25"/>
        <v>18.581517820399998</v>
      </c>
      <c r="N175" s="9"/>
      <c r="O175" s="22">
        <v>0.73089599999999999</v>
      </c>
      <c r="P175" s="22">
        <v>185.084</v>
      </c>
      <c r="Q175" s="22">
        <v>-1.8926999999999999E-2</v>
      </c>
      <c r="R175" s="22">
        <v>165</v>
      </c>
      <c r="S175" s="22">
        <v>0.73022500000000001</v>
      </c>
      <c r="T175">
        <f t="shared" si="26"/>
        <v>18.927</v>
      </c>
      <c r="U175">
        <f t="shared" si="27"/>
        <v>13.833668591999999</v>
      </c>
      <c r="X175" s="9"/>
      <c r="Y175" s="22">
        <v>0.99914599999999998</v>
      </c>
      <c r="Z175" s="22">
        <v>243.17400000000001</v>
      </c>
      <c r="AA175" s="22">
        <v>-1.8450899999999999E-2</v>
      </c>
      <c r="AB175" s="22">
        <v>165</v>
      </c>
      <c r="AC175" s="22">
        <v>0.99822999999999995</v>
      </c>
      <c r="AD175">
        <f t="shared" si="28"/>
        <v>18.450900000000001</v>
      </c>
      <c r="AE175">
        <f t="shared" si="29"/>
        <v>18.435142931400001</v>
      </c>
      <c r="AF175" s="9"/>
      <c r="AG175" s="22">
        <v>0.73089599999999999</v>
      </c>
      <c r="AH175" s="22">
        <v>308.94499999999999</v>
      </c>
      <c r="AI175" s="22">
        <v>-1.88843E-2</v>
      </c>
      <c r="AJ175" s="22">
        <v>165</v>
      </c>
      <c r="AK175" s="22">
        <v>0.73053000000000001</v>
      </c>
      <c r="AL175">
        <f t="shared" si="30"/>
        <v>18.8843</v>
      </c>
      <c r="AM175">
        <f t="shared" si="31"/>
        <v>13.8024593328</v>
      </c>
      <c r="AP175" s="9"/>
      <c r="AQ175" s="22">
        <v>0.99914599999999998</v>
      </c>
      <c r="AR175" s="22">
        <v>389.76</v>
      </c>
      <c r="AS175" s="22">
        <v>-1.8438699999999999E-2</v>
      </c>
      <c r="AT175" s="22">
        <v>165</v>
      </c>
      <c r="AU175" s="22">
        <v>0.99822999999999995</v>
      </c>
      <c r="AV175">
        <f t="shared" si="32"/>
        <v>18.438699999999997</v>
      </c>
      <c r="AW175">
        <f t="shared" si="33"/>
        <v>18.422953350199997</v>
      </c>
      <c r="AX175" s="9"/>
      <c r="AY175" s="22">
        <v>0.73089599999999999</v>
      </c>
      <c r="AZ175" s="22">
        <v>472.24</v>
      </c>
      <c r="BA175" s="22">
        <v>-1.88171E-2</v>
      </c>
      <c r="BB175" s="22">
        <v>165</v>
      </c>
      <c r="BC175" s="22">
        <v>0.72994999999999999</v>
      </c>
      <c r="BD175">
        <f t="shared" si="34"/>
        <v>18.8171</v>
      </c>
      <c r="BE175">
        <f t="shared" si="35"/>
        <v>13.7533431216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113.288</v>
      </c>
      <c r="I176" s="22">
        <v>-1.8615699999999999E-2</v>
      </c>
      <c r="J176" s="22">
        <v>166</v>
      </c>
      <c r="K176" s="22">
        <v>0.99365199999999998</v>
      </c>
      <c r="L176">
        <f t="shared" si="24"/>
        <v>18.6157</v>
      </c>
      <c r="M176">
        <f t="shared" si="25"/>
        <v>18.506053527000002</v>
      </c>
      <c r="N176" s="9"/>
      <c r="O176" s="22">
        <v>0.735931</v>
      </c>
      <c r="P176" s="22">
        <v>185.184</v>
      </c>
      <c r="Q176" s="22">
        <v>-1.8914799999999999E-2</v>
      </c>
      <c r="R176" s="22">
        <v>166</v>
      </c>
      <c r="S176" s="22">
        <v>0.73529100000000003</v>
      </c>
      <c r="T176">
        <f t="shared" si="26"/>
        <v>18.9148</v>
      </c>
      <c r="U176">
        <f t="shared" si="27"/>
        <v>13.9199876788</v>
      </c>
      <c r="X176" s="9"/>
      <c r="Y176" s="22">
        <v>0.99411000000000005</v>
      </c>
      <c r="Z176" s="22">
        <v>243.274</v>
      </c>
      <c r="AA176" s="22">
        <v>-1.8454000000000002E-2</v>
      </c>
      <c r="AB176" s="22">
        <v>166</v>
      </c>
      <c r="AC176" s="22">
        <v>0.99365199999999998</v>
      </c>
      <c r="AD176">
        <f t="shared" si="28"/>
        <v>18.454000000000001</v>
      </c>
      <c r="AE176">
        <f t="shared" si="29"/>
        <v>18.345305940000003</v>
      </c>
      <c r="AF176" s="9"/>
      <c r="AG176" s="22">
        <v>0.735931</v>
      </c>
      <c r="AH176" s="22">
        <v>309.04500000000002</v>
      </c>
      <c r="AI176" s="22">
        <v>-1.8872099999999999E-2</v>
      </c>
      <c r="AJ176" s="22">
        <v>166</v>
      </c>
      <c r="AK176" s="22">
        <v>0.73550400000000005</v>
      </c>
      <c r="AL176">
        <f t="shared" si="30"/>
        <v>18.8721</v>
      </c>
      <c r="AM176">
        <f t="shared" si="31"/>
        <v>13.888563425099999</v>
      </c>
      <c r="AP176" s="9"/>
      <c r="AQ176" s="22">
        <v>0.99411000000000005</v>
      </c>
      <c r="AR176" s="22">
        <v>389.86099999999999</v>
      </c>
      <c r="AS176" s="22">
        <v>-1.8444800000000001E-2</v>
      </c>
      <c r="AT176" s="22">
        <v>166</v>
      </c>
      <c r="AU176" s="22">
        <v>0.99334699999999998</v>
      </c>
      <c r="AV176">
        <f t="shared" si="32"/>
        <v>18.444800000000001</v>
      </c>
      <c r="AW176">
        <f t="shared" si="33"/>
        <v>18.336160128000003</v>
      </c>
      <c r="AX176" s="9"/>
      <c r="AY176" s="22">
        <v>0.735931</v>
      </c>
      <c r="AZ176" s="22">
        <v>472.34100000000001</v>
      </c>
      <c r="BA176" s="22">
        <v>-1.8798800000000001E-2</v>
      </c>
      <c r="BB176" s="22">
        <v>166</v>
      </c>
      <c r="BC176" s="22">
        <v>0.73529100000000003</v>
      </c>
      <c r="BD176">
        <f t="shared" si="34"/>
        <v>18.7988</v>
      </c>
      <c r="BE176">
        <f t="shared" si="35"/>
        <v>13.8346196828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113.389</v>
      </c>
      <c r="I177" s="22">
        <v>-1.86249E-2</v>
      </c>
      <c r="J177" s="22">
        <v>167</v>
      </c>
      <c r="K177" s="22">
        <v>0.98815900000000001</v>
      </c>
      <c r="L177">
        <f t="shared" si="24"/>
        <v>18.6249</v>
      </c>
      <c r="M177">
        <f t="shared" si="25"/>
        <v>18.4214229675</v>
      </c>
      <c r="N177" s="9"/>
      <c r="O177" s="22">
        <v>0.74096700000000004</v>
      </c>
      <c r="P177" s="22">
        <v>185.285</v>
      </c>
      <c r="Q177" s="22">
        <v>-1.8914799999999999E-2</v>
      </c>
      <c r="R177" s="22">
        <v>167</v>
      </c>
      <c r="S177" s="22">
        <v>0.74050899999999997</v>
      </c>
      <c r="T177">
        <f t="shared" si="26"/>
        <v>18.9148</v>
      </c>
      <c r="U177">
        <f t="shared" si="27"/>
        <v>14.0152426116</v>
      </c>
      <c r="X177" s="9"/>
      <c r="Y177" s="22">
        <v>0.98907500000000004</v>
      </c>
      <c r="Z177" s="22">
        <v>243.375</v>
      </c>
      <c r="AA177" s="22">
        <v>-1.8466199999999999E-2</v>
      </c>
      <c r="AB177" s="22">
        <v>167</v>
      </c>
      <c r="AC177" s="22">
        <v>0.98785400000000001</v>
      </c>
      <c r="AD177">
        <f t="shared" si="28"/>
        <v>18.466199999999997</v>
      </c>
      <c r="AE177">
        <f t="shared" si="29"/>
        <v>18.264456764999998</v>
      </c>
      <c r="AF177" s="9"/>
      <c r="AG177" s="22">
        <v>0.74096700000000004</v>
      </c>
      <c r="AH177" s="22">
        <v>309.14600000000002</v>
      </c>
      <c r="AI177" s="22">
        <v>-1.8872099999999999E-2</v>
      </c>
      <c r="AJ177" s="22">
        <v>167</v>
      </c>
      <c r="AK177" s="22">
        <v>0.740448</v>
      </c>
      <c r="AL177">
        <f t="shared" si="30"/>
        <v>18.8721</v>
      </c>
      <c r="AM177">
        <f t="shared" si="31"/>
        <v>13.9836033207</v>
      </c>
      <c r="AP177" s="9"/>
      <c r="AQ177" s="22">
        <v>0.98907500000000004</v>
      </c>
      <c r="AR177" s="22">
        <v>389.96100000000001</v>
      </c>
      <c r="AS177" s="22">
        <v>-1.8441800000000001E-2</v>
      </c>
      <c r="AT177" s="22">
        <v>167</v>
      </c>
      <c r="AU177" s="22">
        <v>0.98907500000000004</v>
      </c>
      <c r="AV177">
        <f t="shared" si="32"/>
        <v>18.441800000000001</v>
      </c>
      <c r="AW177">
        <f t="shared" si="33"/>
        <v>18.240323335000003</v>
      </c>
      <c r="AX177" s="9"/>
      <c r="AY177" s="22">
        <v>0.74096700000000004</v>
      </c>
      <c r="AZ177" s="22">
        <v>472.44200000000001</v>
      </c>
      <c r="BA177" s="22">
        <v>-1.88019E-2</v>
      </c>
      <c r="BB177" s="22">
        <v>167</v>
      </c>
      <c r="BC177" s="22">
        <v>0.74026499999999995</v>
      </c>
      <c r="BD177">
        <f t="shared" si="34"/>
        <v>18.8019</v>
      </c>
      <c r="BE177">
        <f t="shared" si="35"/>
        <v>13.931587437300001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113.49</v>
      </c>
      <c r="I178" s="22">
        <v>-1.86371E-2</v>
      </c>
      <c r="J178" s="22">
        <v>168</v>
      </c>
      <c r="K178" s="22">
        <v>0.98297100000000004</v>
      </c>
      <c r="L178">
        <f t="shared" si="24"/>
        <v>18.6371</v>
      </c>
      <c r="M178">
        <f t="shared" si="25"/>
        <v>18.3396332469</v>
      </c>
      <c r="N178" s="9"/>
      <c r="O178" s="22">
        <v>0.74600200000000005</v>
      </c>
      <c r="P178" s="22">
        <v>185.386</v>
      </c>
      <c r="Q178" s="22">
        <v>-1.8905600000000002E-2</v>
      </c>
      <c r="R178" s="22">
        <v>168</v>
      </c>
      <c r="S178" s="22">
        <v>0.74566699999999997</v>
      </c>
      <c r="T178">
        <f t="shared" si="26"/>
        <v>18.905600000000003</v>
      </c>
      <c r="U178">
        <f t="shared" si="27"/>
        <v>14.103615411200003</v>
      </c>
      <c r="X178" s="9"/>
      <c r="Y178" s="22">
        <v>0.984039</v>
      </c>
      <c r="Z178" s="22">
        <v>243.476</v>
      </c>
      <c r="AA178" s="22">
        <v>-1.84753E-2</v>
      </c>
      <c r="AB178" s="22">
        <v>168</v>
      </c>
      <c r="AC178" s="22">
        <v>0.98358199999999996</v>
      </c>
      <c r="AD178">
        <f t="shared" si="28"/>
        <v>18.475300000000001</v>
      </c>
      <c r="AE178">
        <f t="shared" si="29"/>
        <v>18.180415736700002</v>
      </c>
      <c r="AF178" s="9"/>
      <c r="AG178" s="22">
        <v>0.74600200000000005</v>
      </c>
      <c r="AH178" s="22">
        <v>309.24700000000001</v>
      </c>
      <c r="AI178" s="22">
        <v>-1.8862899999999998E-2</v>
      </c>
      <c r="AJ178" s="22">
        <v>168</v>
      </c>
      <c r="AK178" s="22">
        <v>0.74533099999999997</v>
      </c>
      <c r="AL178">
        <f t="shared" si="30"/>
        <v>18.8629</v>
      </c>
      <c r="AM178">
        <f t="shared" si="31"/>
        <v>14.0717611258</v>
      </c>
      <c r="AP178" s="9"/>
      <c r="AQ178" s="22">
        <v>0.984039</v>
      </c>
      <c r="AR178" s="22">
        <v>390.06200000000001</v>
      </c>
      <c r="AS178" s="22">
        <v>-1.8469200000000002E-2</v>
      </c>
      <c r="AT178" s="22">
        <v>168</v>
      </c>
      <c r="AU178" s="22">
        <v>0.98358199999999996</v>
      </c>
      <c r="AV178">
        <f t="shared" si="32"/>
        <v>18.469200000000001</v>
      </c>
      <c r="AW178">
        <f t="shared" si="33"/>
        <v>18.174413098800002</v>
      </c>
      <c r="AX178" s="9"/>
      <c r="AY178" s="22">
        <v>0.74600200000000005</v>
      </c>
      <c r="AZ178" s="22">
        <v>472.54199999999997</v>
      </c>
      <c r="BA178" s="22">
        <v>-1.8783600000000001E-2</v>
      </c>
      <c r="BB178" s="22">
        <v>168</v>
      </c>
      <c r="BC178" s="22">
        <v>0.74523899999999998</v>
      </c>
      <c r="BD178">
        <f t="shared" si="34"/>
        <v>18.7836</v>
      </c>
      <c r="BE178">
        <f t="shared" si="35"/>
        <v>14.012603167200002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113.59</v>
      </c>
      <c r="I179" s="22">
        <v>-1.86401E-2</v>
      </c>
      <c r="J179" s="22">
        <v>169</v>
      </c>
      <c r="K179" s="22">
        <v>0.97778299999999996</v>
      </c>
      <c r="L179">
        <f t="shared" si="24"/>
        <v>18.6401</v>
      </c>
      <c r="M179">
        <f t="shared" si="25"/>
        <v>18.248732460399999</v>
      </c>
      <c r="N179" s="9"/>
      <c r="O179" s="22">
        <v>0.75103799999999998</v>
      </c>
      <c r="P179" s="22">
        <v>185.48599999999999</v>
      </c>
      <c r="Q179" s="22">
        <v>-1.8887299999999999E-2</v>
      </c>
      <c r="R179" s="22">
        <v>169</v>
      </c>
      <c r="S179" s="22">
        <v>0.75024400000000002</v>
      </c>
      <c r="T179">
        <f t="shared" si="26"/>
        <v>18.8873</v>
      </c>
      <c r="U179">
        <f t="shared" si="27"/>
        <v>14.185080017399999</v>
      </c>
      <c r="X179" s="9"/>
      <c r="Y179" s="22">
        <v>0.97900399999999999</v>
      </c>
      <c r="Z179" s="22">
        <v>243.57599999999999</v>
      </c>
      <c r="AA179" s="22">
        <v>-1.8481399999999999E-2</v>
      </c>
      <c r="AB179" s="22">
        <v>169</v>
      </c>
      <c r="AC179" s="22">
        <v>0.97839399999999999</v>
      </c>
      <c r="AD179">
        <f t="shared" si="28"/>
        <v>18.481399999999997</v>
      </c>
      <c r="AE179">
        <f t="shared" si="29"/>
        <v>18.093364525599998</v>
      </c>
      <c r="AF179" s="9"/>
      <c r="AG179" s="22">
        <v>0.75103799999999998</v>
      </c>
      <c r="AH179" s="22">
        <v>309.34699999999998</v>
      </c>
      <c r="AI179" s="22">
        <v>-1.8859899999999999E-2</v>
      </c>
      <c r="AJ179" s="22">
        <v>169</v>
      </c>
      <c r="AK179" s="22">
        <v>0.750336</v>
      </c>
      <c r="AL179">
        <f t="shared" si="30"/>
        <v>18.8599</v>
      </c>
      <c r="AM179">
        <f t="shared" si="31"/>
        <v>14.164501576199999</v>
      </c>
      <c r="AP179" s="9"/>
      <c r="AQ179" s="22">
        <v>0.97900399999999999</v>
      </c>
      <c r="AR179" s="22">
        <v>390.16300000000001</v>
      </c>
      <c r="AS179" s="22">
        <v>-1.84753E-2</v>
      </c>
      <c r="AT179" s="22">
        <v>169</v>
      </c>
      <c r="AU179" s="22">
        <v>0.97778299999999996</v>
      </c>
      <c r="AV179">
        <f t="shared" si="32"/>
        <v>18.475300000000001</v>
      </c>
      <c r="AW179">
        <f t="shared" si="33"/>
        <v>18.087392601200001</v>
      </c>
      <c r="AX179" s="9"/>
      <c r="AY179" s="22">
        <v>0.75103799999999998</v>
      </c>
      <c r="AZ179" s="22">
        <v>472.64299999999997</v>
      </c>
      <c r="BA179" s="22">
        <v>-1.8783600000000001E-2</v>
      </c>
      <c r="BB179" s="22">
        <v>169</v>
      </c>
      <c r="BC179" s="22">
        <v>0.750305</v>
      </c>
      <c r="BD179">
        <f t="shared" si="34"/>
        <v>18.7836</v>
      </c>
      <c r="BE179">
        <f t="shared" si="35"/>
        <v>14.1071973768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113.691</v>
      </c>
      <c r="I180" s="22">
        <v>-1.86401E-2</v>
      </c>
      <c r="J180" s="22">
        <v>170</v>
      </c>
      <c r="K180" s="22">
        <v>0.97351100000000002</v>
      </c>
      <c r="L180">
        <f t="shared" si="24"/>
        <v>18.6401</v>
      </c>
      <c r="M180">
        <f t="shared" si="25"/>
        <v>18.154879556899999</v>
      </c>
      <c r="N180" s="9"/>
      <c r="O180" s="22">
        <v>0.756073</v>
      </c>
      <c r="P180" s="22">
        <v>185.58699999999999</v>
      </c>
      <c r="Q180" s="22">
        <v>-1.88843E-2</v>
      </c>
      <c r="R180" s="22">
        <v>170</v>
      </c>
      <c r="S180" s="22">
        <v>0.75531000000000004</v>
      </c>
      <c r="T180">
        <f t="shared" si="26"/>
        <v>18.8843</v>
      </c>
      <c r="U180">
        <f t="shared" si="27"/>
        <v>14.2779093539</v>
      </c>
      <c r="X180" s="9"/>
      <c r="Y180" s="22">
        <v>0.97396899999999997</v>
      </c>
      <c r="Z180" s="22">
        <v>243.67699999999999</v>
      </c>
      <c r="AA180" s="22">
        <v>-1.8490599999999999E-2</v>
      </c>
      <c r="AB180" s="22">
        <v>170</v>
      </c>
      <c r="AC180" s="22">
        <v>0.97259499999999999</v>
      </c>
      <c r="AD180">
        <f t="shared" si="28"/>
        <v>18.490600000000001</v>
      </c>
      <c r="AE180">
        <f t="shared" si="29"/>
        <v>18.0092711914</v>
      </c>
      <c r="AF180" s="9"/>
      <c r="AG180" s="22">
        <v>0.756073</v>
      </c>
      <c r="AH180" s="22">
        <v>309.44799999999998</v>
      </c>
      <c r="AI180" s="22">
        <v>-1.88538E-2</v>
      </c>
      <c r="AJ180" s="22">
        <v>170</v>
      </c>
      <c r="AK180" s="22">
        <v>0.75531000000000004</v>
      </c>
      <c r="AL180">
        <f t="shared" si="30"/>
        <v>18.8538</v>
      </c>
      <c r="AM180">
        <f t="shared" si="31"/>
        <v>14.2548491274</v>
      </c>
      <c r="AP180" s="9"/>
      <c r="AQ180" s="22">
        <v>0.97396899999999997</v>
      </c>
      <c r="AR180" s="22">
        <v>390.26299999999998</v>
      </c>
      <c r="AS180" s="22">
        <v>-1.8478399999999999E-2</v>
      </c>
      <c r="AT180" s="22">
        <v>170</v>
      </c>
      <c r="AU180" s="22">
        <v>0.97259499999999999</v>
      </c>
      <c r="AV180">
        <f t="shared" si="32"/>
        <v>18.478400000000001</v>
      </c>
      <c r="AW180">
        <f t="shared" si="33"/>
        <v>17.997388769600001</v>
      </c>
      <c r="AX180" s="9"/>
      <c r="AY180" s="22">
        <v>0.756073</v>
      </c>
      <c r="AZ180" s="22">
        <v>472.74400000000003</v>
      </c>
      <c r="BA180" s="22">
        <v>-1.8780499999999999E-2</v>
      </c>
      <c r="BB180" s="22">
        <v>170</v>
      </c>
      <c r="BC180" s="22">
        <v>0.75531000000000004</v>
      </c>
      <c r="BD180">
        <f t="shared" si="34"/>
        <v>18.7805</v>
      </c>
      <c r="BE180">
        <f t="shared" si="35"/>
        <v>14.1994289765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113.792</v>
      </c>
      <c r="I181" s="22">
        <v>-1.8655399999999999E-2</v>
      </c>
      <c r="J181" s="22">
        <v>171</v>
      </c>
      <c r="K181" s="22">
        <v>0.96832300000000004</v>
      </c>
      <c r="L181">
        <f t="shared" si="24"/>
        <v>18.6554</v>
      </c>
      <c r="M181">
        <f t="shared" si="25"/>
        <v>18.075832688200002</v>
      </c>
      <c r="N181" s="9"/>
      <c r="O181" s="22">
        <v>0.76110800000000001</v>
      </c>
      <c r="P181" s="22">
        <v>185.68799999999999</v>
      </c>
      <c r="Q181" s="22">
        <v>-1.8890400000000002E-2</v>
      </c>
      <c r="R181" s="22">
        <v>171</v>
      </c>
      <c r="S181" s="22">
        <v>0.75958300000000001</v>
      </c>
      <c r="T181">
        <f t="shared" si="26"/>
        <v>18.890400000000003</v>
      </c>
      <c r="U181">
        <f t="shared" si="27"/>
        <v>14.377634563200003</v>
      </c>
      <c r="X181" s="9"/>
      <c r="Y181" s="22">
        <v>0.96893300000000004</v>
      </c>
      <c r="Z181" s="22">
        <v>243.77799999999999</v>
      </c>
      <c r="AA181" s="22">
        <v>-1.8493699999999998E-2</v>
      </c>
      <c r="AB181" s="22">
        <v>171</v>
      </c>
      <c r="AC181" s="22">
        <v>0.96740700000000002</v>
      </c>
      <c r="AD181">
        <f t="shared" si="28"/>
        <v>18.493699999999997</v>
      </c>
      <c r="AE181">
        <f t="shared" si="29"/>
        <v>17.919156222099996</v>
      </c>
      <c r="AF181" s="9"/>
      <c r="AG181" s="22">
        <v>0.76110800000000001</v>
      </c>
      <c r="AH181" s="22">
        <v>309.54899999999998</v>
      </c>
      <c r="AI181" s="22">
        <v>-1.8835399999999999E-2</v>
      </c>
      <c r="AJ181" s="22">
        <v>171</v>
      </c>
      <c r="AK181" s="22">
        <v>0.76080300000000001</v>
      </c>
      <c r="AL181">
        <f t="shared" si="30"/>
        <v>18.8354</v>
      </c>
      <c r="AM181">
        <f t="shared" si="31"/>
        <v>14.3357736232</v>
      </c>
      <c r="AP181" s="9"/>
      <c r="AQ181" s="22">
        <v>0.96893300000000004</v>
      </c>
      <c r="AR181" s="22">
        <v>390.36399999999998</v>
      </c>
      <c r="AS181" s="22">
        <v>-1.8481399999999999E-2</v>
      </c>
      <c r="AT181" s="22">
        <v>171</v>
      </c>
      <c r="AU181" s="22">
        <v>0.96832300000000004</v>
      </c>
      <c r="AV181">
        <f t="shared" si="32"/>
        <v>18.481399999999997</v>
      </c>
      <c r="AW181">
        <f t="shared" si="33"/>
        <v>17.9072383462</v>
      </c>
      <c r="AX181" s="9"/>
      <c r="AY181" s="22">
        <v>0.76110800000000001</v>
      </c>
      <c r="AZ181" s="22">
        <v>472.84500000000003</v>
      </c>
      <c r="BA181" s="22">
        <v>-1.8771400000000001E-2</v>
      </c>
      <c r="BB181" s="22">
        <v>171</v>
      </c>
      <c r="BC181" s="22">
        <v>0.75988800000000001</v>
      </c>
      <c r="BD181">
        <f t="shared" si="34"/>
        <v>18.7714</v>
      </c>
      <c r="BE181">
        <f t="shared" si="35"/>
        <v>14.287062711200001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113.892</v>
      </c>
      <c r="I182" s="22">
        <v>-1.8667599999999999E-2</v>
      </c>
      <c r="J182" s="22">
        <v>172</v>
      </c>
      <c r="K182" s="22">
        <v>0.96313499999999996</v>
      </c>
      <c r="L182">
        <f t="shared" si="24"/>
        <v>18.6676</v>
      </c>
      <c r="M182">
        <f t="shared" si="25"/>
        <v>17.993662304800001</v>
      </c>
      <c r="N182" s="9"/>
      <c r="O182" s="22">
        <v>0.76614400000000005</v>
      </c>
      <c r="P182" s="22">
        <v>185.78899999999999</v>
      </c>
      <c r="Q182" s="22">
        <v>-1.8875099999999999E-2</v>
      </c>
      <c r="R182" s="22">
        <v>172</v>
      </c>
      <c r="S182" s="22">
        <v>0.76538099999999998</v>
      </c>
      <c r="T182">
        <f t="shared" si="26"/>
        <v>18.8751</v>
      </c>
      <c r="U182">
        <f t="shared" si="27"/>
        <v>14.4610446144</v>
      </c>
      <c r="X182" s="9"/>
      <c r="Y182" s="22">
        <v>0.96389800000000003</v>
      </c>
      <c r="Z182" s="22">
        <v>243.87799999999999</v>
      </c>
      <c r="AA182" s="22">
        <v>-1.8505899999999999E-2</v>
      </c>
      <c r="AB182" s="22">
        <v>172</v>
      </c>
      <c r="AC182" s="22">
        <v>0.96282999999999996</v>
      </c>
      <c r="AD182">
        <f t="shared" si="28"/>
        <v>18.5059</v>
      </c>
      <c r="AE182">
        <f t="shared" si="29"/>
        <v>17.837799998200001</v>
      </c>
      <c r="AF182" s="9"/>
      <c r="AG182" s="22">
        <v>0.76614400000000005</v>
      </c>
      <c r="AH182" s="22">
        <v>309.64999999999998</v>
      </c>
      <c r="AI182" s="22">
        <v>-1.8826300000000001E-2</v>
      </c>
      <c r="AJ182" s="22">
        <v>172</v>
      </c>
      <c r="AK182" s="22">
        <v>0.76538099999999998</v>
      </c>
      <c r="AL182">
        <f t="shared" si="30"/>
        <v>18.8263</v>
      </c>
      <c r="AM182">
        <f t="shared" si="31"/>
        <v>14.423656787200001</v>
      </c>
      <c r="AP182" s="9"/>
      <c r="AQ182" s="22">
        <v>0.96389800000000003</v>
      </c>
      <c r="AR182" s="22">
        <v>390.46499999999997</v>
      </c>
      <c r="AS182" s="22">
        <v>-1.8490599999999999E-2</v>
      </c>
      <c r="AT182" s="22">
        <v>172</v>
      </c>
      <c r="AU182" s="22">
        <v>0.96313499999999996</v>
      </c>
      <c r="AV182">
        <f t="shared" si="32"/>
        <v>18.490600000000001</v>
      </c>
      <c r="AW182">
        <f t="shared" si="33"/>
        <v>17.823052358800002</v>
      </c>
      <c r="AX182" s="9"/>
      <c r="AY182" s="22">
        <v>0.76614400000000005</v>
      </c>
      <c r="AZ182" s="22">
        <v>472.94499999999999</v>
      </c>
      <c r="BA182" s="22">
        <v>-1.87622E-2</v>
      </c>
      <c r="BB182" s="22">
        <v>172</v>
      </c>
      <c r="BC182" s="22">
        <v>0.76538099999999998</v>
      </c>
      <c r="BD182">
        <f t="shared" si="34"/>
        <v>18.7622</v>
      </c>
      <c r="BE182">
        <f t="shared" si="35"/>
        <v>14.374546956800001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113.99299999999999</v>
      </c>
      <c r="I183" s="22">
        <v>-1.86646E-2</v>
      </c>
      <c r="J183" s="22">
        <v>173</v>
      </c>
      <c r="K183" s="22">
        <v>0.95794699999999999</v>
      </c>
      <c r="L183">
        <f t="shared" si="24"/>
        <v>18.6646</v>
      </c>
      <c r="M183">
        <f t="shared" si="25"/>
        <v>17.896775685200002</v>
      </c>
      <c r="N183" s="9"/>
      <c r="O183" s="22">
        <v>0.77117899999999995</v>
      </c>
      <c r="P183" s="22">
        <v>185.88900000000001</v>
      </c>
      <c r="Q183" s="22">
        <v>-1.8866000000000001E-2</v>
      </c>
      <c r="R183" s="22">
        <v>173</v>
      </c>
      <c r="S183" s="22">
        <v>0.77056899999999995</v>
      </c>
      <c r="T183">
        <f t="shared" si="26"/>
        <v>18.866</v>
      </c>
      <c r="U183">
        <f t="shared" si="27"/>
        <v>14.549063013999998</v>
      </c>
      <c r="X183" s="9"/>
      <c r="Y183" s="22">
        <v>0.95886199999999999</v>
      </c>
      <c r="Z183" s="22">
        <v>243.97900000000001</v>
      </c>
      <c r="AA183" s="22">
        <v>-1.8515E-2</v>
      </c>
      <c r="AB183" s="22">
        <v>173</v>
      </c>
      <c r="AC183" s="22">
        <v>0.95794699999999999</v>
      </c>
      <c r="AD183">
        <f t="shared" si="28"/>
        <v>18.515000000000001</v>
      </c>
      <c r="AE183">
        <f t="shared" si="29"/>
        <v>17.75332993</v>
      </c>
      <c r="AF183" s="9"/>
      <c r="AG183" s="22">
        <v>0.77117899999999995</v>
      </c>
      <c r="AH183" s="22">
        <v>309.75</v>
      </c>
      <c r="AI183" s="22">
        <v>-1.8832399999999999E-2</v>
      </c>
      <c r="AJ183" s="22">
        <v>173</v>
      </c>
      <c r="AK183" s="22">
        <v>0.77056899999999995</v>
      </c>
      <c r="AL183">
        <f t="shared" si="30"/>
        <v>18.8324</v>
      </c>
      <c r="AM183">
        <f t="shared" si="31"/>
        <v>14.5231513996</v>
      </c>
      <c r="AP183" s="9"/>
      <c r="AQ183" s="22">
        <v>0.95886199999999999</v>
      </c>
      <c r="AR183" s="22">
        <v>390.56599999999997</v>
      </c>
      <c r="AS183" s="22">
        <v>-1.8496700000000001E-2</v>
      </c>
      <c r="AT183" s="22">
        <v>173</v>
      </c>
      <c r="AU183" s="22">
        <v>0.95794699999999999</v>
      </c>
      <c r="AV183">
        <f t="shared" si="32"/>
        <v>18.496700000000001</v>
      </c>
      <c r="AW183">
        <f t="shared" si="33"/>
        <v>17.735782755399999</v>
      </c>
      <c r="AX183" s="9"/>
      <c r="AY183" s="22">
        <v>0.77117899999999995</v>
      </c>
      <c r="AZ183" s="22">
        <v>473.04599999999999</v>
      </c>
      <c r="BA183" s="22">
        <v>-1.87592E-2</v>
      </c>
      <c r="BB183" s="22">
        <v>173</v>
      </c>
      <c r="BC183" s="22">
        <v>0.77117899999999995</v>
      </c>
      <c r="BD183">
        <f t="shared" si="34"/>
        <v>18.7592</v>
      </c>
      <c r="BE183">
        <f t="shared" si="35"/>
        <v>14.4667010968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114.09399999999999</v>
      </c>
      <c r="I184" s="22">
        <v>-1.8670699999999998E-2</v>
      </c>
      <c r="J184" s="22">
        <v>174</v>
      </c>
      <c r="K184" s="22">
        <v>0.95275900000000002</v>
      </c>
      <c r="L184">
        <f t="shared" si="24"/>
        <v>18.6707</v>
      </c>
      <c r="M184">
        <f t="shared" si="25"/>
        <v>17.8086177689</v>
      </c>
      <c r="N184" s="9"/>
      <c r="O184" s="22">
        <v>0.77621499999999999</v>
      </c>
      <c r="P184" s="22">
        <v>185.99</v>
      </c>
      <c r="Q184" s="22">
        <v>-1.8859899999999999E-2</v>
      </c>
      <c r="R184" s="22">
        <v>174</v>
      </c>
      <c r="S184" s="22">
        <v>0.774841</v>
      </c>
      <c r="T184">
        <f t="shared" si="26"/>
        <v>18.8599</v>
      </c>
      <c r="U184">
        <f t="shared" si="27"/>
        <v>14.639337278499999</v>
      </c>
      <c r="X184" s="9"/>
      <c r="Y184" s="22">
        <v>0.95382699999999998</v>
      </c>
      <c r="Z184" s="22">
        <v>244.08</v>
      </c>
      <c r="AA184" s="22">
        <v>-1.8518099999999999E-2</v>
      </c>
      <c r="AB184" s="22">
        <v>174</v>
      </c>
      <c r="AC184" s="22">
        <v>0.95245400000000002</v>
      </c>
      <c r="AD184">
        <f t="shared" si="28"/>
        <v>18.5181</v>
      </c>
      <c r="AE184">
        <f t="shared" si="29"/>
        <v>17.663063768699999</v>
      </c>
      <c r="AF184" s="9"/>
      <c r="AG184" s="22">
        <v>0.77621499999999999</v>
      </c>
      <c r="AH184" s="22">
        <v>309.851</v>
      </c>
      <c r="AI184" s="22">
        <v>-1.8823199999999998E-2</v>
      </c>
      <c r="AJ184" s="22">
        <v>174</v>
      </c>
      <c r="AK184" s="22">
        <v>0.77545200000000003</v>
      </c>
      <c r="AL184">
        <f t="shared" si="30"/>
        <v>18.8232</v>
      </c>
      <c r="AM184">
        <f t="shared" si="31"/>
        <v>14.610850188000001</v>
      </c>
      <c r="AP184" s="9"/>
      <c r="AQ184" s="22">
        <v>0.95382699999999998</v>
      </c>
      <c r="AR184" s="22">
        <v>390.666</v>
      </c>
      <c r="AS184" s="22">
        <v>-1.8512000000000001E-2</v>
      </c>
      <c r="AT184" s="22">
        <v>174</v>
      </c>
      <c r="AU184" s="22">
        <v>0.95306400000000002</v>
      </c>
      <c r="AV184">
        <f t="shared" si="32"/>
        <v>18.512</v>
      </c>
      <c r="AW184">
        <f t="shared" si="33"/>
        <v>17.657245423999999</v>
      </c>
      <c r="AX184" s="9"/>
      <c r="AY184" s="22">
        <v>0.77621499999999999</v>
      </c>
      <c r="AZ184" s="22">
        <v>473.14699999999999</v>
      </c>
      <c r="BA184" s="22">
        <v>-1.8756100000000001E-2</v>
      </c>
      <c r="BB184" s="22">
        <v>174</v>
      </c>
      <c r="BC184" s="22">
        <v>0.775146</v>
      </c>
      <c r="BD184">
        <f t="shared" si="34"/>
        <v>18.7561</v>
      </c>
      <c r="BE184">
        <f t="shared" si="35"/>
        <v>14.558766161499999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114.19499999999999</v>
      </c>
      <c r="I185" s="22">
        <v>-1.8670699999999998E-2</v>
      </c>
      <c r="J185" s="22">
        <v>175</v>
      </c>
      <c r="K185" s="22">
        <v>0.94818100000000005</v>
      </c>
      <c r="L185">
        <f t="shared" si="24"/>
        <v>18.6707</v>
      </c>
      <c r="M185">
        <f t="shared" si="25"/>
        <v>17.714610794399999</v>
      </c>
      <c r="N185" s="9"/>
      <c r="O185" s="22">
        <v>0.78125</v>
      </c>
      <c r="P185" s="22">
        <v>186.09100000000001</v>
      </c>
      <c r="Q185" s="22">
        <v>-1.8850700000000001E-2</v>
      </c>
      <c r="R185" s="22">
        <v>175</v>
      </c>
      <c r="S185" s="22">
        <v>0.78033399999999997</v>
      </c>
      <c r="T185">
        <f t="shared" si="26"/>
        <v>18.8507</v>
      </c>
      <c r="U185">
        <f t="shared" si="27"/>
        <v>14.727109375</v>
      </c>
      <c r="X185" s="9"/>
      <c r="Y185" s="22">
        <v>0.94879199999999997</v>
      </c>
      <c r="Z185" s="22">
        <v>244.18100000000001</v>
      </c>
      <c r="AA185" s="22">
        <v>-1.8521099999999999E-2</v>
      </c>
      <c r="AB185" s="22">
        <v>175</v>
      </c>
      <c r="AC185" s="22">
        <v>0.94787600000000005</v>
      </c>
      <c r="AD185">
        <f t="shared" si="28"/>
        <v>18.521099999999997</v>
      </c>
      <c r="AE185">
        <f t="shared" si="29"/>
        <v>17.572671511199996</v>
      </c>
      <c r="AF185" s="9"/>
      <c r="AG185" s="22">
        <v>0.78125</v>
      </c>
      <c r="AH185" s="22">
        <v>309.952</v>
      </c>
      <c r="AI185" s="22">
        <v>-1.88171E-2</v>
      </c>
      <c r="AJ185" s="22">
        <v>175</v>
      </c>
      <c r="AK185" s="22">
        <v>0.78033399999999997</v>
      </c>
      <c r="AL185">
        <f t="shared" si="30"/>
        <v>18.8171</v>
      </c>
      <c r="AM185">
        <f t="shared" si="31"/>
        <v>14.700859375</v>
      </c>
      <c r="AP185" s="9"/>
      <c r="AQ185" s="22">
        <v>0.94879199999999997</v>
      </c>
      <c r="AR185" s="22">
        <v>390.767</v>
      </c>
      <c r="AS185" s="22">
        <v>-1.8512000000000001E-2</v>
      </c>
      <c r="AT185" s="22">
        <v>175</v>
      </c>
      <c r="AU185" s="22">
        <v>0.94757100000000005</v>
      </c>
      <c r="AV185">
        <f t="shared" si="32"/>
        <v>18.512</v>
      </c>
      <c r="AW185">
        <f t="shared" si="33"/>
        <v>17.564037503999998</v>
      </c>
      <c r="AX185" s="9"/>
      <c r="AY185" s="22">
        <v>0.78125</v>
      </c>
      <c r="AZ185" s="22">
        <v>473.24700000000001</v>
      </c>
      <c r="BA185" s="22">
        <v>-1.8740799999999998E-2</v>
      </c>
      <c r="BB185" s="22">
        <v>175</v>
      </c>
      <c r="BC185" s="22">
        <v>0.78033399999999997</v>
      </c>
      <c r="BD185">
        <f t="shared" si="34"/>
        <v>18.7408</v>
      </c>
      <c r="BE185">
        <f t="shared" si="35"/>
        <v>14.641249999999999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114.295</v>
      </c>
      <c r="I186" s="22">
        <v>-1.8673700000000001E-2</v>
      </c>
      <c r="J186" s="22">
        <v>176</v>
      </c>
      <c r="K186" s="22">
        <v>0.94268799999999997</v>
      </c>
      <c r="L186">
        <f t="shared" si="24"/>
        <v>18.6737</v>
      </c>
      <c r="M186">
        <f t="shared" si="25"/>
        <v>17.623416417200001</v>
      </c>
      <c r="N186" s="9"/>
      <c r="O186" s="22">
        <v>0.78628500000000001</v>
      </c>
      <c r="P186" s="22">
        <v>186.191</v>
      </c>
      <c r="Q186" s="22">
        <v>-1.88568E-2</v>
      </c>
      <c r="R186" s="22">
        <v>176</v>
      </c>
      <c r="S186" s="22">
        <v>0.78552200000000005</v>
      </c>
      <c r="T186">
        <f t="shared" si="26"/>
        <v>18.8568</v>
      </c>
      <c r="U186">
        <f t="shared" si="27"/>
        <v>14.826818987999999</v>
      </c>
      <c r="X186" s="9"/>
      <c r="Y186" s="22">
        <v>0.94375600000000004</v>
      </c>
      <c r="Z186" s="22">
        <v>244.28100000000001</v>
      </c>
      <c r="AA186" s="22">
        <v>-1.8524200000000001E-2</v>
      </c>
      <c r="AB186" s="22">
        <v>176</v>
      </c>
      <c r="AC186" s="22">
        <v>0.94268799999999997</v>
      </c>
      <c r="AD186">
        <f t="shared" si="28"/>
        <v>18.5242</v>
      </c>
      <c r="AE186">
        <f t="shared" si="29"/>
        <v>17.482324895200001</v>
      </c>
      <c r="AF186" s="9"/>
      <c r="AG186" s="22">
        <v>0.78628500000000001</v>
      </c>
      <c r="AH186" s="22">
        <v>310.05200000000002</v>
      </c>
      <c r="AI186" s="22">
        <v>-1.8811000000000001E-2</v>
      </c>
      <c r="AJ186" s="22">
        <v>176</v>
      </c>
      <c r="AK186" s="22">
        <v>0.78521700000000005</v>
      </c>
      <c r="AL186">
        <f t="shared" si="30"/>
        <v>18.811</v>
      </c>
      <c r="AM186">
        <f t="shared" si="31"/>
        <v>14.790807135</v>
      </c>
      <c r="AP186" s="9"/>
      <c r="AQ186" s="22">
        <v>0.94375600000000004</v>
      </c>
      <c r="AR186" s="22">
        <v>390.86799999999999</v>
      </c>
      <c r="AS186" s="22">
        <v>-1.8524200000000001E-2</v>
      </c>
      <c r="AT186" s="22">
        <v>176</v>
      </c>
      <c r="AU186" s="22">
        <v>0.94238299999999997</v>
      </c>
      <c r="AV186">
        <f t="shared" si="32"/>
        <v>18.5242</v>
      </c>
      <c r="AW186">
        <f t="shared" si="33"/>
        <v>17.482324895200001</v>
      </c>
      <c r="AX186" s="9"/>
      <c r="AY186" s="22">
        <v>0.78628500000000001</v>
      </c>
      <c r="AZ186" s="22">
        <v>473.34800000000001</v>
      </c>
      <c r="BA186" s="22">
        <v>-1.8728600000000001E-2</v>
      </c>
      <c r="BB186" s="22">
        <v>176</v>
      </c>
      <c r="BC186" s="22">
        <v>0.78582799999999997</v>
      </c>
      <c r="BD186">
        <f t="shared" si="34"/>
        <v>18.7286</v>
      </c>
      <c r="BE186">
        <f t="shared" si="35"/>
        <v>14.726017251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114.396</v>
      </c>
      <c r="I187" s="22">
        <v>-1.8695099999999999E-2</v>
      </c>
      <c r="J187" s="22">
        <v>177</v>
      </c>
      <c r="K187" s="22">
        <v>0.937805</v>
      </c>
      <c r="L187">
        <f t="shared" si="24"/>
        <v>18.6951</v>
      </c>
      <c r="M187">
        <f t="shared" si="25"/>
        <v>17.549482967100001</v>
      </c>
      <c r="N187" s="9"/>
      <c r="O187" s="22">
        <v>0.79132100000000005</v>
      </c>
      <c r="P187" s="22">
        <v>186.292</v>
      </c>
      <c r="Q187" s="22">
        <v>-1.8850700000000001E-2</v>
      </c>
      <c r="R187" s="22">
        <v>177</v>
      </c>
      <c r="S187" s="22">
        <v>0.79132100000000005</v>
      </c>
      <c r="T187">
        <f t="shared" si="26"/>
        <v>18.8507</v>
      </c>
      <c r="U187">
        <f t="shared" si="27"/>
        <v>14.916954774700001</v>
      </c>
      <c r="X187" s="9"/>
      <c r="Y187" s="22">
        <v>0.93872100000000003</v>
      </c>
      <c r="Z187" s="22">
        <v>244.38200000000001</v>
      </c>
      <c r="AA187" s="22">
        <v>-1.85547E-2</v>
      </c>
      <c r="AB187" s="22">
        <v>177</v>
      </c>
      <c r="AC187" s="22">
        <v>0.93872100000000003</v>
      </c>
      <c r="AD187">
        <f t="shared" si="28"/>
        <v>18.5547</v>
      </c>
      <c r="AE187">
        <f t="shared" si="29"/>
        <v>17.4176865387</v>
      </c>
      <c r="AF187" s="9"/>
      <c r="AG187" s="22">
        <v>0.79132100000000005</v>
      </c>
      <c r="AH187" s="22">
        <v>310.15300000000002</v>
      </c>
      <c r="AI187" s="22">
        <v>-1.8804899999999999E-2</v>
      </c>
      <c r="AJ187" s="22">
        <v>177</v>
      </c>
      <c r="AK187" s="22">
        <v>0.79040500000000002</v>
      </c>
      <c r="AL187">
        <f t="shared" si="30"/>
        <v>18.8049</v>
      </c>
      <c r="AM187">
        <f t="shared" si="31"/>
        <v>14.8807122729</v>
      </c>
      <c r="AP187" s="9"/>
      <c r="AQ187" s="22">
        <v>0.93872100000000003</v>
      </c>
      <c r="AR187" s="22">
        <v>390.96800000000002</v>
      </c>
      <c r="AS187" s="22">
        <v>-1.8539400000000001E-2</v>
      </c>
      <c r="AT187" s="22">
        <v>177</v>
      </c>
      <c r="AU187" s="22">
        <v>0.9375</v>
      </c>
      <c r="AV187">
        <f t="shared" si="32"/>
        <v>18.539400000000001</v>
      </c>
      <c r="AW187">
        <f t="shared" si="33"/>
        <v>17.4033241074</v>
      </c>
      <c r="AX187" s="9"/>
      <c r="AY187" s="22">
        <v>0.79132100000000005</v>
      </c>
      <c r="AZ187" s="22">
        <v>473.44900000000001</v>
      </c>
      <c r="BA187" s="22">
        <v>-1.8728600000000001E-2</v>
      </c>
      <c r="BB187" s="22">
        <v>177</v>
      </c>
      <c r="BC187" s="22">
        <v>0.79071000000000002</v>
      </c>
      <c r="BD187">
        <f t="shared" si="34"/>
        <v>18.7286</v>
      </c>
      <c r="BE187">
        <f t="shared" si="35"/>
        <v>14.820334480600001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114.497</v>
      </c>
      <c r="I188" s="22">
        <v>-1.8701200000000001E-2</v>
      </c>
      <c r="J188" s="22">
        <v>178</v>
      </c>
      <c r="K188" s="22">
        <v>0.93292200000000003</v>
      </c>
      <c r="L188">
        <f t="shared" si="24"/>
        <v>18.7012</v>
      </c>
      <c r="M188">
        <f t="shared" si="25"/>
        <v>17.461029921999998</v>
      </c>
      <c r="N188" s="9"/>
      <c r="O188" s="22">
        <v>0.79635599999999995</v>
      </c>
      <c r="P188" s="22">
        <v>186.393</v>
      </c>
      <c r="Q188" s="22">
        <v>-1.8835399999999999E-2</v>
      </c>
      <c r="R188" s="22">
        <v>178</v>
      </c>
      <c r="S188" s="22">
        <v>0.79589799999999999</v>
      </c>
      <c r="T188">
        <f t="shared" si="26"/>
        <v>18.8354</v>
      </c>
      <c r="U188">
        <f t="shared" si="27"/>
        <v>14.9996838024</v>
      </c>
      <c r="X188" s="9"/>
      <c r="Y188" s="22">
        <v>0.93368499999999999</v>
      </c>
      <c r="Z188" s="22">
        <v>244.483</v>
      </c>
      <c r="AA188" s="22">
        <v>-1.8551600000000001E-2</v>
      </c>
      <c r="AB188" s="22">
        <v>178</v>
      </c>
      <c r="AC188" s="22">
        <v>0.93231200000000003</v>
      </c>
      <c r="AD188">
        <f t="shared" si="28"/>
        <v>18.551600000000001</v>
      </c>
      <c r="AE188">
        <f t="shared" si="29"/>
        <v>17.321350645999999</v>
      </c>
      <c r="AF188" s="9"/>
      <c r="AG188" s="22">
        <v>0.79635599999999995</v>
      </c>
      <c r="AH188" s="22">
        <v>310.25400000000002</v>
      </c>
      <c r="AI188" s="22">
        <v>-1.8789699999999999E-2</v>
      </c>
      <c r="AJ188" s="22">
        <v>178</v>
      </c>
      <c r="AK188" s="22">
        <v>0.79528799999999999</v>
      </c>
      <c r="AL188">
        <f t="shared" si="30"/>
        <v>18.7897</v>
      </c>
      <c r="AM188">
        <f t="shared" si="31"/>
        <v>14.9632903332</v>
      </c>
      <c r="AP188" s="9"/>
      <c r="AQ188" s="22">
        <v>0.93368499999999999</v>
      </c>
      <c r="AR188" s="22">
        <v>391.06900000000002</v>
      </c>
      <c r="AS188" s="22">
        <v>-1.85425E-2</v>
      </c>
      <c r="AT188" s="22">
        <v>178</v>
      </c>
      <c r="AU188" s="22">
        <v>0.93261700000000003</v>
      </c>
      <c r="AV188">
        <f t="shared" si="32"/>
        <v>18.5425</v>
      </c>
      <c r="AW188">
        <f t="shared" si="33"/>
        <v>17.312854112499998</v>
      </c>
      <c r="AX188" s="9"/>
      <c r="AY188" s="22">
        <v>0.79635599999999995</v>
      </c>
      <c r="AZ188" s="22">
        <v>473.54899999999998</v>
      </c>
      <c r="BA188" s="22">
        <v>-1.8728600000000001E-2</v>
      </c>
      <c r="BB188" s="22">
        <v>178</v>
      </c>
      <c r="BC188" s="22">
        <v>0.79559299999999999</v>
      </c>
      <c r="BD188">
        <f t="shared" si="34"/>
        <v>18.7286</v>
      </c>
      <c r="BE188">
        <f t="shared" si="35"/>
        <v>14.914632981599999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114.59699999999999</v>
      </c>
      <c r="I189" s="22">
        <v>-1.8704200000000001E-2</v>
      </c>
      <c r="J189" s="22">
        <v>179</v>
      </c>
      <c r="K189" s="22">
        <v>0.92742899999999995</v>
      </c>
      <c r="L189">
        <f t="shared" si="24"/>
        <v>18.7042</v>
      </c>
      <c r="M189">
        <f t="shared" si="25"/>
        <v>17.369655330000001</v>
      </c>
      <c r="N189" s="9"/>
      <c r="O189" s="22">
        <v>0.80139199999999999</v>
      </c>
      <c r="P189" s="22">
        <v>186.494</v>
      </c>
      <c r="Q189" s="22">
        <v>-1.88293E-2</v>
      </c>
      <c r="R189" s="22">
        <v>179</v>
      </c>
      <c r="S189" s="22">
        <v>0.80017099999999997</v>
      </c>
      <c r="T189">
        <f t="shared" si="26"/>
        <v>18.8293</v>
      </c>
      <c r="U189">
        <f t="shared" si="27"/>
        <v>15.089650385600001</v>
      </c>
      <c r="X189" s="9"/>
      <c r="Y189" s="22">
        <v>0.92864999999999998</v>
      </c>
      <c r="Z189" s="22">
        <v>244.583</v>
      </c>
      <c r="AA189" s="22">
        <v>-1.8566900000000001E-2</v>
      </c>
      <c r="AB189" s="22">
        <v>179</v>
      </c>
      <c r="AC189" s="22">
        <v>0.92864999999999998</v>
      </c>
      <c r="AD189">
        <f t="shared" si="28"/>
        <v>18.5669</v>
      </c>
      <c r="AE189">
        <f t="shared" si="29"/>
        <v>17.242151685</v>
      </c>
      <c r="AF189" s="9"/>
      <c r="AG189" s="22">
        <v>0.80139199999999999</v>
      </c>
      <c r="AH189" s="22">
        <v>310.35399999999998</v>
      </c>
      <c r="AI189" s="22">
        <v>-1.8789699999999999E-2</v>
      </c>
      <c r="AJ189" s="22">
        <v>179</v>
      </c>
      <c r="AK189" s="22">
        <v>0.80017099999999997</v>
      </c>
      <c r="AL189">
        <f t="shared" si="30"/>
        <v>18.7897</v>
      </c>
      <c r="AM189">
        <f t="shared" si="31"/>
        <v>15.0579152624</v>
      </c>
      <c r="AP189" s="9"/>
      <c r="AQ189" s="22">
        <v>0.92864999999999998</v>
      </c>
      <c r="AR189" s="22">
        <v>391.17</v>
      </c>
      <c r="AS189" s="22">
        <v>-1.8551600000000001E-2</v>
      </c>
      <c r="AT189" s="22">
        <v>179</v>
      </c>
      <c r="AU189" s="22">
        <v>0.92803999999999998</v>
      </c>
      <c r="AV189">
        <f t="shared" si="32"/>
        <v>18.551600000000001</v>
      </c>
      <c r="AW189">
        <f t="shared" si="33"/>
        <v>17.227943339999999</v>
      </c>
      <c r="AX189" s="9"/>
      <c r="AY189" s="22">
        <v>0.80139199999999999</v>
      </c>
      <c r="AZ189" s="22">
        <v>473.65</v>
      </c>
      <c r="BA189" s="22">
        <v>-1.87195E-2</v>
      </c>
      <c r="BB189" s="22">
        <v>179</v>
      </c>
      <c r="BC189" s="22">
        <v>0.80017099999999997</v>
      </c>
      <c r="BD189">
        <f t="shared" si="34"/>
        <v>18.7195</v>
      </c>
      <c r="BE189">
        <f t="shared" si="35"/>
        <v>15.001657544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114.69799999999999</v>
      </c>
      <c r="I190" s="22">
        <v>-1.8710299999999999E-2</v>
      </c>
      <c r="J190" s="22">
        <v>180</v>
      </c>
      <c r="K190" s="22">
        <v>0.92315700000000001</v>
      </c>
      <c r="L190">
        <f t="shared" si="24"/>
        <v>18.7103</v>
      </c>
      <c r="M190">
        <f t="shared" si="25"/>
        <v>17.2811137345</v>
      </c>
      <c r="N190" s="9"/>
      <c r="O190" s="22">
        <v>0.806427</v>
      </c>
      <c r="P190" s="22">
        <v>186.59399999999999</v>
      </c>
      <c r="Q190" s="22">
        <v>-1.8826300000000001E-2</v>
      </c>
      <c r="R190" s="22">
        <v>180</v>
      </c>
      <c r="S190" s="22">
        <v>0.80566400000000005</v>
      </c>
      <c r="T190">
        <f t="shared" si="26"/>
        <v>18.8263</v>
      </c>
      <c r="U190">
        <f t="shared" si="27"/>
        <v>15.182036630100001</v>
      </c>
      <c r="X190" s="9"/>
      <c r="Y190" s="22">
        <v>0.92361499999999996</v>
      </c>
      <c r="Z190" s="22">
        <v>244.684</v>
      </c>
      <c r="AA190" s="22">
        <v>-1.8563799999999998E-2</v>
      </c>
      <c r="AB190" s="22">
        <v>180</v>
      </c>
      <c r="AC190" s="22">
        <v>0.92315700000000001</v>
      </c>
      <c r="AD190">
        <f t="shared" si="28"/>
        <v>18.563799999999997</v>
      </c>
      <c r="AE190">
        <f t="shared" si="29"/>
        <v>17.145804136999995</v>
      </c>
      <c r="AF190" s="9"/>
      <c r="AG190" s="22">
        <v>0.806427</v>
      </c>
      <c r="AH190" s="22">
        <v>310.45499999999998</v>
      </c>
      <c r="AI190" s="22">
        <v>-1.8777499999999999E-2</v>
      </c>
      <c r="AJ190" s="22">
        <v>180</v>
      </c>
      <c r="AK190" s="22">
        <v>0.80566400000000005</v>
      </c>
      <c r="AL190">
        <f t="shared" si="30"/>
        <v>18.7775</v>
      </c>
      <c r="AM190">
        <f t="shared" si="31"/>
        <v>15.142682992499999</v>
      </c>
      <c r="AP190" s="9"/>
      <c r="AQ190" s="22">
        <v>0.92361499999999996</v>
      </c>
      <c r="AR190" s="22">
        <v>391.27100000000002</v>
      </c>
      <c r="AS190" s="22">
        <v>-1.8566900000000001E-2</v>
      </c>
      <c r="AT190" s="22">
        <v>180</v>
      </c>
      <c r="AU190" s="22">
        <v>0.92285200000000001</v>
      </c>
      <c r="AV190">
        <f t="shared" si="32"/>
        <v>18.5669</v>
      </c>
      <c r="AW190">
        <f t="shared" si="33"/>
        <v>17.148667343500001</v>
      </c>
      <c r="AX190" s="9"/>
      <c r="AY190" s="22">
        <v>0.806427</v>
      </c>
      <c r="AZ190" s="22">
        <v>473.75099999999998</v>
      </c>
      <c r="BA190" s="22">
        <v>-1.8716400000000001E-2</v>
      </c>
      <c r="BB190" s="22">
        <v>180</v>
      </c>
      <c r="BC190" s="22">
        <v>0.80566400000000005</v>
      </c>
      <c r="BD190">
        <f t="shared" si="34"/>
        <v>18.7164</v>
      </c>
      <c r="BE190">
        <f t="shared" si="35"/>
        <v>15.093410302800001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114.79900000000001</v>
      </c>
      <c r="I191" s="22">
        <v>-1.8728600000000001E-2</v>
      </c>
      <c r="J191" s="22">
        <v>181</v>
      </c>
      <c r="K191" s="22">
        <v>0.91888400000000003</v>
      </c>
      <c r="L191">
        <f t="shared" si="24"/>
        <v>18.7286</v>
      </c>
      <c r="M191">
        <f t="shared" si="25"/>
        <v>17.203698659400001</v>
      </c>
      <c r="N191" s="9"/>
      <c r="O191" s="22">
        <v>0.81146200000000002</v>
      </c>
      <c r="P191" s="22">
        <v>186.69499999999999</v>
      </c>
      <c r="Q191" s="22">
        <v>-1.8807999999999998E-2</v>
      </c>
      <c r="R191" s="22">
        <v>181</v>
      </c>
      <c r="S191" s="22">
        <v>0.81085200000000002</v>
      </c>
      <c r="T191">
        <f t="shared" si="26"/>
        <v>18.808</v>
      </c>
      <c r="U191">
        <f t="shared" si="27"/>
        <v>15.261977296</v>
      </c>
      <c r="X191" s="9"/>
      <c r="Y191" s="22">
        <v>0.91857900000000003</v>
      </c>
      <c r="Z191" s="22">
        <v>244.785</v>
      </c>
      <c r="AA191" s="22">
        <v>-1.8579100000000001E-2</v>
      </c>
      <c r="AB191" s="22">
        <v>181</v>
      </c>
      <c r="AC191" s="22">
        <v>0.91827400000000003</v>
      </c>
      <c r="AD191">
        <f t="shared" si="28"/>
        <v>18.5791</v>
      </c>
      <c r="AE191">
        <f t="shared" si="29"/>
        <v>17.066371098899999</v>
      </c>
      <c r="AF191" s="9"/>
      <c r="AG191" s="22">
        <v>0.81146200000000002</v>
      </c>
      <c r="AH191" s="22">
        <v>310.55599999999998</v>
      </c>
      <c r="AI191" s="22">
        <v>-1.8771400000000001E-2</v>
      </c>
      <c r="AJ191" s="22">
        <v>181</v>
      </c>
      <c r="AK191" s="22">
        <v>0.81115700000000002</v>
      </c>
      <c r="AL191">
        <f t="shared" si="30"/>
        <v>18.7714</v>
      </c>
      <c r="AM191">
        <f t="shared" si="31"/>
        <v>15.232277786800001</v>
      </c>
      <c r="AP191" s="9"/>
      <c r="AQ191" s="22">
        <v>0.91857900000000003</v>
      </c>
      <c r="AR191" s="22">
        <v>391.37099999999998</v>
      </c>
      <c r="AS191" s="22">
        <v>-1.8575999999999999E-2</v>
      </c>
      <c r="AT191" s="22">
        <v>181</v>
      </c>
      <c r="AU191" s="22">
        <v>0.91796900000000003</v>
      </c>
      <c r="AV191">
        <f t="shared" si="32"/>
        <v>18.576000000000001</v>
      </c>
      <c r="AW191">
        <f t="shared" si="33"/>
        <v>17.063523504000003</v>
      </c>
      <c r="AX191" s="9"/>
      <c r="AY191" s="22">
        <v>0.81146200000000002</v>
      </c>
      <c r="AZ191" s="22">
        <v>473.85199999999998</v>
      </c>
      <c r="BA191" s="22">
        <v>-1.87073E-2</v>
      </c>
      <c r="BB191" s="22">
        <v>181</v>
      </c>
      <c r="BC191" s="22">
        <v>0.81085200000000002</v>
      </c>
      <c r="BD191">
        <f t="shared" si="34"/>
        <v>18.7073</v>
      </c>
      <c r="BE191">
        <f t="shared" si="35"/>
        <v>15.180263072600001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114.9</v>
      </c>
      <c r="I192" s="22">
        <v>-1.8737799999999999E-2</v>
      </c>
      <c r="J192" s="22">
        <v>182</v>
      </c>
      <c r="K192" s="22">
        <v>0.91278099999999995</v>
      </c>
      <c r="L192">
        <f t="shared" si="24"/>
        <v>18.7378</v>
      </c>
      <c r="M192">
        <f t="shared" si="25"/>
        <v>17.117804763199999</v>
      </c>
      <c r="N192" s="9"/>
      <c r="O192" s="22">
        <v>0.81649799999999995</v>
      </c>
      <c r="P192" s="22">
        <v>186.79599999999999</v>
      </c>
      <c r="Q192" s="22">
        <v>-1.8807999999999998E-2</v>
      </c>
      <c r="R192" s="22">
        <v>182</v>
      </c>
      <c r="S192" s="22">
        <v>0.81573499999999999</v>
      </c>
      <c r="T192">
        <f t="shared" si="26"/>
        <v>18.808</v>
      </c>
      <c r="U192">
        <f t="shared" si="27"/>
        <v>15.356694383999999</v>
      </c>
      <c r="X192" s="9"/>
      <c r="Y192" s="22">
        <v>0.91354400000000002</v>
      </c>
      <c r="Z192" s="22">
        <v>244.886</v>
      </c>
      <c r="AA192" s="22">
        <v>-1.8579100000000001E-2</v>
      </c>
      <c r="AB192" s="22">
        <v>182</v>
      </c>
      <c r="AC192" s="22">
        <v>0.91278099999999995</v>
      </c>
      <c r="AD192">
        <f t="shared" si="28"/>
        <v>18.5791</v>
      </c>
      <c r="AE192">
        <f t="shared" si="29"/>
        <v>16.972825330399999</v>
      </c>
      <c r="AF192" s="9"/>
      <c r="AG192" s="22">
        <v>0.81649799999999995</v>
      </c>
      <c r="AH192" s="22">
        <v>310.65699999999998</v>
      </c>
      <c r="AI192" s="22">
        <v>-1.8777499999999999E-2</v>
      </c>
      <c r="AJ192" s="22">
        <v>182</v>
      </c>
      <c r="AK192" s="22">
        <v>0.81573499999999999</v>
      </c>
      <c r="AL192">
        <f t="shared" si="30"/>
        <v>18.7775</v>
      </c>
      <c r="AM192">
        <f t="shared" si="31"/>
        <v>15.331791194999999</v>
      </c>
      <c r="AP192" s="9"/>
      <c r="AQ192" s="22">
        <v>0.91354400000000002</v>
      </c>
      <c r="AR192" s="22">
        <v>391.47199999999998</v>
      </c>
      <c r="AS192" s="22">
        <v>-1.8579100000000001E-2</v>
      </c>
      <c r="AT192" s="22">
        <v>182</v>
      </c>
      <c r="AU192" s="22">
        <v>0.91308599999999995</v>
      </c>
      <c r="AV192">
        <f t="shared" si="32"/>
        <v>18.5791</v>
      </c>
      <c r="AW192">
        <f t="shared" si="33"/>
        <v>16.972825330399999</v>
      </c>
      <c r="AX192" s="9"/>
      <c r="AY192" s="22">
        <v>0.81649799999999995</v>
      </c>
      <c r="AZ192" s="22">
        <v>473.952</v>
      </c>
      <c r="BA192" s="22">
        <v>-1.8698099999999999E-2</v>
      </c>
      <c r="BB192" s="22">
        <v>182</v>
      </c>
      <c r="BC192" s="22">
        <v>0.81573499999999999</v>
      </c>
      <c r="BD192">
        <f t="shared" si="34"/>
        <v>18.6981</v>
      </c>
      <c r="BE192">
        <f t="shared" si="35"/>
        <v>15.2669612538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115</v>
      </c>
      <c r="I193" s="22">
        <v>-1.8725599999999998E-2</v>
      </c>
      <c r="J193" s="22">
        <v>183</v>
      </c>
      <c r="K193" s="22">
        <v>0.90759299999999998</v>
      </c>
      <c r="L193">
        <f t="shared" si="24"/>
        <v>18.7256</v>
      </c>
      <c r="M193">
        <f t="shared" si="25"/>
        <v>17.012357404799999</v>
      </c>
      <c r="N193" s="9"/>
      <c r="O193" s="22">
        <v>0.82153299999999996</v>
      </c>
      <c r="P193" s="22">
        <v>186.89599999999999</v>
      </c>
      <c r="Q193" s="22">
        <v>-1.8798800000000001E-2</v>
      </c>
      <c r="R193" s="22">
        <v>183</v>
      </c>
      <c r="S193" s="22">
        <v>0.82092299999999996</v>
      </c>
      <c r="T193">
        <f t="shared" si="26"/>
        <v>18.7988</v>
      </c>
      <c r="U193">
        <f t="shared" si="27"/>
        <v>15.443834560399999</v>
      </c>
      <c r="X193" s="9"/>
      <c r="Y193" s="22">
        <v>0.90850799999999998</v>
      </c>
      <c r="Z193" s="22">
        <v>244.98599999999999</v>
      </c>
      <c r="AA193" s="22">
        <v>-1.8588299999999999E-2</v>
      </c>
      <c r="AB193" s="22">
        <v>183</v>
      </c>
      <c r="AC193" s="22">
        <v>0.90820299999999998</v>
      </c>
      <c r="AD193">
        <f t="shared" si="28"/>
        <v>18.5883</v>
      </c>
      <c r="AE193">
        <f t="shared" si="29"/>
        <v>16.887619256400001</v>
      </c>
      <c r="AF193" s="9"/>
      <c r="AG193" s="22">
        <v>0.82153299999999996</v>
      </c>
      <c r="AH193" s="22">
        <v>310.75700000000001</v>
      </c>
      <c r="AI193" s="22">
        <v>-1.8756100000000001E-2</v>
      </c>
      <c r="AJ193" s="22">
        <v>183</v>
      </c>
      <c r="AK193" s="22">
        <v>0.82092299999999996</v>
      </c>
      <c r="AL193">
        <f t="shared" si="30"/>
        <v>18.7561</v>
      </c>
      <c r="AM193">
        <f t="shared" si="31"/>
        <v>15.408755101299999</v>
      </c>
      <c r="AP193" s="9"/>
      <c r="AQ193" s="22">
        <v>0.90850799999999998</v>
      </c>
      <c r="AR193" s="22">
        <v>391.57299999999998</v>
      </c>
      <c r="AS193" s="22">
        <v>-1.85852E-2</v>
      </c>
      <c r="AT193" s="22">
        <v>183</v>
      </c>
      <c r="AU193" s="22">
        <v>0.90728799999999998</v>
      </c>
      <c r="AV193">
        <f t="shared" si="32"/>
        <v>18.5852</v>
      </c>
      <c r="AW193">
        <f t="shared" si="33"/>
        <v>16.884802881599999</v>
      </c>
      <c r="AX193" s="9"/>
      <c r="AY193" s="22">
        <v>0.82153299999999996</v>
      </c>
      <c r="AZ193" s="22">
        <v>474.053</v>
      </c>
      <c r="BA193" s="22">
        <v>-1.8695099999999999E-2</v>
      </c>
      <c r="BB193" s="22">
        <v>183</v>
      </c>
      <c r="BC193" s="22">
        <v>0.82061799999999996</v>
      </c>
      <c r="BD193">
        <f t="shared" si="34"/>
        <v>18.6951</v>
      </c>
      <c r="BE193">
        <f t="shared" si="35"/>
        <v>15.358641588299999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115.101</v>
      </c>
      <c r="I194" s="22">
        <v>-1.87317E-2</v>
      </c>
      <c r="J194" s="22">
        <v>184</v>
      </c>
      <c r="K194" s="22">
        <v>0.90332000000000001</v>
      </c>
      <c r="L194">
        <f t="shared" si="24"/>
        <v>18.7317</v>
      </c>
      <c r="M194">
        <f t="shared" si="25"/>
        <v>16.923585194099999</v>
      </c>
      <c r="N194" s="9"/>
      <c r="O194" s="22">
        <v>0.826569</v>
      </c>
      <c r="P194" s="22">
        <v>186.99700000000001</v>
      </c>
      <c r="Q194" s="22">
        <v>-1.8780499999999999E-2</v>
      </c>
      <c r="R194" s="22">
        <v>184</v>
      </c>
      <c r="S194" s="22">
        <v>0.82580600000000004</v>
      </c>
      <c r="T194">
        <f t="shared" si="26"/>
        <v>18.7805</v>
      </c>
      <c r="U194">
        <f t="shared" si="27"/>
        <v>15.5233791045</v>
      </c>
      <c r="X194" s="9"/>
      <c r="Y194" s="22">
        <v>0.90347299999999997</v>
      </c>
      <c r="Z194" s="22">
        <v>245.08699999999999</v>
      </c>
      <c r="AA194" s="22">
        <v>-1.8594400000000001E-2</v>
      </c>
      <c r="AB194" s="22">
        <v>184</v>
      </c>
      <c r="AC194" s="22">
        <v>0.90271000000000001</v>
      </c>
      <c r="AD194">
        <f t="shared" si="28"/>
        <v>18.5944</v>
      </c>
      <c r="AE194">
        <f t="shared" si="29"/>
        <v>16.799538351199999</v>
      </c>
      <c r="AF194" s="9"/>
      <c r="AG194" s="22">
        <v>0.826569</v>
      </c>
      <c r="AH194" s="22">
        <v>310.858</v>
      </c>
      <c r="AI194" s="22">
        <v>-1.8749999999999999E-2</v>
      </c>
      <c r="AJ194" s="22">
        <v>184</v>
      </c>
      <c r="AK194" s="22">
        <v>0.82550000000000001</v>
      </c>
      <c r="AL194">
        <f t="shared" si="30"/>
        <v>18.75</v>
      </c>
      <c r="AM194">
        <f t="shared" si="31"/>
        <v>15.49816875</v>
      </c>
      <c r="AP194" s="9"/>
      <c r="AQ194" s="22">
        <v>0.90347299999999997</v>
      </c>
      <c r="AR194" s="22">
        <v>391.673</v>
      </c>
      <c r="AS194" s="22">
        <v>-1.8600499999999999E-2</v>
      </c>
      <c r="AT194" s="22">
        <v>184</v>
      </c>
      <c r="AU194" s="22">
        <v>0.90301500000000001</v>
      </c>
      <c r="AV194">
        <f t="shared" si="32"/>
        <v>18.6005</v>
      </c>
      <c r="AW194">
        <f t="shared" si="33"/>
        <v>16.8050495365</v>
      </c>
      <c r="AX194" s="9"/>
      <c r="AY194" s="22">
        <v>0.826569</v>
      </c>
      <c r="AZ194" s="22">
        <v>474.154</v>
      </c>
      <c r="BA194" s="22">
        <v>-1.8682899999999999E-2</v>
      </c>
      <c r="BB194" s="22">
        <v>184</v>
      </c>
      <c r="BC194" s="22">
        <v>0.82550000000000001</v>
      </c>
      <c r="BD194">
        <f t="shared" si="34"/>
        <v>18.6829</v>
      </c>
      <c r="BE194">
        <f t="shared" si="35"/>
        <v>15.4427059701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115.202</v>
      </c>
      <c r="I195" s="22">
        <v>-1.8743900000000001E-2</v>
      </c>
      <c r="J195" s="22">
        <v>185</v>
      </c>
      <c r="K195" s="22">
        <v>0.89813200000000004</v>
      </c>
      <c r="L195">
        <f t="shared" si="24"/>
        <v>18.7439</v>
      </c>
      <c r="M195">
        <f t="shared" si="25"/>
        <v>16.840232028199999</v>
      </c>
      <c r="N195" s="9"/>
      <c r="O195" s="22">
        <v>0.83160400000000001</v>
      </c>
      <c r="P195" s="22">
        <v>187.09800000000001</v>
      </c>
      <c r="Q195" s="22">
        <v>-1.8780499999999999E-2</v>
      </c>
      <c r="R195" s="22">
        <v>185</v>
      </c>
      <c r="S195" s="22">
        <v>0.83099400000000001</v>
      </c>
      <c r="T195">
        <f t="shared" si="26"/>
        <v>18.7805</v>
      </c>
      <c r="U195">
        <f t="shared" si="27"/>
        <v>15.617938922</v>
      </c>
      <c r="X195" s="9"/>
      <c r="Y195" s="22">
        <v>0.89843799999999996</v>
      </c>
      <c r="Z195" s="22">
        <v>245.18799999999999</v>
      </c>
      <c r="AA195" s="22">
        <v>-1.8618800000000001E-2</v>
      </c>
      <c r="AB195" s="22">
        <v>185</v>
      </c>
      <c r="AC195" s="22">
        <v>0.89752200000000004</v>
      </c>
      <c r="AD195">
        <f t="shared" si="28"/>
        <v>18.6188</v>
      </c>
      <c r="AE195">
        <f t="shared" si="29"/>
        <v>16.727837434399998</v>
      </c>
      <c r="AF195" s="9"/>
      <c r="AG195" s="22">
        <v>0.83160400000000001</v>
      </c>
      <c r="AH195" s="22">
        <v>310.959</v>
      </c>
      <c r="AI195" s="22">
        <v>-1.87469E-2</v>
      </c>
      <c r="AJ195" s="22">
        <v>185</v>
      </c>
      <c r="AK195" s="22">
        <v>0.83007799999999998</v>
      </c>
      <c r="AL195">
        <f t="shared" si="30"/>
        <v>18.7469</v>
      </c>
      <c r="AM195">
        <f t="shared" si="31"/>
        <v>15.589997027600001</v>
      </c>
      <c r="AP195" s="9"/>
      <c r="AQ195" s="22">
        <v>0.89843799999999996</v>
      </c>
      <c r="AR195" s="22">
        <v>391.774</v>
      </c>
      <c r="AS195" s="22">
        <v>-1.8603499999999999E-2</v>
      </c>
      <c r="AT195" s="22">
        <v>185</v>
      </c>
      <c r="AU195" s="22">
        <v>0.89782700000000004</v>
      </c>
      <c r="AV195">
        <f t="shared" si="32"/>
        <v>18.603499999999997</v>
      </c>
      <c r="AW195">
        <f t="shared" si="33"/>
        <v>16.714091332999995</v>
      </c>
      <c r="AX195" s="9"/>
      <c r="AY195" s="22">
        <v>0.83160400000000001</v>
      </c>
      <c r="AZ195" s="22">
        <v>474.25400000000002</v>
      </c>
      <c r="BA195" s="22">
        <v>-1.8673700000000001E-2</v>
      </c>
      <c r="BB195" s="22">
        <v>185</v>
      </c>
      <c r="BC195" s="22">
        <v>0.83038299999999998</v>
      </c>
      <c r="BD195">
        <f t="shared" si="34"/>
        <v>18.6737</v>
      </c>
      <c r="BE195">
        <f t="shared" si="35"/>
        <v>15.5291236148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115.30200000000001</v>
      </c>
      <c r="I196" s="22">
        <v>-1.8749999999999999E-2</v>
      </c>
      <c r="J196" s="22">
        <v>186</v>
      </c>
      <c r="K196" s="22">
        <v>0.89172399999999996</v>
      </c>
      <c r="L196">
        <f t="shared" si="24"/>
        <v>18.75</v>
      </c>
      <c r="M196">
        <f t="shared" si="25"/>
        <v>16.7512875</v>
      </c>
      <c r="N196" s="9"/>
      <c r="O196" s="22">
        <v>0.83663900000000002</v>
      </c>
      <c r="P196" s="22">
        <v>187.19800000000001</v>
      </c>
      <c r="Q196" s="22">
        <v>-1.87744E-2</v>
      </c>
      <c r="R196" s="22">
        <v>186</v>
      </c>
      <c r="S196" s="22">
        <v>0.83496099999999995</v>
      </c>
      <c r="T196">
        <f t="shared" si="26"/>
        <v>18.7744</v>
      </c>
      <c r="U196">
        <f t="shared" si="27"/>
        <v>15.7073952416</v>
      </c>
      <c r="X196" s="9"/>
      <c r="Y196" s="22">
        <v>0.89340200000000003</v>
      </c>
      <c r="Z196" s="22">
        <v>245.28800000000001</v>
      </c>
      <c r="AA196" s="22">
        <v>-1.8618800000000001E-2</v>
      </c>
      <c r="AB196" s="22">
        <v>186</v>
      </c>
      <c r="AC196" s="22">
        <v>0.89294399999999996</v>
      </c>
      <c r="AD196">
        <f t="shared" si="28"/>
        <v>18.6188</v>
      </c>
      <c r="AE196">
        <f t="shared" si="29"/>
        <v>16.6340731576</v>
      </c>
      <c r="AF196" s="9"/>
      <c r="AG196" s="22">
        <v>0.83663900000000002</v>
      </c>
      <c r="AH196" s="22">
        <v>311.05900000000003</v>
      </c>
      <c r="AI196" s="22">
        <v>-1.8749999999999999E-2</v>
      </c>
      <c r="AJ196" s="22">
        <v>186</v>
      </c>
      <c r="AK196" s="22">
        <v>0.83587599999999995</v>
      </c>
      <c r="AL196">
        <f t="shared" si="30"/>
        <v>18.75</v>
      </c>
      <c r="AM196">
        <f t="shared" si="31"/>
        <v>15.686981250000001</v>
      </c>
      <c r="AP196" s="9"/>
      <c r="AQ196" s="22">
        <v>0.89340200000000003</v>
      </c>
      <c r="AR196" s="22">
        <v>391.875</v>
      </c>
      <c r="AS196" s="22">
        <v>-1.8612699999999999E-2</v>
      </c>
      <c r="AT196" s="22">
        <v>186</v>
      </c>
      <c r="AU196" s="22">
        <v>0.89233399999999996</v>
      </c>
      <c r="AV196">
        <f t="shared" si="32"/>
        <v>18.6127</v>
      </c>
      <c r="AW196">
        <f t="shared" si="33"/>
        <v>16.628623405399999</v>
      </c>
      <c r="AX196" s="9"/>
      <c r="AY196" s="22">
        <v>0.83663900000000002</v>
      </c>
      <c r="AZ196" s="22">
        <v>474.35500000000002</v>
      </c>
      <c r="BA196" s="22">
        <v>-1.8670699999999998E-2</v>
      </c>
      <c r="BB196" s="22">
        <v>186</v>
      </c>
      <c r="BC196" s="22">
        <v>0.83557099999999995</v>
      </c>
      <c r="BD196">
        <f t="shared" si="34"/>
        <v>18.6707</v>
      </c>
      <c r="BE196">
        <f t="shared" si="35"/>
        <v>15.6206357773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115.40300000000001</v>
      </c>
      <c r="I197" s="22">
        <v>-1.87469E-2</v>
      </c>
      <c r="J197" s="22">
        <v>187</v>
      </c>
      <c r="K197" s="22">
        <v>0.88684099999999999</v>
      </c>
      <c r="L197">
        <f t="shared" si="24"/>
        <v>18.7469</v>
      </c>
      <c r="M197">
        <f t="shared" si="25"/>
        <v>16.654127312300002</v>
      </c>
      <c r="N197" s="9"/>
      <c r="O197" s="22">
        <v>0.84167499999999995</v>
      </c>
      <c r="P197" s="22">
        <v>187.29900000000001</v>
      </c>
      <c r="Q197" s="22">
        <v>-1.8771400000000001E-2</v>
      </c>
      <c r="R197" s="22">
        <v>187</v>
      </c>
      <c r="S197" s="22">
        <v>0.84136999999999995</v>
      </c>
      <c r="T197">
        <f t="shared" si="26"/>
        <v>18.7714</v>
      </c>
      <c r="U197">
        <f t="shared" si="27"/>
        <v>15.799418094999998</v>
      </c>
      <c r="X197" s="9"/>
      <c r="Y197" s="22">
        <v>0.88836700000000002</v>
      </c>
      <c r="Z197" s="22">
        <v>245.38900000000001</v>
      </c>
      <c r="AA197" s="22">
        <v>-1.8627899999999999E-2</v>
      </c>
      <c r="AB197" s="22">
        <v>187</v>
      </c>
      <c r="AC197" s="22">
        <v>0.88714599999999999</v>
      </c>
      <c r="AD197">
        <f t="shared" si="28"/>
        <v>18.6279</v>
      </c>
      <c r="AE197">
        <f t="shared" si="29"/>
        <v>16.548411639299999</v>
      </c>
      <c r="AF197" s="9"/>
      <c r="AG197" s="22">
        <v>0.84167499999999995</v>
      </c>
      <c r="AH197" s="22">
        <v>311.16000000000003</v>
      </c>
      <c r="AI197" s="22">
        <v>-1.87317E-2</v>
      </c>
      <c r="AJ197" s="22">
        <v>187</v>
      </c>
      <c r="AK197" s="22">
        <v>0.84106400000000003</v>
      </c>
      <c r="AL197">
        <f t="shared" si="30"/>
        <v>18.7317</v>
      </c>
      <c r="AM197">
        <f t="shared" si="31"/>
        <v>15.766003597499999</v>
      </c>
      <c r="AP197" s="9"/>
      <c r="AQ197" s="22">
        <v>0.88836700000000002</v>
      </c>
      <c r="AR197" s="22">
        <v>391.97500000000002</v>
      </c>
      <c r="AS197" s="22">
        <v>-1.8621800000000001E-2</v>
      </c>
      <c r="AT197" s="22">
        <v>187</v>
      </c>
      <c r="AU197" s="22">
        <v>0.88714599999999999</v>
      </c>
      <c r="AV197">
        <f t="shared" si="32"/>
        <v>18.6218</v>
      </c>
      <c r="AW197">
        <f t="shared" si="33"/>
        <v>16.542992600600002</v>
      </c>
      <c r="AX197" s="9"/>
      <c r="AY197" s="22">
        <v>0.84167499999999995</v>
      </c>
      <c r="AZ197" s="22">
        <v>474.45600000000002</v>
      </c>
      <c r="BA197" s="22">
        <v>-1.8655399999999999E-2</v>
      </c>
      <c r="BB197" s="22">
        <v>187</v>
      </c>
      <c r="BC197" s="22">
        <v>0.84014900000000003</v>
      </c>
      <c r="BD197">
        <f t="shared" si="34"/>
        <v>18.6554</v>
      </c>
      <c r="BE197">
        <f t="shared" si="35"/>
        <v>15.701783794999999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115.504</v>
      </c>
      <c r="I198" s="22">
        <v>-1.87592E-2</v>
      </c>
      <c r="J198" s="22">
        <v>188</v>
      </c>
      <c r="K198" s="22">
        <v>0.88287400000000005</v>
      </c>
      <c r="L198">
        <f t="shared" si="24"/>
        <v>18.7592</v>
      </c>
      <c r="M198">
        <f t="shared" si="25"/>
        <v>16.570582895200001</v>
      </c>
      <c r="N198" s="9"/>
      <c r="O198" s="22">
        <v>0.84670999999999996</v>
      </c>
      <c r="P198" s="22">
        <v>187.4</v>
      </c>
      <c r="Q198" s="22">
        <v>-1.87592E-2</v>
      </c>
      <c r="R198" s="22">
        <v>188</v>
      </c>
      <c r="S198" s="22">
        <v>0.845947</v>
      </c>
      <c r="T198">
        <f t="shared" si="26"/>
        <v>18.7592</v>
      </c>
      <c r="U198">
        <f t="shared" si="27"/>
        <v>15.883602231999999</v>
      </c>
      <c r="X198" s="9"/>
      <c r="Y198" s="22">
        <v>0.88333099999999998</v>
      </c>
      <c r="Z198" s="22">
        <v>245.49</v>
      </c>
      <c r="AA198" s="22">
        <v>-1.8627899999999999E-2</v>
      </c>
      <c r="AB198" s="22">
        <v>188</v>
      </c>
      <c r="AC198" s="22">
        <v>0.88287400000000005</v>
      </c>
      <c r="AD198">
        <f t="shared" si="28"/>
        <v>18.6279</v>
      </c>
      <c r="AE198">
        <f t="shared" si="29"/>
        <v>16.4546015349</v>
      </c>
      <c r="AF198" s="9"/>
      <c r="AG198" s="22">
        <v>0.84670999999999996</v>
      </c>
      <c r="AH198" s="22">
        <v>311.26100000000002</v>
      </c>
      <c r="AI198" s="22">
        <v>-1.87347E-2</v>
      </c>
      <c r="AJ198" s="22">
        <v>188</v>
      </c>
      <c r="AK198" s="22">
        <v>0.845642</v>
      </c>
      <c r="AL198">
        <f t="shared" si="30"/>
        <v>18.7347</v>
      </c>
      <c r="AM198">
        <f t="shared" si="31"/>
        <v>15.862857837</v>
      </c>
      <c r="AP198" s="9"/>
      <c r="AQ198" s="22">
        <v>0.88333099999999998</v>
      </c>
      <c r="AR198" s="22">
        <v>392.07600000000002</v>
      </c>
      <c r="AS198" s="22">
        <v>-1.8631000000000002E-2</v>
      </c>
      <c r="AT198" s="22">
        <v>188</v>
      </c>
      <c r="AU198" s="22">
        <v>0.88256800000000002</v>
      </c>
      <c r="AV198">
        <f t="shared" si="32"/>
        <v>18.631</v>
      </c>
      <c r="AW198">
        <f t="shared" si="33"/>
        <v>16.457339861000001</v>
      </c>
      <c r="AX198" s="9"/>
      <c r="AY198" s="22">
        <v>0.84670999999999996</v>
      </c>
      <c r="AZ198" s="22">
        <v>474.55700000000002</v>
      </c>
      <c r="BA198" s="22">
        <v>-1.8646200000000002E-2</v>
      </c>
      <c r="BB198" s="22">
        <v>188</v>
      </c>
      <c r="BC198" s="22">
        <v>0.846252</v>
      </c>
      <c r="BD198">
        <f t="shared" si="34"/>
        <v>18.6462</v>
      </c>
      <c r="BE198">
        <f t="shared" si="35"/>
        <v>15.787924002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115.604</v>
      </c>
      <c r="I199" s="22">
        <v>-1.8765299999999999E-2</v>
      </c>
      <c r="J199" s="22">
        <v>189</v>
      </c>
      <c r="K199" s="22">
        <v>0.87768599999999997</v>
      </c>
      <c r="L199">
        <f t="shared" si="24"/>
        <v>18.7653</v>
      </c>
      <c r="M199">
        <f t="shared" si="25"/>
        <v>16.4814879288</v>
      </c>
      <c r="N199" s="9"/>
      <c r="O199" s="22">
        <v>0.851746</v>
      </c>
      <c r="P199" s="22">
        <v>187.501</v>
      </c>
      <c r="Q199" s="22">
        <v>-1.8740799999999998E-2</v>
      </c>
      <c r="R199" s="22">
        <v>189</v>
      </c>
      <c r="S199" s="22">
        <v>0.85113499999999997</v>
      </c>
      <c r="T199">
        <f t="shared" si="26"/>
        <v>18.7408</v>
      </c>
      <c r="U199">
        <f t="shared" si="27"/>
        <v>15.9624014368</v>
      </c>
      <c r="X199" s="9"/>
      <c r="Y199" s="22">
        <v>0.87829599999999997</v>
      </c>
      <c r="Z199" s="22">
        <v>245.59100000000001</v>
      </c>
      <c r="AA199" s="22">
        <v>-1.8621800000000001E-2</v>
      </c>
      <c r="AB199" s="22">
        <v>189</v>
      </c>
      <c r="AC199" s="22">
        <v>0.87768599999999997</v>
      </c>
      <c r="AD199">
        <f t="shared" si="28"/>
        <v>18.6218</v>
      </c>
      <c r="AE199">
        <f t="shared" si="29"/>
        <v>16.355452452799998</v>
      </c>
      <c r="AF199" s="9"/>
      <c r="AG199" s="22">
        <v>0.851746</v>
      </c>
      <c r="AH199" s="22">
        <v>311.36200000000002</v>
      </c>
      <c r="AI199" s="22">
        <v>-1.87317E-2</v>
      </c>
      <c r="AJ199" s="22">
        <v>189</v>
      </c>
      <c r="AK199" s="22">
        <v>0.851746</v>
      </c>
      <c r="AL199">
        <f t="shared" si="30"/>
        <v>18.7317</v>
      </c>
      <c r="AM199">
        <f t="shared" si="31"/>
        <v>15.9546505482</v>
      </c>
      <c r="AP199" s="9"/>
      <c r="AQ199" s="22">
        <v>0.87829599999999997</v>
      </c>
      <c r="AR199" s="22">
        <v>392.17700000000002</v>
      </c>
      <c r="AS199" s="22">
        <v>-1.8631000000000002E-2</v>
      </c>
      <c r="AT199" s="22">
        <v>189</v>
      </c>
      <c r="AU199" s="22">
        <v>0.87707500000000005</v>
      </c>
      <c r="AV199">
        <f t="shared" si="32"/>
        <v>18.631</v>
      </c>
      <c r="AW199">
        <f t="shared" si="33"/>
        <v>16.363532776</v>
      </c>
      <c r="AX199" s="9"/>
      <c r="AY199" s="22">
        <v>0.851746</v>
      </c>
      <c r="AZ199" s="22">
        <v>474.65699999999998</v>
      </c>
      <c r="BA199" s="22">
        <v>-1.8643199999999999E-2</v>
      </c>
      <c r="BB199" s="22">
        <v>189</v>
      </c>
      <c r="BC199" s="22">
        <v>0.85082999999999998</v>
      </c>
      <c r="BD199">
        <f t="shared" si="34"/>
        <v>18.6432</v>
      </c>
      <c r="BE199">
        <f t="shared" si="35"/>
        <v>15.8792710272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115.705</v>
      </c>
      <c r="I200" s="22">
        <v>-1.8820199999999999E-2</v>
      </c>
      <c r="J200" s="22">
        <v>190</v>
      </c>
      <c r="K200" s="22">
        <v>0.872498</v>
      </c>
      <c r="L200">
        <f t="shared" si="24"/>
        <v>18.8202</v>
      </c>
      <c r="M200">
        <f t="shared" si="25"/>
        <v>16.434927852000001</v>
      </c>
      <c r="N200" s="9"/>
      <c r="O200" s="22">
        <v>0.85678100000000001</v>
      </c>
      <c r="P200" s="22">
        <v>187.601</v>
      </c>
      <c r="Q200" s="22">
        <v>-1.8740799999999998E-2</v>
      </c>
      <c r="R200" s="22">
        <v>190</v>
      </c>
      <c r="S200" s="22">
        <v>0.85601799999999995</v>
      </c>
      <c r="T200">
        <f t="shared" si="26"/>
        <v>18.7408</v>
      </c>
      <c r="U200">
        <f t="shared" si="27"/>
        <v>16.0567613648</v>
      </c>
      <c r="X200" s="9"/>
      <c r="Y200" s="22">
        <v>0.87326000000000004</v>
      </c>
      <c r="Z200" s="22">
        <v>245.691</v>
      </c>
      <c r="AA200" s="22">
        <v>-1.8627899999999999E-2</v>
      </c>
      <c r="AB200" s="22">
        <v>190</v>
      </c>
      <c r="AC200" s="22">
        <v>0.872803</v>
      </c>
      <c r="AD200">
        <f t="shared" si="28"/>
        <v>18.6279</v>
      </c>
      <c r="AE200">
        <f t="shared" si="29"/>
        <v>16.266999953999999</v>
      </c>
      <c r="AF200" s="9"/>
      <c r="AG200" s="22">
        <v>0.85678100000000001</v>
      </c>
      <c r="AH200" s="22">
        <v>311.46199999999999</v>
      </c>
      <c r="AI200" s="22">
        <v>-1.8728600000000001E-2</v>
      </c>
      <c r="AJ200" s="22">
        <v>190</v>
      </c>
      <c r="AK200" s="22">
        <v>0.85601799999999995</v>
      </c>
      <c r="AL200">
        <f t="shared" si="30"/>
        <v>18.7286</v>
      </c>
      <c r="AM200">
        <f t="shared" si="31"/>
        <v>16.046308636599999</v>
      </c>
      <c r="AP200" s="9"/>
      <c r="AQ200" s="22">
        <v>0.87326000000000004</v>
      </c>
      <c r="AR200" s="22">
        <v>392.27800000000002</v>
      </c>
      <c r="AS200" s="22">
        <v>-1.8634000000000001E-2</v>
      </c>
      <c r="AT200" s="22">
        <v>190</v>
      </c>
      <c r="AU200" s="22">
        <v>0.872498</v>
      </c>
      <c r="AV200">
        <f t="shared" si="32"/>
        <v>18.634</v>
      </c>
      <c r="AW200">
        <f t="shared" si="33"/>
        <v>16.272326840000002</v>
      </c>
      <c r="AX200" s="9"/>
      <c r="AY200" s="22">
        <v>0.85678100000000001</v>
      </c>
      <c r="AZ200" s="22">
        <v>474.75799999999998</v>
      </c>
      <c r="BA200" s="22">
        <v>-1.86371E-2</v>
      </c>
      <c r="BB200" s="22">
        <v>190</v>
      </c>
      <c r="BC200" s="22">
        <v>0.85601799999999995</v>
      </c>
      <c r="BD200">
        <f t="shared" si="34"/>
        <v>18.6371</v>
      </c>
      <c r="BE200">
        <f t="shared" si="35"/>
        <v>15.9679131751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115.806</v>
      </c>
      <c r="I201" s="22">
        <v>-1.8804899999999999E-2</v>
      </c>
      <c r="J201" s="22">
        <v>191</v>
      </c>
      <c r="K201" s="22">
        <v>0.86731000000000003</v>
      </c>
      <c r="L201">
        <f t="shared" si="24"/>
        <v>18.8049</v>
      </c>
      <c r="M201">
        <f t="shared" si="25"/>
        <v>16.326884302500002</v>
      </c>
      <c r="N201" s="9"/>
      <c r="O201" s="22">
        <v>0.86181600000000003</v>
      </c>
      <c r="P201" s="22">
        <v>187.702</v>
      </c>
      <c r="Q201" s="22">
        <v>-1.8737799999999999E-2</v>
      </c>
      <c r="R201" s="22">
        <v>191</v>
      </c>
      <c r="S201" s="22">
        <v>0.86059600000000003</v>
      </c>
      <c r="T201">
        <f t="shared" si="26"/>
        <v>18.7378</v>
      </c>
      <c r="U201">
        <f t="shared" si="27"/>
        <v>16.148535844800001</v>
      </c>
      <c r="X201" s="9"/>
      <c r="Y201" s="22">
        <v>0.86822500000000002</v>
      </c>
      <c r="Z201" s="22">
        <v>245.792</v>
      </c>
      <c r="AA201" s="22">
        <v>-1.86401E-2</v>
      </c>
      <c r="AB201" s="22">
        <v>191</v>
      </c>
      <c r="AC201" s="22">
        <v>0.86731000000000003</v>
      </c>
      <c r="AD201">
        <f t="shared" si="28"/>
        <v>18.6401</v>
      </c>
      <c r="AE201">
        <f t="shared" si="29"/>
        <v>16.1838008225</v>
      </c>
      <c r="AF201" s="9"/>
      <c r="AG201" s="22">
        <v>0.86181600000000003</v>
      </c>
      <c r="AH201" s="22">
        <v>311.56299999999999</v>
      </c>
      <c r="AI201" s="22">
        <v>-1.8725599999999998E-2</v>
      </c>
      <c r="AJ201" s="22">
        <v>191</v>
      </c>
      <c r="AK201" s="22">
        <v>0.86151100000000003</v>
      </c>
      <c r="AL201">
        <f t="shared" si="30"/>
        <v>18.7256</v>
      </c>
      <c r="AM201">
        <f t="shared" si="31"/>
        <v>16.138021689600002</v>
      </c>
      <c r="AP201" s="9"/>
      <c r="AQ201" s="22">
        <v>0.86822500000000002</v>
      </c>
      <c r="AR201" s="22">
        <v>392.37799999999999</v>
      </c>
      <c r="AS201" s="22">
        <v>-1.86523E-2</v>
      </c>
      <c r="AT201" s="22">
        <v>191</v>
      </c>
      <c r="AU201" s="22">
        <v>0.86761500000000003</v>
      </c>
      <c r="AV201">
        <f t="shared" si="32"/>
        <v>18.6523</v>
      </c>
      <c r="AW201">
        <f t="shared" si="33"/>
        <v>16.194393167499999</v>
      </c>
      <c r="AX201" s="9"/>
      <c r="AY201" s="22">
        <v>0.86181600000000003</v>
      </c>
      <c r="AZ201" s="22">
        <v>474.85899999999998</v>
      </c>
      <c r="BA201" s="22">
        <v>-1.8643199999999999E-2</v>
      </c>
      <c r="BB201" s="22">
        <v>191</v>
      </c>
      <c r="BC201" s="22">
        <v>0.86120600000000003</v>
      </c>
      <c r="BD201">
        <f t="shared" si="34"/>
        <v>18.6432</v>
      </c>
      <c r="BE201">
        <f t="shared" si="35"/>
        <v>16.067008051200002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115.907</v>
      </c>
      <c r="I202" s="22">
        <v>-1.8820199999999999E-2</v>
      </c>
      <c r="J202" s="22">
        <v>192</v>
      </c>
      <c r="K202" s="22">
        <v>0.86212200000000005</v>
      </c>
      <c r="L202">
        <f t="shared" si="24"/>
        <v>18.8202</v>
      </c>
      <c r="M202">
        <f t="shared" si="25"/>
        <v>16.245408437999998</v>
      </c>
      <c r="N202" s="9"/>
      <c r="O202" s="22">
        <v>0.86685199999999996</v>
      </c>
      <c r="P202" s="22">
        <v>187.803</v>
      </c>
      <c r="Q202" s="22">
        <v>-1.87347E-2</v>
      </c>
      <c r="R202" s="22">
        <v>192</v>
      </c>
      <c r="S202" s="22">
        <v>0.865784</v>
      </c>
      <c r="T202">
        <f t="shared" si="26"/>
        <v>18.7347</v>
      </c>
      <c r="U202">
        <f t="shared" si="27"/>
        <v>16.240212164399999</v>
      </c>
      <c r="X202" s="9"/>
      <c r="Y202" s="22">
        <v>0.86319000000000001</v>
      </c>
      <c r="Z202" s="22">
        <v>245.893</v>
      </c>
      <c r="AA202" s="22">
        <v>-1.8661500000000001E-2</v>
      </c>
      <c r="AB202" s="22">
        <v>192</v>
      </c>
      <c r="AC202" s="22">
        <v>0.86242700000000005</v>
      </c>
      <c r="AD202">
        <f t="shared" si="28"/>
        <v>18.6615</v>
      </c>
      <c r="AE202">
        <f t="shared" si="29"/>
        <v>16.108420185</v>
      </c>
      <c r="AF202" s="9"/>
      <c r="AG202" s="22">
        <v>0.86685199999999996</v>
      </c>
      <c r="AH202" s="22">
        <v>311.66399999999999</v>
      </c>
      <c r="AI202" s="22">
        <v>-1.8710299999999999E-2</v>
      </c>
      <c r="AJ202" s="22">
        <v>192</v>
      </c>
      <c r="AK202" s="22">
        <v>0.86517299999999997</v>
      </c>
      <c r="AL202">
        <f t="shared" si="30"/>
        <v>18.7103</v>
      </c>
      <c r="AM202">
        <f t="shared" si="31"/>
        <v>16.219060975599998</v>
      </c>
      <c r="AP202" s="9"/>
      <c r="AQ202" s="22">
        <v>0.86319000000000001</v>
      </c>
      <c r="AR202" s="22">
        <v>392.47899999999998</v>
      </c>
      <c r="AS202" s="22">
        <v>-1.8658399999999999E-2</v>
      </c>
      <c r="AT202" s="22">
        <v>192</v>
      </c>
      <c r="AU202" s="22">
        <v>0.86303700000000005</v>
      </c>
      <c r="AV202">
        <f t="shared" si="32"/>
        <v>18.6584</v>
      </c>
      <c r="AW202">
        <f t="shared" si="33"/>
        <v>16.105744296000001</v>
      </c>
      <c r="AX202" s="9"/>
      <c r="AY202" s="22">
        <v>0.86685199999999996</v>
      </c>
      <c r="AZ202" s="22">
        <v>474.959</v>
      </c>
      <c r="BA202" s="22">
        <v>-1.86249E-2</v>
      </c>
      <c r="BB202" s="22">
        <v>192</v>
      </c>
      <c r="BC202" s="22">
        <v>0.86517299999999997</v>
      </c>
      <c r="BD202">
        <f t="shared" si="34"/>
        <v>18.6249</v>
      </c>
      <c r="BE202">
        <f t="shared" si="35"/>
        <v>16.145031814799999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116.00700000000001</v>
      </c>
      <c r="I203" s="22">
        <v>-1.8820199999999999E-2</v>
      </c>
      <c r="J203" s="22">
        <v>193</v>
      </c>
      <c r="K203" s="22">
        <v>0.85723899999999997</v>
      </c>
      <c r="L203">
        <f t="shared" si="24"/>
        <v>18.8202</v>
      </c>
      <c r="M203">
        <f t="shared" si="25"/>
        <v>16.150629910799999</v>
      </c>
      <c r="N203" s="9"/>
      <c r="O203" s="22">
        <v>0.87188699999999997</v>
      </c>
      <c r="P203" s="22">
        <v>187.90299999999999</v>
      </c>
      <c r="Q203" s="22">
        <v>-1.87225E-2</v>
      </c>
      <c r="R203" s="22">
        <v>193</v>
      </c>
      <c r="S203" s="22">
        <v>0.87127699999999997</v>
      </c>
      <c r="T203">
        <f t="shared" si="26"/>
        <v>18.7225</v>
      </c>
      <c r="U203">
        <f t="shared" si="27"/>
        <v>16.323904357499998</v>
      </c>
      <c r="X203" s="9"/>
      <c r="Y203" s="22">
        <v>0.85815399999999997</v>
      </c>
      <c r="Z203" s="22">
        <v>245.99299999999999</v>
      </c>
      <c r="AA203" s="22">
        <v>-1.8655399999999999E-2</v>
      </c>
      <c r="AB203" s="22">
        <v>193</v>
      </c>
      <c r="AC203" s="22">
        <v>0.85723899999999997</v>
      </c>
      <c r="AD203">
        <f t="shared" si="28"/>
        <v>18.6554</v>
      </c>
      <c r="AE203">
        <f t="shared" si="29"/>
        <v>16.009206131599999</v>
      </c>
      <c r="AF203" s="9"/>
      <c r="AG203" s="22">
        <v>0.87188699999999997</v>
      </c>
      <c r="AH203" s="22">
        <v>311.76400000000001</v>
      </c>
      <c r="AI203" s="22">
        <v>-1.8698099999999999E-2</v>
      </c>
      <c r="AJ203" s="22">
        <v>193</v>
      </c>
      <c r="AK203" s="22">
        <v>0.87097199999999997</v>
      </c>
      <c r="AL203">
        <f t="shared" si="30"/>
        <v>18.6981</v>
      </c>
      <c r="AM203">
        <f t="shared" si="31"/>
        <v>16.3026303147</v>
      </c>
      <c r="AP203" s="9"/>
      <c r="AQ203" s="22">
        <v>0.85815399999999997</v>
      </c>
      <c r="AR203" s="22">
        <v>392.58</v>
      </c>
      <c r="AS203" s="22">
        <v>-1.8655399999999999E-2</v>
      </c>
      <c r="AT203" s="22">
        <v>193</v>
      </c>
      <c r="AU203" s="22">
        <v>0.85784899999999997</v>
      </c>
      <c r="AV203">
        <f t="shared" si="32"/>
        <v>18.6554</v>
      </c>
      <c r="AW203">
        <f t="shared" si="33"/>
        <v>16.009206131599999</v>
      </c>
      <c r="AX203" s="9"/>
      <c r="AY203" s="22">
        <v>0.87188699999999997</v>
      </c>
      <c r="AZ203" s="22">
        <v>475.06</v>
      </c>
      <c r="BA203" s="22">
        <v>-1.86096E-2</v>
      </c>
      <c r="BB203" s="22">
        <v>193</v>
      </c>
      <c r="BC203" s="22">
        <v>0.87097199999999997</v>
      </c>
      <c r="BD203">
        <f t="shared" si="34"/>
        <v>18.6096</v>
      </c>
      <c r="BE203">
        <f t="shared" si="35"/>
        <v>16.225468315200001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116.108</v>
      </c>
      <c r="I204" s="22">
        <v>-1.8823199999999998E-2</v>
      </c>
      <c r="J204" s="22">
        <v>194</v>
      </c>
      <c r="K204" s="22">
        <v>0.852356</v>
      </c>
      <c r="L204">
        <f t="shared" ref="L204:L267" si="36">-I204/$F$2*1000</f>
        <v>18.8232</v>
      </c>
      <c r="M204">
        <f t="shared" ref="M204:M267" si="37">L204*G204</f>
        <v>16.058429560800001</v>
      </c>
      <c r="N204" s="9"/>
      <c r="O204" s="22">
        <v>0.87692300000000001</v>
      </c>
      <c r="P204" s="22">
        <v>188.00399999999999</v>
      </c>
      <c r="Q204" s="22">
        <v>-1.8716400000000001E-2</v>
      </c>
      <c r="R204" s="22">
        <v>194</v>
      </c>
      <c r="S204" s="22">
        <v>0.87554900000000002</v>
      </c>
      <c r="T204">
        <f t="shared" ref="T204:T267" si="38">-Q204/$F$2*1000</f>
        <v>18.7164</v>
      </c>
      <c r="U204">
        <f t="shared" ref="U204:U267" si="39">T204*O204</f>
        <v>16.4128416372</v>
      </c>
      <c r="X204" s="9"/>
      <c r="Y204" s="22">
        <v>0.85311899999999996</v>
      </c>
      <c r="Z204" s="22">
        <v>246.09399999999999</v>
      </c>
      <c r="AA204" s="22">
        <v>-1.86768E-2</v>
      </c>
      <c r="AB204" s="22">
        <v>194</v>
      </c>
      <c r="AC204" s="22">
        <v>0.852661</v>
      </c>
      <c r="AD204">
        <f t="shared" ref="AD204:AD267" si="40">-AA204/$F$2*1000</f>
        <v>18.6768</v>
      </c>
      <c r="AE204">
        <f t="shared" ref="AE204:AE267" si="41">AD204*Y204</f>
        <v>15.933532939199999</v>
      </c>
      <c r="AF204" s="9"/>
      <c r="AG204" s="22">
        <v>0.87692300000000001</v>
      </c>
      <c r="AH204" s="22">
        <v>311.86500000000001</v>
      </c>
      <c r="AI204" s="22">
        <v>-1.8689000000000001E-2</v>
      </c>
      <c r="AJ204" s="22">
        <v>194</v>
      </c>
      <c r="AK204" s="22">
        <v>0.87646500000000005</v>
      </c>
      <c r="AL204">
        <f t="shared" ref="AL204:AL267" si="42">-AI204/$F$2*1000</f>
        <v>18.689</v>
      </c>
      <c r="AM204">
        <f t="shared" ref="AM204:AM267" si="43">AL204*AG204</f>
        <v>16.388813946999999</v>
      </c>
      <c r="AP204" s="9"/>
      <c r="AQ204" s="22">
        <v>0.85311899999999996</v>
      </c>
      <c r="AR204" s="22">
        <v>392.68</v>
      </c>
      <c r="AS204" s="22">
        <v>-1.8667599999999999E-2</v>
      </c>
      <c r="AT204" s="22">
        <v>194</v>
      </c>
      <c r="AU204" s="22">
        <v>0.852051</v>
      </c>
      <c r="AV204">
        <f t="shared" ref="AV204:AV267" si="44">-AS204/$F$2*1000</f>
        <v>18.6676</v>
      </c>
      <c r="AW204">
        <f t="shared" ref="AW204:AW267" si="45">AV204*AQ204</f>
        <v>15.925684244399999</v>
      </c>
      <c r="AX204" s="9"/>
      <c r="AY204" s="22">
        <v>0.87692300000000001</v>
      </c>
      <c r="AZ204" s="22">
        <v>475.161</v>
      </c>
      <c r="BA204" s="22">
        <v>-1.8600499999999999E-2</v>
      </c>
      <c r="BB204" s="22">
        <v>194</v>
      </c>
      <c r="BC204" s="22">
        <v>0.87616000000000005</v>
      </c>
      <c r="BD204">
        <f t="shared" ref="BD204:BD267" si="46">-BA204/$F$2*1000</f>
        <v>18.6005</v>
      </c>
      <c r="BE204">
        <f t="shared" ref="BE204:BE267" si="47">BD204*AY204</f>
        <v>16.311206261500001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116.209</v>
      </c>
      <c r="I205" s="22">
        <v>-1.88293E-2</v>
      </c>
      <c r="J205" s="22">
        <v>195</v>
      </c>
      <c r="K205" s="22">
        <v>0.84747300000000003</v>
      </c>
      <c r="L205">
        <f t="shared" si="36"/>
        <v>18.8293</v>
      </c>
      <c r="M205">
        <f t="shared" si="37"/>
        <v>15.9688092319</v>
      </c>
      <c r="N205" s="9"/>
      <c r="O205" s="22">
        <v>0.88195800000000002</v>
      </c>
      <c r="P205" s="22">
        <v>188.10499999999999</v>
      </c>
      <c r="Q205" s="22">
        <v>-1.8710299999999999E-2</v>
      </c>
      <c r="R205" s="22">
        <v>195</v>
      </c>
      <c r="S205" s="22">
        <v>0.88165300000000002</v>
      </c>
      <c r="T205">
        <f t="shared" si="38"/>
        <v>18.7103</v>
      </c>
      <c r="U205">
        <f t="shared" si="39"/>
        <v>16.501698767400001</v>
      </c>
      <c r="X205" s="9"/>
      <c r="Y205" s="22">
        <v>0.84808300000000003</v>
      </c>
      <c r="Z205" s="22">
        <v>246.19499999999999</v>
      </c>
      <c r="AA205" s="22">
        <v>-1.8667599999999999E-2</v>
      </c>
      <c r="AB205" s="22">
        <v>195</v>
      </c>
      <c r="AC205" s="22">
        <v>0.84777800000000003</v>
      </c>
      <c r="AD205">
        <f t="shared" si="40"/>
        <v>18.6676</v>
      </c>
      <c r="AE205">
        <f t="shared" si="41"/>
        <v>15.831674210800001</v>
      </c>
      <c r="AF205" s="9"/>
      <c r="AG205" s="22">
        <v>0.88195800000000002</v>
      </c>
      <c r="AH205" s="22">
        <v>311.96600000000001</v>
      </c>
      <c r="AI205" s="22">
        <v>-1.8682899999999999E-2</v>
      </c>
      <c r="AJ205" s="22">
        <v>195</v>
      </c>
      <c r="AK205" s="22">
        <v>0.88134800000000002</v>
      </c>
      <c r="AL205">
        <f t="shared" si="42"/>
        <v>18.6829</v>
      </c>
      <c r="AM205">
        <f t="shared" si="43"/>
        <v>16.4775331182</v>
      </c>
      <c r="AP205" s="9"/>
      <c r="AQ205" s="22">
        <v>0.84808300000000003</v>
      </c>
      <c r="AR205" s="22">
        <v>392.78100000000001</v>
      </c>
      <c r="AS205" s="22">
        <v>-1.86768E-2</v>
      </c>
      <c r="AT205" s="22">
        <v>195</v>
      </c>
      <c r="AU205" s="22">
        <v>0.84655800000000003</v>
      </c>
      <c r="AV205">
        <f t="shared" si="44"/>
        <v>18.6768</v>
      </c>
      <c r="AW205">
        <f t="shared" si="45"/>
        <v>15.839476574400001</v>
      </c>
      <c r="AX205" s="9"/>
      <c r="AY205" s="22">
        <v>0.88195800000000002</v>
      </c>
      <c r="AZ205" s="22">
        <v>475.26100000000002</v>
      </c>
      <c r="BA205" s="22">
        <v>-1.8612699999999999E-2</v>
      </c>
      <c r="BB205" s="22">
        <v>195</v>
      </c>
      <c r="BC205" s="22">
        <v>0.88134800000000002</v>
      </c>
      <c r="BD205">
        <f t="shared" si="46"/>
        <v>18.6127</v>
      </c>
      <c r="BE205">
        <f t="shared" si="47"/>
        <v>16.415619666600001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116.309</v>
      </c>
      <c r="I206" s="22">
        <v>-1.8832399999999999E-2</v>
      </c>
      <c r="J206" s="22">
        <v>196</v>
      </c>
      <c r="K206" s="22">
        <v>0.84197999999999995</v>
      </c>
      <c r="L206">
        <f t="shared" si="36"/>
        <v>18.8324</v>
      </c>
      <c r="M206">
        <f t="shared" si="37"/>
        <v>15.8766171552</v>
      </c>
      <c r="N206" s="9"/>
      <c r="O206" s="22">
        <v>0.88699300000000003</v>
      </c>
      <c r="P206" s="22">
        <v>188.20599999999999</v>
      </c>
      <c r="Q206" s="22">
        <v>-1.8698099999999999E-2</v>
      </c>
      <c r="R206" s="22">
        <v>196</v>
      </c>
      <c r="S206" s="22">
        <v>0.88592499999999996</v>
      </c>
      <c r="T206">
        <f t="shared" si="38"/>
        <v>18.6981</v>
      </c>
      <c r="U206">
        <f t="shared" si="39"/>
        <v>16.585083813300002</v>
      </c>
      <c r="X206" s="9"/>
      <c r="Y206" s="22">
        <v>0.84304800000000002</v>
      </c>
      <c r="Z206" s="22">
        <v>246.29499999999999</v>
      </c>
      <c r="AA206" s="22">
        <v>-1.86768E-2</v>
      </c>
      <c r="AB206" s="22">
        <v>196</v>
      </c>
      <c r="AC206" s="22">
        <v>0.84197999999999995</v>
      </c>
      <c r="AD206">
        <f t="shared" si="40"/>
        <v>18.6768</v>
      </c>
      <c r="AE206">
        <f t="shared" si="41"/>
        <v>15.745438886400001</v>
      </c>
      <c r="AF206" s="9"/>
      <c r="AG206" s="22">
        <v>0.88699300000000003</v>
      </c>
      <c r="AH206" s="22">
        <v>312.06700000000001</v>
      </c>
      <c r="AI206" s="22">
        <v>-1.86646E-2</v>
      </c>
      <c r="AJ206" s="22">
        <v>196</v>
      </c>
      <c r="AK206" s="22">
        <v>0.88622999999999996</v>
      </c>
      <c r="AL206">
        <f t="shared" si="42"/>
        <v>18.6646</v>
      </c>
      <c r="AM206">
        <f t="shared" si="43"/>
        <v>16.555369547800002</v>
      </c>
      <c r="AP206" s="9"/>
      <c r="AQ206" s="22">
        <v>0.84304800000000002</v>
      </c>
      <c r="AR206" s="22">
        <v>392.88200000000001</v>
      </c>
      <c r="AS206" s="22">
        <v>-1.86768E-2</v>
      </c>
      <c r="AT206" s="22">
        <v>196</v>
      </c>
      <c r="AU206" s="22">
        <v>0.84197999999999995</v>
      </c>
      <c r="AV206">
        <f t="shared" si="44"/>
        <v>18.6768</v>
      </c>
      <c r="AW206">
        <f t="shared" si="45"/>
        <v>15.745438886400001</v>
      </c>
      <c r="AX206" s="9"/>
      <c r="AY206" s="22">
        <v>0.88699300000000003</v>
      </c>
      <c r="AZ206" s="22">
        <v>475.36200000000002</v>
      </c>
      <c r="BA206" s="22">
        <v>-1.8600499999999999E-2</v>
      </c>
      <c r="BB206" s="22">
        <v>196</v>
      </c>
      <c r="BC206" s="22">
        <v>0.88561999999999996</v>
      </c>
      <c r="BD206">
        <f t="shared" si="46"/>
        <v>18.6005</v>
      </c>
      <c r="BE206">
        <f t="shared" si="47"/>
        <v>16.498513296500001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116.41</v>
      </c>
      <c r="I207" s="22">
        <v>-1.88538E-2</v>
      </c>
      <c r="J207" s="22">
        <v>197</v>
      </c>
      <c r="K207" s="22">
        <v>0.83709699999999998</v>
      </c>
      <c r="L207">
        <f t="shared" si="36"/>
        <v>18.8538</v>
      </c>
      <c r="M207">
        <f t="shared" si="37"/>
        <v>15.7997294994</v>
      </c>
      <c r="N207" s="9"/>
      <c r="O207" s="22">
        <v>0.89202899999999996</v>
      </c>
      <c r="P207" s="22">
        <v>188.30600000000001</v>
      </c>
      <c r="Q207" s="22">
        <v>-1.8695099999999999E-2</v>
      </c>
      <c r="R207" s="22">
        <v>197</v>
      </c>
      <c r="S207" s="22">
        <v>0.89080800000000004</v>
      </c>
      <c r="T207">
        <f t="shared" si="38"/>
        <v>18.6951</v>
      </c>
      <c r="U207">
        <f t="shared" si="39"/>
        <v>16.676571357899999</v>
      </c>
      <c r="X207" s="9"/>
      <c r="Y207" s="22">
        <v>0.83801300000000001</v>
      </c>
      <c r="Z207" s="22">
        <v>246.39599999999999</v>
      </c>
      <c r="AA207" s="22">
        <v>-1.8682899999999999E-2</v>
      </c>
      <c r="AB207" s="22">
        <v>197</v>
      </c>
      <c r="AC207" s="22">
        <v>0.83648699999999998</v>
      </c>
      <c r="AD207">
        <f t="shared" si="40"/>
        <v>18.6829</v>
      </c>
      <c r="AE207">
        <f t="shared" si="41"/>
        <v>15.6565130777</v>
      </c>
      <c r="AF207" s="9"/>
      <c r="AG207" s="22">
        <v>0.89202899999999996</v>
      </c>
      <c r="AH207" s="22">
        <v>312.16699999999997</v>
      </c>
      <c r="AI207" s="22">
        <v>-1.8658399999999999E-2</v>
      </c>
      <c r="AJ207" s="22">
        <v>197</v>
      </c>
      <c r="AK207" s="22">
        <v>0.89111300000000004</v>
      </c>
      <c r="AL207">
        <f t="shared" si="42"/>
        <v>18.6584</v>
      </c>
      <c r="AM207">
        <f t="shared" si="43"/>
        <v>16.6438338936</v>
      </c>
      <c r="AP207" s="9"/>
      <c r="AQ207" s="22">
        <v>0.83801300000000001</v>
      </c>
      <c r="AR207" s="22">
        <v>392.983</v>
      </c>
      <c r="AS207" s="22">
        <v>-1.8689000000000001E-2</v>
      </c>
      <c r="AT207" s="22">
        <v>197</v>
      </c>
      <c r="AU207" s="22">
        <v>0.83801300000000001</v>
      </c>
      <c r="AV207">
        <f t="shared" si="44"/>
        <v>18.689</v>
      </c>
      <c r="AW207">
        <f t="shared" si="45"/>
        <v>15.661624957000001</v>
      </c>
      <c r="AX207" s="9"/>
      <c r="AY207" s="22">
        <v>0.89202899999999996</v>
      </c>
      <c r="AZ207" s="22">
        <v>475.46300000000002</v>
      </c>
      <c r="BA207" s="22">
        <v>-1.8588299999999999E-2</v>
      </c>
      <c r="BB207" s="22">
        <v>197</v>
      </c>
      <c r="BC207" s="22">
        <v>0.89080800000000004</v>
      </c>
      <c r="BD207">
        <f t="shared" si="46"/>
        <v>18.5883</v>
      </c>
      <c r="BE207">
        <f t="shared" si="47"/>
        <v>16.5813026607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116.511</v>
      </c>
      <c r="I208" s="22">
        <v>-1.8847699999999998E-2</v>
      </c>
      <c r="J208" s="22">
        <v>198</v>
      </c>
      <c r="K208" s="22">
        <v>0.83221400000000001</v>
      </c>
      <c r="L208">
        <f t="shared" si="36"/>
        <v>18.8477</v>
      </c>
      <c r="M208">
        <f t="shared" si="37"/>
        <v>15.699700602899998</v>
      </c>
      <c r="N208" s="9"/>
      <c r="O208" s="22">
        <v>0.89706399999999997</v>
      </c>
      <c r="P208" s="22">
        <v>188.40700000000001</v>
      </c>
      <c r="Q208" s="22">
        <v>-1.8695099999999999E-2</v>
      </c>
      <c r="R208" s="22">
        <v>198</v>
      </c>
      <c r="S208" s="22">
        <v>0.89660600000000001</v>
      </c>
      <c r="T208">
        <f t="shared" si="38"/>
        <v>18.6951</v>
      </c>
      <c r="U208">
        <f t="shared" si="39"/>
        <v>16.7707011864</v>
      </c>
      <c r="X208" s="9"/>
      <c r="Y208" s="22">
        <v>0.83297699999999997</v>
      </c>
      <c r="Z208" s="22">
        <v>246.49700000000001</v>
      </c>
      <c r="AA208" s="22">
        <v>-1.8695099999999999E-2</v>
      </c>
      <c r="AB208" s="22">
        <v>198</v>
      </c>
      <c r="AC208" s="22">
        <v>0.83221400000000001</v>
      </c>
      <c r="AD208">
        <f t="shared" si="40"/>
        <v>18.6951</v>
      </c>
      <c r="AE208">
        <f t="shared" si="41"/>
        <v>15.572588312699999</v>
      </c>
      <c r="AF208" s="9"/>
      <c r="AG208" s="22">
        <v>0.89706399999999997</v>
      </c>
      <c r="AH208" s="22">
        <v>312.26799999999997</v>
      </c>
      <c r="AI208" s="22">
        <v>-1.86523E-2</v>
      </c>
      <c r="AJ208" s="22">
        <v>198</v>
      </c>
      <c r="AK208" s="22">
        <v>0.89569100000000001</v>
      </c>
      <c r="AL208">
        <f t="shared" si="42"/>
        <v>18.6523</v>
      </c>
      <c r="AM208">
        <f t="shared" si="43"/>
        <v>16.7323068472</v>
      </c>
      <c r="AP208" s="9"/>
      <c r="AQ208" s="22">
        <v>0.83297699999999997</v>
      </c>
      <c r="AR208" s="22">
        <v>393.08300000000003</v>
      </c>
      <c r="AS208" s="22">
        <v>-1.8701200000000001E-2</v>
      </c>
      <c r="AT208" s="22">
        <v>198</v>
      </c>
      <c r="AU208" s="22">
        <v>0.83221400000000001</v>
      </c>
      <c r="AV208">
        <f t="shared" si="44"/>
        <v>18.7012</v>
      </c>
      <c r="AW208">
        <f t="shared" si="45"/>
        <v>15.5776694724</v>
      </c>
      <c r="AX208" s="9"/>
      <c r="AY208" s="22">
        <v>0.89706399999999997</v>
      </c>
      <c r="AZ208" s="22">
        <v>475.56400000000002</v>
      </c>
      <c r="BA208" s="22">
        <v>-1.8575999999999999E-2</v>
      </c>
      <c r="BB208" s="22">
        <v>198</v>
      </c>
      <c r="BC208" s="22">
        <v>0.89599600000000001</v>
      </c>
      <c r="BD208">
        <f t="shared" si="46"/>
        <v>18.576000000000001</v>
      </c>
      <c r="BE208">
        <f t="shared" si="47"/>
        <v>16.663860864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116.61199999999999</v>
      </c>
      <c r="I209" s="22">
        <v>-1.8869E-2</v>
      </c>
      <c r="J209" s="22">
        <v>199</v>
      </c>
      <c r="K209" s="22">
        <v>0.82702600000000004</v>
      </c>
      <c r="L209">
        <f t="shared" si="36"/>
        <v>18.869</v>
      </c>
      <c r="M209">
        <f t="shared" si="37"/>
        <v>15.622437597999999</v>
      </c>
      <c r="N209" s="9"/>
      <c r="O209" s="22">
        <v>0.90210000000000001</v>
      </c>
      <c r="P209" s="22">
        <v>188.50800000000001</v>
      </c>
      <c r="Q209" s="22">
        <v>-1.86798E-2</v>
      </c>
      <c r="R209" s="22">
        <v>199</v>
      </c>
      <c r="S209" s="22">
        <v>0.90148899999999998</v>
      </c>
      <c r="T209">
        <f t="shared" si="38"/>
        <v>18.6798</v>
      </c>
      <c r="U209">
        <f t="shared" si="39"/>
        <v>16.851047579999999</v>
      </c>
      <c r="X209" s="9"/>
      <c r="Y209" s="22">
        <v>0.82794199999999996</v>
      </c>
      <c r="Z209" s="22">
        <v>246.59800000000001</v>
      </c>
      <c r="AA209" s="22">
        <v>-1.8701200000000001E-2</v>
      </c>
      <c r="AB209" s="22">
        <v>199</v>
      </c>
      <c r="AC209" s="22">
        <v>0.82672100000000004</v>
      </c>
      <c r="AD209">
        <f t="shared" si="40"/>
        <v>18.7012</v>
      </c>
      <c r="AE209">
        <f t="shared" si="41"/>
        <v>15.483508930399999</v>
      </c>
      <c r="AF209" s="9"/>
      <c r="AG209" s="22">
        <v>0.90210000000000001</v>
      </c>
      <c r="AH209" s="22">
        <v>312.36900000000003</v>
      </c>
      <c r="AI209" s="22">
        <v>-1.8646200000000002E-2</v>
      </c>
      <c r="AJ209" s="22">
        <v>199</v>
      </c>
      <c r="AK209" s="22">
        <v>0.90118399999999999</v>
      </c>
      <c r="AL209">
        <f t="shared" si="42"/>
        <v>18.6462</v>
      </c>
      <c r="AM209">
        <f t="shared" si="43"/>
        <v>16.820737019999999</v>
      </c>
      <c r="AP209" s="9"/>
      <c r="AQ209" s="22">
        <v>0.82794199999999996</v>
      </c>
      <c r="AR209" s="22">
        <v>393.18400000000003</v>
      </c>
      <c r="AS209" s="22">
        <v>-1.87073E-2</v>
      </c>
      <c r="AT209" s="22">
        <v>199</v>
      </c>
      <c r="AU209" s="22">
        <v>0.82702600000000004</v>
      </c>
      <c r="AV209">
        <f t="shared" si="44"/>
        <v>18.7073</v>
      </c>
      <c r="AW209">
        <f t="shared" si="45"/>
        <v>15.4885593766</v>
      </c>
      <c r="AX209" s="9"/>
      <c r="AY209" s="22">
        <v>0.90210000000000001</v>
      </c>
      <c r="AZ209" s="22">
        <v>475.66399999999999</v>
      </c>
      <c r="BA209" s="22">
        <v>-1.8575999999999999E-2</v>
      </c>
      <c r="BB209" s="22">
        <v>199</v>
      </c>
      <c r="BC209" s="22">
        <v>0.90148899999999998</v>
      </c>
      <c r="BD209">
        <f t="shared" si="46"/>
        <v>18.576000000000001</v>
      </c>
      <c r="BE209">
        <f t="shared" si="47"/>
        <v>16.757409599999999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116.712</v>
      </c>
      <c r="I210" s="22">
        <v>-1.8859899999999999E-2</v>
      </c>
      <c r="J210" s="22">
        <v>200</v>
      </c>
      <c r="K210" s="22">
        <v>0.82214399999999999</v>
      </c>
      <c r="L210">
        <f t="shared" si="36"/>
        <v>18.8599</v>
      </c>
      <c r="M210">
        <f t="shared" si="37"/>
        <v>15.5199248694</v>
      </c>
      <c r="N210" s="9"/>
      <c r="O210" s="22">
        <v>0.90713500000000002</v>
      </c>
      <c r="P210" s="22">
        <v>188.608</v>
      </c>
      <c r="Q210" s="22">
        <v>-1.86798E-2</v>
      </c>
      <c r="R210" s="22">
        <v>200</v>
      </c>
      <c r="S210" s="22">
        <v>0.90545699999999996</v>
      </c>
      <c r="T210">
        <f t="shared" si="38"/>
        <v>18.6798</v>
      </c>
      <c r="U210">
        <f t="shared" si="39"/>
        <v>16.945100372999999</v>
      </c>
      <c r="X210" s="9"/>
      <c r="Y210" s="22">
        <v>0.82290600000000003</v>
      </c>
      <c r="Z210" s="22">
        <v>246.69800000000001</v>
      </c>
      <c r="AA210" s="22">
        <v>-1.87073E-2</v>
      </c>
      <c r="AB210" s="22">
        <v>200</v>
      </c>
      <c r="AC210" s="22">
        <v>0.82183799999999996</v>
      </c>
      <c r="AD210">
        <f t="shared" si="40"/>
        <v>18.7073</v>
      </c>
      <c r="AE210">
        <f t="shared" si="41"/>
        <v>15.394349413800001</v>
      </c>
      <c r="AF210" s="9"/>
      <c r="AG210" s="22">
        <v>0.90713500000000002</v>
      </c>
      <c r="AH210" s="22">
        <v>312.46899999999999</v>
      </c>
      <c r="AI210" s="22">
        <v>-1.8649300000000001E-2</v>
      </c>
      <c r="AJ210" s="22">
        <v>200</v>
      </c>
      <c r="AK210" s="22">
        <v>0.90667699999999996</v>
      </c>
      <c r="AL210">
        <f t="shared" si="42"/>
        <v>18.6493</v>
      </c>
      <c r="AM210">
        <f t="shared" si="43"/>
        <v>16.917432755500002</v>
      </c>
      <c r="AP210" s="9"/>
      <c r="AQ210" s="22">
        <v>0.82290600000000003</v>
      </c>
      <c r="AR210" s="22">
        <v>393.28500000000003</v>
      </c>
      <c r="AS210" s="22">
        <v>-1.8710299999999999E-2</v>
      </c>
      <c r="AT210" s="22">
        <v>200</v>
      </c>
      <c r="AU210" s="22">
        <v>0.82214399999999999</v>
      </c>
      <c r="AV210">
        <f t="shared" si="44"/>
        <v>18.7103</v>
      </c>
      <c r="AW210">
        <f t="shared" si="45"/>
        <v>15.3968181318</v>
      </c>
      <c r="AX210" s="9"/>
      <c r="AY210" s="22">
        <v>0.90713500000000002</v>
      </c>
      <c r="AZ210" s="22">
        <v>475.76499999999999</v>
      </c>
      <c r="BA210" s="22">
        <v>-1.8566900000000001E-2</v>
      </c>
      <c r="BB210" s="22">
        <v>200</v>
      </c>
      <c r="BC210" s="22">
        <v>0.90606699999999996</v>
      </c>
      <c r="BD210">
        <f t="shared" si="46"/>
        <v>18.5669</v>
      </c>
      <c r="BE210">
        <f t="shared" si="47"/>
        <v>16.842684831500002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116.813</v>
      </c>
      <c r="I211" s="22">
        <v>-1.8872099999999999E-2</v>
      </c>
      <c r="J211" s="22">
        <v>201</v>
      </c>
      <c r="K211" s="22">
        <v>0.81664999999999999</v>
      </c>
      <c r="L211">
        <f t="shared" si="36"/>
        <v>18.8721</v>
      </c>
      <c r="M211">
        <f t="shared" si="37"/>
        <v>15.4349432991</v>
      </c>
      <c r="N211" s="9"/>
      <c r="O211" s="22">
        <v>0.91217000000000004</v>
      </c>
      <c r="P211" s="22">
        <v>188.709</v>
      </c>
      <c r="Q211" s="22">
        <v>-1.8670699999999998E-2</v>
      </c>
      <c r="R211" s="22">
        <v>201</v>
      </c>
      <c r="S211" s="22">
        <v>0.91156000000000004</v>
      </c>
      <c r="T211">
        <f t="shared" si="38"/>
        <v>18.6707</v>
      </c>
      <c r="U211">
        <f t="shared" si="39"/>
        <v>17.030852419000002</v>
      </c>
      <c r="X211" s="9"/>
      <c r="Y211" s="22">
        <v>0.81787100000000001</v>
      </c>
      <c r="Z211" s="22">
        <v>246.79900000000001</v>
      </c>
      <c r="AA211" s="22">
        <v>-1.87195E-2</v>
      </c>
      <c r="AB211" s="22">
        <v>201</v>
      </c>
      <c r="AC211" s="22">
        <v>0.81756600000000001</v>
      </c>
      <c r="AD211">
        <f t="shared" si="40"/>
        <v>18.7195</v>
      </c>
      <c r="AE211">
        <f t="shared" si="41"/>
        <v>15.310136184500001</v>
      </c>
      <c r="AF211" s="9"/>
      <c r="AG211" s="22">
        <v>0.91217000000000004</v>
      </c>
      <c r="AH211" s="22">
        <v>312.57</v>
      </c>
      <c r="AI211" s="22">
        <v>-1.86371E-2</v>
      </c>
      <c r="AJ211" s="22">
        <v>201</v>
      </c>
      <c r="AK211" s="22">
        <v>0.91125500000000004</v>
      </c>
      <c r="AL211">
        <f t="shared" si="42"/>
        <v>18.6371</v>
      </c>
      <c r="AM211">
        <f t="shared" si="43"/>
        <v>17.000203507000002</v>
      </c>
      <c r="AP211" s="9"/>
      <c r="AQ211" s="22">
        <v>0.81787100000000001</v>
      </c>
      <c r="AR211" s="22">
        <v>393.38499999999999</v>
      </c>
      <c r="AS211" s="22">
        <v>-1.8716400000000001E-2</v>
      </c>
      <c r="AT211" s="22">
        <v>201</v>
      </c>
      <c r="AU211" s="22">
        <v>0.81664999999999999</v>
      </c>
      <c r="AV211">
        <f t="shared" si="44"/>
        <v>18.7164</v>
      </c>
      <c r="AW211">
        <f t="shared" si="45"/>
        <v>15.3076007844</v>
      </c>
      <c r="AX211" s="9"/>
      <c r="AY211" s="22">
        <v>0.91217000000000004</v>
      </c>
      <c r="AZ211" s="22">
        <v>475.86599999999999</v>
      </c>
      <c r="BA211" s="22">
        <v>-1.85699E-2</v>
      </c>
      <c r="BB211" s="22">
        <v>201</v>
      </c>
      <c r="BC211" s="22">
        <v>0.91125500000000004</v>
      </c>
      <c r="BD211">
        <f t="shared" si="46"/>
        <v>18.569900000000001</v>
      </c>
      <c r="BE211">
        <f t="shared" si="47"/>
        <v>16.938905683000002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116.914</v>
      </c>
      <c r="I212" s="22">
        <v>-1.8881200000000001E-2</v>
      </c>
      <c r="J212" s="22">
        <v>202</v>
      </c>
      <c r="K212" s="22">
        <v>0.81176800000000005</v>
      </c>
      <c r="L212">
        <f t="shared" si="36"/>
        <v>18.8812</v>
      </c>
      <c r="M212">
        <f t="shared" si="37"/>
        <v>15.3473190832</v>
      </c>
      <c r="N212" s="9"/>
      <c r="O212" s="22">
        <v>0.91720599999999997</v>
      </c>
      <c r="P212" s="22">
        <v>188.81</v>
      </c>
      <c r="Q212" s="22">
        <v>-1.8658399999999999E-2</v>
      </c>
      <c r="R212" s="22">
        <v>202</v>
      </c>
      <c r="S212" s="22">
        <v>0.91674800000000001</v>
      </c>
      <c r="T212">
        <f t="shared" si="38"/>
        <v>18.6584</v>
      </c>
      <c r="U212">
        <f t="shared" si="39"/>
        <v>17.113596430400001</v>
      </c>
      <c r="X212" s="9"/>
      <c r="Y212" s="22">
        <v>0.812836</v>
      </c>
      <c r="Z212" s="22">
        <v>246.9</v>
      </c>
      <c r="AA212" s="22">
        <v>-1.87347E-2</v>
      </c>
      <c r="AB212" s="22">
        <v>202</v>
      </c>
      <c r="AC212" s="22">
        <v>0.81176800000000005</v>
      </c>
      <c r="AD212">
        <f t="shared" si="40"/>
        <v>18.7347</v>
      </c>
      <c r="AE212">
        <f t="shared" si="41"/>
        <v>15.2282386092</v>
      </c>
      <c r="AF212" s="9"/>
      <c r="AG212" s="22">
        <v>0.91720599999999997</v>
      </c>
      <c r="AH212" s="22">
        <v>312.67099999999999</v>
      </c>
      <c r="AI212" s="22">
        <v>-1.86371E-2</v>
      </c>
      <c r="AJ212" s="22">
        <v>202</v>
      </c>
      <c r="AK212" s="22">
        <v>0.91674800000000001</v>
      </c>
      <c r="AL212">
        <f t="shared" si="42"/>
        <v>18.6371</v>
      </c>
      <c r="AM212">
        <f t="shared" si="43"/>
        <v>17.094059942600001</v>
      </c>
      <c r="AP212" s="9"/>
      <c r="AQ212" s="22">
        <v>0.812836</v>
      </c>
      <c r="AR212" s="22">
        <v>393.48599999999999</v>
      </c>
      <c r="AS212" s="22">
        <v>-1.8725599999999998E-2</v>
      </c>
      <c r="AT212" s="22">
        <v>202</v>
      </c>
      <c r="AU212" s="22">
        <v>0.81268300000000004</v>
      </c>
      <c r="AV212">
        <f t="shared" si="44"/>
        <v>18.7256</v>
      </c>
      <c r="AW212">
        <f t="shared" si="45"/>
        <v>15.220841801600001</v>
      </c>
      <c r="AX212" s="9"/>
      <c r="AY212" s="22">
        <v>0.91720599999999997</v>
      </c>
      <c r="AZ212" s="22">
        <v>475.96600000000001</v>
      </c>
      <c r="BA212" s="22">
        <v>-1.85547E-2</v>
      </c>
      <c r="BB212" s="22">
        <v>202</v>
      </c>
      <c r="BC212" s="22">
        <v>0.91644300000000001</v>
      </c>
      <c r="BD212">
        <f t="shared" si="46"/>
        <v>18.5547</v>
      </c>
      <c r="BE212">
        <f t="shared" si="47"/>
        <v>17.018482168199998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117.014</v>
      </c>
      <c r="I213" s="22">
        <v>-1.8881200000000001E-2</v>
      </c>
      <c r="J213" s="22">
        <v>203</v>
      </c>
      <c r="K213" s="22">
        <v>0.80718999999999996</v>
      </c>
      <c r="L213">
        <f t="shared" si="36"/>
        <v>18.8812</v>
      </c>
      <c r="M213">
        <f t="shared" si="37"/>
        <v>15.25223336</v>
      </c>
      <c r="N213" s="9"/>
      <c r="O213" s="22">
        <v>0.92224099999999998</v>
      </c>
      <c r="P213" s="22">
        <v>188.911</v>
      </c>
      <c r="Q213" s="22">
        <v>-1.8661500000000001E-2</v>
      </c>
      <c r="R213" s="22">
        <v>203</v>
      </c>
      <c r="S213" s="22">
        <v>0.92132599999999998</v>
      </c>
      <c r="T213">
        <f t="shared" si="38"/>
        <v>18.6615</v>
      </c>
      <c r="U213">
        <f t="shared" si="39"/>
        <v>17.210400421500001</v>
      </c>
      <c r="X213" s="9"/>
      <c r="Y213" s="22">
        <v>0.80779999999999996</v>
      </c>
      <c r="Z213" s="22">
        <v>247</v>
      </c>
      <c r="AA213" s="22">
        <v>-1.8749999999999999E-2</v>
      </c>
      <c r="AB213" s="22">
        <v>203</v>
      </c>
      <c r="AC213" s="22">
        <v>0.80718999999999996</v>
      </c>
      <c r="AD213">
        <f t="shared" si="40"/>
        <v>18.75</v>
      </c>
      <c r="AE213">
        <f t="shared" si="41"/>
        <v>15.146249999999998</v>
      </c>
      <c r="AF213" s="9"/>
      <c r="AG213" s="22">
        <v>0.92224099999999998</v>
      </c>
      <c r="AH213" s="22">
        <v>312.77100000000002</v>
      </c>
      <c r="AI213" s="22">
        <v>-1.8627899999999999E-2</v>
      </c>
      <c r="AJ213" s="22">
        <v>203</v>
      </c>
      <c r="AK213" s="22">
        <v>0.92102099999999998</v>
      </c>
      <c r="AL213">
        <f t="shared" si="42"/>
        <v>18.6279</v>
      </c>
      <c r="AM213">
        <f t="shared" si="43"/>
        <v>17.179413123900002</v>
      </c>
      <c r="AP213" s="9"/>
      <c r="AQ213" s="22">
        <v>0.80779999999999996</v>
      </c>
      <c r="AR213" s="22">
        <v>393.58699999999999</v>
      </c>
      <c r="AS213" s="22">
        <v>-1.8737799999999999E-2</v>
      </c>
      <c r="AT213" s="22">
        <v>203</v>
      </c>
      <c r="AU213" s="22">
        <v>0.80718999999999996</v>
      </c>
      <c r="AV213">
        <f t="shared" si="44"/>
        <v>18.7378</v>
      </c>
      <c r="AW213">
        <f t="shared" si="45"/>
        <v>15.136394839999999</v>
      </c>
      <c r="AX213" s="9"/>
      <c r="AY213" s="22">
        <v>0.92224099999999998</v>
      </c>
      <c r="AZ213" s="22">
        <v>476.06700000000001</v>
      </c>
      <c r="BA213" s="22">
        <v>-1.8545499999999999E-2</v>
      </c>
      <c r="BB213" s="22">
        <v>203</v>
      </c>
      <c r="BC213" s="22">
        <v>0.92102099999999998</v>
      </c>
      <c r="BD213">
        <f t="shared" si="46"/>
        <v>18.545500000000001</v>
      </c>
      <c r="BE213">
        <f t="shared" si="47"/>
        <v>17.103420465500001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117.11499999999999</v>
      </c>
      <c r="I214" s="22">
        <v>-1.88843E-2</v>
      </c>
      <c r="J214" s="22">
        <v>204</v>
      </c>
      <c r="K214" s="22">
        <v>0.80322300000000002</v>
      </c>
      <c r="L214">
        <f t="shared" si="36"/>
        <v>18.8843</v>
      </c>
      <c r="M214">
        <f t="shared" si="37"/>
        <v>15.159655089499999</v>
      </c>
      <c r="N214" s="9"/>
      <c r="O214" s="22">
        <v>0.92727700000000002</v>
      </c>
      <c r="P214" s="22">
        <v>189.011</v>
      </c>
      <c r="Q214" s="22">
        <v>-1.8649300000000001E-2</v>
      </c>
      <c r="R214" s="22">
        <v>204</v>
      </c>
      <c r="S214" s="22">
        <v>0.92651399999999995</v>
      </c>
      <c r="T214">
        <f t="shared" si="38"/>
        <v>18.6493</v>
      </c>
      <c r="U214">
        <f t="shared" si="39"/>
        <v>17.293066956099999</v>
      </c>
      <c r="X214" s="9"/>
      <c r="Y214" s="22">
        <v>0.80276499999999995</v>
      </c>
      <c r="Z214" s="22">
        <v>247.101</v>
      </c>
      <c r="AA214" s="22">
        <v>-1.8749999999999999E-2</v>
      </c>
      <c r="AB214" s="22">
        <v>204</v>
      </c>
      <c r="AC214" s="22">
        <v>0.80230699999999999</v>
      </c>
      <c r="AD214">
        <f t="shared" si="40"/>
        <v>18.75</v>
      </c>
      <c r="AE214">
        <f t="shared" si="41"/>
        <v>15.05184375</v>
      </c>
      <c r="AF214" s="9"/>
      <c r="AG214" s="22">
        <v>0.92727700000000002</v>
      </c>
      <c r="AH214" s="22">
        <v>312.87200000000001</v>
      </c>
      <c r="AI214" s="22">
        <v>-1.8615699999999999E-2</v>
      </c>
      <c r="AJ214" s="22">
        <v>204</v>
      </c>
      <c r="AK214" s="22">
        <v>0.92620800000000003</v>
      </c>
      <c r="AL214">
        <f t="shared" si="42"/>
        <v>18.6157</v>
      </c>
      <c r="AM214">
        <f t="shared" si="43"/>
        <v>17.2619104489</v>
      </c>
      <c r="AP214" s="9"/>
      <c r="AQ214" s="22">
        <v>0.80276499999999995</v>
      </c>
      <c r="AR214" s="22">
        <v>393.68799999999999</v>
      </c>
      <c r="AS214" s="22">
        <v>-1.87469E-2</v>
      </c>
      <c r="AT214" s="22">
        <v>204</v>
      </c>
      <c r="AU214" s="22">
        <v>0.80200199999999999</v>
      </c>
      <c r="AV214">
        <f t="shared" si="44"/>
        <v>18.7469</v>
      </c>
      <c r="AW214">
        <f t="shared" si="45"/>
        <v>15.049355178499999</v>
      </c>
      <c r="AX214" s="9"/>
      <c r="AY214" s="22">
        <v>0.92727700000000002</v>
      </c>
      <c r="AZ214" s="22">
        <v>476.16800000000001</v>
      </c>
      <c r="BA214" s="22">
        <v>-1.8536400000000001E-2</v>
      </c>
      <c r="BB214" s="22">
        <v>204</v>
      </c>
      <c r="BC214" s="22">
        <v>0.92620800000000003</v>
      </c>
      <c r="BD214">
        <f t="shared" si="46"/>
        <v>18.5364</v>
      </c>
      <c r="BE214">
        <f t="shared" si="47"/>
        <v>17.188377382800002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117.21599999999999</v>
      </c>
      <c r="I215" s="22">
        <v>-1.8893400000000001E-2</v>
      </c>
      <c r="J215" s="22">
        <v>205</v>
      </c>
      <c r="K215" s="22">
        <v>0.79650900000000002</v>
      </c>
      <c r="L215">
        <f t="shared" si="36"/>
        <v>18.8934</v>
      </c>
      <c r="M215">
        <f t="shared" si="37"/>
        <v>15.071813088600001</v>
      </c>
      <c r="N215" s="9"/>
      <c r="O215" s="22">
        <v>0.93231200000000003</v>
      </c>
      <c r="P215" s="22">
        <v>189.11199999999999</v>
      </c>
      <c r="Q215" s="22">
        <v>-1.8646200000000002E-2</v>
      </c>
      <c r="R215" s="22">
        <v>205</v>
      </c>
      <c r="S215" s="22">
        <v>0.93200700000000003</v>
      </c>
      <c r="T215">
        <f t="shared" si="38"/>
        <v>18.6462</v>
      </c>
      <c r="U215">
        <f t="shared" si="39"/>
        <v>17.384076014400001</v>
      </c>
      <c r="X215" s="9"/>
      <c r="Y215" s="22">
        <v>0.79772900000000002</v>
      </c>
      <c r="Z215" s="22">
        <v>247.202</v>
      </c>
      <c r="AA215" s="22">
        <v>-1.8749999999999999E-2</v>
      </c>
      <c r="AB215" s="22">
        <v>205</v>
      </c>
      <c r="AC215" s="22">
        <v>0.79650900000000002</v>
      </c>
      <c r="AD215">
        <f t="shared" si="40"/>
        <v>18.75</v>
      </c>
      <c r="AE215">
        <f t="shared" si="41"/>
        <v>14.95741875</v>
      </c>
      <c r="AF215" s="9"/>
      <c r="AG215" s="22">
        <v>0.93231200000000003</v>
      </c>
      <c r="AH215" s="22">
        <v>312.97300000000001</v>
      </c>
      <c r="AI215" s="22">
        <v>-1.86096E-2</v>
      </c>
      <c r="AJ215" s="22">
        <v>205</v>
      </c>
      <c r="AK215" s="22">
        <v>0.93170200000000003</v>
      </c>
      <c r="AL215">
        <f t="shared" si="42"/>
        <v>18.6096</v>
      </c>
      <c r="AM215">
        <f t="shared" si="43"/>
        <v>17.3499533952</v>
      </c>
      <c r="AP215" s="9"/>
      <c r="AQ215" s="22">
        <v>0.79772900000000002</v>
      </c>
      <c r="AR215" s="22">
        <v>393.78800000000001</v>
      </c>
      <c r="AS215" s="22">
        <v>-1.8749999999999999E-2</v>
      </c>
      <c r="AT215" s="22">
        <v>205</v>
      </c>
      <c r="AU215" s="22">
        <v>0.79650900000000002</v>
      </c>
      <c r="AV215">
        <f t="shared" si="44"/>
        <v>18.75</v>
      </c>
      <c r="AW215">
        <f t="shared" si="45"/>
        <v>14.95741875</v>
      </c>
      <c r="AX215" s="9"/>
      <c r="AY215" s="22">
        <v>0.93231200000000003</v>
      </c>
      <c r="AZ215" s="22">
        <v>476.26900000000001</v>
      </c>
      <c r="BA215" s="22">
        <v>-1.8536400000000001E-2</v>
      </c>
      <c r="BB215" s="22">
        <v>205</v>
      </c>
      <c r="BC215" s="22">
        <v>0.931396</v>
      </c>
      <c r="BD215">
        <f t="shared" si="46"/>
        <v>18.5364</v>
      </c>
      <c r="BE215">
        <f t="shared" si="47"/>
        <v>17.281708156800001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117.31699999999999</v>
      </c>
      <c r="I216" s="22">
        <v>-1.8893400000000001E-2</v>
      </c>
      <c r="J216" s="22">
        <v>206</v>
      </c>
      <c r="K216" s="22">
        <v>0.79162600000000005</v>
      </c>
      <c r="L216">
        <f t="shared" si="36"/>
        <v>18.8934</v>
      </c>
      <c r="M216">
        <f t="shared" si="37"/>
        <v>14.976684819600001</v>
      </c>
      <c r="N216" s="9"/>
      <c r="O216" s="22">
        <v>0.93734700000000004</v>
      </c>
      <c r="P216" s="22">
        <v>189.21299999999999</v>
      </c>
      <c r="Q216" s="22">
        <v>-1.8631000000000002E-2</v>
      </c>
      <c r="R216" s="22">
        <v>206</v>
      </c>
      <c r="S216" s="22">
        <v>0.93658399999999997</v>
      </c>
      <c r="T216">
        <f t="shared" si="38"/>
        <v>18.631</v>
      </c>
      <c r="U216">
        <f t="shared" si="39"/>
        <v>17.463711957000001</v>
      </c>
      <c r="X216" s="9"/>
      <c r="Y216" s="22">
        <v>0.79269400000000001</v>
      </c>
      <c r="Z216" s="22">
        <v>247.303</v>
      </c>
      <c r="AA216" s="22">
        <v>-1.87592E-2</v>
      </c>
      <c r="AB216" s="22">
        <v>206</v>
      </c>
      <c r="AC216" s="22">
        <v>0.79223600000000005</v>
      </c>
      <c r="AD216">
        <f t="shared" si="40"/>
        <v>18.7592</v>
      </c>
      <c r="AE216">
        <f t="shared" si="41"/>
        <v>14.870305284800001</v>
      </c>
      <c r="AF216" s="9"/>
      <c r="AG216" s="22">
        <v>0.93734700000000004</v>
      </c>
      <c r="AH216" s="22">
        <v>313.07400000000001</v>
      </c>
      <c r="AI216" s="22">
        <v>-1.8606600000000001E-2</v>
      </c>
      <c r="AJ216" s="22">
        <v>206</v>
      </c>
      <c r="AK216" s="22">
        <v>0.93597399999999997</v>
      </c>
      <c r="AL216">
        <f t="shared" si="42"/>
        <v>18.6066</v>
      </c>
      <c r="AM216">
        <f t="shared" si="43"/>
        <v>17.440840690200002</v>
      </c>
      <c r="AP216" s="9"/>
      <c r="AQ216" s="22">
        <v>0.79269400000000001</v>
      </c>
      <c r="AR216" s="22">
        <v>393.88900000000001</v>
      </c>
      <c r="AS216" s="22">
        <v>-1.87592E-2</v>
      </c>
      <c r="AT216" s="22">
        <v>206</v>
      </c>
      <c r="AU216" s="22">
        <v>0.79193100000000005</v>
      </c>
      <c r="AV216">
        <f t="shared" si="44"/>
        <v>18.7592</v>
      </c>
      <c r="AW216">
        <f t="shared" si="45"/>
        <v>14.870305284800001</v>
      </c>
      <c r="AX216" s="9"/>
      <c r="AY216" s="22">
        <v>0.93734700000000004</v>
      </c>
      <c r="AZ216" s="22">
        <v>476.36900000000003</v>
      </c>
      <c r="BA216" s="22">
        <v>-1.8524200000000001E-2</v>
      </c>
      <c r="BB216" s="22">
        <v>206</v>
      </c>
      <c r="BC216" s="22">
        <v>0.93627899999999997</v>
      </c>
      <c r="BD216">
        <f t="shared" si="46"/>
        <v>18.5242</v>
      </c>
      <c r="BE216">
        <f t="shared" si="47"/>
        <v>17.363603297400001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117.417</v>
      </c>
      <c r="I217" s="22">
        <v>-1.8908700000000001E-2</v>
      </c>
      <c r="J217" s="22">
        <v>207</v>
      </c>
      <c r="K217" s="22">
        <v>0.787659</v>
      </c>
      <c r="L217">
        <f t="shared" si="36"/>
        <v>18.9087</v>
      </c>
      <c r="M217">
        <f t="shared" si="37"/>
        <v>14.8936077333</v>
      </c>
      <c r="N217" s="9"/>
      <c r="O217" s="22">
        <v>0.94238299999999997</v>
      </c>
      <c r="P217" s="22">
        <v>189.31299999999999</v>
      </c>
      <c r="Q217" s="22">
        <v>-1.8618800000000001E-2</v>
      </c>
      <c r="R217" s="22">
        <v>207</v>
      </c>
      <c r="S217" s="22">
        <v>0.94146700000000005</v>
      </c>
      <c r="T217">
        <f t="shared" si="38"/>
        <v>18.6188</v>
      </c>
      <c r="U217">
        <f t="shared" si="39"/>
        <v>17.546040600400001</v>
      </c>
      <c r="X217" s="9"/>
      <c r="Y217" s="22">
        <v>0.787659</v>
      </c>
      <c r="Z217" s="22">
        <v>247.40299999999999</v>
      </c>
      <c r="AA217" s="22">
        <v>-1.8768300000000002E-2</v>
      </c>
      <c r="AB217" s="22">
        <v>207</v>
      </c>
      <c r="AC217" s="22">
        <v>0.78643799999999997</v>
      </c>
      <c r="AD217">
        <f t="shared" si="40"/>
        <v>18.7683</v>
      </c>
      <c r="AE217">
        <f t="shared" si="41"/>
        <v>14.783020409700001</v>
      </c>
      <c r="AF217" s="9"/>
      <c r="AG217" s="22">
        <v>0.94238299999999997</v>
      </c>
      <c r="AH217" s="22">
        <v>313.17399999999998</v>
      </c>
      <c r="AI217" s="22">
        <v>-1.8591300000000002E-2</v>
      </c>
      <c r="AJ217" s="22">
        <v>207</v>
      </c>
      <c r="AK217" s="22">
        <v>0.94146700000000005</v>
      </c>
      <c r="AL217">
        <f t="shared" si="42"/>
        <v>18.5913</v>
      </c>
      <c r="AM217">
        <f t="shared" si="43"/>
        <v>17.5201250679</v>
      </c>
      <c r="AP217" s="9"/>
      <c r="AQ217" s="22">
        <v>0.787659</v>
      </c>
      <c r="AR217" s="22">
        <v>393.99</v>
      </c>
      <c r="AS217" s="22">
        <v>-1.8753100000000002E-2</v>
      </c>
      <c r="AT217" s="22">
        <v>207</v>
      </c>
      <c r="AU217" s="22">
        <v>0.78674299999999997</v>
      </c>
      <c r="AV217">
        <f t="shared" si="44"/>
        <v>18.753100000000003</v>
      </c>
      <c r="AW217">
        <f t="shared" si="45"/>
        <v>14.771047992900003</v>
      </c>
      <c r="AX217" s="9"/>
      <c r="AY217" s="22">
        <v>0.94238299999999997</v>
      </c>
      <c r="AZ217" s="22">
        <v>476.47</v>
      </c>
      <c r="BA217" s="22">
        <v>-1.8521099999999999E-2</v>
      </c>
      <c r="BB217" s="22">
        <v>207</v>
      </c>
      <c r="BC217" s="22">
        <v>0.94146700000000005</v>
      </c>
      <c r="BD217">
        <f t="shared" si="46"/>
        <v>18.521099999999997</v>
      </c>
      <c r="BE217">
        <f t="shared" si="47"/>
        <v>17.453969781299996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117.518</v>
      </c>
      <c r="I218" s="22">
        <v>-1.89117E-2</v>
      </c>
      <c r="J218" s="22">
        <v>208</v>
      </c>
      <c r="K218" s="22">
        <v>0.78216600000000003</v>
      </c>
      <c r="L218">
        <f t="shared" si="36"/>
        <v>18.9117</v>
      </c>
      <c r="M218">
        <f t="shared" si="37"/>
        <v>14.800731389099999</v>
      </c>
      <c r="N218" s="9"/>
      <c r="O218" s="22">
        <v>0.94741799999999998</v>
      </c>
      <c r="P218" s="22">
        <v>189.41399999999999</v>
      </c>
      <c r="Q218" s="22">
        <v>-1.8621800000000001E-2</v>
      </c>
      <c r="R218" s="22">
        <v>208</v>
      </c>
      <c r="S218" s="22">
        <v>0.94696000000000002</v>
      </c>
      <c r="T218">
        <f t="shared" si="38"/>
        <v>18.6218</v>
      </c>
      <c r="U218">
        <f t="shared" si="39"/>
        <v>17.642628512400002</v>
      </c>
      <c r="X218" s="9"/>
      <c r="Y218" s="22">
        <v>0.78262299999999996</v>
      </c>
      <c r="Z218" s="22">
        <v>247.50399999999999</v>
      </c>
      <c r="AA218" s="22">
        <v>-1.8765299999999999E-2</v>
      </c>
      <c r="AB218" s="22">
        <v>208</v>
      </c>
      <c r="AC218" s="22">
        <v>0.78247100000000003</v>
      </c>
      <c r="AD218">
        <f t="shared" si="40"/>
        <v>18.7653</v>
      </c>
      <c r="AE218">
        <f t="shared" si="41"/>
        <v>14.686155381899999</v>
      </c>
      <c r="AF218" s="9"/>
      <c r="AG218" s="22">
        <v>0.94741799999999998</v>
      </c>
      <c r="AH218" s="22">
        <v>313.27499999999998</v>
      </c>
      <c r="AI218" s="22">
        <v>-1.85974E-2</v>
      </c>
      <c r="AJ218" s="22">
        <v>208</v>
      </c>
      <c r="AK218" s="22">
        <v>0.94604500000000002</v>
      </c>
      <c r="AL218">
        <f t="shared" si="42"/>
        <v>18.5974</v>
      </c>
      <c r="AM218">
        <f t="shared" si="43"/>
        <v>17.619511513199999</v>
      </c>
      <c r="AP218" s="9"/>
      <c r="AQ218" s="22">
        <v>0.78262299999999996</v>
      </c>
      <c r="AR218" s="22">
        <v>394.09</v>
      </c>
      <c r="AS218" s="22">
        <v>-1.8771400000000001E-2</v>
      </c>
      <c r="AT218" s="22">
        <v>208</v>
      </c>
      <c r="AU218" s="22">
        <v>0.781555</v>
      </c>
      <c r="AV218">
        <f t="shared" si="44"/>
        <v>18.7714</v>
      </c>
      <c r="AW218">
        <f t="shared" si="45"/>
        <v>14.690929382199998</v>
      </c>
      <c r="AX218" s="9"/>
      <c r="AY218" s="22">
        <v>0.94741799999999998</v>
      </c>
      <c r="AZ218" s="22">
        <v>476.57100000000003</v>
      </c>
      <c r="BA218" s="22">
        <v>-1.8518099999999999E-2</v>
      </c>
      <c r="BB218" s="22">
        <v>208</v>
      </c>
      <c r="BC218" s="22">
        <v>0.94665500000000002</v>
      </c>
      <c r="BD218">
        <f t="shared" si="46"/>
        <v>18.5181</v>
      </c>
      <c r="BE218">
        <f t="shared" si="47"/>
        <v>17.544381265799998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117.619</v>
      </c>
      <c r="I219" s="22">
        <v>-1.8924E-2</v>
      </c>
      <c r="J219" s="22">
        <v>209</v>
      </c>
      <c r="K219" s="22">
        <v>0.77667200000000003</v>
      </c>
      <c r="L219">
        <f t="shared" si="36"/>
        <v>18.923999999999999</v>
      </c>
      <c r="M219">
        <f t="shared" si="37"/>
        <v>14.715075311999998</v>
      </c>
      <c r="N219" s="9"/>
      <c r="O219" s="22">
        <v>0.95245400000000002</v>
      </c>
      <c r="P219" s="22">
        <v>189.51499999999999</v>
      </c>
      <c r="Q219" s="22">
        <v>-1.8606600000000001E-2</v>
      </c>
      <c r="R219" s="22">
        <v>209</v>
      </c>
      <c r="S219" s="22">
        <v>0.95153799999999999</v>
      </c>
      <c r="T219">
        <f t="shared" si="38"/>
        <v>18.6066</v>
      </c>
      <c r="U219">
        <f t="shared" si="39"/>
        <v>17.7219305964</v>
      </c>
      <c r="X219" s="9"/>
      <c r="Y219" s="22">
        <v>0.77758799999999995</v>
      </c>
      <c r="Z219" s="22">
        <v>247.60499999999999</v>
      </c>
      <c r="AA219" s="22">
        <v>-1.8780499999999999E-2</v>
      </c>
      <c r="AB219" s="22">
        <v>209</v>
      </c>
      <c r="AC219" s="22">
        <v>0.77697799999999995</v>
      </c>
      <c r="AD219">
        <f t="shared" si="40"/>
        <v>18.7805</v>
      </c>
      <c r="AE219">
        <f t="shared" si="41"/>
        <v>14.603491433999999</v>
      </c>
      <c r="AF219" s="9"/>
      <c r="AG219" s="22">
        <v>0.95245400000000002</v>
      </c>
      <c r="AH219" s="22">
        <v>313.37599999999998</v>
      </c>
      <c r="AI219" s="22">
        <v>-1.85852E-2</v>
      </c>
      <c r="AJ219" s="22">
        <v>209</v>
      </c>
      <c r="AK219" s="22">
        <v>0.95184299999999999</v>
      </c>
      <c r="AL219">
        <f t="shared" si="42"/>
        <v>18.5852</v>
      </c>
      <c r="AM219">
        <f t="shared" si="43"/>
        <v>17.701548080800002</v>
      </c>
      <c r="AP219" s="9"/>
      <c r="AQ219" s="22">
        <v>0.77758799999999995</v>
      </c>
      <c r="AR219" s="22">
        <v>394.19099999999997</v>
      </c>
      <c r="AS219" s="22">
        <v>-1.8771400000000001E-2</v>
      </c>
      <c r="AT219" s="22">
        <v>209</v>
      </c>
      <c r="AU219" s="22">
        <v>0.77667200000000003</v>
      </c>
      <c r="AV219">
        <f t="shared" si="44"/>
        <v>18.7714</v>
      </c>
      <c r="AW219">
        <f t="shared" si="45"/>
        <v>14.596415383199998</v>
      </c>
      <c r="AX219" s="9"/>
      <c r="AY219" s="22">
        <v>0.95245400000000002</v>
      </c>
      <c r="AZ219" s="22">
        <v>476.67099999999999</v>
      </c>
      <c r="BA219" s="22">
        <v>-1.8512000000000001E-2</v>
      </c>
      <c r="BB219" s="22">
        <v>209</v>
      </c>
      <c r="BC219" s="22">
        <v>0.95153799999999999</v>
      </c>
      <c r="BD219">
        <f t="shared" si="46"/>
        <v>18.512</v>
      </c>
      <c r="BE219">
        <f t="shared" si="47"/>
        <v>17.631828448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117.71899999999999</v>
      </c>
      <c r="I220" s="22">
        <v>-1.8924E-2</v>
      </c>
      <c r="J220" s="22">
        <v>210</v>
      </c>
      <c r="K220" s="22">
        <v>0.77117899999999995</v>
      </c>
      <c r="L220">
        <f t="shared" si="36"/>
        <v>18.923999999999999</v>
      </c>
      <c r="M220">
        <f t="shared" si="37"/>
        <v>14.619774048</v>
      </c>
      <c r="N220" s="9"/>
      <c r="O220" s="22">
        <v>0.95748900000000003</v>
      </c>
      <c r="P220" s="22">
        <v>189.61500000000001</v>
      </c>
      <c r="Q220" s="22">
        <v>-1.8612699999999999E-2</v>
      </c>
      <c r="R220" s="22">
        <v>210</v>
      </c>
      <c r="S220" s="22">
        <v>0.95642099999999997</v>
      </c>
      <c r="T220">
        <f t="shared" si="38"/>
        <v>18.6127</v>
      </c>
      <c r="U220">
        <f t="shared" si="39"/>
        <v>17.821455510300002</v>
      </c>
      <c r="X220" s="9"/>
      <c r="Y220" s="22">
        <v>0.77255200000000002</v>
      </c>
      <c r="Z220" s="22">
        <v>247.70500000000001</v>
      </c>
      <c r="AA220" s="22">
        <v>-1.8783600000000001E-2</v>
      </c>
      <c r="AB220" s="22">
        <v>210</v>
      </c>
      <c r="AC220" s="22">
        <v>0.77209499999999998</v>
      </c>
      <c r="AD220">
        <f t="shared" si="40"/>
        <v>18.7836</v>
      </c>
      <c r="AE220">
        <f t="shared" si="41"/>
        <v>14.5113077472</v>
      </c>
      <c r="AF220" s="9"/>
      <c r="AG220" s="22">
        <v>0.95748900000000003</v>
      </c>
      <c r="AH220" s="22">
        <v>313.476</v>
      </c>
      <c r="AI220" s="22">
        <v>-1.8572999999999999E-2</v>
      </c>
      <c r="AJ220" s="22">
        <v>210</v>
      </c>
      <c r="AK220" s="22">
        <v>0.95611599999999997</v>
      </c>
      <c r="AL220">
        <f t="shared" si="42"/>
        <v>18.573</v>
      </c>
      <c r="AM220">
        <f t="shared" si="43"/>
        <v>17.783443197</v>
      </c>
      <c r="AP220" s="9"/>
      <c r="AQ220" s="22">
        <v>0.77255200000000002</v>
      </c>
      <c r="AR220" s="22">
        <v>394.29199999999997</v>
      </c>
      <c r="AS220" s="22">
        <v>-1.8783600000000001E-2</v>
      </c>
      <c r="AT220" s="22">
        <v>210</v>
      </c>
      <c r="AU220" s="22">
        <v>0.77209499999999998</v>
      </c>
      <c r="AV220">
        <f t="shared" si="44"/>
        <v>18.7836</v>
      </c>
      <c r="AW220">
        <f t="shared" si="45"/>
        <v>14.5113077472</v>
      </c>
      <c r="AX220" s="9"/>
      <c r="AY220" s="22">
        <v>0.95748900000000003</v>
      </c>
      <c r="AZ220" s="22">
        <v>476.77199999999999</v>
      </c>
      <c r="BA220" s="22">
        <v>-1.8496700000000001E-2</v>
      </c>
      <c r="BB220" s="22">
        <v>210</v>
      </c>
      <c r="BC220" s="22">
        <v>0.95642099999999997</v>
      </c>
      <c r="BD220">
        <f t="shared" si="46"/>
        <v>18.496700000000001</v>
      </c>
      <c r="BE220">
        <f t="shared" si="47"/>
        <v>17.710386786300003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117.82</v>
      </c>
      <c r="I221" s="22">
        <v>-1.8926999999999999E-2</v>
      </c>
      <c r="J221" s="22">
        <v>211</v>
      </c>
      <c r="K221" s="22">
        <v>0.76660200000000001</v>
      </c>
      <c r="L221">
        <f t="shared" si="36"/>
        <v>18.927</v>
      </c>
      <c r="M221">
        <f t="shared" si="37"/>
        <v>14.526794258999999</v>
      </c>
      <c r="N221" s="9"/>
      <c r="O221" s="22">
        <v>0.96252400000000005</v>
      </c>
      <c r="P221" s="22">
        <v>189.71600000000001</v>
      </c>
      <c r="Q221" s="22">
        <v>-1.8603499999999999E-2</v>
      </c>
      <c r="R221" s="22">
        <v>211</v>
      </c>
      <c r="S221" s="22">
        <v>0.96160900000000005</v>
      </c>
      <c r="T221">
        <f t="shared" si="38"/>
        <v>18.603499999999997</v>
      </c>
      <c r="U221">
        <f t="shared" si="39"/>
        <v>17.906315233999997</v>
      </c>
      <c r="X221" s="9"/>
      <c r="Y221" s="22">
        <v>0.767517</v>
      </c>
      <c r="Z221" s="22">
        <v>247.80600000000001</v>
      </c>
      <c r="AA221" s="22">
        <v>-1.8786600000000001E-2</v>
      </c>
      <c r="AB221" s="22">
        <v>211</v>
      </c>
      <c r="AC221" s="22">
        <v>0.76660200000000001</v>
      </c>
      <c r="AD221">
        <f t="shared" si="40"/>
        <v>18.7866</v>
      </c>
      <c r="AE221">
        <f t="shared" si="41"/>
        <v>14.419034872199999</v>
      </c>
      <c r="AF221" s="9"/>
      <c r="AG221" s="22">
        <v>0.96252400000000005</v>
      </c>
      <c r="AH221" s="22">
        <v>313.577</v>
      </c>
      <c r="AI221" s="22">
        <v>-1.85547E-2</v>
      </c>
      <c r="AJ221" s="22">
        <v>211</v>
      </c>
      <c r="AK221" s="22">
        <v>0.96191400000000005</v>
      </c>
      <c r="AL221">
        <f t="shared" si="42"/>
        <v>18.5547</v>
      </c>
      <c r="AM221">
        <f t="shared" si="43"/>
        <v>17.859344062800002</v>
      </c>
      <c r="AP221" s="9"/>
      <c r="AQ221" s="22">
        <v>0.767517</v>
      </c>
      <c r="AR221" s="22">
        <v>394.392</v>
      </c>
      <c r="AS221" s="22">
        <v>-1.8792699999999999E-2</v>
      </c>
      <c r="AT221" s="22">
        <v>211</v>
      </c>
      <c r="AU221" s="22">
        <v>0.76660200000000001</v>
      </c>
      <c r="AV221">
        <f t="shared" si="44"/>
        <v>18.7927</v>
      </c>
      <c r="AW221">
        <f t="shared" si="45"/>
        <v>14.4237167259</v>
      </c>
      <c r="AX221" s="9"/>
      <c r="AY221" s="22">
        <v>0.96252400000000005</v>
      </c>
      <c r="AZ221" s="22">
        <v>476.87299999999999</v>
      </c>
      <c r="BA221" s="22">
        <v>-1.84875E-2</v>
      </c>
      <c r="BB221" s="22">
        <v>211</v>
      </c>
      <c r="BC221" s="22">
        <v>0.96160900000000005</v>
      </c>
      <c r="BD221">
        <f t="shared" si="46"/>
        <v>18.487500000000001</v>
      </c>
      <c r="BE221">
        <f t="shared" si="47"/>
        <v>17.794662450000001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117.92100000000001</v>
      </c>
      <c r="I222" s="22">
        <v>-1.8924E-2</v>
      </c>
      <c r="J222" s="22">
        <v>212</v>
      </c>
      <c r="K222" s="22">
        <v>0.76141400000000004</v>
      </c>
      <c r="L222">
        <f t="shared" si="36"/>
        <v>18.923999999999999</v>
      </c>
      <c r="M222">
        <f t="shared" si="37"/>
        <v>14.429209367999999</v>
      </c>
      <c r="N222" s="9"/>
      <c r="O222" s="22">
        <v>0.96755999999999998</v>
      </c>
      <c r="P222" s="22">
        <v>189.81700000000001</v>
      </c>
      <c r="Q222" s="22">
        <v>-1.85699E-2</v>
      </c>
      <c r="R222" s="22">
        <v>212</v>
      </c>
      <c r="S222" s="22">
        <v>0.96618700000000002</v>
      </c>
      <c r="T222">
        <f t="shared" si="38"/>
        <v>18.569900000000001</v>
      </c>
      <c r="U222">
        <f t="shared" si="39"/>
        <v>17.967492444000001</v>
      </c>
      <c r="X222" s="9"/>
      <c r="Y222" s="22">
        <v>0.76248199999999999</v>
      </c>
      <c r="Z222" s="22">
        <v>247.90700000000001</v>
      </c>
      <c r="AA222" s="22">
        <v>-1.88019E-2</v>
      </c>
      <c r="AB222" s="22">
        <v>212</v>
      </c>
      <c r="AC222" s="22">
        <v>0.76202400000000003</v>
      </c>
      <c r="AD222">
        <f t="shared" si="40"/>
        <v>18.8019</v>
      </c>
      <c r="AE222">
        <f t="shared" si="41"/>
        <v>14.336110315799999</v>
      </c>
      <c r="AF222" s="9"/>
      <c r="AG222" s="22">
        <v>0.96755999999999998</v>
      </c>
      <c r="AH222" s="22">
        <v>313.678</v>
      </c>
      <c r="AI222" s="22">
        <v>-1.8566900000000001E-2</v>
      </c>
      <c r="AJ222" s="22">
        <v>212</v>
      </c>
      <c r="AK222" s="22">
        <v>0.96649200000000002</v>
      </c>
      <c r="AL222">
        <f t="shared" si="42"/>
        <v>18.5669</v>
      </c>
      <c r="AM222">
        <f t="shared" si="43"/>
        <v>17.964589763999999</v>
      </c>
      <c r="AP222" s="9"/>
      <c r="AQ222" s="22">
        <v>0.76248199999999999</v>
      </c>
      <c r="AR222" s="22">
        <v>394.49299999999999</v>
      </c>
      <c r="AS222" s="22">
        <v>-1.8795800000000001E-2</v>
      </c>
      <c r="AT222" s="22">
        <v>212</v>
      </c>
      <c r="AU222" s="22">
        <v>0.76080300000000001</v>
      </c>
      <c r="AV222">
        <f t="shared" si="44"/>
        <v>18.7958</v>
      </c>
      <c r="AW222">
        <f t="shared" si="45"/>
        <v>14.331459175599999</v>
      </c>
      <c r="AX222" s="9"/>
      <c r="AY222" s="22">
        <v>0.96755999999999998</v>
      </c>
      <c r="AZ222" s="22">
        <v>476.97399999999999</v>
      </c>
      <c r="BA222" s="22">
        <v>-1.8478399999999999E-2</v>
      </c>
      <c r="BB222" s="22">
        <v>212</v>
      </c>
      <c r="BC222" s="22">
        <v>0.96618700000000002</v>
      </c>
      <c r="BD222">
        <f t="shared" si="46"/>
        <v>18.478400000000001</v>
      </c>
      <c r="BE222">
        <f t="shared" si="47"/>
        <v>17.878960704000001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118.021</v>
      </c>
      <c r="I223" s="22">
        <v>-1.8948400000000001E-2</v>
      </c>
      <c r="J223" s="22">
        <v>213</v>
      </c>
      <c r="K223" s="22">
        <v>0.75683599999999995</v>
      </c>
      <c r="L223">
        <f t="shared" si="36"/>
        <v>18.948399999999999</v>
      </c>
      <c r="M223">
        <f t="shared" si="37"/>
        <v>14.352389786399998</v>
      </c>
      <c r="N223" s="9"/>
      <c r="O223" s="22">
        <v>0.97259499999999999</v>
      </c>
      <c r="P223" s="22">
        <v>189.91800000000001</v>
      </c>
      <c r="Q223" s="22">
        <v>-1.8566900000000001E-2</v>
      </c>
      <c r="R223" s="22">
        <v>213</v>
      </c>
      <c r="S223" s="22">
        <v>0.97167999999999999</v>
      </c>
      <c r="T223">
        <f t="shared" si="38"/>
        <v>18.5669</v>
      </c>
      <c r="U223">
        <f t="shared" si="39"/>
        <v>18.058074105500001</v>
      </c>
      <c r="X223" s="9"/>
      <c r="Y223" s="22">
        <v>0.75744599999999995</v>
      </c>
      <c r="Z223" s="22">
        <v>248.00800000000001</v>
      </c>
      <c r="AA223" s="22">
        <v>-1.8811000000000001E-2</v>
      </c>
      <c r="AB223" s="22">
        <v>213</v>
      </c>
      <c r="AC223" s="22">
        <v>0.75714099999999995</v>
      </c>
      <c r="AD223">
        <f t="shared" si="40"/>
        <v>18.811</v>
      </c>
      <c r="AE223">
        <f t="shared" si="41"/>
        <v>14.248316705999999</v>
      </c>
      <c r="AF223" s="9"/>
      <c r="AG223" s="22">
        <v>0.97259499999999999</v>
      </c>
      <c r="AH223" s="22">
        <v>313.779</v>
      </c>
      <c r="AI223" s="22">
        <v>-1.8545499999999999E-2</v>
      </c>
      <c r="AJ223" s="22">
        <v>213</v>
      </c>
      <c r="AK223" s="22">
        <v>0.97198499999999999</v>
      </c>
      <c r="AL223">
        <f t="shared" si="42"/>
        <v>18.545500000000001</v>
      </c>
      <c r="AM223">
        <f t="shared" si="43"/>
        <v>18.037260572499999</v>
      </c>
      <c r="AP223" s="9"/>
      <c r="AQ223" s="22">
        <v>0.75744599999999995</v>
      </c>
      <c r="AR223" s="22">
        <v>394.59399999999999</v>
      </c>
      <c r="AS223" s="22">
        <v>-1.8795800000000001E-2</v>
      </c>
      <c r="AT223" s="22">
        <v>213</v>
      </c>
      <c r="AU223" s="22">
        <v>0.75714099999999995</v>
      </c>
      <c r="AV223">
        <f t="shared" si="44"/>
        <v>18.7958</v>
      </c>
      <c r="AW223">
        <f t="shared" si="45"/>
        <v>14.236803526799999</v>
      </c>
      <c r="AX223" s="9"/>
      <c r="AY223" s="22">
        <v>0.97259499999999999</v>
      </c>
      <c r="AZ223" s="22">
        <v>477.07400000000001</v>
      </c>
      <c r="BA223" s="22">
        <v>-1.84753E-2</v>
      </c>
      <c r="BB223" s="22">
        <v>213</v>
      </c>
      <c r="BC223" s="22">
        <v>0.97137499999999999</v>
      </c>
      <c r="BD223">
        <f t="shared" si="46"/>
        <v>18.475300000000001</v>
      </c>
      <c r="BE223">
        <f t="shared" si="47"/>
        <v>17.968984403500002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118.122</v>
      </c>
      <c r="I224" s="22">
        <v>-1.8957499999999999E-2</v>
      </c>
      <c r="J224" s="22">
        <v>214</v>
      </c>
      <c r="K224" s="22">
        <v>0.75195299999999998</v>
      </c>
      <c r="L224">
        <f t="shared" si="36"/>
        <v>18.9575</v>
      </c>
      <c r="M224">
        <f t="shared" si="37"/>
        <v>14.263831532500001</v>
      </c>
      <c r="N224" s="9"/>
      <c r="O224" s="22">
        <v>0.97763100000000003</v>
      </c>
      <c r="P224" s="22">
        <v>190.018</v>
      </c>
      <c r="Q224" s="22">
        <v>-1.85699E-2</v>
      </c>
      <c r="R224" s="22">
        <v>214</v>
      </c>
      <c r="S224" s="22">
        <v>0.97686799999999996</v>
      </c>
      <c r="T224">
        <f t="shared" si="38"/>
        <v>18.569900000000001</v>
      </c>
      <c r="U224">
        <f t="shared" si="39"/>
        <v>18.1545099069</v>
      </c>
      <c r="X224" s="9"/>
      <c r="Y224" s="22">
        <v>0.75241100000000005</v>
      </c>
      <c r="Z224" s="22">
        <v>248.108</v>
      </c>
      <c r="AA224" s="22">
        <v>-1.8807999999999998E-2</v>
      </c>
      <c r="AB224" s="22">
        <v>214</v>
      </c>
      <c r="AC224" s="22">
        <v>0.75164799999999998</v>
      </c>
      <c r="AD224">
        <f t="shared" si="40"/>
        <v>18.808</v>
      </c>
      <c r="AE224">
        <f t="shared" si="41"/>
        <v>14.151346088</v>
      </c>
      <c r="AF224" s="9"/>
      <c r="AG224" s="22">
        <v>0.97763100000000003</v>
      </c>
      <c r="AH224" s="22">
        <v>313.87900000000002</v>
      </c>
      <c r="AI224" s="22">
        <v>-1.85547E-2</v>
      </c>
      <c r="AJ224" s="22">
        <v>214</v>
      </c>
      <c r="AK224" s="22">
        <v>0.97686799999999996</v>
      </c>
      <c r="AL224">
        <f t="shared" si="42"/>
        <v>18.5547</v>
      </c>
      <c r="AM224">
        <f t="shared" si="43"/>
        <v>18.139649915700002</v>
      </c>
      <c r="AP224" s="9"/>
      <c r="AQ224" s="22">
        <v>0.75241100000000005</v>
      </c>
      <c r="AR224" s="22">
        <v>394.69499999999999</v>
      </c>
      <c r="AS224" s="22">
        <v>-1.8807999999999998E-2</v>
      </c>
      <c r="AT224" s="22">
        <v>214</v>
      </c>
      <c r="AU224" s="22">
        <v>0.75103799999999998</v>
      </c>
      <c r="AV224">
        <f t="shared" si="44"/>
        <v>18.808</v>
      </c>
      <c r="AW224">
        <f t="shared" si="45"/>
        <v>14.151346088</v>
      </c>
      <c r="AX224" s="9"/>
      <c r="AY224" s="22">
        <v>0.97763100000000003</v>
      </c>
      <c r="AZ224" s="22">
        <v>477.17500000000001</v>
      </c>
      <c r="BA224" s="22">
        <v>-1.84753E-2</v>
      </c>
      <c r="BB224" s="22">
        <v>214</v>
      </c>
      <c r="BC224" s="22">
        <v>0.97595200000000004</v>
      </c>
      <c r="BD224">
        <f t="shared" si="46"/>
        <v>18.475300000000001</v>
      </c>
      <c r="BE224">
        <f t="shared" si="47"/>
        <v>18.062026014300002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118.223</v>
      </c>
      <c r="I225" s="22">
        <v>-1.8963600000000001E-2</v>
      </c>
      <c r="J225" s="22">
        <v>215</v>
      </c>
      <c r="K225" s="22">
        <v>0.74661299999999997</v>
      </c>
      <c r="L225">
        <f t="shared" si="36"/>
        <v>18.9636</v>
      </c>
      <c r="M225">
        <f t="shared" si="37"/>
        <v>14.172920550000001</v>
      </c>
      <c r="N225" s="9"/>
      <c r="O225" s="22">
        <v>0.98266600000000004</v>
      </c>
      <c r="P225" s="22">
        <v>190.119</v>
      </c>
      <c r="Q225" s="22">
        <v>-1.8566900000000001E-2</v>
      </c>
      <c r="R225" s="22">
        <v>215</v>
      </c>
      <c r="S225" s="22">
        <v>0.98205600000000004</v>
      </c>
      <c r="T225">
        <f t="shared" si="38"/>
        <v>18.5669</v>
      </c>
      <c r="U225">
        <f t="shared" si="39"/>
        <v>18.245061355400001</v>
      </c>
      <c r="X225" s="9"/>
      <c r="Y225" s="22">
        <v>0.74737500000000001</v>
      </c>
      <c r="Z225" s="22">
        <v>248.209</v>
      </c>
      <c r="AA225" s="22">
        <v>-1.8835399999999999E-2</v>
      </c>
      <c r="AB225" s="22">
        <v>215</v>
      </c>
      <c r="AC225" s="22">
        <v>0.74667399999999995</v>
      </c>
      <c r="AD225">
        <f t="shared" si="40"/>
        <v>18.8354</v>
      </c>
      <c r="AE225">
        <f t="shared" si="41"/>
        <v>14.077107075000001</v>
      </c>
      <c r="AF225" s="9"/>
      <c r="AG225" s="22">
        <v>0.98266600000000004</v>
      </c>
      <c r="AH225" s="22">
        <v>313.98</v>
      </c>
      <c r="AI225" s="22">
        <v>-1.8548599999999998E-2</v>
      </c>
      <c r="AJ225" s="22">
        <v>215</v>
      </c>
      <c r="AK225" s="22">
        <v>0.98175000000000001</v>
      </c>
      <c r="AL225">
        <f t="shared" si="42"/>
        <v>18.548599999999997</v>
      </c>
      <c r="AM225">
        <f t="shared" si="43"/>
        <v>18.227078567599996</v>
      </c>
      <c r="AP225" s="9"/>
      <c r="AQ225" s="22">
        <v>0.74737500000000001</v>
      </c>
      <c r="AR225" s="22">
        <v>394.79500000000002</v>
      </c>
      <c r="AS225" s="22">
        <v>-1.8826300000000001E-2</v>
      </c>
      <c r="AT225" s="22">
        <v>215</v>
      </c>
      <c r="AU225" s="22">
        <v>0.74670400000000003</v>
      </c>
      <c r="AV225">
        <f t="shared" si="44"/>
        <v>18.8263</v>
      </c>
      <c r="AW225">
        <f t="shared" si="45"/>
        <v>14.070305962500001</v>
      </c>
      <c r="AX225" s="9"/>
      <c r="AY225" s="22">
        <v>0.98266600000000004</v>
      </c>
      <c r="AZ225" s="22">
        <v>477.27600000000001</v>
      </c>
      <c r="BA225" s="22">
        <v>-1.8469200000000002E-2</v>
      </c>
      <c r="BB225" s="22">
        <v>215</v>
      </c>
      <c r="BC225" s="22">
        <v>0.98144500000000001</v>
      </c>
      <c r="BD225">
        <f t="shared" si="46"/>
        <v>18.469200000000001</v>
      </c>
      <c r="BE225">
        <f t="shared" si="47"/>
        <v>18.149054887200002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118.324</v>
      </c>
      <c r="I226" s="22">
        <v>-1.8963600000000001E-2</v>
      </c>
      <c r="J226" s="22">
        <v>216</v>
      </c>
      <c r="K226" s="22">
        <v>0.74182099999999995</v>
      </c>
      <c r="L226">
        <f t="shared" si="36"/>
        <v>18.9636</v>
      </c>
      <c r="M226">
        <f t="shared" si="37"/>
        <v>14.077438824</v>
      </c>
      <c r="N226" s="9"/>
      <c r="O226" s="22">
        <v>0.98770100000000005</v>
      </c>
      <c r="P226" s="22">
        <v>190.22</v>
      </c>
      <c r="Q226" s="22">
        <v>-1.85547E-2</v>
      </c>
      <c r="R226" s="22">
        <v>216</v>
      </c>
      <c r="S226" s="22">
        <v>0.98663299999999998</v>
      </c>
      <c r="T226">
        <f t="shared" si="38"/>
        <v>18.5547</v>
      </c>
      <c r="U226">
        <f t="shared" si="39"/>
        <v>18.326495744700001</v>
      </c>
      <c r="X226" s="9"/>
      <c r="Y226" s="22">
        <v>0.74234</v>
      </c>
      <c r="Z226" s="22">
        <v>248.31</v>
      </c>
      <c r="AA226" s="22">
        <v>-1.88416E-2</v>
      </c>
      <c r="AB226" s="22">
        <v>216</v>
      </c>
      <c r="AC226" s="22">
        <v>0.741394</v>
      </c>
      <c r="AD226">
        <f t="shared" si="40"/>
        <v>18.8416</v>
      </c>
      <c r="AE226">
        <f t="shared" si="41"/>
        <v>13.986873343999999</v>
      </c>
      <c r="AF226" s="9"/>
      <c r="AG226" s="22">
        <v>0.98770100000000005</v>
      </c>
      <c r="AH226" s="22">
        <v>314.08100000000002</v>
      </c>
      <c r="AI226" s="22">
        <v>-1.8527200000000001E-2</v>
      </c>
      <c r="AJ226" s="22">
        <v>216</v>
      </c>
      <c r="AK226" s="22">
        <v>0.98663299999999998</v>
      </c>
      <c r="AL226">
        <f t="shared" si="42"/>
        <v>18.527200000000001</v>
      </c>
      <c r="AM226">
        <f t="shared" si="43"/>
        <v>18.299333967200003</v>
      </c>
      <c r="AP226" s="9"/>
      <c r="AQ226" s="22">
        <v>0.74234</v>
      </c>
      <c r="AR226" s="22">
        <v>394.89600000000002</v>
      </c>
      <c r="AS226" s="22">
        <v>-1.8838500000000001E-2</v>
      </c>
      <c r="AT226" s="22">
        <v>216</v>
      </c>
      <c r="AU226" s="22">
        <v>0.74175999999999997</v>
      </c>
      <c r="AV226">
        <f t="shared" si="44"/>
        <v>18.8385</v>
      </c>
      <c r="AW226">
        <f t="shared" si="45"/>
        <v>13.98457209</v>
      </c>
      <c r="AX226" s="9"/>
      <c r="AY226" s="22">
        <v>0.98770100000000005</v>
      </c>
      <c r="AZ226" s="22">
        <v>477.37599999999998</v>
      </c>
      <c r="BA226" s="22">
        <v>-1.8454000000000002E-2</v>
      </c>
      <c r="BB226" s="22">
        <v>216</v>
      </c>
      <c r="BC226" s="22">
        <v>0.98693799999999998</v>
      </c>
      <c r="BD226">
        <f t="shared" si="46"/>
        <v>18.454000000000001</v>
      </c>
      <c r="BE226">
        <f t="shared" si="47"/>
        <v>18.227034254000003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118.42400000000001</v>
      </c>
      <c r="I227" s="22">
        <v>-1.8969699999999999E-2</v>
      </c>
      <c r="J227" s="22">
        <v>217</v>
      </c>
      <c r="K227" s="22">
        <v>0.73611499999999996</v>
      </c>
      <c r="L227">
        <f t="shared" si="36"/>
        <v>18.9697</v>
      </c>
      <c r="M227">
        <f t="shared" si="37"/>
        <v>13.9864546585</v>
      </c>
      <c r="N227" s="9"/>
      <c r="O227" s="22">
        <v>0.99273699999999998</v>
      </c>
      <c r="P227" s="22">
        <v>190.32</v>
      </c>
      <c r="Q227" s="22">
        <v>-1.85425E-2</v>
      </c>
      <c r="R227" s="22">
        <v>217</v>
      </c>
      <c r="S227" s="22">
        <v>0.99182099999999995</v>
      </c>
      <c r="T227">
        <f t="shared" si="38"/>
        <v>18.5425</v>
      </c>
      <c r="U227">
        <f t="shared" si="39"/>
        <v>18.407825822500001</v>
      </c>
      <c r="X227" s="9"/>
      <c r="Y227" s="22">
        <v>0.73730499999999999</v>
      </c>
      <c r="Z227" s="22">
        <v>248.41</v>
      </c>
      <c r="AA227" s="22">
        <v>-1.88416E-2</v>
      </c>
      <c r="AB227" s="22">
        <v>217</v>
      </c>
      <c r="AC227" s="22">
        <v>0.73648100000000005</v>
      </c>
      <c r="AD227">
        <f t="shared" si="40"/>
        <v>18.8416</v>
      </c>
      <c r="AE227">
        <f t="shared" si="41"/>
        <v>13.892005888</v>
      </c>
      <c r="AF227" s="9"/>
      <c r="AG227" s="22">
        <v>0.99273699999999998</v>
      </c>
      <c r="AH227" s="22">
        <v>314.18099999999998</v>
      </c>
      <c r="AI227" s="22">
        <v>-1.8521099999999999E-2</v>
      </c>
      <c r="AJ227" s="22">
        <v>217</v>
      </c>
      <c r="AK227" s="22">
        <v>0.99212599999999995</v>
      </c>
      <c r="AL227">
        <f t="shared" si="42"/>
        <v>18.521099999999997</v>
      </c>
      <c r="AM227">
        <f t="shared" si="43"/>
        <v>18.386581250699997</v>
      </c>
      <c r="AP227" s="9"/>
      <c r="AQ227" s="22">
        <v>0.73730499999999999</v>
      </c>
      <c r="AR227" s="22">
        <v>394.99700000000001</v>
      </c>
      <c r="AS227" s="22">
        <v>-1.8835399999999999E-2</v>
      </c>
      <c r="AT227" s="22">
        <v>217</v>
      </c>
      <c r="AU227" s="22">
        <v>0.73648100000000005</v>
      </c>
      <c r="AV227">
        <f t="shared" si="44"/>
        <v>18.8354</v>
      </c>
      <c r="AW227">
        <f t="shared" si="45"/>
        <v>13.887434597</v>
      </c>
      <c r="AX227" s="9"/>
      <c r="AY227" s="22">
        <v>0.99273699999999998</v>
      </c>
      <c r="AZ227" s="22">
        <v>477.47699999999998</v>
      </c>
      <c r="BA227" s="22">
        <v>-1.84479E-2</v>
      </c>
      <c r="BB227" s="22">
        <v>217</v>
      </c>
      <c r="BC227" s="22">
        <v>0.99243199999999998</v>
      </c>
      <c r="BD227">
        <f t="shared" si="46"/>
        <v>18.447900000000001</v>
      </c>
      <c r="BE227">
        <f t="shared" si="47"/>
        <v>18.3139129023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118.52500000000001</v>
      </c>
      <c r="I228" s="22">
        <v>-1.8975800000000001E-2</v>
      </c>
      <c r="J228" s="22">
        <v>218</v>
      </c>
      <c r="K228" s="22">
        <v>0.73172000000000004</v>
      </c>
      <c r="L228">
        <f t="shared" si="36"/>
        <v>18.9758</v>
      </c>
      <c r="M228">
        <f t="shared" si="37"/>
        <v>13.895390090199999</v>
      </c>
      <c r="N228" s="9"/>
      <c r="O228" s="22">
        <v>0.99777199999999999</v>
      </c>
      <c r="P228" s="22">
        <v>190.42099999999999</v>
      </c>
      <c r="Q228" s="22">
        <v>-1.85425E-2</v>
      </c>
      <c r="R228" s="22">
        <v>218</v>
      </c>
      <c r="S228" s="22">
        <v>0.99700900000000003</v>
      </c>
      <c r="T228">
        <f t="shared" si="38"/>
        <v>18.5425</v>
      </c>
      <c r="U228">
        <f t="shared" si="39"/>
        <v>18.501187309999999</v>
      </c>
      <c r="X228" s="9"/>
      <c r="Y228" s="22">
        <v>0.73226899999999995</v>
      </c>
      <c r="Z228" s="22">
        <v>248.511</v>
      </c>
      <c r="AA228" s="22">
        <v>-1.8832399999999999E-2</v>
      </c>
      <c r="AB228" s="22">
        <v>218</v>
      </c>
      <c r="AC228" s="22">
        <v>0.73150599999999999</v>
      </c>
      <c r="AD228">
        <f t="shared" si="40"/>
        <v>18.8324</v>
      </c>
      <c r="AE228">
        <f t="shared" si="41"/>
        <v>13.790382715599998</v>
      </c>
      <c r="AF228" s="9"/>
      <c r="AG228" s="22">
        <v>0.99777199999999999</v>
      </c>
      <c r="AH228" s="22">
        <v>314.28199999999998</v>
      </c>
      <c r="AI228" s="22">
        <v>-1.8524200000000001E-2</v>
      </c>
      <c r="AJ228" s="22">
        <v>218</v>
      </c>
      <c r="AK228" s="22">
        <v>0.99731400000000003</v>
      </c>
      <c r="AL228">
        <f t="shared" si="42"/>
        <v>18.5242</v>
      </c>
      <c r="AM228">
        <f t="shared" si="43"/>
        <v>18.482928082400001</v>
      </c>
      <c r="AP228" s="9"/>
      <c r="AQ228" s="22">
        <v>0.73226899999999995</v>
      </c>
      <c r="AR228" s="22">
        <v>395.09699999999998</v>
      </c>
      <c r="AS228" s="22">
        <v>-1.8832399999999999E-2</v>
      </c>
      <c r="AT228" s="22">
        <v>218</v>
      </c>
      <c r="AU228" s="22">
        <v>0.73178100000000001</v>
      </c>
      <c r="AV228">
        <f t="shared" si="44"/>
        <v>18.8324</v>
      </c>
      <c r="AW228">
        <f t="shared" si="45"/>
        <v>13.790382715599998</v>
      </c>
      <c r="AX228" s="9"/>
      <c r="AY228" s="22">
        <v>0.99777199999999999</v>
      </c>
      <c r="AZ228" s="22">
        <v>477.57799999999997</v>
      </c>
      <c r="BA228" s="22">
        <v>-1.8441800000000001E-2</v>
      </c>
      <c r="BB228" s="22">
        <v>218</v>
      </c>
      <c r="BC228" s="22">
        <v>0.99670400000000003</v>
      </c>
      <c r="BD228">
        <f t="shared" si="46"/>
        <v>18.441800000000001</v>
      </c>
      <c r="BE228">
        <f t="shared" si="47"/>
        <v>18.4007116696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118.626</v>
      </c>
      <c r="I229" s="22">
        <v>-1.8988000000000001E-2</v>
      </c>
      <c r="J229" s="22">
        <v>219</v>
      </c>
      <c r="K229" s="22">
        <v>0.72647099999999998</v>
      </c>
      <c r="L229">
        <f t="shared" si="36"/>
        <v>18.988000000000003</v>
      </c>
      <c r="M229">
        <f t="shared" si="37"/>
        <v>13.808719192000003</v>
      </c>
      <c r="N229" s="9"/>
      <c r="O229" s="22">
        <v>1.00281</v>
      </c>
      <c r="P229" s="22">
        <v>190.52199999999999</v>
      </c>
      <c r="Q229" s="22">
        <v>-1.85303E-2</v>
      </c>
      <c r="R229" s="22">
        <v>219</v>
      </c>
      <c r="S229" s="22">
        <v>1.0022</v>
      </c>
      <c r="T229">
        <f t="shared" si="38"/>
        <v>18.5303</v>
      </c>
      <c r="U229">
        <f t="shared" si="39"/>
        <v>18.582370142999999</v>
      </c>
      <c r="X229" s="9"/>
      <c r="Y229" s="22">
        <v>0.72723400000000005</v>
      </c>
      <c r="Z229" s="22">
        <v>248.61199999999999</v>
      </c>
      <c r="AA229" s="22">
        <v>-1.8847699999999998E-2</v>
      </c>
      <c r="AB229" s="22">
        <v>219</v>
      </c>
      <c r="AC229" s="22">
        <v>0.72689800000000004</v>
      </c>
      <c r="AD229">
        <f t="shared" si="40"/>
        <v>18.8477</v>
      </c>
      <c r="AE229">
        <f t="shared" si="41"/>
        <v>13.7066882618</v>
      </c>
      <c r="AF229" s="9"/>
      <c r="AG229" s="22">
        <v>1.00281</v>
      </c>
      <c r="AH229" s="22">
        <v>314.38299999999998</v>
      </c>
      <c r="AI229" s="22">
        <v>-1.8508899999999998E-2</v>
      </c>
      <c r="AJ229" s="22">
        <v>219</v>
      </c>
      <c r="AK229" s="22">
        <v>1.0018899999999999</v>
      </c>
      <c r="AL229">
        <f t="shared" si="42"/>
        <v>18.508899999999997</v>
      </c>
      <c r="AM229">
        <f t="shared" si="43"/>
        <v>18.560910008999997</v>
      </c>
      <c r="AP229" s="9"/>
      <c r="AQ229" s="22">
        <v>0.72723400000000005</v>
      </c>
      <c r="AR229" s="22">
        <v>395.19799999999998</v>
      </c>
      <c r="AS229" s="22">
        <v>-1.88538E-2</v>
      </c>
      <c r="AT229" s="22">
        <v>219</v>
      </c>
      <c r="AU229" s="22">
        <v>0.72656299999999996</v>
      </c>
      <c r="AV229">
        <f t="shared" si="44"/>
        <v>18.8538</v>
      </c>
      <c r="AW229">
        <f t="shared" si="45"/>
        <v>13.7111243892</v>
      </c>
      <c r="AX229" s="9"/>
      <c r="AY229" s="22">
        <v>1.00281</v>
      </c>
      <c r="AZ229" s="22">
        <v>477.678</v>
      </c>
      <c r="BA229" s="22">
        <v>-1.8444800000000001E-2</v>
      </c>
      <c r="BB229" s="22">
        <v>219</v>
      </c>
      <c r="BC229" s="22">
        <v>1.00159</v>
      </c>
      <c r="BD229">
        <f t="shared" si="46"/>
        <v>18.444800000000001</v>
      </c>
      <c r="BE229">
        <f t="shared" si="47"/>
        <v>18.496629888000001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118.726</v>
      </c>
      <c r="I230" s="22">
        <v>-1.9003300000000001E-2</v>
      </c>
      <c r="J230" s="22">
        <v>220</v>
      </c>
      <c r="K230" s="22">
        <v>0.72113000000000005</v>
      </c>
      <c r="L230">
        <f t="shared" si="36"/>
        <v>19.003299999999999</v>
      </c>
      <c r="M230">
        <f t="shared" si="37"/>
        <v>13.7241452534</v>
      </c>
      <c r="N230" s="9"/>
      <c r="O230" s="22">
        <v>1.0078400000000001</v>
      </c>
      <c r="P230" s="22">
        <v>190.62299999999999</v>
      </c>
      <c r="Q230" s="22">
        <v>-1.8533299999999999E-2</v>
      </c>
      <c r="R230" s="22">
        <v>220</v>
      </c>
      <c r="S230" s="22">
        <v>1.00708</v>
      </c>
      <c r="T230">
        <f t="shared" si="38"/>
        <v>18.533300000000001</v>
      </c>
      <c r="U230">
        <f t="shared" si="39"/>
        <v>18.678601072000003</v>
      </c>
      <c r="X230" s="9"/>
      <c r="Y230" s="22">
        <v>0.72219800000000001</v>
      </c>
      <c r="Z230" s="22">
        <v>248.71199999999999</v>
      </c>
      <c r="AA230" s="22">
        <v>-1.88568E-2</v>
      </c>
      <c r="AB230" s="22">
        <v>220</v>
      </c>
      <c r="AC230" s="22">
        <v>0.72134399999999999</v>
      </c>
      <c r="AD230">
        <f t="shared" si="40"/>
        <v>18.8568</v>
      </c>
      <c r="AE230">
        <f t="shared" si="41"/>
        <v>13.6183432464</v>
      </c>
      <c r="AF230" s="9"/>
      <c r="AG230" s="22">
        <v>1.0078400000000001</v>
      </c>
      <c r="AH230" s="22">
        <v>314.48399999999998</v>
      </c>
      <c r="AI230" s="22">
        <v>-1.8505899999999999E-2</v>
      </c>
      <c r="AJ230" s="22">
        <v>220</v>
      </c>
      <c r="AK230" s="22">
        <v>1.00647</v>
      </c>
      <c r="AL230">
        <f t="shared" si="42"/>
        <v>18.5059</v>
      </c>
      <c r="AM230">
        <f t="shared" si="43"/>
        <v>18.650986256000003</v>
      </c>
      <c r="AP230" s="9"/>
      <c r="AQ230" s="22">
        <v>0.72219800000000001</v>
      </c>
      <c r="AR230" s="22">
        <v>395.29899999999998</v>
      </c>
      <c r="AS230" s="22">
        <v>-1.88446E-2</v>
      </c>
      <c r="AT230" s="22">
        <v>220</v>
      </c>
      <c r="AU230" s="22">
        <v>0.72122200000000003</v>
      </c>
      <c r="AV230">
        <f t="shared" si="44"/>
        <v>18.8446</v>
      </c>
      <c r="AW230">
        <f t="shared" si="45"/>
        <v>13.6095324308</v>
      </c>
      <c r="AX230" s="9"/>
      <c r="AY230" s="22">
        <v>1.0078400000000001</v>
      </c>
      <c r="AZ230" s="22">
        <v>477.779</v>
      </c>
      <c r="BA230" s="22">
        <v>-1.8435699999999999E-2</v>
      </c>
      <c r="BB230" s="22">
        <v>220</v>
      </c>
      <c r="BC230" s="22">
        <v>1.0067699999999999</v>
      </c>
      <c r="BD230">
        <f t="shared" si="46"/>
        <v>18.435700000000001</v>
      </c>
      <c r="BE230">
        <f t="shared" si="47"/>
        <v>18.580235888000001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118.827</v>
      </c>
      <c r="I231" s="22">
        <v>-1.90063E-2</v>
      </c>
      <c r="J231" s="22">
        <v>221</v>
      </c>
      <c r="K231" s="22">
        <v>0.71636999999999995</v>
      </c>
      <c r="L231">
        <f t="shared" si="36"/>
        <v>19.0063</v>
      </c>
      <c r="M231">
        <f t="shared" si="37"/>
        <v>13.6306151269</v>
      </c>
      <c r="N231" s="9"/>
      <c r="O231" s="22">
        <v>1.01288</v>
      </c>
      <c r="P231" s="22">
        <v>190.72300000000001</v>
      </c>
      <c r="Q231" s="22">
        <v>-1.8524200000000001E-2</v>
      </c>
      <c r="R231" s="22">
        <v>221</v>
      </c>
      <c r="S231" s="22">
        <v>1.01166</v>
      </c>
      <c r="T231">
        <f t="shared" si="38"/>
        <v>18.5242</v>
      </c>
      <c r="U231">
        <f t="shared" si="39"/>
        <v>18.762791696000001</v>
      </c>
      <c r="X231" s="9"/>
      <c r="Y231" s="22">
        <v>0.71716299999999999</v>
      </c>
      <c r="Z231" s="22">
        <v>248.81299999999999</v>
      </c>
      <c r="AA231" s="22">
        <v>-1.8866000000000001E-2</v>
      </c>
      <c r="AB231" s="22">
        <v>221</v>
      </c>
      <c r="AC231" s="22">
        <v>0.71725499999999998</v>
      </c>
      <c r="AD231">
        <f t="shared" si="40"/>
        <v>18.866</v>
      </c>
      <c r="AE231">
        <f t="shared" si="41"/>
        <v>13.529997158</v>
      </c>
      <c r="AF231" s="9"/>
      <c r="AG231" s="22">
        <v>1.01288</v>
      </c>
      <c r="AH231" s="22">
        <v>314.584</v>
      </c>
      <c r="AI231" s="22">
        <v>-1.8505899999999999E-2</v>
      </c>
      <c r="AJ231" s="22">
        <v>221</v>
      </c>
      <c r="AK231" s="22">
        <v>1.01166</v>
      </c>
      <c r="AL231">
        <f t="shared" si="42"/>
        <v>18.5059</v>
      </c>
      <c r="AM231">
        <f t="shared" si="43"/>
        <v>18.744255991999999</v>
      </c>
      <c r="AP231" s="9"/>
      <c r="AQ231" s="22">
        <v>0.71716299999999999</v>
      </c>
      <c r="AR231" s="22">
        <v>395.4</v>
      </c>
      <c r="AS231" s="22">
        <v>-1.88568E-2</v>
      </c>
      <c r="AT231" s="22">
        <v>221</v>
      </c>
      <c r="AU231" s="22">
        <v>0.71618700000000002</v>
      </c>
      <c r="AV231">
        <f t="shared" si="44"/>
        <v>18.8568</v>
      </c>
      <c r="AW231">
        <f t="shared" si="45"/>
        <v>13.5233992584</v>
      </c>
      <c r="AX231" s="9"/>
      <c r="AY231" s="22">
        <v>1.01288</v>
      </c>
      <c r="AZ231" s="22">
        <v>477.88</v>
      </c>
      <c r="BA231" s="22">
        <v>-1.8423499999999999E-2</v>
      </c>
      <c r="BB231" s="22">
        <v>221</v>
      </c>
      <c r="BC231" s="22">
        <v>1.01227</v>
      </c>
      <c r="BD231">
        <f t="shared" si="46"/>
        <v>18.423500000000001</v>
      </c>
      <c r="BE231">
        <f t="shared" si="47"/>
        <v>18.660794680000002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118.928</v>
      </c>
      <c r="I232" s="22">
        <v>-1.90063E-2</v>
      </c>
      <c r="J232" s="22">
        <v>222</v>
      </c>
      <c r="K232" s="22">
        <v>0.7117</v>
      </c>
      <c r="L232">
        <f t="shared" si="36"/>
        <v>19.0063</v>
      </c>
      <c r="M232">
        <f t="shared" si="37"/>
        <v>13.534918406399999</v>
      </c>
      <c r="N232" s="9"/>
      <c r="O232" s="22">
        <v>1.0179100000000001</v>
      </c>
      <c r="P232" s="22">
        <v>190.82400000000001</v>
      </c>
      <c r="Q232" s="22">
        <v>-1.8512000000000001E-2</v>
      </c>
      <c r="R232" s="22">
        <v>222</v>
      </c>
      <c r="S232" s="22">
        <v>1.01654</v>
      </c>
      <c r="T232">
        <f t="shared" si="38"/>
        <v>18.512</v>
      </c>
      <c r="U232">
        <f t="shared" si="39"/>
        <v>18.843549920000001</v>
      </c>
      <c r="X232" s="9"/>
      <c r="Y232" s="22">
        <v>0.71212799999999998</v>
      </c>
      <c r="Z232" s="22">
        <v>248.91399999999999</v>
      </c>
      <c r="AA232" s="22">
        <v>-1.8875099999999999E-2</v>
      </c>
      <c r="AB232" s="22">
        <v>222</v>
      </c>
      <c r="AC232" s="22">
        <v>0.71136500000000003</v>
      </c>
      <c r="AD232">
        <f t="shared" si="40"/>
        <v>18.8751</v>
      </c>
      <c r="AE232">
        <f t="shared" si="41"/>
        <v>13.4414872128</v>
      </c>
      <c r="AF232" s="9"/>
      <c r="AG232" s="22">
        <v>1.0179100000000001</v>
      </c>
      <c r="AH232" s="22">
        <v>314.685</v>
      </c>
      <c r="AI232" s="22">
        <v>-1.8496700000000001E-2</v>
      </c>
      <c r="AJ232" s="22">
        <v>222</v>
      </c>
      <c r="AK232" s="22">
        <v>1.01685</v>
      </c>
      <c r="AL232">
        <f t="shared" si="42"/>
        <v>18.496700000000001</v>
      </c>
      <c r="AM232">
        <f t="shared" si="43"/>
        <v>18.827975897000002</v>
      </c>
      <c r="AP232" s="9"/>
      <c r="AQ232" s="22">
        <v>0.71212799999999998</v>
      </c>
      <c r="AR232" s="22">
        <v>395.5</v>
      </c>
      <c r="AS232" s="22">
        <v>-1.8862899999999998E-2</v>
      </c>
      <c r="AT232" s="22">
        <v>222</v>
      </c>
      <c r="AU232" s="22">
        <v>0.71151699999999996</v>
      </c>
      <c r="AV232">
        <f t="shared" si="44"/>
        <v>18.8629</v>
      </c>
      <c r="AW232">
        <f t="shared" si="45"/>
        <v>13.432799251199999</v>
      </c>
      <c r="AX232" s="9"/>
      <c r="AY232" s="22">
        <v>1.0179100000000001</v>
      </c>
      <c r="AZ232" s="22">
        <v>477.98099999999999</v>
      </c>
      <c r="BA232" s="22">
        <v>-1.84174E-2</v>
      </c>
      <c r="BB232" s="22">
        <v>222</v>
      </c>
      <c r="BC232" s="22">
        <v>1.01776</v>
      </c>
      <c r="BD232">
        <f t="shared" si="46"/>
        <v>18.417400000000001</v>
      </c>
      <c r="BE232">
        <f t="shared" si="47"/>
        <v>18.747255634000002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119.029</v>
      </c>
      <c r="I233" s="22">
        <v>-1.90216E-2</v>
      </c>
      <c r="J233" s="22">
        <v>223</v>
      </c>
      <c r="K233" s="22">
        <v>0.70654300000000003</v>
      </c>
      <c r="L233">
        <f t="shared" si="36"/>
        <v>19.021599999999999</v>
      </c>
      <c r="M233">
        <f t="shared" si="37"/>
        <v>13.450021187200001</v>
      </c>
      <c r="N233" s="9"/>
      <c r="O233" s="22">
        <v>1.02295</v>
      </c>
      <c r="P233" s="22">
        <v>190.92500000000001</v>
      </c>
      <c r="Q233" s="22">
        <v>-1.8512000000000001E-2</v>
      </c>
      <c r="R233" s="22">
        <v>223</v>
      </c>
      <c r="S233" s="22">
        <v>1.02264</v>
      </c>
      <c r="T233">
        <f t="shared" si="38"/>
        <v>18.512</v>
      </c>
      <c r="U233">
        <f t="shared" si="39"/>
        <v>18.936850400000001</v>
      </c>
      <c r="X233" s="9"/>
      <c r="Y233" s="22">
        <v>0.70709200000000005</v>
      </c>
      <c r="Z233" s="22">
        <v>249.01499999999999</v>
      </c>
      <c r="AA233" s="22">
        <v>-1.8875099999999999E-2</v>
      </c>
      <c r="AB233" s="22">
        <v>223</v>
      </c>
      <c r="AC233" s="22">
        <v>0.70706199999999997</v>
      </c>
      <c r="AD233">
        <f t="shared" si="40"/>
        <v>18.8751</v>
      </c>
      <c r="AE233">
        <f t="shared" si="41"/>
        <v>13.346432209200001</v>
      </c>
      <c r="AF233" s="9"/>
      <c r="AG233" s="22">
        <v>1.02295</v>
      </c>
      <c r="AH233" s="22">
        <v>314.786</v>
      </c>
      <c r="AI233" s="22">
        <v>-1.8481399999999999E-2</v>
      </c>
      <c r="AJ233" s="22">
        <v>223</v>
      </c>
      <c r="AK233" s="22">
        <v>1.02203</v>
      </c>
      <c r="AL233">
        <f t="shared" si="42"/>
        <v>18.481399999999997</v>
      </c>
      <c r="AM233">
        <f t="shared" si="43"/>
        <v>18.905548129999996</v>
      </c>
      <c r="AP233" s="9"/>
      <c r="AQ233" s="22">
        <v>0.70709200000000005</v>
      </c>
      <c r="AR233" s="22">
        <v>395.601</v>
      </c>
      <c r="AS233" s="22">
        <v>-1.8872099999999999E-2</v>
      </c>
      <c r="AT233" s="22">
        <v>223</v>
      </c>
      <c r="AU233" s="22">
        <v>0.70681799999999995</v>
      </c>
      <c r="AV233">
        <f t="shared" si="44"/>
        <v>18.8721</v>
      </c>
      <c r="AW233">
        <f t="shared" si="45"/>
        <v>13.344310933200001</v>
      </c>
      <c r="AX233" s="9"/>
      <c r="AY233" s="22">
        <v>1.02295</v>
      </c>
      <c r="AZ233" s="22">
        <v>478.08100000000002</v>
      </c>
      <c r="BA233" s="22">
        <v>-1.84082E-2</v>
      </c>
      <c r="BB233" s="22">
        <v>223</v>
      </c>
      <c r="BC233" s="22">
        <v>1.02295</v>
      </c>
      <c r="BD233">
        <f t="shared" si="46"/>
        <v>18.408200000000001</v>
      </c>
      <c r="BE233">
        <f t="shared" si="47"/>
        <v>18.830668190000001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119.129</v>
      </c>
      <c r="I234" s="22">
        <v>-1.9027700000000002E-2</v>
      </c>
      <c r="J234" s="22">
        <v>224</v>
      </c>
      <c r="K234" s="22">
        <v>0.70178200000000002</v>
      </c>
      <c r="L234">
        <f t="shared" si="36"/>
        <v>19.027700000000003</v>
      </c>
      <c r="M234">
        <f t="shared" si="37"/>
        <v>13.358529978900004</v>
      </c>
      <c r="N234" s="9"/>
      <c r="O234" s="22">
        <v>1.0279799999999999</v>
      </c>
      <c r="P234" s="22">
        <v>191.02500000000001</v>
      </c>
      <c r="Q234" s="22">
        <v>-1.8493699999999998E-2</v>
      </c>
      <c r="R234" s="22">
        <v>224</v>
      </c>
      <c r="S234" s="22">
        <v>1.02661</v>
      </c>
      <c r="T234">
        <f t="shared" si="38"/>
        <v>18.493699999999997</v>
      </c>
      <c r="U234">
        <f t="shared" si="39"/>
        <v>19.011153725999996</v>
      </c>
      <c r="X234" s="9"/>
      <c r="Y234" s="22">
        <v>0.70205700000000004</v>
      </c>
      <c r="Z234" s="22">
        <v>249.11500000000001</v>
      </c>
      <c r="AA234" s="22">
        <v>-1.8893400000000001E-2</v>
      </c>
      <c r="AB234" s="22">
        <v>224</v>
      </c>
      <c r="AC234" s="22">
        <v>0.70135499999999995</v>
      </c>
      <c r="AD234">
        <f t="shared" si="40"/>
        <v>18.8934</v>
      </c>
      <c r="AE234">
        <f t="shared" si="41"/>
        <v>13.2642437238</v>
      </c>
      <c r="AF234" s="9"/>
      <c r="AG234" s="22">
        <v>1.0279799999999999</v>
      </c>
      <c r="AH234" s="22">
        <v>314.88600000000002</v>
      </c>
      <c r="AI234" s="22">
        <v>-1.84875E-2</v>
      </c>
      <c r="AJ234" s="22">
        <v>224</v>
      </c>
      <c r="AK234" s="22">
        <v>1.02661</v>
      </c>
      <c r="AL234">
        <f t="shared" si="42"/>
        <v>18.487500000000001</v>
      </c>
      <c r="AM234">
        <f t="shared" si="43"/>
        <v>19.00478025</v>
      </c>
      <c r="AP234" s="9"/>
      <c r="AQ234" s="22">
        <v>0.70205700000000004</v>
      </c>
      <c r="AR234" s="22">
        <v>395.702</v>
      </c>
      <c r="AS234" s="22">
        <v>-1.8887299999999999E-2</v>
      </c>
      <c r="AT234" s="22">
        <v>224</v>
      </c>
      <c r="AU234" s="22">
        <v>0.70129399999999997</v>
      </c>
      <c r="AV234">
        <f t="shared" si="44"/>
        <v>18.8873</v>
      </c>
      <c r="AW234">
        <f t="shared" si="45"/>
        <v>13.259961176100001</v>
      </c>
      <c r="AX234" s="9"/>
      <c r="AY234" s="22">
        <v>1.0279799999999999</v>
      </c>
      <c r="AZ234" s="22">
        <v>478.18200000000002</v>
      </c>
      <c r="BA234" s="22">
        <v>-1.8411299999999999E-2</v>
      </c>
      <c r="BB234" s="22">
        <v>224</v>
      </c>
      <c r="BC234" s="22">
        <v>1.0275300000000001</v>
      </c>
      <c r="BD234">
        <f t="shared" si="46"/>
        <v>18.411299999999997</v>
      </c>
      <c r="BE234">
        <f t="shared" si="47"/>
        <v>18.926448173999994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119.23</v>
      </c>
      <c r="I235" s="22">
        <v>-1.9012500000000002E-2</v>
      </c>
      <c r="J235" s="22">
        <v>225</v>
      </c>
      <c r="K235" s="22">
        <v>0.69638100000000003</v>
      </c>
      <c r="L235">
        <f t="shared" si="36"/>
        <v>19.012500000000003</v>
      </c>
      <c r="M235">
        <f t="shared" si="37"/>
        <v>13.252111762500002</v>
      </c>
      <c r="N235" s="9"/>
      <c r="O235" s="22">
        <v>1.03302</v>
      </c>
      <c r="P235" s="22">
        <v>191.126</v>
      </c>
      <c r="Q235" s="22">
        <v>-1.8478399999999999E-2</v>
      </c>
      <c r="R235" s="22">
        <v>225</v>
      </c>
      <c r="S235" s="22">
        <v>1.0321</v>
      </c>
      <c r="T235">
        <f t="shared" si="38"/>
        <v>18.478400000000001</v>
      </c>
      <c r="U235">
        <f t="shared" si="39"/>
        <v>19.088556768</v>
      </c>
      <c r="X235" s="9"/>
      <c r="Y235" s="22">
        <v>0.697021</v>
      </c>
      <c r="Z235" s="22">
        <v>249.21600000000001</v>
      </c>
      <c r="AA235" s="22">
        <v>-1.8908700000000001E-2</v>
      </c>
      <c r="AB235" s="22">
        <v>225</v>
      </c>
      <c r="AC235" s="22">
        <v>0.69635000000000002</v>
      </c>
      <c r="AD235">
        <f t="shared" si="40"/>
        <v>18.9087</v>
      </c>
      <c r="AE235">
        <f t="shared" si="41"/>
        <v>13.1797609827</v>
      </c>
      <c r="AF235" s="9"/>
      <c r="AG235" s="22">
        <v>1.03302</v>
      </c>
      <c r="AH235" s="22">
        <v>314.98700000000002</v>
      </c>
      <c r="AI235" s="22">
        <v>-1.84601E-2</v>
      </c>
      <c r="AJ235" s="22">
        <v>225</v>
      </c>
      <c r="AK235" s="22">
        <v>1.03149</v>
      </c>
      <c r="AL235">
        <f t="shared" si="42"/>
        <v>18.460100000000001</v>
      </c>
      <c r="AM235">
        <f t="shared" si="43"/>
        <v>19.069652502</v>
      </c>
      <c r="AP235" s="9"/>
      <c r="AQ235" s="22">
        <v>0.697021</v>
      </c>
      <c r="AR235" s="22">
        <v>395.80200000000002</v>
      </c>
      <c r="AS235" s="22">
        <v>-1.8893400000000001E-2</v>
      </c>
      <c r="AT235" s="22">
        <v>225</v>
      </c>
      <c r="AU235" s="22">
        <v>0.69659400000000005</v>
      </c>
      <c r="AV235">
        <f t="shared" si="44"/>
        <v>18.8934</v>
      </c>
      <c r="AW235">
        <f t="shared" si="45"/>
        <v>13.1690965614</v>
      </c>
      <c r="AX235" s="9"/>
      <c r="AY235" s="22">
        <v>1.03302</v>
      </c>
      <c r="AZ235" s="22">
        <v>478.28300000000002</v>
      </c>
      <c r="BA235" s="22">
        <v>-1.8402100000000001E-2</v>
      </c>
      <c r="BB235" s="22">
        <v>225</v>
      </c>
      <c r="BC235" s="22">
        <v>1.0318000000000001</v>
      </c>
      <c r="BD235">
        <f t="shared" si="46"/>
        <v>18.402100000000001</v>
      </c>
      <c r="BE235">
        <f t="shared" si="47"/>
        <v>19.009737342000001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119.331</v>
      </c>
      <c r="I236" s="22">
        <v>-1.90308E-2</v>
      </c>
      <c r="J236" s="22">
        <v>226</v>
      </c>
      <c r="K236" s="22">
        <v>0.69128400000000001</v>
      </c>
      <c r="L236">
        <f t="shared" si="36"/>
        <v>19.030799999999999</v>
      </c>
      <c r="M236">
        <f t="shared" si="37"/>
        <v>13.169047168799999</v>
      </c>
      <c r="N236" s="9"/>
      <c r="O236" s="22">
        <v>1.03806</v>
      </c>
      <c r="P236" s="22">
        <v>191.227</v>
      </c>
      <c r="Q236" s="22">
        <v>-1.84753E-2</v>
      </c>
      <c r="R236" s="22">
        <v>226</v>
      </c>
      <c r="S236" s="22">
        <v>1.0369900000000001</v>
      </c>
      <c r="T236">
        <f t="shared" si="38"/>
        <v>18.475300000000001</v>
      </c>
      <c r="U236">
        <f t="shared" si="39"/>
        <v>19.178469918000001</v>
      </c>
      <c r="X236" s="9"/>
      <c r="Y236" s="22">
        <v>0.69198599999999999</v>
      </c>
      <c r="Z236" s="22">
        <v>249.31700000000001</v>
      </c>
      <c r="AA236" s="22">
        <v>-1.8890400000000002E-2</v>
      </c>
      <c r="AB236" s="22">
        <v>226</v>
      </c>
      <c r="AC236" s="22">
        <v>0.69131500000000001</v>
      </c>
      <c r="AD236">
        <f t="shared" si="40"/>
        <v>18.890400000000003</v>
      </c>
      <c r="AE236">
        <f t="shared" si="41"/>
        <v>13.071892334400003</v>
      </c>
      <c r="AF236" s="9"/>
      <c r="AG236" s="22">
        <v>1.03806</v>
      </c>
      <c r="AH236" s="22">
        <v>315.08800000000002</v>
      </c>
      <c r="AI236" s="22">
        <v>-1.8466199999999999E-2</v>
      </c>
      <c r="AJ236" s="22">
        <v>226</v>
      </c>
      <c r="AK236" s="22">
        <v>1.0363800000000001</v>
      </c>
      <c r="AL236">
        <f t="shared" si="42"/>
        <v>18.466199999999997</v>
      </c>
      <c r="AM236">
        <f t="shared" si="43"/>
        <v>19.169023571999997</v>
      </c>
      <c r="AP236" s="9"/>
      <c r="AQ236" s="22">
        <v>0.69198599999999999</v>
      </c>
      <c r="AR236" s="22">
        <v>395.90300000000002</v>
      </c>
      <c r="AS236" s="22">
        <v>-1.88995E-2</v>
      </c>
      <c r="AT236" s="22">
        <v>226</v>
      </c>
      <c r="AU236" s="22">
        <v>0.69149799999999995</v>
      </c>
      <c r="AV236">
        <f t="shared" si="44"/>
        <v>18.8995</v>
      </c>
      <c r="AW236">
        <f t="shared" si="45"/>
        <v>13.078189407</v>
      </c>
      <c r="AX236" s="9"/>
      <c r="AY236" s="22">
        <v>1.03806</v>
      </c>
      <c r="AZ236" s="22">
        <v>478.38299999999998</v>
      </c>
      <c r="BA236" s="22">
        <v>-1.83807E-2</v>
      </c>
      <c r="BB236" s="22">
        <v>226</v>
      </c>
      <c r="BC236" s="22">
        <v>1.03668</v>
      </c>
      <c r="BD236">
        <f t="shared" si="46"/>
        <v>18.380700000000001</v>
      </c>
      <c r="BE236">
        <f t="shared" si="47"/>
        <v>19.080269442000002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119.431</v>
      </c>
      <c r="I237" s="22">
        <v>-1.9049099999999999E-2</v>
      </c>
      <c r="J237" s="22">
        <v>227</v>
      </c>
      <c r="K237" s="22">
        <v>0.68667599999999995</v>
      </c>
      <c r="L237">
        <f t="shared" si="36"/>
        <v>19.049099999999999</v>
      </c>
      <c r="M237">
        <f t="shared" si="37"/>
        <v>13.0857982941</v>
      </c>
      <c r="N237" s="9"/>
      <c r="O237" s="22">
        <v>1.0430900000000001</v>
      </c>
      <c r="P237" s="22">
        <v>191.328</v>
      </c>
      <c r="Q237" s="22">
        <v>-1.8466199999999999E-2</v>
      </c>
      <c r="R237" s="22">
        <v>227</v>
      </c>
      <c r="S237" s="22">
        <v>1.0418700000000001</v>
      </c>
      <c r="T237">
        <f t="shared" si="38"/>
        <v>18.466199999999997</v>
      </c>
      <c r="U237">
        <f t="shared" si="39"/>
        <v>19.261908557999998</v>
      </c>
      <c r="X237" s="9"/>
      <c r="Y237" s="22">
        <v>0.68695099999999998</v>
      </c>
      <c r="Z237" s="22">
        <v>249.417</v>
      </c>
      <c r="AA237" s="22">
        <v>-1.8908700000000001E-2</v>
      </c>
      <c r="AB237" s="22">
        <v>227</v>
      </c>
      <c r="AC237" s="22">
        <v>0.686554</v>
      </c>
      <c r="AD237">
        <f t="shared" si="40"/>
        <v>18.9087</v>
      </c>
      <c r="AE237">
        <f t="shared" si="41"/>
        <v>12.989350373699999</v>
      </c>
      <c r="AF237" s="9"/>
      <c r="AG237" s="22">
        <v>1.0430900000000001</v>
      </c>
      <c r="AH237" s="22">
        <v>315.18799999999999</v>
      </c>
      <c r="AI237" s="22">
        <v>-1.84631E-2</v>
      </c>
      <c r="AJ237" s="22">
        <v>227</v>
      </c>
      <c r="AK237" s="22">
        <v>1.0421800000000001</v>
      </c>
      <c r="AL237">
        <f t="shared" si="42"/>
        <v>18.463100000000001</v>
      </c>
      <c r="AM237">
        <f t="shared" si="43"/>
        <v>19.258674979000002</v>
      </c>
      <c r="AP237" s="9"/>
      <c r="AQ237" s="22">
        <v>0.68695099999999998</v>
      </c>
      <c r="AR237" s="22">
        <v>396.00400000000002</v>
      </c>
      <c r="AS237" s="22">
        <v>-1.88995E-2</v>
      </c>
      <c r="AT237" s="22">
        <v>227</v>
      </c>
      <c r="AU237" s="22">
        <v>0.68579100000000004</v>
      </c>
      <c r="AV237">
        <f t="shared" si="44"/>
        <v>18.8995</v>
      </c>
      <c r="AW237">
        <f t="shared" si="45"/>
        <v>12.983030424499999</v>
      </c>
      <c r="AX237" s="9"/>
      <c r="AY237" s="22">
        <v>1.0430900000000001</v>
      </c>
      <c r="AZ237" s="22">
        <v>478.48399999999998</v>
      </c>
      <c r="BA237" s="22">
        <v>-1.83655E-2</v>
      </c>
      <c r="BB237" s="22">
        <v>227</v>
      </c>
      <c r="BC237" s="22">
        <v>1.0421800000000001</v>
      </c>
      <c r="BD237">
        <f t="shared" si="46"/>
        <v>18.365500000000001</v>
      </c>
      <c r="BE237">
        <f t="shared" si="47"/>
        <v>19.156869395000001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119.532</v>
      </c>
      <c r="I238" s="22">
        <v>-1.9058200000000001E-2</v>
      </c>
      <c r="J238" s="22">
        <v>228</v>
      </c>
      <c r="K238" s="22">
        <v>0.68133500000000002</v>
      </c>
      <c r="L238">
        <f t="shared" si="36"/>
        <v>19.058199999999999</v>
      </c>
      <c r="M238">
        <f t="shared" si="37"/>
        <v>12.996072453</v>
      </c>
      <c r="N238" s="9"/>
      <c r="O238" s="22">
        <v>1.04813</v>
      </c>
      <c r="P238" s="22">
        <v>191.428</v>
      </c>
      <c r="Q238" s="22">
        <v>-1.8457000000000001E-2</v>
      </c>
      <c r="R238" s="22">
        <v>228</v>
      </c>
      <c r="S238" s="22">
        <v>1.0470600000000001</v>
      </c>
      <c r="T238">
        <f t="shared" si="38"/>
        <v>18.457000000000001</v>
      </c>
      <c r="U238">
        <f t="shared" si="39"/>
        <v>19.345335410000001</v>
      </c>
      <c r="X238" s="9"/>
      <c r="Y238" s="22">
        <v>0.68191500000000005</v>
      </c>
      <c r="Z238" s="22">
        <v>249.518</v>
      </c>
      <c r="AA238" s="22">
        <v>-1.8908700000000001E-2</v>
      </c>
      <c r="AB238" s="22">
        <v>228</v>
      </c>
      <c r="AC238" s="22">
        <v>0.68124399999999996</v>
      </c>
      <c r="AD238">
        <f t="shared" si="40"/>
        <v>18.9087</v>
      </c>
      <c r="AE238">
        <f t="shared" si="41"/>
        <v>12.894126160500001</v>
      </c>
      <c r="AF238" s="9"/>
      <c r="AG238" s="22">
        <v>1.04813</v>
      </c>
      <c r="AH238" s="22">
        <v>315.28899999999999</v>
      </c>
      <c r="AI238" s="22">
        <v>-1.8457000000000001E-2</v>
      </c>
      <c r="AJ238" s="22">
        <v>228</v>
      </c>
      <c r="AK238" s="22">
        <v>1.0473600000000001</v>
      </c>
      <c r="AL238">
        <f t="shared" si="42"/>
        <v>18.457000000000001</v>
      </c>
      <c r="AM238">
        <f t="shared" si="43"/>
        <v>19.345335410000001</v>
      </c>
      <c r="AP238" s="9"/>
      <c r="AQ238" s="22">
        <v>0.68191500000000005</v>
      </c>
      <c r="AR238" s="22">
        <v>396.10399999999998</v>
      </c>
      <c r="AS238" s="22">
        <v>-1.8905600000000002E-2</v>
      </c>
      <c r="AT238" s="22">
        <v>228</v>
      </c>
      <c r="AU238" s="22">
        <v>0.68115199999999998</v>
      </c>
      <c r="AV238">
        <f t="shared" si="44"/>
        <v>18.905600000000003</v>
      </c>
      <c r="AW238">
        <f t="shared" si="45"/>
        <v>12.892012224000004</v>
      </c>
      <c r="AX238" s="9"/>
      <c r="AY238" s="22">
        <v>1.04813</v>
      </c>
      <c r="AZ238" s="22">
        <v>478.58499999999998</v>
      </c>
      <c r="BA238" s="22">
        <v>-1.8368499999999999E-2</v>
      </c>
      <c r="BB238" s="22">
        <v>228</v>
      </c>
      <c r="BC238" s="22">
        <v>1.0473600000000001</v>
      </c>
      <c r="BD238">
        <f t="shared" si="46"/>
        <v>18.368500000000001</v>
      </c>
      <c r="BE238">
        <f t="shared" si="47"/>
        <v>19.252575905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119.633</v>
      </c>
      <c r="I239" s="22">
        <v>-1.9058200000000001E-2</v>
      </c>
      <c r="J239" s="22">
        <v>229</v>
      </c>
      <c r="K239" s="22">
        <v>0.67623900000000003</v>
      </c>
      <c r="L239">
        <f t="shared" si="36"/>
        <v>19.058199999999999</v>
      </c>
      <c r="M239">
        <f t="shared" si="37"/>
        <v>12.900114416000001</v>
      </c>
      <c r="N239" s="9"/>
      <c r="O239" s="22">
        <v>1.0531600000000001</v>
      </c>
      <c r="P239" s="22">
        <v>191.529</v>
      </c>
      <c r="Q239" s="22">
        <v>-1.84479E-2</v>
      </c>
      <c r="R239" s="22">
        <v>229</v>
      </c>
      <c r="S239" s="22">
        <v>1.0522499999999999</v>
      </c>
      <c r="T239">
        <f t="shared" si="38"/>
        <v>18.447900000000001</v>
      </c>
      <c r="U239">
        <f t="shared" si="39"/>
        <v>19.428590364000002</v>
      </c>
      <c r="X239" s="9"/>
      <c r="Y239" s="22">
        <v>0.67688000000000004</v>
      </c>
      <c r="Z239" s="22">
        <v>249.619</v>
      </c>
      <c r="AA239" s="22">
        <v>-1.8933100000000001E-2</v>
      </c>
      <c r="AB239" s="22">
        <v>229</v>
      </c>
      <c r="AC239" s="22">
        <v>0.67636099999999999</v>
      </c>
      <c r="AD239">
        <f t="shared" si="40"/>
        <v>18.9331</v>
      </c>
      <c r="AE239">
        <f t="shared" si="41"/>
        <v>12.815436728</v>
      </c>
      <c r="AF239" s="9"/>
      <c r="AG239" s="22">
        <v>1.0531600000000001</v>
      </c>
      <c r="AH239" s="22">
        <v>315.39</v>
      </c>
      <c r="AI239" s="22">
        <v>-1.8438699999999999E-2</v>
      </c>
      <c r="AJ239" s="22">
        <v>229</v>
      </c>
      <c r="AK239" s="22">
        <v>1.0519400000000001</v>
      </c>
      <c r="AL239">
        <f t="shared" si="42"/>
        <v>18.438699999999997</v>
      </c>
      <c r="AM239">
        <f t="shared" si="43"/>
        <v>19.418901291999997</v>
      </c>
      <c r="AP239" s="9"/>
      <c r="AQ239" s="22">
        <v>0.67688000000000004</v>
      </c>
      <c r="AR239" s="22">
        <v>396.20499999999998</v>
      </c>
      <c r="AS239" s="22">
        <v>-1.8917799999999999E-2</v>
      </c>
      <c r="AT239" s="22">
        <v>229</v>
      </c>
      <c r="AU239" s="22">
        <v>0.67651399999999995</v>
      </c>
      <c r="AV239">
        <f t="shared" si="44"/>
        <v>18.9178</v>
      </c>
      <c r="AW239">
        <f t="shared" si="45"/>
        <v>12.805080464000001</v>
      </c>
      <c r="AX239" s="9"/>
      <c r="AY239" s="22">
        <v>1.0531600000000001</v>
      </c>
      <c r="AZ239" s="22">
        <v>478.68599999999998</v>
      </c>
      <c r="BA239" s="22">
        <v>-1.8371599999999998E-2</v>
      </c>
      <c r="BB239" s="22">
        <v>229</v>
      </c>
      <c r="BC239" s="22">
        <v>1.0522499999999999</v>
      </c>
      <c r="BD239">
        <f t="shared" si="46"/>
        <v>18.371599999999997</v>
      </c>
      <c r="BE239">
        <f t="shared" si="47"/>
        <v>19.348234255999998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119.733</v>
      </c>
      <c r="I240" s="22">
        <v>-1.9058200000000001E-2</v>
      </c>
      <c r="J240" s="22">
        <v>230</v>
      </c>
      <c r="K240" s="22">
        <v>0.67159999999999997</v>
      </c>
      <c r="L240">
        <f t="shared" si="36"/>
        <v>19.058199999999999</v>
      </c>
      <c r="M240">
        <f t="shared" si="37"/>
        <v>12.804137320799999</v>
      </c>
      <c r="N240" s="9"/>
      <c r="O240" s="22">
        <v>1.0582</v>
      </c>
      <c r="P240" s="22">
        <v>191.63</v>
      </c>
      <c r="Q240" s="22">
        <v>-1.84479E-2</v>
      </c>
      <c r="R240" s="22">
        <v>230</v>
      </c>
      <c r="S240" s="22">
        <v>1.0574300000000001</v>
      </c>
      <c r="T240">
        <f t="shared" si="38"/>
        <v>18.447900000000001</v>
      </c>
      <c r="U240">
        <f t="shared" si="39"/>
        <v>19.521567780000002</v>
      </c>
      <c r="X240" s="9"/>
      <c r="Y240" s="22">
        <v>0.671844</v>
      </c>
      <c r="Z240" s="22">
        <v>249.72</v>
      </c>
      <c r="AA240" s="22">
        <v>-1.8933100000000001E-2</v>
      </c>
      <c r="AB240" s="22">
        <v>230</v>
      </c>
      <c r="AC240" s="22">
        <v>0.67114300000000005</v>
      </c>
      <c r="AD240">
        <f t="shared" si="40"/>
        <v>18.9331</v>
      </c>
      <c r="AE240">
        <f t="shared" si="41"/>
        <v>12.720089636399999</v>
      </c>
      <c r="AF240" s="9"/>
      <c r="AG240" s="22">
        <v>1.0582</v>
      </c>
      <c r="AH240" s="22">
        <v>315.49099999999999</v>
      </c>
      <c r="AI240" s="22">
        <v>-1.8429600000000001E-2</v>
      </c>
      <c r="AJ240" s="22">
        <v>230</v>
      </c>
      <c r="AK240" s="22">
        <v>1.0574300000000001</v>
      </c>
      <c r="AL240">
        <f t="shared" si="42"/>
        <v>18.429600000000001</v>
      </c>
      <c r="AM240">
        <f t="shared" si="43"/>
        <v>19.50220272</v>
      </c>
      <c r="AP240" s="9"/>
      <c r="AQ240" s="22">
        <v>0.671844</v>
      </c>
      <c r="AR240" s="22">
        <v>396.30599999999998</v>
      </c>
      <c r="AS240" s="22">
        <v>-1.8926999999999999E-2</v>
      </c>
      <c r="AT240" s="22">
        <v>230</v>
      </c>
      <c r="AU240" s="22">
        <v>0.67105099999999995</v>
      </c>
      <c r="AV240">
        <f t="shared" si="44"/>
        <v>18.927</v>
      </c>
      <c r="AW240">
        <f t="shared" si="45"/>
        <v>12.715991387999999</v>
      </c>
      <c r="AX240" s="9"/>
      <c r="AY240" s="22">
        <v>1.0582</v>
      </c>
      <c r="AZ240" s="22">
        <v>478.786</v>
      </c>
      <c r="BA240" s="22">
        <v>-1.8359400000000001E-2</v>
      </c>
      <c r="BB240" s="22">
        <v>230</v>
      </c>
      <c r="BC240" s="22">
        <v>1.0574300000000001</v>
      </c>
      <c r="BD240">
        <f t="shared" si="46"/>
        <v>18.359400000000001</v>
      </c>
      <c r="BE240">
        <f t="shared" si="47"/>
        <v>19.42791708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119.834</v>
      </c>
      <c r="I241" s="22">
        <v>-1.9064299999999999E-2</v>
      </c>
      <c r="J241" s="22">
        <v>231</v>
      </c>
      <c r="K241" s="22">
        <v>0.66619899999999999</v>
      </c>
      <c r="L241">
        <f t="shared" si="36"/>
        <v>19.064299999999999</v>
      </c>
      <c r="M241">
        <f t="shared" si="37"/>
        <v>12.712246818699999</v>
      </c>
      <c r="N241" s="9"/>
      <c r="O241" s="22">
        <v>1.0632299999999999</v>
      </c>
      <c r="P241" s="22">
        <v>191.73</v>
      </c>
      <c r="Q241" s="22">
        <v>-1.8435699999999999E-2</v>
      </c>
      <c r="R241" s="22">
        <v>231</v>
      </c>
      <c r="S241" s="22">
        <v>1.0623199999999999</v>
      </c>
      <c r="T241">
        <f t="shared" si="38"/>
        <v>18.435700000000001</v>
      </c>
      <c r="U241">
        <f t="shared" si="39"/>
        <v>19.601389310999998</v>
      </c>
      <c r="X241" s="9"/>
      <c r="Y241" s="22">
        <v>0.66680899999999999</v>
      </c>
      <c r="Z241" s="22">
        <v>249.82</v>
      </c>
      <c r="AA241" s="22">
        <v>-1.8945300000000002E-2</v>
      </c>
      <c r="AB241" s="22">
        <v>231</v>
      </c>
      <c r="AC241" s="22">
        <v>0.66616799999999998</v>
      </c>
      <c r="AD241">
        <f t="shared" si="40"/>
        <v>18.945300000000003</v>
      </c>
      <c r="AE241">
        <f t="shared" si="41"/>
        <v>12.632896547700001</v>
      </c>
      <c r="AF241" s="9"/>
      <c r="AG241" s="22">
        <v>1.0632299999999999</v>
      </c>
      <c r="AH241" s="22">
        <v>315.59100000000001</v>
      </c>
      <c r="AI241" s="22">
        <v>-1.8429600000000001E-2</v>
      </c>
      <c r="AJ241" s="22">
        <v>231</v>
      </c>
      <c r="AK241" s="22">
        <v>1.0623199999999999</v>
      </c>
      <c r="AL241">
        <f t="shared" si="42"/>
        <v>18.429600000000001</v>
      </c>
      <c r="AM241">
        <f t="shared" si="43"/>
        <v>19.594903607999999</v>
      </c>
      <c r="AP241" s="9"/>
      <c r="AQ241" s="22">
        <v>0.66680899999999999</v>
      </c>
      <c r="AR241" s="22">
        <v>396.40699999999998</v>
      </c>
      <c r="AS241" s="22">
        <v>-1.8930099999999998E-2</v>
      </c>
      <c r="AT241" s="22">
        <v>231</v>
      </c>
      <c r="AU241" s="22">
        <v>0.66616799999999998</v>
      </c>
      <c r="AV241">
        <f t="shared" si="44"/>
        <v>18.930099999999999</v>
      </c>
      <c r="AW241">
        <f t="shared" si="45"/>
        <v>12.622761050899999</v>
      </c>
      <c r="AX241" s="9"/>
      <c r="AY241" s="22">
        <v>1.0632299999999999</v>
      </c>
      <c r="AZ241" s="22">
        <v>478.887</v>
      </c>
      <c r="BA241" s="22">
        <v>-1.8356299999999999E-2</v>
      </c>
      <c r="BB241" s="22">
        <v>231</v>
      </c>
      <c r="BC241" s="22">
        <v>1.0623199999999999</v>
      </c>
      <c r="BD241">
        <f t="shared" si="46"/>
        <v>18.356299999999997</v>
      </c>
      <c r="BE241">
        <f t="shared" si="47"/>
        <v>19.516968848999994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119.935</v>
      </c>
      <c r="I242" s="22">
        <v>-1.90765E-2</v>
      </c>
      <c r="J242" s="22">
        <v>232</v>
      </c>
      <c r="K242" s="22">
        <v>0.66088899999999995</v>
      </c>
      <c r="L242">
        <f t="shared" si="36"/>
        <v>19.076499999999999</v>
      </c>
      <c r="M242">
        <f t="shared" si="37"/>
        <v>12.624331710999998</v>
      </c>
      <c r="N242" s="9"/>
      <c r="O242" s="22">
        <v>1.0682700000000001</v>
      </c>
      <c r="P242" s="22">
        <v>191.83099999999999</v>
      </c>
      <c r="Q242" s="22">
        <v>-1.8438699999999999E-2</v>
      </c>
      <c r="R242" s="22">
        <v>232</v>
      </c>
      <c r="S242" s="22">
        <v>1.0678099999999999</v>
      </c>
      <c r="T242">
        <f t="shared" si="38"/>
        <v>18.438699999999997</v>
      </c>
      <c r="U242">
        <f t="shared" si="39"/>
        <v>19.697510048999998</v>
      </c>
      <c r="X242" s="9"/>
      <c r="Y242" s="22">
        <v>0.66177399999999997</v>
      </c>
      <c r="Z242" s="22">
        <v>249.92099999999999</v>
      </c>
      <c r="AA242" s="22">
        <v>-1.89514E-2</v>
      </c>
      <c r="AB242" s="22">
        <v>232</v>
      </c>
      <c r="AC242" s="22">
        <v>0.66082799999999997</v>
      </c>
      <c r="AD242">
        <f t="shared" si="40"/>
        <v>18.9514</v>
      </c>
      <c r="AE242">
        <f t="shared" si="41"/>
        <v>12.5415437836</v>
      </c>
      <c r="AF242" s="9"/>
      <c r="AG242" s="22">
        <v>1.0682700000000001</v>
      </c>
      <c r="AH242" s="22">
        <v>315.69200000000001</v>
      </c>
      <c r="AI242" s="22">
        <v>-1.8423499999999999E-2</v>
      </c>
      <c r="AJ242" s="22">
        <v>232</v>
      </c>
      <c r="AK242" s="22">
        <v>1.0671999999999999</v>
      </c>
      <c r="AL242">
        <f t="shared" si="42"/>
        <v>18.423500000000001</v>
      </c>
      <c r="AM242">
        <f t="shared" si="43"/>
        <v>19.681272345</v>
      </c>
      <c r="AP242" s="9"/>
      <c r="AQ242" s="22">
        <v>0.66177399999999997</v>
      </c>
      <c r="AR242" s="22">
        <v>396.50700000000001</v>
      </c>
      <c r="AS242" s="22">
        <v>-1.8933100000000001E-2</v>
      </c>
      <c r="AT242" s="22">
        <v>232</v>
      </c>
      <c r="AU242" s="22">
        <v>0.66116299999999995</v>
      </c>
      <c r="AV242">
        <f t="shared" si="44"/>
        <v>18.9331</v>
      </c>
      <c r="AW242">
        <f t="shared" si="45"/>
        <v>12.529433319399999</v>
      </c>
      <c r="AX242" s="9"/>
      <c r="AY242" s="22">
        <v>1.0682700000000001</v>
      </c>
      <c r="AZ242" s="22">
        <v>478.988</v>
      </c>
      <c r="BA242" s="22">
        <v>-1.8338E-2</v>
      </c>
      <c r="BB242" s="22">
        <v>232</v>
      </c>
      <c r="BC242" s="22">
        <v>1.0668899999999999</v>
      </c>
      <c r="BD242">
        <f t="shared" si="46"/>
        <v>18.338000000000001</v>
      </c>
      <c r="BE242">
        <f t="shared" si="47"/>
        <v>19.589935260000001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120.036</v>
      </c>
      <c r="I243" s="22">
        <v>-1.9082600000000002E-2</v>
      </c>
      <c r="J243" s="22">
        <v>233</v>
      </c>
      <c r="K243" s="22">
        <v>0.65600599999999998</v>
      </c>
      <c r="L243">
        <f t="shared" si="36"/>
        <v>19.082600000000003</v>
      </c>
      <c r="M243">
        <f t="shared" si="37"/>
        <v>12.532268558800002</v>
      </c>
      <c r="N243" s="9"/>
      <c r="O243" s="22">
        <v>1.0732999999999999</v>
      </c>
      <c r="P243" s="22">
        <v>191.93199999999999</v>
      </c>
      <c r="Q243" s="22">
        <v>-1.84326E-2</v>
      </c>
      <c r="R243" s="22">
        <v>233</v>
      </c>
      <c r="S243" s="22">
        <v>1.0726899999999999</v>
      </c>
      <c r="T243">
        <f t="shared" si="38"/>
        <v>18.432600000000001</v>
      </c>
      <c r="U243">
        <f t="shared" si="39"/>
        <v>19.78370958</v>
      </c>
      <c r="X243" s="9"/>
      <c r="Y243" s="22">
        <v>0.65673800000000004</v>
      </c>
      <c r="Z243" s="22">
        <v>250.02199999999999</v>
      </c>
      <c r="AA243" s="22">
        <v>-1.8954499999999999E-2</v>
      </c>
      <c r="AB243" s="22">
        <v>233</v>
      </c>
      <c r="AC243" s="22">
        <v>0.65603599999999995</v>
      </c>
      <c r="AD243">
        <f t="shared" si="40"/>
        <v>18.954499999999999</v>
      </c>
      <c r="AE243">
        <f t="shared" si="41"/>
        <v>12.448140421</v>
      </c>
      <c r="AF243" s="9"/>
      <c r="AG243" s="22">
        <v>1.0732999999999999</v>
      </c>
      <c r="AH243" s="22">
        <v>315.79300000000001</v>
      </c>
      <c r="AI243" s="22">
        <v>-1.8411299999999999E-2</v>
      </c>
      <c r="AJ243" s="22">
        <v>233</v>
      </c>
      <c r="AK243" s="22">
        <v>1.07239</v>
      </c>
      <c r="AL243">
        <f t="shared" si="42"/>
        <v>18.411299999999997</v>
      </c>
      <c r="AM243">
        <f t="shared" si="43"/>
        <v>19.760848289999995</v>
      </c>
      <c r="AP243" s="9"/>
      <c r="AQ243" s="22">
        <v>0.65673800000000004</v>
      </c>
      <c r="AR243" s="22">
        <v>396.608</v>
      </c>
      <c r="AS243" s="22">
        <v>-1.89514E-2</v>
      </c>
      <c r="AT243" s="22">
        <v>233</v>
      </c>
      <c r="AU243" s="22">
        <v>0.65618900000000002</v>
      </c>
      <c r="AV243">
        <f t="shared" si="44"/>
        <v>18.9514</v>
      </c>
      <c r="AW243">
        <f t="shared" si="45"/>
        <v>12.4461045332</v>
      </c>
      <c r="AX243" s="9"/>
      <c r="AY243" s="22">
        <v>1.0732999999999999</v>
      </c>
      <c r="AZ243" s="22">
        <v>479.08800000000002</v>
      </c>
      <c r="BA243" s="22">
        <v>-1.8331900000000002E-2</v>
      </c>
      <c r="BB243" s="22">
        <v>233</v>
      </c>
      <c r="BC243" s="22">
        <v>1.0726899999999999</v>
      </c>
      <c r="BD243">
        <f t="shared" si="46"/>
        <v>18.331900000000001</v>
      </c>
      <c r="BE243">
        <f t="shared" si="47"/>
        <v>19.675628270000001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120.136</v>
      </c>
      <c r="I244" s="22">
        <v>-1.9094799999999999E-2</v>
      </c>
      <c r="J244" s="22">
        <v>234</v>
      </c>
      <c r="K244" s="22">
        <v>0.65142800000000001</v>
      </c>
      <c r="L244">
        <f t="shared" si="36"/>
        <v>19.094799999999999</v>
      </c>
      <c r="M244">
        <f t="shared" si="37"/>
        <v>12.4441384444</v>
      </c>
      <c r="N244" s="9"/>
      <c r="O244" s="22">
        <v>1.0783400000000001</v>
      </c>
      <c r="P244" s="22">
        <v>192.03200000000001</v>
      </c>
      <c r="Q244" s="22">
        <v>-1.8423499999999999E-2</v>
      </c>
      <c r="R244" s="22">
        <v>234</v>
      </c>
      <c r="S244" s="22">
        <v>1.0772699999999999</v>
      </c>
      <c r="T244">
        <f t="shared" si="38"/>
        <v>18.423500000000001</v>
      </c>
      <c r="U244">
        <f t="shared" si="39"/>
        <v>19.866796990000001</v>
      </c>
      <c r="X244" s="9"/>
      <c r="Y244" s="22">
        <v>0.65170300000000003</v>
      </c>
      <c r="Z244" s="22">
        <v>250.12200000000001</v>
      </c>
      <c r="AA244" s="22">
        <v>-1.89514E-2</v>
      </c>
      <c r="AB244" s="22">
        <v>234</v>
      </c>
      <c r="AC244" s="22">
        <v>0.65115400000000001</v>
      </c>
      <c r="AD244">
        <f t="shared" si="40"/>
        <v>18.9514</v>
      </c>
      <c r="AE244">
        <f t="shared" si="41"/>
        <v>12.350684234200001</v>
      </c>
      <c r="AF244" s="9"/>
      <c r="AG244" s="22">
        <v>1.0783400000000001</v>
      </c>
      <c r="AH244" s="22">
        <v>315.89299999999997</v>
      </c>
      <c r="AI244" s="22">
        <v>-1.84052E-2</v>
      </c>
      <c r="AJ244" s="22">
        <v>234</v>
      </c>
      <c r="AK244" s="22">
        <v>1.07697</v>
      </c>
      <c r="AL244">
        <f t="shared" si="42"/>
        <v>18.405200000000001</v>
      </c>
      <c r="AM244">
        <f t="shared" si="43"/>
        <v>19.847063368000001</v>
      </c>
      <c r="AP244" s="9"/>
      <c r="AQ244" s="22">
        <v>0.65170300000000003</v>
      </c>
      <c r="AR244" s="22">
        <v>396.709</v>
      </c>
      <c r="AS244" s="22">
        <v>-1.89392E-2</v>
      </c>
      <c r="AT244" s="22">
        <v>234</v>
      </c>
      <c r="AU244" s="22">
        <v>0.65087899999999999</v>
      </c>
      <c r="AV244">
        <f t="shared" si="44"/>
        <v>18.9392</v>
      </c>
      <c r="AW244">
        <f t="shared" si="45"/>
        <v>12.3427334576</v>
      </c>
      <c r="AX244" s="9"/>
      <c r="AY244" s="22">
        <v>1.0783400000000001</v>
      </c>
      <c r="AZ244" s="22">
        <v>479.18900000000002</v>
      </c>
      <c r="BA244" s="22">
        <v>-1.8328899999999999E-2</v>
      </c>
      <c r="BB244" s="22">
        <v>234</v>
      </c>
      <c r="BC244" s="22">
        <v>1.07758</v>
      </c>
      <c r="BD244">
        <f t="shared" si="46"/>
        <v>18.328899999999997</v>
      </c>
      <c r="BE244">
        <f t="shared" si="47"/>
        <v>19.764786025999999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120.23699999999999</v>
      </c>
      <c r="I245" s="22">
        <v>-1.9097900000000001E-2</v>
      </c>
      <c r="J245" s="22">
        <v>235</v>
      </c>
      <c r="K245" s="22">
        <v>0.64627100000000004</v>
      </c>
      <c r="L245">
        <f t="shared" si="36"/>
        <v>19.097900000000003</v>
      </c>
      <c r="M245">
        <f t="shared" si="37"/>
        <v>12.349981699300002</v>
      </c>
      <c r="N245" s="9"/>
      <c r="O245" s="22">
        <v>1.0833699999999999</v>
      </c>
      <c r="P245" s="22">
        <v>192.13300000000001</v>
      </c>
      <c r="Q245" s="22">
        <v>-1.8423499999999999E-2</v>
      </c>
      <c r="R245" s="22">
        <v>235</v>
      </c>
      <c r="S245" s="22">
        <v>1.08246</v>
      </c>
      <c r="T245">
        <f t="shared" si="38"/>
        <v>18.423500000000001</v>
      </c>
      <c r="U245">
        <f t="shared" si="39"/>
        <v>19.959467194999998</v>
      </c>
      <c r="X245" s="9"/>
      <c r="Y245" s="22">
        <v>0.64666699999999999</v>
      </c>
      <c r="Z245" s="22">
        <v>250.22300000000001</v>
      </c>
      <c r="AA245" s="22">
        <v>-1.8957499999999999E-2</v>
      </c>
      <c r="AB245" s="22">
        <v>235</v>
      </c>
      <c r="AC245" s="22">
        <v>0.64550799999999997</v>
      </c>
      <c r="AD245">
        <f t="shared" si="40"/>
        <v>18.9575</v>
      </c>
      <c r="AE245">
        <f t="shared" si="41"/>
        <v>12.2591896525</v>
      </c>
      <c r="AF245" s="9"/>
      <c r="AG245" s="22">
        <v>1.0833699999999999</v>
      </c>
      <c r="AH245" s="22">
        <v>315.99400000000003</v>
      </c>
      <c r="AI245" s="22">
        <v>-1.8398999999999999E-2</v>
      </c>
      <c r="AJ245" s="22">
        <v>235</v>
      </c>
      <c r="AK245" s="22">
        <v>1.0827599999999999</v>
      </c>
      <c r="AL245">
        <f t="shared" si="42"/>
        <v>18.398999999999997</v>
      </c>
      <c r="AM245">
        <f t="shared" si="43"/>
        <v>19.932924629999995</v>
      </c>
      <c r="AP245" s="9"/>
      <c r="AQ245" s="22">
        <v>0.64666699999999999</v>
      </c>
      <c r="AR245" s="22">
        <v>396.80900000000003</v>
      </c>
      <c r="AS245" s="22">
        <v>-1.8945300000000002E-2</v>
      </c>
      <c r="AT245" s="22">
        <v>235</v>
      </c>
      <c r="AU245" s="22">
        <v>0.64614899999999997</v>
      </c>
      <c r="AV245">
        <f t="shared" si="44"/>
        <v>18.945300000000003</v>
      </c>
      <c r="AW245">
        <f t="shared" si="45"/>
        <v>12.251300315100002</v>
      </c>
      <c r="AX245" s="9"/>
      <c r="AY245" s="22">
        <v>1.0833699999999999</v>
      </c>
      <c r="AZ245" s="22">
        <v>479.29</v>
      </c>
      <c r="BA245" s="22">
        <v>-1.8313599999999999E-2</v>
      </c>
      <c r="BB245" s="22">
        <v>235</v>
      </c>
      <c r="BC245" s="22">
        <v>1.0827599999999999</v>
      </c>
      <c r="BD245">
        <f t="shared" si="46"/>
        <v>18.313600000000001</v>
      </c>
      <c r="BE245">
        <f t="shared" si="47"/>
        <v>19.840404832000001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120.33799999999999</v>
      </c>
      <c r="I246" s="22">
        <v>-1.9097900000000001E-2</v>
      </c>
      <c r="J246" s="22">
        <v>236</v>
      </c>
      <c r="K246" s="22">
        <v>0.64102199999999998</v>
      </c>
      <c r="L246">
        <f t="shared" si="36"/>
        <v>19.097900000000003</v>
      </c>
      <c r="M246">
        <f t="shared" si="37"/>
        <v>12.253823772800001</v>
      </c>
      <c r="N246" s="9"/>
      <c r="O246" s="22">
        <v>1.0884100000000001</v>
      </c>
      <c r="P246" s="22">
        <v>192.23400000000001</v>
      </c>
      <c r="Q246" s="22">
        <v>-1.8414300000000002E-2</v>
      </c>
      <c r="R246" s="22">
        <v>236</v>
      </c>
      <c r="S246" s="22">
        <v>1.08734</v>
      </c>
      <c r="T246">
        <f t="shared" si="38"/>
        <v>18.414300000000001</v>
      </c>
      <c r="U246">
        <f t="shared" si="39"/>
        <v>20.042308263000002</v>
      </c>
      <c r="X246" s="9"/>
      <c r="Y246" s="22">
        <v>0.64163199999999998</v>
      </c>
      <c r="Z246" s="22">
        <v>250.32400000000001</v>
      </c>
      <c r="AA246" s="22">
        <v>-1.8969699999999999E-2</v>
      </c>
      <c r="AB246" s="22">
        <v>236</v>
      </c>
      <c r="AC246" s="22">
        <v>0.64117400000000002</v>
      </c>
      <c r="AD246">
        <f t="shared" si="40"/>
        <v>18.9697</v>
      </c>
      <c r="AE246">
        <f t="shared" si="41"/>
        <v>12.1715665504</v>
      </c>
      <c r="AF246" s="9"/>
      <c r="AG246" s="22">
        <v>1.0884100000000001</v>
      </c>
      <c r="AH246" s="22">
        <v>316.09500000000003</v>
      </c>
      <c r="AI246" s="22">
        <v>-1.83807E-2</v>
      </c>
      <c r="AJ246" s="22">
        <v>236</v>
      </c>
      <c r="AK246" s="22">
        <v>1.08704</v>
      </c>
      <c r="AL246">
        <f t="shared" si="42"/>
        <v>18.380700000000001</v>
      </c>
      <c r="AM246">
        <f t="shared" si="43"/>
        <v>20.005737687000003</v>
      </c>
      <c r="AP246" s="9"/>
      <c r="AQ246" s="22">
        <v>0.64163199999999998</v>
      </c>
      <c r="AR246" s="22">
        <v>396.91</v>
      </c>
      <c r="AS246" s="22">
        <v>-1.8954499999999999E-2</v>
      </c>
      <c r="AT246" s="22">
        <v>236</v>
      </c>
      <c r="AU246" s="22">
        <v>0.64071699999999998</v>
      </c>
      <c r="AV246">
        <f t="shared" si="44"/>
        <v>18.954499999999999</v>
      </c>
      <c r="AW246">
        <f t="shared" si="45"/>
        <v>12.161813744</v>
      </c>
      <c r="AX246" s="9"/>
      <c r="AY246" s="22">
        <v>1.0884100000000001</v>
      </c>
      <c r="AZ246" s="22">
        <v>479.39100000000002</v>
      </c>
      <c r="BA246" s="22">
        <v>-1.8301399999999999E-2</v>
      </c>
      <c r="BB246" s="22">
        <v>236</v>
      </c>
      <c r="BC246" s="22">
        <v>1.08765</v>
      </c>
      <c r="BD246">
        <f t="shared" si="46"/>
        <v>18.301399999999997</v>
      </c>
      <c r="BE246">
        <f t="shared" si="47"/>
        <v>19.919426773999998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120.438</v>
      </c>
      <c r="I247" s="22">
        <v>-1.9110100000000001E-2</v>
      </c>
      <c r="J247" s="22">
        <v>237</v>
      </c>
      <c r="K247" s="22">
        <v>0.63601700000000005</v>
      </c>
      <c r="L247">
        <f t="shared" si="36"/>
        <v>19.110100000000003</v>
      </c>
      <c r="M247">
        <f t="shared" si="37"/>
        <v>12.165432329700002</v>
      </c>
      <c r="N247" s="9"/>
      <c r="O247" s="22">
        <v>1.09344</v>
      </c>
      <c r="P247" s="22">
        <v>192.33500000000001</v>
      </c>
      <c r="Q247" s="22">
        <v>-1.84052E-2</v>
      </c>
      <c r="R247" s="22">
        <v>237</v>
      </c>
      <c r="S247" s="22">
        <v>1.09253</v>
      </c>
      <c r="T247">
        <f t="shared" si="38"/>
        <v>18.405200000000001</v>
      </c>
      <c r="U247">
        <f t="shared" si="39"/>
        <v>20.124981888000001</v>
      </c>
      <c r="X247" s="9"/>
      <c r="Y247" s="22">
        <v>0.63659699999999997</v>
      </c>
      <c r="Z247" s="22">
        <v>250.42400000000001</v>
      </c>
      <c r="AA247" s="22">
        <v>-1.8975800000000001E-2</v>
      </c>
      <c r="AB247" s="22">
        <v>237</v>
      </c>
      <c r="AC247" s="22">
        <v>0.63595599999999997</v>
      </c>
      <c r="AD247">
        <f t="shared" si="40"/>
        <v>18.9758</v>
      </c>
      <c r="AE247">
        <f t="shared" si="41"/>
        <v>12.079937352599998</v>
      </c>
      <c r="AF247" s="9"/>
      <c r="AG247" s="22">
        <v>1.09344</v>
      </c>
      <c r="AH247" s="22">
        <v>316.19600000000003</v>
      </c>
      <c r="AI247" s="22">
        <v>-1.8368499999999999E-2</v>
      </c>
      <c r="AJ247" s="22">
        <v>237</v>
      </c>
      <c r="AK247" s="22">
        <v>1.09253</v>
      </c>
      <c r="AL247">
        <f t="shared" si="42"/>
        <v>18.368500000000001</v>
      </c>
      <c r="AM247">
        <f t="shared" si="43"/>
        <v>20.084852640000001</v>
      </c>
      <c r="AP247" s="9"/>
      <c r="AQ247" s="22">
        <v>0.63659699999999997</v>
      </c>
      <c r="AR247" s="22">
        <v>397.01100000000002</v>
      </c>
      <c r="AS247" s="22">
        <v>-1.8963600000000001E-2</v>
      </c>
      <c r="AT247" s="22">
        <v>237</v>
      </c>
      <c r="AU247" s="22">
        <v>0.63580300000000001</v>
      </c>
      <c r="AV247">
        <f t="shared" si="44"/>
        <v>18.9636</v>
      </c>
      <c r="AW247">
        <f t="shared" si="45"/>
        <v>12.072170869199999</v>
      </c>
      <c r="AX247" s="9"/>
      <c r="AY247" s="22">
        <v>1.09344</v>
      </c>
      <c r="AZ247" s="22">
        <v>479.49099999999999</v>
      </c>
      <c r="BA247" s="22">
        <v>-1.8301399999999999E-2</v>
      </c>
      <c r="BB247" s="22">
        <v>237</v>
      </c>
      <c r="BC247" s="22">
        <v>1.09222</v>
      </c>
      <c r="BD247">
        <f t="shared" si="46"/>
        <v>18.301399999999997</v>
      </c>
      <c r="BE247">
        <f t="shared" si="47"/>
        <v>20.011482815999997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120.539</v>
      </c>
      <c r="I248" s="22">
        <v>-1.9110100000000001E-2</v>
      </c>
      <c r="J248" s="22">
        <v>238</v>
      </c>
      <c r="K248" s="22">
        <v>0.63125600000000004</v>
      </c>
      <c r="L248">
        <f t="shared" si="36"/>
        <v>19.110100000000003</v>
      </c>
      <c r="M248">
        <f t="shared" si="37"/>
        <v>12.069193866100003</v>
      </c>
      <c r="N248" s="9"/>
      <c r="O248" s="22">
        <v>1.0984799999999999</v>
      </c>
      <c r="P248" s="22">
        <v>192.435</v>
      </c>
      <c r="Q248" s="22">
        <v>-1.83929E-2</v>
      </c>
      <c r="R248" s="22">
        <v>238</v>
      </c>
      <c r="S248" s="22">
        <v>1.09772</v>
      </c>
      <c r="T248">
        <f t="shared" si="38"/>
        <v>18.392900000000001</v>
      </c>
      <c r="U248">
        <f t="shared" si="39"/>
        <v>20.204232791999999</v>
      </c>
      <c r="X248" s="9"/>
      <c r="Y248" s="22">
        <v>0.63156100000000004</v>
      </c>
      <c r="Z248" s="22">
        <v>250.52500000000001</v>
      </c>
      <c r="AA248" s="22">
        <v>-1.8975800000000001E-2</v>
      </c>
      <c r="AB248" s="22">
        <v>238</v>
      </c>
      <c r="AC248" s="22">
        <v>0.63104199999999999</v>
      </c>
      <c r="AD248">
        <f t="shared" si="40"/>
        <v>18.9758</v>
      </c>
      <c r="AE248">
        <f t="shared" si="41"/>
        <v>11.984375223800001</v>
      </c>
      <c r="AF248" s="9"/>
      <c r="AG248" s="22">
        <v>1.0984799999999999</v>
      </c>
      <c r="AH248" s="22">
        <v>316.29599999999999</v>
      </c>
      <c r="AI248" s="22">
        <v>-1.83655E-2</v>
      </c>
      <c r="AJ248" s="22">
        <v>238</v>
      </c>
      <c r="AK248" s="22">
        <v>1.09772</v>
      </c>
      <c r="AL248">
        <f t="shared" si="42"/>
        <v>18.365500000000001</v>
      </c>
      <c r="AM248">
        <f t="shared" si="43"/>
        <v>20.17413444</v>
      </c>
      <c r="AP248" s="9"/>
      <c r="AQ248" s="22">
        <v>0.63156100000000004</v>
      </c>
      <c r="AR248" s="22">
        <v>397.11200000000002</v>
      </c>
      <c r="AS248" s="22">
        <v>-1.8969699999999999E-2</v>
      </c>
      <c r="AT248" s="22">
        <v>238</v>
      </c>
      <c r="AU248" s="22">
        <v>0.63052399999999997</v>
      </c>
      <c r="AV248">
        <f t="shared" si="44"/>
        <v>18.9697</v>
      </c>
      <c r="AW248">
        <f t="shared" si="45"/>
        <v>11.9805227017</v>
      </c>
      <c r="AX248" s="9"/>
      <c r="AY248" s="22">
        <v>1.0984799999999999</v>
      </c>
      <c r="AZ248" s="22">
        <v>479.59199999999998</v>
      </c>
      <c r="BA248" s="22">
        <v>-1.8301399999999999E-2</v>
      </c>
      <c r="BB248" s="22">
        <v>238</v>
      </c>
      <c r="BC248" s="22">
        <v>1.0968</v>
      </c>
      <c r="BD248">
        <f t="shared" si="46"/>
        <v>18.301399999999997</v>
      </c>
      <c r="BE248">
        <f t="shared" si="47"/>
        <v>20.103721871999994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120.64</v>
      </c>
      <c r="I249" s="22">
        <v>-1.9107099999999998E-2</v>
      </c>
      <c r="J249" s="22">
        <v>239</v>
      </c>
      <c r="K249" s="22">
        <v>0.62600699999999998</v>
      </c>
      <c r="L249">
        <f t="shared" si="36"/>
        <v>19.107099999999999</v>
      </c>
      <c r="M249">
        <f t="shared" si="37"/>
        <v>11.9710949346</v>
      </c>
      <c r="N249" s="9"/>
      <c r="O249" s="22">
        <v>1.1035200000000001</v>
      </c>
      <c r="P249" s="22">
        <v>192.536</v>
      </c>
      <c r="Q249" s="22">
        <v>-1.83807E-2</v>
      </c>
      <c r="R249" s="22">
        <v>239</v>
      </c>
      <c r="S249" s="22">
        <v>1.1029100000000001</v>
      </c>
      <c r="T249">
        <f t="shared" si="38"/>
        <v>18.380700000000001</v>
      </c>
      <c r="U249">
        <f t="shared" si="39"/>
        <v>20.283470064000003</v>
      </c>
      <c r="X249" s="9"/>
      <c r="Y249" s="22">
        <v>0.62652600000000003</v>
      </c>
      <c r="Z249" s="22">
        <v>250.626</v>
      </c>
      <c r="AA249" s="22">
        <v>-1.8984999999999998E-2</v>
      </c>
      <c r="AB249" s="22">
        <v>239</v>
      </c>
      <c r="AC249" s="22">
        <v>0.62539699999999998</v>
      </c>
      <c r="AD249">
        <f t="shared" si="40"/>
        <v>18.984999999999999</v>
      </c>
      <c r="AE249">
        <f t="shared" si="41"/>
        <v>11.89459611</v>
      </c>
      <c r="AF249" s="9"/>
      <c r="AG249" s="22">
        <v>1.1035200000000001</v>
      </c>
      <c r="AH249" s="22">
        <v>316.39699999999999</v>
      </c>
      <c r="AI249" s="22">
        <v>-1.83655E-2</v>
      </c>
      <c r="AJ249" s="22">
        <v>239</v>
      </c>
      <c r="AK249" s="22">
        <v>1.10199</v>
      </c>
      <c r="AL249">
        <f t="shared" si="42"/>
        <v>18.365500000000001</v>
      </c>
      <c r="AM249">
        <f t="shared" si="43"/>
        <v>20.266696560000003</v>
      </c>
      <c r="AP249" s="9"/>
      <c r="AQ249" s="22">
        <v>0.62652600000000003</v>
      </c>
      <c r="AR249" s="22">
        <v>397.21199999999999</v>
      </c>
      <c r="AS249" s="22">
        <v>-1.89667E-2</v>
      </c>
      <c r="AT249" s="22">
        <v>239</v>
      </c>
      <c r="AU249" s="22">
        <v>0.62600699999999998</v>
      </c>
      <c r="AV249">
        <f t="shared" si="44"/>
        <v>18.966699999999999</v>
      </c>
      <c r="AW249">
        <f t="shared" si="45"/>
        <v>11.883130684199999</v>
      </c>
      <c r="AX249" s="9"/>
      <c r="AY249" s="22">
        <v>1.1035200000000001</v>
      </c>
      <c r="AZ249" s="22">
        <v>479.69299999999998</v>
      </c>
      <c r="BA249" s="22">
        <v>-1.8301399999999999E-2</v>
      </c>
      <c r="BB249" s="22">
        <v>239</v>
      </c>
      <c r="BC249" s="22">
        <v>1.1026</v>
      </c>
      <c r="BD249">
        <f t="shared" si="46"/>
        <v>18.301399999999997</v>
      </c>
      <c r="BE249">
        <f t="shared" si="47"/>
        <v>20.195960927999998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120.741</v>
      </c>
      <c r="I250" s="22">
        <v>-1.91162E-2</v>
      </c>
      <c r="J250" s="22">
        <v>240</v>
      </c>
      <c r="K250" s="22">
        <v>0.62057499999999999</v>
      </c>
      <c r="L250">
        <f t="shared" si="36"/>
        <v>19.116199999999999</v>
      </c>
      <c r="M250">
        <f t="shared" si="37"/>
        <v>11.880527138</v>
      </c>
      <c r="N250" s="9"/>
      <c r="O250" s="22">
        <v>1.1085499999999999</v>
      </c>
      <c r="P250" s="22">
        <v>192.637</v>
      </c>
      <c r="Q250" s="22">
        <v>-1.83777E-2</v>
      </c>
      <c r="R250" s="22">
        <v>240</v>
      </c>
      <c r="S250" s="22">
        <v>1.1077900000000001</v>
      </c>
      <c r="T250">
        <f t="shared" si="38"/>
        <v>18.377700000000001</v>
      </c>
      <c r="U250">
        <f t="shared" si="39"/>
        <v>20.372599335</v>
      </c>
      <c r="X250" s="9"/>
      <c r="Y250" s="22">
        <v>0.62148999999999999</v>
      </c>
      <c r="Z250" s="22">
        <v>250.727</v>
      </c>
      <c r="AA250" s="22">
        <v>-1.8988000000000001E-2</v>
      </c>
      <c r="AB250" s="22">
        <v>240</v>
      </c>
      <c r="AC250" s="22">
        <v>0.62091099999999999</v>
      </c>
      <c r="AD250">
        <f t="shared" si="40"/>
        <v>18.988000000000003</v>
      </c>
      <c r="AE250">
        <f t="shared" si="41"/>
        <v>11.800852120000002</v>
      </c>
      <c r="AF250" s="9"/>
      <c r="AG250" s="22">
        <v>1.1085499999999999</v>
      </c>
      <c r="AH250" s="22">
        <v>316.49799999999999</v>
      </c>
      <c r="AI250" s="22">
        <v>-1.8362400000000001E-2</v>
      </c>
      <c r="AJ250" s="22">
        <v>240</v>
      </c>
      <c r="AK250" s="22">
        <v>1.10809</v>
      </c>
      <c r="AL250">
        <f t="shared" si="42"/>
        <v>18.362400000000001</v>
      </c>
      <c r="AM250">
        <f t="shared" si="43"/>
        <v>20.355638519999999</v>
      </c>
      <c r="AP250" s="9"/>
      <c r="AQ250" s="22">
        <v>0.62148999999999999</v>
      </c>
      <c r="AR250" s="22">
        <v>397.31299999999999</v>
      </c>
      <c r="AS250" s="22">
        <v>-1.89789E-2</v>
      </c>
      <c r="AT250" s="22">
        <v>240</v>
      </c>
      <c r="AU250" s="22">
        <v>0.62072799999999995</v>
      </c>
      <c r="AV250">
        <f t="shared" si="44"/>
        <v>18.978899999999999</v>
      </c>
      <c r="AW250">
        <f t="shared" si="45"/>
        <v>11.795196560999999</v>
      </c>
      <c r="AX250" s="9"/>
      <c r="AY250" s="22">
        <v>1.1085499999999999</v>
      </c>
      <c r="AZ250" s="22">
        <v>479.79300000000001</v>
      </c>
      <c r="BA250" s="22">
        <v>-1.8280000000000001E-2</v>
      </c>
      <c r="BB250" s="22">
        <v>240</v>
      </c>
      <c r="BC250" s="22">
        <v>1.1077900000000001</v>
      </c>
      <c r="BD250">
        <f t="shared" si="46"/>
        <v>18.28</v>
      </c>
      <c r="BE250">
        <f t="shared" si="47"/>
        <v>20.264294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120.84099999999999</v>
      </c>
      <c r="I251" s="22">
        <v>-1.9122299999999998E-2</v>
      </c>
      <c r="J251" s="22">
        <v>241</v>
      </c>
      <c r="K251" s="22">
        <v>0.61560099999999995</v>
      </c>
      <c r="L251">
        <f t="shared" si="36"/>
        <v>19.122299999999999</v>
      </c>
      <c r="M251">
        <f t="shared" si="37"/>
        <v>11.788037446499999</v>
      </c>
      <c r="N251" s="9"/>
      <c r="O251" s="22">
        <v>1.1135900000000001</v>
      </c>
      <c r="P251" s="22">
        <v>192.73699999999999</v>
      </c>
      <c r="Q251" s="22">
        <v>-1.8368499999999999E-2</v>
      </c>
      <c r="R251" s="22">
        <v>241</v>
      </c>
      <c r="S251" s="22">
        <v>1.11267</v>
      </c>
      <c r="T251">
        <f t="shared" si="38"/>
        <v>18.368500000000001</v>
      </c>
      <c r="U251">
        <f t="shared" si="39"/>
        <v>20.454977915000004</v>
      </c>
      <c r="X251" s="9"/>
      <c r="Y251" s="22">
        <v>0.61645499999999998</v>
      </c>
      <c r="Z251" s="22">
        <v>250.827</v>
      </c>
      <c r="AA251" s="22">
        <v>-1.89941E-2</v>
      </c>
      <c r="AB251" s="22">
        <v>241</v>
      </c>
      <c r="AC251" s="22">
        <v>0.615448</v>
      </c>
      <c r="AD251">
        <f t="shared" si="40"/>
        <v>18.9941</v>
      </c>
      <c r="AE251">
        <f t="shared" si="41"/>
        <v>11.709007915499999</v>
      </c>
      <c r="AF251" s="9"/>
      <c r="AG251" s="22">
        <v>1.1135900000000001</v>
      </c>
      <c r="AH251" s="22">
        <v>316.59800000000001</v>
      </c>
      <c r="AI251" s="22">
        <v>-1.8350200000000001E-2</v>
      </c>
      <c r="AJ251" s="22">
        <v>241</v>
      </c>
      <c r="AK251" s="22">
        <v>1.11267</v>
      </c>
      <c r="AL251">
        <f t="shared" si="42"/>
        <v>18.350200000000001</v>
      </c>
      <c r="AM251">
        <f t="shared" si="43"/>
        <v>20.434599218000002</v>
      </c>
      <c r="AP251" s="9"/>
      <c r="AQ251" s="22">
        <v>0.61645499999999998</v>
      </c>
      <c r="AR251" s="22">
        <v>397.41399999999999</v>
      </c>
      <c r="AS251" s="22">
        <v>-1.8981899999999999E-2</v>
      </c>
      <c r="AT251" s="22">
        <v>241</v>
      </c>
      <c r="AU251" s="22">
        <v>0.61556999999999995</v>
      </c>
      <c r="AV251">
        <f t="shared" si="44"/>
        <v>18.9819</v>
      </c>
      <c r="AW251">
        <f t="shared" si="45"/>
        <v>11.7014871645</v>
      </c>
      <c r="AX251" s="9"/>
      <c r="AY251" s="22">
        <v>1.1135900000000001</v>
      </c>
      <c r="AZ251" s="22">
        <v>479.89400000000001</v>
      </c>
      <c r="BA251" s="22">
        <v>-1.8264800000000001E-2</v>
      </c>
      <c r="BB251" s="22">
        <v>241</v>
      </c>
      <c r="BC251" s="22">
        <v>1.11267</v>
      </c>
      <c r="BD251">
        <f t="shared" si="46"/>
        <v>18.264800000000001</v>
      </c>
      <c r="BE251">
        <f t="shared" si="47"/>
        <v>20.339498632000002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120.94199999999999</v>
      </c>
      <c r="I252" s="22">
        <v>-1.9146699999999999E-2</v>
      </c>
      <c r="J252" s="22">
        <v>242</v>
      </c>
      <c r="K252" s="22">
        <v>0.61077899999999996</v>
      </c>
      <c r="L252">
        <f t="shared" si="36"/>
        <v>19.146699999999999</v>
      </c>
      <c r="M252">
        <f t="shared" si="37"/>
        <v>11.706675313999998</v>
      </c>
      <c r="N252" s="9"/>
      <c r="O252" s="22">
        <v>1.1186199999999999</v>
      </c>
      <c r="P252" s="22">
        <v>192.83799999999999</v>
      </c>
      <c r="Q252" s="22">
        <v>-1.83655E-2</v>
      </c>
      <c r="R252" s="22">
        <v>242</v>
      </c>
      <c r="S252" s="22">
        <v>1.11755</v>
      </c>
      <c r="T252">
        <f t="shared" si="38"/>
        <v>18.365500000000001</v>
      </c>
      <c r="U252">
        <f t="shared" si="39"/>
        <v>20.544015609999999</v>
      </c>
      <c r="X252" s="9"/>
      <c r="Y252" s="22">
        <v>0.61141999999999996</v>
      </c>
      <c r="Z252" s="22">
        <v>250.928</v>
      </c>
      <c r="AA252" s="22">
        <v>-1.90063E-2</v>
      </c>
      <c r="AB252" s="22">
        <v>242</v>
      </c>
      <c r="AC252" s="22">
        <v>0.61077899999999996</v>
      </c>
      <c r="AD252">
        <f t="shared" si="40"/>
        <v>19.0063</v>
      </c>
      <c r="AE252">
        <f t="shared" si="41"/>
        <v>11.620831945999999</v>
      </c>
      <c r="AF252" s="9"/>
      <c r="AG252" s="22">
        <v>1.1186199999999999</v>
      </c>
      <c r="AH252" s="22">
        <v>316.69900000000001</v>
      </c>
      <c r="AI252" s="22">
        <v>-1.8353299999999999E-2</v>
      </c>
      <c r="AJ252" s="22">
        <v>242</v>
      </c>
      <c r="AK252" s="22">
        <v>1.1178600000000001</v>
      </c>
      <c r="AL252">
        <f t="shared" si="42"/>
        <v>18.353300000000001</v>
      </c>
      <c r="AM252">
        <f t="shared" si="43"/>
        <v>20.530368446000001</v>
      </c>
      <c r="AP252" s="9"/>
      <c r="AQ252" s="22">
        <v>0.61141999999999996</v>
      </c>
      <c r="AR252" s="22">
        <v>397.51400000000001</v>
      </c>
      <c r="AS252" s="22">
        <v>-1.8997199999999999E-2</v>
      </c>
      <c r="AT252" s="22">
        <v>242</v>
      </c>
      <c r="AU252" s="22">
        <v>0.610931</v>
      </c>
      <c r="AV252">
        <f t="shared" si="44"/>
        <v>18.997199999999999</v>
      </c>
      <c r="AW252">
        <f t="shared" si="45"/>
        <v>11.615268023999999</v>
      </c>
      <c r="AX252" s="9"/>
      <c r="AY252" s="22">
        <v>1.1186199999999999</v>
      </c>
      <c r="AZ252" s="22">
        <v>479.995</v>
      </c>
      <c r="BA252" s="22">
        <v>-1.82556E-2</v>
      </c>
      <c r="BB252" s="22">
        <v>242</v>
      </c>
      <c r="BC252" s="22">
        <v>1.11694</v>
      </c>
      <c r="BD252">
        <f t="shared" si="46"/>
        <v>18.255600000000001</v>
      </c>
      <c r="BE252">
        <f t="shared" si="47"/>
        <v>20.421079272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121.04300000000001</v>
      </c>
      <c r="I253" s="22">
        <v>-1.9152800000000001E-2</v>
      </c>
      <c r="J253" s="22">
        <v>243</v>
      </c>
      <c r="K253" s="22">
        <v>0.60568200000000005</v>
      </c>
      <c r="L253">
        <f t="shared" si="36"/>
        <v>19.152800000000003</v>
      </c>
      <c r="M253">
        <f t="shared" si="37"/>
        <v>11.613951475200002</v>
      </c>
      <c r="N253" s="9"/>
      <c r="O253" s="22">
        <v>1.1236600000000001</v>
      </c>
      <c r="P253" s="22">
        <v>192.93899999999999</v>
      </c>
      <c r="Q253" s="22">
        <v>-1.8356299999999999E-2</v>
      </c>
      <c r="R253" s="22">
        <v>243</v>
      </c>
      <c r="S253" s="22">
        <v>1.1233500000000001</v>
      </c>
      <c r="T253">
        <f t="shared" si="38"/>
        <v>18.356299999999997</v>
      </c>
      <c r="U253">
        <f t="shared" si="39"/>
        <v>20.626240058</v>
      </c>
      <c r="X253" s="9"/>
      <c r="Y253" s="22">
        <v>0.60638400000000003</v>
      </c>
      <c r="Z253" s="22">
        <v>251.029</v>
      </c>
      <c r="AA253" s="22">
        <v>-1.90063E-2</v>
      </c>
      <c r="AB253" s="22">
        <v>243</v>
      </c>
      <c r="AC253" s="22">
        <v>0.60559099999999999</v>
      </c>
      <c r="AD253">
        <f t="shared" si="40"/>
        <v>19.0063</v>
      </c>
      <c r="AE253">
        <f t="shared" si="41"/>
        <v>11.525116219200001</v>
      </c>
      <c r="AF253" s="9"/>
      <c r="AG253" s="22">
        <v>1.1236600000000001</v>
      </c>
      <c r="AH253" s="22">
        <v>316.8</v>
      </c>
      <c r="AI253" s="22">
        <v>-1.8341099999999999E-2</v>
      </c>
      <c r="AJ253" s="22">
        <v>243</v>
      </c>
      <c r="AK253" s="22">
        <v>1.1227400000000001</v>
      </c>
      <c r="AL253">
        <f t="shared" si="42"/>
        <v>18.341099999999997</v>
      </c>
      <c r="AM253">
        <f t="shared" si="43"/>
        <v>20.609160425999999</v>
      </c>
      <c r="AP253" s="9"/>
      <c r="AQ253" s="22">
        <v>0.60638400000000003</v>
      </c>
      <c r="AR253" s="22">
        <v>397.61500000000001</v>
      </c>
      <c r="AS253" s="22">
        <v>-1.9009399999999999E-2</v>
      </c>
      <c r="AT253" s="22">
        <v>243</v>
      </c>
      <c r="AU253" s="22">
        <v>0.60549900000000001</v>
      </c>
      <c r="AV253">
        <f t="shared" si="44"/>
        <v>19.009399999999999</v>
      </c>
      <c r="AW253">
        <f t="shared" si="45"/>
        <v>11.526996009599999</v>
      </c>
      <c r="AX253" s="9"/>
      <c r="AY253" s="22">
        <v>1.1236600000000001</v>
      </c>
      <c r="AZ253" s="22">
        <v>480.09500000000003</v>
      </c>
      <c r="BA253" s="22">
        <v>-1.82556E-2</v>
      </c>
      <c r="BB253" s="22">
        <v>243</v>
      </c>
      <c r="BC253" s="22">
        <v>1.1221300000000001</v>
      </c>
      <c r="BD253">
        <f t="shared" si="46"/>
        <v>18.255600000000001</v>
      </c>
      <c r="BE253">
        <f t="shared" si="47"/>
        <v>20.513087496000004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121.143</v>
      </c>
      <c r="I254" s="22">
        <v>-1.9149800000000002E-2</v>
      </c>
      <c r="J254" s="22">
        <v>244</v>
      </c>
      <c r="K254" s="22">
        <v>0.60070800000000002</v>
      </c>
      <c r="L254">
        <f t="shared" si="36"/>
        <v>19.149800000000003</v>
      </c>
      <c r="M254">
        <f t="shared" si="37"/>
        <v>11.515713080200001</v>
      </c>
      <c r="N254" s="9"/>
      <c r="O254" s="22">
        <v>1.12869</v>
      </c>
      <c r="P254" s="22">
        <v>193.04</v>
      </c>
      <c r="Q254" s="22">
        <v>-1.8344099999999999E-2</v>
      </c>
      <c r="R254" s="22">
        <v>244</v>
      </c>
      <c r="S254" s="22">
        <v>1.1273200000000001</v>
      </c>
      <c r="T254">
        <f t="shared" si="38"/>
        <v>18.344099999999997</v>
      </c>
      <c r="U254">
        <f t="shared" si="39"/>
        <v>20.704802228999995</v>
      </c>
      <c r="X254" s="9"/>
      <c r="Y254" s="22">
        <v>0.60134900000000002</v>
      </c>
      <c r="Z254" s="22">
        <v>251.12899999999999</v>
      </c>
      <c r="AA254" s="22">
        <v>-1.9009399999999999E-2</v>
      </c>
      <c r="AB254" s="22">
        <v>244</v>
      </c>
      <c r="AC254" s="22">
        <v>0.60113499999999997</v>
      </c>
      <c r="AD254">
        <f t="shared" si="40"/>
        <v>19.009399999999999</v>
      </c>
      <c r="AE254">
        <f t="shared" si="41"/>
        <v>11.4312836806</v>
      </c>
      <c r="AF254" s="9"/>
      <c r="AG254" s="22">
        <v>1.12869</v>
      </c>
      <c r="AH254" s="22">
        <v>316.90100000000001</v>
      </c>
      <c r="AI254" s="22">
        <v>-1.8316700000000002E-2</v>
      </c>
      <c r="AJ254" s="22">
        <v>244</v>
      </c>
      <c r="AK254" s="22">
        <v>1.1279300000000001</v>
      </c>
      <c r="AL254">
        <f t="shared" si="42"/>
        <v>18.316700000000001</v>
      </c>
      <c r="AM254">
        <f t="shared" si="43"/>
        <v>20.673876122999999</v>
      </c>
      <c r="AP254" s="9"/>
      <c r="AQ254" s="22">
        <v>0.60134900000000002</v>
      </c>
      <c r="AR254" s="22">
        <v>397.71600000000001</v>
      </c>
      <c r="AS254" s="22">
        <v>-1.9003300000000001E-2</v>
      </c>
      <c r="AT254" s="22">
        <v>244</v>
      </c>
      <c r="AU254" s="22">
        <v>0.60067700000000002</v>
      </c>
      <c r="AV254">
        <f t="shared" si="44"/>
        <v>19.003299999999999</v>
      </c>
      <c r="AW254">
        <f t="shared" si="45"/>
        <v>11.427615451699999</v>
      </c>
      <c r="AX254" s="9"/>
      <c r="AY254" s="22">
        <v>1.12869</v>
      </c>
      <c r="AZ254" s="22">
        <v>480.19600000000003</v>
      </c>
      <c r="BA254" s="22">
        <v>-1.82404E-2</v>
      </c>
      <c r="BB254" s="22">
        <v>244</v>
      </c>
      <c r="BC254" s="22">
        <v>1.1276200000000001</v>
      </c>
      <c r="BD254">
        <f t="shared" si="46"/>
        <v>18.240400000000001</v>
      </c>
      <c r="BE254">
        <f t="shared" si="47"/>
        <v>20.587757075999999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121.244</v>
      </c>
      <c r="I255" s="22">
        <v>-1.9152800000000001E-2</v>
      </c>
      <c r="J255" s="22">
        <v>245</v>
      </c>
      <c r="K255" s="22">
        <v>0.59561200000000003</v>
      </c>
      <c r="L255">
        <f t="shared" si="36"/>
        <v>19.152800000000003</v>
      </c>
      <c r="M255">
        <f t="shared" si="37"/>
        <v>11.421063626400001</v>
      </c>
      <c r="N255" s="9"/>
      <c r="O255" s="22">
        <v>1.1337299999999999</v>
      </c>
      <c r="P255" s="22">
        <v>193.14</v>
      </c>
      <c r="Q255" s="22">
        <v>-1.8331900000000002E-2</v>
      </c>
      <c r="R255" s="22">
        <v>245</v>
      </c>
      <c r="S255" s="22">
        <v>1.1325099999999999</v>
      </c>
      <c r="T255">
        <f t="shared" si="38"/>
        <v>18.331900000000001</v>
      </c>
      <c r="U255">
        <f t="shared" si="39"/>
        <v>20.783424987</v>
      </c>
      <c r="X255" s="9"/>
      <c r="Y255" s="22">
        <v>0.59631299999999998</v>
      </c>
      <c r="Z255" s="22">
        <v>251.23</v>
      </c>
      <c r="AA255" s="22">
        <v>-1.9012500000000002E-2</v>
      </c>
      <c r="AB255" s="22">
        <v>245</v>
      </c>
      <c r="AC255" s="22">
        <v>0.59588600000000003</v>
      </c>
      <c r="AD255">
        <f t="shared" si="40"/>
        <v>19.012500000000003</v>
      </c>
      <c r="AE255">
        <f t="shared" si="41"/>
        <v>11.337400912500001</v>
      </c>
      <c r="AF255" s="9"/>
      <c r="AG255" s="22">
        <v>1.1337299999999999</v>
      </c>
      <c r="AH255" s="22">
        <v>317.00099999999998</v>
      </c>
      <c r="AI255" s="22">
        <v>-1.8316700000000002E-2</v>
      </c>
      <c r="AJ255" s="22">
        <v>245</v>
      </c>
      <c r="AK255" s="22">
        <v>1.1328100000000001</v>
      </c>
      <c r="AL255">
        <f t="shared" si="42"/>
        <v>18.316700000000001</v>
      </c>
      <c r="AM255">
        <f t="shared" si="43"/>
        <v>20.766192290999999</v>
      </c>
      <c r="AP255" s="9"/>
      <c r="AQ255" s="22">
        <v>0.59631299999999998</v>
      </c>
      <c r="AR255" s="22">
        <v>397.81700000000001</v>
      </c>
      <c r="AS255" s="22">
        <v>-1.90186E-2</v>
      </c>
      <c r="AT255" s="22">
        <v>245</v>
      </c>
      <c r="AU255" s="22">
        <v>0.59567300000000001</v>
      </c>
      <c r="AV255">
        <f t="shared" si="44"/>
        <v>19.018599999999999</v>
      </c>
      <c r="AW255">
        <f t="shared" si="45"/>
        <v>11.341038421799999</v>
      </c>
      <c r="AX255" s="9"/>
      <c r="AY255" s="22">
        <v>1.1337299999999999</v>
      </c>
      <c r="AZ255" s="22">
        <v>480.29700000000003</v>
      </c>
      <c r="BA255" s="22">
        <v>-1.82434E-2</v>
      </c>
      <c r="BB255" s="22">
        <v>245</v>
      </c>
      <c r="BC255" s="22">
        <v>1.1331199999999999</v>
      </c>
      <c r="BD255">
        <f t="shared" si="46"/>
        <v>18.243400000000001</v>
      </c>
      <c r="BE255">
        <f t="shared" si="47"/>
        <v>20.683089882000001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121.345</v>
      </c>
      <c r="I256" s="22">
        <v>-1.9161999999999998E-2</v>
      </c>
      <c r="J256" s="22">
        <v>246</v>
      </c>
      <c r="K256" s="22">
        <v>0.59115600000000001</v>
      </c>
      <c r="L256">
        <f t="shared" si="36"/>
        <v>19.161999999999999</v>
      </c>
      <c r="M256">
        <f t="shared" si="37"/>
        <v>11.330069035999999</v>
      </c>
      <c r="N256" s="9"/>
      <c r="O256" s="22">
        <v>1.13876</v>
      </c>
      <c r="P256" s="22">
        <v>193.24100000000001</v>
      </c>
      <c r="Q256" s="22">
        <v>-1.8331900000000002E-2</v>
      </c>
      <c r="R256" s="22">
        <v>246</v>
      </c>
      <c r="S256" s="22">
        <v>1.1376999999999999</v>
      </c>
      <c r="T256">
        <f t="shared" si="38"/>
        <v>18.331900000000001</v>
      </c>
      <c r="U256">
        <f t="shared" si="39"/>
        <v>20.875634443999999</v>
      </c>
      <c r="X256" s="9"/>
      <c r="Y256" s="22">
        <v>0.59127799999999997</v>
      </c>
      <c r="Z256" s="22">
        <v>251.33099999999999</v>
      </c>
      <c r="AA256" s="22">
        <v>-1.90216E-2</v>
      </c>
      <c r="AB256" s="22">
        <v>246</v>
      </c>
      <c r="AC256" s="22">
        <v>0.59082000000000001</v>
      </c>
      <c r="AD256">
        <f t="shared" si="40"/>
        <v>19.021599999999999</v>
      </c>
      <c r="AE256">
        <f t="shared" si="41"/>
        <v>11.2470536048</v>
      </c>
      <c r="AF256" s="9"/>
      <c r="AG256" s="22">
        <v>1.13876</v>
      </c>
      <c r="AH256" s="22">
        <v>317.10199999999998</v>
      </c>
      <c r="AI256" s="22">
        <v>-1.8304399999999998E-2</v>
      </c>
      <c r="AJ256" s="22">
        <v>246</v>
      </c>
      <c r="AK256" s="22">
        <v>1.1373899999999999</v>
      </c>
      <c r="AL256">
        <f t="shared" si="42"/>
        <v>18.304399999999998</v>
      </c>
      <c r="AM256">
        <f t="shared" si="43"/>
        <v>20.844318543999997</v>
      </c>
      <c r="AP256" s="9"/>
      <c r="AQ256" s="22">
        <v>0.59127799999999997</v>
      </c>
      <c r="AR256" s="22">
        <v>397.91699999999997</v>
      </c>
      <c r="AS256" s="22">
        <v>-1.90216E-2</v>
      </c>
      <c r="AT256" s="22">
        <v>246</v>
      </c>
      <c r="AU256" s="22">
        <v>0.59054600000000002</v>
      </c>
      <c r="AV256">
        <f t="shared" si="44"/>
        <v>19.021599999999999</v>
      </c>
      <c r="AW256">
        <f t="shared" si="45"/>
        <v>11.2470536048</v>
      </c>
      <c r="AX256" s="9"/>
      <c r="AY256" s="22">
        <v>1.13876</v>
      </c>
      <c r="AZ256" s="22">
        <v>480.39800000000002</v>
      </c>
      <c r="BA256" s="22">
        <v>-1.8234299999999998E-2</v>
      </c>
      <c r="BB256" s="22">
        <v>246</v>
      </c>
      <c r="BC256" s="22">
        <v>1.1373899999999999</v>
      </c>
      <c r="BD256">
        <f t="shared" si="46"/>
        <v>18.234299999999998</v>
      </c>
      <c r="BE256">
        <f t="shared" si="47"/>
        <v>20.764491467999996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121.446</v>
      </c>
      <c r="I257" s="22">
        <v>-1.91681E-2</v>
      </c>
      <c r="J257" s="22">
        <v>247</v>
      </c>
      <c r="K257" s="22">
        <v>0.58563200000000004</v>
      </c>
      <c r="L257">
        <f t="shared" si="36"/>
        <v>19.168099999999999</v>
      </c>
      <c r="M257">
        <f t="shared" si="37"/>
        <v>11.237164448299998</v>
      </c>
      <c r="N257" s="9"/>
      <c r="O257" s="22">
        <v>1.1437999999999999</v>
      </c>
      <c r="P257" s="22">
        <v>193.34200000000001</v>
      </c>
      <c r="Q257" s="22">
        <v>-1.83228E-2</v>
      </c>
      <c r="R257" s="22">
        <v>247</v>
      </c>
      <c r="S257" s="22">
        <v>1.1428799999999999</v>
      </c>
      <c r="T257">
        <f t="shared" si="38"/>
        <v>18.322800000000001</v>
      </c>
      <c r="U257">
        <f t="shared" si="39"/>
        <v>20.95761864</v>
      </c>
      <c r="X257" s="9"/>
      <c r="Y257" s="22">
        <v>0.58624299999999996</v>
      </c>
      <c r="Z257" s="22">
        <v>251.43199999999999</v>
      </c>
      <c r="AA257" s="22">
        <v>-1.9024699999999999E-2</v>
      </c>
      <c r="AB257" s="22">
        <v>247</v>
      </c>
      <c r="AC257" s="22">
        <v>0.58563200000000004</v>
      </c>
      <c r="AD257">
        <f t="shared" si="40"/>
        <v>19.024699999999999</v>
      </c>
      <c r="AE257">
        <f t="shared" si="41"/>
        <v>11.1530972021</v>
      </c>
      <c r="AF257" s="9"/>
      <c r="AG257" s="22">
        <v>1.1437999999999999</v>
      </c>
      <c r="AH257" s="22">
        <v>317.20299999999997</v>
      </c>
      <c r="AI257" s="22">
        <v>-1.8304399999999998E-2</v>
      </c>
      <c r="AJ257" s="22">
        <v>247</v>
      </c>
      <c r="AK257" s="22">
        <v>1.1422699999999999</v>
      </c>
      <c r="AL257">
        <f t="shared" si="42"/>
        <v>18.304399999999998</v>
      </c>
      <c r="AM257">
        <f t="shared" si="43"/>
        <v>20.936572719999997</v>
      </c>
      <c r="AP257" s="9"/>
      <c r="AQ257" s="22">
        <v>0.58624299999999996</v>
      </c>
      <c r="AR257" s="22">
        <v>398.01799999999997</v>
      </c>
      <c r="AS257" s="22">
        <v>-1.90338E-2</v>
      </c>
      <c r="AT257" s="22">
        <v>247</v>
      </c>
      <c r="AU257" s="22">
        <v>0.58560199999999996</v>
      </c>
      <c r="AV257">
        <f t="shared" si="44"/>
        <v>19.033799999999999</v>
      </c>
      <c r="AW257">
        <f t="shared" si="45"/>
        <v>11.158432013399999</v>
      </c>
      <c r="AX257" s="9"/>
      <c r="AY257" s="22">
        <v>1.1437999999999999</v>
      </c>
      <c r="AZ257" s="22">
        <v>480.49799999999999</v>
      </c>
      <c r="BA257" s="22">
        <v>-1.8228100000000001E-2</v>
      </c>
      <c r="BB257" s="22">
        <v>247</v>
      </c>
      <c r="BC257" s="22">
        <v>1.1431899999999999</v>
      </c>
      <c r="BD257">
        <f t="shared" si="46"/>
        <v>18.228100000000001</v>
      </c>
      <c r="BE257">
        <f t="shared" si="47"/>
        <v>20.84930078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121.54600000000001</v>
      </c>
      <c r="I258" s="22">
        <v>-1.91711E-2</v>
      </c>
      <c r="J258" s="22">
        <v>248</v>
      </c>
      <c r="K258" s="22">
        <v>0.58050500000000005</v>
      </c>
      <c r="L258">
        <f t="shared" si="36"/>
        <v>19.171099999999999</v>
      </c>
      <c r="M258">
        <f t="shared" si="37"/>
        <v>11.1423775177</v>
      </c>
      <c r="N258" s="9"/>
      <c r="O258" s="22">
        <v>1.14883</v>
      </c>
      <c r="P258" s="22">
        <v>193.44200000000001</v>
      </c>
      <c r="Q258" s="22">
        <v>-1.8304399999999998E-2</v>
      </c>
      <c r="R258" s="22">
        <v>248</v>
      </c>
      <c r="S258" s="22">
        <v>1.1480699999999999</v>
      </c>
      <c r="T258">
        <f t="shared" si="38"/>
        <v>18.304399999999998</v>
      </c>
      <c r="U258">
        <f t="shared" si="39"/>
        <v>21.028643851999998</v>
      </c>
      <c r="X258" s="9"/>
      <c r="Y258" s="22">
        <v>0.58120700000000003</v>
      </c>
      <c r="Z258" s="22">
        <v>251.53200000000001</v>
      </c>
      <c r="AA258" s="22">
        <v>-1.90338E-2</v>
      </c>
      <c r="AB258" s="22">
        <v>248</v>
      </c>
      <c r="AC258" s="22">
        <v>0.58050500000000005</v>
      </c>
      <c r="AD258">
        <f t="shared" si="40"/>
        <v>19.033799999999999</v>
      </c>
      <c r="AE258">
        <f t="shared" si="41"/>
        <v>11.062577796599999</v>
      </c>
      <c r="AF258" s="9"/>
      <c r="AG258" s="22">
        <v>1.14883</v>
      </c>
      <c r="AH258" s="22">
        <v>317.303</v>
      </c>
      <c r="AI258" s="22">
        <v>-1.8292200000000002E-2</v>
      </c>
      <c r="AJ258" s="22">
        <v>248</v>
      </c>
      <c r="AK258" s="22">
        <v>1.1480699999999999</v>
      </c>
      <c r="AL258">
        <f t="shared" si="42"/>
        <v>18.292200000000001</v>
      </c>
      <c r="AM258">
        <f t="shared" si="43"/>
        <v>21.014628126000002</v>
      </c>
      <c r="AP258" s="9"/>
      <c r="AQ258" s="22">
        <v>0.58120700000000003</v>
      </c>
      <c r="AR258" s="22">
        <v>398.11900000000003</v>
      </c>
      <c r="AS258" s="22">
        <v>-1.9036899999999999E-2</v>
      </c>
      <c r="AT258" s="22">
        <v>248</v>
      </c>
      <c r="AU258" s="22">
        <v>0.58059700000000003</v>
      </c>
      <c r="AV258">
        <f t="shared" si="44"/>
        <v>19.036899999999999</v>
      </c>
      <c r="AW258">
        <f t="shared" si="45"/>
        <v>11.064379538300001</v>
      </c>
      <c r="AX258" s="9"/>
      <c r="AY258" s="22">
        <v>1.14883</v>
      </c>
      <c r="AZ258" s="22">
        <v>480.59899999999999</v>
      </c>
      <c r="BA258" s="22">
        <v>-1.8225100000000001E-2</v>
      </c>
      <c r="BB258" s="22">
        <v>248</v>
      </c>
      <c r="BC258" s="22">
        <v>1.14838</v>
      </c>
      <c r="BD258">
        <f t="shared" si="46"/>
        <v>18.225100000000001</v>
      </c>
      <c r="BE258">
        <f t="shared" si="47"/>
        <v>20.937541633000002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121.64700000000001</v>
      </c>
      <c r="I259" s="22">
        <v>-1.9186399999999999E-2</v>
      </c>
      <c r="J259" s="22">
        <v>249</v>
      </c>
      <c r="K259" s="22">
        <v>0.57553100000000001</v>
      </c>
      <c r="L259">
        <f t="shared" si="36"/>
        <v>19.186399999999999</v>
      </c>
      <c r="M259">
        <f t="shared" si="37"/>
        <v>11.0546664608</v>
      </c>
      <c r="N259" s="9"/>
      <c r="O259" s="22">
        <v>1.15387</v>
      </c>
      <c r="P259" s="22">
        <v>193.54300000000001</v>
      </c>
      <c r="Q259" s="22">
        <v>-1.8304399999999998E-2</v>
      </c>
      <c r="R259" s="22">
        <v>249</v>
      </c>
      <c r="S259" s="22">
        <v>1.1529499999999999</v>
      </c>
      <c r="T259">
        <f t="shared" si="38"/>
        <v>18.304399999999998</v>
      </c>
      <c r="U259">
        <f t="shared" si="39"/>
        <v>21.120898027999996</v>
      </c>
      <c r="X259" s="9"/>
      <c r="Y259" s="22">
        <v>0.57617200000000002</v>
      </c>
      <c r="Z259" s="22">
        <v>251.63300000000001</v>
      </c>
      <c r="AA259" s="22">
        <v>-1.90338E-2</v>
      </c>
      <c r="AB259" s="22">
        <v>249</v>
      </c>
      <c r="AC259" s="22">
        <v>0.57550000000000001</v>
      </c>
      <c r="AD259">
        <f t="shared" si="40"/>
        <v>19.033799999999999</v>
      </c>
      <c r="AE259">
        <f t="shared" si="41"/>
        <v>10.966742613599999</v>
      </c>
      <c r="AF259" s="9"/>
      <c r="AG259" s="22">
        <v>1.15387</v>
      </c>
      <c r="AH259" s="22">
        <v>317.404</v>
      </c>
      <c r="AI259" s="22">
        <v>-1.8289199999999999E-2</v>
      </c>
      <c r="AJ259" s="22">
        <v>249</v>
      </c>
      <c r="AK259" s="22">
        <v>1.1529499999999999</v>
      </c>
      <c r="AL259">
        <f t="shared" si="42"/>
        <v>18.289199999999997</v>
      </c>
      <c r="AM259">
        <f t="shared" si="43"/>
        <v>21.103359203999997</v>
      </c>
      <c r="AP259" s="9"/>
      <c r="AQ259" s="22">
        <v>0.57617200000000002</v>
      </c>
      <c r="AR259" s="22">
        <v>398.21899999999999</v>
      </c>
      <c r="AS259" s="22">
        <v>-1.90308E-2</v>
      </c>
      <c r="AT259" s="22">
        <v>249</v>
      </c>
      <c r="AU259" s="22">
        <v>0.57565299999999997</v>
      </c>
      <c r="AV259">
        <f t="shared" si="44"/>
        <v>19.030799999999999</v>
      </c>
      <c r="AW259">
        <f t="shared" si="45"/>
        <v>10.965014097599999</v>
      </c>
      <c r="AX259" s="9"/>
      <c r="AY259" s="22">
        <v>1.15387</v>
      </c>
      <c r="AZ259" s="22">
        <v>480.7</v>
      </c>
      <c r="BA259" s="22">
        <v>-1.8218999999999999E-2</v>
      </c>
      <c r="BB259" s="22">
        <v>249</v>
      </c>
      <c r="BC259" s="22">
        <v>1.15265</v>
      </c>
      <c r="BD259">
        <f t="shared" si="46"/>
        <v>18.218999999999998</v>
      </c>
      <c r="BE259">
        <f t="shared" si="47"/>
        <v>21.022357529999997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121.748</v>
      </c>
      <c r="I260" s="22">
        <v>-1.9189500000000002E-2</v>
      </c>
      <c r="J260" s="22">
        <v>250</v>
      </c>
      <c r="K260" s="22">
        <v>0.570496</v>
      </c>
      <c r="L260">
        <f t="shared" si="36"/>
        <v>19.189500000000002</v>
      </c>
      <c r="M260">
        <f t="shared" si="37"/>
        <v>10.959814272000001</v>
      </c>
      <c r="N260" s="9"/>
      <c r="O260" s="22">
        <v>1.1589100000000001</v>
      </c>
      <c r="P260" s="22">
        <v>193.64400000000001</v>
      </c>
      <c r="Q260" s="22">
        <v>-1.82953E-2</v>
      </c>
      <c r="R260" s="22">
        <v>250</v>
      </c>
      <c r="S260" s="22">
        <v>1.1575299999999999</v>
      </c>
      <c r="T260">
        <f t="shared" si="38"/>
        <v>18.295300000000001</v>
      </c>
      <c r="U260">
        <f t="shared" si="39"/>
        <v>21.202606123000002</v>
      </c>
      <c r="X260" s="9"/>
      <c r="Y260" s="22">
        <v>0.57113599999999998</v>
      </c>
      <c r="Z260" s="22">
        <v>251.73400000000001</v>
      </c>
      <c r="AA260" s="22">
        <v>-1.9046E-2</v>
      </c>
      <c r="AB260" s="22">
        <v>250</v>
      </c>
      <c r="AC260" s="22">
        <v>0.57040400000000002</v>
      </c>
      <c r="AD260">
        <f t="shared" si="40"/>
        <v>19.045999999999999</v>
      </c>
      <c r="AE260">
        <f t="shared" si="41"/>
        <v>10.877856255999999</v>
      </c>
      <c r="AF260" s="9"/>
      <c r="AG260" s="22">
        <v>1.1589100000000001</v>
      </c>
      <c r="AH260" s="22">
        <v>317.505</v>
      </c>
      <c r="AI260" s="22">
        <v>-1.8292200000000002E-2</v>
      </c>
      <c r="AJ260" s="22">
        <v>250</v>
      </c>
      <c r="AK260" s="22">
        <v>1.15845</v>
      </c>
      <c r="AL260">
        <f t="shared" si="42"/>
        <v>18.292200000000001</v>
      </c>
      <c r="AM260">
        <f t="shared" si="43"/>
        <v>21.199013502000003</v>
      </c>
      <c r="AP260" s="9"/>
      <c r="AQ260" s="22">
        <v>0.57113599999999998</v>
      </c>
      <c r="AR260" s="22">
        <v>398.32</v>
      </c>
      <c r="AS260" s="22">
        <v>-1.9046E-2</v>
      </c>
      <c r="AT260" s="22">
        <v>250</v>
      </c>
      <c r="AU260" s="22">
        <v>0.570465</v>
      </c>
      <c r="AV260">
        <f t="shared" si="44"/>
        <v>19.045999999999999</v>
      </c>
      <c r="AW260">
        <f t="shared" si="45"/>
        <v>10.877856255999999</v>
      </c>
      <c r="AX260" s="9"/>
      <c r="AY260" s="22">
        <v>1.1589100000000001</v>
      </c>
      <c r="AZ260" s="22">
        <v>480.8</v>
      </c>
      <c r="BA260" s="22">
        <v>-1.8209800000000002E-2</v>
      </c>
      <c r="BB260" s="22">
        <v>250</v>
      </c>
      <c r="BC260" s="22">
        <v>1.15845</v>
      </c>
      <c r="BD260">
        <f t="shared" si="46"/>
        <v>18.209800000000001</v>
      </c>
      <c r="BE260">
        <f t="shared" si="47"/>
        <v>21.103519318000004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121.848</v>
      </c>
      <c r="I261" s="22">
        <v>-1.9201699999999999E-2</v>
      </c>
      <c r="J261" s="22">
        <v>251</v>
      </c>
      <c r="K261" s="22">
        <v>0.56552100000000005</v>
      </c>
      <c r="L261">
        <f t="shared" si="36"/>
        <v>19.201699999999999</v>
      </c>
      <c r="M261">
        <f t="shared" si="37"/>
        <v>10.870101571699999</v>
      </c>
      <c r="N261" s="9"/>
      <c r="O261" s="22">
        <v>1.16394</v>
      </c>
      <c r="P261" s="22">
        <v>193.745</v>
      </c>
      <c r="Q261" s="22">
        <v>-1.82831E-2</v>
      </c>
      <c r="R261" s="22">
        <v>251</v>
      </c>
      <c r="S261" s="22">
        <v>1.16364</v>
      </c>
      <c r="T261">
        <f t="shared" si="38"/>
        <v>18.283100000000001</v>
      </c>
      <c r="U261">
        <f t="shared" si="39"/>
        <v>21.280431414000002</v>
      </c>
      <c r="X261" s="9"/>
      <c r="Y261" s="22">
        <v>0.56610099999999997</v>
      </c>
      <c r="Z261" s="22">
        <v>251.834</v>
      </c>
      <c r="AA261" s="22">
        <v>-1.9046E-2</v>
      </c>
      <c r="AB261" s="22">
        <v>251</v>
      </c>
      <c r="AC261" s="22">
        <v>0.56518599999999997</v>
      </c>
      <c r="AD261">
        <f t="shared" si="40"/>
        <v>19.045999999999999</v>
      </c>
      <c r="AE261">
        <f t="shared" si="41"/>
        <v>10.781959645999999</v>
      </c>
      <c r="AF261" s="9"/>
      <c r="AG261" s="22">
        <v>1.16394</v>
      </c>
      <c r="AH261" s="22">
        <v>317.60500000000002</v>
      </c>
      <c r="AI261" s="22">
        <v>-1.8267800000000001E-2</v>
      </c>
      <c r="AJ261" s="22">
        <v>251</v>
      </c>
      <c r="AK261" s="22">
        <v>1.1630199999999999</v>
      </c>
      <c r="AL261">
        <f t="shared" si="42"/>
        <v>18.267800000000001</v>
      </c>
      <c r="AM261">
        <f t="shared" si="43"/>
        <v>21.262623132000002</v>
      </c>
      <c r="AP261" s="9"/>
      <c r="AQ261" s="22">
        <v>0.56610099999999997</v>
      </c>
      <c r="AR261" s="22">
        <v>398.42099999999999</v>
      </c>
      <c r="AS261" s="22">
        <v>-1.9055200000000001E-2</v>
      </c>
      <c r="AT261" s="22">
        <v>251</v>
      </c>
      <c r="AU261" s="22">
        <v>0.56539899999999998</v>
      </c>
      <c r="AV261">
        <f t="shared" si="44"/>
        <v>19.055200000000003</v>
      </c>
      <c r="AW261">
        <f t="shared" si="45"/>
        <v>10.7871677752</v>
      </c>
      <c r="AX261" s="9"/>
      <c r="AY261" s="22">
        <v>1.16394</v>
      </c>
      <c r="AZ261" s="22">
        <v>480.90100000000001</v>
      </c>
      <c r="BA261" s="22">
        <v>-1.8185400000000001E-2</v>
      </c>
      <c r="BB261" s="22">
        <v>251</v>
      </c>
      <c r="BC261" s="22">
        <v>1.16364</v>
      </c>
      <c r="BD261">
        <f t="shared" si="46"/>
        <v>18.185400000000001</v>
      </c>
      <c r="BE261">
        <f t="shared" si="47"/>
        <v>21.166714476000003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121.949</v>
      </c>
      <c r="I262" s="22">
        <v>-1.9207800000000001E-2</v>
      </c>
      <c r="J262" s="22">
        <v>252</v>
      </c>
      <c r="K262" s="22">
        <v>0.56048600000000004</v>
      </c>
      <c r="L262">
        <f t="shared" si="36"/>
        <v>19.207799999999999</v>
      </c>
      <c r="M262">
        <f t="shared" si="37"/>
        <v>10.776843514799998</v>
      </c>
      <c r="N262" s="9"/>
      <c r="O262" s="22">
        <v>1.1689799999999999</v>
      </c>
      <c r="P262" s="22">
        <v>193.845</v>
      </c>
      <c r="Q262" s="22">
        <v>-1.82831E-2</v>
      </c>
      <c r="R262" s="22">
        <v>252</v>
      </c>
      <c r="S262" s="22">
        <v>1.16913</v>
      </c>
      <c r="T262">
        <f t="shared" si="38"/>
        <v>18.283100000000001</v>
      </c>
      <c r="U262">
        <f t="shared" si="39"/>
        <v>21.372578237999999</v>
      </c>
      <c r="X262" s="9"/>
      <c r="Y262" s="22">
        <v>0.56106599999999995</v>
      </c>
      <c r="Z262" s="22">
        <v>251.935</v>
      </c>
      <c r="AA262" s="22">
        <v>-1.9058200000000001E-2</v>
      </c>
      <c r="AB262" s="22">
        <v>252</v>
      </c>
      <c r="AC262" s="22">
        <v>0.56008899999999995</v>
      </c>
      <c r="AD262">
        <f t="shared" si="40"/>
        <v>19.058199999999999</v>
      </c>
      <c r="AE262">
        <f t="shared" si="41"/>
        <v>10.692908041199999</v>
      </c>
      <c r="AF262" s="9"/>
      <c r="AG262" s="22">
        <v>1.1689799999999999</v>
      </c>
      <c r="AH262" s="22">
        <v>317.70600000000002</v>
      </c>
      <c r="AI262" s="22">
        <v>-1.8261699999999999E-2</v>
      </c>
      <c r="AJ262" s="22">
        <v>252</v>
      </c>
      <c r="AK262" s="22">
        <v>1.16791</v>
      </c>
      <c r="AL262">
        <f t="shared" si="42"/>
        <v>18.261699999999998</v>
      </c>
      <c r="AM262">
        <f t="shared" si="43"/>
        <v>21.347562065999995</v>
      </c>
      <c r="AP262" s="9"/>
      <c r="AQ262" s="22">
        <v>0.56106599999999995</v>
      </c>
      <c r="AR262" s="22">
        <v>398.52100000000002</v>
      </c>
      <c r="AS262" s="22">
        <v>-1.9058200000000001E-2</v>
      </c>
      <c r="AT262" s="22">
        <v>252</v>
      </c>
      <c r="AU262" s="22">
        <v>0.56072999999999995</v>
      </c>
      <c r="AV262">
        <f t="shared" si="44"/>
        <v>19.058199999999999</v>
      </c>
      <c r="AW262">
        <f t="shared" si="45"/>
        <v>10.692908041199999</v>
      </c>
      <c r="AX262" s="9"/>
      <c r="AY262" s="22">
        <v>1.1689799999999999</v>
      </c>
      <c r="AZ262" s="22">
        <v>481.00200000000001</v>
      </c>
      <c r="BA262" s="22">
        <v>-1.81885E-2</v>
      </c>
      <c r="BB262" s="22">
        <v>252</v>
      </c>
      <c r="BC262" s="22">
        <v>1.1673</v>
      </c>
      <c r="BD262">
        <f t="shared" si="46"/>
        <v>18.188500000000001</v>
      </c>
      <c r="BE262">
        <f t="shared" si="47"/>
        <v>21.261992729999999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122.05</v>
      </c>
      <c r="I263" s="22">
        <v>-1.92108E-2</v>
      </c>
      <c r="J263" s="22">
        <v>253</v>
      </c>
      <c r="K263" s="22">
        <v>0.55535900000000005</v>
      </c>
      <c r="L263">
        <f t="shared" si="36"/>
        <v>19.210799999999999</v>
      </c>
      <c r="M263">
        <f t="shared" si="37"/>
        <v>10.681781124</v>
      </c>
      <c r="N263" s="9"/>
      <c r="O263" s="22">
        <v>1.17401</v>
      </c>
      <c r="P263" s="22">
        <v>193.946</v>
      </c>
      <c r="Q263" s="22">
        <v>-1.8264800000000001E-2</v>
      </c>
      <c r="R263" s="22">
        <v>253</v>
      </c>
      <c r="S263" s="22">
        <v>1.17249</v>
      </c>
      <c r="T263">
        <f t="shared" si="38"/>
        <v>18.264800000000001</v>
      </c>
      <c r="U263">
        <f t="shared" si="39"/>
        <v>21.443057848000002</v>
      </c>
      <c r="X263" s="9"/>
      <c r="Y263" s="22">
        <v>0.55603000000000002</v>
      </c>
      <c r="Z263" s="22">
        <v>252.036</v>
      </c>
      <c r="AA263" s="22">
        <v>-1.90613E-2</v>
      </c>
      <c r="AB263" s="22">
        <v>253</v>
      </c>
      <c r="AC263" s="22">
        <v>0.555481</v>
      </c>
      <c r="AD263">
        <f t="shared" si="40"/>
        <v>19.061299999999999</v>
      </c>
      <c r="AE263">
        <f t="shared" si="41"/>
        <v>10.598654638999999</v>
      </c>
      <c r="AF263" s="9"/>
      <c r="AG263" s="22">
        <v>1.17401</v>
      </c>
      <c r="AH263" s="22">
        <v>317.80700000000002</v>
      </c>
      <c r="AI263" s="22">
        <v>-1.8252600000000001E-2</v>
      </c>
      <c r="AJ263" s="22">
        <v>253</v>
      </c>
      <c r="AK263" s="22">
        <v>1.1734</v>
      </c>
      <c r="AL263">
        <f t="shared" si="42"/>
        <v>18.252600000000001</v>
      </c>
      <c r="AM263">
        <f t="shared" si="43"/>
        <v>21.428734926000001</v>
      </c>
      <c r="AP263" s="9"/>
      <c r="AQ263" s="22">
        <v>0.55603000000000002</v>
      </c>
      <c r="AR263" s="22">
        <v>398.62200000000001</v>
      </c>
      <c r="AS263" s="22">
        <v>-1.9067400000000002E-2</v>
      </c>
      <c r="AT263" s="22">
        <v>253</v>
      </c>
      <c r="AU263" s="22">
        <v>0.55551099999999998</v>
      </c>
      <c r="AV263">
        <f t="shared" si="44"/>
        <v>19.067400000000003</v>
      </c>
      <c r="AW263">
        <f t="shared" si="45"/>
        <v>10.602046422000003</v>
      </c>
      <c r="AX263" s="9"/>
      <c r="AY263" s="22">
        <v>1.17401</v>
      </c>
      <c r="AZ263" s="22">
        <v>481.10300000000001</v>
      </c>
      <c r="BA263" s="22">
        <v>-1.8182400000000001E-2</v>
      </c>
      <c r="BB263" s="22">
        <v>253</v>
      </c>
      <c r="BC263" s="22">
        <v>1.1731</v>
      </c>
      <c r="BD263">
        <f t="shared" si="46"/>
        <v>18.182400000000001</v>
      </c>
      <c r="BE263">
        <f t="shared" si="47"/>
        <v>21.346319424000001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122.15</v>
      </c>
      <c r="I264" s="22">
        <v>-1.9220000000000001E-2</v>
      </c>
      <c r="J264" s="22">
        <v>254</v>
      </c>
      <c r="K264" s="22">
        <v>0.55004900000000001</v>
      </c>
      <c r="L264">
        <f t="shared" si="36"/>
        <v>19.220000000000002</v>
      </c>
      <c r="M264">
        <f t="shared" si="37"/>
        <v>10.590123900000002</v>
      </c>
      <c r="N264" s="9"/>
      <c r="O264" s="22">
        <v>1.1790499999999999</v>
      </c>
      <c r="P264" s="22">
        <v>194.047</v>
      </c>
      <c r="Q264" s="22">
        <v>-1.8267800000000001E-2</v>
      </c>
      <c r="R264" s="22">
        <v>254</v>
      </c>
      <c r="S264" s="22">
        <v>1.17798</v>
      </c>
      <c r="T264">
        <f t="shared" si="38"/>
        <v>18.267800000000001</v>
      </c>
      <c r="U264">
        <f t="shared" si="39"/>
        <v>21.538649589999999</v>
      </c>
      <c r="X264" s="9"/>
      <c r="Y264" s="22">
        <v>0.55099500000000001</v>
      </c>
      <c r="Z264" s="22">
        <v>252.137</v>
      </c>
      <c r="AA264" s="22">
        <v>-1.90765E-2</v>
      </c>
      <c r="AB264" s="22">
        <v>254</v>
      </c>
      <c r="AC264" s="22">
        <v>0.54980499999999999</v>
      </c>
      <c r="AD264">
        <f t="shared" si="40"/>
        <v>19.076499999999999</v>
      </c>
      <c r="AE264">
        <f t="shared" si="41"/>
        <v>10.511056117499999</v>
      </c>
      <c r="AF264" s="9"/>
      <c r="AG264" s="22">
        <v>1.1790499999999999</v>
      </c>
      <c r="AH264" s="22">
        <v>317.90800000000002</v>
      </c>
      <c r="AI264" s="22">
        <v>-1.82404E-2</v>
      </c>
      <c r="AJ264" s="22">
        <v>254</v>
      </c>
      <c r="AK264" s="22">
        <v>1.17859</v>
      </c>
      <c r="AL264">
        <f t="shared" si="42"/>
        <v>18.240400000000001</v>
      </c>
      <c r="AM264">
        <f t="shared" si="43"/>
        <v>21.506343619999999</v>
      </c>
      <c r="AP264" s="9"/>
      <c r="AQ264" s="22">
        <v>0.55099500000000001</v>
      </c>
      <c r="AR264" s="22">
        <v>398.72300000000001</v>
      </c>
      <c r="AS264" s="22">
        <v>-1.9079599999999999E-2</v>
      </c>
      <c r="AT264" s="22">
        <v>254</v>
      </c>
      <c r="AU264" s="22">
        <v>0.55065900000000001</v>
      </c>
      <c r="AV264">
        <f t="shared" si="44"/>
        <v>19.079599999999999</v>
      </c>
      <c r="AW264">
        <f t="shared" si="45"/>
        <v>10.512764202</v>
      </c>
      <c r="AX264" s="9"/>
      <c r="AY264" s="22">
        <v>1.1790499999999999</v>
      </c>
      <c r="AZ264" s="22">
        <v>481.20299999999997</v>
      </c>
      <c r="BA264" s="22">
        <v>-1.8164099999999999E-2</v>
      </c>
      <c r="BB264" s="22">
        <v>254</v>
      </c>
      <c r="BC264" s="22">
        <v>1.17828</v>
      </c>
      <c r="BD264">
        <f t="shared" si="46"/>
        <v>18.164099999999998</v>
      </c>
      <c r="BE264">
        <f t="shared" si="47"/>
        <v>21.416382104999997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122.251</v>
      </c>
      <c r="I265" s="22">
        <v>-1.9216899999999999E-2</v>
      </c>
      <c r="J265" s="22">
        <v>255</v>
      </c>
      <c r="K265" s="22">
        <v>0.54525800000000002</v>
      </c>
      <c r="L265">
        <f t="shared" si="36"/>
        <v>19.216899999999999</v>
      </c>
      <c r="M265">
        <f t="shared" si="37"/>
        <v>10.491639507099999</v>
      </c>
      <c r="N265" s="9"/>
      <c r="O265" s="22">
        <v>1.18408</v>
      </c>
      <c r="P265" s="22">
        <v>194.14699999999999</v>
      </c>
      <c r="Q265" s="22">
        <v>-1.8267800000000001E-2</v>
      </c>
      <c r="R265" s="22">
        <v>255</v>
      </c>
      <c r="S265" s="22">
        <v>1.18347</v>
      </c>
      <c r="T265">
        <f t="shared" si="38"/>
        <v>18.267800000000001</v>
      </c>
      <c r="U265">
        <f t="shared" si="39"/>
        <v>21.630536624000001</v>
      </c>
      <c r="X265" s="9"/>
      <c r="Y265" s="22">
        <v>0.54595899999999997</v>
      </c>
      <c r="Z265" s="22">
        <v>252.23699999999999</v>
      </c>
      <c r="AA265" s="22">
        <v>-1.9070400000000001E-2</v>
      </c>
      <c r="AB265" s="22">
        <v>255</v>
      </c>
      <c r="AC265" s="22">
        <v>0.54528799999999999</v>
      </c>
      <c r="AD265">
        <f t="shared" si="40"/>
        <v>19.070400000000003</v>
      </c>
      <c r="AE265">
        <f t="shared" si="41"/>
        <v>10.411656513600001</v>
      </c>
      <c r="AF265" s="9"/>
      <c r="AG265" s="22">
        <v>1.18408</v>
      </c>
      <c r="AH265" s="22">
        <v>318.00799999999998</v>
      </c>
      <c r="AI265" s="22">
        <v>-1.8231199999999999E-2</v>
      </c>
      <c r="AJ265" s="22">
        <v>255</v>
      </c>
      <c r="AK265" s="22">
        <v>1.18347</v>
      </c>
      <c r="AL265">
        <f t="shared" si="42"/>
        <v>18.231200000000001</v>
      </c>
      <c r="AM265">
        <f t="shared" si="43"/>
        <v>21.587199296000001</v>
      </c>
      <c r="AP265" s="9"/>
      <c r="AQ265" s="22">
        <v>0.54595899999999997</v>
      </c>
      <c r="AR265" s="22">
        <v>398.82400000000001</v>
      </c>
      <c r="AS265" s="22">
        <v>-1.9079599999999999E-2</v>
      </c>
      <c r="AT265" s="22">
        <v>255</v>
      </c>
      <c r="AU265" s="22">
        <v>0.54574599999999995</v>
      </c>
      <c r="AV265">
        <f t="shared" si="44"/>
        <v>19.079599999999999</v>
      </c>
      <c r="AW265">
        <f t="shared" si="45"/>
        <v>10.4166793364</v>
      </c>
      <c r="AX265" s="9"/>
      <c r="AY265" s="22">
        <v>1.18408</v>
      </c>
      <c r="AZ265" s="22">
        <v>481.30399999999997</v>
      </c>
      <c r="BA265" s="22">
        <v>-1.8170200000000001E-2</v>
      </c>
      <c r="BB265" s="22">
        <v>255</v>
      </c>
      <c r="BC265" s="22">
        <v>1.1825600000000001</v>
      </c>
      <c r="BD265">
        <f t="shared" si="46"/>
        <v>18.170200000000001</v>
      </c>
      <c r="BE265">
        <f t="shared" si="47"/>
        <v>21.514970416000001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122.352</v>
      </c>
      <c r="I266" s="22">
        <v>-1.9207800000000001E-2</v>
      </c>
      <c r="J266" s="22">
        <v>256</v>
      </c>
      <c r="K266" s="22">
        <v>0.54028299999999996</v>
      </c>
      <c r="L266">
        <f t="shared" si="36"/>
        <v>19.207799999999999</v>
      </c>
      <c r="M266">
        <f t="shared" si="37"/>
        <v>10.389960007199999</v>
      </c>
      <c r="N266" s="9"/>
      <c r="O266" s="22">
        <v>1.18912</v>
      </c>
      <c r="P266" s="22">
        <v>194.24799999999999</v>
      </c>
      <c r="Q266" s="22">
        <v>-1.8246499999999999E-2</v>
      </c>
      <c r="R266" s="22">
        <v>256</v>
      </c>
      <c r="S266" s="22">
        <v>1.1880500000000001</v>
      </c>
      <c r="T266">
        <f t="shared" si="38"/>
        <v>18.246499999999997</v>
      </c>
      <c r="U266">
        <f t="shared" si="39"/>
        <v>21.697278079999997</v>
      </c>
      <c r="X266" s="9"/>
      <c r="Y266" s="22">
        <v>0.54092399999999996</v>
      </c>
      <c r="Z266" s="22">
        <v>252.33799999999999</v>
      </c>
      <c r="AA266" s="22">
        <v>-1.9085700000000001E-2</v>
      </c>
      <c r="AB266" s="22">
        <v>256</v>
      </c>
      <c r="AC266" s="22">
        <v>0.54055799999999998</v>
      </c>
      <c r="AD266">
        <f t="shared" si="40"/>
        <v>19.085699999999999</v>
      </c>
      <c r="AE266">
        <f t="shared" si="41"/>
        <v>10.323913186799999</v>
      </c>
      <c r="AF266" s="9"/>
      <c r="AG266" s="22">
        <v>1.18912</v>
      </c>
      <c r="AH266" s="22">
        <v>318.10899999999998</v>
      </c>
      <c r="AI266" s="22">
        <v>-1.82404E-2</v>
      </c>
      <c r="AJ266" s="22">
        <v>256</v>
      </c>
      <c r="AK266" s="22">
        <v>1.18774</v>
      </c>
      <c r="AL266">
        <f t="shared" si="42"/>
        <v>18.240400000000001</v>
      </c>
      <c r="AM266">
        <f t="shared" si="43"/>
        <v>21.690024447999999</v>
      </c>
      <c r="AP266" s="9"/>
      <c r="AQ266" s="22">
        <v>0.54092399999999996</v>
      </c>
      <c r="AR266" s="22">
        <v>398.92399999999998</v>
      </c>
      <c r="AS266" s="22">
        <v>-1.9082600000000002E-2</v>
      </c>
      <c r="AT266" s="22">
        <v>256</v>
      </c>
      <c r="AU266" s="22">
        <v>0.54028299999999996</v>
      </c>
      <c r="AV266">
        <f t="shared" si="44"/>
        <v>19.082600000000003</v>
      </c>
      <c r="AW266">
        <f t="shared" si="45"/>
        <v>10.3222363224</v>
      </c>
      <c r="AX266" s="9"/>
      <c r="AY266" s="22">
        <v>1.18912</v>
      </c>
      <c r="AZ266" s="22">
        <v>481.40499999999997</v>
      </c>
      <c r="BA266" s="22">
        <v>-1.8167099999999999E-2</v>
      </c>
      <c r="BB266" s="22">
        <v>256</v>
      </c>
      <c r="BC266" s="22">
        <v>1.18774</v>
      </c>
      <c r="BD266">
        <f t="shared" si="46"/>
        <v>18.167099999999998</v>
      </c>
      <c r="BE266">
        <f t="shared" si="47"/>
        <v>21.602861951999998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122.453</v>
      </c>
      <c r="I267" s="22">
        <v>-1.92108E-2</v>
      </c>
      <c r="J267" s="22">
        <v>257</v>
      </c>
      <c r="K267" s="22">
        <v>0.53530900000000003</v>
      </c>
      <c r="L267">
        <f t="shared" si="36"/>
        <v>19.210799999999999</v>
      </c>
      <c r="M267">
        <f t="shared" si="37"/>
        <v>10.294856401199999</v>
      </c>
      <c r="N267" s="9"/>
      <c r="O267" s="22">
        <v>1.19415</v>
      </c>
      <c r="P267" s="22">
        <v>194.34899999999999</v>
      </c>
      <c r="Q267" s="22">
        <v>-1.8237300000000001E-2</v>
      </c>
      <c r="R267" s="22">
        <v>257</v>
      </c>
      <c r="S267" s="22">
        <v>1.1926300000000001</v>
      </c>
      <c r="T267">
        <f t="shared" si="38"/>
        <v>18.237300000000001</v>
      </c>
      <c r="U267">
        <f t="shared" si="39"/>
        <v>21.778071795000002</v>
      </c>
      <c r="X267" s="9"/>
      <c r="Y267" s="22">
        <v>0.53588899999999995</v>
      </c>
      <c r="Z267" s="22">
        <v>252.43899999999999</v>
      </c>
      <c r="AA267" s="22">
        <v>-1.9091799999999999E-2</v>
      </c>
      <c r="AB267" s="22">
        <v>257</v>
      </c>
      <c r="AC267" s="22">
        <v>0.53518699999999997</v>
      </c>
      <c r="AD267">
        <f t="shared" si="40"/>
        <v>19.091799999999999</v>
      </c>
      <c r="AE267">
        <f t="shared" si="41"/>
        <v>10.231085610199999</v>
      </c>
      <c r="AF267" s="9"/>
      <c r="AG267" s="22">
        <v>1.19415</v>
      </c>
      <c r="AH267" s="22">
        <v>318.20999999999998</v>
      </c>
      <c r="AI267" s="22">
        <v>-1.8237300000000001E-2</v>
      </c>
      <c r="AJ267" s="22">
        <v>257</v>
      </c>
      <c r="AK267" s="22">
        <v>1.1932400000000001</v>
      </c>
      <c r="AL267">
        <f t="shared" si="42"/>
        <v>18.237300000000001</v>
      </c>
      <c r="AM267">
        <f t="shared" si="43"/>
        <v>21.778071795000002</v>
      </c>
      <c r="AP267" s="9"/>
      <c r="AQ267" s="22">
        <v>0.53588899999999995</v>
      </c>
      <c r="AR267" s="22">
        <v>399.02499999999998</v>
      </c>
      <c r="AS267" s="22">
        <v>-1.9097900000000001E-2</v>
      </c>
      <c r="AT267" s="22">
        <v>257</v>
      </c>
      <c r="AU267" s="22">
        <v>0.53530900000000003</v>
      </c>
      <c r="AV267">
        <f t="shared" si="44"/>
        <v>19.097900000000003</v>
      </c>
      <c r="AW267">
        <f t="shared" si="45"/>
        <v>10.234354533100001</v>
      </c>
      <c r="AX267" s="9"/>
      <c r="AY267" s="22">
        <v>1.19415</v>
      </c>
      <c r="AZ267" s="22">
        <v>481.505</v>
      </c>
      <c r="BA267" s="22">
        <v>-1.8151899999999999E-2</v>
      </c>
      <c r="BB267" s="22">
        <v>257</v>
      </c>
      <c r="BC267" s="22">
        <v>1.19293</v>
      </c>
      <c r="BD267">
        <f t="shared" si="46"/>
        <v>18.151899999999998</v>
      </c>
      <c r="BE267">
        <f t="shared" si="47"/>
        <v>21.676091384999999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122.553</v>
      </c>
      <c r="I268" s="22">
        <v>-1.9229099999999999E-2</v>
      </c>
      <c r="J268" s="22">
        <v>258</v>
      </c>
      <c r="K268" s="22">
        <v>0.529999</v>
      </c>
      <c r="L268">
        <f t="shared" ref="L268:L331" si="48">-I268/$F$2*1000</f>
        <v>19.229099999999999</v>
      </c>
      <c r="M268">
        <f t="shared" ref="M268:M331" si="49">L268*G268</f>
        <v>10.207825422299999</v>
      </c>
      <c r="N268" s="9"/>
      <c r="O268" s="22">
        <v>1.19919</v>
      </c>
      <c r="P268" s="22">
        <v>194.44900000000001</v>
      </c>
      <c r="Q268" s="22">
        <v>-1.82404E-2</v>
      </c>
      <c r="R268" s="22">
        <v>258</v>
      </c>
      <c r="S268" s="22">
        <v>1.1987300000000001</v>
      </c>
      <c r="T268">
        <f t="shared" ref="T268:T331" si="50">-Q268/$F$2*1000</f>
        <v>18.240400000000001</v>
      </c>
      <c r="U268">
        <f t="shared" ref="U268:U331" si="51">T268*O268</f>
        <v>21.873705276000003</v>
      </c>
      <c r="X268" s="9"/>
      <c r="Y268" s="22">
        <v>0.53085300000000002</v>
      </c>
      <c r="Z268" s="22">
        <v>252.53899999999999</v>
      </c>
      <c r="AA268" s="22">
        <v>-1.9107099999999998E-2</v>
      </c>
      <c r="AB268" s="22">
        <v>258</v>
      </c>
      <c r="AC268" s="22">
        <v>0.53033399999999997</v>
      </c>
      <c r="AD268">
        <f t="shared" ref="AD268:AD331" si="52">-AA268/$F$2*1000</f>
        <v>19.107099999999999</v>
      </c>
      <c r="AE268">
        <f t="shared" ref="AE268:AE331" si="53">AD268*Y268</f>
        <v>10.1430613563</v>
      </c>
      <c r="AF268" s="9"/>
      <c r="AG268" s="22">
        <v>1.19919</v>
      </c>
      <c r="AH268" s="22">
        <v>318.31</v>
      </c>
      <c r="AI268" s="22">
        <v>-1.8218999999999999E-2</v>
      </c>
      <c r="AJ268" s="22">
        <v>258</v>
      </c>
      <c r="AK268" s="22">
        <v>1.1981200000000001</v>
      </c>
      <c r="AL268">
        <f t="shared" ref="AL268:AL331" si="54">-AI268/$F$2*1000</f>
        <v>18.218999999999998</v>
      </c>
      <c r="AM268">
        <f t="shared" ref="AM268:AM331" si="55">AL268*AG268</f>
        <v>21.848042609999997</v>
      </c>
      <c r="AP268" s="9"/>
      <c r="AQ268" s="22">
        <v>0.53085300000000002</v>
      </c>
      <c r="AR268" s="22">
        <v>399.12599999999998</v>
      </c>
      <c r="AS268" s="22">
        <v>-1.9107099999999998E-2</v>
      </c>
      <c r="AT268" s="22">
        <v>258</v>
      </c>
      <c r="AU268" s="22">
        <v>0.529999</v>
      </c>
      <c r="AV268">
        <f t="shared" ref="AV268:AV331" si="56">-AS268/$F$2*1000</f>
        <v>19.107099999999999</v>
      </c>
      <c r="AW268">
        <f t="shared" ref="AW268:AW331" si="57">AV268*AQ268</f>
        <v>10.1430613563</v>
      </c>
      <c r="AX268" s="9"/>
      <c r="AY268" s="22">
        <v>1.19919</v>
      </c>
      <c r="AZ268" s="22">
        <v>481.60599999999999</v>
      </c>
      <c r="BA268" s="22">
        <v>-1.8139599999999999E-2</v>
      </c>
      <c r="BB268" s="22">
        <v>258</v>
      </c>
      <c r="BC268" s="22">
        <v>1.1984300000000001</v>
      </c>
      <c r="BD268">
        <f t="shared" ref="BD268:BD331" si="58">-BA268/$F$2*1000</f>
        <v>18.139599999999998</v>
      </c>
      <c r="BE268">
        <f t="shared" ref="BE268:BE331" si="59">BD268*AY268</f>
        <v>21.752826923999997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122.654</v>
      </c>
      <c r="I269" s="22">
        <v>-1.9235200000000001E-2</v>
      </c>
      <c r="J269" s="22">
        <v>259</v>
      </c>
      <c r="K269" s="22">
        <v>0.524841</v>
      </c>
      <c r="L269">
        <f t="shared" si="48"/>
        <v>19.235200000000003</v>
      </c>
      <c r="M269">
        <f t="shared" si="49"/>
        <v>10.114214393600001</v>
      </c>
      <c r="N269" s="9"/>
      <c r="O269" s="22">
        <v>1.2042200000000001</v>
      </c>
      <c r="P269" s="22">
        <v>194.55</v>
      </c>
      <c r="Q269" s="22">
        <v>-1.8231199999999999E-2</v>
      </c>
      <c r="R269" s="22">
        <v>259</v>
      </c>
      <c r="S269" s="22">
        <v>1.2030000000000001</v>
      </c>
      <c r="T269">
        <f t="shared" si="50"/>
        <v>18.231200000000001</v>
      </c>
      <c r="U269">
        <f t="shared" si="51"/>
        <v>21.954375664000004</v>
      </c>
      <c r="X269" s="9"/>
      <c r="Y269" s="22">
        <v>0.52581800000000001</v>
      </c>
      <c r="Z269" s="22">
        <v>252.64</v>
      </c>
      <c r="AA269" s="22">
        <v>-1.9110100000000001E-2</v>
      </c>
      <c r="AB269" s="22">
        <v>259</v>
      </c>
      <c r="AC269" s="22">
        <v>0.525146</v>
      </c>
      <c r="AD269">
        <f t="shared" si="52"/>
        <v>19.110100000000003</v>
      </c>
      <c r="AE269">
        <f t="shared" si="53"/>
        <v>10.048434561800002</v>
      </c>
      <c r="AF269" s="9"/>
      <c r="AG269" s="22">
        <v>1.2042200000000001</v>
      </c>
      <c r="AH269" s="22">
        <v>318.411</v>
      </c>
      <c r="AI269" s="22">
        <v>-1.8212900000000001E-2</v>
      </c>
      <c r="AJ269" s="22">
        <v>259</v>
      </c>
      <c r="AK269" s="22">
        <v>1.2033100000000001</v>
      </c>
      <c r="AL269">
        <f t="shared" si="54"/>
        <v>18.212900000000001</v>
      </c>
      <c r="AM269">
        <f t="shared" si="55"/>
        <v>21.932338438000002</v>
      </c>
      <c r="AP269" s="9"/>
      <c r="AQ269" s="22">
        <v>0.52581800000000001</v>
      </c>
      <c r="AR269" s="22">
        <v>399.226</v>
      </c>
      <c r="AS269" s="22">
        <v>-1.9110100000000001E-2</v>
      </c>
      <c r="AT269" s="22">
        <v>259</v>
      </c>
      <c r="AU269" s="22">
        <v>0.52511600000000003</v>
      </c>
      <c r="AV269">
        <f t="shared" si="56"/>
        <v>19.110100000000003</v>
      </c>
      <c r="AW269">
        <f t="shared" si="57"/>
        <v>10.048434561800002</v>
      </c>
      <c r="AX269" s="9"/>
      <c r="AY269" s="22">
        <v>1.2042200000000001</v>
      </c>
      <c r="AZ269" s="22">
        <v>481.70699999999999</v>
      </c>
      <c r="BA269" s="22">
        <v>-1.8127399999999998E-2</v>
      </c>
      <c r="BB269" s="22">
        <v>259</v>
      </c>
      <c r="BC269" s="22">
        <v>1.2036100000000001</v>
      </c>
      <c r="BD269">
        <f t="shared" si="58"/>
        <v>18.127399999999998</v>
      </c>
      <c r="BE269">
        <f t="shared" si="59"/>
        <v>21.829377628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122.755</v>
      </c>
      <c r="I270" s="22">
        <v>-1.92505E-2</v>
      </c>
      <c r="J270" s="22">
        <v>260</v>
      </c>
      <c r="K270" s="22">
        <v>0.52075199999999999</v>
      </c>
      <c r="L270">
        <f t="shared" si="48"/>
        <v>19.250499999999999</v>
      </c>
      <c r="M270">
        <f t="shared" si="49"/>
        <v>10.025313890999998</v>
      </c>
      <c r="N270" s="9"/>
      <c r="O270" s="22">
        <v>1.20926</v>
      </c>
      <c r="P270" s="22">
        <v>194.65100000000001</v>
      </c>
      <c r="Q270" s="22">
        <v>-1.8231199999999999E-2</v>
      </c>
      <c r="R270" s="22">
        <v>260</v>
      </c>
      <c r="S270" s="22">
        <v>1.2078899999999999</v>
      </c>
      <c r="T270">
        <f t="shared" si="50"/>
        <v>18.231200000000001</v>
      </c>
      <c r="U270">
        <f t="shared" si="51"/>
        <v>22.046260912000001</v>
      </c>
      <c r="X270" s="9"/>
      <c r="Y270" s="22">
        <v>0.52078199999999997</v>
      </c>
      <c r="Z270" s="22">
        <v>252.74100000000001</v>
      </c>
      <c r="AA270" s="22">
        <v>-1.91132E-2</v>
      </c>
      <c r="AB270" s="22">
        <v>260</v>
      </c>
      <c r="AC270" s="22">
        <v>0.52005000000000001</v>
      </c>
      <c r="AD270">
        <f t="shared" si="52"/>
        <v>19.113199999999999</v>
      </c>
      <c r="AE270">
        <f t="shared" si="53"/>
        <v>9.9538105223999995</v>
      </c>
      <c r="AF270" s="9"/>
      <c r="AG270" s="22">
        <v>1.20926</v>
      </c>
      <c r="AH270" s="22">
        <v>318.512</v>
      </c>
      <c r="AI270" s="22">
        <v>-1.82037E-2</v>
      </c>
      <c r="AJ270" s="22">
        <v>260</v>
      </c>
      <c r="AK270" s="22">
        <v>1.2088000000000001</v>
      </c>
      <c r="AL270">
        <f t="shared" si="54"/>
        <v>18.203700000000001</v>
      </c>
      <c r="AM270">
        <f t="shared" si="55"/>
        <v>22.013006262000001</v>
      </c>
      <c r="AP270" s="9"/>
      <c r="AQ270" s="22">
        <v>0.52078199999999997</v>
      </c>
      <c r="AR270" s="22">
        <v>399.327</v>
      </c>
      <c r="AS270" s="22">
        <v>-1.9119299999999999E-2</v>
      </c>
      <c r="AT270" s="22">
        <v>260</v>
      </c>
      <c r="AU270" s="22">
        <v>0.52011099999999999</v>
      </c>
      <c r="AV270">
        <f t="shared" si="56"/>
        <v>19.119299999999999</v>
      </c>
      <c r="AW270">
        <f t="shared" si="57"/>
        <v>9.9569872925999992</v>
      </c>
      <c r="AX270" s="9"/>
      <c r="AY270" s="22">
        <v>1.20926</v>
      </c>
      <c r="AZ270" s="22">
        <v>481.80799999999999</v>
      </c>
      <c r="BA270" s="22">
        <v>-1.8115200000000001E-2</v>
      </c>
      <c r="BB270" s="22">
        <v>260</v>
      </c>
      <c r="BC270" s="22">
        <v>1.2088000000000001</v>
      </c>
      <c r="BD270">
        <f t="shared" si="58"/>
        <v>18.115200000000002</v>
      </c>
      <c r="BE270">
        <f t="shared" si="59"/>
        <v>21.905986752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122.855</v>
      </c>
      <c r="I271" s="22">
        <v>-1.9259600000000002E-2</v>
      </c>
      <c r="J271" s="22">
        <v>261</v>
      </c>
      <c r="K271" s="22">
        <v>0.51602199999999998</v>
      </c>
      <c r="L271">
        <f t="shared" si="48"/>
        <v>19.259600000000002</v>
      </c>
      <c r="M271">
        <f t="shared" si="49"/>
        <v>9.9330809212000002</v>
      </c>
      <c r="N271" s="9"/>
      <c r="O271" s="22">
        <v>1.2142900000000001</v>
      </c>
      <c r="P271" s="22">
        <v>194.75200000000001</v>
      </c>
      <c r="Q271" s="22">
        <v>-1.8218999999999999E-2</v>
      </c>
      <c r="R271" s="22">
        <v>261</v>
      </c>
      <c r="S271" s="22">
        <v>1.2142900000000001</v>
      </c>
      <c r="T271">
        <f t="shared" si="50"/>
        <v>18.218999999999998</v>
      </c>
      <c r="U271">
        <f t="shared" si="51"/>
        <v>22.123149509999998</v>
      </c>
      <c r="X271" s="9"/>
      <c r="Y271" s="22">
        <v>0.51574699999999996</v>
      </c>
      <c r="Z271" s="22">
        <v>252.84100000000001</v>
      </c>
      <c r="AA271" s="22">
        <v>-1.9122299999999998E-2</v>
      </c>
      <c r="AB271" s="22">
        <v>261</v>
      </c>
      <c r="AC271" s="22">
        <v>0.515015</v>
      </c>
      <c r="AD271">
        <f t="shared" si="52"/>
        <v>19.122299999999999</v>
      </c>
      <c r="AE271">
        <f t="shared" si="53"/>
        <v>9.8622688580999984</v>
      </c>
      <c r="AF271" s="9"/>
      <c r="AG271" s="22">
        <v>1.2142900000000001</v>
      </c>
      <c r="AH271" s="22">
        <v>318.613</v>
      </c>
      <c r="AI271" s="22">
        <v>-1.8191499999999999E-2</v>
      </c>
      <c r="AJ271" s="22">
        <v>261</v>
      </c>
      <c r="AK271" s="22">
        <v>1.2139899999999999</v>
      </c>
      <c r="AL271">
        <f t="shared" si="54"/>
        <v>18.191499999999998</v>
      </c>
      <c r="AM271">
        <f t="shared" si="55"/>
        <v>22.089756534999999</v>
      </c>
      <c r="AP271" s="9"/>
      <c r="AQ271" s="22">
        <v>0.51574699999999996</v>
      </c>
      <c r="AR271" s="22">
        <v>399.428</v>
      </c>
      <c r="AS271" s="22">
        <v>-1.9107099999999998E-2</v>
      </c>
      <c r="AT271" s="22">
        <v>261</v>
      </c>
      <c r="AU271" s="22">
        <v>0.51507599999999998</v>
      </c>
      <c r="AV271">
        <f t="shared" si="56"/>
        <v>19.107099999999999</v>
      </c>
      <c r="AW271">
        <f t="shared" si="57"/>
        <v>9.8544295036999987</v>
      </c>
      <c r="AX271" s="9"/>
      <c r="AY271" s="22">
        <v>1.2142900000000001</v>
      </c>
      <c r="AZ271" s="22">
        <v>481.90800000000002</v>
      </c>
      <c r="BA271" s="22">
        <v>-1.8112199999999998E-2</v>
      </c>
      <c r="BB271" s="22">
        <v>261</v>
      </c>
      <c r="BC271" s="22">
        <v>1.2136800000000001</v>
      </c>
      <c r="BD271">
        <f t="shared" si="58"/>
        <v>18.112199999999998</v>
      </c>
      <c r="BE271">
        <f t="shared" si="59"/>
        <v>21.993463337999998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122.956</v>
      </c>
      <c r="I272" s="22">
        <v>-1.9268799999999999E-2</v>
      </c>
      <c r="J272" s="22">
        <v>262</v>
      </c>
      <c r="K272" s="22">
        <v>0.51144400000000001</v>
      </c>
      <c r="L272">
        <f t="shared" si="48"/>
        <v>19.268799999999999</v>
      </c>
      <c r="M272">
        <f t="shared" si="49"/>
        <v>9.8408073855999998</v>
      </c>
      <c r="N272" s="9"/>
      <c r="O272" s="22">
        <v>1.21933</v>
      </c>
      <c r="P272" s="22">
        <v>194.852</v>
      </c>
      <c r="Q272" s="22">
        <v>-1.8209800000000002E-2</v>
      </c>
      <c r="R272" s="22">
        <v>262</v>
      </c>
      <c r="S272" s="22">
        <v>1.2179599999999999</v>
      </c>
      <c r="T272">
        <f t="shared" si="50"/>
        <v>18.209800000000001</v>
      </c>
      <c r="U272">
        <f t="shared" si="51"/>
        <v>22.203755434000001</v>
      </c>
      <c r="X272" s="9"/>
      <c r="Y272" s="22">
        <v>0.51071200000000005</v>
      </c>
      <c r="Z272" s="22">
        <v>252.94200000000001</v>
      </c>
      <c r="AA272" s="22">
        <v>-1.91284E-2</v>
      </c>
      <c r="AB272" s="22">
        <v>262</v>
      </c>
      <c r="AC272" s="22">
        <v>0.50973500000000005</v>
      </c>
      <c r="AD272">
        <f t="shared" si="52"/>
        <v>19.128399999999999</v>
      </c>
      <c r="AE272">
        <f t="shared" si="53"/>
        <v>9.7691034208000005</v>
      </c>
      <c r="AF272" s="9"/>
      <c r="AG272" s="22">
        <v>1.21933</v>
      </c>
      <c r="AH272" s="22">
        <v>318.71300000000002</v>
      </c>
      <c r="AI272" s="22">
        <v>-1.8194599999999998E-2</v>
      </c>
      <c r="AJ272" s="22">
        <v>262</v>
      </c>
      <c r="AK272" s="22">
        <v>1.2188699999999999</v>
      </c>
      <c r="AL272">
        <f t="shared" si="54"/>
        <v>18.194599999999998</v>
      </c>
      <c r="AM272">
        <f t="shared" si="55"/>
        <v>22.185221617999996</v>
      </c>
      <c r="AP272" s="9"/>
      <c r="AQ272" s="22">
        <v>0.51071200000000005</v>
      </c>
      <c r="AR272" s="22">
        <v>399.529</v>
      </c>
      <c r="AS272" s="22">
        <v>-1.9119299999999999E-2</v>
      </c>
      <c r="AT272" s="22">
        <v>262</v>
      </c>
      <c r="AU272" s="22">
        <v>0.50997899999999996</v>
      </c>
      <c r="AV272">
        <f t="shared" si="56"/>
        <v>19.119299999999999</v>
      </c>
      <c r="AW272">
        <f t="shared" si="57"/>
        <v>9.7644559416000014</v>
      </c>
      <c r="AX272" s="9"/>
      <c r="AY272" s="22">
        <v>1.21933</v>
      </c>
      <c r="AZ272" s="22">
        <v>482.00900000000001</v>
      </c>
      <c r="BA272" s="22">
        <v>-1.81061E-2</v>
      </c>
      <c r="BB272" s="22">
        <v>262</v>
      </c>
      <c r="BC272" s="22">
        <v>1.2185699999999999</v>
      </c>
      <c r="BD272">
        <f t="shared" si="58"/>
        <v>18.106100000000001</v>
      </c>
      <c r="BE272">
        <f t="shared" si="59"/>
        <v>22.077310913000002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123.057</v>
      </c>
      <c r="I273" s="22">
        <v>-1.92657E-2</v>
      </c>
      <c r="J273" s="22">
        <v>263</v>
      </c>
      <c r="K273" s="22">
        <v>0.50521899999999997</v>
      </c>
      <c r="L273">
        <f t="shared" si="48"/>
        <v>19.265699999999999</v>
      </c>
      <c r="M273">
        <f t="shared" si="49"/>
        <v>9.7422021131999994</v>
      </c>
      <c r="N273" s="9"/>
      <c r="O273" s="22">
        <v>1.22437</v>
      </c>
      <c r="P273" s="22">
        <v>194.953</v>
      </c>
      <c r="Q273" s="22">
        <v>-1.8194599999999998E-2</v>
      </c>
      <c r="R273" s="22">
        <v>263</v>
      </c>
      <c r="S273" s="22">
        <v>1.2231399999999999</v>
      </c>
      <c r="T273">
        <f t="shared" si="50"/>
        <v>18.194599999999998</v>
      </c>
      <c r="U273">
        <f t="shared" si="51"/>
        <v>22.276922401999997</v>
      </c>
      <c r="X273" s="9"/>
      <c r="Y273" s="22">
        <v>0.50567600000000001</v>
      </c>
      <c r="Z273" s="22">
        <v>253.04300000000001</v>
      </c>
      <c r="AA273" s="22">
        <v>-1.91284E-2</v>
      </c>
      <c r="AB273" s="22">
        <v>263</v>
      </c>
      <c r="AC273" s="22">
        <v>0.50466900000000003</v>
      </c>
      <c r="AD273">
        <f t="shared" si="52"/>
        <v>19.128399999999999</v>
      </c>
      <c r="AE273">
        <f t="shared" si="53"/>
        <v>9.6727727984000005</v>
      </c>
      <c r="AF273" s="9"/>
      <c r="AG273" s="22">
        <v>1.22437</v>
      </c>
      <c r="AH273" s="22">
        <v>318.81400000000002</v>
      </c>
      <c r="AI273" s="22">
        <v>-1.8182400000000001E-2</v>
      </c>
      <c r="AJ273" s="22">
        <v>263</v>
      </c>
      <c r="AK273" s="22">
        <v>1.2237499999999999</v>
      </c>
      <c r="AL273">
        <f t="shared" si="54"/>
        <v>18.182400000000001</v>
      </c>
      <c r="AM273">
        <f t="shared" si="55"/>
        <v>22.261985087999999</v>
      </c>
      <c r="AP273" s="9"/>
      <c r="AQ273" s="22">
        <v>0.50567600000000001</v>
      </c>
      <c r="AR273" s="22">
        <v>399.62900000000002</v>
      </c>
      <c r="AS273" s="22">
        <v>-1.91162E-2</v>
      </c>
      <c r="AT273" s="22">
        <v>263</v>
      </c>
      <c r="AU273" s="22">
        <v>0.50527999999999995</v>
      </c>
      <c r="AV273">
        <f t="shared" si="56"/>
        <v>19.116199999999999</v>
      </c>
      <c r="AW273">
        <f t="shared" si="57"/>
        <v>9.6666035511999997</v>
      </c>
      <c r="AX273" s="9"/>
      <c r="AY273" s="22">
        <v>1.22437</v>
      </c>
      <c r="AZ273" s="22">
        <v>482.11</v>
      </c>
      <c r="BA273" s="22">
        <v>-1.81061E-2</v>
      </c>
      <c r="BB273" s="22">
        <v>263</v>
      </c>
      <c r="BC273" s="22">
        <v>1.2240599999999999</v>
      </c>
      <c r="BD273">
        <f t="shared" si="58"/>
        <v>18.106100000000001</v>
      </c>
      <c r="BE273">
        <f t="shared" si="59"/>
        <v>22.168565657000002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123.158</v>
      </c>
      <c r="I274" s="22">
        <v>-1.9278E-2</v>
      </c>
      <c r="J274" s="22">
        <v>264</v>
      </c>
      <c r="K274" s="22">
        <v>0.50006099999999998</v>
      </c>
      <c r="L274">
        <f t="shared" si="48"/>
        <v>19.277999999999999</v>
      </c>
      <c r="M274">
        <f t="shared" si="49"/>
        <v>9.6513571979999995</v>
      </c>
      <c r="N274" s="9"/>
      <c r="O274" s="22">
        <v>1.2294</v>
      </c>
      <c r="P274" s="22">
        <v>195.054</v>
      </c>
      <c r="Q274" s="22">
        <v>-1.8194599999999998E-2</v>
      </c>
      <c r="R274" s="22">
        <v>264</v>
      </c>
      <c r="S274" s="22">
        <v>1.22803</v>
      </c>
      <c r="T274">
        <f t="shared" si="50"/>
        <v>18.194599999999998</v>
      </c>
      <c r="U274">
        <f t="shared" si="51"/>
        <v>22.368441239999999</v>
      </c>
      <c r="X274" s="9"/>
      <c r="Y274" s="22">
        <v>0.500641</v>
      </c>
      <c r="Z274" s="22">
        <v>253.14400000000001</v>
      </c>
      <c r="AA274" s="22">
        <v>-1.91437E-2</v>
      </c>
      <c r="AB274" s="22">
        <v>264</v>
      </c>
      <c r="AC274" s="22">
        <v>0.50021400000000005</v>
      </c>
      <c r="AD274">
        <f t="shared" si="52"/>
        <v>19.143699999999999</v>
      </c>
      <c r="AE274">
        <f t="shared" si="53"/>
        <v>9.5841211117</v>
      </c>
      <c r="AF274" s="9"/>
      <c r="AG274" s="22">
        <v>1.2294</v>
      </c>
      <c r="AH274" s="22">
        <v>318.91500000000002</v>
      </c>
      <c r="AI274" s="22">
        <v>-1.8167099999999999E-2</v>
      </c>
      <c r="AJ274" s="22">
        <v>264</v>
      </c>
      <c r="AK274" s="22">
        <v>1.22864</v>
      </c>
      <c r="AL274">
        <f t="shared" si="54"/>
        <v>18.167099999999998</v>
      </c>
      <c r="AM274">
        <f t="shared" si="55"/>
        <v>22.334632739999996</v>
      </c>
      <c r="AP274" s="9"/>
      <c r="AQ274" s="22">
        <v>0.500641</v>
      </c>
      <c r="AR274" s="22">
        <v>399.73</v>
      </c>
      <c r="AS274" s="22">
        <v>-1.91132E-2</v>
      </c>
      <c r="AT274" s="22">
        <v>264</v>
      </c>
      <c r="AU274" s="22">
        <v>0.49984699999999999</v>
      </c>
      <c r="AV274">
        <f t="shared" si="56"/>
        <v>19.113199999999999</v>
      </c>
      <c r="AW274">
        <f t="shared" si="57"/>
        <v>9.5688515611999989</v>
      </c>
      <c r="AX274" s="9"/>
      <c r="AY274" s="22">
        <v>1.2294</v>
      </c>
      <c r="AZ274" s="22">
        <v>482.21</v>
      </c>
      <c r="BA274" s="22">
        <v>-1.80939E-2</v>
      </c>
      <c r="BB274" s="22">
        <v>264</v>
      </c>
      <c r="BC274" s="22">
        <v>1.2283299999999999</v>
      </c>
      <c r="BD274">
        <f t="shared" si="58"/>
        <v>18.093899999999998</v>
      </c>
      <c r="BE274">
        <f t="shared" si="59"/>
        <v>22.244640659999998</v>
      </c>
    </row>
    <row r="275" spans="6:101">
      <c r="F275" s="9"/>
      <c r="G275" s="22">
        <v>0.49560500000000002</v>
      </c>
      <c r="H275" s="22">
        <v>123.258</v>
      </c>
      <c r="I275" s="22">
        <v>-1.9274900000000001E-2</v>
      </c>
      <c r="J275" s="22">
        <v>265</v>
      </c>
      <c r="K275" s="22">
        <v>0.49493399999999999</v>
      </c>
      <c r="L275">
        <f t="shared" si="48"/>
        <v>19.274900000000002</v>
      </c>
      <c r="M275">
        <f t="shared" si="49"/>
        <v>9.5527368145000011</v>
      </c>
      <c r="N275" s="9"/>
      <c r="O275" s="22">
        <v>1.23444</v>
      </c>
      <c r="P275" s="22">
        <v>195.154</v>
      </c>
      <c r="Q275" s="22">
        <v>-1.8179299999999999E-2</v>
      </c>
      <c r="R275" s="22">
        <v>265</v>
      </c>
      <c r="S275" s="22">
        <v>1.23383</v>
      </c>
      <c r="T275">
        <f t="shared" si="50"/>
        <v>18.179299999999998</v>
      </c>
      <c r="U275">
        <f t="shared" si="51"/>
        <v>22.441255091999999</v>
      </c>
      <c r="X275" s="9"/>
      <c r="Y275" s="22">
        <v>0.49560500000000002</v>
      </c>
      <c r="Z275" s="22">
        <v>253.244</v>
      </c>
      <c r="AA275" s="22">
        <v>-1.9137600000000001E-2</v>
      </c>
      <c r="AB275" s="22">
        <v>265</v>
      </c>
      <c r="AC275" s="22">
        <v>0.49499500000000002</v>
      </c>
      <c r="AD275">
        <f t="shared" si="52"/>
        <v>19.137600000000003</v>
      </c>
      <c r="AE275">
        <f t="shared" si="53"/>
        <v>9.4846902480000015</v>
      </c>
      <c r="AF275" s="9"/>
      <c r="AG275" s="22">
        <v>1.23444</v>
      </c>
      <c r="AH275" s="22">
        <v>319.01499999999999</v>
      </c>
      <c r="AI275" s="22">
        <v>-1.8154900000000002E-2</v>
      </c>
      <c r="AJ275" s="22">
        <v>265</v>
      </c>
      <c r="AK275" s="22">
        <v>1.2341299999999999</v>
      </c>
      <c r="AL275">
        <f t="shared" si="54"/>
        <v>18.154900000000001</v>
      </c>
      <c r="AM275">
        <f t="shared" si="55"/>
        <v>22.411134756000003</v>
      </c>
      <c r="AP275" s="9"/>
      <c r="AQ275" s="22">
        <v>0.49560500000000002</v>
      </c>
      <c r="AR275" s="22">
        <v>399.83100000000002</v>
      </c>
      <c r="AS275" s="22">
        <v>-1.9122299999999998E-2</v>
      </c>
      <c r="AT275" s="22">
        <v>265</v>
      </c>
      <c r="AU275" s="22">
        <v>0.49499500000000002</v>
      </c>
      <c r="AV275">
        <f t="shared" si="56"/>
        <v>19.122299999999999</v>
      </c>
      <c r="AW275">
        <f t="shared" si="57"/>
        <v>9.4771074915</v>
      </c>
      <c r="AX275" s="9"/>
      <c r="AY275" s="22">
        <v>1.23444</v>
      </c>
      <c r="AZ275" s="22">
        <v>482.31099999999998</v>
      </c>
      <c r="BA275" s="22">
        <v>-1.8087800000000001E-2</v>
      </c>
      <c r="BB275" s="22">
        <v>265</v>
      </c>
      <c r="BC275" s="22">
        <v>1.2335199999999999</v>
      </c>
      <c r="BD275">
        <f t="shared" si="58"/>
        <v>18.087800000000001</v>
      </c>
      <c r="BE275">
        <f t="shared" si="59"/>
        <v>22.328303832000003</v>
      </c>
    </row>
    <row r="276" spans="6:101">
      <c r="F276" s="9"/>
      <c r="G276" s="22">
        <v>0.49057000000000001</v>
      </c>
      <c r="H276" s="22">
        <v>123.35899999999999</v>
      </c>
      <c r="I276" s="22">
        <v>-1.9281E-2</v>
      </c>
      <c r="J276" s="22">
        <v>266</v>
      </c>
      <c r="K276" s="22">
        <v>0.49050899999999997</v>
      </c>
      <c r="L276">
        <f t="shared" si="48"/>
        <v>19.280999999999999</v>
      </c>
      <c r="M276">
        <f t="shared" si="49"/>
        <v>9.4586801699999992</v>
      </c>
      <c r="N276" s="9"/>
      <c r="O276" s="22">
        <v>1.2394700000000001</v>
      </c>
      <c r="P276" s="22">
        <v>195.255</v>
      </c>
      <c r="Q276" s="22">
        <v>-1.8176299999999999E-2</v>
      </c>
      <c r="R276" s="22">
        <v>266</v>
      </c>
      <c r="S276" s="22">
        <v>1.2383999999999999</v>
      </c>
      <c r="T276">
        <f t="shared" si="50"/>
        <v>18.176299999999998</v>
      </c>
      <c r="U276">
        <f t="shared" si="51"/>
        <v>22.528978560999999</v>
      </c>
      <c r="X276" s="9"/>
      <c r="Y276" s="22">
        <v>0.49057000000000001</v>
      </c>
      <c r="Z276" s="22">
        <v>253.345</v>
      </c>
      <c r="AA276" s="22">
        <v>-1.91589E-2</v>
      </c>
      <c r="AB276" s="22">
        <v>266</v>
      </c>
      <c r="AC276" s="22">
        <v>0.49020399999999997</v>
      </c>
      <c r="AD276">
        <f t="shared" si="52"/>
        <v>19.158899999999999</v>
      </c>
      <c r="AE276">
        <f t="shared" si="53"/>
        <v>9.3987815729999991</v>
      </c>
      <c r="AF276" s="9"/>
      <c r="AG276" s="22">
        <v>1.2394700000000001</v>
      </c>
      <c r="AH276" s="22">
        <v>319.11599999999999</v>
      </c>
      <c r="AI276" s="22">
        <v>-1.81488E-2</v>
      </c>
      <c r="AJ276" s="22">
        <v>266</v>
      </c>
      <c r="AK276" s="22">
        <v>1.23871</v>
      </c>
      <c r="AL276">
        <f t="shared" si="54"/>
        <v>18.148800000000001</v>
      </c>
      <c r="AM276">
        <f t="shared" si="55"/>
        <v>22.494893136000002</v>
      </c>
      <c r="AP276" s="9"/>
      <c r="AQ276" s="22">
        <v>0.49057000000000001</v>
      </c>
      <c r="AR276" s="22">
        <v>399.93099999999998</v>
      </c>
      <c r="AS276" s="22">
        <v>-1.9125400000000001E-2</v>
      </c>
      <c r="AT276" s="22">
        <v>266</v>
      </c>
      <c r="AU276" s="22">
        <v>0.489838</v>
      </c>
      <c r="AV276">
        <f t="shared" si="56"/>
        <v>19.125399999999999</v>
      </c>
      <c r="AW276">
        <f t="shared" si="57"/>
        <v>9.3823474779999998</v>
      </c>
      <c r="AX276" s="9"/>
      <c r="AY276" s="22">
        <v>1.2394700000000001</v>
      </c>
      <c r="AZ276" s="22">
        <v>482.41199999999998</v>
      </c>
      <c r="BA276" s="22">
        <v>-1.8069499999999999E-2</v>
      </c>
      <c r="BB276" s="22">
        <v>266</v>
      </c>
      <c r="BC276" s="22">
        <v>1.23932</v>
      </c>
      <c r="BD276">
        <f t="shared" si="58"/>
        <v>18.069499999999998</v>
      </c>
      <c r="BE276">
        <f t="shared" si="59"/>
        <v>22.396603164999998</v>
      </c>
    </row>
    <row r="277" spans="6:101">
      <c r="F277" s="9"/>
      <c r="G277" s="22">
        <v>0.48553499999999999</v>
      </c>
      <c r="H277" s="22">
        <v>123.46</v>
      </c>
      <c r="I277" s="22">
        <v>-1.9284099999999998E-2</v>
      </c>
      <c r="J277" s="22">
        <v>267</v>
      </c>
      <c r="K277" s="22">
        <v>0.48483300000000001</v>
      </c>
      <c r="L277">
        <f t="shared" si="48"/>
        <v>19.284099999999999</v>
      </c>
      <c r="M277">
        <f t="shared" si="49"/>
        <v>9.3631054934999991</v>
      </c>
      <c r="N277" s="9"/>
      <c r="O277" s="22">
        <v>1.24451</v>
      </c>
      <c r="P277" s="22">
        <v>195.35599999999999</v>
      </c>
      <c r="Q277" s="22">
        <v>-1.8164099999999999E-2</v>
      </c>
      <c r="R277" s="22">
        <v>267</v>
      </c>
      <c r="S277" s="22">
        <v>1.24359</v>
      </c>
      <c r="T277">
        <f t="shared" si="50"/>
        <v>18.164099999999998</v>
      </c>
      <c r="U277">
        <f t="shared" si="51"/>
        <v>22.605404090999997</v>
      </c>
      <c r="X277" s="9"/>
      <c r="Y277" s="22">
        <v>0.48553499999999999</v>
      </c>
      <c r="Z277" s="22">
        <v>253.446</v>
      </c>
      <c r="AA277" s="22">
        <v>-1.91559E-2</v>
      </c>
      <c r="AB277" s="22">
        <v>267</v>
      </c>
      <c r="AC277" s="22">
        <v>0.48468</v>
      </c>
      <c r="AD277">
        <f t="shared" si="52"/>
        <v>19.155899999999999</v>
      </c>
      <c r="AE277">
        <f t="shared" si="53"/>
        <v>9.3008599064999995</v>
      </c>
      <c r="AF277" s="9"/>
      <c r="AG277" s="22">
        <v>1.24451</v>
      </c>
      <c r="AH277" s="22">
        <v>319.21699999999998</v>
      </c>
      <c r="AI277" s="22">
        <v>-1.8130500000000001E-2</v>
      </c>
      <c r="AJ277" s="22">
        <v>267</v>
      </c>
      <c r="AK277" s="22">
        <v>1.24329</v>
      </c>
      <c r="AL277">
        <f t="shared" si="54"/>
        <v>18.130500000000001</v>
      </c>
      <c r="AM277">
        <f t="shared" si="55"/>
        <v>22.563588555000003</v>
      </c>
      <c r="AP277" s="9"/>
      <c r="AQ277" s="22">
        <v>0.48553499999999999</v>
      </c>
      <c r="AR277" s="22">
        <v>400.03199999999998</v>
      </c>
      <c r="AS277" s="22">
        <v>-1.91284E-2</v>
      </c>
      <c r="AT277" s="22">
        <v>267</v>
      </c>
      <c r="AU277" s="22">
        <v>0.48483300000000001</v>
      </c>
      <c r="AV277">
        <f t="shared" si="56"/>
        <v>19.128399999999999</v>
      </c>
      <c r="AW277">
        <f t="shared" si="57"/>
        <v>9.2875076940000003</v>
      </c>
      <c r="AX277" s="9"/>
      <c r="AY277" s="22">
        <v>1.24451</v>
      </c>
      <c r="AZ277" s="22">
        <v>482.512</v>
      </c>
      <c r="BA277" s="22">
        <v>-1.80664E-2</v>
      </c>
      <c r="BB277" s="22">
        <v>267</v>
      </c>
      <c r="BC277" s="22">
        <v>1.24359</v>
      </c>
      <c r="BD277">
        <f t="shared" si="58"/>
        <v>18.066400000000002</v>
      </c>
      <c r="BE277">
        <f t="shared" si="59"/>
        <v>22.483815464000003</v>
      </c>
    </row>
    <row r="278" spans="6:101">
      <c r="F278" s="9"/>
      <c r="G278" s="22">
        <v>0.48049900000000001</v>
      </c>
      <c r="H278" s="22">
        <v>123.56</v>
      </c>
      <c r="I278" s="22">
        <v>-1.9287100000000001E-2</v>
      </c>
      <c r="J278" s="22">
        <v>268</v>
      </c>
      <c r="K278" s="22">
        <v>0.47979699999999997</v>
      </c>
      <c r="L278">
        <f t="shared" si="48"/>
        <v>19.287100000000002</v>
      </c>
      <c r="M278">
        <f t="shared" si="49"/>
        <v>9.2674322629000017</v>
      </c>
      <c r="N278" s="9"/>
      <c r="O278" s="22">
        <v>1.2495400000000001</v>
      </c>
      <c r="P278" s="22">
        <v>195.45699999999999</v>
      </c>
      <c r="Q278" s="22">
        <v>-1.8158000000000001E-2</v>
      </c>
      <c r="R278" s="22">
        <v>268</v>
      </c>
      <c r="S278" s="22">
        <v>1.24817</v>
      </c>
      <c r="T278">
        <f t="shared" si="50"/>
        <v>18.158000000000001</v>
      </c>
      <c r="U278">
        <f t="shared" si="51"/>
        <v>22.689147320000004</v>
      </c>
      <c r="X278" s="9"/>
      <c r="Y278" s="22">
        <v>0.48049900000000001</v>
      </c>
      <c r="Z278" s="22">
        <v>253.54599999999999</v>
      </c>
      <c r="AA278" s="22">
        <v>-1.9174199999999999E-2</v>
      </c>
      <c r="AB278" s="22">
        <v>268</v>
      </c>
      <c r="AC278" s="22">
        <v>0.47982799999999998</v>
      </c>
      <c r="AD278">
        <f t="shared" si="52"/>
        <v>19.174199999999999</v>
      </c>
      <c r="AE278">
        <f t="shared" si="53"/>
        <v>9.2131839257999992</v>
      </c>
      <c r="AF278" s="9"/>
      <c r="AG278" s="22">
        <v>1.2495400000000001</v>
      </c>
      <c r="AH278" s="22">
        <v>319.31799999999998</v>
      </c>
      <c r="AI278" s="22">
        <v>-1.81213E-2</v>
      </c>
      <c r="AJ278" s="22">
        <v>268</v>
      </c>
      <c r="AK278" s="22">
        <v>1.24817</v>
      </c>
      <c r="AL278">
        <f t="shared" si="54"/>
        <v>18.121300000000002</v>
      </c>
      <c r="AM278">
        <f t="shared" si="55"/>
        <v>22.643289202000005</v>
      </c>
      <c r="AP278" s="9"/>
      <c r="AQ278" s="22">
        <v>0.48049900000000001</v>
      </c>
      <c r="AR278" s="22">
        <v>400.13299999999998</v>
      </c>
      <c r="AS278" s="22">
        <v>-1.9140600000000001E-2</v>
      </c>
      <c r="AT278" s="22">
        <v>268</v>
      </c>
      <c r="AU278" s="22">
        <v>0.47982799999999998</v>
      </c>
      <c r="AV278">
        <f t="shared" si="56"/>
        <v>19.140599999999999</v>
      </c>
      <c r="AW278">
        <f t="shared" si="57"/>
        <v>9.1970391593999992</v>
      </c>
      <c r="AX278" s="9"/>
      <c r="AY278" s="22">
        <v>1.2495400000000001</v>
      </c>
      <c r="AZ278" s="22">
        <v>482.613</v>
      </c>
      <c r="BA278" s="22">
        <v>-1.8069499999999999E-2</v>
      </c>
      <c r="BB278" s="22">
        <v>268</v>
      </c>
      <c r="BC278" s="22">
        <v>1.24908</v>
      </c>
      <c r="BD278">
        <f t="shared" si="58"/>
        <v>18.069499999999998</v>
      </c>
      <c r="BE278">
        <f t="shared" si="59"/>
        <v>22.578563029999998</v>
      </c>
    </row>
    <row r="279" spans="6:101">
      <c r="F279" s="9"/>
      <c r="G279" s="22">
        <v>0.475464</v>
      </c>
      <c r="H279" s="22">
        <v>123.661</v>
      </c>
      <c r="I279" s="22">
        <v>-1.9302400000000001E-2</v>
      </c>
      <c r="J279" s="22">
        <v>269</v>
      </c>
      <c r="K279" s="22">
        <v>0.474854</v>
      </c>
      <c r="L279">
        <f t="shared" si="48"/>
        <v>19.302400000000002</v>
      </c>
      <c r="M279">
        <f t="shared" si="49"/>
        <v>9.1775963136000005</v>
      </c>
      <c r="N279" s="9"/>
      <c r="O279" s="22">
        <v>1.25458</v>
      </c>
      <c r="P279" s="22">
        <v>195.55699999999999</v>
      </c>
      <c r="Q279" s="22">
        <v>-1.81488E-2</v>
      </c>
      <c r="R279" s="22">
        <v>269</v>
      </c>
      <c r="S279" s="22">
        <v>1.25366</v>
      </c>
      <c r="T279">
        <f t="shared" si="50"/>
        <v>18.148800000000001</v>
      </c>
      <c r="U279">
        <f t="shared" si="51"/>
        <v>22.769121504000001</v>
      </c>
      <c r="X279" s="9"/>
      <c r="Y279" s="22">
        <v>0.475464</v>
      </c>
      <c r="Z279" s="22">
        <v>253.64699999999999</v>
      </c>
      <c r="AA279" s="22">
        <v>-1.91711E-2</v>
      </c>
      <c r="AB279" s="22">
        <v>269</v>
      </c>
      <c r="AC279" s="22">
        <v>0.474854</v>
      </c>
      <c r="AD279">
        <f t="shared" si="52"/>
        <v>19.171099999999999</v>
      </c>
      <c r="AE279">
        <f t="shared" si="53"/>
        <v>9.1151678904000004</v>
      </c>
      <c r="AF279" s="9"/>
      <c r="AG279" s="22">
        <v>1.25458</v>
      </c>
      <c r="AH279" s="22">
        <v>319.41800000000001</v>
      </c>
      <c r="AI279" s="22">
        <v>-1.81183E-2</v>
      </c>
      <c r="AJ279" s="22">
        <v>269</v>
      </c>
      <c r="AK279" s="22">
        <v>1.25336</v>
      </c>
      <c r="AL279">
        <f t="shared" si="54"/>
        <v>18.118300000000001</v>
      </c>
      <c r="AM279">
        <f t="shared" si="55"/>
        <v>22.730856814000003</v>
      </c>
      <c r="AP279" s="9"/>
      <c r="AQ279" s="22">
        <v>0.475464</v>
      </c>
      <c r="AR279" s="22">
        <v>400.23399999999998</v>
      </c>
      <c r="AS279" s="22">
        <v>-1.91437E-2</v>
      </c>
      <c r="AT279" s="22">
        <v>269</v>
      </c>
      <c r="AU279" s="22">
        <v>0.47509800000000002</v>
      </c>
      <c r="AV279">
        <f t="shared" si="56"/>
        <v>19.143699999999999</v>
      </c>
      <c r="AW279">
        <f t="shared" si="57"/>
        <v>9.102140176799999</v>
      </c>
      <c r="AX279" s="9"/>
      <c r="AY279" s="22">
        <v>1.25458</v>
      </c>
      <c r="AZ279" s="22">
        <v>482.714</v>
      </c>
      <c r="BA279" s="22">
        <v>-1.8054199999999999E-2</v>
      </c>
      <c r="BB279" s="22">
        <v>269</v>
      </c>
      <c r="BC279" s="22">
        <v>1.25397</v>
      </c>
      <c r="BD279">
        <f t="shared" si="58"/>
        <v>18.054199999999998</v>
      </c>
      <c r="BE279">
        <f t="shared" si="59"/>
        <v>22.650438235999999</v>
      </c>
    </row>
    <row r="280" spans="6:101">
      <c r="F280" s="9"/>
      <c r="G280" s="22">
        <v>0.47042800000000001</v>
      </c>
      <c r="H280" s="22">
        <v>123.762</v>
      </c>
      <c r="I280" s="22">
        <v>-1.9308499999999999E-2</v>
      </c>
      <c r="J280" s="22">
        <v>270</v>
      </c>
      <c r="K280" s="22">
        <v>0.46990999999999999</v>
      </c>
      <c r="L280">
        <f t="shared" si="48"/>
        <v>19.308499999999999</v>
      </c>
      <c r="M280">
        <f t="shared" si="49"/>
        <v>9.0832590379999996</v>
      </c>
      <c r="N280" s="9"/>
      <c r="O280" s="22">
        <v>1.2596099999999999</v>
      </c>
      <c r="P280" s="22">
        <v>195.65799999999999</v>
      </c>
      <c r="Q280" s="22">
        <v>-1.81458E-2</v>
      </c>
      <c r="R280" s="22">
        <v>270</v>
      </c>
      <c r="S280" s="22">
        <v>1.25824</v>
      </c>
      <c r="T280">
        <f t="shared" si="50"/>
        <v>18.145800000000001</v>
      </c>
      <c r="U280">
        <f t="shared" si="51"/>
        <v>22.856631138000001</v>
      </c>
      <c r="X280" s="9"/>
      <c r="Y280" s="22">
        <v>0.47042800000000001</v>
      </c>
      <c r="Z280" s="22">
        <v>253.74799999999999</v>
      </c>
      <c r="AA280" s="22">
        <v>-1.91681E-2</v>
      </c>
      <c r="AB280" s="22">
        <v>270</v>
      </c>
      <c r="AC280" s="22">
        <v>0.46990999999999999</v>
      </c>
      <c r="AD280">
        <f t="shared" si="52"/>
        <v>19.168099999999999</v>
      </c>
      <c r="AE280">
        <f t="shared" si="53"/>
        <v>9.0172109468000006</v>
      </c>
      <c r="AF280" s="9"/>
      <c r="AG280" s="22">
        <v>1.2596099999999999</v>
      </c>
      <c r="AH280" s="22">
        <v>319.51900000000001</v>
      </c>
      <c r="AI280" s="22">
        <v>-1.8112199999999998E-2</v>
      </c>
      <c r="AJ280" s="22">
        <v>270</v>
      </c>
      <c r="AK280" s="22">
        <v>1.25854</v>
      </c>
      <c r="AL280">
        <f t="shared" si="54"/>
        <v>18.112199999999998</v>
      </c>
      <c r="AM280">
        <f t="shared" si="55"/>
        <v>22.814308241999996</v>
      </c>
      <c r="AP280" s="9"/>
      <c r="AQ280" s="22">
        <v>0.47042800000000001</v>
      </c>
      <c r="AR280" s="22">
        <v>400.334</v>
      </c>
      <c r="AS280" s="22">
        <v>-1.9152800000000001E-2</v>
      </c>
      <c r="AT280" s="22">
        <v>270</v>
      </c>
      <c r="AU280" s="22">
        <v>0.46978799999999998</v>
      </c>
      <c r="AV280">
        <f t="shared" si="56"/>
        <v>19.152800000000003</v>
      </c>
      <c r="AW280">
        <f t="shared" si="57"/>
        <v>9.0100133984000017</v>
      </c>
      <c r="AX280" s="9"/>
      <c r="AY280" s="22">
        <v>1.2596099999999999</v>
      </c>
      <c r="AZ280" s="22">
        <v>482.815</v>
      </c>
      <c r="BA280" s="22">
        <v>-1.80511E-2</v>
      </c>
      <c r="BB280" s="22">
        <v>270</v>
      </c>
      <c r="BC280" s="22">
        <v>1.25885</v>
      </c>
      <c r="BD280">
        <f t="shared" si="58"/>
        <v>18.051100000000002</v>
      </c>
      <c r="BE280">
        <f t="shared" si="59"/>
        <v>22.737346071000001</v>
      </c>
    </row>
    <row r="281" spans="6:101">
      <c r="F281" s="9"/>
      <c r="G281" s="22">
        <v>0.465393</v>
      </c>
      <c r="H281" s="22">
        <v>123.863</v>
      </c>
      <c r="I281" s="22">
        <v>-1.93207E-2</v>
      </c>
      <c r="J281" s="22">
        <v>271</v>
      </c>
      <c r="K281" s="22">
        <v>0.46481299999999998</v>
      </c>
      <c r="L281">
        <f t="shared" si="48"/>
        <v>19.320699999999999</v>
      </c>
      <c r="M281">
        <f t="shared" si="49"/>
        <v>8.9917185350999986</v>
      </c>
      <c r="N281" s="9"/>
      <c r="O281" s="22">
        <v>1.2646500000000001</v>
      </c>
      <c r="P281" s="22">
        <v>195.75899999999999</v>
      </c>
      <c r="Q281" s="22">
        <v>-1.8136599999999999E-2</v>
      </c>
      <c r="R281" s="22">
        <v>271</v>
      </c>
      <c r="S281" s="22">
        <v>1.2640400000000001</v>
      </c>
      <c r="T281">
        <f t="shared" si="50"/>
        <v>18.136599999999998</v>
      </c>
      <c r="U281">
        <f t="shared" si="51"/>
        <v>22.93645119</v>
      </c>
      <c r="X281" s="9"/>
      <c r="Y281" s="22">
        <v>0.465393</v>
      </c>
      <c r="Z281" s="22">
        <v>253.84899999999999</v>
      </c>
      <c r="AA281" s="22">
        <v>-1.9180300000000001E-2</v>
      </c>
      <c r="AB281" s="22">
        <v>271</v>
      </c>
      <c r="AC281" s="22">
        <v>0.46490500000000001</v>
      </c>
      <c r="AD281">
        <f t="shared" si="52"/>
        <v>19.180300000000003</v>
      </c>
      <c r="AE281">
        <f t="shared" si="53"/>
        <v>8.9263773579000016</v>
      </c>
      <c r="AF281" s="9"/>
      <c r="AG281" s="22">
        <v>1.2646500000000001</v>
      </c>
      <c r="AH281" s="22">
        <v>319.62</v>
      </c>
      <c r="AI281" s="22">
        <v>-1.8096899999999999E-2</v>
      </c>
      <c r="AJ281" s="22">
        <v>271</v>
      </c>
      <c r="AK281" s="22">
        <v>1.2640400000000001</v>
      </c>
      <c r="AL281">
        <f t="shared" si="54"/>
        <v>18.096899999999998</v>
      </c>
      <c r="AM281">
        <f t="shared" si="55"/>
        <v>22.886244585</v>
      </c>
      <c r="AP281" s="9"/>
      <c r="AQ281" s="22">
        <v>0.465393</v>
      </c>
      <c r="AR281" s="22">
        <v>400.435</v>
      </c>
      <c r="AS281" s="22">
        <v>-1.9165000000000001E-2</v>
      </c>
      <c r="AT281" s="22">
        <v>271</v>
      </c>
      <c r="AU281" s="22">
        <v>0.464783</v>
      </c>
      <c r="AV281">
        <f t="shared" si="56"/>
        <v>19.165000000000003</v>
      </c>
      <c r="AW281">
        <f t="shared" si="57"/>
        <v>8.9192568450000014</v>
      </c>
      <c r="AX281" s="9"/>
      <c r="AY281" s="22">
        <v>1.2646500000000001</v>
      </c>
      <c r="AZ281" s="22">
        <v>482.91500000000002</v>
      </c>
      <c r="BA281" s="22">
        <v>-1.8029799999999999E-2</v>
      </c>
      <c r="BB281" s="22">
        <v>271</v>
      </c>
      <c r="BC281" s="22">
        <v>1.26373</v>
      </c>
      <c r="BD281">
        <f t="shared" si="58"/>
        <v>18.029799999999998</v>
      </c>
      <c r="BE281">
        <f t="shared" si="59"/>
        <v>22.801386569999998</v>
      </c>
    </row>
    <row r="282" spans="6:101">
      <c r="F282" s="9"/>
      <c r="G282" s="22">
        <v>0.46035799999999999</v>
      </c>
      <c r="H282" s="22">
        <v>123.96299999999999</v>
      </c>
      <c r="I282" s="22">
        <v>-1.93207E-2</v>
      </c>
      <c r="J282" s="22">
        <v>272</v>
      </c>
      <c r="K282" s="22">
        <v>0.45986900000000003</v>
      </c>
      <c r="L282">
        <f t="shared" si="48"/>
        <v>19.320699999999999</v>
      </c>
      <c r="M282">
        <f t="shared" si="49"/>
        <v>8.8944388105999987</v>
      </c>
      <c r="N282" s="9"/>
      <c r="O282" s="22">
        <v>1.2696799999999999</v>
      </c>
      <c r="P282" s="22">
        <v>195.85900000000001</v>
      </c>
      <c r="Q282" s="22">
        <v>-1.8130500000000001E-2</v>
      </c>
      <c r="R282" s="22">
        <v>272</v>
      </c>
      <c r="S282" s="22">
        <v>1.2686200000000001</v>
      </c>
      <c r="T282">
        <f t="shared" si="50"/>
        <v>18.130500000000001</v>
      </c>
      <c r="U282">
        <f t="shared" si="51"/>
        <v>23.01993324</v>
      </c>
      <c r="X282" s="9"/>
      <c r="Y282" s="22">
        <v>0.46035799999999999</v>
      </c>
      <c r="Z282" s="22">
        <v>253.94900000000001</v>
      </c>
      <c r="AA282" s="22">
        <v>-1.9186399999999999E-2</v>
      </c>
      <c r="AB282" s="22">
        <v>272</v>
      </c>
      <c r="AC282" s="22">
        <v>0.45968599999999998</v>
      </c>
      <c r="AD282">
        <f t="shared" si="52"/>
        <v>19.186399999999999</v>
      </c>
      <c r="AE282">
        <f t="shared" si="53"/>
        <v>8.8326127311999993</v>
      </c>
      <c r="AF282" s="9"/>
      <c r="AG282" s="22">
        <v>1.2696799999999999</v>
      </c>
      <c r="AH282" s="22">
        <v>319.72000000000003</v>
      </c>
      <c r="AI282" s="22">
        <v>-1.8090800000000001E-2</v>
      </c>
      <c r="AJ282" s="22">
        <v>272</v>
      </c>
      <c r="AK282" s="22">
        <v>1.2692300000000001</v>
      </c>
      <c r="AL282">
        <f t="shared" si="54"/>
        <v>18.090800000000002</v>
      </c>
      <c r="AM282">
        <f t="shared" si="55"/>
        <v>22.969526944000002</v>
      </c>
      <c r="AP282" s="9"/>
      <c r="AQ282" s="22">
        <v>0.46035799999999999</v>
      </c>
      <c r="AR282" s="22">
        <v>400.536</v>
      </c>
      <c r="AS282" s="22">
        <v>-1.91956E-2</v>
      </c>
      <c r="AT282" s="22">
        <v>272</v>
      </c>
      <c r="AU282" s="22">
        <v>0.45974700000000002</v>
      </c>
      <c r="AV282">
        <f t="shared" si="56"/>
        <v>19.195599999999999</v>
      </c>
      <c r="AW282">
        <f t="shared" si="57"/>
        <v>8.8368480248000001</v>
      </c>
      <c r="AX282" s="9"/>
      <c r="AY282" s="22">
        <v>1.2696799999999999</v>
      </c>
      <c r="AZ282" s="22">
        <v>483.01600000000002</v>
      </c>
      <c r="BA282" s="22">
        <v>-1.80267E-2</v>
      </c>
      <c r="BB282" s="22">
        <v>272</v>
      </c>
      <c r="BC282" s="22">
        <v>1.2686200000000001</v>
      </c>
      <c r="BD282">
        <f t="shared" si="58"/>
        <v>18.026699999999998</v>
      </c>
      <c r="BE282">
        <f t="shared" si="59"/>
        <v>22.888140455999995</v>
      </c>
    </row>
    <row r="283" spans="6:101">
      <c r="F283" s="9"/>
      <c r="G283" s="22">
        <v>0.455322</v>
      </c>
      <c r="H283" s="22">
        <v>124.06399999999999</v>
      </c>
      <c r="I283" s="22">
        <v>-1.93207E-2</v>
      </c>
      <c r="J283" s="22">
        <v>273</v>
      </c>
      <c r="K283" s="22">
        <v>0.45489499999999999</v>
      </c>
      <c r="L283">
        <f t="shared" si="48"/>
        <v>19.320699999999999</v>
      </c>
      <c r="M283">
        <f t="shared" si="49"/>
        <v>8.797139765399999</v>
      </c>
      <c r="N283" s="9"/>
      <c r="O283" s="22">
        <v>1.2747200000000001</v>
      </c>
      <c r="P283" s="22">
        <v>195.96</v>
      </c>
      <c r="Q283" s="22">
        <v>-1.8115200000000001E-2</v>
      </c>
      <c r="R283" s="22">
        <v>273</v>
      </c>
      <c r="S283" s="22">
        <v>1.2741100000000001</v>
      </c>
      <c r="T283">
        <f t="shared" si="50"/>
        <v>18.115200000000002</v>
      </c>
      <c r="U283">
        <f t="shared" si="51"/>
        <v>23.091807744000004</v>
      </c>
      <c r="X283" s="9"/>
      <c r="Y283" s="22">
        <v>0.455322</v>
      </c>
      <c r="Z283" s="22">
        <v>254.05</v>
      </c>
      <c r="AA283" s="22">
        <v>-1.9186399999999999E-2</v>
      </c>
      <c r="AB283" s="22">
        <v>273</v>
      </c>
      <c r="AC283" s="22">
        <v>0.45462000000000002</v>
      </c>
      <c r="AD283">
        <f t="shared" si="52"/>
        <v>19.186399999999999</v>
      </c>
      <c r="AE283">
        <f t="shared" si="53"/>
        <v>8.7359900207999992</v>
      </c>
      <c r="AF283" s="9"/>
      <c r="AG283" s="22">
        <v>1.2747200000000001</v>
      </c>
      <c r="AH283" s="22">
        <v>319.82100000000003</v>
      </c>
      <c r="AI283" s="22">
        <v>-1.8090800000000001E-2</v>
      </c>
      <c r="AJ283" s="22">
        <v>273</v>
      </c>
      <c r="AK283" s="22">
        <v>1.2738</v>
      </c>
      <c r="AL283">
        <f t="shared" si="54"/>
        <v>18.090800000000002</v>
      </c>
      <c r="AM283">
        <f t="shared" si="55"/>
        <v>23.060704576000003</v>
      </c>
      <c r="AP283" s="9"/>
      <c r="AQ283" s="22">
        <v>0.455322</v>
      </c>
      <c r="AR283" s="22">
        <v>400.63600000000002</v>
      </c>
      <c r="AS283" s="22">
        <v>-1.9201699999999999E-2</v>
      </c>
      <c r="AT283" s="22">
        <v>273</v>
      </c>
      <c r="AU283" s="22">
        <v>0.45486500000000002</v>
      </c>
      <c r="AV283">
        <f t="shared" si="56"/>
        <v>19.201699999999999</v>
      </c>
      <c r="AW283">
        <f t="shared" si="57"/>
        <v>8.7429564473999992</v>
      </c>
      <c r="AX283" s="9"/>
      <c r="AY283" s="22">
        <v>1.2747200000000001</v>
      </c>
      <c r="AZ283" s="22">
        <v>483.11700000000002</v>
      </c>
      <c r="BA283" s="22">
        <v>-1.8017600000000002E-2</v>
      </c>
      <c r="BB283" s="22">
        <v>273</v>
      </c>
      <c r="BC283" s="22">
        <v>1.2735000000000001</v>
      </c>
      <c r="BD283">
        <f t="shared" si="58"/>
        <v>18.017600000000002</v>
      </c>
      <c r="BE283">
        <f t="shared" si="59"/>
        <v>22.967395072000002</v>
      </c>
    </row>
    <row r="284" spans="6:101">
      <c r="F284" s="9"/>
      <c r="G284" s="22">
        <v>0.45028699999999999</v>
      </c>
      <c r="H284" s="22">
        <v>124.16500000000001</v>
      </c>
      <c r="I284" s="22">
        <v>-1.9323699999999999E-2</v>
      </c>
      <c r="J284" s="22">
        <v>274</v>
      </c>
      <c r="K284" s="22">
        <v>0.44958500000000001</v>
      </c>
      <c r="L284">
        <f t="shared" si="48"/>
        <v>19.323699999999999</v>
      </c>
      <c r="M284">
        <f t="shared" si="49"/>
        <v>8.7012109018999997</v>
      </c>
      <c r="N284" s="9"/>
      <c r="O284" s="22">
        <v>1.2797499999999999</v>
      </c>
      <c r="P284" s="22">
        <v>196.06100000000001</v>
      </c>
      <c r="Q284" s="22">
        <v>-1.8115200000000001E-2</v>
      </c>
      <c r="R284" s="22">
        <v>274</v>
      </c>
      <c r="S284" s="22">
        <v>1.2789900000000001</v>
      </c>
      <c r="T284">
        <f t="shared" si="50"/>
        <v>18.115200000000002</v>
      </c>
      <c r="U284">
        <f t="shared" si="51"/>
        <v>23.182927200000002</v>
      </c>
      <c r="X284" s="9"/>
      <c r="Y284" s="22">
        <v>0.45028699999999999</v>
      </c>
      <c r="Z284" s="22">
        <v>254.15100000000001</v>
      </c>
      <c r="AA284" s="22">
        <v>-1.91956E-2</v>
      </c>
      <c r="AB284" s="22">
        <v>274</v>
      </c>
      <c r="AC284" s="22">
        <v>0.44952399999999998</v>
      </c>
      <c r="AD284">
        <f t="shared" si="52"/>
        <v>19.195599999999999</v>
      </c>
      <c r="AE284">
        <f t="shared" si="53"/>
        <v>8.6435291371999998</v>
      </c>
      <c r="AF284" s="9"/>
      <c r="AG284" s="22">
        <v>1.2797499999999999</v>
      </c>
      <c r="AH284" s="22">
        <v>319.92200000000003</v>
      </c>
      <c r="AI284" s="22">
        <v>-1.8075600000000001E-2</v>
      </c>
      <c r="AJ284" s="22">
        <v>274</v>
      </c>
      <c r="AK284" s="22">
        <v>1.2796000000000001</v>
      </c>
      <c r="AL284">
        <f t="shared" si="54"/>
        <v>18.075600000000001</v>
      </c>
      <c r="AM284">
        <f t="shared" si="55"/>
        <v>23.132249099999999</v>
      </c>
      <c r="AP284" s="9"/>
      <c r="AQ284" s="22">
        <v>0.45028699999999999</v>
      </c>
      <c r="AR284" s="22">
        <v>400.73700000000002</v>
      </c>
      <c r="AS284" s="22">
        <v>-1.9207800000000001E-2</v>
      </c>
      <c r="AT284" s="22">
        <v>274</v>
      </c>
      <c r="AU284" s="22">
        <v>0.44949299999999998</v>
      </c>
      <c r="AV284">
        <f t="shared" si="56"/>
        <v>19.207799999999999</v>
      </c>
      <c r="AW284">
        <f t="shared" si="57"/>
        <v>8.6490226386</v>
      </c>
      <c r="AX284" s="9"/>
      <c r="AY284" s="22">
        <v>1.2797499999999999</v>
      </c>
      <c r="AZ284" s="22">
        <v>483.21699999999998</v>
      </c>
      <c r="BA284" s="22">
        <v>-1.80115E-2</v>
      </c>
      <c r="BB284" s="22">
        <v>274</v>
      </c>
      <c r="BC284" s="22">
        <v>1.2793000000000001</v>
      </c>
      <c r="BD284">
        <f t="shared" si="58"/>
        <v>18.011499999999998</v>
      </c>
      <c r="BE284">
        <f t="shared" si="59"/>
        <v>23.050217124999996</v>
      </c>
    </row>
    <row r="285" spans="6:101">
      <c r="F285" s="9"/>
      <c r="G285" s="22">
        <v>0.44525100000000001</v>
      </c>
      <c r="H285" s="22">
        <v>124.265</v>
      </c>
      <c r="I285" s="22">
        <v>-1.9338999999999999E-2</v>
      </c>
      <c r="J285" s="22">
        <v>275</v>
      </c>
      <c r="K285" s="22">
        <v>0.44473299999999999</v>
      </c>
      <c r="L285">
        <f t="shared" si="48"/>
        <v>19.338999999999999</v>
      </c>
      <c r="M285">
        <f t="shared" si="49"/>
        <v>8.6107090890000002</v>
      </c>
      <c r="N285" s="9"/>
      <c r="O285" s="22">
        <v>1.2847900000000001</v>
      </c>
      <c r="P285" s="22">
        <v>196.16200000000001</v>
      </c>
      <c r="Q285" s="22">
        <v>-1.8103000000000001E-2</v>
      </c>
      <c r="R285" s="22">
        <v>275</v>
      </c>
      <c r="S285" s="22">
        <v>1.2838700000000001</v>
      </c>
      <c r="T285">
        <f t="shared" si="50"/>
        <v>18.103000000000002</v>
      </c>
      <c r="U285">
        <f t="shared" si="51"/>
        <v>23.258553370000005</v>
      </c>
      <c r="X285" s="9"/>
      <c r="Y285" s="22">
        <v>0.44525100000000001</v>
      </c>
      <c r="Z285" s="22">
        <v>254.251</v>
      </c>
      <c r="AA285" s="22">
        <v>-1.91986E-2</v>
      </c>
      <c r="AB285" s="22">
        <v>275</v>
      </c>
      <c r="AC285" s="22">
        <v>0.444519</v>
      </c>
      <c r="AD285">
        <f t="shared" si="52"/>
        <v>19.198599999999999</v>
      </c>
      <c r="AE285">
        <f t="shared" si="53"/>
        <v>8.5481958485999989</v>
      </c>
      <c r="AF285" s="9"/>
      <c r="AG285" s="22">
        <v>1.2847900000000001</v>
      </c>
      <c r="AH285" s="22">
        <v>320.02199999999999</v>
      </c>
      <c r="AI285" s="22">
        <v>-1.8069499999999999E-2</v>
      </c>
      <c r="AJ285" s="22">
        <v>275</v>
      </c>
      <c r="AK285" s="22">
        <v>1.2838700000000001</v>
      </c>
      <c r="AL285">
        <f t="shared" si="54"/>
        <v>18.069499999999998</v>
      </c>
      <c r="AM285">
        <f t="shared" si="55"/>
        <v>23.215512905000001</v>
      </c>
      <c r="AP285" s="9"/>
      <c r="AQ285" s="22">
        <v>0.44525100000000001</v>
      </c>
      <c r="AR285" s="22">
        <v>400.83800000000002</v>
      </c>
      <c r="AS285" s="22">
        <v>-1.9223000000000001E-2</v>
      </c>
      <c r="AT285" s="22">
        <v>275</v>
      </c>
      <c r="AU285" s="22">
        <v>0.44479400000000002</v>
      </c>
      <c r="AV285">
        <f t="shared" si="56"/>
        <v>19.222999999999999</v>
      </c>
      <c r="AW285">
        <f t="shared" si="57"/>
        <v>8.5590599730000001</v>
      </c>
      <c r="AX285" s="9"/>
      <c r="AY285" s="22">
        <v>1.2847900000000001</v>
      </c>
      <c r="AZ285" s="22">
        <v>483.31799999999998</v>
      </c>
      <c r="BA285" s="22">
        <v>-1.79962E-2</v>
      </c>
      <c r="BB285" s="22">
        <v>275</v>
      </c>
      <c r="BC285" s="22">
        <v>1.2841800000000001</v>
      </c>
      <c r="BD285">
        <f t="shared" si="58"/>
        <v>17.996200000000002</v>
      </c>
      <c r="BE285">
        <f t="shared" si="59"/>
        <v>23.121337798000003</v>
      </c>
    </row>
    <row r="286" spans="6:101">
      <c r="F286" s="9"/>
      <c r="G286" s="22">
        <v>0.440216</v>
      </c>
      <c r="H286" s="22">
        <v>124.366</v>
      </c>
      <c r="I286" s="22">
        <v>-1.9351199999999999E-2</v>
      </c>
      <c r="J286" s="22">
        <v>276</v>
      </c>
      <c r="K286" s="22">
        <v>0.440002</v>
      </c>
      <c r="L286">
        <f t="shared" si="48"/>
        <v>19.351199999999999</v>
      </c>
      <c r="M286">
        <f t="shared" si="49"/>
        <v>8.5187078591999992</v>
      </c>
      <c r="N286" s="9"/>
      <c r="O286" s="22">
        <v>1.28983</v>
      </c>
      <c r="P286" s="22">
        <v>196.262</v>
      </c>
      <c r="Q286" s="22">
        <v>-1.80939E-2</v>
      </c>
      <c r="R286" s="22">
        <v>276</v>
      </c>
      <c r="S286" s="22">
        <v>1.2893699999999999</v>
      </c>
      <c r="T286">
        <f t="shared" si="50"/>
        <v>18.093899999999998</v>
      </c>
      <c r="U286">
        <f t="shared" si="51"/>
        <v>23.338055036999997</v>
      </c>
      <c r="X286" s="9"/>
      <c r="Y286" s="22">
        <v>0.440216</v>
      </c>
      <c r="Z286" s="22">
        <v>254.352</v>
      </c>
      <c r="AA286" s="22">
        <v>-1.9220000000000001E-2</v>
      </c>
      <c r="AB286" s="22">
        <v>276</v>
      </c>
      <c r="AC286" s="22">
        <v>0.43963600000000003</v>
      </c>
      <c r="AD286">
        <f t="shared" si="52"/>
        <v>19.220000000000002</v>
      </c>
      <c r="AE286">
        <f t="shared" si="53"/>
        <v>8.4609515200000018</v>
      </c>
      <c r="AF286" s="9"/>
      <c r="AG286" s="22">
        <v>1.28983</v>
      </c>
      <c r="AH286" s="22">
        <v>320.12299999999999</v>
      </c>
      <c r="AI286" s="22">
        <v>-1.80664E-2</v>
      </c>
      <c r="AJ286" s="22">
        <v>276</v>
      </c>
      <c r="AK286" s="22">
        <v>1.2884500000000001</v>
      </c>
      <c r="AL286">
        <f t="shared" si="54"/>
        <v>18.066400000000002</v>
      </c>
      <c r="AM286">
        <f t="shared" si="55"/>
        <v>23.302584712000002</v>
      </c>
      <c r="AP286" s="9"/>
      <c r="AQ286" s="22">
        <v>0.440216</v>
      </c>
      <c r="AR286" s="22">
        <v>400.93799999999999</v>
      </c>
      <c r="AS286" s="22">
        <v>-1.9232200000000001E-2</v>
      </c>
      <c r="AT286" s="22">
        <v>276</v>
      </c>
      <c r="AU286" s="22">
        <v>0.43957499999999999</v>
      </c>
      <c r="AV286">
        <f t="shared" si="56"/>
        <v>19.232200000000002</v>
      </c>
      <c r="AW286">
        <f t="shared" si="57"/>
        <v>8.4663221552000003</v>
      </c>
      <c r="AX286" s="9"/>
      <c r="AY286" s="22">
        <v>1.28983</v>
      </c>
      <c r="AZ286" s="22">
        <v>483.41899999999998</v>
      </c>
      <c r="BA286" s="22">
        <v>-1.79962E-2</v>
      </c>
      <c r="BB286" s="22">
        <v>276</v>
      </c>
      <c r="BC286" s="22">
        <v>1.2884500000000001</v>
      </c>
      <c r="BD286">
        <f t="shared" si="58"/>
        <v>17.996200000000002</v>
      </c>
      <c r="BE286">
        <f t="shared" si="59"/>
        <v>23.212038646000003</v>
      </c>
    </row>
    <row r="287" spans="6:101">
      <c r="F287" s="9"/>
      <c r="G287" s="22">
        <v>0.43518099999999998</v>
      </c>
      <c r="H287" s="22">
        <v>124.467</v>
      </c>
      <c r="I287" s="22">
        <v>-1.9366499999999998E-2</v>
      </c>
      <c r="J287" s="22">
        <v>277</v>
      </c>
      <c r="K287" s="22">
        <v>0.43457000000000001</v>
      </c>
      <c r="L287">
        <f t="shared" si="48"/>
        <v>19.366499999999998</v>
      </c>
      <c r="M287">
        <f t="shared" si="49"/>
        <v>8.4279328364999984</v>
      </c>
      <c r="N287" s="9"/>
      <c r="O287" s="22">
        <v>1.2948599999999999</v>
      </c>
      <c r="P287" s="22">
        <v>196.363</v>
      </c>
      <c r="Q287" s="22">
        <v>-1.8075600000000001E-2</v>
      </c>
      <c r="R287" s="22">
        <v>277</v>
      </c>
      <c r="S287" s="22">
        <v>1.2939499999999999</v>
      </c>
      <c r="T287">
        <f t="shared" si="50"/>
        <v>18.075600000000001</v>
      </c>
      <c r="U287">
        <f t="shared" si="51"/>
        <v>23.405371416000001</v>
      </c>
      <c r="X287" s="9"/>
      <c r="Y287" s="22">
        <v>0.43518099999999998</v>
      </c>
      <c r="Z287" s="22">
        <v>254.453</v>
      </c>
      <c r="AA287" s="22">
        <v>-1.9232200000000001E-2</v>
      </c>
      <c r="AB287" s="22">
        <v>277</v>
      </c>
      <c r="AC287" s="22">
        <v>0.43441800000000003</v>
      </c>
      <c r="AD287">
        <f t="shared" si="52"/>
        <v>19.232200000000002</v>
      </c>
      <c r="AE287">
        <f t="shared" si="53"/>
        <v>8.369488028200001</v>
      </c>
      <c r="AF287" s="9"/>
      <c r="AG287" s="22">
        <v>1.2948599999999999</v>
      </c>
      <c r="AH287" s="22">
        <v>320.22399999999999</v>
      </c>
      <c r="AI287" s="22">
        <v>-1.8060300000000001E-2</v>
      </c>
      <c r="AJ287" s="22">
        <v>277</v>
      </c>
      <c r="AK287" s="22">
        <v>1.2942499999999999</v>
      </c>
      <c r="AL287">
        <f t="shared" si="54"/>
        <v>18.060300000000002</v>
      </c>
      <c r="AM287">
        <f t="shared" si="55"/>
        <v>23.385560057999999</v>
      </c>
      <c r="AP287" s="9"/>
      <c r="AQ287" s="22">
        <v>0.43518099999999998</v>
      </c>
      <c r="AR287" s="22">
        <v>401.03899999999999</v>
      </c>
      <c r="AS287" s="22">
        <v>-1.9235200000000001E-2</v>
      </c>
      <c r="AT287" s="22">
        <v>277</v>
      </c>
      <c r="AU287" s="22">
        <v>0.434784</v>
      </c>
      <c r="AV287">
        <f t="shared" si="56"/>
        <v>19.235200000000003</v>
      </c>
      <c r="AW287">
        <f t="shared" si="57"/>
        <v>8.3707935712000001</v>
      </c>
      <c r="AX287" s="9"/>
      <c r="AY287" s="22">
        <v>1.2948599999999999</v>
      </c>
      <c r="AZ287" s="22">
        <v>483.52</v>
      </c>
      <c r="BA287" s="22">
        <v>-1.7977900000000002E-2</v>
      </c>
      <c r="BB287" s="22">
        <v>277</v>
      </c>
      <c r="BC287" s="22">
        <v>1.2942499999999999</v>
      </c>
      <c r="BD287">
        <f t="shared" si="58"/>
        <v>17.977900000000002</v>
      </c>
      <c r="BE287">
        <f t="shared" si="59"/>
        <v>23.278863594000001</v>
      </c>
    </row>
    <row r="288" spans="6:101">
      <c r="F288" s="9"/>
      <c r="G288" s="22">
        <v>0.430145</v>
      </c>
      <c r="H288" s="22">
        <v>124.56699999999999</v>
      </c>
      <c r="I288" s="22">
        <v>-1.9363399999999999E-2</v>
      </c>
      <c r="J288" s="22">
        <v>278</v>
      </c>
      <c r="K288" s="22">
        <v>0.429504</v>
      </c>
      <c r="L288">
        <f t="shared" si="48"/>
        <v>19.363399999999999</v>
      </c>
      <c r="M288">
        <f t="shared" si="49"/>
        <v>8.3290696929999992</v>
      </c>
      <c r="N288" s="9"/>
      <c r="O288" s="22">
        <v>1.2999000000000001</v>
      </c>
      <c r="P288" s="22">
        <v>196.464</v>
      </c>
      <c r="Q288" s="22">
        <v>-1.8081699999999999E-2</v>
      </c>
      <c r="R288" s="22">
        <v>278</v>
      </c>
      <c r="S288" s="22">
        <v>1.2991299999999999</v>
      </c>
      <c r="T288">
        <f t="shared" si="50"/>
        <v>18.081699999999998</v>
      </c>
      <c r="U288">
        <f t="shared" si="51"/>
        <v>23.504401829999999</v>
      </c>
      <c r="X288" s="9"/>
      <c r="Y288" s="22">
        <v>0.430145</v>
      </c>
      <c r="Z288" s="22">
        <v>254.554</v>
      </c>
      <c r="AA288" s="22">
        <v>-1.9226099999999999E-2</v>
      </c>
      <c r="AB288" s="22">
        <v>278</v>
      </c>
      <c r="AC288" s="22">
        <v>0.42947400000000002</v>
      </c>
      <c r="AD288">
        <f t="shared" si="52"/>
        <v>19.226099999999999</v>
      </c>
      <c r="AE288">
        <f t="shared" si="53"/>
        <v>8.2700107845000002</v>
      </c>
      <c r="AF288" s="9"/>
      <c r="AG288" s="22">
        <v>1.2999000000000001</v>
      </c>
      <c r="AH288" s="22">
        <v>320.32499999999999</v>
      </c>
      <c r="AI288" s="22">
        <v>-1.8044999999999999E-2</v>
      </c>
      <c r="AJ288" s="22">
        <v>278</v>
      </c>
      <c r="AK288" s="22">
        <v>1.2991299999999999</v>
      </c>
      <c r="AL288">
        <f t="shared" si="54"/>
        <v>18.044999999999998</v>
      </c>
      <c r="AM288">
        <f t="shared" si="55"/>
        <v>23.456695499999999</v>
      </c>
      <c r="AP288" s="9"/>
      <c r="AQ288" s="22">
        <v>0.430145</v>
      </c>
      <c r="AR288" s="22">
        <v>401.14</v>
      </c>
      <c r="AS288" s="22">
        <v>-1.9235200000000001E-2</v>
      </c>
      <c r="AT288" s="22">
        <v>278</v>
      </c>
      <c r="AU288" s="22">
        <v>0.42974899999999999</v>
      </c>
      <c r="AV288">
        <f t="shared" si="56"/>
        <v>19.235200000000003</v>
      </c>
      <c r="AW288">
        <f t="shared" si="57"/>
        <v>8.2739251040000017</v>
      </c>
      <c r="AX288" s="9"/>
      <c r="AY288" s="22">
        <v>1.2999000000000001</v>
      </c>
      <c r="AZ288" s="22">
        <v>483.62</v>
      </c>
      <c r="BA288" s="22">
        <v>-1.7965700000000001E-2</v>
      </c>
      <c r="BB288" s="22">
        <v>278</v>
      </c>
      <c r="BC288" s="22">
        <v>1.2991299999999999</v>
      </c>
      <c r="BD288">
        <f t="shared" si="58"/>
        <v>17.965700000000002</v>
      </c>
      <c r="BE288">
        <f t="shared" si="59"/>
        <v>23.353613430000003</v>
      </c>
    </row>
    <row r="289" spans="6:57">
      <c r="F289" s="9"/>
      <c r="G289" s="22">
        <v>0.42510999999999999</v>
      </c>
      <c r="H289" s="22">
        <v>124.66800000000001</v>
      </c>
      <c r="I289" s="22">
        <v>-1.93756E-2</v>
      </c>
      <c r="J289" s="22">
        <v>279</v>
      </c>
      <c r="K289" s="22">
        <v>0.42483500000000002</v>
      </c>
      <c r="L289">
        <f t="shared" si="48"/>
        <v>19.375599999999999</v>
      </c>
      <c r="M289">
        <f t="shared" si="49"/>
        <v>8.2367613159999991</v>
      </c>
      <c r="N289" s="9"/>
      <c r="O289" s="22">
        <v>1.3049299999999999</v>
      </c>
      <c r="P289" s="22">
        <v>196.56399999999999</v>
      </c>
      <c r="Q289" s="22">
        <v>-1.80664E-2</v>
      </c>
      <c r="R289" s="22">
        <v>279</v>
      </c>
      <c r="S289" s="22">
        <v>1.3037099999999999</v>
      </c>
      <c r="T289">
        <f t="shared" si="50"/>
        <v>18.066400000000002</v>
      </c>
      <c r="U289">
        <f t="shared" si="51"/>
        <v>23.575387352</v>
      </c>
      <c r="X289" s="9"/>
      <c r="Y289" s="22">
        <v>0.42510999999999999</v>
      </c>
      <c r="Z289" s="22">
        <v>254.654</v>
      </c>
      <c r="AA289" s="22">
        <v>-1.9235200000000001E-2</v>
      </c>
      <c r="AB289" s="22">
        <v>279</v>
      </c>
      <c r="AC289" s="22">
        <v>0.42456100000000002</v>
      </c>
      <c r="AD289">
        <f t="shared" si="52"/>
        <v>19.235200000000003</v>
      </c>
      <c r="AE289">
        <f t="shared" si="53"/>
        <v>8.1770758720000014</v>
      </c>
      <c r="AF289" s="9"/>
      <c r="AG289" s="22">
        <v>1.3049299999999999</v>
      </c>
      <c r="AH289" s="22">
        <v>320.42500000000001</v>
      </c>
      <c r="AI289" s="22">
        <v>-1.80389E-2</v>
      </c>
      <c r="AJ289" s="22">
        <v>279</v>
      </c>
      <c r="AK289" s="22">
        <v>1.3043199999999999</v>
      </c>
      <c r="AL289">
        <f t="shared" si="54"/>
        <v>18.038900000000002</v>
      </c>
      <c r="AM289">
        <f t="shared" si="55"/>
        <v>23.539501777000002</v>
      </c>
      <c r="AP289" s="9"/>
      <c r="AQ289" s="22">
        <v>0.42510999999999999</v>
      </c>
      <c r="AR289" s="22">
        <v>401.24099999999999</v>
      </c>
      <c r="AS289" s="22">
        <v>-1.92535E-2</v>
      </c>
      <c r="AT289" s="22">
        <v>279</v>
      </c>
      <c r="AU289" s="22">
        <v>0.42425499999999999</v>
      </c>
      <c r="AV289">
        <f t="shared" si="56"/>
        <v>19.253499999999999</v>
      </c>
      <c r="AW289">
        <f t="shared" si="57"/>
        <v>8.1848553849999988</v>
      </c>
      <c r="AX289" s="9"/>
      <c r="AY289" s="22">
        <v>1.3049299999999999</v>
      </c>
      <c r="AZ289" s="22">
        <v>483.721</v>
      </c>
      <c r="BA289" s="22">
        <v>-1.7950399999999998E-2</v>
      </c>
      <c r="BB289" s="22">
        <v>279</v>
      </c>
      <c r="BC289" s="22">
        <v>1.30402</v>
      </c>
      <c r="BD289">
        <f t="shared" si="58"/>
        <v>17.950399999999998</v>
      </c>
      <c r="BE289">
        <f t="shared" si="59"/>
        <v>23.424015471999997</v>
      </c>
    </row>
    <row r="290" spans="6:57">
      <c r="F290" s="9"/>
      <c r="G290" s="22">
        <v>0.420074</v>
      </c>
      <c r="H290" s="22">
        <v>124.76900000000001</v>
      </c>
      <c r="I290" s="22">
        <v>-1.93726E-2</v>
      </c>
      <c r="J290" s="22">
        <v>280</v>
      </c>
      <c r="K290" s="22">
        <v>0.41952499999999998</v>
      </c>
      <c r="L290">
        <f t="shared" si="48"/>
        <v>19.372599999999998</v>
      </c>
      <c r="M290">
        <f t="shared" si="49"/>
        <v>8.1379255723999986</v>
      </c>
      <c r="N290" s="9"/>
      <c r="O290" s="22">
        <v>1.3099700000000001</v>
      </c>
      <c r="P290" s="22">
        <v>196.66499999999999</v>
      </c>
      <c r="Q290" s="22">
        <v>-1.80634E-2</v>
      </c>
      <c r="R290" s="22">
        <v>280</v>
      </c>
      <c r="S290" s="22">
        <v>1.3091999999999999</v>
      </c>
      <c r="T290">
        <f t="shared" si="50"/>
        <v>18.063400000000001</v>
      </c>
      <c r="U290">
        <f t="shared" si="51"/>
        <v>23.662512098000004</v>
      </c>
      <c r="X290" s="9"/>
      <c r="Y290" s="22">
        <v>0.420074</v>
      </c>
      <c r="Z290" s="22">
        <v>254.755</v>
      </c>
      <c r="AA290" s="22">
        <v>-1.92383E-2</v>
      </c>
      <c r="AB290" s="22">
        <v>280</v>
      </c>
      <c r="AC290" s="22">
        <v>0.41952499999999998</v>
      </c>
      <c r="AD290">
        <f t="shared" si="52"/>
        <v>19.238299999999999</v>
      </c>
      <c r="AE290">
        <f t="shared" si="53"/>
        <v>8.0815096341999997</v>
      </c>
      <c r="AF290" s="9"/>
      <c r="AG290" s="22">
        <v>1.3099700000000001</v>
      </c>
      <c r="AH290" s="22">
        <v>320.52600000000001</v>
      </c>
      <c r="AI290" s="22">
        <v>-1.8029799999999999E-2</v>
      </c>
      <c r="AJ290" s="22">
        <v>280</v>
      </c>
      <c r="AK290" s="22">
        <v>1.3089</v>
      </c>
      <c r="AL290">
        <f t="shared" si="54"/>
        <v>18.029799999999998</v>
      </c>
      <c r="AM290">
        <f t="shared" si="55"/>
        <v>23.618497106</v>
      </c>
      <c r="AP290" s="9"/>
      <c r="AQ290" s="22">
        <v>0.420074</v>
      </c>
      <c r="AR290" s="22">
        <v>401.34100000000001</v>
      </c>
      <c r="AS290" s="22">
        <v>-1.9256599999999999E-2</v>
      </c>
      <c r="AT290" s="22">
        <v>280</v>
      </c>
      <c r="AU290" s="22">
        <v>0.41955599999999998</v>
      </c>
      <c r="AV290">
        <f t="shared" si="56"/>
        <v>19.256599999999999</v>
      </c>
      <c r="AW290">
        <f t="shared" si="57"/>
        <v>8.0891969883999995</v>
      </c>
      <c r="AX290" s="9"/>
      <c r="AY290" s="22">
        <v>1.3099700000000001</v>
      </c>
      <c r="AZ290" s="22">
        <v>483.822</v>
      </c>
      <c r="BA290" s="22">
        <v>-1.7950399999999998E-2</v>
      </c>
      <c r="BB290" s="22">
        <v>280</v>
      </c>
      <c r="BC290" s="22">
        <v>1.3091999999999999</v>
      </c>
      <c r="BD290">
        <f t="shared" si="58"/>
        <v>17.950399999999998</v>
      </c>
      <c r="BE290">
        <f t="shared" si="59"/>
        <v>23.514485487999998</v>
      </c>
    </row>
    <row r="291" spans="6:57">
      <c r="F291" s="9"/>
      <c r="G291" s="22">
        <v>0.41503899999999999</v>
      </c>
      <c r="H291" s="22">
        <v>124.87</v>
      </c>
      <c r="I291" s="22">
        <v>-1.9381700000000002E-2</v>
      </c>
      <c r="J291" s="22">
        <v>281</v>
      </c>
      <c r="K291" s="22">
        <v>0.41433700000000001</v>
      </c>
      <c r="L291">
        <f t="shared" si="48"/>
        <v>19.381700000000002</v>
      </c>
      <c r="M291">
        <f t="shared" si="49"/>
        <v>8.0441613863000008</v>
      </c>
      <c r="N291" s="9"/>
      <c r="O291" s="22">
        <v>1.3149999999999999</v>
      </c>
      <c r="P291" s="22">
        <v>196.76599999999999</v>
      </c>
      <c r="Q291" s="22">
        <v>-1.8044999999999999E-2</v>
      </c>
      <c r="R291" s="22">
        <v>281</v>
      </c>
      <c r="S291" s="22">
        <v>1.3149999999999999</v>
      </c>
      <c r="T291">
        <f t="shared" si="50"/>
        <v>18.044999999999998</v>
      </c>
      <c r="U291">
        <f t="shared" si="51"/>
        <v>23.729174999999998</v>
      </c>
      <c r="X291" s="9"/>
      <c r="Y291" s="22">
        <v>0.41503899999999999</v>
      </c>
      <c r="Z291" s="22">
        <v>254.85599999999999</v>
      </c>
      <c r="AA291" s="22">
        <v>-1.92535E-2</v>
      </c>
      <c r="AB291" s="22">
        <v>281</v>
      </c>
      <c r="AC291" s="22">
        <v>0.41445900000000002</v>
      </c>
      <c r="AD291">
        <f t="shared" si="52"/>
        <v>19.253499999999999</v>
      </c>
      <c r="AE291">
        <f t="shared" si="53"/>
        <v>7.9909533864999993</v>
      </c>
      <c r="AF291" s="9"/>
      <c r="AG291" s="22">
        <v>1.3149999999999999</v>
      </c>
      <c r="AH291" s="22">
        <v>320.62700000000001</v>
      </c>
      <c r="AI291" s="22">
        <v>-1.8020600000000001E-2</v>
      </c>
      <c r="AJ291" s="22">
        <v>281</v>
      </c>
      <c r="AK291" s="22">
        <v>1.31409</v>
      </c>
      <c r="AL291">
        <f t="shared" si="54"/>
        <v>18.020600000000002</v>
      </c>
      <c r="AM291">
        <f t="shared" si="55"/>
        <v>23.697089000000002</v>
      </c>
      <c r="AP291" s="9"/>
      <c r="AQ291" s="22">
        <v>0.41503899999999999</v>
      </c>
      <c r="AR291" s="22">
        <v>401.44200000000001</v>
      </c>
      <c r="AS291" s="22">
        <v>-1.9259600000000002E-2</v>
      </c>
      <c r="AT291" s="22">
        <v>281</v>
      </c>
      <c r="AU291" s="22">
        <v>0.41439799999999999</v>
      </c>
      <c r="AV291">
        <f t="shared" si="56"/>
        <v>19.259600000000002</v>
      </c>
      <c r="AW291">
        <f t="shared" si="57"/>
        <v>7.9934851244000011</v>
      </c>
      <c r="AX291" s="9"/>
      <c r="AY291" s="22">
        <v>1.3149999999999999</v>
      </c>
      <c r="AZ291" s="22">
        <v>483.92200000000003</v>
      </c>
      <c r="BA291" s="22">
        <v>-1.7953500000000001E-2</v>
      </c>
      <c r="BB291" s="22">
        <v>281</v>
      </c>
      <c r="BC291" s="22">
        <v>1.3143899999999999</v>
      </c>
      <c r="BD291">
        <f t="shared" si="58"/>
        <v>17.953500000000002</v>
      </c>
      <c r="BE291">
        <f t="shared" si="59"/>
        <v>23.608852500000001</v>
      </c>
    </row>
    <row r="292" spans="6:57">
      <c r="F292" s="9"/>
      <c r="G292" s="22">
        <v>0.41000399999999998</v>
      </c>
      <c r="H292" s="22">
        <v>124.97</v>
      </c>
      <c r="I292" s="22">
        <v>-1.93878E-2</v>
      </c>
      <c r="J292" s="22">
        <v>282</v>
      </c>
      <c r="K292" s="22">
        <v>0.40945399999999998</v>
      </c>
      <c r="L292">
        <f t="shared" si="48"/>
        <v>19.387799999999999</v>
      </c>
      <c r="M292">
        <f t="shared" si="49"/>
        <v>7.9490755511999991</v>
      </c>
      <c r="N292" s="9"/>
      <c r="O292" s="22">
        <v>1.3200400000000001</v>
      </c>
      <c r="P292" s="22">
        <v>196.86600000000001</v>
      </c>
      <c r="Q292" s="22">
        <v>-1.8041999999999999E-2</v>
      </c>
      <c r="R292" s="22">
        <v>282</v>
      </c>
      <c r="S292" s="22">
        <v>1.31958</v>
      </c>
      <c r="T292">
        <f t="shared" si="50"/>
        <v>18.041999999999998</v>
      </c>
      <c r="U292">
        <f t="shared" si="51"/>
        <v>23.81616168</v>
      </c>
      <c r="X292" s="9"/>
      <c r="Y292" s="22">
        <v>0.41000399999999998</v>
      </c>
      <c r="Z292" s="22">
        <v>254.95599999999999</v>
      </c>
      <c r="AA292" s="22">
        <v>-1.92535E-2</v>
      </c>
      <c r="AB292" s="22">
        <v>282</v>
      </c>
      <c r="AC292" s="22">
        <v>0.40945399999999998</v>
      </c>
      <c r="AD292">
        <f t="shared" si="52"/>
        <v>19.253499999999999</v>
      </c>
      <c r="AE292">
        <f t="shared" si="53"/>
        <v>7.8940120139999994</v>
      </c>
      <c r="AF292" s="9"/>
      <c r="AG292" s="22">
        <v>1.3200400000000001</v>
      </c>
      <c r="AH292" s="22">
        <v>320.72699999999998</v>
      </c>
      <c r="AI292" s="22">
        <v>-1.8017600000000002E-2</v>
      </c>
      <c r="AJ292" s="22">
        <v>282</v>
      </c>
      <c r="AK292" s="22">
        <v>1.3192699999999999</v>
      </c>
      <c r="AL292">
        <f t="shared" si="54"/>
        <v>18.017600000000002</v>
      </c>
      <c r="AM292">
        <f t="shared" si="55"/>
        <v>23.783952704000004</v>
      </c>
      <c r="AP292" s="9"/>
      <c r="AQ292" s="22">
        <v>0.41000399999999998</v>
      </c>
      <c r="AR292" s="22">
        <v>401.54300000000001</v>
      </c>
      <c r="AS292" s="22">
        <v>-1.92657E-2</v>
      </c>
      <c r="AT292" s="22">
        <v>282</v>
      </c>
      <c r="AU292" s="22">
        <v>0.40917999999999999</v>
      </c>
      <c r="AV292">
        <f t="shared" si="56"/>
        <v>19.265699999999999</v>
      </c>
      <c r="AW292">
        <f t="shared" si="57"/>
        <v>7.8990140627999992</v>
      </c>
      <c r="AX292" s="9"/>
      <c r="AY292" s="22">
        <v>1.3200400000000001</v>
      </c>
      <c r="AZ292" s="22">
        <v>484.02300000000002</v>
      </c>
      <c r="BA292" s="22">
        <v>-1.7938200000000001E-2</v>
      </c>
      <c r="BB292" s="22">
        <v>282</v>
      </c>
      <c r="BC292" s="22">
        <v>1.31958</v>
      </c>
      <c r="BD292">
        <f t="shared" si="58"/>
        <v>17.938200000000002</v>
      </c>
      <c r="BE292">
        <f t="shared" si="59"/>
        <v>23.679141528000006</v>
      </c>
    </row>
    <row r="293" spans="6:57">
      <c r="F293" s="9"/>
      <c r="G293" s="22">
        <v>0.40496799999999999</v>
      </c>
      <c r="H293" s="22">
        <v>125.071</v>
      </c>
      <c r="I293" s="22">
        <v>-1.9393899999999999E-2</v>
      </c>
      <c r="J293" s="22">
        <v>283</v>
      </c>
      <c r="K293" s="22">
        <v>0.40475499999999998</v>
      </c>
      <c r="L293">
        <f t="shared" si="48"/>
        <v>19.393899999999999</v>
      </c>
      <c r="M293">
        <f t="shared" si="49"/>
        <v>7.8539088951999991</v>
      </c>
      <c r="N293" s="9"/>
      <c r="O293" s="22">
        <v>1.32507</v>
      </c>
      <c r="P293" s="22">
        <v>196.96700000000001</v>
      </c>
      <c r="Q293" s="22">
        <v>-1.8032800000000002E-2</v>
      </c>
      <c r="R293" s="22">
        <v>283</v>
      </c>
      <c r="S293" s="22">
        <v>1.32416</v>
      </c>
      <c r="T293">
        <f t="shared" si="50"/>
        <v>18.032800000000002</v>
      </c>
      <c r="U293">
        <f t="shared" si="51"/>
        <v>23.894722296000001</v>
      </c>
      <c r="X293" s="9"/>
      <c r="Y293" s="22">
        <v>0.40496799999999999</v>
      </c>
      <c r="Z293" s="22">
        <v>255.05699999999999</v>
      </c>
      <c r="AA293" s="22">
        <v>-1.9262700000000001E-2</v>
      </c>
      <c r="AB293" s="22">
        <v>283</v>
      </c>
      <c r="AC293" s="22">
        <v>0.40450999999999998</v>
      </c>
      <c r="AD293">
        <f t="shared" si="52"/>
        <v>19.262700000000002</v>
      </c>
      <c r="AE293">
        <f t="shared" si="53"/>
        <v>7.8007770936000007</v>
      </c>
      <c r="AF293" s="9"/>
      <c r="AG293" s="22">
        <v>1.32507</v>
      </c>
      <c r="AH293" s="22">
        <v>320.82799999999997</v>
      </c>
      <c r="AI293" s="22">
        <v>-1.7999299999999999E-2</v>
      </c>
      <c r="AJ293" s="22">
        <v>283</v>
      </c>
      <c r="AK293" s="22">
        <v>1.32446</v>
      </c>
      <c r="AL293">
        <f t="shared" si="54"/>
        <v>17.999299999999998</v>
      </c>
      <c r="AM293">
        <f t="shared" si="55"/>
        <v>23.850332450999996</v>
      </c>
      <c r="AP293" s="9"/>
      <c r="AQ293" s="22">
        <v>0.40496799999999999</v>
      </c>
      <c r="AR293" s="22">
        <v>401.64299999999997</v>
      </c>
      <c r="AS293" s="22">
        <v>-1.9274900000000001E-2</v>
      </c>
      <c r="AT293" s="22">
        <v>283</v>
      </c>
      <c r="AU293" s="22">
        <v>0.40420499999999998</v>
      </c>
      <c r="AV293">
        <f t="shared" si="56"/>
        <v>19.274900000000002</v>
      </c>
      <c r="AW293">
        <f t="shared" si="57"/>
        <v>7.8057177032000009</v>
      </c>
      <c r="AX293" s="9"/>
      <c r="AY293" s="22">
        <v>1.32507</v>
      </c>
      <c r="AZ293" s="22">
        <v>484.12400000000002</v>
      </c>
      <c r="BA293" s="22">
        <v>-1.7935199999999998E-2</v>
      </c>
      <c r="BB293" s="22">
        <v>283</v>
      </c>
      <c r="BC293" s="22">
        <v>1.32477</v>
      </c>
      <c r="BD293">
        <f t="shared" si="58"/>
        <v>17.935199999999998</v>
      </c>
      <c r="BE293">
        <f t="shared" si="59"/>
        <v>23.765395463999997</v>
      </c>
    </row>
    <row r="294" spans="6:57">
      <c r="F294" s="9"/>
      <c r="G294" s="22">
        <v>0.39993299999999998</v>
      </c>
      <c r="H294" s="22">
        <v>125.172</v>
      </c>
      <c r="I294" s="22">
        <v>-1.9397000000000001E-2</v>
      </c>
      <c r="J294" s="22">
        <v>284</v>
      </c>
      <c r="K294" s="22">
        <v>0.39962799999999998</v>
      </c>
      <c r="L294">
        <f t="shared" si="48"/>
        <v>19.397000000000002</v>
      </c>
      <c r="M294">
        <f t="shared" si="49"/>
        <v>7.7575004010000006</v>
      </c>
      <c r="N294" s="9"/>
      <c r="O294" s="22">
        <v>1.3301099999999999</v>
      </c>
      <c r="P294" s="22">
        <v>197.06800000000001</v>
      </c>
      <c r="Q294" s="22">
        <v>-1.8032800000000002E-2</v>
      </c>
      <c r="R294" s="22">
        <v>284</v>
      </c>
      <c r="S294" s="22">
        <v>1.32904</v>
      </c>
      <c r="T294">
        <f t="shared" si="50"/>
        <v>18.032800000000002</v>
      </c>
      <c r="U294">
        <f t="shared" si="51"/>
        <v>23.985607608000002</v>
      </c>
      <c r="X294" s="9"/>
      <c r="Y294" s="22">
        <v>0.39993299999999998</v>
      </c>
      <c r="Z294" s="22">
        <v>255.15799999999999</v>
      </c>
      <c r="AA294" s="22">
        <v>-1.9268799999999999E-2</v>
      </c>
      <c r="AB294" s="22">
        <v>284</v>
      </c>
      <c r="AC294" s="22">
        <v>0.39932299999999998</v>
      </c>
      <c r="AD294">
        <f t="shared" si="52"/>
        <v>19.268799999999999</v>
      </c>
      <c r="AE294">
        <f t="shared" si="53"/>
        <v>7.7062289903999988</v>
      </c>
      <c r="AF294" s="9"/>
      <c r="AG294" s="22">
        <v>1.3301099999999999</v>
      </c>
      <c r="AH294" s="22">
        <v>320.92899999999997</v>
      </c>
      <c r="AI294" s="22">
        <v>-1.7984E-2</v>
      </c>
      <c r="AJ294" s="22">
        <v>284</v>
      </c>
      <c r="AK294" s="22">
        <v>1.32935</v>
      </c>
      <c r="AL294">
        <f t="shared" si="54"/>
        <v>17.984000000000002</v>
      </c>
      <c r="AM294">
        <f t="shared" si="55"/>
        <v>23.92069824</v>
      </c>
      <c r="AP294" s="9"/>
      <c r="AQ294" s="22">
        <v>0.39993299999999998</v>
      </c>
      <c r="AR294" s="22">
        <v>401.74400000000003</v>
      </c>
      <c r="AS294" s="22">
        <v>-1.9284099999999998E-2</v>
      </c>
      <c r="AT294" s="22">
        <v>284</v>
      </c>
      <c r="AU294" s="22">
        <v>0.39935300000000001</v>
      </c>
      <c r="AV294">
        <f t="shared" si="56"/>
        <v>19.284099999999999</v>
      </c>
      <c r="AW294">
        <f t="shared" si="57"/>
        <v>7.7123479652999993</v>
      </c>
      <c r="AX294" s="9"/>
      <c r="AY294" s="22">
        <v>1.3301099999999999</v>
      </c>
      <c r="AZ294" s="22">
        <v>484.22500000000002</v>
      </c>
      <c r="BA294" s="22">
        <v>-1.7919899999999999E-2</v>
      </c>
      <c r="BB294" s="22">
        <v>284</v>
      </c>
      <c r="BC294" s="22">
        <v>1.32996</v>
      </c>
      <c r="BD294">
        <f t="shared" si="58"/>
        <v>17.919899999999998</v>
      </c>
      <c r="BE294">
        <f t="shared" si="59"/>
        <v>23.835438188999998</v>
      </c>
    </row>
    <row r="295" spans="6:57">
      <c r="F295" s="9"/>
      <c r="G295" s="22">
        <v>0.394897</v>
      </c>
      <c r="H295" s="22">
        <v>125.27200000000001</v>
      </c>
      <c r="I295" s="22">
        <v>-1.9400000000000001E-2</v>
      </c>
      <c r="J295" s="22">
        <v>285</v>
      </c>
      <c r="K295" s="22">
        <v>0.39422600000000002</v>
      </c>
      <c r="L295">
        <f t="shared" si="48"/>
        <v>19.400000000000002</v>
      </c>
      <c r="M295">
        <f t="shared" si="49"/>
        <v>7.6610018000000011</v>
      </c>
      <c r="N295" s="9"/>
      <c r="O295" s="22">
        <v>1.33514</v>
      </c>
      <c r="P295" s="22">
        <v>197.16900000000001</v>
      </c>
      <c r="Q295" s="22">
        <v>-1.8005400000000001E-2</v>
      </c>
      <c r="R295" s="22">
        <v>285</v>
      </c>
      <c r="S295" s="22">
        <v>1.33392</v>
      </c>
      <c r="T295">
        <f t="shared" si="50"/>
        <v>18.005400000000002</v>
      </c>
      <c r="U295">
        <f t="shared" si="51"/>
        <v>24.039729756000003</v>
      </c>
      <c r="X295" s="9"/>
      <c r="Y295" s="22">
        <v>0.394897</v>
      </c>
      <c r="Z295" s="22">
        <v>255.25800000000001</v>
      </c>
      <c r="AA295" s="22">
        <v>-1.9271900000000002E-2</v>
      </c>
      <c r="AB295" s="22">
        <v>285</v>
      </c>
      <c r="AC295" s="22">
        <v>0.394623</v>
      </c>
      <c r="AD295">
        <f t="shared" si="52"/>
        <v>19.271900000000002</v>
      </c>
      <c r="AE295">
        <f t="shared" si="53"/>
        <v>7.6104154943000006</v>
      </c>
      <c r="AF295" s="9"/>
      <c r="AG295" s="22">
        <v>1.33514</v>
      </c>
      <c r="AH295" s="22">
        <v>321.02999999999997</v>
      </c>
      <c r="AI295" s="22">
        <v>-1.7984E-2</v>
      </c>
      <c r="AJ295" s="22">
        <v>285</v>
      </c>
      <c r="AK295" s="22">
        <v>1.33453</v>
      </c>
      <c r="AL295">
        <f t="shared" si="54"/>
        <v>17.984000000000002</v>
      </c>
      <c r="AM295">
        <f t="shared" si="55"/>
        <v>24.011157760000003</v>
      </c>
      <c r="AP295" s="9"/>
      <c r="AQ295" s="22">
        <v>0.394897</v>
      </c>
      <c r="AR295" s="22">
        <v>401.84500000000003</v>
      </c>
      <c r="AS295" s="22">
        <v>-1.92902E-2</v>
      </c>
      <c r="AT295" s="22">
        <v>285</v>
      </c>
      <c r="AU295" s="22">
        <v>0.39416499999999999</v>
      </c>
      <c r="AV295">
        <f t="shared" si="56"/>
        <v>19.290199999999999</v>
      </c>
      <c r="AW295">
        <f t="shared" si="57"/>
        <v>7.6176421093999993</v>
      </c>
      <c r="AX295" s="9"/>
      <c r="AY295" s="22">
        <v>1.33514</v>
      </c>
      <c r="AZ295" s="22">
        <v>484.32499999999999</v>
      </c>
      <c r="BA295" s="22">
        <v>-1.7907699999999999E-2</v>
      </c>
      <c r="BB295" s="22">
        <v>285</v>
      </c>
      <c r="BC295" s="22">
        <v>1.33453</v>
      </c>
      <c r="BD295">
        <f t="shared" si="58"/>
        <v>17.907699999999998</v>
      </c>
      <c r="BE295">
        <f t="shared" si="59"/>
        <v>23.909286577999996</v>
      </c>
    </row>
    <row r="296" spans="6:57">
      <c r="F296" s="9"/>
      <c r="G296" s="22">
        <v>0.38986199999999999</v>
      </c>
      <c r="H296" s="22">
        <v>125.373</v>
      </c>
      <c r="I296" s="22">
        <v>-1.9409200000000001E-2</v>
      </c>
      <c r="J296" s="22">
        <v>286</v>
      </c>
      <c r="K296" s="22">
        <v>0.38928200000000002</v>
      </c>
      <c r="L296">
        <f t="shared" si="48"/>
        <v>19.409200000000002</v>
      </c>
      <c r="M296">
        <f t="shared" si="49"/>
        <v>7.5669095304000002</v>
      </c>
      <c r="N296" s="9"/>
      <c r="O296" s="22">
        <v>1.3401799999999999</v>
      </c>
      <c r="P296" s="22">
        <v>197.26900000000001</v>
      </c>
      <c r="Q296" s="22">
        <v>-1.79962E-2</v>
      </c>
      <c r="R296" s="22">
        <v>286</v>
      </c>
      <c r="S296" s="22">
        <v>1.3394200000000001</v>
      </c>
      <c r="T296">
        <f t="shared" si="50"/>
        <v>17.996200000000002</v>
      </c>
      <c r="U296">
        <f t="shared" si="51"/>
        <v>24.118147316000002</v>
      </c>
      <c r="X296" s="9"/>
      <c r="Y296" s="22">
        <v>0.38986199999999999</v>
      </c>
      <c r="Z296" s="22">
        <v>255.35900000000001</v>
      </c>
      <c r="AA296" s="22">
        <v>-1.9274900000000001E-2</v>
      </c>
      <c r="AB296" s="22">
        <v>286</v>
      </c>
      <c r="AC296" s="22">
        <v>0.38922099999999998</v>
      </c>
      <c r="AD296">
        <f t="shared" si="52"/>
        <v>19.274900000000002</v>
      </c>
      <c r="AE296">
        <f t="shared" si="53"/>
        <v>7.5145510638000008</v>
      </c>
      <c r="AF296" s="9"/>
      <c r="AG296" s="22">
        <v>1.3401799999999999</v>
      </c>
      <c r="AH296" s="22">
        <v>321.13</v>
      </c>
      <c r="AI296" s="22">
        <v>-1.79718E-2</v>
      </c>
      <c r="AJ296" s="22">
        <v>286</v>
      </c>
      <c r="AK296" s="22">
        <v>1.3394200000000001</v>
      </c>
      <c r="AL296">
        <f t="shared" si="54"/>
        <v>17.971799999999998</v>
      </c>
      <c r="AM296">
        <f t="shared" si="55"/>
        <v>24.085446923999996</v>
      </c>
      <c r="AP296" s="9"/>
      <c r="AQ296" s="22">
        <v>0.38986199999999999</v>
      </c>
      <c r="AR296" s="22">
        <v>401.94600000000003</v>
      </c>
      <c r="AS296" s="22">
        <v>-1.92932E-2</v>
      </c>
      <c r="AT296" s="22">
        <v>286</v>
      </c>
      <c r="AU296" s="22">
        <v>0.38934299999999999</v>
      </c>
      <c r="AV296">
        <f t="shared" si="56"/>
        <v>19.293199999999999</v>
      </c>
      <c r="AW296">
        <f t="shared" si="57"/>
        <v>7.521685538399999</v>
      </c>
      <c r="AX296" s="9"/>
      <c r="AY296" s="22">
        <v>1.3401799999999999</v>
      </c>
      <c r="AZ296" s="22">
        <v>484.42599999999999</v>
      </c>
      <c r="BA296" s="22">
        <v>-1.7892499999999999E-2</v>
      </c>
      <c r="BB296" s="22">
        <v>286</v>
      </c>
      <c r="BC296" s="22">
        <v>1.3394200000000001</v>
      </c>
      <c r="BD296">
        <f t="shared" si="58"/>
        <v>17.892499999999998</v>
      </c>
      <c r="BE296">
        <f t="shared" si="59"/>
        <v>23.979170649999997</v>
      </c>
    </row>
    <row r="297" spans="6:57">
      <c r="F297" s="9"/>
      <c r="G297" s="22">
        <v>0.38482699999999997</v>
      </c>
      <c r="H297" s="22">
        <v>125.474</v>
      </c>
      <c r="I297" s="22">
        <v>-1.9418299999999999E-2</v>
      </c>
      <c r="J297" s="22">
        <v>287</v>
      </c>
      <c r="K297" s="22">
        <v>0.38458300000000001</v>
      </c>
      <c r="L297">
        <f t="shared" si="48"/>
        <v>19.418299999999999</v>
      </c>
      <c r="M297">
        <f t="shared" si="49"/>
        <v>7.472686134099999</v>
      </c>
      <c r="N297" s="9"/>
      <c r="O297" s="22">
        <v>1.34521</v>
      </c>
      <c r="P297" s="22">
        <v>197.37</v>
      </c>
      <c r="Q297" s="22">
        <v>-1.7987099999999999E-2</v>
      </c>
      <c r="R297" s="22">
        <v>287</v>
      </c>
      <c r="S297" s="22">
        <v>1.34491</v>
      </c>
      <c r="T297">
        <f t="shared" si="50"/>
        <v>17.987099999999998</v>
      </c>
      <c r="U297">
        <f t="shared" si="51"/>
        <v>24.196426790999997</v>
      </c>
      <c r="X297" s="9"/>
      <c r="Y297" s="22">
        <v>0.38482699999999997</v>
      </c>
      <c r="Z297" s="22">
        <v>255.46</v>
      </c>
      <c r="AA297" s="22">
        <v>-1.9271900000000002E-2</v>
      </c>
      <c r="AB297" s="22">
        <v>287</v>
      </c>
      <c r="AC297" s="22">
        <v>0.383911</v>
      </c>
      <c r="AD297">
        <f t="shared" si="52"/>
        <v>19.271900000000002</v>
      </c>
      <c r="AE297">
        <f t="shared" si="53"/>
        <v>7.4163474613</v>
      </c>
      <c r="AF297" s="9"/>
      <c r="AG297" s="22">
        <v>1.34521</v>
      </c>
      <c r="AH297" s="22">
        <v>321.23099999999999</v>
      </c>
      <c r="AI297" s="22">
        <v>-1.7962599999999999E-2</v>
      </c>
      <c r="AJ297" s="22">
        <v>287</v>
      </c>
      <c r="AK297" s="22">
        <v>1.3443000000000001</v>
      </c>
      <c r="AL297">
        <f t="shared" si="54"/>
        <v>17.962599999999998</v>
      </c>
      <c r="AM297">
        <f t="shared" si="55"/>
        <v>24.163469145999997</v>
      </c>
      <c r="AP297" s="9"/>
      <c r="AQ297" s="22">
        <v>0.38482699999999997</v>
      </c>
      <c r="AR297" s="22">
        <v>402.04599999999999</v>
      </c>
      <c r="AS297" s="22">
        <v>-1.9302400000000001E-2</v>
      </c>
      <c r="AT297" s="22">
        <v>287</v>
      </c>
      <c r="AU297" s="22">
        <v>0.38442999999999999</v>
      </c>
      <c r="AV297">
        <f t="shared" si="56"/>
        <v>19.302400000000002</v>
      </c>
      <c r="AW297">
        <f t="shared" si="57"/>
        <v>7.4280846847999999</v>
      </c>
      <c r="AX297" s="9"/>
      <c r="AY297" s="22">
        <v>1.34521</v>
      </c>
      <c r="AZ297" s="22">
        <v>484.52699999999999</v>
      </c>
      <c r="BA297" s="22">
        <v>-1.7883300000000001E-2</v>
      </c>
      <c r="BB297" s="22">
        <v>287</v>
      </c>
      <c r="BC297" s="22">
        <v>1.3446</v>
      </c>
      <c r="BD297">
        <f t="shared" si="58"/>
        <v>17.883300000000002</v>
      </c>
      <c r="BE297">
        <f t="shared" si="59"/>
        <v>24.056793993000003</v>
      </c>
    </row>
    <row r="298" spans="6:57">
      <c r="F298" s="9"/>
      <c r="G298" s="22">
        <v>0.37979099999999999</v>
      </c>
      <c r="H298" s="22">
        <v>125.575</v>
      </c>
      <c r="I298" s="22">
        <v>-1.94305E-2</v>
      </c>
      <c r="J298" s="22">
        <v>288</v>
      </c>
      <c r="K298" s="22">
        <v>0.37982199999999999</v>
      </c>
      <c r="L298">
        <f t="shared" si="48"/>
        <v>19.430499999999999</v>
      </c>
      <c r="M298">
        <f t="shared" si="49"/>
        <v>7.3795290254999992</v>
      </c>
      <c r="N298" s="9"/>
      <c r="O298" s="22">
        <v>1.35025</v>
      </c>
      <c r="P298" s="22">
        <v>197.471</v>
      </c>
      <c r="Q298" s="22">
        <v>-1.7977900000000002E-2</v>
      </c>
      <c r="R298" s="22">
        <v>288</v>
      </c>
      <c r="S298" s="22">
        <v>1.34918</v>
      </c>
      <c r="T298">
        <f t="shared" si="50"/>
        <v>17.977900000000002</v>
      </c>
      <c r="U298">
        <f t="shared" si="51"/>
        <v>24.274659475</v>
      </c>
      <c r="X298" s="9"/>
      <c r="Y298" s="22">
        <v>0.37979099999999999</v>
      </c>
      <c r="Z298" s="22">
        <v>255.56100000000001</v>
      </c>
      <c r="AA298" s="22">
        <v>-1.9287100000000001E-2</v>
      </c>
      <c r="AB298" s="22">
        <v>288</v>
      </c>
      <c r="AC298" s="22">
        <v>0.37918099999999999</v>
      </c>
      <c r="AD298">
        <f t="shared" si="52"/>
        <v>19.287100000000002</v>
      </c>
      <c r="AE298">
        <f t="shared" si="53"/>
        <v>7.3250669961000003</v>
      </c>
      <c r="AF298" s="9"/>
      <c r="AG298" s="22">
        <v>1.35025</v>
      </c>
      <c r="AH298" s="22">
        <v>321.33199999999999</v>
      </c>
      <c r="AI298" s="22">
        <v>-1.7947399999999999E-2</v>
      </c>
      <c r="AJ298" s="22">
        <v>288</v>
      </c>
      <c r="AK298" s="22">
        <v>1.3494900000000001</v>
      </c>
      <c r="AL298">
        <f t="shared" si="54"/>
        <v>17.947399999999998</v>
      </c>
      <c r="AM298">
        <f t="shared" si="55"/>
        <v>24.233476849999995</v>
      </c>
      <c r="AP298" s="9"/>
      <c r="AQ298" s="22">
        <v>0.37979099999999999</v>
      </c>
      <c r="AR298" s="22">
        <v>402.14699999999999</v>
      </c>
      <c r="AS298" s="22">
        <v>-1.93054E-2</v>
      </c>
      <c r="AT298" s="22">
        <v>288</v>
      </c>
      <c r="AU298" s="22">
        <v>0.37912000000000001</v>
      </c>
      <c r="AV298">
        <f t="shared" si="56"/>
        <v>19.305399999999999</v>
      </c>
      <c r="AW298">
        <f t="shared" si="57"/>
        <v>7.3320171713999995</v>
      </c>
      <c r="AX298" s="9"/>
      <c r="AY298" s="22">
        <v>1.35025</v>
      </c>
      <c r="AZ298" s="22">
        <v>484.62700000000001</v>
      </c>
      <c r="BA298" s="22">
        <v>-1.7880199999999999E-2</v>
      </c>
      <c r="BB298" s="22">
        <v>288</v>
      </c>
      <c r="BC298" s="22">
        <v>1.34918</v>
      </c>
      <c r="BD298">
        <f t="shared" si="58"/>
        <v>17.880199999999999</v>
      </c>
      <c r="BE298">
        <f t="shared" si="59"/>
        <v>24.142740049999997</v>
      </c>
    </row>
    <row r="299" spans="6:57">
      <c r="F299" s="9"/>
      <c r="G299" s="22">
        <v>0.37475599999999998</v>
      </c>
      <c r="H299" s="22">
        <v>125.675</v>
      </c>
      <c r="I299" s="22">
        <v>-1.9418299999999999E-2</v>
      </c>
      <c r="J299" s="22">
        <v>289</v>
      </c>
      <c r="K299" s="22">
        <v>0.37439</v>
      </c>
      <c r="L299">
        <f t="shared" si="48"/>
        <v>19.418299999999999</v>
      </c>
      <c r="M299">
        <f t="shared" si="49"/>
        <v>7.2771244347999993</v>
      </c>
      <c r="N299" s="9"/>
      <c r="O299" s="22">
        <v>1.3552900000000001</v>
      </c>
      <c r="P299" s="22">
        <v>197.571</v>
      </c>
      <c r="Q299" s="22">
        <v>-1.79688E-2</v>
      </c>
      <c r="R299" s="22">
        <v>289</v>
      </c>
      <c r="S299" s="22">
        <v>1.3546800000000001</v>
      </c>
      <c r="T299">
        <f t="shared" si="50"/>
        <v>17.968800000000002</v>
      </c>
      <c r="U299">
        <f t="shared" si="51"/>
        <v>24.352934952000005</v>
      </c>
      <c r="X299" s="9"/>
      <c r="Y299" s="22">
        <v>0.37475599999999998</v>
      </c>
      <c r="Z299" s="22">
        <v>255.661</v>
      </c>
      <c r="AA299" s="22">
        <v>-1.9284099999999998E-2</v>
      </c>
      <c r="AB299" s="22">
        <v>289</v>
      </c>
      <c r="AC299" s="22">
        <v>0.37408400000000003</v>
      </c>
      <c r="AD299">
        <f t="shared" si="52"/>
        <v>19.284099999999999</v>
      </c>
      <c r="AE299">
        <f t="shared" si="53"/>
        <v>7.2268321795999988</v>
      </c>
      <c r="AF299" s="9"/>
      <c r="AG299" s="22">
        <v>1.3552900000000001</v>
      </c>
      <c r="AH299" s="22">
        <v>321.43200000000002</v>
      </c>
      <c r="AI299" s="22">
        <v>-1.7935199999999998E-2</v>
      </c>
      <c r="AJ299" s="22">
        <v>289</v>
      </c>
      <c r="AK299" s="22">
        <v>1.3531500000000001</v>
      </c>
      <c r="AL299">
        <f t="shared" si="54"/>
        <v>17.935199999999998</v>
      </c>
      <c r="AM299">
        <f t="shared" si="55"/>
        <v>24.307397208000001</v>
      </c>
      <c r="AP299" s="9"/>
      <c r="AQ299" s="22">
        <v>0.37475599999999998</v>
      </c>
      <c r="AR299" s="22">
        <v>402.24799999999999</v>
      </c>
      <c r="AS299" s="22">
        <v>-1.9317600000000001E-2</v>
      </c>
      <c r="AT299" s="22">
        <v>289</v>
      </c>
      <c r="AU299" s="22">
        <v>0.374054</v>
      </c>
      <c r="AV299">
        <f t="shared" si="56"/>
        <v>19.317600000000002</v>
      </c>
      <c r="AW299">
        <f t="shared" si="57"/>
        <v>7.2393865056000006</v>
      </c>
      <c r="AX299" s="9"/>
      <c r="AY299" s="22">
        <v>1.3552900000000001</v>
      </c>
      <c r="AZ299" s="22">
        <v>484.72800000000001</v>
      </c>
      <c r="BA299" s="22">
        <v>-1.7877199999999999E-2</v>
      </c>
      <c r="BB299" s="22">
        <v>289</v>
      </c>
      <c r="BC299" s="22">
        <v>1.3543700000000001</v>
      </c>
      <c r="BD299">
        <f t="shared" si="58"/>
        <v>17.877199999999998</v>
      </c>
      <c r="BE299">
        <f t="shared" si="59"/>
        <v>24.228790388</v>
      </c>
    </row>
    <row r="300" spans="6:57">
      <c r="F300" s="9"/>
      <c r="G300" s="22">
        <v>0.36971999999999999</v>
      </c>
      <c r="H300" s="22">
        <v>125.776</v>
      </c>
      <c r="I300" s="22">
        <v>-1.9421399999999998E-2</v>
      </c>
      <c r="J300" s="22">
        <v>290</v>
      </c>
      <c r="K300" s="22">
        <v>0.36910999999999999</v>
      </c>
      <c r="L300">
        <f t="shared" si="48"/>
        <v>19.421399999999998</v>
      </c>
      <c r="M300">
        <f t="shared" si="49"/>
        <v>7.1804800079999991</v>
      </c>
      <c r="N300" s="9"/>
      <c r="O300" s="22">
        <v>1.36032</v>
      </c>
      <c r="P300" s="22">
        <v>197.672</v>
      </c>
      <c r="Q300" s="22">
        <v>-1.7959599999999999E-2</v>
      </c>
      <c r="R300" s="22">
        <v>290</v>
      </c>
      <c r="S300" s="22">
        <v>1.3598600000000001</v>
      </c>
      <c r="T300">
        <f t="shared" si="50"/>
        <v>17.959599999999998</v>
      </c>
      <c r="U300">
        <f t="shared" si="51"/>
        <v>24.430803071999996</v>
      </c>
      <c r="X300" s="9"/>
      <c r="Y300" s="22">
        <v>0.36971999999999999</v>
      </c>
      <c r="Z300" s="22">
        <v>255.762</v>
      </c>
      <c r="AA300" s="22">
        <v>-1.9296299999999999E-2</v>
      </c>
      <c r="AB300" s="22">
        <v>290</v>
      </c>
      <c r="AC300" s="22">
        <v>0.369232</v>
      </c>
      <c r="AD300">
        <f t="shared" si="52"/>
        <v>19.296299999999999</v>
      </c>
      <c r="AE300">
        <f t="shared" si="53"/>
        <v>7.1342280359999997</v>
      </c>
      <c r="AF300" s="9"/>
      <c r="AG300" s="22">
        <v>1.36032</v>
      </c>
      <c r="AH300" s="22">
        <v>321.53300000000002</v>
      </c>
      <c r="AI300" s="22">
        <v>-1.79291E-2</v>
      </c>
      <c r="AJ300" s="22">
        <v>290</v>
      </c>
      <c r="AK300" s="22">
        <v>1.3601700000000001</v>
      </c>
      <c r="AL300">
        <f t="shared" si="54"/>
        <v>17.929099999999998</v>
      </c>
      <c r="AM300">
        <f t="shared" si="55"/>
        <v>24.389313311999999</v>
      </c>
      <c r="AP300" s="9"/>
      <c r="AQ300" s="22">
        <v>0.36971999999999999</v>
      </c>
      <c r="AR300" s="22">
        <v>402.34800000000001</v>
      </c>
      <c r="AS300" s="22">
        <v>-1.9317600000000001E-2</v>
      </c>
      <c r="AT300" s="22">
        <v>290</v>
      </c>
      <c r="AU300" s="22">
        <v>0.36917100000000003</v>
      </c>
      <c r="AV300">
        <f t="shared" si="56"/>
        <v>19.317600000000002</v>
      </c>
      <c r="AW300">
        <f t="shared" si="57"/>
        <v>7.1421030720000012</v>
      </c>
      <c r="AX300" s="9"/>
      <c r="AY300" s="22">
        <v>1.36032</v>
      </c>
      <c r="AZ300" s="22">
        <v>484.82900000000001</v>
      </c>
      <c r="BA300" s="22">
        <v>-1.78589E-2</v>
      </c>
      <c r="BB300" s="22">
        <v>290</v>
      </c>
      <c r="BC300" s="22">
        <v>1.3598600000000001</v>
      </c>
      <c r="BD300">
        <f t="shared" si="58"/>
        <v>17.858900000000002</v>
      </c>
      <c r="BE300">
        <f t="shared" si="59"/>
        <v>24.293818848000001</v>
      </c>
    </row>
    <row r="301" spans="6:57">
      <c r="F301" s="9"/>
      <c r="G301" s="22">
        <v>0.36468499999999998</v>
      </c>
      <c r="H301" s="22">
        <v>125.877</v>
      </c>
      <c r="I301" s="22">
        <v>-1.9439700000000001E-2</v>
      </c>
      <c r="J301" s="22">
        <v>291</v>
      </c>
      <c r="K301" s="22">
        <v>0.36413600000000002</v>
      </c>
      <c r="L301">
        <f t="shared" si="48"/>
        <v>19.439700000000002</v>
      </c>
      <c r="M301">
        <f t="shared" si="49"/>
        <v>7.0893669945000006</v>
      </c>
      <c r="N301" s="9"/>
      <c r="O301" s="22">
        <v>1.3653599999999999</v>
      </c>
      <c r="P301" s="22">
        <v>197.773</v>
      </c>
      <c r="Q301" s="22">
        <v>-1.79565E-2</v>
      </c>
      <c r="R301" s="22">
        <v>291</v>
      </c>
      <c r="S301" s="22">
        <v>1.3644400000000001</v>
      </c>
      <c r="T301">
        <f t="shared" si="50"/>
        <v>17.956500000000002</v>
      </c>
      <c r="U301">
        <f t="shared" si="51"/>
        <v>24.517086840000001</v>
      </c>
      <c r="X301" s="9"/>
      <c r="Y301" s="22">
        <v>0.36468499999999998</v>
      </c>
      <c r="Z301" s="22">
        <v>255.863</v>
      </c>
      <c r="AA301" s="22">
        <v>-1.9308499999999999E-2</v>
      </c>
      <c r="AB301" s="22">
        <v>291</v>
      </c>
      <c r="AC301" s="22">
        <v>0.36404399999999998</v>
      </c>
      <c r="AD301">
        <f t="shared" si="52"/>
        <v>19.308499999999999</v>
      </c>
      <c r="AE301">
        <f t="shared" si="53"/>
        <v>7.0415203224999994</v>
      </c>
      <c r="AF301" s="9"/>
      <c r="AG301" s="22">
        <v>1.3653599999999999</v>
      </c>
      <c r="AH301" s="22">
        <v>321.63400000000001</v>
      </c>
      <c r="AI301" s="22">
        <v>-1.7904699999999999E-2</v>
      </c>
      <c r="AJ301" s="22">
        <v>291</v>
      </c>
      <c r="AK301" s="22">
        <v>1.3644400000000001</v>
      </c>
      <c r="AL301">
        <f t="shared" si="54"/>
        <v>17.904699999999998</v>
      </c>
      <c r="AM301">
        <f t="shared" si="55"/>
        <v>24.446361191999998</v>
      </c>
      <c r="AP301" s="9"/>
      <c r="AQ301" s="22">
        <v>0.36468499999999998</v>
      </c>
      <c r="AR301" s="22">
        <v>402.44900000000001</v>
      </c>
      <c r="AS301" s="22">
        <v>-1.93329E-2</v>
      </c>
      <c r="AT301" s="22">
        <v>291</v>
      </c>
      <c r="AU301" s="22">
        <v>0.36437999999999998</v>
      </c>
      <c r="AV301">
        <f t="shared" si="56"/>
        <v>19.332899999999999</v>
      </c>
      <c r="AW301">
        <f t="shared" si="57"/>
        <v>7.050418636499999</v>
      </c>
      <c r="AX301" s="9"/>
      <c r="AY301" s="22">
        <v>1.3653599999999999</v>
      </c>
      <c r="AZ301" s="22">
        <v>484.92899999999997</v>
      </c>
      <c r="BA301" s="22">
        <v>-1.7837499999999999E-2</v>
      </c>
      <c r="BB301" s="22">
        <v>291</v>
      </c>
      <c r="BC301" s="22">
        <v>1.3647499999999999</v>
      </c>
      <c r="BD301">
        <f t="shared" si="58"/>
        <v>17.837499999999999</v>
      </c>
      <c r="BE301">
        <f t="shared" si="59"/>
        <v>24.354608999999996</v>
      </c>
    </row>
    <row r="302" spans="6:57">
      <c r="F302" s="9"/>
      <c r="G302" s="22">
        <v>0.35965000000000003</v>
      </c>
      <c r="H302" s="22">
        <v>125.977</v>
      </c>
      <c r="I302" s="22">
        <v>-1.94427E-2</v>
      </c>
      <c r="J302" s="22">
        <v>292</v>
      </c>
      <c r="K302" s="22">
        <v>0.35900900000000002</v>
      </c>
      <c r="L302">
        <f t="shared" si="48"/>
        <v>19.442699999999999</v>
      </c>
      <c r="M302">
        <f t="shared" si="49"/>
        <v>6.9925670550000003</v>
      </c>
      <c r="N302" s="9"/>
      <c r="O302" s="22">
        <v>1.37039</v>
      </c>
      <c r="P302" s="22">
        <v>197.874</v>
      </c>
      <c r="Q302" s="22">
        <v>-1.7935199999999998E-2</v>
      </c>
      <c r="R302" s="22">
        <v>292</v>
      </c>
      <c r="S302" s="22">
        <v>1.3699300000000001</v>
      </c>
      <c r="T302">
        <f t="shared" si="50"/>
        <v>17.935199999999998</v>
      </c>
      <c r="U302">
        <f t="shared" si="51"/>
        <v>24.578218727999996</v>
      </c>
      <c r="X302" s="9"/>
      <c r="Y302" s="22">
        <v>0.35965000000000003</v>
      </c>
      <c r="Z302" s="22">
        <v>255.96299999999999</v>
      </c>
      <c r="AA302" s="22">
        <v>-1.9317600000000001E-2</v>
      </c>
      <c r="AB302" s="22">
        <v>292</v>
      </c>
      <c r="AC302" s="22">
        <v>0.35891699999999999</v>
      </c>
      <c r="AD302">
        <f t="shared" si="52"/>
        <v>19.317600000000002</v>
      </c>
      <c r="AE302">
        <f t="shared" si="53"/>
        <v>6.9475748400000015</v>
      </c>
      <c r="AF302" s="9"/>
      <c r="AG302" s="22">
        <v>1.37039</v>
      </c>
      <c r="AH302" s="22">
        <v>321.73399999999998</v>
      </c>
      <c r="AI302" s="22">
        <v>-1.7892499999999999E-2</v>
      </c>
      <c r="AJ302" s="22">
        <v>292</v>
      </c>
      <c r="AK302" s="22">
        <v>1.3699300000000001</v>
      </c>
      <c r="AL302">
        <f t="shared" si="54"/>
        <v>17.892499999999998</v>
      </c>
      <c r="AM302">
        <f t="shared" si="55"/>
        <v>24.519703074999999</v>
      </c>
      <c r="AP302" s="9"/>
      <c r="AQ302" s="22">
        <v>0.35965000000000003</v>
      </c>
      <c r="AR302" s="22">
        <v>402.55</v>
      </c>
      <c r="AS302" s="22">
        <v>-1.93329E-2</v>
      </c>
      <c r="AT302" s="22">
        <v>292</v>
      </c>
      <c r="AU302" s="22">
        <v>0.35909999999999997</v>
      </c>
      <c r="AV302">
        <f t="shared" si="56"/>
        <v>19.332899999999999</v>
      </c>
      <c r="AW302">
        <f t="shared" si="57"/>
        <v>6.9530774849999997</v>
      </c>
      <c r="AX302" s="9"/>
      <c r="AY302" s="22">
        <v>1.37039</v>
      </c>
      <c r="AZ302" s="22">
        <v>485.03</v>
      </c>
      <c r="BA302" s="22">
        <v>-1.7837499999999999E-2</v>
      </c>
      <c r="BB302" s="22">
        <v>292</v>
      </c>
      <c r="BC302" s="22">
        <v>1.3693200000000001</v>
      </c>
      <c r="BD302">
        <f t="shared" si="58"/>
        <v>17.837499999999999</v>
      </c>
      <c r="BE302">
        <f t="shared" si="59"/>
        <v>24.444331624999997</v>
      </c>
    </row>
    <row r="303" spans="6:57">
      <c r="F303" s="9"/>
      <c r="G303" s="22">
        <v>0.35461399999999998</v>
      </c>
      <c r="H303" s="22">
        <v>126.078</v>
      </c>
      <c r="I303" s="22">
        <v>-1.9445799999999999E-2</v>
      </c>
      <c r="J303" s="22">
        <v>293</v>
      </c>
      <c r="K303" s="22">
        <v>0.35388199999999997</v>
      </c>
      <c r="L303">
        <f t="shared" si="48"/>
        <v>19.445799999999998</v>
      </c>
      <c r="M303">
        <f t="shared" si="49"/>
        <v>6.8957529211999988</v>
      </c>
      <c r="N303" s="9"/>
      <c r="O303" s="22">
        <v>1.3754299999999999</v>
      </c>
      <c r="P303" s="22">
        <v>197.97399999999999</v>
      </c>
      <c r="Q303" s="22">
        <v>-1.79291E-2</v>
      </c>
      <c r="R303" s="22">
        <v>293</v>
      </c>
      <c r="S303" s="22">
        <v>1.3745099999999999</v>
      </c>
      <c r="T303">
        <f t="shared" si="50"/>
        <v>17.929099999999998</v>
      </c>
      <c r="U303">
        <f t="shared" si="51"/>
        <v>24.660222012999995</v>
      </c>
      <c r="X303" s="9"/>
      <c r="Y303" s="22">
        <v>0.35461399999999998</v>
      </c>
      <c r="Z303" s="22">
        <v>256.06400000000002</v>
      </c>
      <c r="AA303" s="22">
        <v>-1.9323699999999999E-2</v>
      </c>
      <c r="AB303" s="22">
        <v>293</v>
      </c>
      <c r="AC303" s="22">
        <v>0.35403400000000002</v>
      </c>
      <c r="AD303">
        <f t="shared" si="52"/>
        <v>19.323699999999999</v>
      </c>
      <c r="AE303">
        <f t="shared" si="53"/>
        <v>6.8524545517999993</v>
      </c>
      <c r="AF303" s="9"/>
      <c r="AG303" s="22">
        <v>1.3754299999999999</v>
      </c>
      <c r="AH303" s="22">
        <v>321.83499999999998</v>
      </c>
      <c r="AI303" s="22">
        <v>-1.7883300000000001E-2</v>
      </c>
      <c r="AJ303" s="22">
        <v>293</v>
      </c>
      <c r="AK303" s="22">
        <v>1.3742099999999999</v>
      </c>
      <c r="AL303">
        <f t="shared" si="54"/>
        <v>17.883300000000002</v>
      </c>
      <c r="AM303">
        <f t="shared" si="55"/>
        <v>24.597227319000002</v>
      </c>
      <c r="AP303" s="9"/>
      <c r="AQ303" s="22">
        <v>0.35461399999999998</v>
      </c>
      <c r="AR303" s="22">
        <v>402.65100000000001</v>
      </c>
      <c r="AS303" s="22">
        <v>-1.9338999999999999E-2</v>
      </c>
      <c r="AT303" s="22">
        <v>293</v>
      </c>
      <c r="AU303" s="22">
        <v>0.35366799999999998</v>
      </c>
      <c r="AV303">
        <f t="shared" si="56"/>
        <v>19.338999999999999</v>
      </c>
      <c r="AW303">
        <f t="shared" si="57"/>
        <v>6.8578801459999994</v>
      </c>
      <c r="AX303" s="9"/>
      <c r="AY303" s="22">
        <v>1.3754299999999999</v>
      </c>
      <c r="AZ303" s="22">
        <v>485.13099999999997</v>
      </c>
      <c r="BA303" s="22">
        <v>-1.78192E-2</v>
      </c>
      <c r="BB303" s="22">
        <v>293</v>
      </c>
      <c r="BC303" s="22">
        <v>1.3745099999999999</v>
      </c>
      <c r="BD303">
        <f t="shared" si="58"/>
        <v>17.819199999999999</v>
      </c>
      <c r="BE303">
        <f t="shared" si="59"/>
        <v>24.509062255999996</v>
      </c>
    </row>
    <row r="304" spans="6:57">
      <c r="F304" s="9"/>
      <c r="G304" s="22">
        <v>0.34957899999999997</v>
      </c>
      <c r="H304" s="22">
        <v>126.179</v>
      </c>
      <c r="I304" s="22">
        <v>-1.9445799999999999E-2</v>
      </c>
      <c r="J304" s="22">
        <v>294</v>
      </c>
      <c r="K304" s="22">
        <v>0.34884599999999999</v>
      </c>
      <c r="L304">
        <f t="shared" si="48"/>
        <v>19.445799999999998</v>
      </c>
      <c r="M304">
        <f t="shared" si="49"/>
        <v>6.7978433181999991</v>
      </c>
      <c r="N304" s="9"/>
      <c r="O304" s="22">
        <v>1.38046</v>
      </c>
      <c r="P304" s="22">
        <v>198.07499999999999</v>
      </c>
      <c r="Q304" s="22">
        <v>-1.7923000000000001E-2</v>
      </c>
      <c r="R304" s="22">
        <v>294</v>
      </c>
      <c r="S304" s="22">
        <v>1.3796999999999999</v>
      </c>
      <c r="T304">
        <f t="shared" si="50"/>
        <v>17.923000000000002</v>
      </c>
      <c r="U304">
        <f t="shared" si="51"/>
        <v>24.741984580000004</v>
      </c>
      <c r="X304" s="9"/>
      <c r="Y304" s="22">
        <v>0.34957899999999997</v>
      </c>
      <c r="Z304" s="22">
        <v>256.16500000000002</v>
      </c>
      <c r="AA304" s="22">
        <v>-1.9329800000000001E-2</v>
      </c>
      <c r="AB304" s="22">
        <v>294</v>
      </c>
      <c r="AC304" s="22">
        <v>0.349304</v>
      </c>
      <c r="AD304">
        <f t="shared" si="52"/>
        <v>19.329800000000002</v>
      </c>
      <c r="AE304">
        <f t="shared" si="53"/>
        <v>6.7572921542</v>
      </c>
      <c r="AF304" s="9"/>
      <c r="AG304" s="22">
        <v>1.38046</v>
      </c>
      <c r="AH304" s="22">
        <v>321.93599999999998</v>
      </c>
      <c r="AI304" s="22">
        <v>-1.78741E-2</v>
      </c>
      <c r="AJ304" s="22">
        <v>294</v>
      </c>
      <c r="AK304" s="22">
        <v>1.3796999999999999</v>
      </c>
      <c r="AL304">
        <f t="shared" si="54"/>
        <v>17.874100000000002</v>
      </c>
      <c r="AM304">
        <f t="shared" si="55"/>
        <v>24.674480086000003</v>
      </c>
      <c r="AP304" s="9"/>
      <c r="AQ304" s="22">
        <v>0.34957899999999997</v>
      </c>
      <c r="AR304" s="22">
        <v>402.75099999999998</v>
      </c>
      <c r="AS304" s="22">
        <v>-1.93481E-2</v>
      </c>
      <c r="AT304" s="22">
        <v>294</v>
      </c>
      <c r="AU304" s="22">
        <v>0.348999</v>
      </c>
      <c r="AV304">
        <f t="shared" si="56"/>
        <v>19.348099999999999</v>
      </c>
      <c r="AW304">
        <f t="shared" si="57"/>
        <v>6.7636894498999993</v>
      </c>
      <c r="AX304" s="9"/>
      <c r="AY304" s="22">
        <v>1.38046</v>
      </c>
      <c r="AZ304" s="22">
        <v>485.23200000000003</v>
      </c>
      <c r="BA304" s="22">
        <v>-1.7813099999999998E-2</v>
      </c>
      <c r="BB304" s="22">
        <v>294</v>
      </c>
      <c r="BC304" s="22">
        <v>1.38</v>
      </c>
      <c r="BD304">
        <f t="shared" si="58"/>
        <v>17.813099999999999</v>
      </c>
      <c r="BE304">
        <f t="shared" si="59"/>
        <v>24.590272025999997</v>
      </c>
    </row>
    <row r="305" spans="6:57">
      <c r="F305" s="9"/>
      <c r="G305" s="22">
        <v>0.34454299999999999</v>
      </c>
      <c r="H305" s="22">
        <v>126.28</v>
      </c>
      <c r="I305" s="22">
        <v>-1.9458E-2</v>
      </c>
      <c r="J305" s="22">
        <v>295</v>
      </c>
      <c r="K305" s="22">
        <v>0.343781</v>
      </c>
      <c r="L305">
        <f t="shared" si="48"/>
        <v>19.457999999999998</v>
      </c>
      <c r="M305">
        <f t="shared" si="49"/>
        <v>6.7041176939999989</v>
      </c>
      <c r="N305" s="9"/>
      <c r="O305" s="22">
        <v>1.3855</v>
      </c>
      <c r="P305" s="22">
        <v>198.17599999999999</v>
      </c>
      <c r="Q305" s="22">
        <v>-1.7913800000000001E-2</v>
      </c>
      <c r="R305" s="22">
        <v>295</v>
      </c>
      <c r="S305" s="22">
        <v>1.38489</v>
      </c>
      <c r="T305">
        <f t="shared" si="50"/>
        <v>17.913800000000002</v>
      </c>
      <c r="U305">
        <f t="shared" si="51"/>
        <v>24.819569900000001</v>
      </c>
      <c r="X305" s="9"/>
      <c r="Y305" s="22">
        <v>0.34454299999999999</v>
      </c>
      <c r="Z305" s="22">
        <v>256.26600000000002</v>
      </c>
      <c r="AA305" s="22">
        <v>-1.9338999999999999E-2</v>
      </c>
      <c r="AB305" s="22">
        <v>295</v>
      </c>
      <c r="AC305" s="22">
        <v>0.34393299999999999</v>
      </c>
      <c r="AD305">
        <f t="shared" si="52"/>
        <v>19.338999999999999</v>
      </c>
      <c r="AE305">
        <f t="shared" si="53"/>
        <v>6.663117076999999</v>
      </c>
      <c r="AF305" s="9"/>
      <c r="AG305" s="22">
        <v>1.3855</v>
      </c>
      <c r="AH305" s="22">
        <v>322.03699999999998</v>
      </c>
      <c r="AI305" s="22">
        <v>-1.7864999999999999E-2</v>
      </c>
      <c r="AJ305" s="22">
        <v>295</v>
      </c>
      <c r="AK305" s="22">
        <v>1.3845799999999999</v>
      </c>
      <c r="AL305">
        <f t="shared" si="54"/>
        <v>17.864999999999998</v>
      </c>
      <c r="AM305">
        <f t="shared" si="55"/>
        <v>24.751957499999996</v>
      </c>
      <c r="AP305" s="9"/>
      <c r="AQ305" s="22">
        <v>0.34454299999999999</v>
      </c>
      <c r="AR305" s="22">
        <v>402.85199999999998</v>
      </c>
      <c r="AS305" s="22">
        <v>-1.93604E-2</v>
      </c>
      <c r="AT305" s="22">
        <v>295</v>
      </c>
      <c r="AU305" s="22">
        <v>0.34396399999999999</v>
      </c>
      <c r="AV305">
        <f t="shared" si="56"/>
        <v>19.360399999999998</v>
      </c>
      <c r="AW305">
        <f t="shared" si="57"/>
        <v>6.6704902971999989</v>
      </c>
      <c r="AX305" s="9"/>
      <c r="AY305" s="22">
        <v>1.3855</v>
      </c>
      <c r="AZ305" s="22">
        <v>485.33199999999999</v>
      </c>
      <c r="BA305" s="22">
        <v>-1.7791700000000001E-2</v>
      </c>
      <c r="BB305" s="22">
        <v>295</v>
      </c>
      <c r="BC305" s="22">
        <v>1.38489</v>
      </c>
      <c r="BD305">
        <f t="shared" si="58"/>
        <v>17.791700000000002</v>
      </c>
      <c r="BE305">
        <f t="shared" si="59"/>
        <v>24.650400350000002</v>
      </c>
    </row>
    <row r="306" spans="6:57">
      <c r="F306" s="9"/>
      <c r="G306" s="22">
        <v>0.33950799999999998</v>
      </c>
      <c r="H306" s="22">
        <v>126.38</v>
      </c>
      <c r="I306" s="22">
        <v>-1.9455E-2</v>
      </c>
      <c r="J306" s="22">
        <v>296</v>
      </c>
      <c r="K306" s="22">
        <v>0.33889799999999998</v>
      </c>
      <c r="L306">
        <f t="shared" si="48"/>
        <v>19.454999999999998</v>
      </c>
      <c r="M306">
        <f t="shared" si="49"/>
        <v>6.6051281399999988</v>
      </c>
      <c r="N306" s="9"/>
      <c r="O306" s="22">
        <v>1.39053</v>
      </c>
      <c r="P306" s="22">
        <v>198.27600000000001</v>
      </c>
      <c r="Q306" s="22">
        <v>-1.7895500000000002E-2</v>
      </c>
      <c r="R306" s="22">
        <v>296</v>
      </c>
      <c r="S306" s="22">
        <v>1.38947</v>
      </c>
      <c r="T306">
        <f t="shared" si="50"/>
        <v>17.895500000000002</v>
      </c>
      <c r="U306">
        <f t="shared" si="51"/>
        <v>24.884229615000002</v>
      </c>
      <c r="X306" s="9"/>
      <c r="Y306" s="22">
        <v>0.33950799999999998</v>
      </c>
      <c r="Z306" s="22">
        <v>256.36599999999999</v>
      </c>
      <c r="AA306" s="22">
        <v>-1.9342000000000002E-2</v>
      </c>
      <c r="AB306" s="22">
        <v>296</v>
      </c>
      <c r="AC306" s="22">
        <v>0.33868399999999999</v>
      </c>
      <c r="AD306">
        <f t="shared" si="52"/>
        <v>19.342000000000002</v>
      </c>
      <c r="AE306">
        <f t="shared" si="53"/>
        <v>6.5667637360000004</v>
      </c>
      <c r="AF306" s="9"/>
      <c r="AG306" s="22">
        <v>1.39053</v>
      </c>
      <c r="AH306" s="22">
        <v>322.137</v>
      </c>
      <c r="AI306" s="22">
        <v>-1.7852799999999999E-2</v>
      </c>
      <c r="AJ306" s="22">
        <v>296</v>
      </c>
      <c r="AK306" s="22">
        <v>1.3897699999999999</v>
      </c>
      <c r="AL306">
        <f t="shared" si="54"/>
        <v>17.852799999999998</v>
      </c>
      <c r="AM306">
        <f t="shared" si="55"/>
        <v>24.824853983999997</v>
      </c>
      <c r="AP306" s="9"/>
      <c r="AQ306" s="22">
        <v>0.33950799999999998</v>
      </c>
      <c r="AR306" s="22">
        <v>402.95299999999997</v>
      </c>
      <c r="AS306" s="22">
        <v>-1.9357300000000001E-2</v>
      </c>
      <c r="AT306" s="22">
        <v>296</v>
      </c>
      <c r="AU306" s="22">
        <v>0.33862300000000001</v>
      </c>
      <c r="AV306">
        <f t="shared" si="56"/>
        <v>19.357300000000002</v>
      </c>
      <c r="AW306">
        <f t="shared" si="57"/>
        <v>6.5719582083999999</v>
      </c>
      <c r="AX306" s="9"/>
      <c r="AY306" s="22">
        <v>1.39053</v>
      </c>
      <c r="AZ306" s="22">
        <v>485.43299999999999</v>
      </c>
      <c r="BA306" s="22">
        <v>-1.77795E-2</v>
      </c>
      <c r="BB306" s="22">
        <v>296</v>
      </c>
      <c r="BC306" s="22">
        <v>1.38947</v>
      </c>
      <c r="BD306">
        <f t="shared" si="58"/>
        <v>17.779499999999999</v>
      </c>
      <c r="BE306">
        <f t="shared" si="59"/>
        <v>24.722928135</v>
      </c>
    </row>
    <row r="307" spans="6:57">
      <c r="F307" s="9"/>
      <c r="G307" s="22">
        <v>0.33447300000000002</v>
      </c>
      <c r="H307" s="22">
        <v>126.48099999999999</v>
      </c>
      <c r="I307" s="22">
        <v>-1.9464100000000002E-2</v>
      </c>
      <c r="J307" s="22">
        <v>297</v>
      </c>
      <c r="K307" s="22">
        <v>0.33392300000000003</v>
      </c>
      <c r="L307">
        <f t="shared" si="48"/>
        <v>19.464100000000002</v>
      </c>
      <c r="M307">
        <f t="shared" si="49"/>
        <v>6.5102159193000011</v>
      </c>
      <c r="N307" s="9"/>
      <c r="O307" s="22">
        <v>1.39557</v>
      </c>
      <c r="P307" s="22">
        <v>198.37700000000001</v>
      </c>
      <c r="Q307" s="22">
        <v>-1.78894E-2</v>
      </c>
      <c r="R307" s="22">
        <v>297</v>
      </c>
      <c r="S307" s="22">
        <v>1.3946499999999999</v>
      </c>
      <c r="T307">
        <f t="shared" si="50"/>
        <v>17.889399999999998</v>
      </c>
      <c r="U307">
        <f t="shared" si="51"/>
        <v>24.965909957999997</v>
      </c>
      <c r="X307" s="9"/>
      <c r="Y307" s="22">
        <v>0.33447300000000002</v>
      </c>
      <c r="Z307" s="22">
        <v>256.46699999999998</v>
      </c>
      <c r="AA307" s="22">
        <v>-1.9354199999999998E-2</v>
      </c>
      <c r="AB307" s="22">
        <v>297</v>
      </c>
      <c r="AC307" s="22">
        <v>0.33331300000000003</v>
      </c>
      <c r="AD307">
        <f t="shared" si="52"/>
        <v>19.354199999999999</v>
      </c>
      <c r="AE307">
        <f t="shared" si="53"/>
        <v>6.4734573366000001</v>
      </c>
      <c r="AF307" s="9"/>
      <c r="AG307" s="22">
        <v>1.39557</v>
      </c>
      <c r="AH307" s="22">
        <v>322.238</v>
      </c>
      <c r="AI307" s="22">
        <v>-1.7840600000000002E-2</v>
      </c>
      <c r="AJ307" s="22">
        <v>297</v>
      </c>
      <c r="AK307" s="22">
        <v>1.3946499999999999</v>
      </c>
      <c r="AL307">
        <f t="shared" si="54"/>
        <v>17.840600000000002</v>
      </c>
      <c r="AM307">
        <f t="shared" si="55"/>
        <v>24.897806142000004</v>
      </c>
      <c r="AP307" s="9"/>
      <c r="AQ307" s="22">
        <v>0.33447300000000002</v>
      </c>
      <c r="AR307" s="22">
        <v>403.053</v>
      </c>
      <c r="AS307" s="22">
        <v>-1.9369500000000001E-2</v>
      </c>
      <c r="AT307" s="22">
        <v>297</v>
      </c>
      <c r="AU307" s="22">
        <v>0.33355699999999999</v>
      </c>
      <c r="AV307">
        <f t="shared" si="56"/>
        <v>19.369500000000002</v>
      </c>
      <c r="AW307">
        <f t="shared" si="57"/>
        <v>6.478574773500001</v>
      </c>
      <c r="AX307" s="9"/>
      <c r="AY307" s="22">
        <v>1.39557</v>
      </c>
      <c r="AZ307" s="22">
        <v>485.53399999999999</v>
      </c>
      <c r="BA307" s="22">
        <v>-1.7749000000000001E-2</v>
      </c>
      <c r="BB307" s="22">
        <v>297</v>
      </c>
      <c r="BC307" s="22">
        <v>1.39496</v>
      </c>
      <c r="BD307">
        <f t="shared" si="58"/>
        <v>17.749000000000002</v>
      </c>
      <c r="BE307">
        <f t="shared" si="59"/>
        <v>24.769971930000004</v>
      </c>
    </row>
    <row r="308" spans="6:57">
      <c r="F308" s="9"/>
      <c r="G308" s="22">
        <v>0.32943699999999998</v>
      </c>
      <c r="H308" s="22">
        <v>126.58199999999999</v>
      </c>
      <c r="I308" s="22">
        <v>-1.9464100000000002E-2</v>
      </c>
      <c r="J308" s="22">
        <v>298</v>
      </c>
      <c r="K308" s="22">
        <v>0.329071</v>
      </c>
      <c r="L308">
        <f t="shared" si="48"/>
        <v>19.464100000000002</v>
      </c>
      <c r="M308">
        <f t="shared" si="49"/>
        <v>6.4121947117000007</v>
      </c>
      <c r="N308" s="9"/>
      <c r="O308" s="22">
        <v>1.4006000000000001</v>
      </c>
      <c r="P308" s="22">
        <v>198.47800000000001</v>
      </c>
      <c r="Q308" s="22">
        <v>-1.78741E-2</v>
      </c>
      <c r="R308" s="22">
        <v>298</v>
      </c>
      <c r="S308" s="22">
        <v>1.40015</v>
      </c>
      <c r="T308">
        <f t="shared" si="50"/>
        <v>17.874100000000002</v>
      </c>
      <c r="U308">
        <f t="shared" si="51"/>
        <v>25.034464460000002</v>
      </c>
      <c r="X308" s="9"/>
      <c r="Y308" s="22">
        <v>0.32943699999999998</v>
      </c>
      <c r="Z308" s="22">
        <v>256.56799999999998</v>
      </c>
      <c r="AA308" s="22">
        <v>-1.9363399999999999E-2</v>
      </c>
      <c r="AB308" s="22">
        <v>298</v>
      </c>
      <c r="AC308" s="22">
        <v>0.32901000000000002</v>
      </c>
      <c r="AD308">
        <f t="shared" si="52"/>
        <v>19.363399999999999</v>
      </c>
      <c r="AE308">
        <f t="shared" si="53"/>
        <v>6.3790204057999995</v>
      </c>
      <c r="AF308" s="9"/>
      <c r="AG308" s="22">
        <v>1.4006000000000001</v>
      </c>
      <c r="AH308" s="22">
        <v>322.339</v>
      </c>
      <c r="AI308" s="22">
        <v>-1.7816200000000001E-2</v>
      </c>
      <c r="AJ308" s="22">
        <v>298</v>
      </c>
      <c r="AK308" s="22">
        <v>1.39923</v>
      </c>
      <c r="AL308">
        <f t="shared" si="54"/>
        <v>17.816200000000002</v>
      </c>
      <c r="AM308">
        <f t="shared" si="55"/>
        <v>24.953369720000005</v>
      </c>
      <c r="AP308" s="9"/>
      <c r="AQ308" s="22">
        <v>0.32943699999999998</v>
      </c>
      <c r="AR308" s="22">
        <v>403.154</v>
      </c>
      <c r="AS308" s="22">
        <v>-1.9369500000000001E-2</v>
      </c>
      <c r="AT308" s="22">
        <v>298</v>
      </c>
      <c r="AU308" s="22">
        <v>0.328735</v>
      </c>
      <c r="AV308">
        <f t="shared" si="56"/>
        <v>19.369500000000002</v>
      </c>
      <c r="AW308">
        <f t="shared" si="57"/>
        <v>6.3810299715000003</v>
      </c>
      <c r="AX308" s="9"/>
      <c r="AY308" s="22">
        <v>1.4006000000000001</v>
      </c>
      <c r="AZ308" s="22">
        <v>485.63400000000001</v>
      </c>
      <c r="BA308" s="22">
        <v>-1.7727699999999999E-2</v>
      </c>
      <c r="BB308" s="22">
        <v>298</v>
      </c>
      <c r="BC308" s="22">
        <v>1.40015</v>
      </c>
      <c r="BD308">
        <f t="shared" si="58"/>
        <v>17.727699999999999</v>
      </c>
      <c r="BE308">
        <f t="shared" si="59"/>
        <v>24.82941662</v>
      </c>
    </row>
    <row r="309" spans="6:57">
      <c r="F309" s="9"/>
      <c r="G309" s="22">
        <v>0.32440200000000002</v>
      </c>
      <c r="H309" s="22">
        <v>126.682</v>
      </c>
      <c r="I309" s="22">
        <v>-1.9488499999999999E-2</v>
      </c>
      <c r="J309" s="22">
        <v>299</v>
      </c>
      <c r="K309" s="22">
        <v>0.32388299999999998</v>
      </c>
      <c r="L309">
        <f t="shared" si="48"/>
        <v>19.488499999999998</v>
      </c>
      <c r="M309">
        <f t="shared" si="49"/>
        <v>6.3221083770000002</v>
      </c>
      <c r="N309" s="9"/>
      <c r="O309" s="22">
        <v>1.40564</v>
      </c>
      <c r="P309" s="22">
        <v>198.57900000000001</v>
      </c>
      <c r="Q309" s="22">
        <v>-1.7855800000000002E-2</v>
      </c>
      <c r="R309" s="22">
        <v>299</v>
      </c>
      <c r="S309" s="22">
        <v>1.40533</v>
      </c>
      <c r="T309">
        <f t="shared" si="50"/>
        <v>17.855800000000002</v>
      </c>
      <c r="U309">
        <f t="shared" si="51"/>
        <v>25.098826712000005</v>
      </c>
      <c r="X309" s="9"/>
      <c r="Y309" s="22">
        <v>0.32440200000000002</v>
      </c>
      <c r="Z309" s="22">
        <v>256.66800000000001</v>
      </c>
      <c r="AA309" s="22">
        <v>-1.93604E-2</v>
      </c>
      <c r="AB309" s="22">
        <v>299</v>
      </c>
      <c r="AC309" s="22">
        <v>0.323517</v>
      </c>
      <c r="AD309">
        <f t="shared" si="52"/>
        <v>19.360399999999998</v>
      </c>
      <c r="AE309">
        <f t="shared" si="53"/>
        <v>6.2805524807999999</v>
      </c>
      <c r="AF309" s="9"/>
      <c r="AG309" s="22">
        <v>1.40564</v>
      </c>
      <c r="AH309" s="22">
        <v>322.43900000000002</v>
      </c>
      <c r="AI309" s="22">
        <v>-1.7807E-2</v>
      </c>
      <c r="AJ309" s="22">
        <v>299</v>
      </c>
      <c r="AK309" s="22">
        <v>1.40442</v>
      </c>
      <c r="AL309">
        <f t="shared" si="54"/>
        <v>17.806999999999999</v>
      </c>
      <c r="AM309">
        <f t="shared" si="55"/>
        <v>25.030231479999998</v>
      </c>
      <c r="AP309" s="9"/>
      <c r="AQ309" s="22">
        <v>0.32440200000000002</v>
      </c>
      <c r="AR309" s="22">
        <v>403.255</v>
      </c>
      <c r="AS309" s="22">
        <v>-1.93756E-2</v>
      </c>
      <c r="AT309" s="22">
        <v>299</v>
      </c>
      <c r="AU309" s="22">
        <v>0.32394400000000001</v>
      </c>
      <c r="AV309">
        <f t="shared" si="56"/>
        <v>19.375599999999999</v>
      </c>
      <c r="AW309">
        <f t="shared" si="57"/>
        <v>6.2854833911999997</v>
      </c>
      <c r="AX309" s="9"/>
      <c r="AY309" s="22">
        <v>1.40564</v>
      </c>
      <c r="AZ309" s="22">
        <v>485.73500000000001</v>
      </c>
      <c r="BA309" s="22">
        <v>-1.7721600000000001E-2</v>
      </c>
      <c r="BB309" s="22">
        <v>299</v>
      </c>
      <c r="BC309" s="22">
        <v>1.40472</v>
      </c>
      <c r="BD309">
        <f t="shared" si="58"/>
        <v>17.721600000000002</v>
      </c>
      <c r="BE309">
        <f t="shared" si="59"/>
        <v>24.910189824000003</v>
      </c>
    </row>
    <row r="310" spans="6:57">
      <c r="F310" s="9"/>
      <c r="G310" s="22">
        <v>0.31936599999999998</v>
      </c>
      <c r="H310" s="22">
        <v>126.783</v>
      </c>
      <c r="I310" s="22">
        <v>-1.9491600000000001E-2</v>
      </c>
      <c r="J310" s="22">
        <v>300</v>
      </c>
      <c r="K310" s="22">
        <v>0.31945800000000002</v>
      </c>
      <c r="L310">
        <f t="shared" si="48"/>
        <v>19.491600000000002</v>
      </c>
      <c r="M310">
        <f t="shared" si="49"/>
        <v>6.2249543256000006</v>
      </c>
      <c r="N310" s="9"/>
      <c r="O310" s="22">
        <v>1.4106799999999999</v>
      </c>
      <c r="P310" s="22">
        <v>198.679</v>
      </c>
      <c r="Q310" s="22">
        <v>-1.78345E-2</v>
      </c>
      <c r="R310" s="22">
        <v>300</v>
      </c>
      <c r="S310" s="22">
        <v>1.41022</v>
      </c>
      <c r="T310">
        <f t="shared" si="50"/>
        <v>17.834499999999998</v>
      </c>
      <c r="U310">
        <f t="shared" si="51"/>
        <v>25.158772459999998</v>
      </c>
      <c r="X310" s="9"/>
      <c r="Y310" s="22">
        <v>0.31936599999999998</v>
      </c>
      <c r="Z310" s="22">
        <v>256.76900000000001</v>
      </c>
      <c r="AA310" s="22">
        <v>-1.9354199999999998E-2</v>
      </c>
      <c r="AB310" s="22">
        <v>300</v>
      </c>
      <c r="AC310" s="22">
        <v>0.31875599999999998</v>
      </c>
      <c r="AD310">
        <f t="shared" si="52"/>
        <v>19.354199999999999</v>
      </c>
      <c r="AE310">
        <f t="shared" si="53"/>
        <v>6.1810734371999994</v>
      </c>
      <c r="AF310" s="9"/>
      <c r="AG310" s="22">
        <v>1.4106799999999999</v>
      </c>
      <c r="AH310" s="22">
        <v>322.54000000000002</v>
      </c>
      <c r="AI310" s="22">
        <v>-1.7797899999999998E-2</v>
      </c>
      <c r="AJ310" s="22">
        <v>300</v>
      </c>
      <c r="AK310" s="22">
        <v>1.40991</v>
      </c>
      <c r="AL310">
        <f t="shared" si="54"/>
        <v>17.797899999999998</v>
      </c>
      <c r="AM310">
        <f t="shared" si="55"/>
        <v>25.107141571999996</v>
      </c>
      <c r="AP310" s="9"/>
      <c r="AQ310" s="22">
        <v>0.31936599999999998</v>
      </c>
      <c r="AR310" s="22">
        <v>403.35500000000002</v>
      </c>
      <c r="AS310" s="22">
        <v>-1.9381700000000002E-2</v>
      </c>
      <c r="AT310" s="22">
        <v>300</v>
      </c>
      <c r="AU310" s="22">
        <v>0.31893899999999997</v>
      </c>
      <c r="AV310">
        <f t="shared" si="56"/>
        <v>19.381700000000002</v>
      </c>
      <c r="AW310">
        <f t="shared" si="57"/>
        <v>6.1898560022</v>
      </c>
      <c r="AX310" s="9"/>
      <c r="AY310" s="22">
        <v>1.4106799999999999</v>
      </c>
      <c r="AZ310" s="22">
        <v>485.83600000000001</v>
      </c>
      <c r="BA310" s="22">
        <v>-1.7700199999999999E-2</v>
      </c>
      <c r="BB310" s="22">
        <v>300</v>
      </c>
      <c r="BC310" s="22">
        <v>1.40961</v>
      </c>
      <c r="BD310">
        <f t="shared" si="58"/>
        <v>17.700199999999999</v>
      </c>
      <c r="BE310">
        <f t="shared" si="59"/>
        <v>24.969318135999998</v>
      </c>
    </row>
    <row r="311" spans="6:57">
      <c r="F311" s="9"/>
      <c r="G311" s="22">
        <v>0.31433100000000003</v>
      </c>
      <c r="H311" s="22">
        <v>126.884</v>
      </c>
      <c r="I311" s="22">
        <v>-1.9494600000000001E-2</v>
      </c>
      <c r="J311" s="22">
        <v>301</v>
      </c>
      <c r="K311" s="22">
        <v>0.31320199999999998</v>
      </c>
      <c r="L311">
        <f t="shared" si="48"/>
        <v>19.494600000000002</v>
      </c>
      <c r="M311">
        <f t="shared" si="49"/>
        <v>6.1277571126000012</v>
      </c>
      <c r="N311" s="9"/>
      <c r="O311" s="22">
        <v>1.41571</v>
      </c>
      <c r="P311" s="22">
        <v>198.78</v>
      </c>
      <c r="Q311" s="22">
        <v>-1.7816200000000001E-2</v>
      </c>
      <c r="R311" s="22">
        <v>301</v>
      </c>
      <c r="S311" s="22">
        <v>1.41418</v>
      </c>
      <c r="T311">
        <f t="shared" si="50"/>
        <v>17.816200000000002</v>
      </c>
      <c r="U311">
        <f t="shared" si="51"/>
        <v>25.222572502000002</v>
      </c>
      <c r="X311" s="9"/>
      <c r="Y311" s="22">
        <v>0.31433100000000003</v>
      </c>
      <c r="Z311" s="22">
        <v>256.87</v>
      </c>
      <c r="AA311" s="22">
        <v>-1.93604E-2</v>
      </c>
      <c r="AB311" s="22">
        <v>301</v>
      </c>
      <c r="AC311" s="22">
        <v>0.31356800000000001</v>
      </c>
      <c r="AD311">
        <f t="shared" si="52"/>
        <v>19.360399999999998</v>
      </c>
      <c r="AE311">
        <f t="shared" si="53"/>
        <v>6.0855738924000002</v>
      </c>
      <c r="AF311" s="9"/>
      <c r="AG311" s="22">
        <v>1.41571</v>
      </c>
      <c r="AH311" s="22">
        <v>322.64100000000002</v>
      </c>
      <c r="AI311" s="22">
        <v>-1.7785599999999999E-2</v>
      </c>
      <c r="AJ311" s="22">
        <v>301</v>
      </c>
      <c r="AK311" s="22">
        <v>1.4151</v>
      </c>
      <c r="AL311">
        <f t="shared" si="54"/>
        <v>17.785599999999999</v>
      </c>
      <c r="AM311">
        <f t="shared" si="55"/>
        <v>25.179251775999997</v>
      </c>
      <c r="AP311" s="9"/>
      <c r="AQ311" s="22">
        <v>0.31433100000000003</v>
      </c>
      <c r="AR311" s="22">
        <v>403.45600000000002</v>
      </c>
      <c r="AS311" s="22">
        <v>-1.9397000000000001E-2</v>
      </c>
      <c r="AT311" s="22">
        <v>301</v>
      </c>
      <c r="AU311" s="22">
        <v>0.31378200000000001</v>
      </c>
      <c r="AV311">
        <f t="shared" si="56"/>
        <v>19.397000000000002</v>
      </c>
      <c r="AW311">
        <f t="shared" si="57"/>
        <v>6.0970784070000015</v>
      </c>
      <c r="AX311" s="9"/>
      <c r="AY311" s="22">
        <v>1.41571</v>
      </c>
      <c r="AZ311" s="22">
        <v>485.93700000000001</v>
      </c>
      <c r="BA311" s="22">
        <v>-1.76819E-2</v>
      </c>
      <c r="BB311" s="22">
        <v>301</v>
      </c>
      <c r="BC311" s="22">
        <v>1.41449</v>
      </c>
      <c r="BD311">
        <f t="shared" si="58"/>
        <v>17.681899999999999</v>
      </c>
      <c r="BE311">
        <f t="shared" si="59"/>
        <v>25.032442649</v>
      </c>
    </row>
    <row r="312" spans="6:57">
      <c r="F312" s="9"/>
      <c r="G312" s="22">
        <v>0.30929600000000002</v>
      </c>
      <c r="H312" s="22">
        <v>126.98399999999999</v>
      </c>
      <c r="I312" s="22">
        <v>-1.94977E-2</v>
      </c>
      <c r="J312" s="22">
        <v>302</v>
      </c>
      <c r="K312" s="22">
        <v>0.308838</v>
      </c>
      <c r="L312">
        <f t="shared" si="48"/>
        <v>19.497699999999998</v>
      </c>
      <c r="M312">
        <f t="shared" si="49"/>
        <v>6.0305606192000001</v>
      </c>
      <c r="N312" s="9"/>
      <c r="O312" s="22">
        <v>1.42075</v>
      </c>
      <c r="P312" s="22">
        <v>198.881</v>
      </c>
      <c r="Q312" s="22">
        <v>-1.7797899999999998E-2</v>
      </c>
      <c r="R312" s="22">
        <v>302</v>
      </c>
      <c r="S312" s="22">
        <v>1.41998</v>
      </c>
      <c r="T312">
        <f t="shared" si="50"/>
        <v>17.797899999999998</v>
      </c>
      <c r="U312">
        <f t="shared" si="51"/>
        <v>25.286366424999997</v>
      </c>
      <c r="X312" s="9"/>
      <c r="Y312" s="22">
        <v>0.30929600000000002</v>
      </c>
      <c r="Z312" s="22">
        <v>256.971</v>
      </c>
      <c r="AA312" s="22">
        <v>-1.93756E-2</v>
      </c>
      <c r="AB312" s="22">
        <v>302</v>
      </c>
      <c r="AC312" s="22">
        <v>0.30871599999999999</v>
      </c>
      <c r="AD312">
        <f t="shared" si="52"/>
        <v>19.375599999999999</v>
      </c>
      <c r="AE312">
        <f t="shared" si="53"/>
        <v>5.9927955775999999</v>
      </c>
      <c r="AF312" s="9"/>
      <c r="AG312" s="22">
        <v>1.42075</v>
      </c>
      <c r="AH312" s="22">
        <v>322.74200000000002</v>
      </c>
      <c r="AI312" s="22">
        <v>-1.7758199999999998E-2</v>
      </c>
      <c r="AJ312" s="22">
        <v>302</v>
      </c>
      <c r="AK312" s="22">
        <v>1.41998</v>
      </c>
      <c r="AL312">
        <f t="shared" si="54"/>
        <v>17.758199999999999</v>
      </c>
      <c r="AM312">
        <f t="shared" si="55"/>
        <v>25.229962649999997</v>
      </c>
      <c r="AP312" s="9"/>
      <c r="AQ312" s="22">
        <v>0.30929600000000002</v>
      </c>
      <c r="AR312" s="22">
        <v>403.55700000000002</v>
      </c>
      <c r="AS312" s="22">
        <v>-1.9400000000000001E-2</v>
      </c>
      <c r="AT312" s="22">
        <v>302</v>
      </c>
      <c r="AU312" s="22">
        <v>0.30862400000000001</v>
      </c>
      <c r="AV312">
        <f t="shared" si="56"/>
        <v>19.400000000000002</v>
      </c>
      <c r="AW312">
        <f t="shared" si="57"/>
        <v>6.000342400000001</v>
      </c>
      <c r="AX312" s="9"/>
      <c r="AY312" s="22">
        <v>1.42075</v>
      </c>
      <c r="AZ312" s="22">
        <v>486.03699999999998</v>
      </c>
      <c r="BA312" s="22">
        <v>-1.7651400000000001E-2</v>
      </c>
      <c r="BB312" s="22">
        <v>302</v>
      </c>
      <c r="BC312" s="22">
        <v>1.4202900000000001</v>
      </c>
      <c r="BD312">
        <f t="shared" si="58"/>
        <v>17.651400000000002</v>
      </c>
      <c r="BE312">
        <f t="shared" si="59"/>
        <v>25.078226550000004</v>
      </c>
    </row>
    <row r="313" spans="6:57">
      <c r="F313" s="9"/>
      <c r="G313" s="22">
        <v>0.30425999999999997</v>
      </c>
      <c r="H313" s="22">
        <v>127.08499999999999</v>
      </c>
      <c r="I313" s="22">
        <v>-1.9494600000000001E-2</v>
      </c>
      <c r="J313" s="22">
        <v>303</v>
      </c>
      <c r="K313" s="22">
        <v>0.30313099999999998</v>
      </c>
      <c r="L313">
        <f t="shared" si="48"/>
        <v>19.494600000000002</v>
      </c>
      <c r="M313">
        <f t="shared" si="49"/>
        <v>5.9314269959999999</v>
      </c>
      <c r="N313" s="9"/>
      <c r="O313" s="22">
        <v>1.42578</v>
      </c>
      <c r="P313" s="22">
        <v>198.98099999999999</v>
      </c>
      <c r="Q313" s="22">
        <v>-1.7791700000000001E-2</v>
      </c>
      <c r="R313" s="22">
        <v>303</v>
      </c>
      <c r="S313" s="22">
        <v>1.42517</v>
      </c>
      <c r="T313">
        <f t="shared" si="50"/>
        <v>17.791700000000002</v>
      </c>
      <c r="U313">
        <f t="shared" si="51"/>
        <v>25.367050026000005</v>
      </c>
      <c r="X313" s="9"/>
      <c r="Y313" s="22">
        <v>0.30425999999999997</v>
      </c>
      <c r="Z313" s="22">
        <v>257.07100000000003</v>
      </c>
      <c r="AA313" s="22">
        <v>-1.9378699999999999E-2</v>
      </c>
      <c r="AB313" s="22">
        <v>303</v>
      </c>
      <c r="AC313" s="22">
        <v>0.30374099999999998</v>
      </c>
      <c r="AD313">
        <f t="shared" si="52"/>
        <v>19.378699999999998</v>
      </c>
      <c r="AE313">
        <f t="shared" si="53"/>
        <v>5.8961632619999991</v>
      </c>
      <c r="AF313" s="9"/>
      <c r="AG313" s="22">
        <v>1.42578</v>
      </c>
      <c r="AH313" s="22">
        <v>322.84199999999998</v>
      </c>
      <c r="AI313" s="22">
        <v>-1.7746000000000001E-2</v>
      </c>
      <c r="AJ313" s="22">
        <v>303</v>
      </c>
      <c r="AK313" s="22">
        <v>1.4248700000000001</v>
      </c>
      <c r="AL313">
        <f t="shared" si="54"/>
        <v>17.746000000000002</v>
      </c>
      <c r="AM313">
        <f t="shared" si="55"/>
        <v>25.301891880000003</v>
      </c>
      <c r="AP313" s="9"/>
      <c r="AQ313" s="22">
        <v>0.30425999999999997</v>
      </c>
      <c r="AR313" s="22">
        <v>403.65800000000002</v>
      </c>
      <c r="AS313" s="22">
        <v>-1.9412200000000001E-2</v>
      </c>
      <c r="AT313" s="22">
        <v>303</v>
      </c>
      <c r="AU313" s="22">
        <v>0.30368000000000001</v>
      </c>
      <c r="AV313">
        <f t="shared" si="56"/>
        <v>19.412200000000002</v>
      </c>
      <c r="AW313">
        <f t="shared" si="57"/>
        <v>5.9063559720000001</v>
      </c>
      <c r="AX313" s="9"/>
      <c r="AY313" s="22">
        <v>1.42578</v>
      </c>
      <c r="AZ313" s="22">
        <v>486.13799999999998</v>
      </c>
      <c r="BA313" s="22">
        <v>-1.7639200000000001E-2</v>
      </c>
      <c r="BB313" s="22">
        <v>303</v>
      </c>
      <c r="BC313" s="22">
        <v>1.42517</v>
      </c>
      <c r="BD313">
        <f t="shared" si="58"/>
        <v>17.639200000000002</v>
      </c>
      <c r="BE313">
        <f t="shared" si="59"/>
        <v>25.149618576000005</v>
      </c>
    </row>
    <row r="314" spans="6:57">
      <c r="F314" s="9"/>
      <c r="G314" s="22">
        <v>0.29922500000000002</v>
      </c>
      <c r="H314" s="22">
        <v>127.18600000000001</v>
      </c>
      <c r="I314" s="22">
        <v>-1.9503800000000002E-2</v>
      </c>
      <c r="J314" s="22">
        <v>304</v>
      </c>
      <c r="K314" s="22">
        <v>0.29892000000000002</v>
      </c>
      <c r="L314">
        <f t="shared" si="48"/>
        <v>19.503800000000002</v>
      </c>
      <c r="M314">
        <f t="shared" si="49"/>
        <v>5.8360245550000007</v>
      </c>
      <c r="N314" s="9"/>
      <c r="O314" s="22">
        <v>1.43082</v>
      </c>
      <c r="P314" s="22">
        <v>199.08199999999999</v>
      </c>
      <c r="Q314" s="22">
        <v>-1.7782599999999999E-2</v>
      </c>
      <c r="R314" s="22">
        <v>304</v>
      </c>
      <c r="S314" s="22">
        <v>1.43005</v>
      </c>
      <c r="T314">
        <f t="shared" si="50"/>
        <v>17.782599999999999</v>
      </c>
      <c r="U314">
        <f t="shared" si="51"/>
        <v>25.443699731999999</v>
      </c>
      <c r="X314" s="9"/>
      <c r="Y314" s="22">
        <v>0.29922500000000002</v>
      </c>
      <c r="Z314" s="22">
        <v>257.17200000000003</v>
      </c>
      <c r="AA314" s="22">
        <v>-1.9381700000000002E-2</v>
      </c>
      <c r="AB314" s="22">
        <v>304</v>
      </c>
      <c r="AC314" s="22">
        <v>0.29855300000000001</v>
      </c>
      <c r="AD314">
        <f t="shared" si="52"/>
        <v>19.381700000000002</v>
      </c>
      <c r="AE314">
        <f t="shared" si="53"/>
        <v>5.7994891825000012</v>
      </c>
      <c r="AF314" s="9"/>
      <c r="AG314" s="22">
        <v>1.43082</v>
      </c>
      <c r="AH314" s="22">
        <v>322.94299999999998</v>
      </c>
      <c r="AI314" s="22">
        <v>-1.7727699999999999E-2</v>
      </c>
      <c r="AJ314" s="22">
        <v>304</v>
      </c>
      <c r="AK314" s="22">
        <v>1.43005</v>
      </c>
      <c r="AL314">
        <f t="shared" si="54"/>
        <v>17.727699999999999</v>
      </c>
      <c r="AM314">
        <f t="shared" si="55"/>
        <v>25.365147713999999</v>
      </c>
      <c r="AP314" s="9"/>
      <c r="AQ314" s="22">
        <v>0.29922500000000002</v>
      </c>
      <c r="AR314" s="22">
        <v>403.75799999999998</v>
      </c>
      <c r="AS314" s="22">
        <v>-1.94153E-2</v>
      </c>
      <c r="AT314" s="22">
        <v>304</v>
      </c>
      <c r="AU314" s="22">
        <v>0.298676</v>
      </c>
      <c r="AV314">
        <f t="shared" si="56"/>
        <v>19.415299999999998</v>
      </c>
      <c r="AW314">
        <f t="shared" si="57"/>
        <v>5.8095431424999999</v>
      </c>
      <c r="AX314" s="9"/>
      <c r="AY314" s="22">
        <v>1.43082</v>
      </c>
      <c r="AZ314" s="22">
        <v>486.23899999999998</v>
      </c>
      <c r="BA314" s="22">
        <v>-1.7593399999999999E-2</v>
      </c>
      <c r="BB314" s="22">
        <v>304</v>
      </c>
      <c r="BC314" s="22">
        <v>1.43005</v>
      </c>
      <c r="BD314">
        <f t="shared" si="58"/>
        <v>17.593399999999999</v>
      </c>
      <c r="BE314">
        <f t="shared" si="59"/>
        <v>25.172988587999999</v>
      </c>
    </row>
    <row r="315" spans="6:57">
      <c r="F315" s="9"/>
      <c r="G315" s="22">
        <v>0.29418899999999998</v>
      </c>
      <c r="H315" s="22">
        <v>127.28700000000001</v>
      </c>
      <c r="I315" s="22">
        <v>-1.95129E-2</v>
      </c>
      <c r="J315" s="22">
        <v>305</v>
      </c>
      <c r="K315" s="22">
        <v>0.29357899999999998</v>
      </c>
      <c r="L315">
        <f t="shared" si="48"/>
        <v>19.512899999999998</v>
      </c>
      <c r="M315">
        <f t="shared" si="49"/>
        <v>5.740480538099999</v>
      </c>
      <c r="N315" s="9"/>
      <c r="O315" s="22">
        <v>1.4358500000000001</v>
      </c>
      <c r="P315" s="22">
        <v>199.18299999999999</v>
      </c>
      <c r="Q315" s="22">
        <v>-1.77521E-2</v>
      </c>
      <c r="R315" s="22">
        <v>305</v>
      </c>
      <c r="S315" s="22">
        <v>1.4352400000000001</v>
      </c>
      <c r="T315">
        <f t="shared" si="50"/>
        <v>17.752099999999999</v>
      </c>
      <c r="U315">
        <f t="shared" si="51"/>
        <v>25.489352784999998</v>
      </c>
      <c r="X315" s="9"/>
      <c r="Y315" s="22">
        <v>0.29418899999999998</v>
      </c>
      <c r="Z315" s="22">
        <v>257.27300000000002</v>
      </c>
      <c r="AA315" s="22">
        <v>-1.9381700000000002E-2</v>
      </c>
      <c r="AB315" s="22">
        <v>305</v>
      </c>
      <c r="AC315" s="22">
        <v>0.29348800000000003</v>
      </c>
      <c r="AD315">
        <f t="shared" si="52"/>
        <v>19.381700000000002</v>
      </c>
      <c r="AE315">
        <f t="shared" si="53"/>
        <v>5.7018829413000001</v>
      </c>
      <c r="AF315" s="9"/>
      <c r="AG315" s="22">
        <v>1.4358500000000001</v>
      </c>
      <c r="AH315" s="22">
        <v>323.04399999999998</v>
      </c>
      <c r="AI315" s="22">
        <v>-1.7700199999999999E-2</v>
      </c>
      <c r="AJ315" s="22">
        <v>305</v>
      </c>
      <c r="AK315" s="22">
        <v>1.4352400000000001</v>
      </c>
      <c r="AL315">
        <f t="shared" si="54"/>
        <v>17.700199999999999</v>
      </c>
      <c r="AM315">
        <f t="shared" si="55"/>
        <v>25.41483217</v>
      </c>
      <c r="AP315" s="9"/>
      <c r="AQ315" s="22">
        <v>0.29418899999999998</v>
      </c>
      <c r="AR315" s="22">
        <v>403.85899999999998</v>
      </c>
      <c r="AS315" s="22">
        <v>-1.94275E-2</v>
      </c>
      <c r="AT315" s="22">
        <v>305</v>
      </c>
      <c r="AU315" s="22">
        <v>0.29339599999999999</v>
      </c>
      <c r="AV315">
        <f t="shared" si="56"/>
        <v>19.427500000000002</v>
      </c>
      <c r="AW315">
        <f t="shared" si="57"/>
        <v>5.7153567975000001</v>
      </c>
      <c r="AX315" s="9"/>
      <c r="AY315" s="22">
        <v>1.4358500000000001</v>
      </c>
      <c r="AZ315" s="22">
        <v>486.339</v>
      </c>
      <c r="BA315" s="22">
        <v>-1.7578099999999999E-2</v>
      </c>
      <c r="BB315" s="22">
        <v>305</v>
      </c>
      <c r="BC315" s="22">
        <v>1.4352400000000001</v>
      </c>
      <c r="BD315">
        <f t="shared" si="58"/>
        <v>17.578099999999999</v>
      </c>
      <c r="BE315">
        <f t="shared" si="59"/>
        <v>25.239514884999998</v>
      </c>
    </row>
    <row r="316" spans="6:57">
      <c r="F316" s="9"/>
      <c r="G316" s="22">
        <v>0.28915400000000002</v>
      </c>
      <c r="H316" s="22">
        <v>127.387</v>
      </c>
      <c r="I316" s="22">
        <v>-1.95251E-2</v>
      </c>
      <c r="J316" s="22">
        <v>306</v>
      </c>
      <c r="K316" s="22">
        <v>0.28918500000000003</v>
      </c>
      <c r="L316">
        <f t="shared" si="48"/>
        <v>19.525099999999998</v>
      </c>
      <c r="M316">
        <f t="shared" si="49"/>
        <v>5.6457607654000004</v>
      </c>
      <c r="N316" s="9"/>
      <c r="O316" s="22">
        <v>1.44089</v>
      </c>
      <c r="P316" s="22">
        <v>199.28299999999999</v>
      </c>
      <c r="Q316" s="22">
        <v>-1.77521E-2</v>
      </c>
      <c r="R316" s="22">
        <v>306</v>
      </c>
      <c r="S316" s="22">
        <v>1.4398200000000001</v>
      </c>
      <c r="T316">
        <f t="shared" si="50"/>
        <v>17.752099999999999</v>
      </c>
      <c r="U316">
        <f t="shared" si="51"/>
        <v>25.578823368999998</v>
      </c>
      <c r="X316" s="9"/>
      <c r="Y316" s="22">
        <v>0.28915400000000002</v>
      </c>
      <c r="Z316" s="22">
        <v>257.37299999999999</v>
      </c>
      <c r="AA316" s="22">
        <v>-1.9400000000000001E-2</v>
      </c>
      <c r="AB316" s="22">
        <v>306</v>
      </c>
      <c r="AC316" s="22">
        <v>0.28881800000000002</v>
      </c>
      <c r="AD316">
        <f t="shared" si="52"/>
        <v>19.400000000000002</v>
      </c>
      <c r="AE316">
        <f t="shared" si="53"/>
        <v>5.6095876000000011</v>
      </c>
      <c r="AF316" s="9"/>
      <c r="AG316" s="22">
        <v>1.44089</v>
      </c>
      <c r="AH316" s="22">
        <v>323.14400000000001</v>
      </c>
      <c r="AI316" s="22">
        <v>-1.76697E-2</v>
      </c>
      <c r="AJ316" s="22">
        <v>306</v>
      </c>
      <c r="AK316" s="22">
        <v>1.4395100000000001</v>
      </c>
      <c r="AL316">
        <f t="shared" si="54"/>
        <v>17.669699999999999</v>
      </c>
      <c r="AM316">
        <f t="shared" si="55"/>
        <v>25.460094032999997</v>
      </c>
      <c r="AP316" s="9"/>
      <c r="AQ316" s="22">
        <v>0.28915400000000002</v>
      </c>
      <c r="AR316" s="22">
        <v>403.96</v>
      </c>
      <c r="AS316" s="22">
        <v>-1.9436599999999998E-2</v>
      </c>
      <c r="AT316" s="22">
        <v>306</v>
      </c>
      <c r="AU316" s="22">
        <v>0.28866599999999998</v>
      </c>
      <c r="AV316">
        <f t="shared" si="56"/>
        <v>19.436599999999999</v>
      </c>
      <c r="AW316">
        <f t="shared" si="57"/>
        <v>5.6201706364000001</v>
      </c>
      <c r="AX316" s="9"/>
      <c r="AY316" s="22">
        <v>1.44089</v>
      </c>
      <c r="AZ316" s="22">
        <v>486.44</v>
      </c>
      <c r="BA316" s="22">
        <v>-1.7538499999999999E-2</v>
      </c>
      <c r="BB316" s="22">
        <v>306</v>
      </c>
      <c r="BC316" s="22">
        <v>1.4398200000000001</v>
      </c>
      <c r="BD316">
        <f t="shared" si="58"/>
        <v>17.538499999999999</v>
      </c>
      <c r="BE316">
        <f t="shared" si="59"/>
        <v>25.271049264999998</v>
      </c>
    </row>
    <row r="317" spans="6:57">
      <c r="F317" s="9"/>
      <c r="G317" s="22">
        <v>0.28411900000000001</v>
      </c>
      <c r="H317" s="22">
        <v>127.488</v>
      </c>
      <c r="I317" s="22">
        <v>-1.9543499999999998E-2</v>
      </c>
      <c r="J317" s="22">
        <v>307</v>
      </c>
      <c r="K317" s="22">
        <v>0.28387499999999999</v>
      </c>
      <c r="L317">
        <f t="shared" si="48"/>
        <v>19.543499999999998</v>
      </c>
      <c r="M317">
        <f t="shared" si="49"/>
        <v>5.5526796764999995</v>
      </c>
      <c r="N317" s="9"/>
      <c r="O317" s="22">
        <v>1.4459200000000001</v>
      </c>
      <c r="P317" s="22">
        <v>199.38399999999999</v>
      </c>
      <c r="Q317" s="22">
        <v>-1.7727699999999999E-2</v>
      </c>
      <c r="R317" s="22">
        <v>307</v>
      </c>
      <c r="S317" s="22">
        <v>1.4450099999999999</v>
      </c>
      <c r="T317">
        <f t="shared" si="50"/>
        <v>17.727699999999999</v>
      </c>
      <c r="U317">
        <f t="shared" si="51"/>
        <v>25.632835984</v>
      </c>
      <c r="X317" s="9"/>
      <c r="Y317" s="22">
        <v>0.28411900000000001</v>
      </c>
      <c r="Z317" s="22">
        <v>257.47399999999999</v>
      </c>
      <c r="AA317" s="22">
        <v>-1.9409200000000001E-2</v>
      </c>
      <c r="AB317" s="22">
        <v>307</v>
      </c>
      <c r="AC317" s="22">
        <v>0.28350799999999998</v>
      </c>
      <c r="AD317">
        <f t="shared" si="52"/>
        <v>19.409200000000002</v>
      </c>
      <c r="AE317">
        <f t="shared" si="53"/>
        <v>5.5145224948000005</v>
      </c>
      <c r="AF317" s="9"/>
      <c r="AG317" s="22">
        <v>1.4459200000000001</v>
      </c>
      <c r="AH317" s="22">
        <v>323.245</v>
      </c>
      <c r="AI317" s="22">
        <v>-1.7639200000000001E-2</v>
      </c>
      <c r="AJ317" s="22">
        <v>307</v>
      </c>
      <c r="AK317" s="22">
        <v>1.4456199999999999</v>
      </c>
      <c r="AL317">
        <f t="shared" si="54"/>
        <v>17.639200000000002</v>
      </c>
      <c r="AM317">
        <f t="shared" si="55"/>
        <v>25.504872064000004</v>
      </c>
      <c r="AP317" s="9"/>
      <c r="AQ317" s="22">
        <v>0.28411900000000001</v>
      </c>
      <c r="AR317" s="22">
        <v>404.06</v>
      </c>
      <c r="AS317" s="22">
        <v>-1.94427E-2</v>
      </c>
      <c r="AT317" s="22">
        <v>307</v>
      </c>
      <c r="AU317" s="22">
        <v>0.283447</v>
      </c>
      <c r="AV317">
        <f t="shared" si="56"/>
        <v>19.442699999999999</v>
      </c>
      <c r="AW317">
        <f t="shared" si="57"/>
        <v>5.5240404813000001</v>
      </c>
      <c r="AX317" s="9"/>
      <c r="AY317" s="22">
        <v>1.4459200000000001</v>
      </c>
      <c r="AZ317" s="22">
        <v>486.541</v>
      </c>
      <c r="BA317" s="22">
        <v>-1.75079E-2</v>
      </c>
      <c r="BB317" s="22">
        <v>307</v>
      </c>
      <c r="BC317" s="22">
        <v>1.4453100000000001</v>
      </c>
      <c r="BD317">
        <f t="shared" si="58"/>
        <v>17.507899999999999</v>
      </c>
      <c r="BE317">
        <f t="shared" si="59"/>
        <v>25.315022768000002</v>
      </c>
    </row>
    <row r="318" spans="6:57">
      <c r="F318" s="9"/>
      <c r="G318" s="22">
        <v>0.27908300000000003</v>
      </c>
      <c r="H318" s="22">
        <v>127.589</v>
      </c>
      <c r="I318" s="22">
        <v>-1.9540399999999999E-2</v>
      </c>
      <c r="J318" s="22">
        <v>308</v>
      </c>
      <c r="K318" s="22">
        <v>0.278534</v>
      </c>
      <c r="L318">
        <f t="shared" si="48"/>
        <v>19.540399999999998</v>
      </c>
      <c r="M318">
        <f t="shared" si="49"/>
        <v>5.4533934532000004</v>
      </c>
      <c r="N318" s="9"/>
      <c r="O318" s="22">
        <v>1.45096</v>
      </c>
      <c r="P318" s="22">
        <v>199.48500000000001</v>
      </c>
      <c r="Q318" s="22">
        <v>-1.7715499999999999E-2</v>
      </c>
      <c r="R318" s="22">
        <v>308</v>
      </c>
      <c r="S318" s="22">
        <v>1.4501999999999999</v>
      </c>
      <c r="T318">
        <f t="shared" si="50"/>
        <v>17.715499999999999</v>
      </c>
      <c r="U318">
        <f t="shared" si="51"/>
        <v>25.704481879999999</v>
      </c>
      <c r="X318" s="9"/>
      <c r="Y318" s="22">
        <v>0.27908300000000003</v>
      </c>
      <c r="Z318" s="22">
        <v>257.57499999999999</v>
      </c>
      <c r="AA318" s="22">
        <v>-1.9418299999999999E-2</v>
      </c>
      <c r="AB318" s="22">
        <v>308</v>
      </c>
      <c r="AC318" s="22">
        <v>0.27847300000000003</v>
      </c>
      <c r="AD318">
        <f t="shared" si="52"/>
        <v>19.418299999999999</v>
      </c>
      <c r="AE318">
        <f t="shared" si="53"/>
        <v>5.4193174189000004</v>
      </c>
      <c r="AF318" s="9"/>
      <c r="AG318" s="22">
        <v>1.45096</v>
      </c>
      <c r="AH318" s="22">
        <v>323.346</v>
      </c>
      <c r="AI318" s="22">
        <v>-1.76147E-2</v>
      </c>
      <c r="AJ318" s="22">
        <v>308</v>
      </c>
      <c r="AK318" s="22">
        <v>1.4498899999999999</v>
      </c>
      <c r="AL318">
        <f t="shared" si="54"/>
        <v>17.614699999999999</v>
      </c>
      <c r="AM318">
        <f t="shared" si="55"/>
        <v>25.558225111999999</v>
      </c>
      <c r="AP318" s="9"/>
      <c r="AQ318" s="22">
        <v>0.27908300000000003</v>
      </c>
      <c r="AR318" s="22">
        <v>404.161</v>
      </c>
      <c r="AS318" s="22">
        <v>-1.9436599999999998E-2</v>
      </c>
      <c r="AT318" s="22">
        <v>308</v>
      </c>
      <c r="AU318" s="22">
        <v>0.27859499999999998</v>
      </c>
      <c r="AV318">
        <f t="shared" si="56"/>
        <v>19.436599999999999</v>
      </c>
      <c r="AW318">
        <f t="shared" si="57"/>
        <v>5.4244246378000005</v>
      </c>
      <c r="AX318" s="9"/>
      <c r="AY318" s="22">
        <v>1.45096</v>
      </c>
      <c r="AZ318" s="22">
        <v>486.64100000000002</v>
      </c>
      <c r="BA318" s="22">
        <v>-1.7474400000000001E-2</v>
      </c>
      <c r="BB318" s="22">
        <v>308</v>
      </c>
      <c r="BC318" s="22">
        <v>1.4498899999999999</v>
      </c>
      <c r="BD318">
        <f t="shared" si="58"/>
        <v>17.474400000000003</v>
      </c>
      <c r="BE318">
        <f t="shared" si="59"/>
        <v>25.354655424000004</v>
      </c>
    </row>
    <row r="319" spans="6:57">
      <c r="F319" s="9"/>
      <c r="G319" s="22">
        <v>0.27404800000000001</v>
      </c>
      <c r="H319" s="22">
        <v>127.68899999999999</v>
      </c>
      <c r="I319" s="22">
        <v>-1.9558699999999998E-2</v>
      </c>
      <c r="J319" s="22">
        <v>309</v>
      </c>
      <c r="K319" s="22">
        <v>0.27340700000000001</v>
      </c>
      <c r="L319">
        <f t="shared" si="48"/>
        <v>19.558699999999998</v>
      </c>
      <c r="M319">
        <f t="shared" si="49"/>
        <v>5.3600226175999994</v>
      </c>
      <c r="N319" s="9"/>
      <c r="O319" s="22">
        <v>1.4559899999999999</v>
      </c>
      <c r="P319" s="22">
        <v>199.58600000000001</v>
      </c>
      <c r="Q319" s="22">
        <v>-1.7690999999999998E-2</v>
      </c>
      <c r="R319" s="22">
        <v>309</v>
      </c>
      <c r="S319" s="22">
        <v>1.4556899999999999</v>
      </c>
      <c r="T319">
        <f t="shared" si="50"/>
        <v>17.690999999999999</v>
      </c>
      <c r="U319">
        <f t="shared" si="51"/>
        <v>25.757919089999998</v>
      </c>
      <c r="X319" s="9"/>
      <c r="Y319" s="22">
        <v>0.27404800000000001</v>
      </c>
      <c r="Z319" s="22">
        <v>257.67500000000001</v>
      </c>
      <c r="AA319" s="22">
        <v>-1.94305E-2</v>
      </c>
      <c r="AB319" s="22">
        <v>309</v>
      </c>
      <c r="AC319" s="22">
        <v>0.27356000000000003</v>
      </c>
      <c r="AD319">
        <f t="shared" si="52"/>
        <v>19.430499999999999</v>
      </c>
      <c r="AE319">
        <f t="shared" si="53"/>
        <v>5.3248896639999996</v>
      </c>
      <c r="AF319" s="9"/>
      <c r="AG319" s="22">
        <v>1.4559899999999999</v>
      </c>
      <c r="AH319" s="22">
        <v>323.447</v>
      </c>
      <c r="AI319" s="22">
        <v>-1.7593399999999999E-2</v>
      </c>
      <c r="AJ319" s="22">
        <v>309</v>
      </c>
      <c r="AK319" s="22">
        <v>1.4550799999999999</v>
      </c>
      <c r="AL319">
        <f t="shared" si="54"/>
        <v>17.593399999999999</v>
      </c>
      <c r="AM319">
        <f t="shared" si="55"/>
        <v>25.615814465999996</v>
      </c>
      <c r="AP319" s="9"/>
      <c r="AQ319" s="22">
        <v>0.27404800000000001</v>
      </c>
      <c r="AR319" s="22">
        <v>404.262</v>
      </c>
      <c r="AS319" s="22">
        <v>-1.9445799999999999E-2</v>
      </c>
      <c r="AT319" s="22">
        <v>309</v>
      </c>
      <c r="AU319" s="22">
        <v>0.27337600000000001</v>
      </c>
      <c r="AV319">
        <f t="shared" si="56"/>
        <v>19.445799999999998</v>
      </c>
      <c r="AW319">
        <f t="shared" si="57"/>
        <v>5.3290825983999994</v>
      </c>
      <c r="AX319" s="9"/>
      <c r="AY319" s="22">
        <v>1.4559899999999999</v>
      </c>
      <c r="AZ319" s="22">
        <v>486.74200000000002</v>
      </c>
      <c r="BA319" s="22">
        <v>-1.7440799999999999E-2</v>
      </c>
      <c r="BB319" s="22">
        <v>309</v>
      </c>
      <c r="BC319" s="22">
        <v>1.4550799999999999</v>
      </c>
      <c r="BD319">
        <f t="shared" si="58"/>
        <v>17.440799999999999</v>
      </c>
      <c r="BE319">
        <f t="shared" si="59"/>
        <v>25.393630391999999</v>
      </c>
    </row>
    <row r="320" spans="6:57">
      <c r="F320" s="9"/>
      <c r="G320" s="22">
        <v>0.26901199999999997</v>
      </c>
      <c r="H320" s="22">
        <v>127.79</v>
      </c>
      <c r="I320" s="22">
        <v>-1.95496E-2</v>
      </c>
      <c r="J320" s="22">
        <v>310</v>
      </c>
      <c r="K320" s="22">
        <v>0.26824999999999999</v>
      </c>
      <c r="L320">
        <f t="shared" si="48"/>
        <v>19.549600000000002</v>
      </c>
      <c r="M320">
        <f t="shared" si="49"/>
        <v>5.2590769952</v>
      </c>
      <c r="N320" s="9"/>
      <c r="O320" s="22">
        <v>1.4610300000000001</v>
      </c>
      <c r="P320" s="22">
        <v>199.68600000000001</v>
      </c>
      <c r="Q320" s="22">
        <v>-1.7651400000000001E-2</v>
      </c>
      <c r="R320" s="22">
        <v>310</v>
      </c>
      <c r="S320" s="22">
        <v>1.46027</v>
      </c>
      <c r="T320">
        <f t="shared" si="50"/>
        <v>17.651400000000002</v>
      </c>
      <c r="U320">
        <f t="shared" si="51"/>
        <v>25.789224942000004</v>
      </c>
      <c r="X320" s="9"/>
      <c r="Y320" s="22">
        <v>0.26901199999999997</v>
      </c>
      <c r="Z320" s="22">
        <v>257.77600000000001</v>
      </c>
      <c r="AA320" s="22">
        <v>-1.9424400000000001E-2</v>
      </c>
      <c r="AB320" s="22">
        <v>310</v>
      </c>
      <c r="AC320" s="22">
        <v>0.26846300000000001</v>
      </c>
      <c r="AD320">
        <f t="shared" si="52"/>
        <v>19.424400000000002</v>
      </c>
      <c r="AE320">
        <f t="shared" si="53"/>
        <v>5.2253966928000004</v>
      </c>
      <c r="AF320" s="9"/>
      <c r="AG320" s="22">
        <v>1.4610300000000001</v>
      </c>
      <c r="AH320" s="22">
        <v>323.54700000000003</v>
      </c>
      <c r="AI320" s="22">
        <v>-1.75598E-2</v>
      </c>
      <c r="AJ320" s="22">
        <v>310</v>
      </c>
      <c r="AK320" s="22">
        <v>1.4605699999999999</v>
      </c>
      <c r="AL320">
        <f t="shared" si="54"/>
        <v>17.559799999999999</v>
      </c>
      <c r="AM320">
        <f t="shared" si="55"/>
        <v>25.655394594000001</v>
      </c>
      <c r="AP320" s="9"/>
      <c r="AQ320" s="22">
        <v>0.26901199999999997</v>
      </c>
      <c r="AR320" s="22">
        <v>404.363</v>
      </c>
      <c r="AS320" s="22">
        <v>-1.9464100000000002E-2</v>
      </c>
      <c r="AT320" s="22">
        <v>310</v>
      </c>
      <c r="AU320" s="22">
        <v>0.268372</v>
      </c>
      <c r="AV320">
        <f t="shared" si="56"/>
        <v>19.464100000000002</v>
      </c>
      <c r="AW320">
        <f t="shared" si="57"/>
        <v>5.2360764692000004</v>
      </c>
      <c r="AX320" s="9"/>
      <c r="AY320" s="22">
        <v>1.4610300000000001</v>
      </c>
      <c r="AZ320" s="22">
        <v>486.84300000000002</v>
      </c>
      <c r="BA320" s="22">
        <v>-1.7404200000000002E-2</v>
      </c>
      <c r="BB320" s="22">
        <v>310</v>
      </c>
      <c r="BC320" s="22">
        <v>1.4599599999999999</v>
      </c>
      <c r="BD320">
        <f t="shared" si="58"/>
        <v>17.404200000000003</v>
      </c>
      <c r="BE320">
        <f t="shared" si="59"/>
        <v>25.428058326000006</v>
      </c>
    </row>
    <row r="321" spans="6:57">
      <c r="F321" s="9"/>
      <c r="G321" s="22">
        <v>0.26397700000000002</v>
      </c>
      <c r="H321" s="22">
        <v>127.89100000000001</v>
      </c>
      <c r="I321" s="22">
        <v>-1.9558699999999998E-2</v>
      </c>
      <c r="J321" s="22">
        <v>311</v>
      </c>
      <c r="K321" s="22">
        <v>0.264374</v>
      </c>
      <c r="L321">
        <f t="shared" si="48"/>
        <v>19.558699999999998</v>
      </c>
      <c r="M321">
        <f t="shared" si="49"/>
        <v>5.1630469499</v>
      </c>
      <c r="N321" s="9"/>
      <c r="O321" s="22">
        <v>1.4660599999999999</v>
      </c>
      <c r="P321" s="22">
        <v>199.78700000000001</v>
      </c>
      <c r="Q321" s="22">
        <v>-1.7620799999999999E-2</v>
      </c>
      <c r="R321" s="22">
        <v>311</v>
      </c>
      <c r="S321" s="22">
        <v>1.46515</v>
      </c>
      <c r="T321">
        <f t="shared" si="50"/>
        <v>17.620799999999999</v>
      </c>
      <c r="U321">
        <f t="shared" si="51"/>
        <v>25.833150047999997</v>
      </c>
      <c r="X321" s="9"/>
      <c r="Y321" s="22">
        <v>0.26397700000000002</v>
      </c>
      <c r="Z321" s="22">
        <v>257.87700000000001</v>
      </c>
      <c r="AA321" s="22">
        <v>-1.94305E-2</v>
      </c>
      <c r="AB321" s="22">
        <v>311</v>
      </c>
      <c r="AC321" s="22">
        <v>0.26357999999999998</v>
      </c>
      <c r="AD321">
        <f t="shared" si="52"/>
        <v>19.430499999999999</v>
      </c>
      <c r="AE321">
        <f t="shared" si="53"/>
        <v>5.1292050984999999</v>
      </c>
      <c r="AF321" s="9"/>
      <c r="AG321" s="22">
        <v>1.4660599999999999</v>
      </c>
      <c r="AH321" s="22">
        <v>323.64800000000002</v>
      </c>
      <c r="AI321" s="22">
        <v>-1.7526199999999999E-2</v>
      </c>
      <c r="AJ321" s="22">
        <v>311</v>
      </c>
      <c r="AK321" s="22">
        <v>1.46515</v>
      </c>
      <c r="AL321">
        <f t="shared" si="54"/>
        <v>17.526199999999999</v>
      </c>
      <c r="AM321">
        <f t="shared" si="55"/>
        <v>25.694460771999999</v>
      </c>
      <c r="AP321" s="9"/>
      <c r="AQ321" s="22">
        <v>0.26397700000000002</v>
      </c>
      <c r="AR321" s="22">
        <v>404.46300000000002</v>
      </c>
      <c r="AS321" s="22">
        <v>-1.9464100000000002E-2</v>
      </c>
      <c r="AT321" s="22">
        <v>311</v>
      </c>
      <c r="AU321" s="22">
        <v>0.26357999999999998</v>
      </c>
      <c r="AV321">
        <f t="shared" si="56"/>
        <v>19.464100000000002</v>
      </c>
      <c r="AW321">
        <f t="shared" si="57"/>
        <v>5.138074725700001</v>
      </c>
      <c r="AX321" s="9"/>
      <c r="AY321" s="22">
        <v>1.4660599999999999</v>
      </c>
      <c r="AZ321" s="22">
        <v>486.94400000000002</v>
      </c>
      <c r="BA321" s="22">
        <v>-1.7379800000000001E-2</v>
      </c>
      <c r="BB321" s="22">
        <v>311</v>
      </c>
      <c r="BC321" s="22">
        <v>1.46515</v>
      </c>
      <c r="BD321">
        <f t="shared" si="58"/>
        <v>17.379799999999999</v>
      </c>
      <c r="BE321">
        <f t="shared" si="59"/>
        <v>25.479829587999998</v>
      </c>
    </row>
    <row r="322" spans="6:57">
      <c r="F322" s="9"/>
      <c r="G322" s="22">
        <v>0.25894200000000001</v>
      </c>
      <c r="H322" s="22">
        <v>127.992</v>
      </c>
      <c r="I322" s="22">
        <v>-1.9555699999999999E-2</v>
      </c>
      <c r="J322" s="22">
        <v>312</v>
      </c>
      <c r="K322" s="22">
        <v>0.25863599999999998</v>
      </c>
      <c r="L322">
        <f t="shared" si="48"/>
        <v>19.555699999999998</v>
      </c>
      <c r="M322">
        <f t="shared" si="49"/>
        <v>5.0637920693999998</v>
      </c>
      <c r="N322" s="9"/>
      <c r="O322" s="22">
        <v>1.4711000000000001</v>
      </c>
      <c r="P322" s="22">
        <v>199.88800000000001</v>
      </c>
      <c r="Q322" s="22">
        <v>-1.75903E-2</v>
      </c>
      <c r="R322" s="22">
        <v>312</v>
      </c>
      <c r="S322" s="22">
        <v>1.4706399999999999</v>
      </c>
      <c r="T322">
        <f t="shared" si="50"/>
        <v>17.590299999999999</v>
      </c>
      <c r="U322">
        <f t="shared" si="51"/>
        <v>25.877090330000001</v>
      </c>
      <c r="X322" s="9"/>
      <c r="Y322" s="22">
        <v>0.25894200000000001</v>
      </c>
      <c r="Z322" s="22">
        <v>257.97800000000001</v>
      </c>
      <c r="AA322" s="22">
        <v>-1.9445799999999999E-2</v>
      </c>
      <c r="AB322" s="22">
        <v>312</v>
      </c>
      <c r="AC322" s="22">
        <v>0.25824000000000003</v>
      </c>
      <c r="AD322">
        <f t="shared" si="52"/>
        <v>19.445799999999998</v>
      </c>
      <c r="AE322">
        <f t="shared" si="53"/>
        <v>5.0353343435999998</v>
      </c>
      <c r="AF322" s="9"/>
      <c r="AG322" s="22">
        <v>1.4711000000000001</v>
      </c>
      <c r="AH322" s="22">
        <v>323.74900000000002</v>
      </c>
      <c r="AI322" s="22">
        <v>-1.7474400000000001E-2</v>
      </c>
      <c r="AJ322" s="22">
        <v>312</v>
      </c>
      <c r="AK322" s="22">
        <v>1.47095</v>
      </c>
      <c r="AL322">
        <f t="shared" si="54"/>
        <v>17.474400000000003</v>
      </c>
      <c r="AM322">
        <f t="shared" si="55"/>
        <v>25.706589840000007</v>
      </c>
      <c r="AP322" s="9"/>
      <c r="AQ322" s="22">
        <v>0.25894200000000001</v>
      </c>
      <c r="AR322" s="22">
        <v>404.56400000000002</v>
      </c>
      <c r="AS322" s="22">
        <v>-1.94672E-2</v>
      </c>
      <c r="AT322" s="22">
        <v>312</v>
      </c>
      <c r="AU322" s="22">
        <v>0.25827</v>
      </c>
      <c r="AV322">
        <f t="shared" si="56"/>
        <v>19.467200000000002</v>
      </c>
      <c r="AW322">
        <f t="shared" si="57"/>
        <v>5.0408757024000002</v>
      </c>
      <c r="AX322" s="9"/>
      <c r="AY322" s="22">
        <v>1.4711000000000001</v>
      </c>
      <c r="AZ322" s="22">
        <v>487.04399999999998</v>
      </c>
      <c r="BA322" s="22">
        <v>-1.7333999999999999E-2</v>
      </c>
      <c r="BB322" s="22">
        <v>312</v>
      </c>
      <c r="BC322" s="22">
        <v>1.4706399999999999</v>
      </c>
      <c r="BD322">
        <f t="shared" si="58"/>
        <v>17.334</v>
      </c>
      <c r="BE322">
        <f t="shared" si="59"/>
        <v>25.5000474</v>
      </c>
    </row>
    <row r="323" spans="6:57">
      <c r="F323" s="9"/>
      <c r="G323" s="22">
        <v>0.25390600000000002</v>
      </c>
      <c r="H323" s="22">
        <v>128.09200000000001</v>
      </c>
      <c r="I323" s="22">
        <v>-1.9583099999999999E-2</v>
      </c>
      <c r="J323" s="22">
        <v>313</v>
      </c>
      <c r="K323" s="22">
        <v>0.25314300000000001</v>
      </c>
      <c r="L323">
        <f t="shared" si="48"/>
        <v>19.583099999999998</v>
      </c>
      <c r="M323">
        <f t="shared" si="49"/>
        <v>4.9722665886000001</v>
      </c>
      <c r="N323" s="9"/>
      <c r="O323" s="22">
        <v>1.47614</v>
      </c>
      <c r="P323" s="22">
        <v>199.988</v>
      </c>
      <c r="Q323" s="22">
        <v>-1.7553699999999998E-2</v>
      </c>
      <c r="R323" s="22">
        <v>313</v>
      </c>
      <c r="S323" s="22">
        <v>1.4755199999999999</v>
      </c>
      <c r="T323">
        <f t="shared" si="50"/>
        <v>17.553699999999999</v>
      </c>
      <c r="U323">
        <f t="shared" si="51"/>
        <v>25.911718717999999</v>
      </c>
      <c r="X323" s="9"/>
      <c r="Y323" s="22">
        <v>0.25390600000000002</v>
      </c>
      <c r="Z323" s="22">
        <v>258.07799999999997</v>
      </c>
      <c r="AA323" s="22">
        <v>-1.94427E-2</v>
      </c>
      <c r="AB323" s="22">
        <v>313</v>
      </c>
      <c r="AC323" s="22">
        <v>0.25314300000000001</v>
      </c>
      <c r="AD323">
        <f t="shared" si="52"/>
        <v>19.442699999999999</v>
      </c>
      <c r="AE323">
        <f t="shared" si="53"/>
        <v>4.9366181861999996</v>
      </c>
      <c r="AF323" s="9"/>
      <c r="AG323" s="22">
        <v>1.47614</v>
      </c>
      <c r="AH323" s="22">
        <v>323.84899999999999</v>
      </c>
      <c r="AI323" s="22">
        <v>-1.7440799999999999E-2</v>
      </c>
      <c r="AJ323" s="22">
        <v>313</v>
      </c>
      <c r="AK323" s="22">
        <v>1.4755199999999999</v>
      </c>
      <c r="AL323">
        <f t="shared" si="54"/>
        <v>17.440799999999999</v>
      </c>
      <c r="AM323">
        <f t="shared" si="55"/>
        <v>25.745062512000001</v>
      </c>
      <c r="AP323" s="9"/>
      <c r="AQ323" s="22">
        <v>0.25390600000000002</v>
      </c>
      <c r="AR323" s="22">
        <v>404.66500000000002</v>
      </c>
      <c r="AS323" s="22">
        <v>-1.94702E-2</v>
      </c>
      <c r="AT323" s="22">
        <v>313</v>
      </c>
      <c r="AU323" s="22">
        <v>0.25357099999999999</v>
      </c>
      <c r="AV323">
        <f t="shared" si="56"/>
        <v>19.470199999999998</v>
      </c>
      <c r="AW323">
        <f t="shared" si="57"/>
        <v>4.9436006012</v>
      </c>
      <c r="AX323" s="9"/>
      <c r="AY323" s="22">
        <v>1.47614</v>
      </c>
      <c r="AZ323" s="22">
        <v>487.14499999999998</v>
      </c>
      <c r="BA323" s="22">
        <v>-1.72882E-2</v>
      </c>
      <c r="BB323" s="22">
        <v>313</v>
      </c>
      <c r="BC323" s="22">
        <v>1.4755199999999999</v>
      </c>
      <c r="BD323">
        <f t="shared" si="58"/>
        <v>17.2882</v>
      </c>
      <c r="BE323">
        <f t="shared" si="59"/>
        <v>25.519803547999999</v>
      </c>
    </row>
    <row r="324" spans="6:57">
      <c r="F324" s="9"/>
      <c r="G324" s="22">
        <v>0.24887100000000001</v>
      </c>
      <c r="H324" s="22">
        <v>128.19300000000001</v>
      </c>
      <c r="I324" s="22">
        <v>-1.9577000000000001E-2</v>
      </c>
      <c r="J324" s="22">
        <v>314</v>
      </c>
      <c r="K324" s="22">
        <v>0.24835199999999999</v>
      </c>
      <c r="L324">
        <f t="shared" si="48"/>
        <v>19.577000000000002</v>
      </c>
      <c r="M324">
        <f t="shared" si="49"/>
        <v>4.8721475670000007</v>
      </c>
      <c r="N324" s="9"/>
      <c r="O324" s="22">
        <v>1.4811700000000001</v>
      </c>
      <c r="P324" s="22">
        <v>200.089</v>
      </c>
      <c r="Q324" s="22">
        <v>-1.75201E-2</v>
      </c>
      <c r="R324" s="22">
        <v>314</v>
      </c>
      <c r="S324" s="22">
        <v>1.48102</v>
      </c>
      <c r="T324">
        <f t="shared" si="50"/>
        <v>17.520099999999999</v>
      </c>
      <c r="U324">
        <f t="shared" si="51"/>
        <v>25.950246517</v>
      </c>
      <c r="X324" s="9"/>
      <c r="Y324" s="22">
        <v>0.24887100000000001</v>
      </c>
      <c r="Z324" s="22">
        <v>258.17899999999997</v>
      </c>
      <c r="AA324" s="22">
        <v>-1.9448900000000002E-2</v>
      </c>
      <c r="AB324" s="22">
        <v>314</v>
      </c>
      <c r="AC324" s="22">
        <v>0.24823000000000001</v>
      </c>
      <c r="AD324">
        <f t="shared" si="52"/>
        <v>19.448900000000002</v>
      </c>
      <c r="AE324">
        <f t="shared" si="53"/>
        <v>4.8402671919000007</v>
      </c>
      <c r="AF324" s="9"/>
      <c r="AG324" s="22">
        <v>1.4811700000000001</v>
      </c>
      <c r="AH324" s="22">
        <v>323.95</v>
      </c>
      <c r="AI324" s="22">
        <v>-1.7401099999999999E-2</v>
      </c>
      <c r="AJ324" s="22">
        <v>314</v>
      </c>
      <c r="AK324" s="22">
        <v>1.48071</v>
      </c>
      <c r="AL324">
        <f t="shared" si="54"/>
        <v>17.4011</v>
      </c>
      <c r="AM324">
        <f t="shared" si="55"/>
        <v>25.773987287000001</v>
      </c>
      <c r="AP324" s="9"/>
      <c r="AQ324" s="22">
        <v>0.24887100000000001</v>
      </c>
      <c r="AR324" s="22">
        <v>404.76499999999999</v>
      </c>
      <c r="AS324" s="22">
        <v>-1.9476299999999998E-2</v>
      </c>
      <c r="AT324" s="22">
        <v>314</v>
      </c>
      <c r="AU324" s="22">
        <v>0.24829100000000001</v>
      </c>
      <c r="AV324">
        <f t="shared" si="56"/>
        <v>19.476299999999998</v>
      </c>
      <c r="AW324">
        <f t="shared" si="57"/>
        <v>4.8470862573</v>
      </c>
      <c r="AX324" s="9"/>
      <c r="AY324" s="22">
        <v>1.4811700000000001</v>
      </c>
      <c r="AZ324" s="22">
        <v>487.24599999999998</v>
      </c>
      <c r="BA324" s="22">
        <v>-1.7257700000000001E-2</v>
      </c>
      <c r="BB324" s="22">
        <v>314</v>
      </c>
      <c r="BC324" s="22">
        <v>1.48071</v>
      </c>
      <c r="BD324">
        <f t="shared" si="58"/>
        <v>17.2577</v>
      </c>
      <c r="BE324">
        <f t="shared" si="59"/>
        <v>25.561587509000002</v>
      </c>
    </row>
    <row r="325" spans="6:57">
      <c r="F325" s="9"/>
      <c r="G325" s="22">
        <v>0.243835</v>
      </c>
      <c r="H325" s="22">
        <v>128.29400000000001</v>
      </c>
      <c r="I325" s="22">
        <v>-1.95801E-2</v>
      </c>
      <c r="J325" s="22">
        <v>315</v>
      </c>
      <c r="K325" s="22">
        <v>0.24276700000000001</v>
      </c>
      <c r="L325">
        <f t="shared" si="48"/>
        <v>19.580099999999998</v>
      </c>
      <c r="M325">
        <f t="shared" si="49"/>
        <v>4.7743136834999991</v>
      </c>
      <c r="N325" s="9"/>
      <c r="O325" s="22">
        <v>1.48621</v>
      </c>
      <c r="P325" s="22">
        <v>200.19</v>
      </c>
      <c r="Q325" s="22">
        <v>-1.7489600000000001E-2</v>
      </c>
      <c r="R325" s="22">
        <v>315</v>
      </c>
      <c r="S325" s="22">
        <v>1.4859</v>
      </c>
      <c r="T325">
        <f t="shared" si="50"/>
        <v>17.489599999999999</v>
      </c>
      <c r="U325">
        <f t="shared" si="51"/>
        <v>25.993218416000001</v>
      </c>
      <c r="X325" s="9"/>
      <c r="Y325" s="22">
        <v>0.243835</v>
      </c>
      <c r="Z325" s="22">
        <v>258.27999999999997</v>
      </c>
      <c r="AA325" s="22">
        <v>-1.9464100000000002E-2</v>
      </c>
      <c r="AB325" s="22">
        <v>315</v>
      </c>
      <c r="AC325" s="22">
        <v>0.24316399999999999</v>
      </c>
      <c r="AD325">
        <f t="shared" si="52"/>
        <v>19.464100000000002</v>
      </c>
      <c r="AE325">
        <f t="shared" si="53"/>
        <v>4.7460288235000005</v>
      </c>
      <c r="AF325" s="9"/>
      <c r="AG325" s="22">
        <v>1.48621</v>
      </c>
      <c r="AH325" s="22">
        <v>324.05099999999999</v>
      </c>
      <c r="AI325" s="22">
        <v>-1.7361499999999998E-2</v>
      </c>
      <c r="AJ325" s="22">
        <v>315</v>
      </c>
      <c r="AK325" s="22">
        <v>1.4856</v>
      </c>
      <c r="AL325">
        <f t="shared" si="54"/>
        <v>17.361499999999999</v>
      </c>
      <c r="AM325">
        <f t="shared" si="55"/>
        <v>25.802834914999998</v>
      </c>
      <c r="AP325" s="9"/>
      <c r="AQ325" s="22">
        <v>0.243835</v>
      </c>
      <c r="AR325" s="22">
        <v>404.86599999999999</v>
      </c>
      <c r="AS325" s="22">
        <v>-1.9485499999999999E-2</v>
      </c>
      <c r="AT325" s="22">
        <v>315</v>
      </c>
      <c r="AU325" s="22">
        <v>0.24331700000000001</v>
      </c>
      <c r="AV325">
        <f t="shared" si="56"/>
        <v>19.485499999999998</v>
      </c>
      <c r="AW325">
        <f t="shared" si="57"/>
        <v>4.7512468924999993</v>
      </c>
      <c r="AX325" s="9"/>
      <c r="AY325" s="22">
        <v>1.48621</v>
      </c>
      <c r="AZ325" s="22">
        <v>487.346</v>
      </c>
      <c r="BA325" s="22">
        <v>-1.7227200000000002E-2</v>
      </c>
      <c r="BB325" s="22">
        <v>315</v>
      </c>
      <c r="BC325" s="22">
        <v>1.4856</v>
      </c>
      <c r="BD325">
        <f t="shared" si="58"/>
        <v>17.2272</v>
      </c>
      <c r="BE325">
        <f t="shared" si="59"/>
        <v>25.603236912</v>
      </c>
    </row>
    <row r="326" spans="6:57">
      <c r="F326" s="9"/>
      <c r="G326" s="22">
        <v>0.23880000000000001</v>
      </c>
      <c r="H326" s="22">
        <v>128.39400000000001</v>
      </c>
      <c r="I326" s="22">
        <v>-1.95801E-2</v>
      </c>
      <c r="J326" s="22">
        <v>316</v>
      </c>
      <c r="K326" s="22">
        <v>0.23843400000000001</v>
      </c>
      <c r="L326">
        <f t="shared" si="48"/>
        <v>19.580099999999998</v>
      </c>
      <c r="M326">
        <f t="shared" si="49"/>
        <v>4.6757278800000002</v>
      </c>
      <c r="N326" s="9"/>
      <c r="O326" s="22">
        <v>1.4912399999999999</v>
      </c>
      <c r="P326" s="22">
        <v>200.291</v>
      </c>
      <c r="Q326" s="22">
        <v>-1.7459100000000002E-2</v>
      </c>
      <c r="R326" s="22">
        <v>316</v>
      </c>
      <c r="S326" s="22">
        <v>1.49078</v>
      </c>
      <c r="T326">
        <f t="shared" si="50"/>
        <v>17.459100000000003</v>
      </c>
      <c r="U326">
        <f t="shared" si="51"/>
        <v>26.035708284000002</v>
      </c>
      <c r="X326" s="9"/>
      <c r="Y326" s="22">
        <v>0.23880000000000001</v>
      </c>
      <c r="Z326" s="22">
        <v>258.38</v>
      </c>
      <c r="AA326" s="22">
        <v>-1.94672E-2</v>
      </c>
      <c r="AB326" s="22">
        <v>316</v>
      </c>
      <c r="AC326" s="22">
        <v>0.238342</v>
      </c>
      <c r="AD326">
        <f t="shared" si="52"/>
        <v>19.467200000000002</v>
      </c>
      <c r="AE326">
        <f t="shared" si="53"/>
        <v>4.6487673600000008</v>
      </c>
      <c r="AF326" s="9"/>
      <c r="AG326" s="22">
        <v>1.4912399999999999</v>
      </c>
      <c r="AH326" s="22">
        <v>324.15100000000001</v>
      </c>
      <c r="AI326" s="22">
        <v>-1.7312600000000001E-2</v>
      </c>
      <c r="AJ326" s="22">
        <v>316</v>
      </c>
      <c r="AK326" s="22">
        <v>1.49017</v>
      </c>
      <c r="AL326">
        <f t="shared" si="54"/>
        <v>17.3126</v>
      </c>
      <c r="AM326">
        <f t="shared" si="55"/>
        <v>25.817241623999998</v>
      </c>
      <c r="AP326" s="9"/>
      <c r="AQ326" s="22">
        <v>0.23880000000000001</v>
      </c>
      <c r="AR326" s="22">
        <v>404.96699999999998</v>
      </c>
      <c r="AS326" s="22">
        <v>-1.9491600000000001E-2</v>
      </c>
      <c r="AT326" s="22">
        <v>316</v>
      </c>
      <c r="AU326" s="22">
        <v>0.23828099999999999</v>
      </c>
      <c r="AV326">
        <f t="shared" si="56"/>
        <v>19.491600000000002</v>
      </c>
      <c r="AW326">
        <f t="shared" si="57"/>
        <v>4.6545940800000007</v>
      </c>
      <c r="AX326" s="9"/>
      <c r="AY326" s="22">
        <v>1.4912399999999999</v>
      </c>
      <c r="AZ326" s="22">
        <v>487.447</v>
      </c>
      <c r="BA326" s="22">
        <v>-1.7169199999999999E-2</v>
      </c>
      <c r="BB326" s="22">
        <v>316</v>
      </c>
      <c r="BC326" s="22">
        <v>1.49048</v>
      </c>
      <c r="BD326">
        <f t="shared" si="58"/>
        <v>17.1692</v>
      </c>
      <c r="BE326">
        <f t="shared" si="59"/>
        <v>25.603397807999997</v>
      </c>
    </row>
    <row r="327" spans="6:57">
      <c r="F327" s="9"/>
      <c r="G327" s="22">
        <v>0.233765</v>
      </c>
      <c r="H327" s="22">
        <v>128.495</v>
      </c>
      <c r="I327" s="22">
        <v>-1.95953E-2</v>
      </c>
      <c r="J327" s="22">
        <v>317</v>
      </c>
      <c r="K327" s="22">
        <v>0.23303199999999999</v>
      </c>
      <c r="L327">
        <f t="shared" si="48"/>
        <v>19.595299999999998</v>
      </c>
      <c r="M327">
        <f t="shared" si="49"/>
        <v>4.5806953044999998</v>
      </c>
      <c r="N327" s="9"/>
      <c r="O327" s="22">
        <v>1.4962800000000001</v>
      </c>
      <c r="P327" s="22">
        <v>200.39099999999999</v>
      </c>
      <c r="Q327" s="22">
        <v>-1.74255E-2</v>
      </c>
      <c r="R327" s="22">
        <v>317</v>
      </c>
      <c r="S327" s="22">
        <v>1.4956700000000001</v>
      </c>
      <c r="T327">
        <f t="shared" si="50"/>
        <v>17.4255</v>
      </c>
      <c r="U327">
        <f t="shared" si="51"/>
        <v>26.07342714</v>
      </c>
      <c r="X327" s="9"/>
      <c r="Y327" s="22">
        <v>0.233765</v>
      </c>
      <c r="Z327" s="22">
        <v>258.48099999999999</v>
      </c>
      <c r="AA327" s="22">
        <v>-1.9473299999999999E-2</v>
      </c>
      <c r="AB327" s="22">
        <v>317</v>
      </c>
      <c r="AC327" s="22">
        <v>0.23336799999999999</v>
      </c>
      <c r="AD327">
        <f t="shared" si="52"/>
        <v>19.473299999999998</v>
      </c>
      <c r="AE327">
        <f t="shared" si="53"/>
        <v>4.5521759744999999</v>
      </c>
      <c r="AF327" s="9"/>
      <c r="AG327" s="22">
        <v>1.4962800000000001</v>
      </c>
      <c r="AH327" s="22">
        <v>324.25200000000001</v>
      </c>
      <c r="AI327" s="22">
        <v>-1.7272900000000001E-2</v>
      </c>
      <c r="AJ327" s="22">
        <v>317</v>
      </c>
      <c r="AK327" s="22">
        <v>1.49536</v>
      </c>
      <c r="AL327">
        <f t="shared" si="54"/>
        <v>17.2729</v>
      </c>
      <c r="AM327">
        <f t="shared" si="55"/>
        <v>25.845094811999999</v>
      </c>
      <c r="AP327" s="9"/>
      <c r="AQ327" s="22">
        <v>0.233765</v>
      </c>
      <c r="AR327" s="22">
        <v>405.06799999999998</v>
      </c>
      <c r="AS327" s="22">
        <v>-1.9488499999999999E-2</v>
      </c>
      <c r="AT327" s="22">
        <v>317</v>
      </c>
      <c r="AU327" s="22">
        <v>0.233185</v>
      </c>
      <c r="AV327">
        <f t="shared" si="56"/>
        <v>19.488499999999998</v>
      </c>
      <c r="AW327">
        <f t="shared" si="57"/>
        <v>4.5557292024999994</v>
      </c>
      <c r="AX327" s="9"/>
      <c r="AY327" s="22">
        <v>1.4962800000000001</v>
      </c>
      <c r="AZ327" s="22">
        <v>487.548</v>
      </c>
      <c r="BA327" s="22">
        <v>-1.7120400000000001E-2</v>
      </c>
      <c r="BB327" s="22">
        <v>317</v>
      </c>
      <c r="BC327" s="22">
        <v>1.4956700000000001</v>
      </c>
      <c r="BD327">
        <f t="shared" si="58"/>
        <v>17.1204</v>
      </c>
      <c r="BE327">
        <f t="shared" si="59"/>
        <v>25.616912112000001</v>
      </c>
    </row>
    <row r="328" spans="6:57">
      <c r="F328" s="9"/>
      <c r="G328" s="22">
        <v>0.22872899999999999</v>
      </c>
      <c r="H328" s="22">
        <v>128.596</v>
      </c>
      <c r="I328" s="22">
        <v>-1.95953E-2</v>
      </c>
      <c r="J328" s="22">
        <v>318</v>
      </c>
      <c r="K328" s="22">
        <v>0.227661</v>
      </c>
      <c r="L328">
        <f t="shared" si="48"/>
        <v>19.595299999999998</v>
      </c>
      <c r="M328">
        <f t="shared" si="49"/>
        <v>4.4820133736999992</v>
      </c>
      <c r="N328" s="9"/>
      <c r="O328" s="22">
        <v>1.5013099999999999</v>
      </c>
      <c r="P328" s="22">
        <v>200.49199999999999</v>
      </c>
      <c r="Q328" s="22">
        <v>-1.73828E-2</v>
      </c>
      <c r="R328" s="22">
        <v>318</v>
      </c>
      <c r="S328" s="22">
        <v>1.50116</v>
      </c>
      <c r="T328">
        <f t="shared" si="50"/>
        <v>17.3828</v>
      </c>
      <c r="U328">
        <f t="shared" si="51"/>
        <v>26.096971468</v>
      </c>
      <c r="X328" s="9"/>
      <c r="Y328" s="22">
        <v>0.22872899999999999</v>
      </c>
      <c r="Z328" s="22">
        <v>258.58199999999999</v>
      </c>
      <c r="AA328" s="22">
        <v>-1.94702E-2</v>
      </c>
      <c r="AB328" s="22">
        <v>318</v>
      </c>
      <c r="AC328" s="22">
        <v>0.22802700000000001</v>
      </c>
      <c r="AD328">
        <f t="shared" si="52"/>
        <v>19.470199999999998</v>
      </c>
      <c r="AE328">
        <f t="shared" si="53"/>
        <v>4.4533993757999992</v>
      </c>
      <c r="AF328" s="9"/>
      <c r="AG328" s="22">
        <v>1.5013099999999999</v>
      </c>
      <c r="AH328" s="22">
        <v>324.35300000000001</v>
      </c>
      <c r="AI328" s="22">
        <v>-1.7239399999999998E-2</v>
      </c>
      <c r="AJ328" s="22">
        <v>318</v>
      </c>
      <c r="AK328" s="22">
        <v>1.5005500000000001</v>
      </c>
      <c r="AL328">
        <f t="shared" si="54"/>
        <v>17.2394</v>
      </c>
      <c r="AM328">
        <f t="shared" si="55"/>
        <v>25.881683614</v>
      </c>
      <c r="AP328" s="9"/>
      <c r="AQ328" s="22">
        <v>0.22872899999999999</v>
      </c>
      <c r="AR328" s="22">
        <v>405.16800000000001</v>
      </c>
      <c r="AS328" s="22">
        <v>-1.9503800000000002E-2</v>
      </c>
      <c r="AT328" s="22">
        <v>318</v>
      </c>
      <c r="AU328" s="22">
        <v>0.227966</v>
      </c>
      <c r="AV328">
        <f t="shared" si="56"/>
        <v>19.503800000000002</v>
      </c>
      <c r="AW328">
        <f t="shared" si="57"/>
        <v>4.4610846702</v>
      </c>
      <c r="AX328" s="9"/>
      <c r="AY328" s="22">
        <v>1.5013099999999999</v>
      </c>
      <c r="AZ328" s="22">
        <v>487.649</v>
      </c>
      <c r="BA328" s="22">
        <v>-1.7077599999999998E-2</v>
      </c>
      <c r="BB328" s="22">
        <v>318</v>
      </c>
      <c r="BC328" s="22">
        <v>1.50085</v>
      </c>
      <c r="BD328">
        <f t="shared" si="58"/>
        <v>17.077599999999997</v>
      </c>
      <c r="BE328">
        <f t="shared" si="59"/>
        <v>25.638771655999992</v>
      </c>
    </row>
    <row r="329" spans="6:57">
      <c r="F329" s="9"/>
      <c r="G329" s="22">
        <v>0.223694</v>
      </c>
      <c r="H329" s="22">
        <v>128.697</v>
      </c>
      <c r="I329" s="22">
        <v>-1.9601400000000001E-2</v>
      </c>
      <c r="J329" s="22">
        <v>319</v>
      </c>
      <c r="K329" s="22">
        <v>0.22326699999999999</v>
      </c>
      <c r="L329">
        <f t="shared" si="48"/>
        <v>19.601400000000002</v>
      </c>
      <c r="M329">
        <f t="shared" si="49"/>
        <v>4.3847155716000001</v>
      </c>
      <c r="N329" s="9"/>
      <c r="O329" s="22">
        <v>1.5063500000000001</v>
      </c>
      <c r="P329" s="22">
        <v>200.59299999999999</v>
      </c>
      <c r="Q329" s="22">
        <v>-1.7340100000000001E-2</v>
      </c>
      <c r="R329" s="22">
        <v>319</v>
      </c>
      <c r="S329" s="22">
        <v>1.50604</v>
      </c>
      <c r="T329">
        <f t="shared" si="50"/>
        <v>17.3401</v>
      </c>
      <c r="U329">
        <f t="shared" si="51"/>
        <v>26.120259635</v>
      </c>
      <c r="X329" s="9"/>
      <c r="Y329" s="22">
        <v>0.223694</v>
      </c>
      <c r="Z329" s="22">
        <v>258.68299999999999</v>
      </c>
      <c r="AA329" s="22">
        <v>-1.94824E-2</v>
      </c>
      <c r="AB329" s="22">
        <v>319</v>
      </c>
      <c r="AC329" s="22">
        <v>0.22280900000000001</v>
      </c>
      <c r="AD329">
        <f t="shared" si="52"/>
        <v>19.482400000000002</v>
      </c>
      <c r="AE329">
        <f t="shared" si="53"/>
        <v>4.3580959856000003</v>
      </c>
      <c r="AF329" s="9"/>
      <c r="AG329" s="22">
        <v>1.5063500000000001</v>
      </c>
      <c r="AH329" s="22">
        <v>324.45400000000001</v>
      </c>
      <c r="AI329" s="22">
        <v>-1.7184399999999999E-2</v>
      </c>
      <c r="AJ329" s="22">
        <v>319</v>
      </c>
      <c r="AK329" s="22">
        <v>1.5057400000000001</v>
      </c>
      <c r="AL329">
        <f t="shared" si="54"/>
        <v>17.1844</v>
      </c>
      <c r="AM329">
        <f t="shared" si="55"/>
        <v>25.885720940000002</v>
      </c>
      <c r="AP329" s="9"/>
      <c r="AQ329" s="22">
        <v>0.223694</v>
      </c>
      <c r="AR329" s="22">
        <v>405.26900000000001</v>
      </c>
      <c r="AS329" s="22">
        <v>-1.95099E-2</v>
      </c>
      <c r="AT329" s="22">
        <v>319</v>
      </c>
      <c r="AU329" s="22">
        <v>0.22341900000000001</v>
      </c>
      <c r="AV329">
        <f t="shared" si="56"/>
        <v>19.509900000000002</v>
      </c>
      <c r="AW329">
        <f t="shared" si="57"/>
        <v>4.3642475706000008</v>
      </c>
      <c r="AX329" s="9"/>
      <c r="AY329" s="22">
        <v>1.5063500000000001</v>
      </c>
      <c r="AZ329" s="22">
        <v>487.74900000000002</v>
      </c>
      <c r="BA329" s="22">
        <v>-1.7034899999999999E-2</v>
      </c>
      <c r="BB329" s="22">
        <v>319</v>
      </c>
      <c r="BC329" s="22">
        <v>1.5057400000000001</v>
      </c>
      <c r="BD329">
        <f t="shared" si="58"/>
        <v>17.0349</v>
      </c>
      <c r="BE329">
        <f t="shared" si="59"/>
        <v>25.660521615</v>
      </c>
    </row>
    <row r="330" spans="6:57">
      <c r="F330" s="9"/>
      <c r="G330" s="22">
        <v>0.21865799999999999</v>
      </c>
      <c r="H330" s="22">
        <v>128.797</v>
      </c>
      <c r="I330" s="22">
        <v>-1.9616700000000001E-2</v>
      </c>
      <c r="J330" s="22">
        <v>320</v>
      </c>
      <c r="K330" s="22">
        <v>0.21838399999999999</v>
      </c>
      <c r="L330">
        <f t="shared" si="48"/>
        <v>19.616700000000002</v>
      </c>
      <c r="M330">
        <f t="shared" si="49"/>
        <v>4.2893483886000006</v>
      </c>
      <c r="N330" s="9"/>
      <c r="O330" s="22">
        <v>1.5113799999999999</v>
      </c>
      <c r="P330" s="22">
        <v>200.69300000000001</v>
      </c>
      <c r="Q330" s="22">
        <v>-1.7279099999999999E-2</v>
      </c>
      <c r="R330" s="22">
        <v>320</v>
      </c>
      <c r="S330" s="22">
        <v>1.5106200000000001</v>
      </c>
      <c r="T330">
        <f t="shared" si="50"/>
        <v>17.2791</v>
      </c>
      <c r="U330">
        <f t="shared" si="51"/>
        <v>26.115286158</v>
      </c>
      <c r="X330" s="9"/>
      <c r="Y330" s="22">
        <v>0.21865799999999999</v>
      </c>
      <c r="Z330" s="22">
        <v>258.78300000000002</v>
      </c>
      <c r="AA330" s="22">
        <v>-1.9494600000000001E-2</v>
      </c>
      <c r="AB330" s="22">
        <v>320</v>
      </c>
      <c r="AC330" s="22">
        <v>0.21820100000000001</v>
      </c>
      <c r="AD330">
        <f t="shared" si="52"/>
        <v>19.494600000000002</v>
      </c>
      <c r="AE330">
        <f t="shared" si="53"/>
        <v>4.2626502467999998</v>
      </c>
      <c r="AF330" s="9"/>
      <c r="AG330" s="22">
        <v>1.5113799999999999</v>
      </c>
      <c r="AH330" s="22">
        <v>324.55399999999997</v>
      </c>
      <c r="AI330" s="22">
        <v>-1.71234E-2</v>
      </c>
      <c r="AJ330" s="22">
        <v>320</v>
      </c>
      <c r="AK330" s="22">
        <v>1.51031</v>
      </c>
      <c r="AL330">
        <f t="shared" si="54"/>
        <v>17.1234</v>
      </c>
      <c r="AM330">
        <f t="shared" si="55"/>
        <v>25.879964292</v>
      </c>
      <c r="AP330" s="9"/>
      <c r="AQ330" s="22">
        <v>0.21865799999999999</v>
      </c>
      <c r="AR330" s="22">
        <v>405.37</v>
      </c>
      <c r="AS330" s="22">
        <v>-1.95099E-2</v>
      </c>
      <c r="AT330" s="22">
        <v>320</v>
      </c>
      <c r="AU330" s="22">
        <v>0.21832299999999999</v>
      </c>
      <c r="AV330">
        <f t="shared" si="56"/>
        <v>19.509900000000002</v>
      </c>
      <c r="AW330">
        <f t="shared" si="57"/>
        <v>4.2659957141999998</v>
      </c>
      <c r="AX330" s="9"/>
      <c r="AY330" s="22">
        <v>1.5113799999999999</v>
      </c>
      <c r="AZ330" s="22">
        <v>487.85</v>
      </c>
      <c r="BA330" s="22">
        <v>-1.6952499999999999E-2</v>
      </c>
      <c r="BB330" s="22">
        <v>320</v>
      </c>
      <c r="BC330" s="22">
        <v>1.5106200000000001</v>
      </c>
      <c r="BD330">
        <f t="shared" si="58"/>
        <v>16.952500000000001</v>
      </c>
      <c r="BE330">
        <f t="shared" si="59"/>
        <v>25.621669449999999</v>
      </c>
    </row>
    <row r="331" spans="6:57">
      <c r="F331" s="9"/>
      <c r="G331" s="22">
        <v>0.21362300000000001</v>
      </c>
      <c r="H331" s="22">
        <v>128.898</v>
      </c>
      <c r="I331" s="22">
        <v>-1.9622799999999999E-2</v>
      </c>
      <c r="J331" s="22">
        <v>321</v>
      </c>
      <c r="K331" s="22">
        <v>0.21331800000000001</v>
      </c>
      <c r="L331">
        <f t="shared" si="48"/>
        <v>19.622799999999998</v>
      </c>
      <c r="M331">
        <f t="shared" si="49"/>
        <v>4.1918814044000001</v>
      </c>
      <c r="N331" s="9"/>
      <c r="O331" s="22">
        <v>1.5164200000000001</v>
      </c>
      <c r="P331" s="22">
        <v>200.79400000000001</v>
      </c>
      <c r="Q331" s="22">
        <v>-1.7230200000000001E-2</v>
      </c>
      <c r="R331" s="22">
        <v>321</v>
      </c>
      <c r="S331" s="22">
        <v>1.5161100000000001</v>
      </c>
      <c r="T331">
        <f t="shared" si="50"/>
        <v>17.2302</v>
      </c>
      <c r="U331">
        <f t="shared" si="51"/>
        <v>26.128219884</v>
      </c>
      <c r="X331" s="9"/>
      <c r="Y331" s="22">
        <v>0.21362300000000001</v>
      </c>
      <c r="Z331" s="22">
        <v>258.88400000000001</v>
      </c>
      <c r="AA331" s="22">
        <v>-1.9491600000000001E-2</v>
      </c>
      <c r="AB331" s="22">
        <v>321</v>
      </c>
      <c r="AC331" s="22">
        <v>0.21334800000000001</v>
      </c>
      <c r="AD331">
        <f t="shared" si="52"/>
        <v>19.491600000000002</v>
      </c>
      <c r="AE331">
        <f t="shared" si="53"/>
        <v>4.1638540668000008</v>
      </c>
      <c r="AF331" s="9"/>
      <c r="AG331" s="22">
        <v>1.5164200000000001</v>
      </c>
      <c r="AH331" s="22">
        <v>324.65499999999997</v>
      </c>
      <c r="AI331" s="22">
        <v>-1.7086799999999999E-2</v>
      </c>
      <c r="AJ331" s="22">
        <v>321</v>
      </c>
      <c r="AK331" s="22">
        <v>1.5155000000000001</v>
      </c>
      <c r="AL331">
        <f t="shared" si="54"/>
        <v>17.0868</v>
      </c>
      <c r="AM331">
        <f t="shared" si="55"/>
        <v>25.910765256000001</v>
      </c>
      <c r="AP331" s="9"/>
      <c r="AQ331" s="22">
        <v>0.21362300000000001</v>
      </c>
      <c r="AR331" s="22">
        <v>405.47</v>
      </c>
      <c r="AS331" s="22">
        <v>-1.9528199999999999E-2</v>
      </c>
      <c r="AT331" s="22">
        <v>321</v>
      </c>
      <c r="AU331" s="22">
        <v>0.21316499999999999</v>
      </c>
      <c r="AV331">
        <f t="shared" si="56"/>
        <v>19.528199999999998</v>
      </c>
      <c r="AW331">
        <f t="shared" si="57"/>
        <v>4.1716726685999994</v>
      </c>
      <c r="AX331" s="9"/>
      <c r="AY331" s="22">
        <v>1.5164200000000001</v>
      </c>
      <c r="AZ331" s="22">
        <v>487.95100000000002</v>
      </c>
      <c r="BA331" s="22">
        <v>-1.6885399999999998E-2</v>
      </c>
      <c r="BB331" s="22">
        <v>321</v>
      </c>
      <c r="BC331" s="22">
        <v>1.5152000000000001</v>
      </c>
      <c r="BD331">
        <f t="shared" si="58"/>
        <v>16.885399999999997</v>
      </c>
      <c r="BE331">
        <f t="shared" si="59"/>
        <v>25.605358267999996</v>
      </c>
    </row>
    <row r="332" spans="6:57">
      <c r="F332" s="9"/>
      <c r="G332" s="22">
        <v>0.208588</v>
      </c>
      <c r="H332" s="22">
        <v>128.999</v>
      </c>
      <c r="I332" s="22">
        <v>-1.96198E-2</v>
      </c>
      <c r="J332" s="22">
        <v>322</v>
      </c>
      <c r="K332" s="22">
        <v>0.20819099999999999</v>
      </c>
      <c r="L332">
        <f t="shared" ref="L332:L394" si="60">-I332/$F$2*1000</f>
        <v>19.619800000000001</v>
      </c>
      <c r="M332">
        <f t="shared" ref="M332:M394" si="61">L332*G332</f>
        <v>4.0924548424000005</v>
      </c>
      <c r="N332" s="9"/>
      <c r="O332" s="22">
        <v>1.52145</v>
      </c>
      <c r="P332" s="22">
        <v>200.89500000000001</v>
      </c>
      <c r="Q332" s="22">
        <v>-1.7160000000000002E-2</v>
      </c>
      <c r="R332" s="22">
        <v>322</v>
      </c>
      <c r="S332" s="22">
        <v>1.5203899999999999</v>
      </c>
      <c r="T332">
        <f t="shared" ref="T332:T394" si="62">-Q332/$F$2*1000</f>
        <v>17.16</v>
      </c>
      <c r="U332">
        <f t="shared" ref="U332:U394" si="63">T332*O332</f>
        <v>26.108082</v>
      </c>
      <c r="X332" s="9"/>
      <c r="Y332" s="22">
        <v>0.208588</v>
      </c>
      <c r="Z332" s="22">
        <v>258.98500000000001</v>
      </c>
      <c r="AA332" s="22">
        <v>-1.9500699999999999E-2</v>
      </c>
      <c r="AB332" s="22">
        <v>322</v>
      </c>
      <c r="AC332" s="22">
        <v>0.20794699999999999</v>
      </c>
      <c r="AD332">
        <f t="shared" ref="AD332:AD394" si="64">-AA332/$F$2*1000</f>
        <v>19.500699999999998</v>
      </c>
      <c r="AE332">
        <f t="shared" ref="AE332:AE394" si="65">AD332*Y332</f>
        <v>4.0676120115999996</v>
      </c>
      <c r="AF332" s="9"/>
      <c r="AG332" s="22">
        <v>1.52145</v>
      </c>
      <c r="AH332" s="22">
        <v>324.75599999999997</v>
      </c>
      <c r="AI332" s="22">
        <v>-1.7022700000000002E-2</v>
      </c>
      <c r="AJ332" s="22">
        <v>322</v>
      </c>
      <c r="AK332" s="22">
        <v>1.5203899999999999</v>
      </c>
      <c r="AL332">
        <f t="shared" ref="AL332:AL394" si="66">-AI332/$F$2*1000</f>
        <v>17.0227</v>
      </c>
      <c r="AM332">
        <f t="shared" ref="AM332:AM394" si="67">AL332*AG332</f>
        <v>25.899186915000001</v>
      </c>
      <c r="AP332" s="9"/>
      <c r="AQ332" s="22">
        <v>0.208588</v>
      </c>
      <c r="AR332" s="22">
        <v>405.57100000000003</v>
      </c>
      <c r="AS332" s="22">
        <v>-1.95251E-2</v>
      </c>
      <c r="AT332" s="22">
        <v>322</v>
      </c>
      <c r="AU332" s="22">
        <v>0.20819099999999999</v>
      </c>
      <c r="AV332">
        <f t="shared" ref="AV332:AV394" si="68">-AS332/$F$2*1000</f>
        <v>19.525099999999998</v>
      </c>
      <c r="AW332">
        <f t="shared" ref="AW332:AW394" si="69">AV332*AQ332</f>
        <v>4.0727015587999995</v>
      </c>
      <c r="AX332" s="9"/>
      <c r="AY332" s="22">
        <v>1.52145</v>
      </c>
      <c r="AZ332" s="22">
        <v>488.05099999999999</v>
      </c>
      <c r="BA332" s="22">
        <v>-1.68396E-2</v>
      </c>
      <c r="BB332" s="22">
        <v>322</v>
      </c>
      <c r="BC332" s="22">
        <v>1.5206900000000001</v>
      </c>
      <c r="BD332">
        <f t="shared" ref="BD332:BD394" si="70">-BA332/$F$2*1000</f>
        <v>16.839600000000001</v>
      </c>
      <c r="BE332">
        <f t="shared" ref="BE332:BE394" si="71">BD332*AY332</f>
        <v>25.620609420000001</v>
      </c>
    </row>
    <row r="333" spans="6:57">
      <c r="F333" s="9"/>
      <c r="G333" s="22">
        <v>0.20355200000000001</v>
      </c>
      <c r="H333" s="22">
        <v>129.09899999999999</v>
      </c>
      <c r="I333" s="22">
        <v>-1.96198E-2</v>
      </c>
      <c r="J333" s="22">
        <v>323</v>
      </c>
      <c r="K333" s="22">
        <v>0.20297200000000001</v>
      </c>
      <c r="L333">
        <f t="shared" si="60"/>
        <v>19.619800000000001</v>
      </c>
      <c r="M333">
        <f t="shared" si="61"/>
        <v>3.9936495296000003</v>
      </c>
      <c r="N333" s="9"/>
      <c r="O333" s="22">
        <v>1.5264899999999999</v>
      </c>
      <c r="P333" s="22">
        <v>200.995</v>
      </c>
      <c r="Q333" s="22">
        <v>-1.71112E-2</v>
      </c>
      <c r="R333" s="22">
        <v>323</v>
      </c>
      <c r="S333" s="22">
        <v>1.5258799999999999</v>
      </c>
      <c r="T333">
        <f t="shared" si="62"/>
        <v>17.1112</v>
      </c>
      <c r="U333">
        <f t="shared" si="63"/>
        <v>26.120075688</v>
      </c>
      <c r="X333" s="9"/>
      <c r="Y333" s="22">
        <v>0.20355200000000001</v>
      </c>
      <c r="Z333" s="22">
        <v>259.08499999999998</v>
      </c>
      <c r="AA333" s="22">
        <v>-1.95099E-2</v>
      </c>
      <c r="AB333" s="22">
        <v>323</v>
      </c>
      <c r="AC333" s="22">
        <v>0.20324700000000001</v>
      </c>
      <c r="AD333">
        <f t="shared" si="64"/>
        <v>19.509900000000002</v>
      </c>
      <c r="AE333">
        <f t="shared" si="65"/>
        <v>3.9712791648000008</v>
      </c>
      <c r="AF333" s="9"/>
      <c r="AG333" s="22">
        <v>1.5264899999999999</v>
      </c>
      <c r="AH333" s="22">
        <v>324.85599999999999</v>
      </c>
      <c r="AI333" s="22">
        <v>-1.6970800000000001E-2</v>
      </c>
      <c r="AJ333" s="22">
        <v>323</v>
      </c>
      <c r="AK333" s="22">
        <v>1.5261800000000001</v>
      </c>
      <c r="AL333">
        <f t="shared" si="66"/>
        <v>16.970800000000001</v>
      </c>
      <c r="AM333">
        <f t="shared" si="67"/>
        <v>25.905756491999998</v>
      </c>
      <c r="AP333" s="9"/>
      <c r="AQ333" s="22">
        <v>0.20355200000000001</v>
      </c>
      <c r="AR333" s="22">
        <v>405.67200000000003</v>
      </c>
      <c r="AS333" s="22">
        <v>-1.9534300000000001E-2</v>
      </c>
      <c r="AT333" s="22">
        <v>323</v>
      </c>
      <c r="AU333" s="22">
        <v>0.203156</v>
      </c>
      <c r="AV333">
        <f t="shared" si="68"/>
        <v>19.534300000000002</v>
      </c>
      <c r="AW333">
        <f t="shared" si="69"/>
        <v>3.9762458336000006</v>
      </c>
      <c r="AX333" s="9"/>
      <c r="AY333" s="22">
        <v>1.5264899999999999</v>
      </c>
      <c r="AZ333" s="22">
        <v>488.15199999999999</v>
      </c>
      <c r="BA333" s="22">
        <v>-1.6760299999999999E-2</v>
      </c>
      <c r="BB333" s="22">
        <v>323</v>
      </c>
      <c r="BC333" s="22">
        <v>1.5252699999999999</v>
      </c>
      <c r="BD333">
        <f t="shared" si="70"/>
        <v>16.760299999999997</v>
      </c>
      <c r="BE333">
        <f t="shared" si="71"/>
        <v>25.584430346999994</v>
      </c>
    </row>
    <row r="334" spans="6:57">
      <c r="F334" s="9"/>
      <c r="G334" s="22">
        <v>0.198517</v>
      </c>
      <c r="H334" s="22">
        <v>129.19999999999999</v>
      </c>
      <c r="I334" s="22">
        <v>-1.9622799999999999E-2</v>
      </c>
      <c r="J334" s="22">
        <v>324</v>
      </c>
      <c r="K334" s="22">
        <v>0.198242</v>
      </c>
      <c r="L334">
        <f t="shared" si="60"/>
        <v>19.622799999999998</v>
      </c>
      <c r="M334">
        <f t="shared" si="61"/>
        <v>3.8954593875999994</v>
      </c>
      <c r="N334" s="9"/>
      <c r="O334" s="22">
        <v>1.53152</v>
      </c>
      <c r="P334" s="22">
        <v>201.096</v>
      </c>
      <c r="Q334" s="22">
        <v>-1.70563E-2</v>
      </c>
      <c r="R334" s="22">
        <v>324</v>
      </c>
      <c r="S334" s="22">
        <v>1.5310699999999999</v>
      </c>
      <c r="T334">
        <f t="shared" si="62"/>
        <v>17.0563</v>
      </c>
      <c r="U334">
        <f t="shared" si="63"/>
        <v>26.122064576</v>
      </c>
      <c r="X334" s="9"/>
      <c r="Y334" s="22">
        <v>0.198517</v>
      </c>
      <c r="Z334" s="22">
        <v>259.18599999999998</v>
      </c>
      <c r="AA334" s="22">
        <v>-1.9522100000000001E-2</v>
      </c>
      <c r="AB334" s="22">
        <v>324</v>
      </c>
      <c r="AC334" s="22">
        <v>0.197906</v>
      </c>
      <c r="AD334">
        <f t="shared" si="64"/>
        <v>19.522100000000002</v>
      </c>
      <c r="AE334">
        <f t="shared" si="65"/>
        <v>3.8754687257000002</v>
      </c>
      <c r="AF334" s="9"/>
      <c r="AG334" s="22">
        <v>1.53152</v>
      </c>
      <c r="AH334" s="22">
        <v>324.95699999999999</v>
      </c>
      <c r="AI334" s="22">
        <v>-1.6897599999999999E-2</v>
      </c>
      <c r="AJ334" s="22">
        <v>324</v>
      </c>
      <c r="AK334" s="22">
        <v>1.5307599999999999</v>
      </c>
      <c r="AL334">
        <f t="shared" si="66"/>
        <v>16.897599999999997</v>
      </c>
      <c r="AM334">
        <f t="shared" si="67"/>
        <v>25.879012351999997</v>
      </c>
      <c r="AP334" s="9"/>
      <c r="AQ334" s="22">
        <v>0.198517</v>
      </c>
      <c r="AR334" s="22">
        <v>405.77199999999999</v>
      </c>
      <c r="AS334" s="22">
        <v>-1.95526E-2</v>
      </c>
      <c r="AT334" s="22">
        <v>324</v>
      </c>
      <c r="AU334" s="22">
        <v>0.198273</v>
      </c>
      <c r="AV334">
        <f t="shared" si="68"/>
        <v>19.552599999999998</v>
      </c>
      <c r="AW334">
        <f t="shared" si="69"/>
        <v>3.8815234941999996</v>
      </c>
      <c r="AX334" s="9"/>
      <c r="AY334" s="22">
        <v>1.53152</v>
      </c>
      <c r="AZ334" s="22">
        <v>488.25299999999999</v>
      </c>
      <c r="BA334" s="22">
        <v>-1.6677899999999999E-2</v>
      </c>
      <c r="BB334" s="22">
        <v>324</v>
      </c>
      <c r="BC334" s="22">
        <v>1.5313699999999999</v>
      </c>
      <c r="BD334">
        <f t="shared" si="70"/>
        <v>16.677899999999998</v>
      </c>
      <c r="BE334">
        <f t="shared" si="71"/>
        <v>25.542537407999998</v>
      </c>
    </row>
    <row r="335" spans="6:57">
      <c r="F335" s="9"/>
      <c r="G335" s="22">
        <v>0.19348099999999999</v>
      </c>
      <c r="H335" s="22">
        <v>129.30099999999999</v>
      </c>
      <c r="I335" s="22">
        <v>-1.9644200000000001E-2</v>
      </c>
      <c r="J335" s="22">
        <v>325</v>
      </c>
      <c r="K335" s="22">
        <v>0.19323699999999999</v>
      </c>
      <c r="L335">
        <f t="shared" si="60"/>
        <v>19.644200000000001</v>
      </c>
      <c r="M335">
        <f t="shared" si="61"/>
        <v>3.8007794601999998</v>
      </c>
      <c r="N335" s="9"/>
      <c r="O335" s="22">
        <v>1.5365599999999999</v>
      </c>
      <c r="P335" s="22">
        <v>201.197</v>
      </c>
      <c r="Q335" s="22">
        <v>-1.69739E-2</v>
      </c>
      <c r="R335" s="22">
        <v>325</v>
      </c>
      <c r="S335" s="22">
        <v>1.5359499999999999</v>
      </c>
      <c r="T335">
        <f t="shared" si="62"/>
        <v>16.9739</v>
      </c>
      <c r="U335">
        <f t="shared" si="63"/>
        <v>26.081415784000001</v>
      </c>
      <c r="X335" s="9"/>
      <c r="Y335" s="22">
        <v>0.19348099999999999</v>
      </c>
      <c r="Z335" s="22">
        <v>259.28699999999998</v>
      </c>
      <c r="AA335" s="22">
        <v>-1.9522100000000001E-2</v>
      </c>
      <c r="AB335" s="22">
        <v>325</v>
      </c>
      <c r="AC335" s="22">
        <v>0.19290199999999999</v>
      </c>
      <c r="AD335">
        <f t="shared" si="64"/>
        <v>19.522100000000002</v>
      </c>
      <c r="AE335">
        <f t="shared" si="65"/>
        <v>3.7771554301000001</v>
      </c>
      <c r="AF335" s="9"/>
      <c r="AG335" s="22">
        <v>1.5365599999999999</v>
      </c>
      <c r="AH335" s="22">
        <v>325.05799999999999</v>
      </c>
      <c r="AI335" s="22">
        <v>-1.6833500000000001E-2</v>
      </c>
      <c r="AJ335" s="22">
        <v>325</v>
      </c>
      <c r="AK335" s="22">
        <v>1.5359499999999999</v>
      </c>
      <c r="AL335">
        <f t="shared" si="66"/>
        <v>16.833500000000001</v>
      </c>
      <c r="AM335">
        <f t="shared" si="67"/>
        <v>25.865682759999999</v>
      </c>
      <c r="AP335" s="9"/>
      <c r="AQ335" s="22">
        <v>0.19348099999999999</v>
      </c>
      <c r="AR335" s="22">
        <v>405.87299999999999</v>
      </c>
      <c r="AS335" s="22">
        <v>-1.95374E-2</v>
      </c>
      <c r="AT335" s="22">
        <v>325</v>
      </c>
      <c r="AU335" s="22">
        <v>0.19253500000000001</v>
      </c>
      <c r="AV335">
        <f t="shared" si="68"/>
        <v>19.537400000000002</v>
      </c>
      <c r="AW335">
        <f t="shared" si="69"/>
        <v>3.7801156894000001</v>
      </c>
      <c r="AX335" s="9"/>
      <c r="AY335" s="22">
        <v>1.5365599999999999</v>
      </c>
      <c r="AZ335" s="22">
        <v>488.35399999999998</v>
      </c>
      <c r="BA335" s="22">
        <v>-1.65924E-2</v>
      </c>
      <c r="BB335" s="22">
        <v>325</v>
      </c>
      <c r="BC335" s="22">
        <v>1.5362499999999999</v>
      </c>
      <c r="BD335">
        <f t="shared" si="70"/>
        <v>16.592400000000001</v>
      </c>
      <c r="BE335">
        <f t="shared" si="71"/>
        <v>25.495218144000003</v>
      </c>
    </row>
    <row r="336" spans="6:57">
      <c r="F336" s="9"/>
      <c r="G336" s="22">
        <v>0.188446</v>
      </c>
      <c r="H336" s="22">
        <v>129.40100000000001</v>
      </c>
      <c r="I336" s="22">
        <v>-1.9653299999999999E-2</v>
      </c>
      <c r="J336" s="22">
        <v>326</v>
      </c>
      <c r="K336" s="22">
        <v>0.18792700000000001</v>
      </c>
      <c r="L336">
        <f t="shared" si="60"/>
        <v>19.653299999999998</v>
      </c>
      <c r="M336">
        <f t="shared" si="61"/>
        <v>3.7035857717999998</v>
      </c>
      <c r="N336" s="9"/>
      <c r="O336" s="22">
        <v>1.5416000000000001</v>
      </c>
      <c r="P336" s="22">
        <v>201.298</v>
      </c>
      <c r="Q336" s="22">
        <v>-1.6924999999999999E-2</v>
      </c>
      <c r="R336" s="22">
        <v>326</v>
      </c>
      <c r="S336" s="22">
        <v>1.54114</v>
      </c>
      <c r="T336">
        <f t="shared" si="62"/>
        <v>16.925000000000001</v>
      </c>
      <c r="U336">
        <f t="shared" si="63"/>
        <v>26.091580000000004</v>
      </c>
      <c r="X336" s="9"/>
      <c r="Y336" s="22">
        <v>0.188446</v>
      </c>
      <c r="Z336" s="22">
        <v>259.38799999999998</v>
      </c>
      <c r="AA336" s="22">
        <v>-1.95251E-2</v>
      </c>
      <c r="AB336" s="22">
        <v>326</v>
      </c>
      <c r="AC336" s="22">
        <v>0.18823200000000001</v>
      </c>
      <c r="AD336">
        <f t="shared" si="64"/>
        <v>19.525099999999998</v>
      </c>
      <c r="AE336">
        <f t="shared" si="65"/>
        <v>3.6794269945999996</v>
      </c>
      <c r="AF336" s="9"/>
      <c r="AG336" s="22">
        <v>1.5416000000000001</v>
      </c>
      <c r="AH336" s="22">
        <v>325.15899999999999</v>
      </c>
      <c r="AI336" s="22">
        <v>-1.6747999999999999E-2</v>
      </c>
      <c r="AJ336" s="22">
        <v>326</v>
      </c>
      <c r="AK336" s="22">
        <v>1.54175</v>
      </c>
      <c r="AL336">
        <f t="shared" si="66"/>
        <v>16.747999999999998</v>
      </c>
      <c r="AM336">
        <f t="shared" si="67"/>
        <v>25.818716799999997</v>
      </c>
      <c r="AP336" s="9"/>
      <c r="AQ336" s="22">
        <v>0.188446</v>
      </c>
      <c r="AR336" s="22">
        <v>405.97399999999999</v>
      </c>
      <c r="AS336" s="22">
        <v>-1.9540399999999999E-2</v>
      </c>
      <c r="AT336" s="22">
        <v>326</v>
      </c>
      <c r="AU336" s="22">
        <v>0.18774399999999999</v>
      </c>
      <c r="AV336">
        <f t="shared" si="68"/>
        <v>19.540399999999998</v>
      </c>
      <c r="AW336">
        <f t="shared" si="69"/>
        <v>3.6823102183999996</v>
      </c>
      <c r="AX336" s="9"/>
      <c r="AY336" s="22">
        <v>1.5416000000000001</v>
      </c>
      <c r="AZ336" s="22">
        <v>488.45400000000001</v>
      </c>
      <c r="BA336" s="22">
        <v>-1.65375E-2</v>
      </c>
      <c r="BB336" s="22">
        <v>326</v>
      </c>
      <c r="BC336" s="22">
        <v>1.5408299999999999</v>
      </c>
      <c r="BD336">
        <f t="shared" si="70"/>
        <v>16.537500000000001</v>
      </c>
      <c r="BE336">
        <f t="shared" si="71"/>
        <v>25.494210000000002</v>
      </c>
    </row>
    <row r="337" spans="6:57">
      <c r="F337" s="9"/>
      <c r="G337" s="22">
        <v>0.18341099999999999</v>
      </c>
      <c r="H337" s="22">
        <v>129.50200000000001</v>
      </c>
      <c r="I337" s="22">
        <v>-1.9656400000000001E-2</v>
      </c>
      <c r="J337" s="22">
        <v>327</v>
      </c>
      <c r="K337" s="22">
        <v>0.18270900000000001</v>
      </c>
      <c r="L337">
        <f t="shared" si="60"/>
        <v>19.656400000000001</v>
      </c>
      <c r="M337">
        <f t="shared" si="61"/>
        <v>3.6051999804000001</v>
      </c>
      <c r="N337" s="9"/>
      <c r="O337" s="22">
        <v>1.5466299999999999</v>
      </c>
      <c r="P337" s="22">
        <v>201.398</v>
      </c>
      <c r="Q337" s="22">
        <v>-1.6836500000000001E-2</v>
      </c>
      <c r="R337" s="22">
        <v>327</v>
      </c>
      <c r="S337" s="22">
        <v>1.5460199999999999</v>
      </c>
      <c r="T337">
        <f t="shared" si="62"/>
        <v>16.836500000000001</v>
      </c>
      <c r="U337">
        <f t="shared" si="63"/>
        <v>26.039835995000001</v>
      </c>
      <c r="X337" s="9"/>
      <c r="Y337" s="22">
        <v>0.18341099999999999</v>
      </c>
      <c r="Z337" s="22">
        <v>259.488</v>
      </c>
      <c r="AA337" s="22">
        <v>-1.95374E-2</v>
      </c>
      <c r="AB337" s="22">
        <v>327</v>
      </c>
      <c r="AC337" s="22">
        <v>0.18279999999999999</v>
      </c>
      <c r="AD337">
        <f t="shared" si="64"/>
        <v>19.537400000000002</v>
      </c>
      <c r="AE337">
        <f t="shared" si="65"/>
        <v>3.5833740714000002</v>
      </c>
      <c r="AF337" s="9"/>
      <c r="AG337" s="22">
        <v>1.5466299999999999</v>
      </c>
      <c r="AH337" s="22">
        <v>325.25900000000001</v>
      </c>
      <c r="AI337" s="22">
        <v>-1.6671800000000001E-2</v>
      </c>
      <c r="AJ337" s="22">
        <v>327</v>
      </c>
      <c r="AK337" s="22">
        <v>1.54633</v>
      </c>
      <c r="AL337">
        <f t="shared" si="66"/>
        <v>16.671800000000001</v>
      </c>
      <c r="AM337">
        <f t="shared" si="67"/>
        <v>25.785106034000002</v>
      </c>
      <c r="AP337" s="9"/>
      <c r="AQ337" s="22">
        <v>0.18341099999999999</v>
      </c>
      <c r="AR337" s="22">
        <v>406.07499999999999</v>
      </c>
      <c r="AS337" s="22">
        <v>-1.9543499999999998E-2</v>
      </c>
      <c r="AT337" s="22">
        <v>327</v>
      </c>
      <c r="AU337" s="22">
        <v>0.18279999999999999</v>
      </c>
      <c r="AV337">
        <f t="shared" si="68"/>
        <v>19.543499999999998</v>
      </c>
      <c r="AW337">
        <f t="shared" si="69"/>
        <v>3.5844928784999994</v>
      </c>
      <c r="AX337" s="9"/>
      <c r="AY337" s="22">
        <v>1.5466299999999999</v>
      </c>
      <c r="AZ337" s="22">
        <v>488.55500000000001</v>
      </c>
      <c r="BA337" s="22">
        <v>-1.64429E-2</v>
      </c>
      <c r="BB337" s="22">
        <v>327</v>
      </c>
      <c r="BC337" s="22">
        <v>1.5460199999999999</v>
      </c>
      <c r="BD337">
        <f t="shared" si="70"/>
        <v>16.442900000000002</v>
      </c>
      <c r="BE337">
        <f t="shared" si="71"/>
        <v>25.431082427000003</v>
      </c>
    </row>
    <row r="338" spans="6:57">
      <c r="F338" s="9"/>
      <c r="G338" s="22">
        <v>0.17837500000000001</v>
      </c>
      <c r="H338" s="22">
        <v>129.60300000000001</v>
      </c>
      <c r="I338" s="22">
        <v>-1.9668600000000001E-2</v>
      </c>
      <c r="J338" s="22">
        <v>328</v>
      </c>
      <c r="K338" s="22">
        <v>0.17804</v>
      </c>
      <c r="L338">
        <f t="shared" si="60"/>
        <v>19.668600000000001</v>
      </c>
      <c r="M338">
        <f t="shared" si="61"/>
        <v>3.5083865250000001</v>
      </c>
      <c r="N338" s="9"/>
      <c r="O338" s="22">
        <v>1.5516700000000001</v>
      </c>
      <c r="P338" s="22">
        <v>201.499</v>
      </c>
      <c r="Q338" s="22">
        <v>-1.67694E-2</v>
      </c>
      <c r="R338" s="22">
        <v>328</v>
      </c>
      <c r="S338" s="22">
        <v>1.5508999999999999</v>
      </c>
      <c r="T338">
        <f t="shared" si="62"/>
        <v>16.769400000000001</v>
      </c>
      <c r="U338">
        <f t="shared" si="63"/>
        <v>26.020574898000003</v>
      </c>
      <c r="X338" s="9"/>
      <c r="Y338" s="22">
        <v>0.17837500000000001</v>
      </c>
      <c r="Z338" s="22">
        <v>259.589</v>
      </c>
      <c r="AA338" s="22">
        <v>-1.9543499999999998E-2</v>
      </c>
      <c r="AB338" s="22">
        <v>328</v>
      </c>
      <c r="AC338" s="22">
        <v>0.17755099999999999</v>
      </c>
      <c r="AD338">
        <f t="shared" si="64"/>
        <v>19.543499999999998</v>
      </c>
      <c r="AE338">
        <f t="shared" si="65"/>
        <v>3.4860718124999996</v>
      </c>
      <c r="AF338" s="9"/>
      <c r="AG338" s="22">
        <v>1.5516700000000001</v>
      </c>
      <c r="AH338" s="22">
        <v>325.36</v>
      </c>
      <c r="AI338" s="22">
        <v>-1.66077E-2</v>
      </c>
      <c r="AJ338" s="22">
        <v>328</v>
      </c>
      <c r="AK338" s="22">
        <v>1.55121</v>
      </c>
      <c r="AL338">
        <f t="shared" si="66"/>
        <v>16.607700000000001</v>
      </c>
      <c r="AM338">
        <f t="shared" si="67"/>
        <v>25.769669859000004</v>
      </c>
      <c r="AP338" s="9"/>
      <c r="AQ338" s="22">
        <v>0.17837500000000001</v>
      </c>
      <c r="AR338" s="22">
        <v>406.17500000000001</v>
      </c>
      <c r="AS338" s="22">
        <v>-1.9561800000000001E-2</v>
      </c>
      <c r="AT338" s="22">
        <v>328</v>
      </c>
      <c r="AU338" s="22">
        <v>0.17804</v>
      </c>
      <c r="AV338">
        <f t="shared" si="68"/>
        <v>19.561800000000002</v>
      </c>
      <c r="AW338">
        <f t="shared" si="69"/>
        <v>3.4893360750000002</v>
      </c>
      <c r="AX338" s="9"/>
      <c r="AY338" s="22">
        <v>1.5516700000000001</v>
      </c>
      <c r="AZ338" s="22">
        <v>488.65600000000001</v>
      </c>
      <c r="BA338" s="22">
        <v>-1.6333E-2</v>
      </c>
      <c r="BB338" s="22">
        <v>328</v>
      </c>
      <c r="BC338" s="22">
        <v>1.5508999999999999</v>
      </c>
      <c r="BD338">
        <f t="shared" si="70"/>
        <v>16.333000000000002</v>
      </c>
      <c r="BE338">
        <f t="shared" si="71"/>
        <v>25.343426110000006</v>
      </c>
    </row>
    <row r="339" spans="6:57">
      <c r="F339" s="9"/>
      <c r="G339" s="22">
        <v>0.17333999999999999</v>
      </c>
      <c r="H339" s="22">
        <v>129.70400000000001</v>
      </c>
      <c r="I339" s="22">
        <v>-1.9662499999999999E-2</v>
      </c>
      <c r="J339" s="22">
        <v>329</v>
      </c>
      <c r="K339" s="22">
        <v>0.17260700000000001</v>
      </c>
      <c r="L339">
        <f t="shared" si="60"/>
        <v>19.662499999999998</v>
      </c>
      <c r="M339">
        <f t="shared" si="61"/>
        <v>3.4082977499999996</v>
      </c>
      <c r="N339" s="9"/>
      <c r="O339" s="22">
        <v>1.5567</v>
      </c>
      <c r="P339" s="22">
        <v>201.6</v>
      </c>
      <c r="Q339" s="22">
        <v>-1.6720599999999999E-2</v>
      </c>
      <c r="R339" s="22">
        <v>329</v>
      </c>
      <c r="S339" s="22">
        <v>1.55609</v>
      </c>
      <c r="T339">
        <f t="shared" si="62"/>
        <v>16.720599999999997</v>
      </c>
      <c r="U339">
        <f t="shared" si="63"/>
        <v>26.028958019999994</v>
      </c>
      <c r="X339" s="9"/>
      <c r="Y339" s="22">
        <v>0.17333999999999999</v>
      </c>
      <c r="Z339" s="22">
        <v>259.69</v>
      </c>
      <c r="AA339" s="22">
        <v>-1.9546500000000001E-2</v>
      </c>
      <c r="AB339" s="22">
        <v>329</v>
      </c>
      <c r="AC339" s="22">
        <v>0.172821</v>
      </c>
      <c r="AD339">
        <f t="shared" si="64"/>
        <v>19.546500000000002</v>
      </c>
      <c r="AE339">
        <f t="shared" si="65"/>
        <v>3.3881903100000001</v>
      </c>
      <c r="AF339" s="9"/>
      <c r="AG339" s="22">
        <v>1.5567</v>
      </c>
      <c r="AH339" s="22">
        <v>325.46100000000001</v>
      </c>
      <c r="AI339" s="22">
        <v>-1.64948E-2</v>
      </c>
      <c r="AJ339" s="22">
        <v>329</v>
      </c>
      <c r="AK339" s="22">
        <v>1.55609</v>
      </c>
      <c r="AL339">
        <f t="shared" si="66"/>
        <v>16.494800000000001</v>
      </c>
      <c r="AM339">
        <f t="shared" si="67"/>
        <v>25.677455160000001</v>
      </c>
      <c r="AP339" s="9"/>
      <c r="AQ339" s="22">
        <v>0.17333999999999999</v>
      </c>
      <c r="AR339" s="22">
        <v>406.27600000000001</v>
      </c>
      <c r="AS339" s="22">
        <v>-1.9567899999999999E-2</v>
      </c>
      <c r="AT339" s="22">
        <v>329</v>
      </c>
      <c r="AU339" s="22">
        <v>0.172791</v>
      </c>
      <c r="AV339">
        <f t="shared" si="68"/>
        <v>19.567899999999998</v>
      </c>
      <c r="AW339">
        <f t="shared" si="69"/>
        <v>3.3918997859999998</v>
      </c>
      <c r="AX339" s="9"/>
      <c r="AY339" s="22">
        <v>1.5567</v>
      </c>
      <c r="AZ339" s="22">
        <v>488.75599999999997</v>
      </c>
      <c r="BA339" s="22">
        <v>-1.6253699999999999E-2</v>
      </c>
      <c r="BB339" s="22">
        <v>329</v>
      </c>
      <c r="BC339" s="22">
        <v>1.55609</v>
      </c>
      <c r="BD339">
        <f t="shared" si="70"/>
        <v>16.253699999999998</v>
      </c>
      <c r="BE339">
        <f t="shared" si="71"/>
        <v>25.302134789999997</v>
      </c>
    </row>
    <row r="340" spans="6:57">
      <c r="F340" s="9"/>
      <c r="G340" s="22">
        <v>0.16830400000000001</v>
      </c>
      <c r="H340" s="22">
        <v>129.804</v>
      </c>
      <c r="I340" s="22">
        <v>-1.9668600000000001E-2</v>
      </c>
      <c r="J340" s="22">
        <v>330</v>
      </c>
      <c r="K340" s="22">
        <v>0.167603</v>
      </c>
      <c r="L340">
        <f t="shared" si="60"/>
        <v>19.668600000000001</v>
      </c>
      <c r="M340">
        <f t="shared" si="61"/>
        <v>3.3103040544000004</v>
      </c>
      <c r="N340" s="9"/>
      <c r="O340" s="22">
        <v>1.5617399999999999</v>
      </c>
      <c r="P340" s="22">
        <v>201.7</v>
      </c>
      <c r="Q340" s="22">
        <v>-1.6629000000000001E-2</v>
      </c>
      <c r="R340" s="22">
        <v>330</v>
      </c>
      <c r="S340" s="22">
        <v>1.56097</v>
      </c>
      <c r="T340">
        <f t="shared" si="62"/>
        <v>16.629000000000001</v>
      </c>
      <c r="U340">
        <f t="shared" si="63"/>
        <v>25.970174459999999</v>
      </c>
      <c r="X340" s="9"/>
      <c r="Y340" s="22">
        <v>0.16830400000000001</v>
      </c>
      <c r="Z340" s="22">
        <v>259.79000000000002</v>
      </c>
      <c r="AA340" s="22">
        <v>-1.9555699999999999E-2</v>
      </c>
      <c r="AB340" s="22">
        <v>330</v>
      </c>
      <c r="AC340" s="22">
        <v>0.167633</v>
      </c>
      <c r="AD340">
        <f t="shared" si="64"/>
        <v>19.555699999999998</v>
      </c>
      <c r="AE340">
        <f t="shared" si="65"/>
        <v>3.2913025328000001</v>
      </c>
      <c r="AF340" s="9"/>
      <c r="AG340" s="22">
        <v>1.5617399999999999</v>
      </c>
      <c r="AH340" s="22">
        <v>325.56099999999998</v>
      </c>
      <c r="AI340" s="22">
        <v>-1.6409300000000002E-2</v>
      </c>
      <c r="AJ340" s="22">
        <v>330</v>
      </c>
      <c r="AK340" s="22">
        <v>1.56097</v>
      </c>
      <c r="AL340">
        <f t="shared" si="66"/>
        <v>16.409300000000002</v>
      </c>
      <c r="AM340">
        <f t="shared" si="67"/>
        <v>25.627060182000001</v>
      </c>
      <c r="AP340" s="9"/>
      <c r="AQ340" s="22">
        <v>0.16830400000000001</v>
      </c>
      <c r="AR340" s="22">
        <v>406.37700000000001</v>
      </c>
      <c r="AS340" s="22">
        <v>-1.95648E-2</v>
      </c>
      <c r="AT340" s="22">
        <v>330</v>
      </c>
      <c r="AU340" s="22">
        <v>0.167633</v>
      </c>
      <c r="AV340">
        <f t="shared" si="68"/>
        <v>19.564800000000002</v>
      </c>
      <c r="AW340">
        <f t="shared" si="69"/>
        <v>3.2928340992000003</v>
      </c>
      <c r="AX340" s="9"/>
      <c r="AY340" s="22">
        <v>1.5617399999999999</v>
      </c>
      <c r="AZ340" s="22">
        <v>488.85700000000003</v>
      </c>
      <c r="BA340" s="22">
        <v>-1.6153000000000001E-2</v>
      </c>
      <c r="BB340" s="22">
        <v>330</v>
      </c>
      <c r="BC340" s="22">
        <v>1.56097</v>
      </c>
      <c r="BD340">
        <f t="shared" si="70"/>
        <v>16.153000000000002</v>
      </c>
      <c r="BE340">
        <f t="shared" si="71"/>
        <v>25.226786220000001</v>
      </c>
    </row>
    <row r="341" spans="6:57">
      <c r="F341" s="9"/>
      <c r="G341" s="22">
        <v>0.163269</v>
      </c>
      <c r="H341" s="22">
        <v>129.905</v>
      </c>
      <c r="I341" s="22">
        <v>-1.96747E-2</v>
      </c>
      <c r="J341" s="22">
        <v>331</v>
      </c>
      <c r="K341" s="22">
        <v>0.16278100000000001</v>
      </c>
      <c r="L341">
        <f t="shared" si="60"/>
        <v>19.674700000000001</v>
      </c>
      <c r="M341">
        <f t="shared" si="61"/>
        <v>3.2122685943000002</v>
      </c>
      <c r="N341" s="9"/>
      <c r="O341" s="22">
        <v>1.56677</v>
      </c>
      <c r="P341" s="22">
        <v>201.80099999999999</v>
      </c>
      <c r="Q341" s="22">
        <v>-1.65405E-2</v>
      </c>
      <c r="R341" s="22">
        <v>331</v>
      </c>
      <c r="S341" s="22">
        <v>1.56586</v>
      </c>
      <c r="T341">
        <f t="shared" si="62"/>
        <v>16.540499999999998</v>
      </c>
      <c r="U341">
        <f t="shared" si="63"/>
        <v>25.915159184999997</v>
      </c>
      <c r="X341" s="9"/>
      <c r="Y341" s="22">
        <v>0.163269</v>
      </c>
      <c r="Z341" s="22">
        <v>259.89100000000002</v>
      </c>
      <c r="AA341" s="22">
        <v>-1.9567899999999999E-2</v>
      </c>
      <c r="AB341" s="22">
        <v>331</v>
      </c>
      <c r="AC341" s="22">
        <v>0.16278100000000001</v>
      </c>
      <c r="AD341">
        <f t="shared" si="64"/>
        <v>19.567899999999998</v>
      </c>
      <c r="AE341">
        <f t="shared" si="65"/>
        <v>3.1948314650999996</v>
      </c>
      <c r="AF341" s="9"/>
      <c r="AG341" s="22">
        <v>1.56677</v>
      </c>
      <c r="AH341" s="22">
        <v>325.66199999999998</v>
      </c>
      <c r="AI341" s="22">
        <v>-1.6336099999999999E-2</v>
      </c>
      <c r="AJ341" s="22">
        <v>331</v>
      </c>
      <c r="AK341" s="22">
        <v>1.56555</v>
      </c>
      <c r="AL341">
        <f t="shared" si="66"/>
        <v>16.336099999999998</v>
      </c>
      <c r="AM341">
        <f t="shared" si="67"/>
        <v>25.594911396999997</v>
      </c>
      <c r="AP341" s="9"/>
      <c r="AQ341" s="22">
        <v>0.163269</v>
      </c>
      <c r="AR341" s="22">
        <v>406.47699999999998</v>
      </c>
      <c r="AS341" s="22">
        <v>-1.95801E-2</v>
      </c>
      <c r="AT341" s="22">
        <v>331</v>
      </c>
      <c r="AU341" s="22">
        <v>0.16275000000000001</v>
      </c>
      <c r="AV341">
        <f t="shared" si="68"/>
        <v>19.580099999999998</v>
      </c>
      <c r="AW341">
        <f t="shared" si="69"/>
        <v>3.1968233468999996</v>
      </c>
      <c r="AX341" s="9"/>
      <c r="AY341" s="22">
        <v>1.56677</v>
      </c>
      <c r="AZ341" s="22">
        <v>488.95800000000003</v>
      </c>
      <c r="BA341" s="22">
        <v>-1.6058300000000001E-2</v>
      </c>
      <c r="BB341" s="22">
        <v>331</v>
      </c>
      <c r="BC341" s="22">
        <v>1.56586</v>
      </c>
      <c r="BD341">
        <f t="shared" si="70"/>
        <v>16.058300000000003</v>
      </c>
      <c r="BE341">
        <f t="shared" si="71"/>
        <v>25.159662691000005</v>
      </c>
    </row>
    <row r="342" spans="6:57">
      <c r="F342" s="9"/>
      <c r="G342" s="22">
        <v>0.15823400000000001</v>
      </c>
      <c r="H342" s="22">
        <v>130.006</v>
      </c>
      <c r="I342" s="22">
        <v>-1.96869E-2</v>
      </c>
      <c r="J342" s="22">
        <v>332</v>
      </c>
      <c r="K342" s="22">
        <v>0.157501</v>
      </c>
      <c r="L342">
        <f t="shared" si="60"/>
        <v>19.686900000000001</v>
      </c>
      <c r="M342">
        <f t="shared" si="61"/>
        <v>3.1151369346000006</v>
      </c>
      <c r="N342" s="9"/>
      <c r="O342" s="22">
        <v>1.5718099999999999</v>
      </c>
      <c r="P342" s="22">
        <v>201.90199999999999</v>
      </c>
      <c r="Q342" s="22">
        <v>-1.6452000000000001E-2</v>
      </c>
      <c r="R342" s="22">
        <v>332</v>
      </c>
      <c r="S342" s="22">
        <v>1.57104</v>
      </c>
      <c r="T342">
        <f t="shared" si="62"/>
        <v>16.452000000000002</v>
      </c>
      <c r="U342">
        <f t="shared" si="63"/>
        <v>25.859418120000001</v>
      </c>
      <c r="X342" s="9"/>
      <c r="Y342" s="22">
        <v>0.15823400000000001</v>
      </c>
      <c r="Z342" s="22">
        <v>259.99200000000002</v>
      </c>
      <c r="AA342" s="22">
        <v>-1.9558699999999998E-2</v>
      </c>
      <c r="AB342" s="22">
        <v>332</v>
      </c>
      <c r="AC342" s="22">
        <v>0.15762300000000001</v>
      </c>
      <c r="AD342">
        <f t="shared" si="64"/>
        <v>19.558699999999998</v>
      </c>
      <c r="AE342">
        <f t="shared" si="65"/>
        <v>3.0948513358</v>
      </c>
      <c r="AF342" s="9"/>
      <c r="AG342" s="22">
        <v>1.5718099999999999</v>
      </c>
      <c r="AH342" s="22">
        <v>325.76299999999998</v>
      </c>
      <c r="AI342" s="22">
        <v>-1.6235400000000001E-2</v>
      </c>
      <c r="AJ342" s="22">
        <v>332</v>
      </c>
      <c r="AK342" s="22">
        <v>1.57074</v>
      </c>
      <c r="AL342">
        <f t="shared" si="66"/>
        <v>16.235400000000002</v>
      </c>
      <c r="AM342">
        <f t="shared" si="67"/>
        <v>25.518964074000003</v>
      </c>
      <c r="AP342" s="9"/>
      <c r="AQ342" s="22">
        <v>0.15823400000000001</v>
      </c>
      <c r="AR342" s="22">
        <v>406.57799999999997</v>
      </c>
      <c r="AS342" s="22">
        <v>-1.9589200000000001E-2</v>
      </c>
      <c r="AT342" s="22">
        <v>332</v>
      </c>
      <c r="AU342" s="22">
        <v>0.15795899999999999</v>
      </c>
      <c r="AV342">
        <f t="shared" si="68"/>
        <v>19.589200000000002</v>
      </c>
      <c r="AW342">
        <f t="shared" si="69"/>
        <v>3.0996774728000007</v>
      </c>
      <c r="AX342" s="9"/>
      <c r="AY342" s="22">
        <v>1.5718099999999999</v>
      </c>
      <c r="AZ342" s="22">
        <v>489.05799999999999</v>
      </c>
      <c r="BA342" s="22">
        <v>-1.5954599999999999E-2</v>
      </c>
      <c r="BB342" s="22">
        <v>332</v>
      </c>
      <c r="BC342" s="22">
        <v>1.57074</v>
      </c>
      <c r="BD342">
        <f t="shared" si="70"/>
        <v>15.954599999999999</v>
      </c>
      <c r="BE342">
        <f t="shared" si="71"/>
        <v>25.077599825999997</v>
      </c>
    </row>
    <row r="343" spans="6:57">
      <c r="F343" s="9"/>
      <c r="G343" s="22">
        <v>0.153198</v>
      </c>
      <c r="H343" s="22">
        <v>130.10599999999999</v>
      </c>
      <c r="I343" s="22">
        <v>-1.9696000000000002E-2</v>
      </c>
      <c r="J343" s="22">
        <v>333</v>
      </c>
      <c r="K343" s="22">
        <v>0.152283</v>
      </c>
      <c r="L343">
        <f t="shared" si="60"/>
        <v>19.696000000000002</v>
      </c>
      <c r="M343">
        <f t="shared" si="61"/>
        <v>3.0173878080000001</v>
      </c>
      <c r="N343" s="9"/>
      <c r="O343" s="22">
        <v>1.57684</v>
      </c>
      <c r="P343" s="22">
        <v>202.00299999999999</v>
      </c>
      <c r="Q343" s="22">
        <v>-1.6357400000000001E-2</v>
      </c>
      <c r="R343" s="22">
        <v>333</v>
      </c>
      <c r="S343" s="22">
        <v>1.5759300000000001</v>
      </c>
      <c r="T343">
        <f t="shared" si="62"/>
        <v>16.357400000000002</v>
      </c>
      <c r="U343">
        <f t="shared" si="63"/>
        <v>25.793002616000003</v>
      </c>
      <c r="X343" s="9"/>
      <c r="Y343" s="22">
        <v>0.153198</v>
      </c>
      <c r="Z343" s="22">
        <v>260.09199999999998</v>
      </c>
      <c r="AA343" s="22">
        <v>-1.9561800000000001E-2</v>
      </c>
      <c r="AB343" s="22">
        <v>333</v>
      </c>
      <c r="AC343" s="22">
        <v>0.15273999999999999</v>
      </c>
      <c r="AD343">
        <f t="shared" si="64"/>
        <v>19.561800000000002</v>
      </c>
      <c r="AE343">
        <f t="shared" si="65"/>
        <v>2.9968286364000001</v>
      </c>
      <c r="AF343" s="9"/>
      <c r="AG343" s="22">
        <v>1.57684</v>
      </c>
      <c r="AH343" s="22">
        <v>325.86399999999998</v>
      </c>
      <c r="AI343" s="22">
        <v>-1.6122399999999999E-2</v>
      </c>
      <c r="AJ343" s="22">
        <v>333</v>
      </c>
      <c r="AK343" s="22">
        <v>1.57684</v>
      </c>
      <c r="AL343">
        <f t="shared" si="66"/>
        <v>16.122399999999999</v>
      </c>
      <c r="AM343">
        <f t="shared" si="67"/>
        <v>25.422445216</v>
      </c>
      <c r="AP343" s="9"/>
      <c r="AQ343" s="22">
        <v>0.153198</v>
      </c>
      <c r="AR343" s="22">
        <v>406.67899999999997</v>
      </c>
      <c r="AS343" s="22">
        <v>-1.95923E-2</v>
      </c>
      <c r="AT343" s="22">
        <v>333</v>
      </c>
      <c r="AU343" s="22">
        <v>0.15219099999999999</v>
      </c>
      <c r="AV343">
        <f t="shared" si="68"/>
        <v>19.592300000000002</v>
      </c>
      <c r="AW343">
        <f t="shared" si="69"/>
        <v>3.0015011754000001</v>
      </c>
      <c r="AX343" s="9"/>
      <c r="AY343" s="22">
        <v>1.57684</v>
      </c>
      <c r="AZ343" s="22">
        <v>489.15899999999999</v>
      </c>
      <c r="BA343" s="22">
        <v>-1.5850800000000002E-2</v>
      </c>
      <c r="BB343" s="22">
        <v>333</v>
      </c>
      <c r="BC343" s="22">
        <v>1.5765400000000001</v>
      </c>
      <c r="BD343">
        <f t="shared" si="70"/>
        <v>15.850800000000001</v>
      </c>
      <c r="BE343">
        <f t="shared" si="71"/>
        <v>24.994175472000002</v>
      </c>
    </row>
    <row r="344" spans="6:57">
      <c r="F344" s="9"/>
      <c r="G344" s="22">
        <v>0.14816299999999999</v>
      </c>
      <c r="H344" s="22">
        <v>130.20699999999999</v>
      </c>
      <c r="I344" s="22">
        <v>-1.96869E-2</v>
      </c>
      <c r="J344" s="22">
        <v>334</v>
      </c>
      <c r="K344" s="22">
        <v>0.14776600000000001</v>
      </c>
      <c r="L344">
        <f t="shared" si="60"/>
        <v>19.686900000000001</v>
      </c>
      <c r="M344">
        <f t="shared" si="61"/>
        <v>2.9168701647000002</v>
      </c>
      <c r="N344" s="9"/>
      <c r="O344" s="22">
        <v>1.58188</v>
      </c>
      <c r="P344" s="22">
        <v>202.10300000000001</v>
      </c>
      <c r="Q344" s="22">
        <v>-1.6262800000000001E-2</v>
      </c>
      <c r="R344" s="22">
        <v>334</v>
      </c>
      <c r="S344" s="22">
        <v>1.5811200000000001</v>
      </c>
      <c r="T344">
        <f t="shared" si="62"/>
        <v>16.262800000000002</v>
      </c>
      <c r="U344">
        <f t="shared" si="63"/>
        <v>25.725798064000003</v>
      </c>
      <c r="X344" s="9"/>
      <c r="Y344" s="22">
        <v>0.14816299999999999</v>
      </c>
      <c r="Z344" s="22">
        <v>260.19299999999998</v>
      </c>
      <c r="AA344" s="22">
        <v>-1.9574000000000001E-2</v>
      </c>
      <c r="AB344" s="22">
        <v>334</v>
      </c>
      <c r="AC344" s="22">
        <v>0.14755199999999999</v>
      </c>
      <c r="AD344">
        <f t="shared" si="64"/>
        <v>19.574000000000002</v>
      </c>
      <c r="AE344">
        <f t="shared" si="65"/>
        <v>2.9001425620000001</v>
      </c>
      <c r="AF344" s="9"/>
      <c r="AG344" s="22">
        <v>1.58188</v>
      </c>
      <c r="AH344" s="22">
        <v>325.964</v>
      </c>
      <c r="AI344" s="22">
        <v>-1.60217E-2</v>
      </c>
      <c r="AJ344" s="22">
        <v>334</v>
      </c>
      <c r="AK344" s="22">
        <v>1.58081</v>
      </c>
      <c r="AL344">
        <f t="shared" si="66"/>
        <v>16.021699999999999</v>
      </c>
      <c r="AM344">
        <f t="shared" si="67"/>
        <v>25.344406795999998</v>
      </c>
      <c r="AP344" s="9"/>
      <c r="AQ344" s="22">
        <v>0.14816299999999999</v>
      </c>
      <c r="AR344" s="22">
        <v>406.78</v>
      </c>
      <c r="AS344" s="22">
        <v>-1.96075E-2</v>
      </c>
      <c r="AT344" s="22">
        <v>334</v>
      </c>
      <c r="AU344" s="22">
        <v>0.147614</v>
      </c>
      <c r="AV344">
        <f t="shared" si="68"/>
        <v>19.607500000000002</v>
      </c>
      <c r="AW344">
        <f t="shared" si="69"/>
        <v>2.9051060225000001</v>
      </c>
      <c r="AX344" s="9"/>
      <c r="AY344" s="22">
        <v>1.58188</v>
      </c>
      <c r="AZ344" s="22">
        <v>489.26</v>
      </c>
      <c r="BA344" s="22">
        <v>-1.5731800000000001E-2</v>
      </c>
      <c r="BB344" s="22">
        <v>334</v>
      </c>
      <c r="BC344" s="22">
        <v>1.58081</v>
      </c>
      <c r="BD344">
        <f t="shared" si="70"/>
        <v>15.7318</v>
      </c>
      <c r="BE344">
        <f t="shared" si="71"/>
        <v>24.885819783999999</v>
      </c>
    </row>
    <row r="345" spans="6:57">
      <c r="F345" s="9"/>
      <c r="G345" s="22">
        <v>0.143127</v>
      </c>
      <c r="H345" s="22">
        <v>130.30799999999999</v>
      </c>
      <c r="I345" s="22">
        <v>-1.9696000000000002E-2</v>
      </c>
      <c r="J345" s="22">
        <v>335</v>
      </c>
      <c r="K345" s="22">
        <v>0.142517</v>
      </c>
      <c r="L345">
        <f t="shared" si="60"/>
        <v>19.696000000000002</v>
      </c>
      <c r="M345">
        <f t="shared" si="61"/>
        <v>2.8190293920000005</v>
      </c>
      <c r="N345" s="9"/>
      <c r="O345" s="22">
        <v>1.58691</v>
      </c>
      <c r="P345" s="22">
        <v>202.20400000000001</v>
      </c>
      <c r="Q345" s="22">
        <v>-1.6168200000000001E-2</v>
      </c>
      <c r="R345" s="22">
        <v>335</v>
      </c>
      <c r="S345" s="22">
        <v>1.5863</v>
      </c>
      <c r="T345">
        <f t="shared" si="62"/>
        <v>16.168200000000002</v>
      </c>
      <c r="U345">
        <f t="shared" si="63"/>
        <v>25.657478262000005</v>
      </c>
      <c r="X345" s="9"/>
      <c r="Y345" s="22">
        <v>0.143127</v>
      </c>
      <c r="Z345" s="22">
        <v>260.29399999999998</v>
      </c>
      <c r="AA345" s="22">
        <v>-1.9577000000000001E-2</v>
      </c>
      <c r="AB345" s="22">
        <v>335</v>
      </c>
      <c r="AC345" s="22">
        <v>0.142822</v>
      </c>
      <c r="AD345">
        <f t="shared" si="64"/>
        <v>19.577000000000002</v>
      </c>
      <c r="AE345">
        <f t="shared" si="65"/>
        <v>2.8019972790000005</v>
      </c>
      <c r="AF345" s="9"/>
      <c r="AG345" s="22">
        <v>1.58691</v>
      </c>
      <c r="AH345" s="22">
        <v>326.065</v>
      </c>
      <c r="AI345" s="22">
        <v>-1.5921000000000001E-2</v>
      </c>
      <c r="AJ345" s="22">
        <v>335</v>
      </c>
      <c r="AK345" s="22">
        <v>1.5863</v>
      </c>
      <c r="AL345">
        <f t="shared" si="66"/>
        <v>15.921000000000001</v>
      </c>
      <c r="AM345">
        <f t="shared" si="67"/>
        <v>25.265194110000003</v>
      </c>
      <c r="AP345" s="9"/>
      <c r="AQ345" s="22">
        <v>0.143127</v>
      </c>
      <c r="AR345" s="22">
        <v>406.88</v>
      </c>
      <c r="AS345" s="22">
        <v>-1.9610599999999999E-2</v>
      </c>
      <c r="AT345" s="22">
        <v>335</v>
      </c>
      <c r="AU345" s="22">
        <v>0.143433</v>
      </c>
      <c r="AV345">
        <f t="shared" si="68"/>
        <v>19.610599999999998</v>
      </c>
      <c r="AW345">
        <f t="shared" si="69"/>
        <v>2.8068063461999997</v>
      </c>
      <c r="AX345" s="9"/>
      <c r="AY345" s="22">
        <v>1.58691</v>
      </c>
      <c r="AZ345" s="22">
        <v>489.36099999999999</v>
      </c>
      <c r="BA345" s="22">
        <v>-1.5609700000000001E-2</v>
      </c>
      <c r="BB345" s="22">
        <v>335</v>
      </c>
      <c r="BC345" s="22">
        <v>1.5860000000000001</v>
      </c>
      <c r="BD345">
        <f t="shared" si="70"/>
        <v>15.6097</v>
      </c>
      <c r="BE345">
        <f t="shared" si="71"/>
        <v>24.771189027000002</v>
      </c>
    </row>
    <row r="346" spans="6:57">
      <c r="F346" s="9"/>
      <c r="G346" s="22">
        <v>0.13809199999999999</v>
      </c>
      <c r="H346" s="22">
        <v>130.40899999999999</v>
      </c>
      <c r="I346" s="22">
        <v>-1.97021E-2</v>
      </c>
      <c r="J346" s="22">
        <v>336</v>
      </c>
      <c r="K346" s="22">
        <v>0.13736000000000001</v>
      </c>
      <c r="L346">
        <f t="shared" si="60"/>
        <v>19.702100000000002</v>
      </c>
      <c r="M346">
        <f t="shared" si="61"/>
        <v>2.7207023931999998</v>
      </c>
      <c r="N346" s="9"/>
      <c r="O346" s="22">
        <v>1.59195</v>
      </c>
      <c r="P346" s="22">
        <v>202.30500000000001</v>
      </c>
      <c r="Q346" s="22">
        <v>-1.60492E-2</v>
      </c>
      <c r="R346" s="22">
        <v>336</v>
      </c>
      <c r="S346" s="22">
        <v>1.5911900000000001</v>
      </c>
      <c r="T346">
        <f t="shared" si="62"/>
        <v>16.049199999999999</v>
      </c>
      <c r="U346">
        <f t="shared" si="63"/>
        <v>25.549523939999997</v>
      </c>
      <c r="X346" s="9"/>
      <c r="Y346" s="22">
        <v>0.13809199999999999</v>
      </c>
      <c r="Z346" s="22">
        <v>260.39499999999998</v>
      </c>
      <c r="AA346" s="22">
        <v>-1.9586200000000002E-2</v>
      </c>
      <c r="AB346" s="22">
        <v>336</v>
      </c>
      <c r="AC346" s="22">
        <v>0.13711499999999999</v>
      </c>
      <c r="AD346">
        <f t="shared" si="64"/>
        <v>19.586200000000002</v>
      </c>
      <c r="AE346">
        <f t="shared" si="65"/>
        <v>2.7046975304000003</v>
      </c>
      <c r="AF346" s="9"/>
      <c r="AG346" s="22">
        <v>1.59195</v>
      </c>
      <c r="AH346" s="22">
        <v>326.166</v>
      </c>
      <c r="AI346" s="22">
        <v>-1.5802E-2</v>
      </c>
      <c r="AJ346" s="22">
        <v>336</v>
      </c>
      <c r="AK346" s="22">
        <v>1.5918000000000001</v>
      </c>
      <c r="AL346">
        <f t="shared" si="66"/>
        <v>15.802</v>
      </c>
      <c r="AM346">
        <f t="shared" si="67"/>
        <v>25.155993899999999</v>
      </c>
      <c r="AP346" s="9"/>
      <c r="AQ346" s="22">
        <v>0.13809199999999999</v>
      </c>
      <c r="AR346" s="22">
        <v>406.98099999999999</v>
      </c>
      <c r="AS346" s="22">
        <v>-1.9616700000000001E-2</v>
      </c>
      <c r="AT346" s="22">
        <v>336</v>
      </c>
      <c r="AU346" s="22">
        <v>0.13772599999999999</v>
      </c>
      <c r="AV346">
        <f t="shared" si="68"/>
        <v>19.616700000000002</v>
      </c>
      <c r="AW346">
        <f t="shared" si="69"/>
        <v>2.7089093364000001</v>
      </c>
      <c r="AX346" s="9"/>
      <c r="AY346" s="22">
        <v>1.59195</v>
      </c>
      <c r="AZ346" s="22">
        <v>489.46100000000001</v>
      </c>
      <c r="BA346" s="22">
        <v>-1.5484599999999999E-2</v>
      </c>
      <c r="BB346" s="22">
        <v>336</v>
      </c>
      <c r="BC346" s="22">
        <v>1.5911900000000001</v>
      </c>
      <c r="BD346">
        <f t="shared" si="70"/>
        <v>15.484599999999999</v>
      </c>
      <c r="BE346">
        <f t="shared" si="71"/>
        <v>24.650708969999997</v>
      </c>
    </row>
    <row r="347" spans="6:57">
      <c r="F347" s="9"/>
      <c r="G347" s="22">
        <v>0.13305700000000001</v>
      </c>
      <c r="H347" s="22">
        <v>130.50899999999999</v>
      </c>
      <c r="I347" s="22">
        <v>-1.9638099999999999E-2</v>
      </c>
      <c r="J347" s="22">
        <v>337</v>
      </c>
      <c r="K347" s="22">
        <v>0.13256799999999999</v>
      </c>
      <c r="L347">
        <f t="shared" si="60"/>
        <v>19.638099999999998</v>
      </c>
      <c r="M347">
        <f t="shared" si="61"/>
        <v>2.6129866716999999</v>
      </c>
      <c r="N347" s="9"/>
      <c r="O347" s="22">
        <v>1.5969800000000001</v>
      </c>
      <c r="P347" s="22">
        <v>202.405</v>
      </c>
      <c r="Q347" s="22">
        <v>-1.5933200000000002E-2</v>
      </c>
      <c r="R347" s="22">
        <v>337</v>
      </c>
      <c r="S347" s="22">
        <v>1.5957600000000001</v>
      </c>
      <c r="T347">
        <f t="shared" si="62"/>
        <v>15.933200000000001</v>
      </c>
      <c r="U347">
        <f t="shared" si="63"/>
        <v>25.445001736000002</v>
      </c>
      <c r="X347" s="9"/>
      <c r="Y347" s="22">
        <v>0.13305700000000001</v>
      </c>
      <c r="Z347" s="22">
        <v>260.495</v>
      </c>
      <c r="AA347" s="22">
        <v>-1.95953E-2</v>
      </c>
      <c r="AB347" s="22">
        <v>337</v>
      </c>
      <c r="AC347" s="22">
        <v>0.13256799999999999</v>
      </c>
      <c r="AD347">
        <f t="shared" si="64"/>
        <v>19.595299999999998</v>
      </c>
      <c r="AE347">
        <f t="shared" si="65"/>
        <v>2.6072918321</v>
      </c>
      <c r="AF347" s="9"/>
      <c r="AG347" s="22">
        <v>1.5969800000000001</v>
      </c>
      <c r="AH347" s="22">
        <v>326.26600000000002</v>
      </c>
      <c r="AI347" s="22">
        <v>-1.5655499999999999E-2</v>
      </c>
      <c r="AJ347" s="22">
        <v>337</v>
      </c>
      <c r="AK347" s="22">
        <v>1.5960700000000001</v>
      </c>
      <c r="AL347">
        <f t="shared" si="66"/>
        <v>15.6555</v>
      </c>
      <c r="AM347">
        <f t="shared" si="67"/>
        <v>25.00152039</v>
      </c>
      <c r="AP347" s="9"/>
      <c r="AQ347" s="22">
        <v>0.13305700000000001</v>
      </c>
      <c r="AR347" s="22">
        <v>407.08199999999999</v>
      </c>
      <c r="AS347" s="22">
        <v>-1.9625900000000002E-2</v>
      </c>
      <c r="AT347" s="22">
        <v>337</v>
      </c>
      <c r="AU347" s="22">
        <v>0.13278200000000001</v>
      </c>
      <c r="AV347">
        <f t="shared" si="68"/>
        <v>19.625900000000001</v>
      </c>
      <c r="AW347">
        <f t="shared" si="69"/>
        <v>2.6113633763000004</v>
      </c>
      <c r="AX347" s="9"/>
      <c r="AY347" s="22">
        <v>1.5969800000000001</v>
      </c>
      <c r="AZ347" s="22">
        <v>489.56200000000001</v>
      </c>
      <c r="BA347" s="22">
        <v>-1.5362499999999999E-2</v>
      </c>
      <c r="BB347" s="22">
        <v>337</v>
      </c>
      <c r="BC347" s="22">
        <v>1.5960700000000001</v>
      </c>
      <c r="BD347">
        <f t="shared" si="70"/>
        <v>15.362499999999999</v>
      </c>
      <c r="BE347">
        <f t="shared" si="71"/>
        <v>24.533605250000001</v>
      </c>
    </row>
    <row r="348" spans="6:57">
      <c r="F348" s="9"/>
      <c r="G348" s="22">
        <v>0.128021</v>
      </c>
      <c r="H348" s="22">
        <v>130.61000000000001</v>
      </c>
      <c r="I348" s="22">
        <v>-1.9653299999999999E-2</v>
      </c>
      <c r="J348" s="22">
        <v>338</v>
      </c>
      <c r="K348" s="22">
        <v>0.12725800000000001</v>
      </c>
      <c r="L348">
        <f t="shared" si="60"/>
        <v>19.653299999999998</v>
      </c>
      <c r="M348">
        <f t="shared" si="61"/>
        <v>2.5160351192999997</v>
      </c>
      <c r="N348" s="9"/>
      <c r="O348" s="22">
        <v>1.60202</v>
      </c>
      <c r="P348" s="22">
        <v>202.506</v>
      </c>
      <c r="Q348" s="22">
        <v>-1.58142E-2</v>
      </c>
      <c r="R348" s="22">
        <v>338</v>
      </c>
      <c r="S348" s="22">
        <v>1.6006499999999999</v>
      </c>
      <c r="T348">
        <f t="shared" si="62"/>
        <v>15.8142</v>
      </c>
      <c r="U348">
        <f t="shared" si="63"/>
        <v>25.334664684</v>
      </c>
      <c r="X348" s="9"/>
      <c r="Y348" s="22">
        <v>0.128021</v>
      </c>
      <c r="Z348" s="22">
        <v>260.596</v>
      </c>
      <c r="AA348" s="22">
        <v>-1.9598399999999998E-2</v>
      </c>
      <c r="AB348" s="22">
        <v>338</v>
      </c>
      <c r="AC348" s="22">
        <v>0.127502</v>
      </c>
      <c r="AD348">
        <f t="shared" si="64"/>
        <v>19.598399999999998</v>
      </c>
      <c r="AE348">
        <f t="shared" si="65"/>
        <v>2.5090067663999998</v>
      </c>
      <c r="AF348" s="9"/>
      <c r="AG348" s="22">
        <v>1.60202</v>
      </c>
      <c r="AH348" s="22">
        <v>326.36700000000002</v>
      </c>
      <c r="AI348" s="22">
        <v>-1.5527300000000001E-2</v>
      </c>
      <c r="AJ348" s="22">
        <v>338</v>
      </c>
      <c r="AK348" s="22">
        <v>1.6009500000000001</v>
      </c>
      <c r="AL348">
        <f t="shared" si="66"/>
        <v>15.5273</v>
      </c>
      <c r="AM348">
        <f t="shared" si="67"/>
        <v>24.875045146000001</v>
      </c>
      <c r="AP348" s="9"/>
      <c r="AQ348" s="22">
        <v>0.128021</v>
      </c>
      <c r="AR348" s="22">
        <v>407.18200000000002</v>
      </c>
      <c r="AS348" s="22">
        <v>-1.9638099999999999E-2</v>
      </c>
      <c r="AT348" s="22">
        <v>338</v>
      </c>
      <c r="AU348" s="22">
        <v>0.12768599999999999</v>
      </c>
      <c r="AV348">
        <f t="shared" si="68"/>
        <v>19.638099999999998</v>
      </c>
      <c r="AW348">
        <f t="shared" si="69"/>
        <v>2.5140892000999995</v>
      </c>
      <c r="AX348" s="9"/>
      <c r="AY348" s="22">
        <v>1.60202</v>
      </c>
      <c r="AZ348" s="22">
        <v>489.66300000000001</v>
      </c>
      <c r="BA348" s="22">
        <v>-1.52222E-2</v>
      </c>
      <c r="BB348" s="22">
        <v>338</v>
      </c>
      <c r="BC348" s="22">
        <v>1.6009500000000001</v>
      </c>
      <c r="BD348">
        <f t="shared" si="70"/>
        <v>15.222200000000001</v>
      </c>
      <c r="BE348">
        <f t="shared" si="71"/>
        <v>24.386268844</v>
      </c>
    </row>
    <row r="349" spans="6:57">
      <c r="F349" s="9"/>
      <c r="G349" s="22">
        <v>0.122986</v>
      </c>
      <c r="H349" s="22">
        <v>130.71100000000001</v>
      </c>
      <c r="I349" s="22">
        <v>-1.9662499999999999E-2</v>
      </c>
      <c r="J349" s="22">
        <v>339</v>
      </c>
      <c r="K349" s="22">
        <v>0.121948</v>
      </c>
      <c r="L349">
        <f t="shared" si="60"/>
        <v>19.662499999999998</v>
      </c>
      <c r="M349">
        <f t="shared" si="61"/>
        <v>2.4182122249999995</v>
      </c>
      <c r="N349" s="9"/>
      <c r="O349" s="22">
        <v>1.6070599999999999</v>
      </c>
      <c r="P349" s="22">
        <v>202.607</v>
      </c>
      <c r="Q349" s="22">
        <v>-1.5704300000000001E-2</v>
      </c>
      <c r="R349" s="22">
        <v>339</v>
      </c>
      <c r="S349" s="22">
        <v>1.6058300000000001</v>
      </c>
      <c r="T349">
        <f t="shared" si="62"/>
        <v>15.704300000000002</v>
      </c>
      <c r="U349">
        <f t="shared" si="63"/>
        <v>25.237752358000002</v>
      </c>
      <c r="X349" s="9"/>
      <c r="Y349" s="22">
        <v>0.122986</v>
      </c>
      <c r="Z349" s="22">
        <v>260.697</v>
      </c>
      <c r="AA349" s="22">
        <v>-1.9616700000000001E-2</v>
      </c>
      <c r="AB349" s="22">
        <v>339</v>
      </c>
      <c r="AC349" s="22">
        <v>0.122498</v>
      </c>
      <c r="AD349">
        <f t="shared" si="64"/>
        <v>19.616700000000002</v>
      </c>
      <c r="AE349">
        <f t="shared" si="65"/>
        <v>2.4125794662</v>
      </c>
      <c r="AF349" s="9"/>
      <c r="AG349" s="22">
        <v>1.6070599999999999</v>
      </c>
      <c r="AH349" s="22">
        <v>326.46800000000002</v>
      </c>
      <c r="AI349" s="22">
        <v>-1.53717E-2</v>
      </c>
      <c r="AJ349" s="22">
        <v>339</v>
      </c>
      <c r="AK349" s="22">
        <v>1.6058300000000001</v>
      </c>
      <c r="AL349">
        <f t="shared" si="66"/>
        <v>15.371700000000001</v>
      </c>
      <c r="AM349">
        <f t="shared" si="67"/>
        <v>24.703244202</v>
      </c>
      <c r="AP349" s="9"/>
      <c r="AQ349" s="22">
        <v>0.122986</v>
      </c>
      <c r="AR349" s="22">
        <v>407.28300000000002</v>
      </c>
      <c r="AS349" s="22">
        <v>-1.9638099999999999E-2</v>
      </c>
      <c r="AT349" s="22">
        <v>339</v>
      </c>
      <c r="AU349" s="22">
        <v>0.122284</v>
      </c>
      <c r="AV349">
        <f t="shared" si="68"/>
        <v>19.638099999999998</v>
      </c>
      <c r="AW349">
        <f t="shared" si="69"/>
        <v>2.4152113665999999</v>
      </c>
      <c r="AX349" s="9"/>
      <c r="AY349" s="22">
        <v>1.6070599999999999</v>
      </c>
      <c r="AZ349" s="22">
        <v>489.76299999999998</v>
      </c>
      <c r="BA349" s="22">
        <v>-1.50574E-2</v>
      </c>
      <c r="BB349" s="22">
        <v>339</v>
      </c>
      <c r="BC349" s="22">
        <v>1.6067499999999999</v>
      </c>
      <c r="BD349">
        <f t="shared" si="70"/>
        <v>15.057399999999999</v>
      </c>
      <c r="BE349">
        <f t="shared" si="71"/>
        <v>24.198145243999999</v>
      </c>
    </row>
    <row r="350" spans="6:57">
      <c r="F350" s="9"/>
      <c r="G350" s="22">
        <v>0.11795</v>
      </c>
      <c r="H350" s="22">
        <v>130.81100000000001</v>
      </c>
      <c r="I350" s="22">
        <v>-1.9662499999999999E-2</v>
      </c>
      <c r="J350" s="22">
        <v>340</v>
      </c>
      <c r="K350" s="22">
        <v>0.117493</v>
      </c>
      <c r="L350">
        <f t="shared" si="60"/>
        <v>19.662499999999998</v>
      </c>
      <c r="M350">
        <f t="shared" si="61"/>
        <v>2.3191918749999996</v>
      </c>
      <c r="N350" s="9"/>
      <c r="O350" s="22">
        <v>1.61209</v>
      </c>
      <c r="P350" s="22">
        <v>202.708</v>
      </c>
      <c r="Q350" s="22">
        <v>-1.55487E-2</v>
      </c>
      <c r="R350" s="22">
        <v>340</v>
      </c>
      <c r="S350" s="22">
        <v>1.6113299999999999</v>
      </c>
      <c r="T350">
        <f t="shared" si="62"/>
        <v>15.5487</v>
      </c>
      <c r="U350">
        <f t="shared" si="63"/>
        <v>25.065903783</v>
      </c>
      <c r="X350" s="9"/>
      <c r="Y350" s="22">
        <v>0.11795</v>
      </c>
      <c r="Z350" s="22">
        <v>260.79700000000003</v>
      </c>
      <c r="AA350" s="22">
        <v>-1.9622799999999999E-2</v>
      </c>
      <c r="AB350" s="22">
        <v>340</v>
      </c>
      <c r="AC350" s="22">
        <v>0.11755400000000001</v>
      </c>
      <c r="AD350">
        <f t="shared" si="64"/>
        <v>19.622799999999998</v>
      </c>
      <c r="AE350">
        <f t="shared" si="65"/>
        <v>2.3145092599999999</v>
      </c>
      <c r="AF350" s="9"/>
      <c r="AG350" s="22">
        <v>1.61209</v>
      </c>
      <c r="AH350" s="22">
        <v>326.56799999999998</v>
      </c>
      <c r="AI350" s="22">
        <v>-1.5206900000000001E-2</v>
      </c>
      <c r="AJ350" s="22">
        <v>340</v>
      </c>
      <c r="AK350" s="22">
        <v>1.6113299999999999</v>
      </c>
      <c r="AL350">
        <f t="shared" si="66"/>
        <v>15.206900000000001</v>
      </c>
      <c r="AM350">
        <f t="shared" si="67"/>
        <v>24.514891421000002</v>
      </c>
      <c r="AP350" s="9"/>
      <c r="AQ350" s="22">
        <v>0.11795</v>
      </c>
      <c r="AR350" s="22">
        <v>407.38400000000001</v>
      </c>
      <c r="AS350" s="22">
        <v>-1.9635E-2</v>
      </c>
      <c r="AT350" s="22">
        <v>340</v>
      </c>
      <c r="AU350" s="22">
        <v>0.11743199999999999</v>
      </c>
      <c r="AV350">
        <f t="shared" si="68"/>
        <v>19.634999999999998</v>
      </c>
      <c r="AW350">
        <f t="shared" si="69"/>
        <v>2.3159482499999999</v>
      </c>
      <c r="AX350" s="9"/>
      <c r="AY350" s="22">
        <v>1.61209</v>
      </c>
      <c r="AZ350" s="22">
        <v>489.86399999999998</v>
      </c>
      <c r="BA350" s="22">
        <v>-1.48834E-2</v>
      </c>
      <c r="BB350" s="22">
        <v>340</v>
      </c>
      <c r="BC350" s="22">
        <v>1.6119399999999999</v>
      </c>
      <c r="BD350">
        <f t="shared" si="70"/>
        <v>14.8834</v>
      </c>
      <c r="BE350">
        <f t="shared" si="71"/>
        <v>23.993380305999999</v>
      </c>
    </row>
    <row r="351" spans="6:57">
      <c r="F351" s="9"/>
      <c r="G351" s="22">
        <v>0.112915</v>
      </c>
      <c r="H351" s="22">
        <v>130.91200000000001</v>
      </c>
      <c r="I351" s="22">
        <v>-1.9665499999999999E-2</v>
      </c>
      <c r="J351" s="22">
        <v>341</v>
      </c>
      <c r="K351" s="22">
        <v>0.112762</v>
      </c>
      <c r="L351">
        <f t="shared" si="60"/>
        <v>19.665499999999998</v>
      </c>
      <c r="M351">
        <f t="shared" si="61"/>
        <v>2.2205299324999999</v>
      </c>
      <c r="N351" s="9"/>
      <c r="O351" s="22">
        <v>1.61713</v>
      </c>
      <c r="P351" s="22">
        <v>202.80799999999999</v>
      </c>
      <c r="Q351" s="22">
        <v>-1.5389999999999999E-2</v>
      </c>
      <c r="R351" s="22">
        <v>341</v>
      </c>
      <c r="S351" s="22">
        <v>1.61652</v>
      </c>
      <c r="T351">
        <f t="shared" si="62"/>
        <v>15.389999999999999</v>
      </c>
      <c r="U351">
        <f t="shared" si="63"/>
        <v>24.887630699999999</v>
      </c>
      <c r="X351" s="9"/>
      <c r="Y351" s="22">
        <v>0.112915</v>
      </c>
      <c r="Z351" s="22">
        <v>260.89800000000002</v>
      </c>
      <c r="AA351" s="22">
        <v>-1.9616700000000001E-2</v>
      </c>
      <c r="AB351" s="22">
        <v>341</v>
      </c>
      <c r="AC351" s="22">
        <v>0.112396</v>
      </c>
      <c r="AD351">
        <f t="shared" si="64"/>
        <v>19.616700000000002</v>
      </c>
      <c r="AE351">
        <f t="shared" si="65"/>
        <v>2.2150196805000002</v>
      </c>
      <c r="AF351" s="9"/>
      <c r="AG351" s="22">
        <v>1.61713</v>
      </c>
      <c r="AH351" s="22">
        <v>326.66899999999998</v>
      </c>
      <c r="AI351" s="22">
        <v>-1.50604E-2</v>
      </c>
      <c r="AJ351" s="22">
        <v>341</v>
      </c>
      <c r="AK351" s="22">
        <v>1.61652</v>
      </c>
      <c r="AL351">
        <f t="shared" si="66"/>
        <v>15.0604</v>
      </c>
      <c r="AM351">
        <f t="shared" si="67"/>
        <v>24.354624651999998</v>
      </c>
      <c r="AP351" s="9"/>
      <c r="AQ351" s="22">
        <v>0.112915</v>
      </c>
      <c r="AR351" s="22">
        <v>407.48399999999998</v>
      </c>
      <c r="AS351" s="22">
        <v>-1.9632E-2</v>
      </c>
      <c r="AT351" s="22">
        <v>341</v>
      </c>
      <c r="AU351" s="22">
        <v>0.112</v>
      </c>
      <c r="AV351">
        <f t="shared" si="68"/>
        <v>19.632000000000001</v>
      </c>
      <c r="AW351">
        <f t="shared" si="69"/>
        <v>2.2167472800000003</v>
      </c>
      <c r="AX351" s="9"/>
      <c r="AY351" s="22">
        <v>1.61713</v>
      </c>
      <c r="AZ351" s="22">
        <v>489.96499999999997</v>
      </c>
      <c r="BA351" s="22">
        <v>-1.47247E-2</v>
      </c>
      <c r="BB351" s="22">
        <v>341</v>
      </c>
      <c r="BC351" s="22">
        <v>1.6168199999999999</v>
      </c>
      <c r="BD351">
        <f t="shared" si="70"/>
        <v>14.7247</v>
      </c>
      <c r="BE351">
        <f t="shared" si="71"/>
        <v>23.811754110999999</v>
      </c>
    </row>
    <row r="352" spans="6:57">
      <c r="F352" s="9"/>
      <c r="G352" s="22">
        <v>0.10788</v>
      </c>
      <c r="H352" s="22">
        <v>131.01300000000001</v>
      </c>
      <c r="I352" s="22">
        <v>-1.9671600000000001E-2</v>
      </c>
      <c r="J352" s="22">
        <v>342</v>
      </c>
      <c r="K352" s="22">
        <v>0.107239</v>
      </c>
      <c r="L352">
        <f t="shared" si="60"/>
        <v>19.671600000000002</v>
      </c>
      <c r="M352">
        <f t="shared" si="61"/>
        <v>2.1221722080000003</v>
      </c>
      <c r="N352" s="9"/>
      <c r="O352" s="22">
        <v>1.62216</v>
      </c>
      <c r="P352" s="22">
        <v>202.90899999999999</v>
      </c>
      <c r="Q352" s="22">
        <v>-1.5255700000000001E-2</v>
      </c>
      <c r="R352" s="22">
        <v>342</v>
      </c>
      <c r="S352" s="22">
        <v>1.6214</v>
      </c>
      <c r="T352">
        <f t="shared" si="62"/>
        <v>15.255700000000001</v>
      </c>
      <c r="U352">
        <f t="shared" si="63"/>
        <v>24.747186312000004</v>
      </c>
      <c r="X352" s="9"/>
      <c r="Y352" s="22">
        <v>0.10788</v>
      </c>
      <c r="Z352" s="22">
        <v>260.99900000000002</v>
      </c>
      <c r="AA352" s="22">
        <v>-1.9625900000000002E-2</v>
      </c>
      <c r="AB352" s="22">
        <v>342</v>
      </c>
      <c r="AC352" s="22">
        <v>0.107941</v>
      </c>
      <c r="AD352">
        <f t="shared" si="64"/>
        <v>19.625900000000001</v>
      </c>
      <c r="AE352">
        <f t="shared" si="65"/>
        <v>2.1172420920000001</v>
      </c>
      <c r="AF352" s="9"/>
      <c r="AG352" s="22">
        <v>1.62216</v>
      </c>
      <c r="AH352" s="22">
        <v>326.77</v>
      </c>
      <c r="AI352" s="22">
        <v>-1.49017E-2</v>
      </c>
      <c r="AJ352" s="22">
        <v>342</v>
      </c>
      <c r="AK352" s="22">
        <v>1.6214</v>
      </c>
      <c r="AL352">
        <f t="shared" si="66"/>
        <v>14.9017</v>
      </c>
      <c r="AM352">
        <f t="shared" si="67"/>
        <v>24.172941672</v>
      </c>
      <c r="AP352" s="9"/>
      <c r="AQ352" s="22">
        <v>0.10788</v>
      </c>
      <c r="AR352" s="22">
        <v>407.58499999999998</v>
      </c>
      <c r="AS352" s="22">
        <v>-1.96472E-2</v>
      </c>
      <c r="AT352" s="22">
        <v>342</v>
      </c>
      <c r="AU352" s="22">
        <v>0.107025</v>
      </c>
      <c r="AV352">
        <f t="shared" si="68"/>
        <v>19.647200000000002</v>
      </c>
      <c r="AW352">
        <f t="shared" si="69"/>
        <v>2.1195399360000002</v>
      </c>
      <c r="AX352" s="9"/>
      <c r="AY352" s="22">
        <v>1.62216</v>
      </c>
      <c r="AZ352" s="22">
        <v>490.06599999999997</v>
      </c>
      <c r="BA352" s="22">
        <v>-1.45477E-2</v>
      </c>
      <c r="BB352" s="22">
        <v>342</v>
      </c>
      <c r="BC352" s="22">
        <v>1.6216999999999999</v>
      </c>
      <c r="BD352">
        <f t="shared" si="70"/>
        <v>14.547700000000001</v>
      </c>
      <c r="BE352">
        <f t="shared" si="71"/>
        <v>23.598697032</v>
      </c>
    </row>
    <row r="353" spans="6:57">
      <c r="F353" s="9"/>
      <c r="G353" s="22">
        <v>0.102844</v>
      </c>
      <c r="H353" s="22">
        <v>131.113</v>
      </c>
      <c r="I353" s="22">
        <v>-1.9683800000000001E-2</v>
      </c>
      <c r="J353" s="22">
        <v>343</v>
      </c>
      <c r="K353" s="22">
        <v>0.102783</v>
      </c>
      <c r="L353">
        <f t="shared" si="60"/>
        <v>19.683800000000002</v>
      </c>
      <c r="M353">
        <f t="shared" si="61"/>
        <v>2.0243607272000004</v>
      </c>
      <c r="N353" s="9"/>
      <c r="O353" s="22">
        <v>1.6272</v>
      </c>
      <c r="P353" s="22">
        <v>203.01</v>
      </c>
      <c r="Q353" s="22">
        <v>-1.5084800000000001E-2</v>
      </c>
      <c r="R353" s="22">
        <v>343</v>
      </c>
      <c r="S353" s="22">
        <v>1.62659</v>
      </c>
      <c r="T353">
        <f t="shared" si="62"/>
        <v>15.084800000000001</v>
      </c>
      <c r="U353">
        <f t="shared" si="63"/>
        <v>24.545986560000003</v>
      </c>
      <c r="X353" s="9"/>
      <c r="Y353" s="22">
        <v>0.102844</v>
      </c>
      <c r="Z353" s="22">
        <v>261.10000000000002</v>
      </c>
      <c r="AA353" s="22">
        <v>-1.9638099999999999E-2</v>
      </c>
      <c r="AB353" s="22">
        <v>343</v>
      </c>
      <c r="AC353" s="22">
        <v>0.10253900000000001</v>
      </c>
      <c r="AD353">
        <f t="shared" si="64"/>
        <v>19.638099999999998</v>
      </c>
      <c r="AE353">
        <f t="shared" si="65"/>
        <v>2.0196607564</v>
      </c>
      <c r="AF353" s="9"/>
      <c r="AG353" s="22">
        <v>1.6272</v>
      </c>
      <c r="AH353" s="22">
        <v>326.87099999999998</v>
      </c>
      <c r="AI353" s="22">
        <v>-1.47461E-2</v>
      </c>
      <c r="AJ353" s="22">
        <v>343</v>
      </c>
      <c r="AK353" s="22">
        <v>1.62659</v>
      </c>
      <c r="AL353">
        <f t="shared" si="66"/>
        <v>14.7461</v>
      </c>
      <c r="AM353">
        <f t="shared" si="67"/>
        <v>23.994853920000001</v>
      </c>
      <c r="AP353" s="9"/>
      <c r="AQ353" s="22">
        <v>0.102844</v>
      </c>
      <c r="AR353" s="22">
        <v>407.68599999999998</v>
      </c>
      <c r="AS353" s="22">
        <v>-1.9650299999999999E-2</v>
      </c>
      <c r="AT353" s="22">
        <v>343</v>
      </c>
      <c r="AU353" s="22">
        <v>0.102509</v>
      </c>
      <c r="AV353">
        <f t="shared" si="68"/>
        <v>19.650299999999998</v>
      </c>
      <c r="AW353">
        <f t="shared" si="69"/>
        <v>2.0209154531999998</v>
      </c>
      <c r="AX353" s="9"/>
      <c r="AY353" s="22">
        <v>1.6272</v>
      </c>
      <c r="AZ353" s="22">
        <v>490.166</v>
      </c>
      <c r="BA353" s="22">
        <v>-1.43585E-2</v>
      </c>
      <c r="BB353" s="22">
        <v>343</v>
      </c>
      <c r="BC353" s="22">
        <v>1.6262799999999999</v>
      </c>
      <c r="BD353">
        <f t="shared" si="70"/>
        <v>14.358499999999999</v>
      </c>
      <c r="BE353">
        <f t="shared" si="71"/>
        <v>23.364151199999998</v>
      </c>
    </row>
    <row r="354" spans="6:57">
      <c r="F354" s="9"/>
      <c r="G354" s="22">
        <v>9.7808800000000001E-2</v>
      </c>
      <c r="H354" s="22">
        <v>131.214</v>
      </c>
      <c r="I354" s="22">
        <v>-1.96899E-2</v>
      </c>
      <c r="J354" s="22">
        <v>344</v>
      </c>
      <c r="K354" s="22">
        <v>9.7503699999999999E-2</v>
      </c>
      <c r="L354">
        <f t="shared" si="60"/>
        <v>19.689900000000002</v>
      </c>
      <c r="M354">
        <f t="shared" si="61"/>
        <v>1.9258454911200003</v>
      </c>
      <c r="N354" s="9"/>
      <c r="O354" s="22">
        <v>1.6322300000000001</v>
      </c>
      <c r="P354" s="22">
        <v>203.11</v>
      </c>
      <c r="Q354" s="22">
        <v>-1.49017E-2</v>
      </c>
      <c r="R354" s="22">
        <v>344</v>
      </c>
      <c r="S354" s="22">
        <v>1.63147</v>
      </c>
      <c r="T354">
        <f t="shared" si="62"/>
        <v>14.9017</v>
      </c>
      <c r="U354">
        <f t="shared" si="63"/>
        <v>24.323001790999999</v>
      </c>
      <c r="X354" s="9"/>
      <c r="Y354" s="22">
        <v>9.7808800000000001E-2</v>
      </c>
      <c r="Z354" s="22">
        <v>261.2</v>
      </c>
      <c r="AA354" s="22">
        <v>-1.9628900000000001E-2</v>
      </c>
      <c r="AB354" s="22">
        <v>344</v>
      </c>
      <c r="AC354" s="22">
        <v>9.7442600000000004E-2</v>
      </c>
      <c r="AD354">
        <f t="shared" si="64"/>
        <v>19.628900000000002</v>
      </c>
      <c r="AE354">
        <f t="shared" si="65"/>
        <v>1.9198791543200002</v>
      </c>
      <c r="AF354" s="9"/>
      <c r="AG354" s="22">
        <v>1.6322300000000001</v>
      </c>
      <c r="AH354" s="22">
        <v>326.971</v>
      </c>
      <c r="AI354" s="22">
        <v>-1.4572099999999999E-2</v>
      </c>
      <c r="AJ354" s="22">
        <v>344</v>
      </c>
      <c r="AK354" s="22">
        <v>1.6317699999999999</v>
      </c>
      <c r="AL354">
        <f t="shared" si="66"/>
        <v>14.572099999999999</v>
      </c>
      <c r="AM354">
        <f t="shared" si="67"/>
        <v>23.785018782999998</v>
      </c>
      <c r="AP354" s="9"/>
      <c r="AQ354" s="22">
        <v>9.7808800000000001E-2</v>
      </c>
      <c r="AR354" s="22">
        <v>407.78699999999998</v>
      </c>
      <c r="AS354" s="22">
        <v>-1.9656400000000001E-2</v>
      </c>
      <c r="AT354" s="22">
        <v>344</v>
      </c>
      <c r="AU354" s="22">
        <v>9.7595199999999993E-2</v>
      </c>
      <c r="AV354">
        <f t="shared" si="68"/>
        <v>19.656400000000001</v>
      </c>
      <c r="AW354">
        <f t="shared" si="69"/>
        <v>1.9225688963200003</v>
      </c>
      <c r="AX354" s="9"/>
      <c r="AY354" s="22">
        <v>1.6322300000000001</v>
      </c>
      <c r="AZ354" s="22">
        <v>490.267</v>
      </c>
      <c r="BA354" s="22">
        <v>-1.41418E-2</v>
      </c>
      <c r="BB354" s="22">
        <v>344</v>
      </c>
      <c r="BC354" s="22">
        <v>1.6317699999999999</v>
      </c>
      <c r="BD354">
        <f t="shared" si="70"/>
        <v>14.1418</v>
      </c>
      <c r="BE354">
        <f t="shared" si="71"/>
        <v>23.082670214</v>
      </c>
    </row>
    <row r="355" spans="6:57">
      <c r="F355" s="9"/>
      <c r="G355" s="22">
        <v>9.2773400000000006E-2</v>
      </c>
      <c r="H355" s="22">
        <v>131.315</v>
      </c>
      <c r="I355" s="22">
        <v>-1.9692999999999999E-2</v>
      </c>
      <c r="J355" s="22">
        <v>345</v>
      </c>
      <c r="K355" s="22">
        <v>9.2407199999999995E-2</v>
      </c>
      <c r="L355">
        <f t="shared" si="60"/>
        <v>19.692999999999998</v>
      </c>
      <c r="M355">
        <f t="shared" si="61"/>
        <v>1.8269865662</v>
      </c>
      <c r="N355" s="9"/>
      <c r="O355" s="22">
        <v>1.63727</v>
      </c>
      <c r="P355" s="22">
        <v>203.21100000000001</v>
      </c>
      <c r="Q355" s="22">
        <v>-1.46973E-2</v>
      </c>
      <c r="R355" s="22">
        <v>345</v>
      </c>
      <c r="S355" s="22">
        <v>1.63666</v>
      </c>
      <c r="T355">
        <f t="shared" si="62"/>
        <v>14.6973</v>
      </c>
      <c r="U355">
        <f t="shared" si="63"/>
        <v>24.063448371</v>
      </c>
      <c r="X355" s="9"/>
      <c r="Y355" s="22">
        <v>9.2773400000000006E-2</v>
      </c>
      <c r="Z355" s="22">
        <v>261.30099999999999</v>
      </c>
      <c r="AA355" s="22">
        <v>-1.9638099999999999E-2</v>
      </c>
      <c r="AB355" s="22">
        <v>345</v>
      </c>
      <c r="AC355" s="22">
        <v>9.2407199999999995E-2</v>
      </c>
      <c r="AD355">
        <f t="shared" si="64"/>
        <v>19.638099999999998</v>
      </c>
      <c r="AE355">
        <f t="shared" si="65"/>
        <v>1.8218933065399998</v>
      </c>
      <c r="AF355" s="9"/>
      <c r="AG355" s="22">
        <v>1.63727</v>
      </c>
      <c r="AH355" s="22">
        <v>327.072</v>
      </c>
      <c r="AI355" s="22">
        <v>-1.4346299999999999E-2</v>
      </c>
      <c r="AJ355" s="22">
        <v>345</v>
      </c>
      <c r="AK355" s="22">
        <v>1.63666</v>
      </c>
      <c r="AL355">
        <f t="shared" si="66"/>
        <v>14.346299999999999</v>
      </c>
      <c r="AM355">
        <f t="shared" si="67"/>
        <v>23.488766600999998</v>
      </c>
      <c r="AP355" s="9"/>
      <c r="AQ355" s="22">
        <v>9.2773400000000006E-2</v>
      </c>
      <c r="AR355" s="22">
        <v>407.887</v>
      </c>
      <c r="AS355" s="22">
        <v>-1.96747E-2</v>
      </c>
      <c r="AT355" s="22">
        <v>345</v>
      </c>
      <c r="AU355" s="22">
        <v>9.2224100000000003E-2</v>
      </c>
      <c r="AV355">
        <f t="shared" si="68"/>
        <v>19.674700000000001</v>
      </c>
      <c r="AW355">
        <f t="shared" si="69"/>
        <v>1.8252888129800002</v>
      </c>
      <c r="AX355" s="9"/>
      <c r="AY355" s="22">
        <v>1.63727</v>
      </c>
      <c r="AZ355" s="22">
        <v>490.36799999999999</v>
      </c>
      <c r="BA355" s="22">
        <v>-1.3946500000000001E-2</v>
      </c>
      <c r="BB355" s="22">
        <v>345</v>
      </c>
      <c r="BC355" s="22">
        <v>1.63635</v>
      </c>
      <c r="BD355">
        <f t="shared" si="70"/>
        <v>13.9465</v>
      </c>
      <c r="BE355">
        <f t="shared" si="71"/>
        <v>22.834186055</v>
      </c>
    </row>
    <row r="356" spans="6:57">
      <c r="F356" s="9"/>
      <c r="G356" s="22">
        <v>8.7737999999999997E-2</v>
      </c>
      <c r="H356" s="22">
        <v>131.416</v>
      </c>
      <c r="I356" s="22">
        <v>-1.9699100000000001E-2</v>
      </c>
      <c r="J356" s="22">
        <v>346</v>
      </c>
      <c r="K356" s="22">
        <v>8.7188699999999994E-2</v>
      </c>
      <c r="L356">
        <f t="shared" si="60"/>
        <v>19.699100000000001</v>
      </c>
      <c r="M356">
        <f t="shared" si="61"/>
        <v>1.7283596358</v>
      </c>
      <c r="N356" s="9"/>
      <c r="O356" s="22">
        <v>1.6423000000000001</v>
      </c>
      <c r="P356" s="22">
        <v>203.31200000000001</v>
      </c>
      <c r="Q356" s="22">
        <v>-1.45203E-2</v>
      </c>
      <c r="R356" s="22">
        <v>346</v>
      </c>
      <c r="S356" s="22">
        <v>1.64154</v>
      </c>
      <c r="T356">
        <f t="shared" si="62"/>
        <v>14.520300000000001</v>
      </c>
      <c r="U356">
        <f t="shared" si="63"/>
        <v>23.846688690000004</v>
      </c>
      <c r="X356" s="9"/>
      <c r="Y356" s="22">
        <v>8.7737999999999997E-2</v>
      </c>
      <c r="Z356" s="22">
        <v>261.40199999999999</v>
      </c>
      <c r="AA356" s="22">
        <v>-1.9641100000000002E-2</v>
      </c>
      <c r="AB356" s="22">
        <v>346</v>
      </c>
      <c r="AC356" s="22">
        <v>8.7615999999999999E-2</v>
      </c>
      <c r="AD356">
        <f t="shared" si="64"/>
        <v>19.641100000000002</v>
      </c>
      <c r="AE356">
        <f t="shared" si="65"/>
        <v>1.7232708318000001</v>
      </c>
      <c r="AF356" s="9"/>
      <c r="AG356" s="22">
        <v>1.6423000000000001</v>
      </c>
      <c r="AH356" s="22">
        <v>327.173</v>
      </c>
      <c r="AI356" s="22">
        <v>-1.41479E-2</v>
      </c>
      <c r="AJ356" s="22">
        <v>346</v>
      </c>
      <c r="AK356" s="22">
        <v>1.64154</v>
      </c>
      <c r="AL356">
        <f t="shared" si="66"/>
        <v>14.1479</v>
      </c>
      <c r="AM356">
        <f t="shared" si="67"/>
        <v>23.235096170000002</v>
      </c>
      <c r="AP356" s="9"/>
      <c r="AQ356" s="22">
        <v>8.7737999999999997E-2</v>
      </c>
      <c r="AR356" s="22">
        <v>407.988</v>
      </c>
      <c r="AS356" s="22">
        <v>-1.9671600000000001E-2</v>
      </c>
      <c r="AT356" s="22">
        <v>346</v>
      </c>
      <c r="AU356" s="22">
        <v>8.7310799999999994E-2</v>
      </c>
      <c r="AV356">
        <f t="shared" si="68"/>
        <v>19.671600000000002</v>
      </c>
      <c r="AW356">
        <f t="shared" si="69"/>
        <v>1.7259468408</v>
      </c>
      <c r="AX356" s="9"/>
      <c r="AY356" s="22">
        <v>1.6423000000000001</v>
      </c>
      <c r="AZ356" s="22">
        <v>490.46800000000002</v>
      </c>
      <c r="BA356" s="22">
        <v>-1.3726800000000001E-2</v>
      </c>
      <c r="BB356" s="22">
        <v>346</v>
      </c>
      <c r="BC356" s="22">
        <v>1.64124</v>
      </c>
      <c r="BD356">
        <f t="shared" si="70"/>
        <v>13.726800000000001</v>
      </c>
      <c r="BE356">
        <f t="shared" si="71"/>
        <v>22.543523640000004</v>
      </c>
    </row>
    <row r="357" spans="6:57">
      <c r="F357" s="9"/>
      <c r="G357" s="22">
        <v>8.2702600000000001E-2</v>
      </c>
      <c r="H357" s="22">
        <v>131.51599999999999</v>
      </c>
      <c r="I357" s="22">
        <v>-1.9708300000000002E-2</v>
      </c>
      <c r="J357" s="22">
        <v>347</v>
      </c>
      <c r="K357" s="22">
        <v>8.2519499999999996E-2</v>
      </c>
      <c r="L357">
        <f t="shared" si="60"/>
        <v>19.708300000000001</v>
      </c>
      <c r="M357">
        <f t="shared" si="61"/>
        <v>1.6299276515800001</v>
      </c>
      <c r="N357" s="9"/>
      <c r="O357" s="22">
        <v>1.64734</v>
      </c>
      <c r="P357" s="22">
        <v>203.41200000000001</v>
      </c>
      <c r="Q357" s="22">
        <v>-1.4346299999999999E-2</v>
      </c>
      <c r="R357" s="22">
        <v>347</v>
      </c>
      <c r="S357" s="22">
        <v>1.64673</v>
      </c>
      <c r="T357">
        <f t="shared" si="62"/>
        <v>14.346299999999999</v>
      </c>
      <c r="U357">
        <f t="shared" si="63"/>
        <v>23.633233841999999</v>
      </c>
      <c r="X357" s="9"/>
      <c r="Y357" s="22">
        <v>8.2702600000000001E-2</v>
      </c>
      <c r="Z357" s="22">
        <v>261.50200000000001</v>
      </c>
      <c r="AA357" s="22">
        <v>-1.9650299999999999E-2</v>
      </c>
      <c r="AB357" s="22">
        <v>347</v>
      </c>
      <c r="AC357" s="22">
        <v>8.1268300000000002E-2</v>
      </c>
      <c r="AD357">
        <f t="shared" si="64"/>
        <v>19.650299999999998</v>
      </c>
      <c r="AE357">
        <f t="shared" si="65"/>
        <v>1.6251309007799999</v>
      </c>
      <c r="AF357" s="9"/>
      <c r="AG357" s="22">
        <v>1.64734</v>
      </c>
      <c r="AH357" s="22">
        <v>327.27300000000002</v>
      </c>
      <c r="AI357" s="22">
        <v>-1.3903799999999999E-2</v>
      </c>
      <c r="AJ357" s="22">
        <v>347</v>
      </c>
      <c r="AK357" s="22">
        <v>1.64703</v>
      </c>
      <c r="AL357">
        <f t="shared" si="66"/>
        <v>13.903799999999999</v>
      </c>
      <c r="AM357">
        <f t="shared" si="67"/>
        <v>22.904285891999997</v>
      </c>
      <c r="AP357" s="9"/>
      <c r="AQ357" s="22">
        <v>8.2702600000000001E-2</v>
      </c>
      <c r="AR357" s="22">
        <v>408.089</v>
      </c>
      <c r="AS357" s="22">
        <v>-1.9677699999999999E-2</v>
      </c>
      <c r="AT357" s="22">
        <v>347</v>
      </c>
      <c r="AU357" s="22">
        <v>8.2183800000000001E-2</v>
      </c>
      <c r="AV357">
        <f t="shared" si="68"/>
        <v>19.677699999999998</v>
      </c>
      <c r="AW357">
        <f t="shared" si="69"/>
        <v>1.6273969520199998</v>
      </c>
      <c r="AX357" s="9"/>
      <c r="AY357" s="22">
        <v>1.64734</v>
      </c>
      <c r="AZ357" s="22">
        <v>490.56900000000002</v>
      </c>
      <c r="BA357" s="22">
        <v>-1.34979E-2</v>
      </c>
      <c r="BB357" s="22">
        <v>347</v>
      </c>
      <c r="BC357" s="22">
        <v>1.64642</v>
      </c>
      <c r="BD357">
        <f t="shared" si="70"/>
        <v>13.4979</v>
      </c>
      <c r="BE357">
        <f t="shared" si="71"/>
        <v>22.235630585999999</v>
      </c>
    </row>
    <row r="358" spans="6:57">
      <c r="F358" s="9"/>
      <c r="G358" s="22">
        <v>7.7667200000000006E-2</v>
      </c>
      <c r="H358" s="22">
        <v>131.61699999999999</v>
      </c>
      <c r="I358" s="22">
        <v>-1.97144E-2</v>
      </c>
      <c r="J358" s="22">
        <v>348</v>
      </c>
      <c r="K358" s="22">
        <v>7.6782199999999995E-2</v>
      </c>
      <c r="L358">
        <f t="shared" si="60"/>
        <v>19.714400000000001</v>
      </c>
      <c r="M358">
        <f t="shared" si="61"/>
        <v>1.5311622476800002</v>
      </c>
      <c r="N358" s="9"/>
      <c r="O358" s="22">
        <v>1.6523699999999999</v>
      </c>
      <c r="P358" s="22">
        <v>203.51300000000001</v>
      </c>
      <c r="Q358" s="22">
        <v>-1.4123500000000001E-2</v>
      </c>
      <c r="R358" s="22">
        <v>348</v>
      </c>
      <c r="S358" s="22">
        <v>1.6513100000000001</v>
      </c>
      <c r="T358">
        <f t="shared" si="62"/>
        <v>14.1235</v>
      </c>
      <c r="U358">
        <f t="shared" si="63"/>
        <v>23.337247694999999</v>
      </c>
      <c r="X358" s="9"/>
      <c r="Y358" s="22">
        <v>7.7667200000000006E-2</v>
      </c>
      <c r="Z358" s="22">
        <v>261.60300000000001</v>
      </c>
      <c r="AA358" s="22">
        <v>-1.9650299999999999E-2</v>
      </c>
      <c r="AB358" s="22">
        <v>348</v>
      </c>
      <c r="AC358" s="22">
        <v>7.7331499999999997E-2</v>
      </c>
      <c r="AD358">
        <f t="shared" si="64"/>
        <v>19.650299999999998</v>
      </c>
      <c r="AE358">
        <f t="shared" si="65"/>
        <v>1.52618378016</v>
      </c>
      <c r="AF358" s="9"/>
      <c r="AG358" s="22">
        <v>1.6523699999999999</v>
      </c>
      <c r="AH358" s="22">
        <v>327.37400000000002</v>
      </c>
      <c r="AI358" s="22">
        <v>-1.3717699999999999E-2</v>
      </c>
      <c r="AJ358" s="22">
        <v>348</v>
      </c>
      <c r="AK358" s="22">
        <v>1.6513100000000001</v>
      </c>
      <c r="AL358">
        <f t="shared" si="66"/>
        <v>13.717699999999999</v>
      </c>
      <c r="AM358">
        <f t="shared" si="67"/>
        <v>22.666715948999997</v>
      </c>
      <c r="AP358" s="9"/>
      <c r="AQ358" s="22">
        <v>7.7667200000000006E-2</v>
      </c>
      <c r="AR358" s="22">
        <v>408.18900000000002</v>
      </c>
      <c r="AS358" s="22">
        <v>-1.96899E-2</v>
      </c>
      <c r="AT358" s="22">
        <v>348</v>
      </c>
      <c r="AU358" s="22">
        <v>7.6873800000000006E-2</v>
      </c>
      <c r="AV358">
        <f t="shared" si="68"/>
        <v>19.689900000000002</v>
      </c>
      <c r="AW358">
        <f t="shared" si="69"/>
        <v>1.5292594012800003</v>
      </c>
      <c r="AX358" s="9"/>
      <c r="AY358" s="22">
        <v>1.6523699999999999</v>
      </c>
      <c r="AZ358" s="22">
        <v>490.67</v>
      </c>
      <c r="BA358" s="22">
        <v>-1.32263E-2</v>
      </c>
      <c r="BB358" s="22">
        <v>348</v>
      </c>
      <c r="BC358" s="22">
        <v>1.65161</v>
      </c>
      <c r="BD358">
        <f t="shared" si="70"/>
        <v>13.2263</v>
      </c>
      <c r="BE358">
        <f t="shared" si="71"/>
        <v>21.854741331</v>
      </c>
    </row>
    <row r="359" spans="6:57">
      <c r="F359" s="9"/>
      <c r="G359" s="22">
        <v>7.2631799999999996E-2</v>
      </c>
      <c r="H359" s="22">
        <v>131.71799999999999</v>
      </c>
      <c r="I359" s="22">
        <v>-1.97174E-2</v>
      </c>
      <c r="J359" s="22">
        <v>349</v>
      </c>
      <c r="K359" s="22">
        <v>7.2448700000000005E-2</v>
      </c>
      <c r="L359">
        <f t="shared" si="60"/>
        <v>19.717399999999998</v>
      </c>
      <c r="M359">
        <f t="shared" si="61"/>
        <v>1.4321102533199999</v>
      </c>
      <c r="N359" s="9"/>
      <c r="O359" s="22">
        <v>1.65741</v>
      </c>
      <c r="P359" s="22">
        <v>203.614</v>
      </c>
      <c r="Q359" s="22">
        <v>-1.3916E-2</v>
      </c>
      <c r="R359" s="22">
        <v>349</v>
      </c>
      <c r="S359" s="22">
        <v>1.6555800000000001</v>
      </c>
      <c r="T359">
        <f t="shared" si="62"/>
        <v>13.916</v>
      </c>
      <c r="U359">
        <f t="shared" si="63"/>
        <v>23.064517560000002</v>
      </c>
      <c r="X359" s="9"/>
      <c r="Y359" s="22">
        <v>7.2631799999999996E-2</v>
      </c>
      <c r="Z359" s="22">
        <v>261.70400000000001</v>
      </c>
      <c r="AA359" s="22">
        <v>-1.9665499999999999E-2</v>
      </c>
      <c r="AB359" s="22">
        <v>349</v>
      </c>
      <c r="AC359" s="22">
        <v>7.2387699999999999E-2</v>
      </c>
      <c r="AD359">
        <f t="shared" si="64"/>
        <v>19.665499999999998</v>
      </c>
      <c r="AE359">
        <f t="shared" si="65"/>
        <v>1.4283406628999997</v>
      </c>
      <c r="AF359" s="9"/>
      <c r="AG359" s="22">
        <v>1.65741</v>
      </c>
      <c r="AH359" s="22">
        <v>327.47500000000002</v>
      </c>
      <c r="AI359" s="22">
        <v>-1.35193E-2</v>
      </c>
      <c r="AJ359" s="22">
        <v>349</v>
      </c>
      <c r="AK359" s="22">
        <v>1.6568000000000001</v>
      </c>
      <c r="AL359">
        <f t="shared" si="66"/>
        <v>13.519299999999999</v>
      </c>
      <c r="AM359">
        <f t="shared" si="67"/>
        <v>22.407023013</v>
      </c>
      <c r="AP359" s="9"/>
      <c r="AQ359" s="22">
        <v>7.2631799999999996E-2</v>
      </c>
      <c r="AR359" s="22">
        <v>408.29</v>
      </c>
      <c r="AS359" s="22">
        <v>-1.9692999999999999E-2</v>
      </c>
      <c r="AT359" s="22">
        <v>349</v>
      </c>
      <c r="AU359" s="22">
        <v>7.1960399999999994E-2</v>
      </c>
      <c r="AV359">
        <f t="shared" si="68"/>
        <v>19.692999999999998</v>
      </c>
      <c r="AW359">
        <f t="shared" si="69"/>
        <v>1.4303380373999999</v>
      </c>
      <c r="AX359" s="9"/>
      <c r="AY359" s="22">
        <v>1.65741</v>
      </c>
      <c r="AZ359" s="22">
        <v>490.77100000000002</v>
      </c>
      <c r="BA359" s="22">
        <v>-1.2973E-2</v>
      </c>
      <c r="BB359" s="22">
        <v>349</v>
      </c>
      <c r="BC359" s="22">
        <v>1.6561900000000001</v>
      </c>
      <c r="BD359">
        <f t="shared" si="70"/>
        <v>12.973000000000001</v>
      </c>
      <c r="BE359">
        <f t="shared" si="71"/>
        <v>21.501579930000002</v>
      </c>
    </row>
    <row r="360" spans="6:57">
      <c r="F360" s="9"/>
      <c r="G360" s="22">
        <v>6.7596400000000001E-2</v>
      </c>
      <c r="H360" s="22">
        <v>131.81800000000001</v>
      </c>
      <c r="I360" s="22">
        <v>-1.9711300000000001E-2</v>
      </c>
      <c r="J360" s="22">
        <v>350</v>
      </c>
      <c r="K360" s="22">
        <v>6.6955600000000004E-2</v>
      </c>
      <c r="L360">
        <f t="shared" si="60"/>
        <v>19.711300000000001</v>
      </c>
      <c r="M360">
        <f t="shared" si="61"/>
        <v>1.3324129193200001</v>
      </c>
      <c r="N360" s="9"/>
      <c r="O360" s="22">
        <v>1.66245</v>
      </c>
      <c r="P360" s="22">
        <v>203.715</v>
      </c>
      <c r="Q360" s="22">
        <v>-1.36414E-2</v>
      </c>
      <c r="R360" s="22">
        <v>350</v>
      </c>
      <c r="S360" s="22">
        <v>1.6613800000000001</v>
      </c>
      <c r="T360">
        <f t="shared" si="62"/>
        <v>13.641399999999999</v>
      </c>
      <c r="U360">
        <f t="shared" si="63"/>
        <v>22.678145429999997</v>
      </c>
      <c r="X360" s="9"/>
      <c r="Y360" s="22">
        <v>6.7596400000000001E-2</v>
      </c>
      <c r="Z360" s="22">
        <v>261.80399999999997</v>
      </c>
      <c r="AA360" s="22">
        <v>-1.9677699999999999E-2</v>
      </c>
      <c r="AB360" s="22">
        <v>350</v>
      </c>
      <c r="AC360" s="22">
        <v>6.6833500000000004E-2</v>
      </c>
      <c r="AD360">
        <f t="shared" si="64"/>
        <v>19.677699999999998</v>
      </c>
      <c r="AE360">
        <f t="shared" si="65"/>
        <v>1.3301416802799999</v>
      </c>
      <c r="AF360" s="9"/>
      <c r="AG360" s="22">
        <v>1.66245</v>
      </c>
      <c r="AH360" s="22">
        <v>327.57600000000002</v>
      </c>
      <c r="AI360" s="22">
        <v>-1.32538E-2</v>
      </c>
      <c r="AJ360" s="22">
        <v>350</v>
      </c>
      <c r="AK360" s="22">
        <v>1.6613800000000001</v>
      </c>
      <c r="AL360">
        <f t="shared" si="66"/>
        <v>13.2538</v>
      </c>
      <c r="AM360">
        <f t="shared" si="67"/>
        <v>22.033779809999999</v>
      </c>
      <c r="AP360" s="9"/>
      <c r="AQ360" s="22">
        <v>6.7596400000000001E-2</v>
      </c>
      <c r="AR360" s="22">
        <v>408.39100000000002</v>
      </c>
      <c r="AS360" s="22">
        <v>-1.97021E-2</v>
      </c>
      <c r="AT360" s="22">
        <v>350</v>
      </c>
      <c r="AU360" s="22">
        <v>6.7138699999999996E-2</v>
      </c>
      <c r="AV360">
        <f t="shared" si="68"/>
        <v>19.702100000000002</v>
      </c>
      <c r="AW360">
        <f t="shared" si="69"/>
        <v>1.3317910324400002</v>
      </c>
      <c r="AX360" s="9"/>
      <c r="AY360" s="22">
        <v>1.66245</v>
      </c>
      <c r="AZ360" s="22">
        <v>490.87099999999998</v>
      </c>
      <c r="BA360" s="22">
        <v>-1.2649499999999999E-2</v>
      </c>
      <c r="BB360" s="22">
        <v>350</v>
      </c>
      <c r="BC360" s="22">
        <v>1.66168</v>
      </c>
      <c r="BD360">
        <f t="shared" si="70"/>
        <v>12.6495</v>
      </c>
      <c r="BE360">
        <f t="shared" si="71"/>
        <v>21.029161275</v>
      </c>
    </row>
    <row r="361" spans="6:57">
      <c r="F361" s="9"/>
      <c r="G361" s="22">
        <v>6.2561000000000005E-2</v>
      </c>
      <c r="H361" s="22">
        <v>131.91900000000001</v>
      </c>
      <c r="I361" s="22">
        <v>-1.9735699999999998E-2</v>
      </c>
      <c r="J361" s="22">
        <v>351</v>
      </c>
      <c r="K361" s="22">
        <v>6.2072799999999997E-2</v>
      </c>
      <c r="L361">
        <f t="shared" si="60"/>
        <v>19.735699999999998</v>
      </c>
      <c r="M361">
        <f t="shared" si="61"/>
        <v>1.2346851276999999</v>
      </c>
      <c r="N361" s="9"/>
      <c r="O361" s="22">
        <v>1.6674800000000001</v>
      </c>
      <c r="P361" s="22">
        <v>203.815</v>
      </c>
      <c r="Q361" s="22">
        <v>-1.3378900000000001E-2</v>
      </c>
      <c r="R361" s="22">
        <v>351</v>
      </c>
      <c r="S361" s="22">
        <v>1.6662600000000001</v>
      </c>
      <c r="T361">
        <f t="shared" si="62"/>
        <v>13.378900000000002</v>
      </c>
      <c r="U361">
        <f t="shared" si="63"/>
        <v>22.309048172000004</v>
      </c>
      <c r="X361" s="9"/>
      <c r="Y361" s="22">
        <v>6.2561000000000005E-2</v>
      </c>
      <c r="Z361" s="22">
        <v>261.90499999999997</v>
      </c>
      <c r="AA361" s="22">
        <v>-1.9680799999999998E-2</v>
      </c>
      <c r="AB361" s="22">
        <v>351</v>
      </c>
      <c r="AC361" s="22">
        <v>6.2225299999999997E-2</v>
      </c>
      <c r="AD361">
        <f t="shared" si="64"/>
        <v>19.680799999999998</v>
      </c>
      <c r="AE361">
        <f t="shared" si="65"/>
        <v>1.2312505288</v>
      </c>
      <c r="AF361" s="9"/>
      <c r="AG361" s="22">
        <v>1.6674800000000001</v>
      </c>
      <c r="AH361" s="22">
        <v>327.67599999999999</v>
      </c>
      <c r="AI361" s="22">
        <v>-1.28906E-2</v>
      </c>
      <c r="AJ361" s="22">
        <v>351</v>
      </c>
      <c r="AK361" s="22">
        <v>1.6668700000000001</v>
      </c>
      <c r="AL361">
        <f t="shared" si="66"/>
        <v>12.890600000000001</v>
      </c>
      <c r="AM361">
        <f t="shared" si="67"/>
        <v>21.494817688000001</v>
      </c>
      <c r="AP361" s="9"/>
      <c r="AQ361" s="22">
        <v>6.2561000000000005E-2</v>
      </c>
      <c r="AR361" s="22">
        <v>408.49200000000002</v>
      </c>
      <c r="AS361" s="22">
        <v>-1.9699100000000001E-2</v>
      </c>
      <c r="AT361" s="22">
        <v>351</v>
      </c>
      <c r="AU361" s="22">
        <v>6.2072799999999997E-2</v>
      </c>
      <c r="AV361">
        <f t="shared" si="68"/>
        <v>19.699100000000001</v>
      </c>
      <c r="AW361">
        <f t="shared" si="69"/>
        <v>1.2323953951000002</v>
      </c>
      <c r="AX361" s="9"/>
      <c r="AY361" s="22">
        <v>1.6674800000000001</v>
      </c>
      <c r="AZ361" s="22">
        <v>490.97199999999998</v>
      </c>
      <c r="BA361" s="22">
        <v>-1.2329100000000001E-2</v>
      </c>
      <c r="BB361" s="22">
        <v>351</v>
      </c>
      <c r="BC361" s="22">
        <v>1.66656</v>
      </c>
      <c r="BD361">
        <f t="shared" si="70"/>
        <v>12.3291</v>
      </c>
      <c r="BE361">
        <f t="shared" si="71"/>
        <v>20.558527668</v>
      </c>
    </row>
    <row r="362" spans="6:57">
      <c r="F362" s="9"/>
      <c r="G362" s="22">
        <v>5.7525600000000003E-2</v>
      </c>
      <c r="H362" s="22">
        <v>132.02000000000001</v>
      </c>
      <c r="I362" s="22">
        <v>-1.97418E-2</v>
      </c>
      <c r="J362" s="22">
        <v>352</v>
      </c>
      <c r="K362" s="22">
        <v>5.6671100000000002E-2</v>
      </c>
      <c r="L362">
        <f t="shared" si="60"/>
        <v>19.741800000000001</v>
      </c>
      <c r="M362">
        <f t="shared" si="61"/>
        <v>1.1356588900800002</v>
      </c>
      <c r="N362" s="9"/>
      <c r="O362" s="22">
        <v>1.67252</v>
      </c>
      <c r="P362" s="22">
        <v>203.916</v>
      </c>
      <c r="Q362" s="22">
        <v>-1.3064600000000001E-2</v>
      </c>
      <c r="R362" s="22">
        <v>352</v>
      </c>
      <c r="S362" s="22">
        <v>1.6714500000000001</v>
      </c>
      <c r="T362">
        <f t="shared" si="62"/>
        <v>13.0646</v>
      </c>
      <c r="U362">
        <f t="shared" si="63"/>
        <v>21.850804792000002</v>
      </c>
      <c r="X362" s="9"/>
      <c r="Y362" s="22">
        <v>5.7525600000000003E-2</v>
      </c>
      <c r="Z362" s="22">
        <v>262.00599999999997</v>
      </c>
      <c r="AA362" s="22">
        <v>-1.96869E-2</v>
      </c>
      <c r="AB362" s="22">
        <v>352</v>
      </c>
      <c r="AC362" s="22">
        <v>5.7220500000000001E-2</v>
      </c>
      <c r="AD362">
        <f t="shared" si="64"/>
        <v>19.686900000000001</v>
      </c>
      <c r="AE362">
        <f t="shared" si="65"/>
        <v>1.1325007346400002</v>
      </c>
      <c r="AF362" s="9"/>
      <c r="AG362" s="22">
        <v>1.67252</v>
      </c>
      <c r="AH362" s="22">
        <v>327.77699999999999</v>
      </c>
      <c r="AI362" s="22">
        <v>-1.2643400000000001E-2</v>
      </c>
      <c r="AJ362" s="22">
        <v>352</v>
      </c>
      <c r="AK362" s="22">
        <v>1.6726700000000001</v>
      </c>
      <c r="AL362">
        <f t="shared" si="66"/>
        <v>12.643400000000002</v>
      </c>
      <c r="AM362">
        <f t="shared" si="67"/>
        <v>21.146339368000003</v>
      </c>
      <c r="AP362" s="9"/>
      <c r="AQ362" s="22">
        <v>5.7525600000000003E-2</v>
      </c>
      <c r="AR362" s="22">
        <v>408.59199999999998</v>
      </c>
      <c r="AS362" s="22">
        <v>-1.97144E-2</v>
      </c>
      <c r="AT362" s="22">
        <v>352</v>
      </c>
      <c r="AU362" s="22">
        <v>5.7067899999999998E-2</v>
      </c>
      <c r="AV362">
        <f t="shared" si="68"/>
        <v>19.714400000000001</v>
      </c>
      <c r="AW362">
        <f t="shared" si="69"/>
        <v>1.1340826886400002</v>
      </c>
      <c r="AX362" s="9"/>
      <c r="AY362" s="22">
        <v>1.67252</v>
      </c>
      <c r="AZ362" s="22">
        <v>491.07299999999998</v>
      </c>
      <c r="BA362" s="22">
        <v>-1.1987299999999999E-2</v>
      </c>
      <c r="BB362" s="22">
        <v>352</v>
      </c>
      <c r="BC362" s="22">
        <v>1.6720600000000001</v>
      </c>
      <c r="BD362">
        <f t="shared" si="70"/>
        <v>11.987299999999999</v>
      </c>
      <c r="BE362">
        <f t="shared" si="71"/>
        <v>20.048998995999998</v>
      </c>
    </row>
    <row r="363" spans="6:57">
      <c r="F363" s="9"/>
      <c r="G363" s="22">
        <v>5.2490200000000001E-2</v>
      </c>
      <c r="H363" s="22">
        <v>132.12100000000001</v>
      </c>
      <c r="I363" s="22">
        <v>-1.9747899999999999E-2</v>
      </c>
      <c r="J363" s="22">
        <v>353</v>
      </c>
      <c r="K363" s="22">
        <v>5.2612300000000001E-2</v>
      </c>
      <c r="L363">
        <f t="shared" si="60"/>
        <v>19.747899999999998</v>
      </c>
      <c r="M363">
        <f t="shared" si="61"/>
        <v>1.03657122058</v>
      </c>
      <c r="N363" s="9"/>
      <c r="O363" s="22">
        <v>1.6775500000000001</v>
      </c>
      <c r="P363" s="22">
        <v>204.017</v>
      </c>
      <c r="Q363" s="22">
        <v>-1.27625E-2</v>
      </c>
      <c r="R363" s="22">
        <v>353</v>
      </c>
      <c r="S363" s="22">
        <v>1.6763300000000001</v>
      </c>
      <c r="T363">
        <f t="shared" si="62"/>
        <v>12.762499999999999</v>
      </c>
      <c r="U363">
        <f t="shared" si="63"/>
        <v>21.409731874999999</v>
      </c>
      <c r="X363" s="9"/>
      <c r="Y363" s="22">
        <v>5.2490200000000001E-2</v>
      </c>
      <c r="Z363" s="22">
        <v>262.10700000000003</v>
      </c>
      <c r="AA363" s="22">
        <v>-1.97021E-2</v>
      </c>
      <c r="AB363" s="22">
        <v>353</v>
      </c>
      <c r="AC363" s="22">
        <v>5.2368199999999997E-2</v>
      </c>
      <c r="AD363">
        <f t="shared" si="64"/>
        <v>19.702100000000002</v>
      </c>
      <c r="AE363">
        <f t="shared" si="65"/>
        <v>1.0341671694200001</v>
      </c>
      <c r="AF363" s="9"/>
      <c r="AG363" s="22">
        <v>1.6775500000000001</v>
      </c>
      <c r="AH363" s="22">
        <v>327.87799999999999</v>
      </c>
      <c r="AI363" s="22">
        <v>-1.2326E-2</v>
      </c>
      <c r="AJ363" s="22">
        <v>353</v>
      </c>
      <c r="AK363" s="22">
        <v>1.6769400000000001</v>
      </c>
      <c r="AL363">
        <f t="shared" si="66"/>
        <v>12.326000000000001</v>
      </c>
      <c r="AM363">
        <f t="shared" si="67"/>
        <v>20.677481300000004</v>
      </c>
      <c r="AP363" s="9"/>
      <c r="AQ363" s="22">
        <v>5.2490200000000001E-2</v>
      </c>
      <c r="AR363" s="22">
        <v>408.69299999999998</v>
      </c>
      <c r="AS363" s="22">
        <v>-1.9723500000000001E-2</v>
      </c>
      <c r="AT363" s="22">
        <v>353</v>
      </c>
      <c r="AU363" s="22">
        <v>5.2459699999999998E-2</v>
      </c>
      <c r="AV363">
        <f t="shared" si="68"/>
        <v>19.723500000000001</v>
      </c>
      <c r="AW363">
        <f t="shared" si="69"/>
        <v>1.0352904597000001</v>
      </c>
      <c r="AX363" s="9"/>
      <c r="AY363" s="22">
        <v>1.6775500000000001</v>
      </c>
      <c r="AZ363" s="22">
        <v>491.173</v>
      </c>
      <c r="BA363" s="22">
        <v>-1.16425E-2</v>
      </c>
      <c r="BB363" s="22">
        <v>353</v>
      </c>
      <c r="BC363" s="22">
        <v>1.6769400000000001</v>
      </c>
      <c r="BD363">
        <f t="shared" si="70"/>
        <v>11.6425</v>
      </c>
      <c r="BE363">
        <f t="shared" si="71"/>
        <v>19.530875875</v>
      </c>
    </row>
    <row r="364" spans="6:57">
      <c r="F364" s="9"/>
      <c r="G364" s="22">
        <v>4.7454799999999998E-2</v>
      </c>
      <c r="H364" s="22">
        <v>132.221</v>
      </c>
      <c r="I364" s="22">
        <v>-1.97571E-2</v>
      </c>
      <c r="J364" s="22">
        <v>354</v>
      </c>
      <c r="K364" s="22">
        <v>4.7830200000000003E-2</v>
      </c>
      <c r="L364">
        <f t="shared" si="60"/>
        <v>19.757100000000001</v>
      </c>
      <c r="M364">
        <f t="shared" si="61"/>
        <v>0.93756922908000007</v>
      </c>
      <c r="N364" s="9"/>
      <c r="O364" s="22">
        <v>1.68259</v>
      </c>
      <c r="P364" s="22">
        <v>204.11699999999999</v>
      </c>
      <c r="Q364" s="22">
        <v>-1.2411500000000001E-2</v>
      </c>
      <c r="R364" s="22">
        <v>354</v>
      </c>
      <c r="S364" s="22">
        <v>1.6815199999999999</v>
      </c>
      <c r="T364">
        <f t="shared" si="62"/>
        <v>12.4115</v>
      </c>
      <c r="U364">
        <f t="shared" si="63"/>
        <v>20.883465785000002</v>
      </c>
      <c r="X364" s="9"/>
      <c r="Y364" s="22">
        <v>4.7454799999999998E-2</v>
      </c>
      <c r="Z364" s="22">
        <v>262.20699999999999</v>
      </c>
      <c r="AA364" s="22">
        <v>-1.9705199999999999E-2</v>
      </c>
      <c r="AB364" s="22">
        <v>354</v>
      </c>
      <c r="AC364" s="22">
        <v>4.7613500000000003E-2</v>
      </c>
      <c r="AD364">
        <f t="shared" si="64"/>
        <v>19.705199999999998</v>
      </c>
      <c r="AE364">
        <f t="shared" si="65"/>
        <v>0.9351063249599999</v>
      </c>
      <c r="AF364" s="9"/>
      <c r="AG364" s="22">
        <v>1.68259</v>
      </c>
      <c r="AH364" s="22">
        <v>327.97800000000001</v>
      </c>
      <c r="AI364" s="22">
        <v>-1.19904E-2</v>
      </c>
      <c r="AJ364" s="22">
        <v>354</v>
      </c>
      <c r="AK364" s="22">
        <v>1.6815199999999999</v>
      </c>
      <c r="AL364">
        <f t="shared" si="66"/>
        <v>11.990399999999999</v>
      </c>
      <c r="AM364">
        <f t="shared" si="67"/>
        <v>20.174927136000001</v>
      </c>
      <c r="AP364" s="9"/>
      <c r="AQ364" s="22">
        <v>4.7454799999999998E-2</v>
      </c>
      <c r="AR364" s="22">
        <v>408.79399999999998</v>
      </c>
      <c r="AS364" s="22">
        <v>-1.9723500000000001E-2</v>
      </c>
      <c r="AT364" s="22">
        <v>354</v>
      </c>
      <c r="AU364" s="22">
        <v>4.7235100000000002E-2</v>
      </c>
      <c r="AV364">
        <f t="shared" si="68"/>
        <v>19.723500000000001</v>
      </c>
      <c r="AW364">
        <f t="shared" si="69"/>
        <v>0.93597474780000001</v>
      </c>
      <c r="AX364" s="9"/>
      <c r="AY364" s="22">
        <v>1.68259</v>
      </c>
      <c r="AZ364" s="22">
        <v>491.274</v>
      </c>
      <c r="BA364" s="22">
        <v>-1.11786E-2</v>
      </c>
      <c r="BB364" s="22">
        <v>354</v>
      </c>
      <c r="BC364" s="22">
        <v>1.6815199999999999</v>
      </c>
      <c r="BD364">
        <f t="shared" si="70"/>
        <v>11.178600000000001</v>
      </c>
      <c r="BE364">
        <f t="shared" si="71"/>
        <v>18.809000574000002</v>
      </c>
    </row>
    <row r="365" spans="6:57">
      <c r="F365" s="9"/>
      <c r="G365" s="22">
        <v>4.2419400000000003E-2</v>
      </c>
      <c r="H365" s="22">
        <v>132.322</v>
      </c>
      <c r="I365" s="22">
        <v>-1.97693E-2</v>
      </c>
      <c r="J365" s="22">
        <v>355</v>
      </c>
      <c r="K365" s="22">
        <v>4.25964E-2</v>
      </c>
      <c r="L365">
        <f t="shared" si="60"/>
        <v>19.769300000000001</v>
      </c>
      <c r="M365">
        <f t="shared" si="61"/>
        <v>0.83860184442000008</v>
      </c>
      <c r="N365" s="9"/>
      <c r="O365" s="22">
        <v>1.6876199999999999</v>
      </c>
      <c r="P365" s="22">
        <v>204.21799999999999</v>
      </c>
      <c r="Q365" s="22">
        <v>-1.21368E-2</v>
      </c>
      <c r="R365" s="22">
        <v>355</v>
      </c>
      <c r="S365" s="22">
        <v>1.6870099999999999</v>
      </c>
      <c r="T365">
        <f t="shared" si="62"/>
        <v>12.136799999999999</v>
      </c>
      <c r="U365">
        <f t="shared" si="63"/>
        <v>20.482306415999997</v>
      </c>
      <c r="X365" s="9"/>
      <c r="Y365" s="22">
        <v>4.2419400000000003E-2</v>
      </c>
      <c r="Z365" s="22">
        <v>262.30799999999999</v>
      </c>
      <c r="AA365" s="22">
        <v>-1.9711300000000001E-2</v>
      </c>
      <c r="AB365" s="22">
        <v>355</v>
      </c>
      <c r="AC365" s="22">
        <v>4.2486599999999999E-2</v>
      </c>
      <c r="AD365">
        <f t="shared" si="64"/>
        <v>19.711300000000001</v>
      </c>
      <c r="AE365">
        <f t="shared" si="65"/>
        <v>0.83614151922000013</v>
      </c>
      <c r="AF365" s="9"/>
      <c r="AG365" s="22">
        <v>1.6876199999999999</v>
      </c>
      <c r="AH365" s="22">
        <v>328.07900000000001</v>
      </c>
      <c r="AI365" s="22">
        <v>-1.16089E-2</v>
      </c>
      <c r="AJ365" s="22">
        <v>355</v>
      </c>
      <c r="AK365" s="22">
        <v>1.6867099999999999</v>
      </c>
      <c r="AL365">
        <f t="shared" si="66"/>
        <v>11.6089</v>
      </c>
      <c r="AM365">
        <f t="shared" si="67"/>
        <v>19.591411817999997</v>
      </c>
      <c r="AP365" s="9"/>
      <c r="AQ365" s="22">
        <v>4.2419400000000003E-2</v>
      </c>
      <c r="AR365" s="22">
        <v>408.89400000000001</v>
      </c>
      <c r="AS365" s="22">
        <v>-1.9732699999999999E-2</v>
      </c>
      <c r="AT365" s="22">
        <v>355</v>
      </c>
      <c r="AU365" s="22">
        <v>4.2303500000000001E-2</v>
      </c>
      <c r="AV365">
        <f t="shared" si="68"/>
        <v>19.732699999999998</v>
      </c>
      <c r="AW365">
        <f t="shared" si="69"/>
        <v>0.83704929437999998</v>
      </c>
      <c r="AX365" s="9"/>
      <c r="AY365" s="22">
        <v>1.6876199999999999</v>
      </c>
      <c r="AZ365" s="22">
        <v>491.375</v>
      </c>
      <c r="BA365" s="22">
        <v>-1.0803200000000001E-2</v>
      </c>
      <c r="BB365" s="22">
        <v>355</v>
      </c>
      <c r="BC365" s="22">
        <v>1.6863999999999999</v>
      </c>
      <c r="BD365">
        <f t="shared" si="70"/>
        <v>10.8032</v>
      </c>
      <c r="BE365">
        <f t="shared" si="71"/>
        <v>18.231696383999999</v>
      </c>
    </row>
    <row r="366" spans="6:57">
      <c r="F366" s="9"/>
      <c r="G366" s="22">
        <v>3.7384000000000001E-2</v>
      </c>
      <c r="H366" s="22">
        <v>132.423</v>
      </c>
      <c r="I366" s="22">
        <v>-1.97693E-2</v>
      </c>
      <c r="J366" s="22">
        <v>356</v>
      </c>
      <c r="K366" s="22">
        <v>3.7283299999999998E-2</v>
      </c>
      <c r="L366">
        <f t="shared" si="60"/>
        <v>19.769300000000001</v>
      </c>
      <c r="M366">
        <f t="shared" si="61"/>
        <v>0.73905551120000001</v>
      </c>
      <c r="N366" s="9"/>
      <c r="O366" s="22">
        <v>1.6926600000000001</v>
      </c>
      <c r="P366" s="22">
        <v>204.31899999999999</v>
      </c>
      <c r="Q366" s="22">
        <v>-1.17462E-2</v>
      </c>
      <c r="R366" s="22">
        <v>356</v>
      </c>
      <c r="S366" s="22">
        <v>1.6918899999999999</v>
      </c>
      <c r="T366">
        <f t="shared" si="62"/>
        <v>11.7462</v>
      </c>
      <c r="U366">
        <f t="shared" si="63"/>
        <v>19.882322892000001</v>
      </c>
      <c r="X366" s="9"/>
      <c r="Y366" s="22">
        <v>3.7384000000000001E-2</v>
      </c>
      <c r="Z366" s="22">
        <v>262.40899999999999</v>
      </c>
      <c r="AA366" s="22">
        <v>-1.97144E-2</v>
      </c>
      <c r="AB366" s="22">
        <v>356</v>
      </c>
      <c r="AC366" s="22">
        <v>3.7271100000000001E-2</v>
      </c>
      <c r="AD366">
        <f t="shared" si="64"/>
        <v>19.714400000000001</v>
      </c>
      <c r="AE366">
        <f t="shared" si="65"/>
        <v>0.73700312960000003</v>
      </c>
      <c r="AF366" s="9"/>
      <c r="AG366" s="22">
        <v>1.6926600000000001</v>
      </c>
      <c r="AH366" s="22">
        <v>328.18</v>
      </c>
      <c r="AI366" s="22">
        <v>-1.12E-2</v>
      </c>
      <c r="AJ366" s="22">
        <v>356</v>
      </c>
      <c r="AK366" s="22">
        <v>1.6915899999999999</v>
      </c>
      <c r="AL366">
        <f t="shared" si="66"/>
        <v>11.2</v>
      </c>
      <c r="AM366">
        <f t="shared" si="67"/>
        <v>18.957791999999998</v>
      </c>
      <c r="AP366" s="9"/>
      <c r="AQ366" s="22">
        <v>3.7384000000000001E-2</v>
      </c>
      <c r="AR366" s="22">
        <v>408.995</v>
      </c>
      <c r="AS366" s="22">
        <v>-1.97418E-2</v>
      </c>
      <c r="AT366" s="22">
        <v>356</v>
      </c>
      <c r="AU366" s="22">
        <v>3.7399300000000003E-2</v>
      </c>
      <c r="AV366">
        <f t="shared" si="68"/>
        <v>19.741800000000001</v>
      </c>
      <c r="AW366">
        <f t="shared" si="69"/>
        <v>0.73802745120000002</v>
      </c>
      <c r="AX366" s="9"/>
      <c r="AY366" s="22">
        <v>1.6926600000000001</v>
      </c>
      <c r="AZ366" s="22">
        <v>491.47500000000002</v>
      </c>
      <c r="BA366" s="22">
        <v>-1.0345500000000001E-2</v>
      </c>
      <c r="BB366" s="22">
        <v>356</v>
      </c>
      <c r="BC366" s="22">
        <v>1.6918899999999999</v>
      </c>
      <c r="BD366">
        <f t="shared" si="70"/>
        <v>10.345500000000001</v>
      </c>
      <c r="BE366">
        <f t="shared" si="71"/>
        <v>17.511414030000001</v>
      </c>
    </row>
    <row r="367" spans="6:57">
      <c r="F367" s="9"/>
      <c r="G367" s="22">
        <v>3.2348599999999998E-2</v>
      </c>
      <c r="H367" s="22">
        <v>132.523</v>
      </c>
      <c r="I367" s="22">
        <v>-1.9778400000000002E-2</v>
      </c>
      <c r="J367" s="22">
        <v>357</v>
      </c>
      <c r="K367" s="22">
        <v>3.2220499999999999E-2</v>
      </c>
      <c r="L367">
        <f t="shared" si="60"/>
        <v>19.778400000000001</v>
      </c>
      <c r="M367">
        <f t="shared" si="61"/>
        <v>0.63980355024000002</v>
      </c>
      <c r="N367" s="9"/>
      <c r="O367" s="22">
        <v>1.6976899999999999</v>
      </c>
      <c r="P367" s="22">
        <v>204.42</v>
      </c>
      <c r="Q367" s="22">
        <v>-1.13373E-2</v>
      </c>
      <c r="R367" s="22">
        <v>357</v>
      </c>
      <c r="S367" s="22">
        <v>1.6970799999999999</v>
      </c>
      <c r="T367">
        <f t="shared" si="62"/>
        <v>11.337299999999999</v>
      </c>
      <c r="U367">
        <f t="shared" si="63"/>
        <v>19.247220836999997</v>
      </c>
      <c r="X367" s="9"/>
      <c r="Y367" s="22">
        <v>3.2348599999999998E-2</v>
      </c>
      <c r="Z367" s="22">
        <v>262.50900000000001</v>
      </c>
      <c r="AA367" s="22">
        <v>-1.97144E-2</v>
      </c>
      <c r="AB367" s="22">
        <v>357</v>
      </c>
      <c r="AC367" s="22">
        <v>3.17688E-2</v>
      </c>
      <c r="AD367">
        <f t="shared" si="64"/>
        <v>19.714400000000001</v>
      </c>
      <c r="AE367">
        <f t="shared" si="65"/>
        <v>0.63773323983999997</v>
      </c>
      <c r="AF367" s="9"/>
      <c r="AG367" s="22">
        <v>1.6976899999999999</v>
      </c>
      <c r="AH367" s="22">
        <v>328.28100000000001</v>
      </c>
      <c r="AI367" s="22">
        <v>-1.07361E-2</v>
      </c>
      <c r="AJ367" s="22">
        <v>357</v>
      </c>
      <c r="AK367" s="22">
        <v>1.69739</v>
      </c>
      <c r="AL367">
        <f t="shared" si="66"/>
        <v>10.7361</v>
      </c>
      <c r="AM367">
        <f t="shared" si="67"/>
        <v>18.226569608999998</v>
      </c>
      <c r="AP367" s="9"/>
      <c r="AQ367" s="22">
        <v>3.2348599999999998E-2</v>
      </c>
      <c r="AR367" s="22">
        <v>409.096</v>
      </c>
      <c r="AS367" s="22">
        <v>-1.9738800000000001E-2</v>
      </c>
      <c r="AT367" s="22">
        <v>357</v>
      </c>
      <c r="AU367" s="22">
        <v>3.23547E-2</v>
      </c>
      <c r="AV367">
        <f t="shared" si="68"/>
        <v>19.738800000000001</v>
      </c>
      <c r="AW367">
        <f t="shared" si="69"/>
        <v>0.63852254568</v>
      </c>
      <c r="AX367" s="9"/>
      <c r="AY367" s="22">
        <v>1.6976899999999999</v>
      </c>
      <c r="AZ367" s="22">
        <v>491.57600000000002</v>
      </c>
      <c r="BA367" s="22">
        <v>-9.8571800000000001E-3</v>
      </c>
      <c r="BB367" s="22">
        <v>357</v>
      </c>
      <c r="BC367" s="22">
        <v>1.69678</v>
      </c>
      <c r="BD367">
        <f t="shared" si="70"/>
        <v>9.8571799999999996</v>
      </c>
      <c r="BE367">
        <f t="shared" si="71"/>
        <v>16.734435914199999</v>
      </c>
    </row>
    <row r="368" spans="6:57">
      <c r="F368" s="9"/>
      <c r="G368" s="22">
        <v>2.7313199999999999E-2</v>
      </c>
      <c r="H368" s="22">
        <v>132.624</v>
      </c>
      <c r="I368" s="22">
        <v>-1.9778400000000002E-2</v>
      </c>
      <c r="J368" s="22">
        <v>358</v>
      </c>
      <c r="K368" s="22">
        <v>2.7441400000000001E-2</v>
      </c>
      <c r="L368">
        <f t="shared" si="60"/>
        <v>19.778400000000001</v>
      </c>
      <c r="M368">
        <f t="shared" si="61"/>
        <v>0.54021139488000003</v>
      </c>
      <c r="N368" s="9"/>
      <c r="O368" s="22">
        <v>1.7027300000000001</v>
      </c>
      <c r="P368" s="22">
        <v>204.52</v>
      </c>
      <c r="Q368" s="22">
        <v>-1.08856E-2</v>
      </c>
      <c r="R368" s="22">
        <v>358</v>
      </c>
      <c r="S368" s="22">
        <v>1.70197</v>
      </c>
      <c r="T368">
        <f t="shared" si="62"/>
        <v>10.8856</v>
      </c>
      <c r="U368">
        <f t="shared" si="63"/>
        <v>18.535237688000002</v>
      </c>
      <c r="X368" s="9"/>
      <c r="Y368" s="22">
        <v>2.7313199999999999E-2</v>
      </c>
      <c r="Z368" s="22">
        <v>262.61</v>
      </c>
      <c r="AA368" s="22">
        <v>-1.9732699999999999E-2</v>
      </c>
      <c r="AB368" s="22">
        <v>358</v>
      </c>
      <c r="AC368" s="22">
        <v>2.7258299999999999E-2</v>
      </c>
      <c r="AD368">
        <f t="shared" si="64"/>
        <v>19.732699999999998</v>
      </c>
      <c r="AE368">
        <f t="shared" si="65"/>
        <v>0.5389631816399999</v>
      </c>
      <c r="AF368" s="9"/>
      <c r="AG368" s="22">
        <v>1.7027300000000001</v>
      </c>
      <c r="AH368" s="22">
        <v>328.38099999999997</v>
      </c>
      <c r="AI368" s="22">
        <v>-1.02203E-2</v>
      </c>
      <c r="AJ368" s="22">
        <v>358</v>
      </c>
      <c r="AK368" s="22">
        <v>1.70197</v>
      </c>
      <c r="AL368">
        <f t="shared" si="66"/>
        <v>10.2203</v>
      </c>
      <c r="AM368">
        <f t="shared" si="67"/>
        <v>17.402411419</v>
      </c>
      <c r="AP368" s="9"/>
      <c r="AQ368" s="22">
        <v>2.7313199999999999E-2</v>
      </c>
      <c r="AR368" s="22">
        <v>409.197</v>
      </c>
      <c r="AS368" s="22">
        <v>-1.9747899999999999E-2</v>
      </c>
      <c r="AT368" s="22">
        <v>358</v>
      </c>
      <c r="AU368" s="22">
        <v>2.7456700000000001E-2</v>
      </c>
      <c r="AV368">
        <f t="shared" si="68"/>
        <v>19.747899999999998</v>
      </c>
      <c r="AW368">
        <f t="shared" si="69"/>
        <v>0.53937834227999992</v>
      </c>
      <c r="AX368" s="9"/>
      <c r="AY368" s="22">
        <v>1.7027300000000001</v>
      </c>
      <c r="AZ368" s="22">
        <v>491.67700000000002</v>
      </c>
      <c r="BA368" s="22">
        <v>-9.3139599999999996E-3</v>
      </c>
      <c r="BB368" s="22">
        <v>358</v>
      </c>
      <c r="BC368" s="22">
        <v>1.70197</v>
      </c>
      <c r="BD368">
        <f t="shared" si="70"/>
        <v>9.3139599999999998</v>
      </c>
      <c r="BE368">
        <f t="shared" si="71"/>
        <v>15.8591591108</v>
      </c>
    </row>
    <row r="369" spans="6:57">
      <c r="F369" s="9"/>
      <c r="G369" s="22">
        <v>2.22778E-2</v>
      </c>
      <c r="H369" s="22">
        <v>132.72499999999999</v>
      </c>
      <c r="I369" s="22">
        <v>-1.97815E-2</v>
      </c>
      <c r="J369" s="22">
        <v>359</v>
      </c>
      <c r="K369" s="22">
        <v>2.2506700000000001E-2</v>
      </c>
      <c r="L369">
        <f t="shared" si="60"/>
        <v>19.781500000000001</v>
      </c>
      <c r="M369">
        <f t="shared" si="61"/>
        <v>0.44068830070000004</v>
      </c>
      <c r="N369" s="9"/>
      <c r="O369" s="22">
        <v>1.7077599999999999</v>
      </c>
      <c r="P369" s="22">
        <v>204.62100000000001</v>
      </c>
      <c r="Q369" s="22">
        <v>-1.02936E-2</v>
      </c>
      <c r="R369" s="22">
        <v>359</v>
      </c>
      <c r="S369" s="22">
        <v>1.7065399999999999</v>
      </c>
      <c r="T369">
        <f t="shared" si="62"/>
        <v>10.2936</v>
      </c>
      <c r="U369">
        <f t="shared" si="63"/>
        <v>17.578998335999998</v>
      </c>
      <c r="X369" s="9"/>
      <c r="Y369" s="22">
        <v>2.22778E-2</v>
      </c>
      <c r="Z369" s="22">
        <v>262.71100000000001</v>
      </c>
      <c r="AA369" s="22">
        <v>-1.9738800000000001E-2</v>
      </c>
      <c r="AB369" s="22">
        <v>359</v>
      </c>
      <c r="AC369" s="22">
        <v>2.1948200000000001E-2</v>
      </c>
      <c r="AD369">
        <f t="shared" si="64"/>
        <v>19.738800000000001</v>
      </c>
      <c r="AE369">
        <f t="shared" si="65"/>
        <v>0.43973703864000002</v>
      </c>
      <c r="AF369" s="9"/>
      <c r="AG369" s="22">
        <v>1.7077599999999999</v>
      </c>
      <c r="AH369" s="22">
        <v>328.48200000000003</v>
      </c>
      <c r="AI369" s="22">
        <v>-9.7656300000000008E-3</v>
      </c>
      <c r="AJ369" s="22">
        <v>359</v>
      </c>
      <c r="AK369" s="22">
        <v>1.70746</v>
      </c>
      <c r="AL369">
        <f t="shared" si="66"/>
        <v>9.7656300000000016</v>
      </c>
      <c r="AM369">
        <f t="shared" si="67"/>
        <v>16.677352288800002</v>
      </c>
      <c r="AP369" s="9"/>
      <c r="AQ369" s="22">
        <v>2.22778E-2</v>
      </c>
      <c r="AR369" s="22">
        <v>409.29700000000003</v>
      </c>
      <c r="AS369" s="22">
        <v>-1.97693E-2</v>
      </c>
      <c r="AT369" s="22">
        <v>359</v>
      </c>
      <c r="AU369" s="22">
        <v>2.18689E-2</v>
      </c>
      <c r="AV369">
        <f t="shared" si="68"/>
        <v>19.769300000000001</v>
      </c>
      <c r="AW369">
        <f t="shared" si="69"/>
        <v>0.44041651154000006</v>
      </c>
      <c r="AX369" s="9"/>
      <c r="AY369" s="22">
        <v>1.7077599999999999</v>
      </c>
      <c r="AZ369" s="22">
        <v>491.77800000000002</v>
      </c>
      <c r="BA369" s="22">
        <v>-8.7402299999999999E-3</v>
      </c>
      <c r="BB369" s="22">
        <v>359</v>
      </c>
      <c r="BC369" s="22">
        <v>1.70685</v>
      </c>
      <c r="BD369">
        <f t="shared" si="70"/>
        <v>8.7402300000000004</v>
      </c>
      <c r="BE369">
        <f t="shared" si="71"/>
        <v>14.9262151848</v>
      </c>
    </row>
    <row r="370" spans="6:57">
      <c r="F370" s="9"/>
      <c r="G370" s="22">
        <v>1.7242400000000001E-2</v>
      </c>
      <c r="H370" s="22">
        <v>132.82599999999999</v>
      </c>
      <c r="I370" s="22">
        <v>-1.97815E-2</v>
      </c>
      <c r="J370" s="22">
        <v>360</v>
      </c>
      <c r="K370" s="22">
        <v>1.7196699999999999E-2</v>
      </c>
      <c r="L370">
        <f t="shared" si="60"/>
        <v>19.781500000000001</v>
      </c>
      <c r="M370">
        <f t="shared" si="61"/>
        <v>0.34108053560000007</v>
      </c>
      <c r="N370" s="9"/>
      <c r="O370" s="22">
        <v>1.7128000000000001</v>
      </c>
      <c r="P370" s="22">
        <v>204.72200000000001</v>
      </c>
      <c r="Q370" s="22">
        <v>-9.7747800000000003E-3</v>
      </c>
      <c r="R370" s="22">
        <v>360</v>
      </c>
      <c r="S370" s="22">
        <v>1.71173</v>
      </c>
      <c r="T370">
        <f t="shared" si="62"/>
        <v>9.7747799999999998</v>
      </c>
      <c r="U370">
        <f t="shared" si="63"/>
        <v>16.742243183999999</v>
      </c>
      <c r="X370" s="9"/>
      <c r="Y370" s="22">
        <v>1.7242400000000001E-2</v>
      </c>
      <c r="Z370" s="22">
        <v>262.81200000000001</v>
      </c>
      <c r="AA370" s="22">
        <v>-1.97418E-2</v>
      </c>
      <c r="AB370" s="22">
        <v>360</v>
      </c>
      <c r="AC370" s="22">
        <v>1.7135600000000001E-2</v>
      </c>
      <c r="AD370">
        <f t="shared" si="64"/>
        <v>19.741800000000001</v>
      </c>
      <c r="AE370">
        <f t="shared" si="65"/>
        <v>0.34039601232000005</v>
      </c>
      <c r="AF370" s="9"/>
      <c r="AG370" s="22">
        <v>1.7128000000000001</v>
      </c>
      <c r="AH370" s="22">
        <v>328.58300000000003</v>
      </c>
      <c r="AI370" s="22">
        <v>-9.1461200000000006E-3</v>
      </c>
      <c r="AJ370" s="22">
        <v>360</v>
      </c>
      <c r="AK370" s="22">
        <v>1.71173</v>
      </c>
      <c r="AL370">
        <f t="shared" si="66"/>
        <v>9.1461199999999998</v>
      </c>
      <c r="AM370">
        <f t="shared" si="67"/>
        <v>15.665474336000001</v>
      </c>
      <c r="AP370" s="9"/>
      <c r="AQ370" s="22">
        <v>1.7242400000000001E-2</v>
      </c>
      <c r="AR370" s="22">
        <v>409.39800000000002</v>
      </c>
      <c r="AS370" s="22">
        <v>-1.9760099999999999E-2</v>
      </c>
      <c r="AT370" s="22">
        <v>360</v>
      </c>
      <c r="AU370" s="22">
        <v>1.72485E-2</v>
      </c>
      <c r="AV370">
        <f t="shared" si="68"/>
        <v>19.760099999999998</v>
      </c>
      <c r="AW370">
        <f t="shared" si="69"/>
        <v>0.34071154824</v>
      </c>
      <c r="AX370" s="9"/>
      <c r="AY370" s="22">
        <v>1.7128000000000001</v>
      </c>
      <c r="AZ370" s="22">
        <v>491.87799999999999</v>
      </c>
      <c r="BA370" s="22">
        <v>-8.0718999999999999E-3</v>
      </c>
      <c r="BB370" s="22">
        <v>360</v>
      </c>
      <c r="BC370" s="22">
        <v>1.71143</v>
      </c>
      <c r="BD370">
        <f t="shared" si="70"/>
        <v>8.0718999999999994</v>
      </c>
      <c r="BE370">
        <f t="shared" si="71"/>
        <v>13.82555032</v>
      </c>
    </row>
    <row r="371" spans="6:57">
      <c r="F371" s="9"/>
      <c r="G371" s="22">
        <v>1.2207000000000001E-2</v>
      </c>
      <c r="H371" s="22">
        <v>132.92599999999999</v>
      </c>
      <c r="I371" s="22">
        <v>-1.9790599999999998E-2</v>
      </c>
      <c r="J371" s="22">
        <v>361</v>
      </c>
      <c r="K371" s="22">
        <v>1.2213099999999999E-2</v>
      </c>
      <c r="L371">
        <f t="shared" si="60"/>
        <v>19.790599999999998</v>
      </c>
      <c r="M371">
        <f t="shared" si="61"/>
        <v>0.24158385419999998</v>
      </c>
      <c r="N371" s="9"/>
      <c r="O371" s="22">
        <v>1.71783</v>
      </c>
      <c r="P371" s="22">
        <v>204.822</v>
      </c>
      <c r="Q371" s="22">
        <v>-9.1735800000000006E-3</v>
      </c>
      <c r="R371" s="22">
        <v>361</v>
      </c>
      <c r="S371" s="22">
        <v>1.71753</v>
      </c>
      <c r="T371">
        <f t="shared" si="62"/>
        <v>9.1735800000000012</v>
      </c>
      <c r="U371">
        <f t="shared" si="63"/>
        <v>15.758650931400002</v>
      </c>
      <c r="X371" s="9"/>
      <c r="Y371" s="22">
        <v>1.2207000000000001E-2</v>
      </c>
      <c r="Z371" s="22">
        <v>262.91199999999998</v>
      </c>
      <c r="AA371" s="22">
        <v>-1.9754000000000001E-2</v>
      </c>
      <c r="AB371" s="22">
        <v>361</v>
      </c>
      <c r="AC371" s="22">
        <v>1.22314E-2</v>
      </c>
      <c r="AD371">
        <f t="shared" si="64"/>
        <v>19.754000000000001</v>
      </c>
      <c r="AE371">
        <f t="shared" si="65"/>
        <v>0.24113707800000003</v>
      </c>
      <c r="AF371" s="9"/>
      <c r="AG371" s="22">
        <v>1.71783</v>
      </c>
      <c r="AH371" s="22">
        <v>328.68299999999999</v>
      </c>
      <c r="AI371" s="22">
        <v>-8.5266100000000004E-3</v>
      </c>
      <c r="AJ371" s="22">
        <v>361</v>
      </c>
      <c r="AK371" s="22">
        <v>1.71722</v>
      </c>
      <c r="AL371">
        <f t="shared" si="66"/>
        <v>8.5266099999999998</v>
      </c>
      <c r="AM371">
        <f t="shared" si="67"/>
        <v>14.647266456299999</v>
      </c>
      <c r="AP371" s="9"/>
      <c r="AQ371" s="22">
        <v>1.2207000000000001E-2</v>
      </c>
      <c r="AR371" s="22">
        <v>409.49900000000002</v>
      </c>
      <c r="AS371" s="22">
        <v>-1.97723E-2</v>
      </c>
      <c r="AT371" s="22">
        <v>361</v>
      </c>
      <c r="AU371" s="22">
        <v>1.2191799999999999E-2</v>
      </c>
      <c r="AV371">
        <f t="shared" si="68"/>
        <v>19.772300000000001</v>
      </c>
      <c r="AW371">
        <f t="shared" si="69"/>
        <v>0.24136046610000003</v>
      </c>
      <c r="AX371" s="9"/>
      <c r="AY371" s="22">
        <v>1.71783</v>
      </c>
      <c r="AZ371" s="22">
        <v>491.97899999999998</v>
      </c>
      <c r="BA371" s="22">
        <v>-7.3486300000000001E-3</v>
      </c>
      <c r="BB371" s="22">
        <v>361</v>
      </c>
      <c r="BC371" s="22">
        <v>1.71692</v>
      </c>
      <c r="BD371">
        <f t="shared" si="70"/>
        <v>7.34863</v>
      </c>
      <c r="BE371">
        <f t="shared" si="71"/>
        <v>12.623697072899999</v>
      </c>
    </row>
    <row r="372" spans="6:57">
      <c r="F372" s="9"/>
      <c r="G372" s="22">
        <v>7.17163E-3</v>
      </c>
      <c r="H372" s="22">
        <v>133.02699999999999</v>
      </c>
      <c r="I372" s="22">
        <v>-1.97968E-2</v>
      </c>
      <c r="J372" s="22">
        <v>362</v>
      </c>
      <c r="K372" s="22">
        <v>7.2174099999999996E-3</v>
      </c>
      <c r="L372">
        <f t="shared" si="60"/>
        <v>19.796800000000001</v>
      </c>
      <c r="M372">
        <f t="shared" si="61"/>
        <v>0.14197532478400002</v>
      </c>
      <c r="N372" s="9"/>
      <c r="O372" s="22">
        <v>1.7228699999999999</v>
      </c>
      <c r="P372" s="22">
        <v>204.923</v>
      </c>
      <c r="Q372" s="22">
        <v>-8.4838899999999991E-3</v>
      </c>
      <c r="R372" s="22">
        <v>362</v>
      </c>
      <c r="S372" s="22">
        <v>1.7218</v>
      </c>
      <c r="T372">
        <f t="shared" si="62"/>
        <v>8.4838899999999988</v>
      </c>
      <c r="U372">
        <f t="shared" si="63"/>
        <v>14.616639564299998</v>
      </c>
      <c r="X372" s="9"/>
      <c r="Y372" s="22">
        <v>7.17163E-3</v>
      </c>
      <c r="Z372" s="22">
        <v>263.01299999999998</v>
      </c>
      <c r="AA372" s="22">
        <v>-1.9760099999999999E-2</v>
      </c>
      <c r="AB372" s="22">
        <v>362</v>
      </c>
      <c r="AC372" s="22">
        <v>6.79321E-3</v>
      </c>
      <c r="AD372">
        <f t="shared" si="64"/>
        <v>19.760099999999998</v>
      </c>
      <c r="AE372">
        <f t="shared" si="65"/>
        <v>0.14171212596299998</v>
      </c>
      <c r="AF372" s="9"/>
      <c r="AG372" s="22">
        <v>1.7228699999999999</v>
      </c>
      <c r="AH372" s="22">
        <v>328.78399999999999</v>
      </c>
      <c r="AI372" s="22">
        <v>-7.8247100000000003E-3</v>
      </c>
      <c r="AJ372" s="22">
        <v>362</v>
      </c>
      <c r="AK372" s="22">
        <v>1.72241</v>
      </c>
      <c r="AL372">
        <f t="shared" si="66"/>
        <v>7.8247100000000005</v>
      </c>
      <c r="AM372">
        <f t="shared" si="67"/>
        <v>13.4809581177</v>
      </c>
      <c r="AP372" s="9"/>
      <c r="AQ372" s="22">
        <v>7.17163E-3</v>
      </c>
      <c r="AR372" s="22">
        <v>409.59899999999999</v>
      </c>
      <c r="AS372" s="22">
        <v>-1.97723E-2</v>
      </c>
      <c r="AT372" s="22">
        <v>362</v>
      </c>
      <c r="AU372" s="22">
        <v>6.8115199999999997E-3</v>
      </c>
      <c r="AV372">
        <f t="shared" si="68"/>
        <v>19.772300000000001</v>
      </c>
      <c r="AW372">
        <f t="shared" si="69"/>
        <v>0.141799619849</v>
      </c>
      <c r="AX372" s="9"/>
      <c r="AY372" s="22">
        <v>1.7228699999999999</v>
      </c>
      <c r="AZ372" s="22">
        <v>492.08</v>
      </c>
      <c r="BA372" s="22">
        <v>-6.53076E-3</v>
      </c>
      <c r="BB372" s="22">
        <v>362</v>
      </c>
      <c r="BC372" s="22">
        <v>1.72272</v>
      </c>
      <c r="BD372">
        <f t="shared" si="70"/>
        <v>6.5307599999999999</v>
      </c>
      <c r="BE372">
        <f t="shared" si="71"/>
        <v>11.251650481199999</v>
      </c>
    </row>
    <row r="373" spans="6:57">
      <c r="F373" s="9"/>
      <c r="G373" s="22">
        <v>2.1362299999999998E-3</v>
      </c>
      <c r="H373" s="22">
        <v>133.12799999999999</v>
      </c>
      <c r="I373" s="22">
        <v>-1.9799799999999999E-2</v>
      </c>
      <c r="J373" s="22">
        <v>363</v>
      </c>
      <c r="K373" s="22">
        <v>1.7394999999999999E-3</v>
      </c>
      <c r="L373">
        <f t="shared" si="60"/>
        <v>19.799799999999998</v>
      </c>
      <c r="M373">
        <f t="shared" si="61"/>
        <v>4.2296926753999993E-2</v>
      </c>
      <c r="N373" s="9"/>
      <c r="O373" s="22">
        <v>1.7279100000000001</v>
      </c>
      <c r="P373" s="22">
        <v>205.024</v>
      </c>
      <c r="Q373" s="22">
        <v>-7.7117899999999996E-3</v>
      </c>
      <c r="R373" s="22">
        <v>363</v>
      </c>
      <c r="S373" s="22">
        <v>1.72729</v>
      </c>
      <c r="T373">
        <f t="shared" si="62"/>
        <v>7.7117899999999997</v>
      </c>
      <c r="U373">
        <f t="shared" si="63"/>
        <v>13.3252790589</v>
      </c>
      <c r="X373" s="9"/>
      <c r="Y373" s="22">
        <v>2.1362299999999998E-3</v>
      </c>
      <c r="Z373" s="22">
        <v>263.11399999999998</v>
      </c>
      <c r="AA373" s="22">
        <v>-1.9760099999999999E-2</v>
      </c>
      <c r="AB373" s="22">
        <v>363</v>
      </c>
      <c r="AC373" s="22">
        <v>1.7028799999999999E-3</v>
      </c>
      <c r="AD373">
        <f t="shared" si="64"/>
        <v>19.760099999999998</v>
      </c>
      <c r="AE373">
        <f t="shared" si="65"/>
        <v>4.2212118422999989E-2</v>
      </c>
      <c r="AF373" s="9"/>
      <c r="AG373" s="22">
        <v>1.7279100000000001</v>
      </c>
      <c r="AH373" s="22">
        <v>328.88499999999999</v>
      </c>
      <c r="AI373" s="22">
        <v>-6.99768E-3</v>
      </c>
      <c r="AJ373" s="22">
        <v>363</v>
      </c>
      <c r="AK373" s="22">
        <v>1.72729</v>
      </c>
      <c r="AL373">
        <f t="shared" si="66"/>
        <v>6.9976799999999999</v>
      </c>
      <c r="AM373">
        <f t="shared" si="67"/>
        <v>12.0913612488</v>
      </c>
      <c r="AP373" s="9"/>
      <c r="AQ373" s="22">
        <v>2.1362299999999998E-3</v>
      </c>
      <c r="AR373" s="22">
        <v>409.7</v>
      </c>
      <c r="AS373" s="22">
        <v>-1.9778400000000002E-2</v>
      </c>
      <c r="AT373" s="22">
        <v>363</v>
      </c>
      <c r="AU373" s="22">
        <v>2.2338900000000001E-3</v>
      </c>
      <c r="AV373">
        <f t="shared" si="68"/>
        <v>19.778400000000001</v>
      </c>
      <c r="AW373">
        <f t="shared" si="69"/>
        <v>4.2251211432000002E-2</v>
      </c>
      <c r="AX373" s="9"/>
      <c r="AY373" s="22">
        <v>1.7279100000000001</v>
      </c>
      <c r="AZ373" s="22">
        <v>492.18</v>
      </c>
      <c r="BA373" s="22">
        <v>-5.6152299999999997E-3</v>
      </c>
      <c r="BB373" s="22">
        <v>363</v>
      </c>
      <c r="BC373" s="22">
        <v>1.72729</v>
      </c>
      <c r="BD373">
        <f t="shared" si="70"/>
        <v>5.6152299999999995</v>
      </c>
      <c r="BE373">
        <f t="shared" si="71"/>
        <v>9.7026120692999989</v>
      </c>
    </row>
    <row r="374" spans="6:57">
      <c r="F374" s="9"/>
      <c r="G374" s="22">
        <v>-2.89917E-3</v>
      </c>
      <c r="H374" s="22">
        <v>133.22800000000001</v>
      </c>
      <c r="I374" s="22">
        <v>-1.9809E-2</v>
      </c>
      <c r="J374" s="22">
        <v>364</v>
      </c>
      <c r="K374" s="22">
        <v>-3.1189E-3</v>
      </c>
      <c r="L374">
        <f t="shared" si="60"/>
        <v>19.809000000000001</v>
      </c>
      <c r="M374">
        <f t="shared" si="61"/>
        <v>-5.7429658530000004E-2</v>
      </c>
      <c r="N374" s="9"/>
      <c r="O374" s="22">
        <v>1.7329399999999999</v>
      </c>
      <c r="P374" s="22">
        <v>205.125</v>
      </c>
      <c r="Q374" s="22">
        <v>-6.7688000000000002E-3</v>
      </c>
      <c r="R374" s="22">
        <v>364</v>
      </c>
      <c r="S374" s="22">
        <v>1.7321800000000001</v>
      </c>
      <c r="T374">
        <f t="shared" si="62"/>
        <v>6.7688000000000006</v>
      </c>
      <c r="U374">
        <f t="shared" si="63"/>
        <v>11.729924272</v>
      </c>
      <c r="X374" s="9"/>
      <c r="Y374" s="22">
        <v>-2.89917E-3</v>
      </c>
      <c r="Z374" s="22">
        <v>263.214</v>
      </c>
      <c r="AA374" s="22">
        <v>-1.9763200000000002E-2</v>
      </c>
      <c r="AB374" s="22">
        <v>364</v>
      </c>
      <c r="AC374" s="22">
        <v>-3.0059800000000001E-3</v>
      </c>
      <c r="AD374">
        <f t="shared" si="64"/>
        <v>19.763200000000001</v>
      </c>
      <c r="AE374">
        <f t="shared" si="65"/>
        <v>-5.7296876544000001E-2</v>
      </c>
      <c r="AF374" s="9"/>
      <c r="AG374" s="22">
        <v>1.7329399999999999</v>
      </c>
      <c r="AH374" s="22">
        <v>328.98500000000001</v>
      </c>
      <c r="AI374" s="22">
        <v>-6.0821499999999997E-3</v>
      </c>
      <c r="AJ374" s="22">
        <v>364</v>
      </c>
      <c r="AK374" s="22">
        <v>1.7327900000000001</v>
      </c>
      <c r="AL374">
        <f t="shared" si="66"/>
        <v>6.0821499999999995</v>
      </c>
      <c r="AM374">
        <f t="shared" si="67"/>
        <v>10.540001020999998</v>
      </c>
      <c r="AP374" s="9"/>
      <c r="AQ374" s="22">
        <v>-2.89917E-3</v>
      </c>
      <c r="AR374" s="22">
        <v>409.80099999999999</v>
      </c>
      <c r="AS374" s="22">
        <v>-1.9787599999999999E-2</v>
      </c>
      <c r="AT374" s="22">
        <v>364</v>
      </c>
      <c r="AU374" s="22">
        <v>-2.8625500000000002E-3</v>
      </c>
      <c r="AV374">
        <f t="shared" si="68"/>
        <v>19.787599999999998</v>
      </c>
      <c r="AW374">
        <f t="shared" si="69"/>
        <v>-5.736761629199999E-2</v>
      </c>
      <c r="AX374" s="9"/>
      <c r="AY374" s="22">
        <v>1.7329399999999999</v>
      </c>
      <c r="AZ374" s="22">
        <v>492.28100000000001</v>
      </c>
      <c r="BA374" s="22">
        <v>-4.5871000000000002E-3</v>
      </c>
      <c r="BB374" s="22">
        <v>364</v>
      </c>
      <c r="BC374" s="22">
        <v>1.7321800000000001</v>
      </c>
      <c r="BD374">
        <f t="shared" si="70"/>
        <v>4.5871000000000004</v>
      </c>
      <c r="BE374">
        <f t="shared" si="71"/>
        <v>7.9491690740000003</v>
      </c>
    </row>
    <row r="375" spans="6:57">
      <c r="F375" s="9"/>
      <c r="G375" s="22">
        <v>-7.9345700000000002E-3</v>
      </c>
      <c r="H375" s="22">
        <v>133.32900000000001</v>
      </c>
      <c r="I375" s="22">
        <v>-1.9821200000000001E-2</v>
      </c>
      <c r="J375" s="22">
        <v>365</v>
      </c>
      <c r="K375" s="22">
        <v>-8.0780000000000001E-3</v>
      </c>
      <c r="L375">
        <f t="shared" si="60"/>
        <v>19.821200000000001</v>
      </c>
      <c r="M375">
        <f t="shared" si="61"/>
        <v>-0.157272698884</v>
      </c>
      <c r="N375" s="9"/>
      <c r="O375" s="22">
        <v>1.7379800000000001</v>
      </c>
      <c r="P375" s="22">
        <v>205.22499999999999</v>
      </c>
      <c r="Q375" s="22">
        <v>-5.8441200000000004E-3</v>
      </c>
      <c r="R375" s="22">
        <v>365</v>
      </c>
      <c r="S375" s="22">
        <v>1.7373700000000001</v>
      </c>
      <c r="T375">
        <f t="shared" si="62"/>
        <v>5.8441200000000002</v>
      </c>
      <c r="U375">
        <f t="shared" si="63"/>
        <v>10.1569636776</v>
      </c>
      <c r="X375" s="9"/>
      <c r="Y375" s="22">
        <v>-7.9345700000000002E-3</v>
      </c>
      <c r="Z375" s="22">
        <v>263.315</v>
      </c>
      <c r="AA375" s="22">
        <v>-1.97693E-2</v>
      </c>
      <c r="AB375" s="22">
        <v>365</v>
      </c>
      <c r="AC375" s="22">
        <v>-8.0108599999999999E-3</v>
      </c>
      <c r="AD375">
        <f t="shared" si="64"/>
        <v>19.769300000000001</v>
      </c>
      <c r="AE375">
        <f t="shared" si="65"/>
        <v>-0.15686089470100001</v>
      </c>
      <c r="AF375" s="9"/>
      <c r="AG375" s="22">
        <v>1.7379800000000001</v>
      </c>
      <c r="AH375" s="22">
        <v>329.08600000000001</v>
      </c>
      <c r="AI375" s="22">
        <v>-4.9865700000000001E-3</v>
      </c>
      <c r="AJ375" s="22">
        <v>365</v>
      </c>
      <c r="AK375" s="22">
        <v>1.7373700000000001</v>
      </c>
      <c r="AL375">
        <f t="shared" si="66"/>
        <v>4.9865700000000004</v>
      </c>
      <c r="AM375">
        <f t="shared" si="67"/>
        <v>8.6665589286000007</v>
      </c>
      <c r="AP375" s="9"/>
      <c r="AQ375" s="22">
        <v>-7.9345700000000002E-3</v>
      </c>
      <c r="AR375" s="22">
        <v>409.90100000000001</v>
      </c>
      <c r="AS375" s="22">
        <v>-1.97968E-2</v>
      </c>
      <c r="AT375" s="22">
        <v>365</v>
      </c>
      <c r="AU375" s="22">
        <v>-7.9803500000000006E-3</v>
      </c>
      <c r="AV375">
        <f t="shared" si="68"/>
        <v>19.796800000000001</v>
      </c>
      <c r="AW375">
        <f t="shared" si="69"/>
        <v>-0.15707909537600001</v>
      </c>
      <c r="AX375" s="9"/>
      <c r="AY375" s="22">
        <v>1.7379800000000001</v>
      </c>
      <c r="AZ375" s="22">
        <v>492.38200000000001</v>
      </c>
      <c r="BA375" s="22">
        <v>-3.4497099999999999E-3</v>
      </c>
      <c r="BB375" s="22">
        <v>365</v>
      </c>
      <c r="BC375" s="22">
        <v>1.73706</v>
      </c>
      <c r="BD375">
        <f t="shared" si="70"/>
        <v>3.4497100000000001</v>
      </c>
      <c r="BE375">
        <f t="shared" si="71"/>
        <v>5.9955269858000007</v>
      </c>
    </row>
    <row r="376" spans="6:57">
      <c r="F376" s="9"/>
      <c r="G376" s="22">
        <v>-1.2970000000000001E-2</v>
      </c>
      <c r="H376" s="22">
        <v>133.43</v>
      </c>
      <c r="I376" s="22">
        <v>-1.9818100000000002E-2</v>
      </c>
      <c r="J376" s="22">
        <v>366</v>
      </c>
      <c r="K376" s="22">
        <v>-1.28296E-2</v>
      </c>
      <c r="L376">
        <f t="shared" si="60"/>
        <v>19.818100000000001</v>
      </c>
      <c r="M376">
        <f t="shared" si="61"/>
        <v>-0.25704075700000001</v>
      </c>
      <c r="N376" s="9"/>
      <c r="O376" s="22">
        <v>1.7430099999999999</v>
      </c>
      <c r="P376" s="22">
        <v>205.32599999999999</v>
      </c>
      <c r="Q376" s="22">
        <v>-4.6215800000000001E-3</v>
      </c>
      <c r="R376" s="22">
        <v>366</v>
      </c>
      <c r="S376" s="22">
        <v>1.74255</v>
      </c>
      <c r="T376">
        <f t="shared" si="62"/>
        <v>4.6215799999999998</v>
      </c>
      <c r="U376">
        <f t="shared" si="63"/>
        <v>8.0554601557999987</v>
      </c>
      <c r="X376" s="9"/>
      <c r="Y376" s="22">
        <v>-1.2970000000000001E-2</v>
      </c>
      <c r="Z376" s="22">
        <v>263.416</v>
      </c>
      <c r="AA376" s="22">
        <v>-1.9775399999999999E-2</v>
      </c>
      <c r="AB376" s="22">
        <v>366</v>
      </c>
      <c r="AC376" s="22">
        <v>-1.29333E-2</v>
      </c>
      <c r="AD376">
        <f t="shared" si="64"/>
        <v>19.775399999999998</v>
      </c>
      <c r="AE376">
        <f t="shared" si="65"/>
        <v>-0.256486938</v>
      </c>
      <c r="AF376" s="9"/>
      <c r="AG376" s="22">
        <v>1.7430099999999999</v>
      </c>
      <c r="AH376" s="22">
        <v>329.18700000000001</v>
      </c>
      <c r="AI376" s="22">
        <v>-3.79883E-3</v>
      </c>
      <c r="AJ376" s="22">
        <v>366</v>
      </c>
      <c r="AK376" s="22">
        <v>1.7422500000000001</v>
      </c>
      <c r="AL376">
        <f t="shared" si="66"/>
        <v>3.7988300000000002</v>
      </c>
      <c r="AM376">
        <f t="shared" si="67"/>
        <v>6.6213986783000003</v>
      </c>
      <c r="AP376" s="9"/>
      <c r="AQ376" s="22">
        <v>-1.2970000000000001E-2</v>
      </c>
      <c r="AR376" s="22">
        <v>410.00200000000001</v>
      </c>
      <c r="AS376" s="22">
        <v>-1.9799799999999999E-2</v>
      </c>
      <c r="AT376" s="22">
        <v>366</v>
      </c>
      <c r="AU376" s="22">
        <v>-1.24908E-2</v>
      </c>
      <c r="AV376">
        <f t="shared" si="68"/>
        <v>19.799799999999998</v>
      </c>
      <c r="AW376">
        <f t="shared" si="69"/>
        <v>-0.25680340599999996</v>
      </c>
      <c r="AX376" s="9"/>
      <c r="AY376" s="22">
        <v>1.7430099999999999</v>
      </c>
      <c r="AZ376" s="22">
        <v>492.483</v>
      </c>
      <c r="BA376" s="22">
        <v>-2.0019500000000002E-3</v>
      </c>
      <c r="BB376" s="22">
        <v>366</v>
      </c>
      <c r="BC376" s="22">
        <v>1.74255</v>
      </c>
      <c r="BD376">
        <f t="shared" si="70"/>
        <v>2.0019500000000003</v>
      </c>
      <c r="BE376">
        <f t="shared" si="71"/>
        <v>3.4894188695000006</v>
      </c>
    </row>
    <row r="377" spans="6:57">
      <c r="F377" s="9"/>
      <c r="G377" s="22">
        <v>-1.8005400000000001E-2</v>
      </c>
      <c r="H377" s="22">
        <v>133.53</v>
      </c>
      <c r="I377" s="22">
        <v>-1.9830299999999999E-2</v>
      </c>
      <c r="J377" s="22">
        <v>367</v>
      </c>
      <c r="K377" s="22">
        <v>-1.8661500000000001E-2</v>
      </c>
      <c r="L377">
        <f t="shared" si="60"/>
        <v>19.830299999999998</v>
      </c>
      <c r="M377">
        <f t="shared" si="61"/>
        <v>-0.35705248361999997</v>
      </c>
      <c r="N377" s="9"/>
      <c r="O377" s="22">
        <v>1.7480500000000001</v>
      </c>
      <c r="P377" s="22">
        <v>205.42699999999999</v>
      </c>
      <c r="Q377" s="22">
        <v>-3.3102399999999999E-3</v>
      </c>
      <c r="R377" s="22">
        <v>367</v>
      </c>
      <c r="S377" s="22">
        <v>1.7471300000000001</v>
      </c>
      <c r="T377">
        <f t="shared" si="62"/>
        <v>3.3102399999999998</v>
      </c>
      <c r="U377">
        <f t="shared" si="63"/>
        <v>5.7864650319999997</v>
      </c>
      <c r="X377" s="9"/>
      <c r="Y377" s="22">
        <v>-1.8005400000000001E-2</v>
      </c>
      <c r="Z377" s="22">
        <v>263.517</v>
      </c>
      <c r="AA377" s="22">
        <v>-1.97815E-2</v>
      </c>
      <c r="AB377" s="22">
        <v>367</v>
      </c>
      <c r="AC377" s="22">
        <v>-1.81183E-2</v>
      </c>
      <c r="AD377">
        <f t="shared" si="64"/>
        <v>19.781500000000001</v>
      </c>
      <c r="AE377">
        <f t="shared" si="65"/>
        <v>-0.35617382010000004</v>
      </c>
      <c r="AF377" s="9"/>
      <c r="AG377" s="22">
        <v>1.7480500000000001</v>
      </c>
      <c r="AH377" s="22">
        <v>329.28800000000001</v>
      </c>
      <c r="AI377" s="22">
        <v>-2.3599200000000002E-3</v>
      </c>
      <c r="AJ377" s="22">
        <v>367</v>
      </c>
      <c r="AK377" s="22">
        <v>1.7471300000000001</v>
      </c>
      <c r="AL377">
        <f t="shared" si="66"/>
        <v>2.3599200000000002</v>
      </c>
      <c r="AM377">
        <f t="shared" si="67"/>
        <v>4.125258156000001</v>
      </c>
      <c r="AP377" s="9"/>
      <c r="AQ377" s="22">
        <v>-1.8005400000000001E-2</v>
      </c>
      <c r="AR377" s="22">
        <v>410.10300000000001</v>
      </c>
      <c r="AS377" s="22">
        <v>-1.9802899999999998E-2</v>
      </c>
      <c r="AT377" s="22">
        <v>367</v>
      </c>
      <c r="AU377" s="22">
        <v>-1.8081699999999999E-2</v>
      </c>
      <c r="AV377">
        <f t="shared" si="68"/>
        <v>19.802899999999998</v>
      </c>
      <c r="AW377">
        <f t="shared" si="69"/>
        <v>-0.35655913565999997</v>
      </c>
      <c r="AX377" s="9"/>
      <c r="AY377" s="22">
        <v>1.7480500000000001</v>
      </c>
      <c r="AZ377" s="22">
        <v>492.58300000000003</v>
      </c>
      <c r="BA377" s="22">
        <v>-3.7441999999999998E-4</v>
      </c>
      <c r="BB377" s="22">
        <v>367</v>
      </c>
      <c r="BC377" s="22">
        <v>1.7477400000000001</v>
      </c>
      <c r="BD377">
        <f t="shared" si="70"/>
        <v>0.37441999999999998</v>
      </c>
      <c r="BE377">
        <f t="shared" si="71"/>
        <v>0.65450488100000004</v>
      </c>
    </row>
    <row r="378" spans="6:57">
      <c r="F378" s="9"/>
      <c r="G378" s="22">
        <v>-2.30408E-2</v>
      </c>
      <c r="H378" s="22">
        <v>133.631</v>
      </c>
      <c r="I378" s="22">
        <v>-1.9836400000000001E-2</v>
      </c>
      <c r="J378" s="22">
        <v>368</v>
      </c>
      <c r="K378" s="22">
        <v>-2.3257400000000001E-2</v>
      </c>
      <c r="L378">
        <f t="shared" si="60"/>
        <v>19.836400000000001</v>
      </c>
      <c r="M378">
        <f t="shared" si="61"/>
        <v>-0.45704652512000005</v>
      </c>
      <c r="N378" s="9"/>
      <c r="O378" s="22">
        <v>1.75308</v>
      </c>
      <c r="P378" s="22">
        <v>205.52699999999999</v>
      </c>
      <c r="Q378" s="22">
        <v>-1.76147E-3</v>
      </c>
      <c r="R378" s="22">
        <v>368</v>
      </c>
      <c r="S378" s="22">
        <v>1.7523200000000001</v>
      </c>
      <c r="T378">
        <f t="shared" si="62"/>
        <v>1.7614700000000001</v>
      </c>
      <c r="U378">
        <f t="shared" si="63"/>
        <v>3.0879978276000002</v>
      </c>
      <c r="X378" s="9"/>
      <c r="Y378" s="22">
        <v>-2.30408E-2</v>
      </c>
      <c r="Z378" s="22">
        <v>263.61700000000002</v>
      </c>
      <c r="AA378" s="22">
        <v>-1.9790599999999998E-2</v>
      </c>
      <c r="AB378" s="22">
        <v>368</v>
      </c>
      <c r="AC378" s="22">
        <v>-2.2943100000000001E-2</v>
      </c>
      <c r="AD378">
        <f t="shared" si="64"/>
        <v>19.790599999999998</v>
      </c>
      <c r="AE378">
        <f t="shared" si="65"/>
        <v>-0.45599125647999994</v>
      </c>
      <c r="AF378" s="9"/>
      <c r="AG378" s="22">
        <v>1.75308</v>
      </c>
      <c r="AH378" s="22">
        <v>329.38799999999998</v>
      </c>
      <c r="AI378" s="22">
        <v>-7.7941900000000005E-4</v>
      </c>
      <c r="AJ378" s="22">
        <v>368</v>
      </c>
      <c r="AK378" s="22">
        <v>1.7526200000000001</v>
      </c>
      <c r="AL378">
        <f t="shared" si="66"/>
        <v>0.77941900000000008</v>
      </c>
      <c r="AM378">
        <f t="shared" si="67"/>
        <v>1.36638386052</v>
      </c>
      <c r="AP378" s="9"/>
      <c r="AQ378" s="22">
        <v>-2.30408E-2</v>
      </c>
      <c r="AR378" s="22">
        <v>410.20400000000001</v>
      </c>
      <c r="AS378" s="22">
        <v>-1.9802899999999998E-2</v>
      </c>
      <c r="AT378" s="22">
        <v>368</v>
      </c>
      <c r="AU378" s="22">
        <v>-2.2909499999999999E-2</v>
      </c>
      <c r="AV378">
        <f t="shared" si="68"/>
        <v>19.802899999999998</v>
      </c>
      <c r="AW378">
        <f t="shared" si="69"/>
        <v>-0.45627465831999997</v>
      </c>
      <c r="AX378" s="9"/>
      <c r="AY378" s="22">
        <v>1.75308</v>
      </c>
      <c r="AZ378" s="22">
        <v>492.68400000000003</v>
      </c>
      <c r="BA378" s="22">
        <v>1.5222199999999999E-3</v>
      </c>
      <c r="BB378" s="22">
        <v>368</v>
      </c>
      <c r="BC378" s="22">
        <v>1.7520100000000001</v>
      </c>
      <c r="BD378">
        <f t="shared" si="70"/>
        <v>-1.5222199999999999</v>
      </c>
      <c r="BE378">
        <f t="shared" si="71"/>
        <v>-2.6685734375999997</v>
      </c>
    </row>
    <row r="379" spans="6:57">
      <c r="F379" s="9"/>
      <c r="G379" s="22">
        <v>-2.8076199999999999E-2</v>
      </c>
      <c r="H379" s="22">
        <v>133.732</v>
      </c>
      <c r="I379" s="22">
        <v>-1.9848600000000001E-2</v>
      </c>
      <c r="J379" s="22">
        <v>369</v>
      </c>
      <c r="K379" s="22">
        <v>-2.82654E-2</v>
      </c>
      <c r="L379">
        <f t="shared" si="60"/>
        <v>19.848600000000001</v>
      </c>
      <c r="M379">
        <f t="shared" si="61"/>
        <v>-0.55727326332000005</v>
      </c>
      <c r="N379" s="9"/>
      <c r="O379" s="22">
        <v>1.7581199999999999</v>
      </c>
      <c r="P379" s="22">
        <v>205.62799999999999</v>
      </c>
      <c r="Q379" s="25">
        <v>-3.8818400000000001E-5</v>
      </c>
      <c r="R379" s="22">
        <v>369</v>
      </c>
      <c r="S379" s="22">
        <v>1.7572000000000001</v>
      </c>
      <c r="T379">
        <f t="shared" si="62"/>
        <v>3.8818400000000003E-2</v>
      </c>
      <c r="U379">
        <f t="shared" si="63"/>
        <v>6.8247405408000006E-2</v>
      </c>
      <c r="X379" s="9"/>
      <c r="Y379" s="22">
        <v>-2.8076199999999999E-2</v>
      </c>
      <c r="Z379" s="22">
        <v>263.71800000000002</v>
      </c>
      <c r="AA379" s="22">
        <v>-1.9787599999999999E-2</v>
      </c>
      <c r="AB379" s="22">
        <v>369</v>
      </c>
      <c r="AC379" s="22">
        <v>-2.8225699999999999E-2</v>
      </c>
      <c r="AD379">
        <f t="shared" si="64"/>
        <v>19.787599999999998</v>
      </c>
      <c r="AE379">
        <f t="shared" si="65"/>
        <v>-0.55556061511999988</v>
      </c>
      <c r="AF379" s="9"/>
      <c r="AG379" s="22">
        <v>1.7581199999999999</v>
      </c>
      <c r="AH379" s="22">
        <v>329.48899999999998</v>
      </c>
      <c r="AI379" s="22">
        <v>1.0946700000000001E-3</v>
      </c>
      <c r="AJ379" s="22">
        <v>369</v>
      </c>
      <c r="AK379" s="22">
        <v>1.7575099999999999</v>
      </c>
      <c r="AL379">
        <f t="shared" si="66"/>
        <v>-1.09467</v>
      </c>
      <c r="AM379">
        <f t="shared" si="67"/>
        <v>-1.9245612204</v>
      </c>
      <c r="AP379" s="9"/>
      <c r="AQ379" s="22">
        <v>-2.8076199999999999E-2</v>
      </c>
      <c r="AR379" s="22">
        <v>410.30399999999997</v>
      </c>
      <c r="AS379" s="22">
        <v>-1.9815099999999999E-2</v>
      </c>
      <c r="AT379" s="22">
        <v>369</v>
      </c>
      <c r="AU379" s="22">
        <v>-2.8646899999999999E-2</v>
      </c>
      <c r="AV379">
        <f t="shared" si="68"/>
        <v>19.815099999999997</v>
      </c>
      <c r="AW379">
        <f t="shared" si="69"/>
        <v>-0.55633271061999989</v>
      </c>
      <c r="AX379" s="9"/>
      <c r="AY379" s="22">
        <v>1.7581199999999999</v>
      </c>
      <c r="AZ379" s="22">
        <v>492.78500000000003</v>
      </c>
      <c r="BA379" s="22">
        <v>3.7866200000000001E-3</v>
      </c>
      <c r="BB379" s="22">
        <v>369</v>
      </c>
      <c r="BC379" s="22">
        <v>1.7575099999999999</v>
      </c>
      <c r="BD379">
        <f t="shared" si="70"/>
        <v>-3.7866200000000001</v>
      </c>
      <c r="BE379">
        <f t="shared" si="71"/>
        <v>-6.6573323543999994</v>
      </c>
    </row>
    <row r="380" spans="6:57">
      <c r="F380" s="9"/>
      <c r="G380" s="22">
        <v>-3.3111599999999998E-2</v>
      </c>
      <c r="H380" s="22">
        <v>133.833</v>
      </c>
      <c r="I380" s="22">
        <v>-1.9848600000000001E-2</v>
      </c>
      <c r="J380" s="22">
        <v>370</v>
      </c>
      <c r="K380" s="22">
        <v>-3.3218400000000002E-2</v>
      </c>
      <c r="L380">
        <f t="shared" si="60"/>
        <v>19.848600000000001</v>
      </c>
      <c r="M380">
        <f t="shared" si="61"/>
        <v>-0.65721890376000003</v>
      </c>
      <c r="N380" s="9"/>
      <c r="O380" s="22">
        <v>1.76315</v>
      </c>
      <c r="P380" s="22">
        <v>205.72900000000001</v>
      </c>
      <c r="Q380" s="22">
        <v>2.1096800000000001E-3</v>
      </c>
      <c r="R380" s="22">
        <v>370</v>
      </c>
      <c r="S380" s="22">
        <v>1.7620800000000001</v>
      </c>
      <c r="T380">
        <f t="shared" si="62"/>
        <v>-2.10968</v>
      </c>
      <c r="U380">
        <f t="shared" si="63"/>
        <v>-3.7196822919999999</v>
      </c>
      <c r="X380" s="9"/>
      <c r="Y380" s="22">
        <v>-3.3111599999999998E-2</v>
      </c>
      <c r="Z380" s="22">
        <v>263.81900000000002</v>
      </c>
      <c r="AA380" s="22">
        <v>-1.9802899999999998E-2</v>
      </c>
      <c r="AB380" s="22">
        <v>370</v>
      </c>
      <c r="AC380" s="22">
        <v>-3.2977300000000001E-2</v>
      </c>
      <c r="AD380">
        <f t="shared" si="64"/>
        <v>19.802899999999998</v>
      </c>
      <c r="AE380">
        <f t="shared" si="65"/>
        <v>-0.65570570363999992</v>
      </c>
      <c r="AF380" s="9"/>
      <c r="AG380" s="22">
        <v>1.76315</v>
      </c>
      <c r="AH380" s="22">
        <v>329.59</v>
      </c>
      <c r="AI380" s="22">
        <v>3.7176499999999999E-3</v>
      </c>
      <c r="AJ380" s="22">
        <v>370</v>
      </c>
      <c r="AK380" s="22">
        <v>1.7623899999999999</v>
      </c>
      <c r="AL380">
        <f t="shared" si="66"/>
        <v>-3.7176499999999999</v>
      </c>
      <c r="AM380">
        <f t="shared" si="67"/>
        <v>-6.5547745974999998</v>
      </c>
      <c r="AP380" s="9"/>
      <c r="AQ380" s="22">
        <v>-3.3111599999999998E-2</v>
      </c>
      <c r="AR380" s="22">
        <v>410.40499999999997</v>
      </c>
      <c r="AS380" s="22">
        <v>-1.9818100000000002E-2</v>
      </c>
      <c r="AT380" s="22">
        <v>370</v>
      </c>
      <c r="AU380" s="22">
        <v>-3.4307900000000002E-2</v>
      </c>
      <c r="AV380">
        <f t="shared" si="68"/>
        <v>19.818100000000001</v>
      </c>
      <c r="AW380">
        <f t="shared" si="69"/>
        <v>-0.65620899996000004</v>
      </c>
      <c r="AX380" s="9"/>
      <c r="AY380" s="22">
        <v>1.76315</v>
      </c>
      <c r="AZ380" s="22">
        <v>492.88499999999999</v>
      </c>
      <c r="BA380" s="22">
        <v>6.2652599999999999E-3</v>
      </c>
      <c r="BB380" s="22">
        <v>370</v>
      </c>
      <c r="BC380" s="22">
        <v>1.7623899999999999</v>
      </c>
      <c r="BD380">
        <f t="shared" si="70"/>
        <v>-6.2652599999999996</v>
      </c>
      <c r="BE380">
        <f t="shared" si="71"/>
        <v>-11.046593168999999</v>
      </c>
    </row>
    <row r="381" spans="6:57">
      <c r="F381" s="9"/>
      <c r="G381" s="22">
        <v>-3.8147E-2</v>
      </c>
      <c r="H381" s="22">
        <v>133.93299999999999</v>
      </c>
      <c r="I381" s="22">
        <v>-1.9857799999999998E-2</v>
      </c>
      <c r="J381" s="22">
        <v>371</v>
      </c>
      <c r="K381" s="22">
        <v>-3.8769499999999998E-2</v>
      </c>
      <c r="L381">
        <f t="shared" si="60"/>
        <v>19.857799999999997</v>
      </c>
      <c r="M381">
        <f t="shared" si="61"/>
        <v>-0.75751549659999995</v>
      </c>
      <c r="N381" s="9"/>
      <c r="O381" s="22">
        <v>1.7681899999999999</v>
      </c>
      <c r="P381" s="22">
        <v>205.82900000000001</v>
      </c>
      <c r="Q381" s="22">
        <v>4.7714200000000002E-3</v>
      </c>
      <c r="R381" s="22">
        <v>371</v>
      </c>
      <c r="S381" s="22">
        <v>1.7675799999999999</v>
      </c>
      <c r="T381">
        <f t="shared" si="62"/>
        <v>-4.77142</v>
      </c>
      <c r="U381">
        <f t="shared" si="63"/>
        <v>-8.4367771297999994</v>
      </c>
      <c r="X381" s="9"/>
      <c r="Y381" s="22">
        <v>-3.8147E-2</v>
      </c>
      <c r="Z381" s="22">
        <v>263.91899999999998</v>
      </c>
      <c r="AA381" s="22">
        <v>-1.9802899999999998E-2</v>
      </c>
      <c r="AB381" s="22">
        <v>371</v>
      </c>
      <c r="AC381" s="22">
        <v>-3.84064E-2</v>
      </c>
      <c r="AD381">
        <f t="shared" si="64"/>
        <v>19.802899999999998</v>
      </c>
      <c r="AE381">
        <f t="shared" si="65"/>
        <v>-0.75542122629999986</v>
      </c>
      <c r="AF381" s="9"/>
      <c r="AG381" s="22">
        <v>1.7681899999999999</v>
      </c>
      <c r="AH381" s="22">
        <v>329.69</v>
      </c>
      <c r="AI381" s="22">
        <v>6.3171399999999997E-3</v>
      </c>
      <c r="AJ381" s="22">
        <v>371</v>
      </c>
      <c r="AK381" s="22">
        <v>1.7672699999999999</v>
      </c>
      <c r="AL381">
        <f t="shared" si="66"/>
        <v>-6.3171399999999993</v>
      </c>
      <c r="AM381">
        <f t="shared" si="67"/>
        <v>-11.169903776599998</v>
      </c>
      <c r="AP381" s="9"/>
      <c r="AQ381" s="22">
        <v>-3.8147E-2</v>
      </c>
      <c r="AR381" s="22">
        <v>410.50599999999997</v>
      </c>
      <c r="AS381" s="22">
        <v>-1.9821200000000001E-2</v>
      </c>
      <c r="AT381" s="22">
        <v>371</v>
      </c>
      <c r="AU381" s="22">
        <v>-3.8424699999999999E-2</v>
      </c>
      <c r="AV381">
        <f t="shared" si="68"/>
        <v>19.821200000000001</v>
      </c>
      <c r="AW381">
        <f t="shared" si="69"/>
        <v>-0.75611931640000007</v>
      </c>
      <c r="AX381" s="9"/>
      <c r="AY381" s="22">
        <v>1.7681899999999999</v>
      </c>
      <c r="AZ381" s="22">
        <v>492.98599999999999</v>
      </c>
      <c r="BA381" s="22">
        <v>8.8745100000000004E-3</v>
      </c>
      <c r="BB381" s="22">
        <v>371</v>
      </c>
      <c r="BC381" s="22">
        <v>1.7675799999999999</v>
      </c>
      <c r="BD381">
        <f t="shared" si="70"/>
        <v>-8.8745100000000008</v>
      </c>
      <c r="BE381">
        <f t="shared" si="71"/>
        <v>-15.691819836900001</v>
      </c>
    </row>
    <row r="382" spans="6:57">
      <c r="F382" s="9"/>
      <c r="G382" s="22">
        <v>-4.3182400000000003E-2</v>
      </c>
      <c r="H382" s="22">
        <v>134.03399999999999</v>
      </c>
      <c r="I382" s="22">
        <v>-1.98669E-2</v>
      </c>
      <c r="J382" s="22">
        <v>372</v>
      </c>
      <c r="K382" s="22">
        <v>-4.3087800000000002E-2</v>
      </c>
      <c r="L382">
        <f t="shared" si="60"/>
        <v>19.866900000000001</v>
      </c>
      <c r="M382">
        <f t="shared" si="61"/>
        <v>-0.8579004225600001</v>
      </c>
      <c r="N382" s="9"/>
      <c r="O382" s="22">
        <v>1.77322</v>
      </c>
      <c r="P382" s="22">
        <v>205.93</v>
      </c>
      <c r="Q382" s="22">
        <v>7.6843299999999996E-3</v>
      </c>
      <c r="R382" s="22">
        <v>372</v>
      </c>
      <c r="S382" s="22">
        <v>1.7724599999999999</v>
      </c>
      <c r="T382">
        <f t="shared" si="62"/>
        <v>-7.6843299999999992</v>
      </c>
      <c r="U382">
        <f t="shared" si="63"/>
        <v>-13.626007642599999</v>
      </c>
      <c r="X382" s="9"/>
      <c r="Y382" s="22">
        <v>-4.3182400000000003E-2</v>
      </c>
      <c r="Z382" s="22">
        <v>264.02</v>
      </c>
      <c r="AA382" s="22">
        <v>-1.9812E-2</v>
      </c>
      <c r="AB382" s="22">
        <v>372</v>
      </c>
      <c r="AC382" s="22">
        <v>-4.3557699999999998E-2</v>
      </c>
      <c r="AD382">
        <f t="shared" si="64"/>
        <v>19.812000000000001</v>
      </c>
      <c r="AE382">
        <f t="shared" si="65"/>
        <v>-0.85552970880000012</v>
      </c>
      <c r="AF382" s="9"/>
      <c r="AG382" s="22">
        <v>1.77322</v>
      </c>
      <c r="AH382" s="22">
        <v>329.791</v>
      </c>
      <c r="AI382" s="22">
        <v>9.1216999999999999E-3</v>
      </c>
      <c r="AJ382" s="22">
        <v>372</v>
      </c>
      <c r="AK382" s="22">
        <v>1.77216</v>
      </c>
      <c r="AL382">
        <f t="shared" si="66"/>
        <v>-9.1217000000000006</v>
      </c>
      <c r="AM382">
        <f t="shared" si="67"/>
        <v>-16.174780874</v>
      </c>
      <c r="AP382" s="9"/>
      <c r="AQ382" s="22">
        <v>-4.3182400000000003E-2</v>
      </c>
      <c r="AR382" s="22">
        <v>410.60599999999999</v>
      </c>
      <c r="AS382" s="22">
        <v>-1.9833400000000001E-2</v>
      </c>
      <c r="AT382" s="22">
        <v>372</v>
      </c>
      <c r="AU382" s="22">
        <v>-4.3432600000000002E-2</v>
      </c>
      <c r="AV382">
        <f t="shared" si="68"/>
        <v>19.833400000000001</v>
      </c>
      <c r="AW382">
        <f t="shared" si="69"/>
        <v>-0.85645381216000005</v>
      </c>
      <c r="AX382" s="9"/>
      <c r="AY382" s="22">
        <v>1.77322</v>
      </c>
      <c r="AZ382" s="22">
        <v>493.08699999999999</v>
      </c>
      <c r="BA382" s="22">
        <v>1.1621100000000001E-2</v>
      </c>
      <c r="BB382" s="22">
        <v>372</v>
      </c>
      <c r="BC382" s="22">
        <v>1.77216</v>
      </c>
      <c r="BD382">
        <f t="shared" si="70"/>
        <v>-11.6211</v>
      </c>
      <c r="BE382">
        <f t="shared" si="71"/>
        <v>-20.606766942</v>
      </c>
    </row>
    <row r="383" spans="6:57">
      <c r="F383" s="9"/>
      <c r="G383" s="22">
        <v>-4.8217799999999998E-2</v>
      </c>
      <c r="H383" s="22">
        <v>134.13499999999999</v>
      </c>
      <c r="I383" s="22">
        <v>-1.98639E-2</v>
      </c>
      <c r="J383" s="22">
        <v>373</v>
      </c>
      <c r="K383" s="22">
        <v>-4.8492399999999998E-2</v>
      </c>
      <c r="L383">
        <f t="shared" si="60"/>
        <v>19.863900000000001</v>
      </c>
      <c r="M383">
        <f t="shared" si="61"/>
        <v>-0.95779355742000005</v>
      </c>
      <c r="N383" s="9"/>
      <c r="O383" s="22">
        <v>1.77826</v>
      </c>
      <c r="P383" s="22">
        <v>206.03100000000001</v>
      </c>
      <c r="Q383" s="22">
        <v>1.06415E-2</v>
      </c>
      <c r="R383" s="22">
        <v>373</v>
      </c>
      <c r="S383" s="22">
        <v>1.77765</v>
      </c>
      <c r="T383">
        <f t="shared" si="62"/>
        <v>-10.641500000000001</v>
      </c>
      <c r="U383">
        <f t="shared" si="63"/>
        <v>-18.92335379</v>
      </c>
      <c r="X383" s="9"/>
      <c r="Y383" s="22">
        <v>-4.8217799999999998E-2</v>
      </c>
      <c r="Z383" s="22">
        <v>264.12099999999998</v>
      </c>
      <c r="AA383" s="22">
        <v>-1.9818100000000002E-2</v>
      </c>
      <c r="AB383" s="22">
        <v>373</v>
      </c>
      <c r="AC383" s="22">
        <v>-4.8458899999999999E-2</v>
      </c>
      <c r="AD383">
        <f t="shared" si="64"/>
        <v>19.818100000000001</v>
      </c>
      <c r="AE383">
        <f t="shared" si="65"/>
        <v>-0.95558518217999999</v>
      </c>
      <c r="AF383" s="9"/>
      <c r="AG383" s="22">
        <v>1.77826</v>
      </c>
      <c r="AH383" s="22">
        <v>329.892</v>
      </c>
      <c r="AI383" s="22">
        <v>1.18896E-2</v>
      </c>
      <c r="AJ383" s="22">
        <v>373</v>
      </c>
      <c r="AK383" s="22">
        <v>1.77765</v>
      </c>
      <c r="AL383">
        <f t="shared" si="66"/>
        <v>-11.8896</v>
      </c>
      <c r="AM383">
        <f t="shared" si="67"/>
        <v>-21.142800095999998</v>
      </c>
      <c r="AP383" s="9"/>
      <c r="AQ383" s="22">
        <v>-4.8217799999999998E-2</v>
      </c>
      <c r="AR383" s="22">
        <v>410.70699999999999</v>
      </c>
      <c r="AS383" s="22">
        <v>-1.9839499999999999E-2</v>
      </c>
      <c r="AT383" s="22">
        <v>373</v>
      </c>
      <c r="AU383" s="22">
        <v>-4.8767100000000001E-2</v>
      </c>
      <c r="AV383">
        <f t="shared" si="68"/>
        <v>19.839500000000001</v>
      </c>
      <c r="AW383">
        <f t="shared" si="69"/>
        <v>-0.95661704310000006</v>
      </c>
      <c r="AX383" s="9"/>
      <c r="AY383" s="22">
        <v>1.77826</v>
      </c>
      <c r="AZ383" s="22">
        <v>493.18799999999999</v>
      </c>
      <c r="BA383" s="22">
        <v>1.42883E-2</v>
      </c>
      <c r="BB383" s="22">
        <v>373</v>
      </c>
      <c r="BC383" s="22">
        <v>1.77765</v>
      </c>
      <c r="BD383">
        <f t="shared" si="70"/>
        <v>-14.2883</v>
      </c>
      <c r="BE383">
        <f t="shared" si="71"/>
        <v>-25.408312358</v>
      </c>
    </row>
    <row r="384" spans="6:57">
      <c r="F384" s="9"/>
      <c r="G384" s="22">
        <v>-5.3253200000000001E-2</v>
      </c>
      <c r="H384" s="22">
        <v>134.23500000000001</v>
      </c>
      <c r="I384" s="22">
        <v>-1.98669E-2</v>
      </c>
      <c r="J384" s="22">
        <v>374</v>
      </c>
      <c r="K384" s="22">
        <v>-5.3710899999999999E-2</v>
      </c>
      <c r="L384">
        <f t="shared" si="60"/>
        <v>19.866900000000001</v>
      </c>
      <c r="M384">
        <f t="shared" si="61"/>
        <v>-1.0579759990800002</v>
      </c>
      <c r="N384" s="9"/>
      <c r="O384" s="22">
        <v>1.78329</v>
      </c>
      <c r="P384" s="22">
        <v>206.13200000000001</v>
      </c>
      <c r="Q384" s="22">
        <v>1.3494900000000001E-2</v>
      </c>
      <c r="R384" s="22">
        <v>374</v>
      </c>
      <c r="S384" s="22">
        <v>1.78284</v>
      </c>
      <c r="T384">
        <f t="shared" si="62"/>
        <v>-13.494900000000001</v>
      </c>
      <c r="U384">
        <f t="shared" si="63"/>
        <v>-24.065320221000004</v>
      </c>
      <c r="X384" s="9"/>
      <c r="Y384" s="22">
        <v>-5.3253200000000001E-2</v>
      </c>
      <c r="Z384" s="22">
        <v>264.221</v>
      </c>
      <c r="AA384" s="22">
        <v>-1.9821200000000001E-2</v>
      </c>
      <c r="AB384" s="22">
        <v>374</v>
      </c>
      <c r="AC384" s="22">
        <v>-5.3802500000000003E-2</v>
      </c>
      <c r="AD384">
        <f t="shared" si="64"/>
        <v>19.821200000000001</v>
      </c>
      <c r="AE384">
        <f t="shared" si="65"/>
        <v>-1.05554232784</v>
      </c>
      <c r="AF384" s="9"/>
      <c r="AG384" s="22">
        <v>1.78329</v>
      </c>
      <c r="AH384" s="22">
        <v>329.99299999999999</v>
      </c>
      <c r="AI384" s="22">
        <v>1.4810200000000001E-2</v>
      </c>
      <c r="AJ384" s="22">
        <v>374</v>
      </c>
      <c r="AK384" s="22">
        <v>1.7825299999999999</v>
      </c>
      <c r="AL384">
        <f t="shared" si="66"/>
        <v>-14.8102</v>
      </c>
      <c r="AM384">
        <f t="shared" si="67"/>
        <v>-26.410881558</v>
      </c>
      <c r="AP384" s="9"/>
      <c r="AQ384" s="22">
        <v>-5.3253200000000001E-2</v>
      </c>
      <c r="AR384" s="22">
        <v>410.80799999999999</v>
      </c>
      <c r="AS384" s="22">
        <v>-1.98517E-2</v>
      </c>
      <c r="AT384" s="22">
        <v>374</v>
      </c>
      <c r="AU384" s="22">
        <v>-5.3802500000000003E-2</v>
      </c>
      <c r="AV384">
        <f t="shared" si="68"/>
        <v>19.851700000000001</v>
      </c>
      <c r="AW384">
        <f t="shared" si="69"/>
        <v>-1.0571665504400001</v>
      </c>
      <c r="AX384" s="9"/>
      <c r="AY384" s="22">
        <v>1.78329</v>
      </c>
      <c r="AZ384" s="22">
        <v>493.28800000000001</v>
      </c>
      <c r="BA384" s="22">
        <v>1.7074599999999999E-2</v>
      </c>
      <c r="BB384" s="22">
        <v>374</v>
      </c>
      <c r="BC384" s="22">
        <v>1.7825299999999999</v>
      </c>
      <c r="BD384">
        <f t="shared" si="70"/>
        <v>-17.0746</v>
      </c>
      <c r="BE384">
        <f t="shared" si="71"/>
        <v>-30.448963433999999</v>
      </c>
    </row>
    <row r="385" spans="6:57">
      <c r="F385" s="9"/>
      <c r="G385" s="22">
        <v>-5.8288600000000003E-2</v>
      </c>
      <c r="H385" s="22">
        <v>134.33600000000001</v>
      </c>
      <c r="I385" s="22">
        <v>-1.98944E-2</v>
      </c>
      <c r="J385" s="22">
        <v>375</v>
      </c>
      <c r="K385" s="22">
        <v>-5.8807400000000003E-2</v>
      </c>
      <c r="L385">
        <f t="shared" si="60"/>
        <v>19.894400000000001</v>
      </c>
      <c r="M385">
        <f t="shared" si="61"/>
        <v>-1.1596167238400001</v>
      </c>
      <c r="N385" s="9"/>
      <c r="O385" s="22">
        <v>1.78833</v>
      </c>
      <c r="P385" s="22">
        <v>206.232</v>
      </c>
      <c r="Q385" s="22">
        <v>1.6500899999999999E-2</v>
      </c>
      <c r="R385" s="22">
        <v>375</v>
      </c>
      <c r="S385" s="22">
        <v>1.7880199999999999</v>
      </c>
      <c r="T385">
        <f t="shared" si="62"/>
        <v>-16.500899999999998</v>
      </c>
      <c r="U385">
        <f t="shared" si="63"/>
        <v>-29.509054496999997</v>
      </c>
      <c r="X385" s="9"/>
      <c r="Y385" s="22">
        <v>-5.8288600000000003E-2</v>
      </c>
      <c r="Z385" s="22">
        <v>264.322</v>
      </c>
      <c r="AA385" s="22">
        <v>-1.9827299999999999E-2</v>
      </c>
      <c r="AB385" s="22">
        <v>375</v>
      </c>
      <c r="AC385" s="22">
        <v>-5.8837899999999999E-2</v>
      </c>
      <c r="AD385">
        <f t="shared" si="64"/>
        <v>19.827299999999997</v>
      </c>
      <c r="AE385">
        <f t="shared" si="65"/>
        <v>-1.1557055587799998</v>
      </c>
      <c r="AF385" s="9"/>
      <c r="AG385" s="22">
        <v>1.78833</v>
      </c>
      <c r="AH385" s="22">
        <v>330.09300000000002</v>
      </c>
      <c r="AI385" s="22">
        <v>1.7739899999999999E-2</v>
      </c>
      <c r="AJ385" s="22">
        <v>375</v>
      </c>
      <c r="AK385" s="22">
        <v>1.7874099999999999</v>
      </c>
      <c r="AL385">
        <f t="shared" si="66"/>
        <v>-17.739899999999999</v>
      </c>
      <c r="AM385">
        <f t="shared" si="67"/>
        <v>-31.724795366999999</v>
      </c>
      <c r="AP385" s="9"/>
      <c r="AQ385" s="22">
        <v>-5.8288600000000003E-2</v>
      </c>
      <c r="AR385" s="22">
        <v>410.90899999999999</v>
      </c>
      <c r="AS385" s="22">
        <v>-1.9854699999999999E-2</v>
      </c>
      <c r="AT385" s="22">
        <v>375</v>
      </c>
      <c r="AU385" s="22">
        <v>-5.86548E-2</v>
      </c>
      <c r="AV385">
        <f t="shared" si="68"/>
        <v>19.854700000000001</v>
      </c>
      <c r="AW385">
        <f t="shared" si="69"/>
        <v>-1.1573026664200001</v>
      </c>
      <c r="AX385" s="9"/>
      <c r="AY385" s="22">
        <v>1.78833</v>
      </c>
      <c r="AZ385" s="22">
        <v>493.38900000000001</v>
      </c>
      <c r="BA385" s="22">
        <v>1.9876100000000001E-2</v>
      </c>
      <c r="BB385" s="22">
        <v>375</v>
      </c>
      <c r="BC385" s="22">
        <v>1.7880199999999999</v>
      </c>
      <c r="BD385">
        <f t="shared" si="70"/>
        <v>-19.876100000000001</v>
      </c>
      <c r="BE385">
        <f t="shared" si="71"/>
        <v>-35.545025913000003</v>
      </c>
    </row>
    <row r="386" spans="6:57">
      <c r="F386" s="9"/>
      <c r="G386" s="22">
        <v>-6.3324000000000005E-2</v>
      </c>
      <c r="H386" s="22">
        <v>134.43700000000001</v>
      </c>
      <c r="I386" s="22">
        <v>-1.98914E-2</v>
      </c>
      <c r="J386" s="22">
        <v>376</v>
      </c>
      <c r="K386" s="22">
        <v>-6.3598600000000005E-2</v>
      </c>
      <c r="L386">
        <f t="shared" si="60"/>
        <v>19.891400000000001</v>
      </c>
      <c r="M386">
        <f t="shared" si="61"/>
        <v>-1.2596030136000003</v>
      </c>
      <c r="N386" s="9"/>
      <c r="O386" s="22">
        <v>1.7933699999999999</v>
      </c>
      <c r="P386" s="22">
        <v>206.333</v>
      </c>
      <c r="Q386" s="22">
        <v>1.9616700000000001E-2</v>
      </c>
      <c r="R386" s="22">
        <v>376</v>
      </c>
      <c r="S386" s="22">
        <v>1.79321</v>
      </c>
      <c r="T386">
        <f t="shared" si="62"/>
        <v>-19.616700000000002</v>
      </c>
      <c r="U386">
        <f t="shared" si="63"/>
        <v>-35.180001279000003</v>
      </c>
      <c r="X386" s="9"/>
      <c r="Y386" s="22">
        <v>-6.3324000000000005E-2</v>
      </c>
      <c r="Z386" s="22">
        <v>264.423</v>
      </c>
      <c r="AA386" s="22">
        <v>-1.9827299999999999E-2</v>
      </c>
      <c r="AB386" s="22">
        <v>376</v>
      </c>
      <c r="AC386" s="22">
        <v>-6.3873299999999994E-2</v>
      </c>
      <c r="AD386">
        <f t="shared" si="64"/>
        <v>19.827299999999997</v>
      </c>
      <c r="AE386">
        <f t="shared" si="65"/>
        <v>-1.2555439451999999</v>
      </c>
      <c r="AF386" s="9"/>
      <c r="AG386" s="22">
        <v>1.7933699999999999</v>
      </c>
      <c r="AH386" s="22">
        <v>330.19400000000002</v>
      </c>
      <c r="AI386" s="22">
        <v>2.07642E-2</v>
      </c>
      <c r="AJ386" s="22">
        <v>376</v>
      </c>
      <c r="AK386" s="22">
        <v>1.7926</v>
      </c>
      <c r="AL386">
        <f t="shared" si="66"/>
        <v>-20.764199999999999</v>
      </c>
      <c r="AM386">
        <f t="shared" si="67"/>
        <v>-37.237893353999993</v>
      </c>
      <c r="AP386" s="9"/>
      <c r="AQ386" s="22">
        <v>-6.3324000000000005E-2</v>
      </c>
      <c r="AR386" s="22">
        <v>411.00900000000001</v>
      </c>
      <c r="AS386" s="22">
        <v>-1.9854699999999999E-2</v>
      </c>
      <c r="AT386" s="22">
        <v>376</v>
      </c>
      <c r="AU386" s="22">
        <v>-6.3690200000000002E-2</v>
      </c>
      <c r="AV386">
        <f t="shared" si="68"/>
        <v>19.854700000000001</v>
      </c>
      <c r="AW386">
        <f t="shared" si="69"/>
        <v>-1.2572790228000001</v>
      </c>
      <c r="AX386" s="9"/>
      <c r="AY386" s="22">
        <v>1.7933699999999999</v>
      </c>
      <c r="AZ386" s="22">
        <v>493.49</v>
      </c>
      <c r="BA386" s="22">
        <v>2.2845500000000001E-2</v>
      </c>
      <c r="BB386" s="22">
        <v>376</v>
      </c>
      <c r="BC386" s="22">
        <v>1.79291</v>
      </c>
      <c r="BD386">
        <f t="shared" si="70"/>
        <v>-22.845500000000001</v>
      </c>
      <c r="BE386">
        <f t="shared" si="71"/>
        <v>-40.970434335</v>
      </c>
    </row>
    <row r="387" spans="6:57">
      <c r="F387" s="9"/>
      <c r="G387" s="22">
        <v>-6.8359400000000001E-2</v>
      </c>
      <c r="H387" s="22">
        <v>134.53800000000001</v>
      </c>
      <c r="I387" s="22">
        <v>-1.9882199999999999E-2</v>
      </c>
      <c r="J387" s="22">
        <v>377</v>
      </c>
      <c r="K387" s="22">
        <v>-6.8786600000000003E-2</v>
      </c>
      <c r="L387">
        <f t="shared" si="60"/>
        <v>19.882199999999997</v>
      </c>
      <c r="M387">
        <f t="shared" si="61"/>
        <v>-1.3591352626799997</v>
      </c>
      <c r="N387" s="9"/>
      <c r="O387" s="22">
        <v>1.7984</v>
      </c>
      <c r="P387" s="22">
        <v>206.434</v>
      </c>
      <c r="Q387" s="22">
        <v>2.2753900000000001E-2</v>
      </c>
      <c r="R387" s="22">
        <v>377</v>
      </c>
      <c r="S387" s="22">
        <v>1.79749</v>
      </c>
      <c r="T387">
        <f t="shared" si="62"/>
        <v>-22.753900000000002</v>
      </c>
      <c r="U387">
        <f t="shared" si="63"/>
        <v>-40.920613760000002</v>
      </c>
      <c r="X387" s="9"/>
      <c r="Y387" s="22">
        <v>-6.8359400000000001E-2</v>
      </c>
      <c r="Z387" s="22">
        <v>264.524</v>
      </c>
      <c r="AA387" s="22">
        <v>-1.9836400000000001E-2</v>
      </c>
      <c r="AB387" s="22">
        <v>377</v>
      </c>
      <c r="AC387" s="22">
        <v>-6.8756100000000001E-2</v>
      </c>
      <c r="AD387">
        <f t="shared" si="64"/>
        <v>19.836400000000001</v>
      </c>
      <c r="AE387">
        <f t="shared" si="65"/>
        <v>-1.3560044021600002</v>
      </c>
      <c r="AF387" s="9"/>
      <c r="AG387" s="22">
        <v>1.7984</v>
      </c>
      <c r="AH387" s="22">
        <v>330.29500000000002</v>
      </c>
      <c r="AI387" s="22">
        <v>2.37396E-2</v>
      </c>
      <c r="AJ387" s="22">
        <v>377</v>
      </c>
      <c r="AK387" s="22">
        <v>1.79779</v>
      </c>
      <c r="AL387">
        <f t="shared" si="66"/>
        <v>-23.739599999999999</v>
      </c>
      <c r="AM387">
        <f t="shared" si="67"/>
        <v>-42.69329664</v>
      </c>
      <c r="AP387" s="9"/>
      <c r="AQ387" s="22">
        <v>-6.8359400000000001E-2</v>
      </c>
      <c r="AR387" s="22">
        <v>411.11</v>
      </c>
      <c r="AS387" s="22">
        <v>-1.9857799999999998E-2</v>
      </c>
      <c r="AT387" s="22">
        <v>377</v>
      </c>
      <c r="AU387" s="22">
        <v>-6.8786600000000003E-2</v>
      </c>
      <c r="AV387">
        <f t="shared" si="68"/>
        <v>19.857799999999997</v>
      </c>
      <c r="AW387">
        <f t="shared" si="69"/>
        <v>-1.3574672933199998</v>
      </c>
      <c r="AX387" s="9"/>
      <c r="AY387" s="22">
        <v>1.7984</v>
      </c>
      <c r="AZ387" s="22">
        <v>493.59</v>
      </c>
      <c r="BA387" s="22">
        <v>2.5790400000000002E-2</v>
      </c>
      <c r="BB387" s="22">
        <v>377</v>
      </c>
      <c r="BC387" s="22">
        <v>1.7981</v>
      </c>
      <c r="BD387">
        <f t="shared" si="70"/>
        <v>-25.790400000000002</v>
      </c>
      <c r="BE387">
        <f t="shared" si="71"/>
        <v>-46.381455360000004</v>
      </c>
    </row>
    <row r="388" spans="6:57">
      <c r="F388" s="9"/>
      <c r="G388" s="22">
        <v>-7.3394799999999996E-2</v>
      </c>
      <c r="H388" s="22">
        <v>134.63800000000001</v>
      </c>
      <c r="I388" s="22">
        <v>-1.99036E-2</v>
      </c>
      <c r="J388" s="22">
        <v>378</v>
      </c>
      <c r="K388" s="22">
        <v>-7.3638899999999993E-2</v>
      </c>
      <c r="L388">
        <f t="shared" si="60"/>
        <v>19.903600000000001</v>
      </c>
      <c r="M388">
        <f t="shared" si="61"/>
        <v>-1.4608207412800001</v>
      </c>
      <c r="N388" s="9"/>
      <c r="O388" s="22">
        <v>1.8034399999999999</v>
      </c>
      <c r="P388" s="22">
        <v>206.53399999999999</v>
      </c>
      <c r="Q388" s="22">
        <v>2.5894199999999999E-2</v>
      </c>
      <c r="R388" s="22">
        <v>378</v>
      </c>
      <c r="S388" s="22">
        <v>1.80237</v>
      </c>
      <c r="T388">
        <f t="shared" si="62"/>
        <v>-25.894199999999998</v>
      </c>
      <c r="U388">
        <f t="shared" si="63"/>
        <v>-46.698636047999997</v>
      </c>
      <c r="X388" s="9"/>
      <c r="Y388" s="22">
        <v>-7.3394799999999996E-2</v>
      </c>
      <c r="Z388" s="22">
        <v>264.62400000000002</v>
      </c>
      <c r="AA388" s="22">
        <v>-1.9839499999999999E-2</v>
      </c>
      <c r="AB388" s="22">
        <v>378</v>
      </c>
      <c r="AC388" s="22">
        <v>-7.3791499999999996E-2</v>
      </c>
      <c r="AD388">
        <f t="shared" si="64"/>
        <v>19.839500000000001</v>
      </c>
      <c r="AE388">
        <f t="shared" si="65"/>
        <v>-1.4561161346</v>
      </c>
      <c r="AF388" s="9"/>
      <c r="AG388" s="22">
        <v>1.8034399999999999</v>
      </c>
      <c r="AH388" s="22">
        <v>330.39499999999998</v>
      </c>
      <c r="AI388" s="22">
        <v>2.6916499999999999E-2</v>
      </c>
      <c r="AJ388" s="22">
        <v>378</v>
      </c>
      <c r="AK388" s="22">
        <v>1.80237</v>
      </c>
      <c r="AL388">
        <f t="shared" si="66"/>
        <v>-26.916499999999999</v>
      </c>
      <c r="AM388">
        <f t="shared" si="67"/>
        <v>-48.542292759999995</v>
      </c>
      <c r="AP388" s="9"/>
      <c r="AQ388" s="22">
        <v>-7.3394799999999996E-2</v>
      </c>
      <c r="AR388" s="22">
        <v>411.21100000000001</v>
      </c>
      <c r="AS388" s="22">
        <v>-1.9869999999999999E-2</v>
      </c>
      <c r="AT388" s="22">
        <v>378</v>
      </c>
      <c r="AU388" s="22">
        <v>-7.3669399999999996E-2</v>
      </c>
      <c r="AV388">
        <f t="shared" si="68"/>
        <v>19.869999999999997</v>
      </c>
      <c r="AW388">
        <f t="shared" si="69"/>
        <v>-1.4583546759999997</v>
      </c>
      <c r="AX388" s="9"/>
      <c r="AY388" s="22">
        <v>1.8034399999999999</v>
      </c>
      <c r="AZ388" s="22">
        <v>493.69099999999997</v>
      </c>
      <c r="BA388" s="22">
        <v>2.8680400000000002E-2</v>
      </c>
      <c r="BB388" s="22">
        <v>378</v>
      </c>
      <c r="BC388" s="22">
        <v>1.80267</v>
      </c>
      <c r="BD388">
        <f t="shared" si="70"/>
        <v>-28.680400000000002</v>
      </c>
      <c r="BE388">
        <f t="shared" si="71"/>
        <v>-51.723380576000004</v>
      </c>
    </row>
    <row r="389" spans="6:57">
      <c r="F389" s="9"/>
      <c r="G389" s="22">
        <v>-7.8430200000000005E-2</v>
      </c>
      <c r="H389" s="22">
        <v>134.739</v>
      </c>
      <c r="I389" s="22">
        <v>-1.9897499999999999E-2</v>
      </c>
      <c r="J389" s="22">
        <v>379</v>
      </c>
      <c r="K389" s="22">
        <v>-7.85217E-2</v>
      </c>
      <c r="L389">
        <f t="shared" si="60"/>
        <v>19.897499999999997</v>
      </c>
      <c r="M389">
        <f t="shared" si="61"/>
        <v>-1.5605649044999998</v>
      </c>
      <c r="N389" s="9"/>
      <c r="O389" s="22">
        <v>1.80847</v>
      </c>
      <c r="P389" s="22">
        <v>206.63499999999999</v>
      </c>
      <c r="Q389" s="22">
        <v>2.8854399999999999E-2</v>
      </c>
      <c r="R389" s="22">
        <v>379</v>
      </c>
      <c r="S389" s="22">
        <v>1.8081700000000001</v>
      </c>
      <c r="T389">
        <f t="shared" si="62"/>
        <v>-28.854399999999998</v>
      </c>
      <c r="U389">
        <f t="shared" si="63"/>
        <v>-52.182316768</v>
      </c>
      <c r="X389" s="9"/>
      <c r="Y389" s="22">
        <v>-7.8430200000000005E-2</v>
      </c>
      <c r="Z389" s="22">
        <v>264.72500000000002</v>
      </c>
      <c r="AA389" s="22">
        <v>-1.9845600000000001E-2</v>
      </c>
      <c r="AB389" s="22">
        <v>379</v>
      </c>
      <c r="AC389" s="22">
        <v>-7.8918500000000003E-2</v>
      </c>
      <c r="AD389">
        <f t="shared" si="64"/>
        <v>19.845600000000001</v>
      </c>
      <c r="AE389">
        <f t="shared" si="65"/>
        <v>-1.5564943771200002</v>
      </c>
      <c r="AF389" s="9"/>
      <c r="AG389" s="22">
        <v>1.80847</v>
      </c>
      <c r="AH389" s="22">
        <v>330.49599999999998</v>
      </c>
      <c r="AI389" s="22">
        <v>2.99011E-2</v>
      </c>
      <c r="AJ389" s="22">
        <v>379</v>
      </c>
      <c r="AK389" s="22">
        <v>1.8081700000000001</v>
      </c>
      <c r="AL389">
        <f t="shared" si="66"/>
        <v>-29.9011</v>
      </c>
      <c r="AM389">
        <f t="shared" si="67"/>
        <v>-54.075242316999997</v>
      </c>
      <c r="AP389" s="9"/>
      <c r="AQ389" s="22">
        <v>-7.8430200000000005E-2</v>
      </c>
      <c r="AR389" s="22">
        <v>411.31099999999998</v>
      </c>
      <c r="AS389" s="22">
        <v>-1.98792E-2</v>
      </c>
      <c r="AT389" s="22">
        <v>379</v>
      </c>
      <c r="AU389" s="22">
        <v>-7.8979499999999994E-2</v>
      </c>
      <c r="AV389">
        <f t="shared" si="68"/>
        <v>19.879200000000001</v>
      </c>
      <c r="AW389">
        <f t="shared" si="69"/>
        <v>-1.5591296318400001</v>
      </c>
      <c r="AX389" s="9"/>
      <c r="AY389" s="22">
        <v>1.80847</v>
      </c>
      <c r="AZ389" s="22">
        <v>493.79199999999997</v>
      </c>
      <c r="BA389" s="22">
        <v>3.1640599999999998E-2</v>
      </c>
      <c r="BB389" s="22">
        <v>379</v>
      </c>
      <c r="BC389" s="22">
        <v>1.8081700000000001</v>
      </c>
      <c r="BD389">
        <f t="shared" si="70"/>
        <v>-31.640599999999999</v>
      </c>
      <c r="BE389">
        <f t="shared" si="71"/>
        <v>-57.221075882000001</v>
      </c>
    </row>
    <row r="390" spans="6:57">
      <c r="F390" s="9"/>
      <c r="G390" s="22">
        <v>-8.3465600000000001E-2</v>
      </c>
      <c r="H390" s="22">
        <v>134.84</v>
      </c>
      <c r="I390" s="22">
        <v>-1.9909699999999999E-2</v>
      </c>
      <c r="J390" s="22">
        <v>380</v>
      </c>
      <c r="K390" s="22">
        <v>-8.3648700000000006E-2</v>
      </c>
      <c r="L390">
        <f t="shared" si="60"/>
        <v>19.909699999999997</v>
      </c>
      <c r="M390">
        <f t="shared" si="61"/>
        <v>-1.6617750563199998</v>
      </c>
      <c r="N390" s="9"/>
      <c r="O390" s="22">
        <v>1.81351</v>
      </c>
      <c r="P390" s="22">
        <v>206.73599999999999</v>
      </c>
      <c r="Q390" s="22">
        <v>3.2110600000000003E-2</v>
      </c>
      <c r="R390" s="22">
        <v>380</v>
      </c>
      <c r="S390" s="22">
        <v>1.81213</v>
      </c>
      <c r="T390">
        <f t="shared" si="62"/>
        <v>-32.110600000000005</v>
      </c>
      <c r="U390">
        <f t="shared" si="63"/>
        <v>-58.232894206000005</v>
      </c>
      <c r="X390" s="9"/>
      <c r="Y390" s="22">
        <v>-8.3465600000000001E-2</v>
      </c>
      <c r="Z390" s="22">
        <v>264.82600000000002</v>
      </c>
      <c r="AA390" s="22">
        <v>-1.9845600000000001E-2</v>
      </c>
      <c r="AB390" s="22">
        <v>380</v>
      </c>
      <c r="AC390" s="22">
        <v>-8.4228499999999998E-2</v>
      </c>
      <c r="AD390">
        <f t="shared" si="64"/>
        <v>19.845600000000001</v>
      </c>
      <c r="AE390">
        <f t="shared" si="65"/>
        <v>-1.65642491136</v>
      </c>
      <c r="AF390" s="9"/>
      <c r="AG390" s="22">
        <v>1.81351</v>
      </c>
      <c r="AH390" s="22">
        <v>330.59699999999998</v>
      </c>
      <c r="AI390" s="22">
        <v>3.2897900000000001E-2</v>
      </c>
      <c r="AJ390" s="22">
        <v>380</v>
      </c>
      <c r="AK390" s="22">
        <v>1.8130500000000001</v>
      </c>
      <c r="AL390">
        <f t="shared" si="66"/>
        <v>-32.8979</v>
      </c>
      <c r="AM390">
        <f t="shared" si="67"/>
        <v>-59.660670628999995</v>
      </c>
      <c r="AP390" s="9"/>
      <c r="AQ390" s="22">
        <v>-8.3465600000000001E-2</v>
      </c>
      <c r="AR390" s="22">
        <v>411.41199999999998</v>
      </c>
      <c r="AS390" s="22">
        <v>-1.9888300000000001E-2</v>
      </c>
      <c r="AT390" s="22">
        <v>380</v>
      </c>
      <c r="AU390" s="22">
        <v>-8.3953899999999998E-2</v>
      </c>
      <c r="AV390">
        <f t="shared" si="68"/>
        <v>19.888300000000001</v>
      </c>
      <c r="AW390">
        <f t="shared" si="69"/>
        <v>-1.6599888924800001</v>
      </c>
      <c r="AX390" s="9"/>
      <c r="AY390" s="22">
        <v>1.81351</v>
      </c>
      <c r="AZ390" s="22">
        <v>493.892</v>
      </c>
      <c r="BA390" s="22">
        <v>3.4545899999999997E-2</v>
      </c>
      <c r="BB390" s="22">
        <v>380</v>
      </c>
      <c r="BC390" s="22">
        <v>1.8130500000000001</v>
      </c>
      <c r="BD390">
        <f t="shared" si="70"/>
        <v>-34.545899999999996</v>
      </c>
      <c r="BE390">
        <f t="shared" si="71"/>
        <v>-62.649335108999992</v>
      </c>
    </row>
    <row r="391" spans="6:57">
      <c r="F391" s="9"/>
      <c r="G391" s="22">
        <v>-8.8500999999999996E-2</v>
      </c>
      <c r="H391" s="22">
        <v>134.94</v>
      </c>
      <c r="I391" s="22">
        <v>-1.99066E-2</v>
      </c>
      <c r="J391" s="22">
        <v>381</v>
      </c>
      <c r="K391" s="22">
        <v>-8.9294399999999996E-2</v>
      </c>
      <c r="L391">
        <f t="shared" si="60"/>
        <v>19.906600000000001</v>
      </c>
      <c r="M391">
        <f t="shared" si="61"/>
        <v>-1.7617540065999999</v>
      </c>
      <c r="N391" s="9"/>
      <c r="O391" s="22">
        <v>1.81854</v>
      </c>
      <c r="P391" s="22">
        <v>206.83699999999999</v>
      </c>
      <c r="Q391" s="22">
        <v>3.53119E-2</v>
      </c>
      <c r="R391" s="22">
        <v>381</v>
      </c>
      <c r="S391" s="22">
        <v>1.8182400000000001</v>
      </c>
      <c r="T391">
        <f t="shared" si="62"/>
        <v>-35.311900000000001</v>
      </c>
      <c r="U391">
        <f t="shared" si="63"/>
        <v>-64.216102626000009</v>
      </c>
      <c r="X391" s="9"/>
      <c r="Y391" s="22">
        <v>-8.8500999999999996E-2</v>
      </c>
      <c r="Z391" s="22">
        <v>264.92599999999999</v>
      </c>
      <c r="AA391" s="22">
        <v>-1.9860800000000001E-2</v>
      </c>
      <c r="AB391" s="22">
        <v>381</v>
      </c>
      <c r="AC391" s="22">
        <v>-8.8622999999999993E-2</v>
      </c>
      <c r="AD391">
        <f t="shared" si="64"/>
        <v>19.860800000000001</v>
      </c>
      <c r="AE391">
        <f t="shared" si="65"/>
        <v>-1.7577006608000001</v>
      </c>
      <c r="AF391" s="9"/>
      <c r="AG391" s="22">
        <v>1.81854</v>
      </c>
      <c r="AH391" s="22">
        <v>330.69799999999998</v>
      </c>
      <c r="AI391" s="22">
        <v>3.5958900000000002E-2</v>
      </c>
      <c r="AJ391" s="22">
        <v>381</v>
      </c>
      <c r="AK391" s="22">
        <v>1.81793</v>
      </c>
      <c r="AL391">
        <f t="shared" si="66"/>
        <v>-35.9589</v>
      </c>
      <c r="AM391">
        <f t="shared" si="67"/>
        <v>-65.392698006000003</v>
      </c>
      <c r="AP391" s="9"/>
      <c r="AQ391" s="22">
        <v>-8.8500999999999996E-2</v>
      </c>
      <c r="AR391" s="22">
        <v>411.51299999999998</v>
      </c>
      <c r="AS391" s="22">
        <v>-1.98944E-2</v>
      </c>
      <c r="AT391" s="22">
        <v>381</v>
      </c>
      <c r="AU391" s="22">
        <v>-8.9111300000000004E-2</v>
      </c>
      <c r="AV391">
        <f t="shared" si="68"/>
        <v>19.894400000000001</v>
      </c>
      <c r="AW391">
        <f t="shared" si="69"/>
        <v>-1.7606742944</v>
      </c>
      <c r="AX391" s="9"/>
      <c r="AY391" s="22">
        <v>1.81854</v>
      </c>
      <c r="AZ391" s="22">
        <v>493.99299999999999</v>
      </c>
      <c r="BA391" s="22">
        <v>3.7716699999999999E-2</v>
      </c>
      <c r="BB391" s="22">
        <v>381</v>
      </c>
      <c r="BC391" s="22">
        <v>1.81793</v>
      </c>
      <c r="BD391">
        <f t="shared" si="70"/>
        <v>-37.716699999999996</v>
      </c>
      <c r="BE391">
        <f t="shared" si="71"/>
        <v>-68.589327617999999</v>
      </c>
    </row>
    <row r="392" spans="6:57">
      <c r="F392" s="9"/>
      <c r="G392" s="22">
        <v>-9.3536400000000006E-2</v>
      </c>
      <c r="H392" s="22">
        <v>135.041</v>
      </c>
      <c r="I392" s="22">
        <v>-1.9909699999999999E-2</v>
      </c>
      <c r="J392" s="22">
        <v>382</v>
      </c>
      <c r="K392" s="22">
        <v>-9.3902600000000003E-2</v>
      </c>
      <c r="L392">
        <f t="shared" si="60"/>
        <v>19.909699999999997</v>
      </c>
      <c r="M392">
        <f t="shared" si="61"/>
        <v>-1.8622816630799999</v>
      </c>
      <c r="N392" s="9"/>
      <c r="O392" s="22">
        <v>1.82358</v>
      </c>
      <c r="P392" s="22">
        <v>206.93700000000001</v>
      </c>
      <c r="Q392" s="22">
        <v>3.8565099999999998E-2</v>
      </c>
      <c r="R392" s="22">
        <v>382</v>
      </c>
      <c r="S392" s="22">
        <v>1.8225100000000001</v>
      </c>
      <c r="T392">
        <f t="shared" si="62"/>
        <v>-38.565100000000001</v>
      </c>
      <c r="U392">
        <f t="shared" si="63"/>
        <v>-70.326545058000008</v>
      </c>
      <c r="X392" s="9"/>
      <c r="Y392" s="22">
        <v>-9.3536400000000006E-2</v>
      </c>
      <c r="Z392" s="22">
        <v>265.02699999999999</v>
      </c>
      <c r="AA392" s="22">
        <v>-1.9869999999999999E-2</v>
      </c>
      <c r="AB392" s="22">
        <v>382</v>
      </c>
      <c r="AC392" s="22">
        <v>-9.3841599999999997E-2</v>
      </c>
      <c r="AD392">
        <f t="shared" si="64"/>
        <v>19.869999999999997</v>
      </c>
      <c r="AE392">
        <f t="shared" si="65"/>
        <v>-1.858568268</v>
      </c>
      <c r="AF392" s="9"/>
      <c r="AG392" s="22">
        <v>1.82358</v>
      </c>
      <c r="AH392" s="22">
        <v>330.798</v>
      </c>
      <c r="AI392" s="22">
        <v>3.9083899999999998E-2</v>
      </c>
      <c r="AJ392" s="22">
        <v>382</v>
      </c>
      <c r="AK392" s="22">
        <v>1.8225100000000001</v>
      </c>
      <c r="AL392">
        <f t="shared" si="66"/>
        <v>-39.0839</v>
      </c>
      <c r="AM392">
        <f t="shared" si="67"/>
        <v>-71.272618362000003</v>
      </c>
      <c r="AP392" s="9"/>
      <c r="AQ392" s="22">
        <v>-9.3536400000000006E-2</v>
      </c>
      <c r="AR392" s="22">
        <v>411.61399999999998</v>
      </c>
      <c r="AS392" s="22">
        <v>-1.99066E-2</v>
      </c>
      <c r="AT392" s="22">
        <v>382</v>
      </c>
      <c r="AU392" s="22">
        <v>-9.4024700000000003E-2</v>
      </c>
      <c r="AV392">
        <f t="shared" si="68"/>
        <v>19.906600000000001</v>
      </c>
      <c r="AW392">
        <f t="shared" si="69"/>
        <v>-1.8619917002400002</v>
      </c>
      <c r="AX392" s="9"/>
      <c r="AY392" s="22">
        <v>1.82358</v>
      </c>
      <c r="AZ392" s="22">
        <v>494.09399999999999</v>
      </c>
      <c r="BA392" s="22">
        <v>4.06281E-2</v>
      </c>
      <c r="BB392" s="22">
        <v>382</v>
      </c>
      <c r="BC392" s="22">
        <v>1.8231200000000001</v>
      </c>
      <c r="BD392">
        <f t="shared" si="70"/>
        <v>-40.628100000000003</v>
      </c>
      <c r="BE392">
        <f t="shared" si="71"/>
        <v>-74.08859059800001</v>
      </c>
    </row>
    <row r="393" spans="6:57">
      <c r="F393" s="9"/>
      <c r="G393" s="22">
        <v>-9.8571800000000001E-2</v>
      </c>
      <c r="H393" s="22">
        <v>135.142</v>
      </c>
      <c r="I393" s="22">
        <v>-1.9915800000000001E-2</v>
      </c>
      <c r="J393" s="22">
        <v>383</v>
      </c>
      <c r="K393" s="22">
        <v>-9.9151600000000006E-2</v>
      </c>
      <c r="L393">
        <f t="shared" si="60"/>
        <v>19.915800000000001</v>
      </c>
      <c r="M393">
        <f t="shared" si="61"/>
        <v>-1.9631362544400002</v>
      </c>
      <c r="N393" s="9"/>
      <c r="O393" s="22">
        <v>1.8286100000000001</v>
      </c>
      <c r="P393" s="22">
        <v>207.03800000000001</v>
      </c>
      <c r="Q393" s="22">
        <v>4.18701E-2</v>
      </c>
      <c r="R393" s="22">
        <v>383</v>
      </c>
      <c r="S393" s="22">
        <v>1.8280000000000001</v>
      </c>
      <c r="T393">
        <f t="shared" si="62"/>
        <v>-41.870100000000001</v>
      </c>
      <c r="U393">
        <f t="shared" si="63"/>
        <v>-76.564083561000004</v>
      </c>
      <c r="X393" s="9"/>
      <c r="Y393" s="22">
        <v>-9.8571800000000001E-2</v>
      </c>
      <c r="Z393" s="22">
        <v>265.12799999999999</v>
      </c>
      <c r="AA393" s="22">
        <v>-1.9869999999999999E-2</v>
      </c>
      <c r="AB393" s="22">
        <v>383</v>
      </c>
      <c r="AC393" s="22">
        <v>-9.9334699999999998E-2</v>
      </c>
      <c r="AD393">
        <f t="shared" si="64"/>
        <v>19.869999999999997</v>
      </c>
      <c r="AE393">
        <f t="shared" si="65"/>
        <v>-1.9586216659999998</v>
      </c>
      <c r="AF393" s="9"/>
      <c r="AG393" s="22">
        <v>1.8286100000000001</v>
      </c>
      <c r="AH393" s="22">
        <v>330.899</v>
      </c>
      <c r="AI393" s="22">
        <v>4.2306499999999997E-2</v>
      </c>
      <c r="AJ393" s="22">
        <v>383</v>
      </c>
      <c r="AK393" s="22">
        <v>1.8277000000000001</v>
      </c>
      <c r="AL393">
        <f t="shared" si="66"/>
        <v>-42.3065</v>
      </c>
      <c r="AM393">
        <f t="shared" si="67"/>
        <v>-77.362088964999998</v>
      </c>
      <c r="AP393" s="9"/>
      <c r="AQ393" s="22">
        <v>-9.8571800000000001E-2</v>
      </c>
      <c r="AR393" s="22">
        <v>411.714</v>
      </c>
      <c r="AS393" s="22">
        <v>-1.9909699999999999E-2</v>
      </c>
      <c r="AT393" s="22">
        <v>383</v>
      </c>
      <c r="AU393" s="22">
        <v>-9.8937999999999998E-2</v>
      </c>
      <c r="AV393">
        <f t="shared" si="68"/>
        <v>19.909699999999997</v>
      </c>
      <c r="AW393">
        <f t="shared" si="69"/>
        <v>-1.9625349664599998</v>
      </c>
      <c r="AX393" s="9"/>
      <c r="AY393" s="22">
        <v>1.8286100000000001</v>
      </c>
      <c r="AZ393" s="22">
        <v>494.19499999999999</v>
      </c>
      <c r="BA393" s="22">
        <v>4.3554700000000002E-2</v>
      </c>
      <c r="BB393" s="22">
        <v>383</v>
      </c>
      <c r="BC393" s="22">
        <v>1.8277000000000001</v>
      </c>
      <c r="BD393">
        <f t="shared" si="70"/>
        <v>-43.554700000000004</v>
      </c>
      <c r="BE393">
        <f t="shared" si="71"/>
        <v>-79.644559967000006</v>
      </c>
    </row>
    <row r="394" spans="6:57">
      <c r="F394" s="9"/>
      <c r="G394" s="22">
        <v>-0.103607</v>
      </c>
      <c r="H394" s="22">
        <v>135.24299999999999</v>
      </c>
      <c r="I394" s="22">
        <v>-1.9921899999999999E-2</v>
      </c>
      <c r="J394" s="22">
        <v>384</v>
      </c>
      <c r="K394" s="22">
        <v>-0.10455299999999999</v>
      </c>
      <c r="L394">
        <f t="shared" si="60"/>
        <v>19.921900000000001</v>
      </c>
      <c r="M394">
        <f t="shared" si="61"/>
        <v>-2.0640482933000004</v>
      </c>
      <c r="N394" s="9"/>
      <c r="O394" s="22">
        <v>1.83365</v>
      </c>
      <c r="P394" s="22">
        <v>207.13900000000001</v>
      </c>
      <c r="Q394" s="22">
        <v>4.5037800000000003E-2</v>
      </c>
      <c r="R394" s="22">
        <v>384</v>
      </c>
      <c r="S394" s="22">
        <v>1.8334999999999999</v>
      </c>
      <c r="T394">
        <f t="shared" si="62"/>
        <v>-45.037800000000004</v>
      </c>
      <c r="U394">
        <f t="shared" si="63"/>
        <v>-82.583561970000005</v>
      </c>
      <c r="X394" s="9"/>
      <c r="Y394" s="22">
        <v>-0.103607</v>
      </c>
      <c r="Z394" s="22">
        <v>265.22899999999998</v>
      </c>
      <c r="AA394" s="22">
        <v>-1.9876100000000001E-2</v>
      </c>
      <c r="AB394" s="22">
        <v>384</v>
      </c>
      <c r="AC394" s="22">
        <v>-0.103699</v>
      </c>
      <c r="AD394">
        <f t="shared" si="64"/>
        <v>19.876100000000001</v>
      </c>
      <c r="AE394">
        <f t="shared" si="65"/>
        <v>-2.0593030927</v>
      </c>
      <c r="AF394" s="9"/>
      <c r="AG394" s="22">
        <v>1.83365</v>
      </c>
      <c r="AH394" s="22">
        <v>331</v>
      </c>
      <c r="AI394" s="22">
        <v>4.59351E-2</v>
      </c>
      <c r="AJ394" s="22">
        <v>384</v>
      </c>
      <c r="AK394" s="22">
        <v>1.8322799999999999</v>
      </c>
      <c r="AL394">
        <f t="shared" si="66"/>
        <v>-45.935099999999998</v>
      </c>
      <c r="AM394">
        <f t="shared" si="67"/>
        <v>-84.228896114999998</v>
      </c>
      <c r="AP394" s="9"/>
      <c r="AQ394" s="22">
        <v>-0.103607</v>
      </c>
      <c r="AR394" s="22">
        <v>411.815</v>
      </c>
      <c r="AS394" s="22">
        <v>-1.99066E-2</v>
      </c>
      <c r="AT394" s="22">
        <v>384</v>
      </c>
      <c r="AU394" s="22">
        <v>-0.103973</v>
      </c>
      <c r="AV394">
        <f t="shared" si="68"/>
        <v>19.906600000000001</v>
      </c>
      <c r="AW394">
        <f t="shared" si="69"/>
        <v>-2.0624631062000001</v>
      </c>
      <c r="AX394" s="9"/>
      <c r="AY394" s="22">
        <v>1.83365</v>
      </c>
      <c r="AZ394" s="22">
        <v>494.29500000000002</v>
      </c>
      <c r="BA394" s="22">
        <v>4.6557599999999998E-2</v>
      </c>
      <c r="BB394" s="22">
        <v>384</v>
      </c>
      <c r="BC394" s="22">
        <v>1.8328899999999999</v>
      </c>
      <c r="BD394">
        <f t="shared" si="70"/>
        <v>-46.557600000000001</v>
      </c>
      <c r="BE394">
        <f t="shared" si="71"/>
        <v>-85.370343239999997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900.51803278741056</v>
      </c>
      <c r="H2" s="2"/>
      <c r="I2" s="6" t="s">
        <v>12</v>
      </c>
      <c r="J2" s="2"/>
      <c r="K2" s="7" t="s">
        <v>13</v>
      </c>
      <c r="L2" s="3">
        <f>L4*I6*L9/100*100</f>
        <v>28.812966151000001</v>
      </c>
      <c r="M2" s="8" t="s">
        <v>14</v>
      </c>
      <c r="N2" s="9"/>
      <c r="O2" s="2">
        <f>ABS(S7-S6)/ABS(T7-T6)*1000</f>
        <v>1602.1719999999393</v>
      </c>
      <c r="P2" s="2"/>
      <c r="Q2" s="6" t="s">
        <v>15</v>
      </c>
      <c r="R2" s="2"/>
      <c r="S2" s="7" t="s">
        <v>13</v>
      </c>
      <c r="T2" s="3">
        <f>T4*Q6*T9/100*100</f>
        <v>27.724164653999996</v>
      </c>
      <c r="U2" s="8" t="s">
        <v>14</v>
      </c>
      <c r="X2" s="9"/>
      <c r="Y2" s="2">
        <f>ABS(AC7-AC6)/ABS(AD7-AD6)*1000</f>
        <v>1650.9032258065154</v>
      </c>
      <c r="Z2" s="2"/>
      <c r="AA2" s="6" t="s">
        <v>12</v>
      </c>
      <c r="AB2" s="2"/>
      <c r="AC2" s="7" t="s">
        <v>13</v>
      </c>
      <c r="AD2" s="3">
        <f>AD4*AA6*AD9/100*100</f>
        <v>27.696057642000007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1656.0899999999374</v>
      </c>
      <c r="AR2" s="2"/>
      <c r="AS2" s="6" t="s">
        <v>12</v>
      </c>
      <c r="AT2" s="2"/>
      <c r="AU2" s="7" t="s">
        <v>13</v>
      </c>
      <c r="AV2" s="3">
        <f>AV4*AS6*AV9/100*100</f>
        <v>27.585277830000006</v>
      </c>
      <c r="AW2" s="8" t="s">
        <v>14</v>
      </c>
      <c r="AX2" s="9"/>
      <c r="AY2" s="2">
        <f>ABS(BC7-BC6)/ABS(BD7-BD6)*1000</f>
        <v>573.46241758241081</v>
      </c>
      <c r="AZ2" s="2"/>
      <c r="BA2" s="6" t="s">
        <v>15</v>
      </c>
      <c r="BB2" s="2"/>
      <c r="BC2" s="7" t="s">
        <v>13</v>
      </c>
      <c r="BD2" s="3">
        <f>BD4*BA6*BD9/100*100</f>
        <v>27.39006968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-1.1795</v>
      </c>
      <c r="L3" s="45" t="s">
        <v>16</v>
      </c>
      <c r="M3" s="11">
        <f>M9</f>
        <v>28.812966151000001</v>
      </c>
      <c r="N3" s="9"/>
      <c r="O3" s="2" t="s">
        <v>44</v>
      </c>
      <c r="P3" s="2"/>
      <c r="Q3" s="2">
        <f>INDEX(S11:S1056,MATCH(0,T11:T1056,-1))</f>
        <v>1.7623899999999999</v>
      </c>
      <c r="R3" s="2"/>
      <c r="S3" s="10">
        <f>INDEX(T11:T1056,MATCH(Q3,S11:S1056,0))</f>
        <v>0.74432399999999999</v>
      </c>
      <c r="T3" s="45" t="s">
        <v>16</v>
      </c>
      <c r="U3" s="11">
        <f>U9</f>
        <v>27.724164653999996</v>
      </c>
      <c r="X3" s="9"/>
      <c r="Y3" s="2" t="s">
        <v>44</v>
      </c>
      <c r="Z3" s="2"/>
      <c r="AA3" s="2">
        <f>INDEX(AC11:AC856,MATCH(0,AD11:AD856,1))</f>
        <v>1.7690999999999999</v>
      </c>
      <c r="AB3" s="2"/>
      <c r="AC3" s="10">
        <f>INDEX(AD11:AD1056,MATCH(AA3,AC11:AC1056,0))</f>
        <v>-0.69915799999999995</v>
      </c>
      <c r="AD3" s="45" t="s">
        <v>16</v>
      </c>
      <c r="AE3" s="11">
        <f>AE9</f>
        <v>27.696057642</v>
      </c>
      <c r="AF3" s="9"/>
      <c r="AG3" s="2" t="s">
        <v>44</v>
      </c>
      <c r="AH3" s="2"/>
      <c r="AI3" s="2">
        <f>INDEX(AK11:AK1056,MATCH(0,AL11:AL1056,-1))</f>
        <v>1.7575099999999999</v>
      </c>
      <c r="AJ3" s="2"/>
      <c r="AK3" s="10">
        <f>INDEX(AL11:AL1056,MATCH(AI3,AK11:AK1056,0))</f>
        <v>0.33367899999999995</v>
      </c>
      <c r="AL3" s="45" t="s">
        <v>16</v>
      </c>
      <c r="AM3" s="11">
        <f>AM9</f>
        <v>27.408877199999999</v>
      </c>
      <c r="AP3" s="9"/>
      <c r="AQ3" s="2" t="s">
        <v>44</v>
      </c>
      <c r="AR3" s="2"/>
      <c r="AS3" s="2">
        <f>INDEX(AU11:AU856,MATCH(0,AV11:AV856,1))</f>
        <v>1.7636099999999999</v>
      </c>
      <c r="AT3" s="2"/>
      <c r="AU3" s="10">
        <f>INDEX(AV11:AV1056,MATCH(AS3,AU11:AU1056,0))</f>
        <v>-0.46527099999999999</v>
      </c>
      <c r="AV3" s="45" t="s">
        <v>16</v>
      </c>
      <c r="AW3" s="11">
        <f>AW9</f>
        <v>27.585277829999999</v>
      </c>
      <c r="AX3" s="9"/>
      <c r="AY3" s="2" t="s">
        <v>44</v>
      </c>
      <c r="AZ3" s="2"/>
      <c r="BA3" s="2">
        <f>INDEX(BC11:BC1056,MATCH(0,BD11:BD1056,-1))</f>
        <v>1.7520100000000001</v>
      </c>
      <c r="BB3" s="2"/>
      <c r="BC3" s="10">
        <f>INDEX(BD11:BD1056,MATCH(BA3,BC11:BC1056,0))</f>
        <v>0.56518599999999997</v>
      </c>
      <c r="BD3" s="45" t="s">
        <v>16</v>
      </c>
      <c r="BE3" s="11">
        <f>BE9</f>
        <v>27.39006968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2.2728727672623092</v>
      </c>
      <c r="H4" s="2"/>
      <c r="I4" s="2">
        <f>INDEX(K11:K1000,1+MATCH(0,L11:L856,1))</f>
        <v>1.7791699999999999</v>
      </c>
      <c r="J4" s="2"/>
      <c r="K4" s="10">
        <f>INDEX(L11:L1056,MATCH(I4,K11:K1056,0))</f>
        <v>0.83557100000000006</v>
      </c>
      <c r="L4" s="44">
        <f>M3/(I6*L9)</f>
        <v>0.77924483219382934</v>
      </c>
      <c r="M4" s="8" t="s">
        <v>17</v>
      </c>
      <c r="N4" s="9"/>
      <c r="O4" s="2">
        <f>ABS(Q3-Q4)/ABS(S3-S4)*1000</f>
        <v>3.4492627012697716</v>
      </c>
      <c r="P4" s="2"/>
      <c r="Q4" s="2">
        <f>INDEX(S11:S856,1+MATCH(0,T11:T856,-1))</f>
        <v>1.7669699999999999</v>
      </c>
      <c r="R4" s="2"/>
      <c r="S4" s="10">
        <f>INDEX(T11:T856,MATCH(Q4,S11:S856,0))</f>
        <v>-0.58349600000000001</v>
      </c>
      <c r="T4" s="44">
        <f>U3/(Q6*T9)</f>
        <v>0.76096752643209664</v>
      </c>
      <c r="U4" s="8" t="s">
        <v>17</v>
      </c>
      <c r="X4" s="9"/>
      <c r="Y4" s="2">
        <f>ABS(AA3-AA4)/ABS(AC3-AC4)*1000</f>
        <v>3.0920852765995201</v>
      </c>
      <c r="Z4" s="2"/>
      <c r="AA4" s="2">
        <f>INDEX(AC11:AC1000,1+MATCH(0,AD11:AD856,1))</f>
        <v>1.7645299999999999</v>
      </c>
      <c r="AB4" s="2"/>
      <c r="AC4" s="10">
        <f>INDEX(AD11:AD1056,MATCH(AA4,AC11:AC1056,0))</f>
        <v>0.77880899999999997</v>
      </c>
      <c r="AD4" s="44">
        <f>AE3/(AA6*AD9)</f>
        <v>0.76756455365623699</v>
      </c>
      <c r="AE4" s="8" t="s">
        <v>17</v>
      </c>
      <c r="AF4" s="9"/>
      <c r="AG4" s="2">
        <f>ABS(AI3-AI4)/ABS(AK3-AK4)*1000</f>
        <v>3.8727037068266505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-1.00647</v>
      </c>
      <c r="AL4" s="44" t="e">
        <f>AM3/(AI6*AL9)</f>
        <v>#DIV/0!</v>
      </c>
      <c r="AM4" s="8" t="s">
        <v>17</v>
      </c>
      <c r="AP4" s="9"/>
      <c r="AQ4" s="2">
        <f>ABS(AS3-AS4)/ABS(AU3-AU4)*1000</f>
        <v>3.6559759890946668</v>
      </c>
      <c r="AR4" s="2"/>
      <c r="AS4" s="2">
        <f>INDEX(AU11:AU1000,1+MATCH(0,AV11:AV856,1))</f>
        <v>1.7581199999999999</v>
      </c>
      <c r="AT4" s="2"/>
      <c r="AU4" s="10">
        <f>INDEX(AV11:AV1056,MATCH(AS4,AU11:AU1056,0))</f>
        <v>1.0363799999999999</v>
      </c>
      <c r="AV4" s="44">
        <f>AW3/(AS6*AV9)</f>
        <v>0.76785321327750267</v>
      </c>
      <c r="AW4" s="8" t="s">
        <v>17</v>
      </c>
      <c r="AX4" s="9"/>
      <c r="AY4" s="2">
        <f>ABS(BA3-BA4)/ABS(BC3-BC4)*1000</f>
        <v>3.1546201509112102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-1.08002</v>
      </c>
      <c r="BD4" s="44">
        <f>BE3/(BA6*BD9)</f>
        <v>0.76420725977782566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18.142700000000001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17.752099999999999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17.550699999999999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17.779499999999999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17.480499999999999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17.767299999999999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1.781069146571014</v>
      </c>
      <c r="J6" s="44"/>
      <c r="K6" s="13">
        <f>INDEX(K11:K1056,MATCH(L6,L11:L1056,0))</f>
        <v>1.9653299999999999E-3</v>
      </c>
      <c r="L6" s="10">
        <f>INDEX(L11:L1056,MATCH(0,K11:K1056,-1))</f>
        <v>20.758100000000002</v>
      </c>
      <c r="M6" s="8" t="s">
        <v>22</v>
      </c>
      <c r="N6" s="9"/>
      <c r="O6" s="2"/>
      <c r="P6" s="2"/>
      <c r="Q6" s="50">
        <f>(Q3-Q4)/(S3-S4)*(-S4)+Q4</f>
        <v>1.7649573690108598</v>
      </c>
      <c r="R6" s="50"/>
      <c r="S6" s="13">
        <f>INDEX(S11:S1056,MATCH(T6,T11:T1056,0))</f>
        <v>-4.4830299999999998E-3</v>
      </c>
      <c r="T6" s="10">
        <f>INDEX(T11:T1056,MATCH(0,S11:S1056,1))</f>
        <v>20.645099999999999</v>
      </c>
      <c r="U6" s="8" t="s">
        <v>22</v>
      </c>
      <c r="X6" s="9"/>
      <c r="Y6" s="2"/>
      <c r="Z6" s="2"/>
      <c r="AA6" s="44">
        <f>(AA3-AA4)/(AC3-AC4)*(-AC4)+AA4</f>
        <v>1.7669381438421832</v>
      </c>
      <c r="AB6" s="44"/>
      <c r="AC6" s="13">
        <f>INDEX(AC11:AC1056,MATCH(AD6,AD11:AD1056,0))</f>
        <v>1.94702E-3</v>
      </c>
      <c r="AD6" s="10">
        <f>INDEX(AD11:AD1056,MATCH(0,AC11:AC1056,-1))</f>
        <v>20.4224</v>
      </c>
      <c r="AE6" s="8" t="s">
        <v>22</v>
      </c>
      <c r="AF6" s="9"/>
      <c r="AG6" s="2"/>
      <c r="AH6" s="2"/>
      <c r="AI6" s="50">
        <f>(AI3-AI4)/(AK3-AK4)*(-AK4)+AI4</f>
        <v>1.7588022399001901</v>
      </c>
      <c r="AJ6" s="50"/>
      <c r="AK6" s="13">
        <f>INDEX(AK11:AK1056,MATCH(AL6,AL11:AL1056,0))</f>
        <v>-3.9855999999999997E-3</v>
      </c>
      <c r="AL6" s="10">
        <f>INDEX(AL11:AL1056,MATCH(0,AK11:AK1056,1))</f>
        <v>20.486499999999999</v>
      </c>
      <c r="AM6" s="8" t="s">
        <v>22</v>
      </c>
      <c r="AP6" s="9"/>
      <c r="AQ6" s="2"/>
      <c r="AR6" s="2"/>
      <c r="AS6" s="44">
        <f>(AS3-AS4)/(AU3-AU4)*(-AU4)+AS4</f>
        <v>1.7619089803955779</v>
      </c>
      <c r="AT6" s="44"/>
      <c r="AU6" s="13">
        <f>INDEX(AU11:AU1056,MATCH(AV6,AV11:AV1056,0))</f>
        <v>1.86768E-3</v>
      </c>
      <c r="AV6" s="10">
        <f>INDEX(AV11:AV1056,MATCH(0,AU11:AU1056,-1))</f>
        <v>20.3888</v>
      </c>
      <c r="AW6" s="8" t="s">
        <v>22</v>
      </c>
      <c r="AX6" s="9"/>
      <c r="AY6" s="2"/>
      <c r="AZ6" s="2"/>
      <c r="BA6" s="50">
        <f>(BA3-BA4)/(BC3-BC4)*(-BC4)+BA4</f>
        <v>1.753792947144613</v>
      </c>
      <c r="BB6" s="50"/>
      <c r="BC6" s="13">
        <f>INDEX(BC11:BC1056,MATCH(BD6,BD11:BD1056,0))</f>
        <v>-4.5104999999999998E-3</v>
      </c>
      <c r="BD6" s="10">
        <f>INDEX(BD11:BD1056,MATCH(0,BC11:BC1056,1))</f>
        <v>20.4285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-3.52783E-3</v>
      </c>
      <c r="L7" s="10">
        <f>INDEX(L11:L856,1+MATCH(0,K11:K856,-1))</f>
        <v>20.764199999999999</v>
      </c>
      <c r="M7" s="12">
        <f>INDEX(K11:K1056,MATCH(M9,M11:M1056,0))</f>
        <v>1.58691</v>
      </c>
      <c r="N7" s="9"/>
      <c r="O7" s="2"/>
      <c r="P7" s="2"/>
      <c r="Q7" s="2"/>
      <c r="R7" s="2"/>
      <c r="S7" s="13">
        <f>INDEX(S11:S1056,MATCH(T7,T11:T1056,0))</f>
        <v>3.23486E-4</v>
      </c>
      <c r="T7" s="10">
        <f>INDEX(T11:T1056,1+MATCH(0,S11:S1056,1))</f>
        <v>20.642099999999999</v>
      </c>
      <c r="U7" s="12">
        <f>INDEX(S11:S1056,MATCH(U9,U11:U1056,0))</f>
        <v>1.56158</v>
      </c>
      <c r="X7" s="9"/>
      <c r="Y7" s="2"/>
      <c r="Z7" s="2"/>
      <c r="AA7" s="2"/>
      <c r="AB7" s="2"/>
      <c r="AC7" s="13">
        <f>INDEX(AC11:AC856,MATCH(AD7,AD11:AD856,1))</f>
        <v>-3.1707800000000002E-3</v>
      </c>
      <c r="AD7" s="10">
        <f>INDEX(AD11:AD856,1+MATCH(0,AC11:AC856,-1))</f>
        <v>20.4193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-3.9855999999999997E-3</v>
      </c>
      <c r="AL7" s="10">
        <f>INDEX(AL11:AL1056,1+MATCH(0,AK11:AK1056,1))</f>
        <v>20.486499999999999</v>
      </c>
      <c r="AM7" s="12">
        <f>INDEX(AK11:AK1056,MATCH(AM9,AM11:AM1056,0))</f>
        <v>1.5402199999999999</v>
      </c>
      <c r="AP7" s="9"/>
      <c r="AQ7" s="2"/>
      <c r="AR7" s="2"/>
      <c r="AS7" s="2"/>
      <c r="AT7" s="2"/>
      <c r="AU7" s="13">
        <f>INDEX(AU11:AU856,MATCH(AV7,AV11:AV856,1))</f>
        <v>-3.1005899999999999E-3</v>
      </c>
      <c r="AV7" s="10">
        <f>INDEX(AV11:AV856,1+MATCH(0,AU11:AU856,-1))</f>
        <v>20.3918</v>
      </c>
      <c r="AW7" s="12">
        <f>INDEX(AU11:AU1056,MATCH(AW9,AW11:AW1056,0))</f>
        <v>1.5771500000000001</v>
      </c>
      <c r="AX7" s="9"/>
      <c r="AY7" s="2"/>
      <c r="AZ7" s="2"/>
      <c r="BA7" s="2"/>
      <c r="BB7" s="2"/>
      <c r="BC7" s="13">
        <f>INDEX(BC11:BC1056,MATCH(BD7,BD11:BD1056,0))</f>
        <v>7.0800799999999999E-4</v>
      </c>
      <c r="BD7" s="10">
        <f>INDEX(BD11:BD1056,1+MATCH(0,BC11:BC1056,1))</f>
        <v>20.4376</v>
      </c>
      <c r="BE7" s="12">
        <f>INDEX(BC11:BC1056,MATCH(BE9,BE11:BE1056,0))</f>
        <v>1.5408299999999999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3.7788594596402461</v>
      </c>
      <c r="J9" s="2"/>
      <c r="K9" s="2"/>
      <c r="L9" s="3">
        <f>(L6-L7)/(K6-K7)*(-K7)+L7</f>
        <v>20.76028244380284</v>
      </c>
      <c r="M9" s="16">
        <f>MAX(M11:M1056)</f>
        <v>28.812966151000001</v>
      </c>
      <c r="N9" s="9"/>
      <c r="O9" s="2"/>
      <c r="P9" s="2"/>
      <c r="Q9" s="2"/>
      <c r="R9" s="2"/>
      <c r="S9" s="2"/>
      <c r="T9" s="3">
        <f>(T6-T7)/(S6-S7)*(-S7)+T7</f>
        <v>20.642301904664418</v>
      </c>
      <c r="U9" s="16">
        <f>MAX(U11:U1056)</f>
        <v>27.724164653999996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20.421220633475322</v>
      </c>
      <c r="AE9" s="16">
        <f>MAX(AE11:AE1056)</f>
        <v>27.696057642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27.408877199999999</v>
      </c>
      <c r="AP9" s="9"/>
      <c r="AQ9" s="2"/>
      <c r="AR9" s="2"/>
      <c r="AS9" s="15">
        <f>(MAX(AV2,BD2)-MIN(AV2,BD2))/MAX(AV2,BD2)%</f>
        <v>0.70765337656925897</v>
      </c>
      <c r="AT9" s="2"/>
      <c r="AU9" s="2"/>
      <c r="AV9" s="3">
        <f>(AV6-AV7)/(AU6-AU7)*(-AU7)+AV7</f>
        <v>20.389927764795392</v>
      </c>
      <c r="AW9" s="16">
        <f>MAX(AW11:AW1056)</f>
        <v>27.585277829999999</v>
      </c>
      <c r="AX9" s="9"/>
      <c r="AY9" s="2"/>
      <c r="AZ9" s="2"/>
      <c r="BA9" s="2"/>
      <c r="BB9" s="2"/>
      <c r="BC9" s="2"/>
      <c r="BD9" s="3">
        <f>(BD6-BD7)/(BC6-BC7)*(-BC7)+BD7</f>
        <v>20.436365380296436</v>
      </c>
      <c r="BE9" s="16">
        <f>MAX(BE11:BE1056)</f>
        <v>27.39006968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1.781069146571014</v>
      </c>
      <c r="B11" s="19">
        <f>IFERROR(L9,0)</f>
        <v>20.76028244380284</v>
      </c>
      <c r="C11" s="20">
        <f>IFERROR(L4,0)</f>
        <v>0.77924483219382934</v>
      </c>
      <c r="D11" s="21">
        <f>IFERROR(L2,0)</f>
        <v>28.812966151000001</v>
      </c>
      <c r="E11" s="21">
        <f>IFERROR(I9,0)</f>
        <v>3.7788594596402461</v>
      </c>
      <c r="F11" s="9"/>
      <c r="G11" s="22">
        <v>1.84494</v>
      </c>
      <c r="H11" s="22">
        <v>121.783</v>
      </c>
      <c r="I11" s="22">
        <v>2.9196199999999999E-2</v>
      </c>
      <c r="J11" s="22">
        <v>1</v>
      </c>
      <c r="K11" s="22">
        <v>1.8444799999999999</v>
      </c>
      <c r="L11">
        <f>-I11/$F$2*1000</f>
        <v>-29.196199999999997</v>
      </c>
      <c r="M11">
        <f>L11*G11</f>
        <v>-53.865237227999998</v>
      </c>
      <c r="N11" s="9"/>
      <c r="O11" s="22">
        <v>-9.49097E-2</v>
      </c>
      <c r="P11" s="22">
        <v>231.233</v>
      </c>
      <c r="Q11" s="22">
        <v>-2.0666500000000001E-2</v>
      </c>
      <c r="R11" s="22">
        <v>1</v>
      </c>
      <c r="S11" s="22">
        <v>-9.5550499999999997E-2</v>
      </c>
      <c r="T11">
        <f>-Q11/$F$2*1000</f>
        <v>20.666499999999999</v>
      </c>
      <c r="U11">
        <f>T11*O11</f>
        <v>-1.9614513150499999</v>
      </c>
      <c r="V11" s="23"/>
      <c r="W11" s="24"/>
      <c r="X11" s="9"/>
      <c r="Y11" s="22">
        <v>1.84494</v>
      </c>
      <c r="Z11" s="22">
        <v>345.46699999999998</v>
      </c>
      <c r="AA11" s="22">
        <v>2.37396E-2</v>
      </c>
      <c r="AB11" s="22">
        <v>1</v>
      </c>
      <c r="AC11" s="22">
        <v>1.8444799999999999</v>
      </c>
      <c r="AD11">
        <f>-AA11/$F$2*1000</f>
        <v>-23.739599999999999</v>
      </c>
      <c r="AE11">
        <f>AD11*Y11</f>
        <v>-43.798137623999999</v>
      </c>
      <c r="AF11" s="9"/>
      <c r="AG11" s="22">
        <v>-9.49097E-2</v>
      </c>
      <c r="AH11" s="22">
        <v>427.23899999999998</v>
      </c>
      <c r="AI11" s="22">
        <v>-2.05078E-2</v>
      </c>
      <c r="AJ11" s="22">
        <v>1</v>
      </c>
      <c r="AK11" s="22">
        <v>-9.5519999999999994E-2</v>
      </c>
      <c r="AL11">
        <f>-AI11/$F$2*1000</f>
        <v>20.5078</v>
      </c>
      <c r="AM11">
        <f>AL11*AG11</f>
        <v>-1.94638914566</v>
      </c>
      <c r="AP11" s="9"/>
      <c r="AQ11" s="22">
        <v>1.84494</v>
      </c>
      <c r="AR11" s="22">
        <v>505.74</v>
      </c>
      <c r="AS11" s="22">
        <v>2.8063999999999999E-2</v>
      </c>
      <c r="AT11" s="22">
        <v>1</v>
      </c>
      <c r="AU11" s="22">
        <v>1.8444799999999999</v>
      </c>
      <c r="AV11">
        <f>-AS11/$F$2*1000</f>
        <v>-28.064</v>
      </c>
      <c r="AW11">
        <f>AV11*AQ11</f>
        <v>-51.776396159999997</v>
      </c>
      <c r="AX11" s="9"/>
      <c r="AY11" s="22">
        <v>-9.49097E-2</v>
      </c>
      <c r="AZ11" s="22">
        <v>559.49800000000005</v>
      </c>
      <c r="BA11" s="22">
        <v>-2.0468099999999999E-2</v>
      </c>
      <c r="BB11" s="22">
        <v>1</v>
      </c>
      <c r="BC11" s="22">
        <v>-9.5459000000000002E-2</v>
      </c>
      <c r="BD11">
        <f>-BA11/$F$2*1000</f>
        <v>20.4681</v>
      </c>
      <c r="BE11">
        <f>BD11*AY11</f>
        <v>-1.9426212305699999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1.7649573690108598</v>
      </c>
      <c r="B12" s="19">
        <f>IFERROR(T9,0)</f>
        <v>20.642301904664418</v>
      </c>
      <c r="C12" s="20">
        <f>IFERROR(T4,0)</f>
        <v>0.76096752643209664</v>
      </c>
      <c r="D12" s="21">
        <f>IFERROR(T2,0)</f>
        <v>27.724164653999996</v>
      </c>
      <c r="E12" s="21"/>
      <c r="F12" s="9"/>
      <c r="G12" s="22">
        <v>1.8399000000000001</v>
      </c>
      <c r="H12" s="22">
        <v>121.884</v>
      </c>
      <c r="I12" s="22">
        <v>2.6879900000000002E-2</v>
      </c>
      <c r="J12" s="22">
        <v>2</v>
      </c>
      <c r="K12" s="22">
        <v>1.8392900000000001</v>
      </c>
      <c r="L12">
        <f t="shared" ref="L12:L75" si="0">-I12/$F$2*1000</f>
        <v>-26.879900000000003</v>
      </c>
      <c r="M12">
        <f t="shared" ref="M12:M75" si="1">L12*G12</f>
        <v>-49.456328010000007</v>
      </c>
      <c r="N12" s="9"/>
      <c r="O12" s="22">
        <v>-8.9874300000000004E-2</v>
      </c>
      <c r="P12" s="22">
        <v>231.333</v>
      </c>
      <c r="Q12" s="22">
        <v>-2.0703099999999999E-2</v>
      </c>
      <c r="R12" s="22">
        <v>2</v>
      </c>
      <c r="S12" s="22">
        <v>-9.0606699999999998E-2</v>
      </c>
      <c r="T12">
        <f t="shared" ref="T12:T75" si="2">-Q12/$F$2*1000</f>
        <v>20.703099999999999</v>
      </c>
      <c r="U12">
        <f t="shared" ref="U12:U75" si="3">T12*O12</f>
        <v>-1.86067662033</v>
      </c>
      <c r="V12" s="23"/>
      <c r="W12" s="24"/>
      <c r="X12" s="9"/>
      <c r="Y12" s="22">
        <v>1.8399000000000001</v>
      </c>
      <c r="Z12" s="22">
        <v>345.56700000000001</v>
      </c>
      <c r="AA12" s="22">
        <v>2.21832E-2</v>
      </c>
      <c r="AB12" s="22">
        <v>2</v>
      </c>
      <c r="AC12" s="22">
        <v>1.8392900000000001</v>
      </c>
      <c r="AD12">
        <f t="shared" ref="AD12:AD75" si="4">-AA12/$F$2*1000</f>
        <v>-22.183199999999999</v>
      </c>
      <c r="AE12">
        <f t="shared" ref="AE12:AE75" si="5">AD12*Y12</f>
        <v>-40.814869680000001</v>
      </c>
      <c r="AF12" s="9"/>
      <c r="AG12" s="22">
        <v>-8.9874300000000004E-2</v>
      </c>
      <c r="AH12" s="22">
        <v>427.34</v>
      </c>
      <c r="AI12" s="22">
        <v>-2.0523099999999999E-2</v>
      </c>
      <c r="AJ12" s="22">
        <v>2</v>
      </c>
      <c r="AK12" s="22">
        <v>-9.0331999999999996E-2</v>
      </c>
      <c r="AL12">
        <f t="shared" ref="AL12:AL75" si="6">-AI12/$F$2*1000</f>
        <v>20.523099999999999</v>
      </c>
      <c r="AM12">
        <f t="shared" ref="AM12:AM75" si="7">AL12*AG12</f>
        <v>-1.8444992463300001</v>
      </c>
      <c r="AP12" s="9"/>
      <c r="AQ12" s="22">
        <v>1.8399000000000001</v>
      </c>
      <c r="AR12" s="22">
        <v>505.84100000000001</v>
      </c>
      <c r="AS12" s="22">
        <v>2.63672E-2</v>
      </c>
      <c r="AT12" s="22">
        <v>2</v>
      </c>
      <c r="AU12" s="22">
        <v>1.8386800000000001</v>
      </c>
      <c r="AV12">
        <f t="shared" ref="AV12:AV75" si="8">-AS12/$F$2*1000</f>
        <v>-26.3672</v>
      </c>
      <c r="AW12">
        <f t="shared" ref="AW12:AW75" si="9">AV12*AQ12</f>
        <v>-48.513011280000001</v>
      </c>
      <c r="AX12" s="9"/>
      <c r="AY12" s="22">
        <v>-8.9874300000000004E-2</v>
      </c>
      <c r="AZ12" s="22">
        <v>559.59900000000005</v>
      </c>
      <c r="BA12" s="22">
        <v>-2.04803E-2</v>
      </c>
      <c r="BB12" s="22">
        <v>2</v>
      </c>
      <c r="BC12" s="22">
        <v>-8.9721700000000001E-2</v>
      </c>
      <c r="BD12">
        <f t="shared" ref="BD12:BD75" si="10">-BA12/$F$2*1000</f>
        <v>20.4803</v>
      </c>
      <c r="BE12">
        <f t="shared" ref="BE12:BE75" si="11">BD12*AY12</f>
        <v>-1.84065262629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1.7669381438421832</v>
      </c>
      <c r="B13" s="19">
        <f>IFERROR(AD9,0)</f>
        <v>20.421220633475322</v>
      </c>
      <c r="C13" s="20">
        <f>IFERROR(AD4,0)</f>
        <v>0.76756455365623699</v>
      </c>
      <c r="D13" s="21">
        <f>IFERROR(AD2,0)</f>
        <v>27.696057642000007</v>
      </c>
      <c r="E13" s="21">
        <f>IFERROR(AA9,0)</f>
        <v>0</v>
      </c>
      <c r="F13" s="9"/>
      <c r="G13" s="22">
        <v>1.83487</v>
      </c>
      <c r="H13" s="22">
        <v>121.98399999999999</v>
      </c>
      <c r="I13" s="22">
        <v>2.4407999999999999E-2</v>
      </c>
      <c r="J13" s="22">
        <v>3</v>
      </c>
      <c r="K13" s="22">
        <v>1.8341099999999999</v>
      </c>
      <c r="L13">
        <f t="shared" si="0"/>
        <v>-24.407999999999998</v>
      </c>
      <c r="M13">
        <f t="shared" si="1"/>
        <v>-44.785506959999999</v>
      </c>
      <c r="N13" s="9"/>
      <c r="O13" s="22">
        <v>-8.4838899999999995E-2</v>
      </c>
      <c r="P13" s="22">
        <v>231.434</v>
      </c>
      <c r="Q13" s="22">
        <v>-2.0703099999999999E-2</v>
      </c>
      <c r="R13" s="22">
        <v>3</v>
      </c>
      <c r="S13" s="22">
        <v>-8.5357699999999995E-2</v>
      </c>
      <c r="T13">
        <f t="shared" si="2"/>
        <v>20.703099999999999</v>
      </c>
      <c r="U13">
        <f t="shared" si="3"/>
        <v>-1.7564282305899999</v>
      </c>
      <c r="V13" s="23"/>
      <c r="W13" s="24"/>
      <c r="X13" s="9"/>
      <c r="Y13" s="22">
        <v>1.83487</v>
      </c>
      <c r="Z13" s="22">
        <v>345.66800000000001</v>
      </c>
      <c r="AA13" s="22">
        <v>2.0639000000000001E-2</v>
      </c>
      <c r="AB13" s="22">
        <v>3</v>
      </c>
      <c r="AC13" s="22">
        <v>1.8338000000000001</v>
      </c>
      <c r="AD13">
        <f t="shared" si="4"/>
        <v>-20.638999999999999</v>
      </c>
      <c r="AE13">
        <f t="shared" si="5"/>
        <v>-37.869881929999998</v>
      </c>
      <c r="AF13" s="9"/>
      <c r="AG13" s="22">
        <v>-8.4838899999999995E-2</v>
      </c>
      <c r="AH13" s="22">
        <v>427.44</v>
      </c>
      <c r="AI13" s="22">
        <v>-2.0535299999999999E-2</v>
      </c>
      <c r="AJ13" s="22">
        <v>3</v>
      </c>
      <c r="AK13" s="22">
        <v>-8.5113499999999995E-2</v>
      </c>
      <c r="AL13">
        <f t="shared" si="6"/>
        <v>20.535299999999999</v>
      </c>
      <c r="AM13">
        <f t="shared" si="7"/>
        <v>-1.7421922631699998</v>
      </c>
      <c r="AP13" s="9"/>
      <c r="AQ13" s="22">
        <v>1.83487</v>
      </c>
      <c r="AR13" s="22">
        <v>505.94200000000001</v>
      </c>
      <c r="AS13" s="22">
        <v>2.4710099999999999E-2</v>
      </c>
      <c r="AT13" s="22">
        <v>3</v>
      </c>
      <c r="AU13" s="22">
        <v>1.8341099999999999</v>
      </c>
      <c r="AV13">
        <f t="shared" si="8"/>
        <v>-24.710099999999997</v>
      </c>
      <c r="AW13">
        <f t="shared" si="9"/>
        <v>-45.339821186999991</v>
      </c>
      <c r="AX13" s="9"/>
      <c r="AY13" s="22">
        <v>-8.4838899999999995E-2</v>
      </c>
      <c r="AZ13" s="22">
        <v>559.70000000000005</v>
      </c>
      <c r="BA13" s="22">
        <v>-2.05078E-2</v>
      </c>
      <c r="BB13" s="22">
        <v>3</v>
      </c>
      <c r="BC13" s="22">
        <v>-8.59375E-2</v>
      </c>
      <c r="BD13">
        <f t="shared" si="10"/>
        <v>20.5078</v>
      </c>
      <c r="BE13">
        <f t="shared" si="11"/>
        <v>-1.7398591934199998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1.7588022399001901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1.8298300000000001</v>
      </c>
      <c r="H14" s="22">
        <v>122.08499999999999</v>
      </c>
      <c r="I14" s="22">
        <v>2.2067300000000001E-2</v>
      </c>
      <c r="J14" s="22">
        <v>4</v>
      </c>
      <c r="K14" s="22">
        <v>1.8292200000000001</v>
      </c>
      <c r="L14">
        <f t="shared" si="0"/>
        <v>-22.067300000000003</v>
      </c>
      <c r="M14">
        <f t="shared" si="1"/>
        <v>-40.379407559000008</v>
      </c>
      <c r="N14" s="9"/>
      <c r="O14" s="22">
        <v>-7.9803499999999999E-2</v>
      </c>
      <c r="P14" s="22">
        <v>231.535</v>
      </c>
      <c r="Q14" s="22">
        <v>-2.07245E-2</v>
      </c>
      <c r="R14" s="22">
        <v>4</v>
      </c>
      <c r="S14" s="22">
        <v>-8.0322299999999999E-2</v>
      </c>
      <c r="T14">
        <f t="shared" si="2"/>
        <v>20.724499999999999</v>
      </c>
      <c r="U14">
        <f t="shared" si="3"/>
        <v>-1.6538876357499999</v>
      </c>
      <c r="V14" s="23"/>
      <c r="W14" s="24"/>
      <c r="X14" s="9"/>
      <c r="Y14" s="22">
        <v>1.8298300000000001</v>
      </c>
      <c r="Z14" s="22">
        <v>345.76900000000001</v>
      </c>
      <c r="AA14" s="22">
        <v>1.91162E-2</v>
      </c>
      <c r="AB14" s="22">
        <v>4</v>
      </c>
      <c r="AC14" s="22">
        <v>1.8289200000000001</v>
      </c>
      <c r="AD14">
        <f t="shared" si="4"/>
        <v>-19.116199999999999</v>
      </c>
      <c r="AE14">
        <f t="shared" si="5"/>
        <v>-34.979396246</v>
      </c>
      <c r="AF14" s="9"/>
      <c r="AG14" s="22">
        <v>-7.9803499999999999E-2</v>
      </c>
      <c r="AH14" s="22">
        <v>427.541</v>
      </c>
      <c r="AI14" s="22">
        <v>-2.05475E-2</v>
      </c>
      <c r="AJ14" s="22">
        <v>4</v>
      </c>
      <c r="AK14" s="22">
        <v>-8.0230700000000002E-2</v>
      </c>
      <c r="AL14">
        <f t="shared" si="6"/>
        <v>20.547499999999999</v>
      </c>
      <c r="AM14">
        <f t="shared" si="7"/>
        <v>-1.63976241625</v>
      </c>
      <c r="AP14" s="9"/>
      <c r="AQ14" s="22">
        <v>1.8298300000000001</v>
      </c>
      <c r="AR14" s="22">
        <v>506.04199999999997</v>
      </c>
      <c r="AS14" s="22">
        <v>2.3016399999999999E-2</v>
      </c>
      <c r="AT14" s="22">
        <v>4</v>
      </c>
      <c r="AU14" s="22">
        <v>1.8289200000000001</v>
      </c>
      <c r="AV14">
        <f t="shared" si="8"/>
        <v>-23.016400000000001</v>
      </c>
      <c r="AW14">
        <f t="shared" si="9"/>
        <v>-42.116099212000002</v>
      </c>
      <c r="AX14" s="9"/>
      <c r="AY14" s="22">
        <v>-7.9803499999999999E-2</v>
      </c>
      <c r="AZ14" s="22">
        <v>559.79999999999995</v>
      </c>
      <c r="BA14" s="22">
        <v>-2.0501700000000001E-2</v>
      </c>
      <c r="BB14" s="22">
        <v>4</v>
      </c>
      <c r="BC14" s="22">
        <v>-8.0261200000000005E-2</v>
      </c>
      <c r="BD14">
        <f t="shared" si="10"/>
        <v>20.5017</v>
      </c>
      <c r="BE14">
        <f t="shared" si="11"/>
        <v>-1.63610741595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1.7619089803955779</v>
      </c>
      <c r="B15" s="19">
        <f>IFERROR(AV9,0)</f>
        <v>20.389927764795392</v>
      </c>
      <c r="C15" s="20">
        <f>IFERROR(AV4,0)</f>
        <v>0.76785321327750267</v>
      </c>
      <c r="D15" s="21">
        <f>IFERROR(AV2,0)</f>
        <v>27.585277830000006</v>
      </c>
      <c r="E15" s="21">
        <f>IFERROR(AS9,0)</f>
        <v>0.70765337656925897</v>
      </c>
      <c r="F15" s="9"/>
      <c r="G15" s="22">
        <v>1.8248</v>
      </c>
      <c r="H15" s="22">
        <v>122.18600000000001</v>
      </c>
      <c r="I15" s="22">
        <v>1.97144E-2</v>
      </c>
      <c r="J15" s="22">
        <v>5</v>
      </c>
      <c r="K15" s="22">
        <v>1.8240400000000001</v>
      </c>
      <c r="L15">
        <f t="shared" si="0"/>
        <v>-19.714400000000001</v>
      </c>
      <c r="M15">
        <f t="shared" si="1"/>
        <v>-35.974837120000004</v>
      </c>
      <c r="N15" s="9"/>
      <c r="O15" s="22">
        <v>-7.4768100000000004E-2</v>
      </c>
      <c r="P15" s="22">
        <v>231.636</v>
      </c>
      <c r="Q15" s="22">
        <v>-2.0715299999999999E-2</v>
      </c>
      <c r="R15" s="22">
        <v>5</v>
      </c>
      <c r="S15" s="22">
        <v>-7.4829099999999996E-2</v>
      </c>
      <c r="T15">
        <f t="shared" si="2"/>
        <v>20.715299999999999</v>
      </c>
      <c r="U15">
        <f t="shared" si="3"/>
        <v>-1.5488436219299999</v>
      </c>
      <c r="V15" s="23"/>
      <c r="W15" s="24"/>
      <c r="X15" s="9"/>
      <c r="Y15" s="22">
        <v>1.8248</v>
      </c>
      <c r="Z15" s="22">
        <v>345.86900000000003</v>
      </c>
      <c r="AA15" s="22">
        <v>1.7596400000000002E-2</v>
      </c>
      <c r="AB15" s="22">
        <v>5</v>
      </c>
      <c r="AC15" s="22">
        <v>1.8234300000000001</v>
      </c>
      <c r="AD15">
        <f t="shared" si="4"/>
        <v>-17.596400000000003</v>
      </c>
      <c r="AE15">
        <f t="shared" si="5"/>
        <v>-32.109910720000002</v>
      </c>
      <c r="AF15" s="9"/>
      <c r="AG15" s="22">
        <v>-7.4768100000000004E-2</v>
      </c>
      <c r="AH15" s="22">
        <v>427.642</v>
      </c>
      <c r="AI15" s="22">
        <v>-2.0556600000000001E-2</v>
      </c>
      <c r="AJ15" s="22">
        <v>5</v>
      </c>
      <c r="AK15" s="22">
        <v>-7.5256299999999998E-2</v>
      </c>
      <c r="AL15">
        <f t="shared" si="6"/>
        <v>20.5566</v>
      </c>
      <c r="AM15">
        <f t="shared" si="7"/>
        <v>-1.5369779244600001</v>
      </c>
      <c r="AP15" s="9"/>
      <c r="AQ15" s="22">
        <v>1.8248</v>
      </c>
      <c r="AR15" s="22">
        <v>506.14299999999997</v>
      </c>
      <c r="AS15" s="22">
        <v>2.1316499999999999E-2</v>
      </c>
      <c r="AT15" s="22">
        <v>5</v>
      </c>
      <c r="AU15" s="22">
        <v>1.8237300000000001</v>
      </c>
      <c r="AV15">
        <f t="shared" si="8"/>
        <v>-21.316499999999998</v>
      </c>
      <c r="AW15">
        <f t="shared" si="9"/>
        <v>-38.898349199999998</v>
      </c>
      <c r="AX15" s="9"/>
      <c r="AY15" s="22">
        <v>-7.4768100000000004E-2</v>
      </c>
      <c r="AZ15" s="22">
        <v>559.90099999999995</v>
      </c>
      <c r="BA15" s="22">
        <v>-2.0510899999999999E-2</v>
      </c>
      <c r="BB15" s="22">
        <v>5</v>
      </c>
      <c r="BC15" s="22">
        <v>-7.5317400000000007E-2</v>
      </c>
      <c r="BD15">
        <f t="shared" si="10"/>
        <v>20.510899999999999</v>
      </c>
      <c r="BE15">
        <f t="shared" si="11"/>
        <v>-1.53356102229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1.753792947144613</v>
      </c>
      <c r="B16" s="19">
        <f>IFERROR(BD9,0)</f>
        <v>20.436365380296436</v>
      </c>
      <c r="C16" s="20">
        <f>IFERROR(BD4,0)</f>
        <v>0.76420725977782566</v>
      </c>
      <c r="D16" s="21">
        <f>IFERROR(BD2,0)</f>
        <v>27.39006968</v>
      </c>
      <c r="E16" s="21"/>
      <c r="F16" s="9"/>
      <c r="G16" s="22">
        <v>1.81976</v>
      </c>
      <c r="H16" s="22">
        <v>122.286</v>
      </c>
      <c r="I16" s="22">
        <v>1.7337000000000002E-2</v>
      </c>
      <c r="J16" s="22">
        <v>6</v>
      </c>
      <c r="K16" s="22">
        <v>1.81915</v>
      </c>
      <c r="L16">
        <f t="shared" si="0"/>
        <v>-17.337000000000003</v>
      </c>
      <c r="M16">
        <f t="shared" si="1"/>
        <v>-31.549179120000005</v>
      </c>
      <c r="N16" s="9"/>
      <c r="O16" s="22">
        <v>-6.9732699999999995E-2</v>
      </c>
      <c r="P16" s="22">
        <v>231.73599999999999</v>
      </c>
      <c r="Q16" s="22">
        <v>-2.0733600000000001E-2</v>
      </c>
      <c r="R16" s="22">
        <v>6</v>
      </c>
      <c r="S16" s="22">
        <v>-7.0251499999999995E-2</v>
      </c>
      <c r="T16">
        <f t="shared" si="2"/>
        <v>20.733600000000003</v>
      </c>
      <c r="U16">
        <f t="shared" si="3"/>
        <v>-1.44580990872</v>
      </c>
      <c r="V16" s="23"/>
      <c r="W16" s="24"/>
      <c r="X16" s="9"/>
      <c r="Y16" s="22">
        <v>1.81976</v>
      </c>
      <c r="Z16" s="22">
        <v>345.97</v>
      </c>
      <c r="AA16" s="22">
        <v>1.6055300000000002E-2</v>
      </c>
      <c r="AB16" s="22">
        <v>6</v>
      </c>
      <c r="AC16" s="22">
        <v>1.8182400000000001</v>
      </c>
      <c r="AD16">
        <f t="shared" si="4"/>
        <v>-16.055300000000003</v>
      </c>
      <c r="AE16">
        <f t="shared" si="5"/>
        <v>-29.216792728000005</v>
      </c>
      <c r="AF16" s="9"/>
      <c r="AG16" s="22">
        <v>-6.9732699999999995E-2</v>
      </c>
      <c r="AH16" s="22">
        <v>427.74299999999999</v>
      </c>
      <c r="AI16" s="22">
        <v>-2.05627E-2</v>
      </c>
      <c r="AJ16" s="22">
        <v>6</v>
      </c>
      <c r="AK16" s="22">
        <v>-6.9641099999999997E-2</v>
      </c>
      <c r="AL16">
        <f t="shared" si="6"/>
        <v>20.5627</v>
      </c>
      <c r="AM16">
        <f t="shared" si="7"/>
        <v>-1.4338925902899999</v>
      </c>
      <c r="AP16" s="9"/>
      <c r="AQ16" s="22">
        <v>1.81976</v>
      </c>
      <c r="AR16" s="22">
        <v>506.24400000000003</v>
      </c>
      <c r="AS16" s="22">
        <v>1.9558699999999998E-2</v>
      </c>
      <c r="AT16" s="22">
        <v>6</v>
      </c>
      <c r="AU16" s="22">
        <v>1.8188500000000001</v>
      </c>
      <c r="AV16">
        <f t="shared" si="8"/>
        <v>-19.558699999999998</v>
      </c>
      <c r="AW16">
        <f t="shared" si="9"/>
        <v>-35.592139912</v>
      </c>
      <c r="AX16" s="9"/>
      <c r="AY16" s="22">
        <v>-6.9732699999999995E-2</v>
      </c>
      <c r="AZ16" s="22">
        <v>560.00199999999995</v>
      </c>
      <c r="BA16" s="22">
        <v>-2.0510899999999999E-2</v>
      </c>
      <c r="BB16" s="22">
        <v>6</v>
      </c>
      <c r="BC16" s="22">
        <v>-7.0251499999999995E-2</v>
      </c>
      <c r="BD16">
        <f t="shared" si="10"/>
        <v>20.510899999999999</v>
      </c>
      <c r="BE16">
        <f t="shared" si="11"/>
        <v>-1.4302804364299999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122.387</v>
      </c>
      <c r="I17" s="22">
        <v>1.4944499999999999E-2</v>
      </c>
      <c r="J17" s="22">
        <v>7</v>
      </c>
      <c r="K17" s="22">
        <v>1.8145800000000001</v>
      </c>
      <c r="L17">
        <f t="shared" si="0"/>
        <v>-14.9445</v>
      </c>
      <c r="M17">
        <f t="shared" si="1"/>
        <v>-27.120232484999999</v>
      </c>
      <c r="N17" s="9"/>
      <c r="O17" s="22">
        <v>-6.4697299999999999E-2</v>
      </c>
      <c r="P17" s="22">
        <v>231.83699999999999</v>
      </c>
      <c r="Q17" s="22">
        <v>-2.0727499999999999E-2</v>
      </c>
      <c r="R17" s="22">
        <v>7</v>
      </c>
      <c r="S17" s="22">
        <v>-6.4758300000000005E-2</v>
      </c>
      <c r="T17">
        <f t="shared" si="2"/>
        <v>20.727499999999999</v>
      </c>
      <c r="U17">
        <f t="shared" si="3"/>
        <v>-1.3410132857499999</v>
      </c>
      <c r="V17" s="23"/>
      <c r="W17" s="24"/>
      <c r="X17" s="9"/>
      <c r="Y17" s="22">
        <v>1.81473</v>
      </c>
      <c r="Z17" s="22">
        <v>346.07100000000003</v>
      </c>
      <c r="AA17" s="22">
        <v>1.4559900000000001E-2</v>
      </c>
      <c r="AB17" s="22">
        <v>7</v>
      </c>
      <c r="AC17" s="22">
        <v>1.81396</v>
      </c>
      <c r="AD17">
        <f t="shared" si="4"/>
        <v>-14.559900000000001</v>
      </c>
      <c r="AE17">
        <f t="shared" si="5"/>
        <v>-26.422287326999999</v>
      </c>
      <c r="AF17" s="9"/>
      <c r="AG17" s="22">
        <v>-6.4697299999999999E-2</v>
      </c>
      <c r="AH17" s="22">
        <v>427.84300000000002</v>
      </c>
      <c r="AI17" s="22">
        <v>-2.0553600000000002E-2</v>
      </c>
      <c r="AJ17" s="22">
        <v>7</v>
      </c>
      <c r="AK17" s="22">
        <v>-6.4910899999999994E-2</v>
      </c>
      <c r="AL17">
        <f t="shared" si="6"/>
        <v>20.553600000000003</v>
      </c>
      <c r="AM17">
        <f t="shared" si="7"/>
        <v>-1.3297624252800002</v>
      </c>
      <c r="AP17" s="9"/>
      <c r="AQ17" s="22">
        <v>1.81473</v>
      </c>
      <c r="AR17" s="22">
        <v>506.34500000000003</v>
      </c>
      <c r="AS17" s="22">
        <v>1.78192E-2</v>
      </c>
      <c r="AT17" s="22">
        <v>7</v>
      </c>
      <c r="AU17" s="22">
        <v>1.81366</v>
      </c>
      <c r="AV17">
        <f t="shared" si="8"/>
        <v>-17.819199999999999</v>
      </c>
      <c r="AW17">
        <f t="shared" si="9"/>
        <v>-32.337036815999994</v>
      </c>
      <c r="AX17" s="9"/>
      <c r="AY17" s="22">
        <v>-6.4697299999999999E-2</v>
      </c>
      <c r="AZ17" s="22">
        <v>560.10199999999998</v>
      </c>
      <c r="BA17" s="22">
        <v>-2.05048E-2</v>
      </c>
      <c r="BB17" s="22">
        <v>7</v>
      </c>
      <c r="BC17" s="22">
        <v>-6.5063499999999996E-2</v>
      </c>
      <c r="BD17">
        <f t="shared" si="10"/>
        <v>20.504799999999999</v>
      </c>
      <c r="BE17">
        <f t="shared" si="11"/>
        <v>-1.3266051970399999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122.488</v>
      </c>
      <c r="I18" s="22">
        <v>1.26099E-2</v>
      </c>
      <c r="J18" s="22">
        <v>8</v>
      </c>
      <c r="K18" s="22">
        <v>1.8087800000000001</v>
      </c>
      <c r="L18">
        <f t="shared" si="0"/>
        <v>-12.6099</v>
      </c>
      <c r="M18">
        <f t="shared" si="1"/>
        <v>-22.820009931000001</v>
      </c>
      <c r="N18" s="9"/>
      <c r="O18" s="22">
        <v>-5.9661899999999997E-2</v>
      </c>
      <c r="P18" s="22">
        <v>231.93799999999999</v>
      </c>
      <c r="Q18" s="22">
        <v>-2.0721400000000001E-2</v>
      </c>
      <c r="R18" s="22">
        <v>8</v>
      </c>
      <c r="S18" s="22">
        <v>-6.0272199999999998E-2</v>
      </c>
      <c r="T18">
        <f t="shared" si="2"/>
        <v>20.721400000000003</v>
      </c>
      <c r="U18">
        <f t="shared" si="3"/>
        <v>-1.23627809466</v>
      </c>
      <c r="V18" s="23"/>
      <c r="W18" s="24"/>
      <c r="X18" s="9"/>
      <c r="Y18" s="22">
        <v>1.80969</v>
      </c>
      <c r="Z18" s="22">
        <v>346.17200000000003</v>
      </c>
      <c r="AA18" s="22">
        <v>1.3037099999999999E-2</v>
      </c>
      <c r="AB18" s="22">
        <v>8</v>
      </c>
      <c r="AC18" s="22">
        <v>1.8087800000000001</v>
      </c>
      <c r="AD18">
        <f t="shared" si="4"/>
        <v>-13.037099999999999</v>
      </c>
      <c r="AE18">
        <f t="shared" si="5"/>
        <v>-23.593109498999997</v>
      </c>
      <c r="AF18" s="9"/>
      <c r="AG18" s="22">
        <v>-5.9661899999999997E-2</v>
      </c>
      <c r="AH18" s="22">
        <v>427.94400000000002</v>
      </c>
      <c r="AI18" s="22">
        <v>-2.0556600000000001E-2</v>
      </c>
      <c r="AJ18" s="22">
        <v>8</v>
      </c>
      <c r="AK18" s="22">
        <v>-5.9936499999999997E-2</v>
      </c>
      <c r="AL18">
        <f t="shared" si="6"/>
        <v>20.5566</v>
      </c>
      <c r="AM18">
        <f t="shared" si="7"/>
        <v>-1.2264458135399998</v>
      </c>
      <c r="AP18" s="9"/>
      <c r="AQ18" s="22">
        <v>1.80969</v>
      </c>
      <c r="AR18" s="22">
        <v>506.44499999999999</v>
      </c>
      <c r="AS18" s="22">
        <v>1.61438E-2</v>
      </c>
      <c r="AT18" s="22">
        <v>8</v>
      </c>
      <c r="AU18" s="22">
        <v>1.8087800000000001</v>
      </c>
      <c r="AV18">
        <f t="shared" si="8"/>
        <v>-16.143799999999999</v>
      </c>
      <c r="AW18">
        <f t="shared" si="9"/>
        <v>-29.215273421999999</v>
      </c>
      <c r="AX18" s="9"/>
      <c r="AY18" s="22">
        <v>-5.9661899999999997E-2</v>
      </c>
      <c r="AZ18" s="22">
        <v>560.20299999999997</v>
      </c>
      <c r="BA18" s="22">
        <v>-2.04926E-2</v>
      </c>
      <c r="BB18" s="22">
        <v>8</v>
      </c>
      <c r="BC18" s="22">
        <v>-6.0211199999999999E-2</v>
      </c>
      <c r="BD18">
        <f t="shared" si="10"/>
        <v>20.492599999999999</v>
      </c>
      <c r="BE18">
        <f t="shared" si="11"/>
        <v>-1.22262745194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122.58799999999999</v>
      </c>
      <c r="I19" s="22">
        <v>1.0263100000000001E-2</v>
      </c>
      <c r="J19" s="22">
        <v>9</v>
      </c>
      <c r="K19" s="22">
        <v>1.80389</v>
      </c>
      <c r="L19">
        <f t="shared" si="0"/>
        <v>-10.263100000000001</v>
      </c>
      <c r="M19">
        <f t="shared" si="1"/>
        <v>-18.521406046000003</v>
      </c>
      <c r="N19" s="9"/>
      <c r="O19" s="22">
        <v>-5.4626500000000001E-2</v>
      </c>
      <c r="P19" s="22">
        <v>232.03800000000001</v>
      </c>
      <c r="Q19" s="22">
        <v>-2.0727499999999999E-2</v>
      </c>
      <c r="R19" s="22">
        <v>9</v>
      </c>
      <c r="S19" s="22">
        <v>-5.5053699999999997E-2</v>
      </c>
      <c r="T19">
        <f t="shared" si="2"/>
        <v>20.727499999999999</v>
      </c>
      <c r="U19">
        <f t="shared" si="3"/>
        <v>-1.1322707787499999</v>
      </c>
      <c r="V19" s="23"/>
      <c r="W19" s="24"/>
      <c r="X19" s="9"/>
      <c r="Y19" s="22">
        <v>1.8046599999999999</v>
      </c>
      <c r="Z19" s="22">
        <v>346.27199999999999</v>
      </c>
      <c r="AA19" s="22">
        <v>1.1483800000000001E-2</v>
      </c>
      <c r="AB19" s="22">
        <v>9</v>
      </c>
      <c r="AC19" s="22">
        <v>1.8042</v>
      </c>
      <c r="AD19">
        <f t="shared" si="4"/>
        <v>-11.4838</v>
      </c>
      <c r="AE19">
        <f t="shared" si="5"/>
        <v>-20.724354508000001</v>
      </c>
      <c r="AF19" s="9"/>
      <c r="AG19" s="22">
        <v>-5.4626500000000001E-2</v>
      </c>
      <c r="AH19" s="22">
        <v>428.04500000000002</v>
      </c>
      <c r="AI19" s="22">
        <v>-2.0550499999999999E-2</v>
      </c>
      <c r="AJ19" s="22">
        <v>9</v>
      </c>
      <c r="AK19" s="22">
        <v>-5.4931599999999997E-2</v>
      </c>
      <c r="AL19">
        <f t="shared" si="6"/>
        <v>20.5505</v>
      </c>
      <c r="AM19">
        <f t="shared" si="7"/>
        <v>-1.12260188825</v>
      </c>
      <c r="AP19" s="9"/>
      <c r="AQ19" s="22">
        <v>1.8046599999999999</v>
      </c>
      <c r="AR19" s="22">
        <v>506.54599999999999</v>
      </c>
      <c r="AS19" s="22">
        <v>1.4385999999999999E-2</v>
      </c>
      <c r="AT19" s="22">
        <v>9</v>
      </c>
      <c r="AU19" s="22">
        <v>1.8042</v>
      </c>
      <c r="AV19">
        <f t="shared" si="8"/>
        <v>-14.385999999999999</v>
      </c>
      <c r="AW19">
        <f t="shared" si="9"/>
        <v>-25.961838759999999</v>
      </c>
      <c r="AX19" s="9"/>
      <c r="AY19" s="22">
        <v>-5.4626500000000001E-2</v>
      </c>
      <c r="AZ19" s="22">
        <v>560.30399999999997</v>
      </c>
      <c r="BA19" s="22">
        <v>-2.0495599999999999E-2</v>
      </c>
      <c r="BB19" s="22">
        <v>9</v>
      </c>
      <c r="BC19" s="22">
        <v>-5.5175799999999997E-2</v>
      </c>
      <c r="BD19">
        <f t="shared" si="10"/>
        <v>20.4956</v>
      </c>
      <c r="BE19">
        <f t="shared" si="11"/>
        <v>-1.1196028934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122.68899999999999</v>
      </c>
      <c r="I20" s="22">
        <v>7.9986599999999995E-3</v>
      </c>
      <c r="J20" s="22">
        <v>10</v>
      </c>
      <c r="K20" s="22">
        <v>1.79932</v>
      </c>
      <c r="L20">
        <f t="shared" si="0"/>
        <v>-7.9986599999999992</v>
      </c>
      <c r="M20">
        <f t="shared" si="1"/>
        <v>-14.394548509199998</v>
      </c>
      <c r="N20" s="9"/>
      <c r="O20" s="22">
        <v>-4.9591099999999999E-2</v>
      </c>
      <c r="P20" s="22">
        <v>232.13900000000001</v>
      </c>
      <c r="Q20" s="22">
        <v>-2.07245E-2</v>
      </c>
      <c r="R20" s="22">
        <v>10</v>
      </c>
      <c r="S20" s="22">
        <v>-5.02014E-2</v>
      </c>
      <c r="T20">
        <f t="shared" si="2"/>
        <v>20.724499999999999</v>
      </c>
      <c r="U20">
        <f t="shared" si="3"/>
        <v>-1.02775075195</v>
      </c>
      <c r="V20" s="23"/>
      <c r="W20" s="24"/>
      <c r="X20" s="9"/>
      <c r="Y20" s="22">
        <v>1.79962</v>
      </c>
      <c r="Z20" s="22">
        <v>346.37299999999999</v>
      </c>
      <c r="AA20" s="22">
        <v>9.9548299999999996E-3</v>
      </c>
      <c r="AB20" s="22">
        <v>10</v>
      </c>
      <c r="AC20" s="22">
        <v>1.79871</v>
      </c>
      <c r="AD20">
        <f t="shared" si="4"/>
        <v>-9.9548299999999994</v>
      </c>
      <c r="AE20">
        <f t="shared" si="5"/>
        <v>-17.914911164599999</v>
      </c>
      <c r="AF20" s="9"/>
      <c r="AG20" s="22">
        <v>-4.9591099999999999E-2</v>
      </c>
      <c r="AH20" s="22">
        <v>428.14499999999998</v>
      </c>
      <c r="AI20" s="22">
        <v>-2.0541400000000001E-2</v>
      </c>
      <c r="AJ20" s="22">
        <v>10</v>
      </c>
      <c r="AK20" s="22">
        <v>-4.9987799999999999E-2</v>
      </c>
      <c r="AL20">
        <f t="shared" si="6"/>
        <v>20.541400000000003</v>
      </c>
      <c r="AM20">
        <f t="shared" si="7"/>
        <v>-1.0186706215400001</v>
      </c>
      <c r="AP20" s="9"/>
      <c r="AQ20" s="22">
        <v>1.79962</v>
      </c>
      <c r="AR20" s="22">
        <v>506.64699999999999</v>
      </c>
      <c r="AS20" s="22">
        <v>1.27502E-2</v>
      </c>
      <c r="AT20" s="22">
        <v>10</v>
      </c>
      <c r="AU20" s="22">
        <v>1.7984</v>
      </c>
      <c r="AV20">
        <f t="shared" si="8"/>
        <v>-12.7502</v>
      </c>
      <c r="AW20">
        <f t="shared" si="9"/>
        <v>-22.945514923999998</v>
      </c>
      <c r="AX20" s="9"/>
      <c r="AY20" s="22">
        <v>-4.9591099999999999E-2</v>
      </c>
      <c r="AZ20" s="22">
        <v>560.404</v>
      </c>
      <c r="BA20" s="22">
        <v>-2.04926E-2</v>
      </c>
      <c r="BB20" s="22">
        <v>10</v>
      </c>
      <c r="BC20" s="22">
        <v>-5.0170899999999997E-2</v>
      </c>
      <c r="BD20">
        <f t="shared" si="10"/>
        <v>20.492599999999999</v>
      </c>
      <c r="BE20">
        <f t="shared" si="11"/>
        <v>-1.01625057586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122.79</v>
      </c>
      <c r="I21" s="22">
        <v>5.6732199999999997E-3</v>
      </c>
      <c r="J21" s="22">
        <v>11</v>
      </c>
      <c r="K21" s="22">
        <v>1.79382</v>
      </c>
      <c r="L21">
        <f t="shared" si="0"/>
        <v>-5.6732199999999997</v>
      </c>
      <c r="M21">
        <f t="shared" si="1"/>
        <v>-10.181103879799998</v>
      </c>
      <c r="N21" s="9"/>
      <c r="O21" s="22">
        <v>-4.4555699999999997E-2</v>
      </c>
      <c r="P21" s="22">
        <v>232.24</v>
      </c>
      <c r="Q21" s="22">
        <v>-2.0709200000000001E-2</v>
      </c>
      <c r="R21" s="22">
        <v>11</v>
      </c>
      <c r="S21" s="22">
        <v>-4.4860799999999999E-2</v>
      </c>
      <c r="T21">
        <f t="shared" si="2"/>
        <v>20.709199999999999</v>
      </c>
      <c r="U21">
        <f t="shared" si="3"/>
        <v>-0.92271290243999993</v>
      </c>
      <c r="V21" s="23"/>
      <c r="W21" s="24"/>
      <c r="X21" s="9"/>
      <c r="Y21" s="22">
        <v>1.7945899999999999</v>
      </c>
      <c r="Z21" s="22">
        <v>346.47399999999999</v>
      </c>
      <c r="AA21" s="22">
        <v>8.3648699999999999E-3</v>
      </c>
      <c r="AB21" s="22">
        <v>11</v>
      </c>
      <c r="AC21" s="22">
        <v>1.79413</v>
      </c>
      <c r="AD21">
        <f t="shared" si="4"/>
        <v>-8.3648699999999998</v>
      </c>
      <c r="AE21">
        <f t="shared" si="5"/>
        <v>-15.011512053299999</v>
      </c>
      <c r="AF21" s="9"/>
      <c r="AG21" s="22">
        <v>-4.4555699999999997E-2</v>
      </c>
      <c r="AH21" s="22">
        <v>428.24599999999998</v>
      </c>
      <c r="AI21" s="22">
        <v>-2.0535299999999999E-2</v>
      </c>
      <c r="AJ21" s="22">
        <v>11</v>
      </c>
      <c r="AK21" s="22">
        <v>-4.4754000000000002E-2</v>
      </c>
      <c r="AL21">
        <f t="shared" si="6"/>
        <v>20.535299999999999</v>
      </c>
      <c r="AM21">
        <f t="shared" si="7"/>
        <v>-0.91496466620999994</v>
      </c>
      <c r="AP21" s="9"/>
      <c r="AQ21" s="22">
        <v>1.7945899999999999</v>
      </c>
      <c r="AR21" s="22">
        <v>506.74700000000001</v>
      </c>
      <c r="AS21" s="22">
        <v>1.09009E-2</v>
      </c>
      <c r="AT21" s="22">
        <v>11</v>
      </c>
      <c r="AU21" s="22">
        <v>1.79382</v>
      </c>
      <c r="AV21">
        <f t="shared" si="8"/>
        <v>-10.9009</v>
      </c>
      <c r="AW21">
        <f t="shared" si="9"/>
        <v>-19.562646130999997</v>
      </c>
      <c r="AX21" s="9"/>
      <c r="AY21" s="22">
        <v>-4.4555699999999997E-2</v>
      </c>
      <c r="AZ21" s="22">
        <v>560.505</v>
      </c>
      <c r="BA21" s="22">
        <v>-2.04803E-2</v>
      </c>
      <c r="BB21" s="22">
        <v>11</v>
      </c>
      <c r="BC21" s="22">
        <v>-4.4766199999999999E-2</v>
      </c>
      <c r="BD21">
        <f t="shared" si="10"/>
        <v>20.4803</v>
      </c>
      <c r="BE21">
        <f t="shared" si="11"/>
        <v>-0.91251410270999989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122.89100000000001</v>
      </c>
      <c r="I22" s="22">
        <v>3.3975199999999998E-3</v>
      </c>
      <c r="J22" s="22">
        <v>12</v>
      </c>
      <c r="K22" s="22">
        <v>1.78833</v>
      </c>
      <c r="L22">
        <f t="shared" si="0"/>
        <v>-3.3975199999999997</v>
      </c>
      <c r="M22">
        <f t="shared" si="1"/>
        <v>-6.0800319159999994</v>
      </c>
      <c r="N22" s="9"/>
      <c r="O22" s="22">
        <v>-3.9520300000000001E-2</v>
      </c>
      <c r="P22" s="22">
        <v>232.34</v>
      </c>
      <c r="Q22" s="22">
        <v>-2.0700099999999999E-2</v>
      </c>
      <c r="R22" s="22">
        <v>12</v>
      </c>
      <c r="S22" s="22">
        <v>-3.9721699999999999E-2</v>
      </c>
      <c r="T22">
        <f t="shared" si="2"/>
        <v>20.700099999999999</v>
      </c>
      <c r="U22">
        <f t="shared" si="3"/>
        <v>-0.81807416202999994</v>
      </c>
      <c r="V22" s="23"/>
      <c r="W22" s="24"/>
      <c r="X22" s="9"/>
      <c r="Y22" s="22">
        <v>1.78955</v>
      </c>
      <c r="Z22" s="22">
        <v>346.57400000000001</v>
      </c>
      <c r="AA22" s="22">
        <v>6.7535399999999997E-3</v>
      </c>
      <c r="AB22" s="22">
        <v>12</v>
      </c>
      <c r="AC22" s="22">
        <v>1.78864</v>
      </c>
      <c r="AD22">
        <f t="shared" si="4"/>
        <v>-6.7535400000000001</v>
      </c>
      <c r="AE22">
        <f t="shared" si="5"/>
        <v>-12.085797507000001</v>
      </c>
      <c r="AF22" s="9"/>
      <c r="AG22" s="22">
        <v>-3.9520300000000001E-2</v>
      </c>
      <c r="AH22" s="22">
        <v>428.34699999999998</v>
      </c>
      <c r="AI22" s="22">
        <v>-2.0523099999999999E-2</v>
      </c>
      <c r="AJ22" s="22">
        <v>12</v>
      </c>
      <c r="AK22" s="22">
        <v>-4.0396099999999997E-2</v>
      </c>
      <c r="AL22">
        <f t="shared" si="6"/>
        <v>20.523099999999999</v>
      </c>
      <c r="AM22">
        <f t="shared" si="7"/>
        <v>-0.81107906893000004</v>
      </c>
      <c r="AP22" s="9"/>
      <c r="AQ22" s="22">
        <v>1.78955</v>
      </c>
      <c r="AR22" s="22">
        <v>506.84800000000001</v>
      </c>
      <c r="AS22" s="22">
        <v>9.0454100000000003E-3</v>
      </c>
      <c r="AT22" s="22">
        <v>12</v>
      </c>
      <c r="AU22" s="22">
        <v>1.78894</v>
      </c>
      <c r="AV22">
        <f t="shared" si="8"/>
        <v>-9.0454100000000004</v>
      </c>
      <c r="AW22">
        <f t="shared" si="9"/>
        <v>-16.187213465500001</v>
      </c>
      <c r="AX22" s="9"/>
      <c r="AY22" s="22">
        <v>-3.9520300000000001E-2</v>
      </c>
      <c r="AZ22" s="22">
        <v>560.60599999999999</v>
      </c>
      <c r="BA22" s="22">
        <v>-2.0468099999999999E-2</v>
      </c>
      <c r="BB22" s="22">
        <v>12</v>
      </c>
      <c r="BC22" s="22">
        <v>-3.9971899999999998E-2</v>
      </c>
      <c r="BD22">
        <f t="shared" si="10"/>
        <v>20.4681</v>
      </c>
      <c r="BE22">
        <f t="shared" si="11"/>
        <v>-0.80890545243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122.991</v>
      </c>
      <c r="I23" s="22">
        <v>1.1795E-3</v>
      </c>
      <c r="J23" s="22">
        <v>13</v>
      </c>
      <c r="K23" s="22">
        <v>1.7837499999999999</v>
      </c>
      <c r="L23">
        <f t="shared" si="0"/>
        <v>-1.1795</v>
      </c>
      <c r="M23">
        <f t="shared" si="1"/>
        <v>-2.1048413400000001</v>
      </c>
      <c r="N23" s="9"/>
      <c r="O23" s="22">
        <v>-3.4484899999999999E-2</v>
      </c>
      <c r="P23" s="22">
        <v>232.441</v>
      </c>
      <c r="Q23" s="22">
        <v>-2.06818E-2</v>
      </c>
      <c r="R23" s="22">
        <v>13</v>
      </c>
      <c r="S23" s="22">
        <v>-3.4414699999999999E-2</v>
      </c>
      <c r="T23">
        <f t="shared" si="2"/>
        <v>20.681799999999999</v>
      </c>
      <c r="U23">
        <f t="shared" si="3"/>
        <v>-0.71320980481999996</v>
      </c>
      <c r="V23" s="23"/>
      <c r="W23" s="24"/>
      <c r="X23" s="9"/>
      <c r="Y23" s="22">
        <v>1.7845200000000001</v>
      </c>
      <c r="Z23" s="22">
        <v>346.67500000000001</v>
      </c>
      <c r="AA23" s="22">
        <v>5.2368199999999997E-3</v>
      </c>
      <c r="AB23" s="22">
        <v>13</v>
      </c>
      <c r="AC23" s="22">
        <v>1.78345</v>
      </c>
      <c r="AD23">
        <f t="shared" si="4"/>
        <v>-5.2368199999999998</v>
      </c>
      <c r="AE23">
        <f t="shared" si="5"/>
        <v>-9.3452100264000002</v>
      </c>
      <c r="AF23" s="9"/>
      <c r="AG23" s="22">
        <v>-3.4484899999999999E-2</v>
      </c>
      <c r="AH23" s="22">
        <v>428.447</v>
      </c>
      <c r="AI23" s="22">
        <v>-2.0517000000000001E-2</v>
      </c>
      <c r="AJ23" s="22">
        <v>13</v>
      </c>
      <c r="AK23" s="22">
        <v>-3.4393300000000002E-2</v>
      </c>
      <c r="AL23">
        <f t="shared" si="6"/>
        <v>20.516999999999999</v>
      </c>
      <c r="AM23">
        <f t="shared" si="7"/>
        <v>-0.70752669329999995</v>
      </c>
      <c r="AP23" s="9"/>
      <c r="AQ23" s="22">
        <v>1.7845200000000001</v>
      </c>
      <c r="AR23" s="22">
        <v>506.94900000000001</v>
      </c>
      <c r="AS23" s="22">
        <v>7.3608399999999996E-3</v>
      </c>
      <c r="AT23" s="22">
        <v>13</v>
      </c>
      <c r="AU23" s="22">
        <v>1.78345</v>
      </c>
      <c r="AV23">
        <f t="shared" si="8"/>
        <v>-7.3608399999999996</v>
      </c>
      <c r="AW23">
        <f t="shared" si="9"/>
        <v>-13.135566196799999</v>
      </c>
      <c r="AX23" s="9"/>
      <c r="AY23" s="22">
        <v>-3.4484899999999999E-2</v>
      </c>
      <c r="AZ23" s="22">
        <v>560.70699999999999</v>
      </c>
      <c r="BA23" s="22">
        <v>-2.0471199999999998E-2</v>
      </c>
      <c r="BB23" s="22">
        <v>13</v>
      </c>
      <c r="BC23" s="22">
        <v>-3.4747300000000002E-2</v>
      </c>
      <c r="BD23">
        <f t="shared" si="10"/>
        <v>20.4712</v>
      </c>
      <c r="BE23">
        <f t="shared" si="11"/>
        <v>-0.70594728487999991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123.092</v>
      </c>
      <c r="I24" s="22">
        <v>-8.3557100000000001E-4</v>
      </c>
      <c r="J24" s="22">
        <v>14</v>
      </c>
      <c r="K24" s="22">
        <v>1.7791699999999999</v>
      </c>
      <c r="L24">
        <f t="shared" si="0"/>
        <v>0.83557100000000006</v>
      </c>
      <c r="M24">
        <f t="shared" si="1"/>
        <v>1.4868818830800001</v>
      </c>
      <c r="N24" s="9"/>
      <c r="O24" s="22">
        <v>-2.94495E-2</v>
      </c>
      <c r="P24" s="22">
        <v>232.542</v>
      </c>
      <c r="Q24" s="22">
        <v>-2.0663500000000001E-2</v>
      </c>
      <c r="R24" s="22">
        <v>14</v>
      </c>
      <c r="S24" s="22">
        <v>-2.9281600000000001E-2</v>
      </c>
      <c r="T24">
        <f t="shared" si="2"/>
        <v>20.663500000000003</v>
      </c>
      <c r="U24">
        <f t="shared" si="3"/>
        <v>-0.60852974325000009</v>
      </c>
      <c r="V24" s="23"/>
      <c r="W24" s="24"/>
      <c r="X24" s="9"/>
      <c r="Y24" s="22">
        <v>1.77948</v>
      </c>
      <c r="Z24" s="22">
        <v>346.77600000000001</v>
      </c>
      <c r="AA24" s="22">
        <v>3.6425799999999999E-3</v>
      </c>
      <c r="AB24" s="22">
        <v>14</v>
      </c>
      <c r="AC24" s="22">
        <v>1.77826</v>
      </c>
      <c r="AD24">
        <f t="shared" si="4"/>
        <v>-3.6425799999999997</v>
      </c>
      <c r="AE24">
        <f t="shared" si="5"/>
        <v>-6.4818982583999993</v>
      </c>
      <c r="AF24" s="9"/>
      <c r="AG24" s="22">
        <v>-2.94495E-2</v>
      </c>
      <c r="AH24" s="22">
        <v>428.548</v>
      </c>
      <c r="AI24" s="22">
        <v>-2.052E-2</v>
      </c>
      <c r="AJ24" s="22">
        <v>14</v>
      </c>
      <c r="AK24" s="22">
        <v>-2.9522699999999999E-2</v>
      </c>
      <c r="AL24">
        <f t="shared" si="6"/>
        <v>20.52</v>
      </c>
      <c r="AM24">
        <f t="shared" si="7"/>
        <v>-0.60430373999999998</v>
      </c>
      <c r="AP24" s="9"/>
      <c r="AQ24" s="22">
        <v>1.77948</v>
      </c>
      <c r="AR24" s="22">
        <v>507.04899999999998</v>
      </c>
      <c r="AS24" s="22">
        <v>5.7037399999999997E-3</v>
      </c>
      <c r="AT24" s="22">
        <v>14</v>
      </c>
      <c r="AU24" s="22">
        <v>1.7785599999999999</v>
      </c>
      <c r="AV24">
        <f t="shared" si="8"/>
        <v>-5.7037399999999998</v>
      </c>
      <c r="AW24">
        <f t="shared" si="9"/>
        <v>-10.149691255199999</v>
      </c>
      <c r="AX24" s="9"/>
      <c r="AY24" s="22">
        <v>-2.94495E-2</v>
      </c>
      <c r="AZ24" s="22">
        <v>560.80700000000002</v>
      </c>
      <c r="BA24" s="22">
        <v>-2.0459000000000001E-2</v>
      </c>
      <c r="BB24" s="22">
        <v>14</v>
      </c>
      <c r="BC24" s="22">
        <v>-3.0013999999999999E-2</v>
      </c>
      <c r="BD24">
        <f t="shared" si="10"/>
        <v>20.459000000000003</v>
      </c>
      <c r="BE24">
        <f t="shared" si="11"/>
        <v>-0.60250732050000011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123.193</v>
      </c>
      <c r="I25" s="22">
        <v>-2.7856399999999998E-3</v>
      </c>
      <c r="J25" s="22">
        <v>15</v>
      </c>
      <c r="K25" s="22">
        <v>1.7730699999999999</v>
      </c>
      <c r="L25">
        <f t="shared" si="0"/>
        <v>2.7856399999999999</v>
      </c>
      <c r="M25">
        <f t="shared" si="1"/>
        <v>4.9429510415999998</v>
      </c>
      <c r="N25" s="9"/>
      <c r="O25" s="22">
        <v>-2.4414100000000001E-2</v>
      </c>
      <c r="P25" s="22">
        <v>232.643</v>
      </c>
      <c r="Q25" s="22">
        <v>-2.0672599999999999E-2</v>
      </c>
      <c r="R25" s="22">
        <v>15</v>
      </c>
      <c r="S25" s="22">
        <v>-2.5173999999999998E-2</v>
      </c>
      <c r="T25">
        <f t="shared" si="2"/>
        <v>20.672599999999999</v>
      </c>
      <c r="U25">
        <f t="shared" si="3"/>
        <v>-0.50470292366000002</v>
      </c>
      <c r="V25" s="23"/>
      <c r="W25" s="24"/>
      <c r="X25" s="9"/>
      <c r="Y25" s="22">
        <v>1.77444</v>
      </c>
      <c r="Z25" s="22">
        <v>346.87700000000001</v>
      </c>
      <c r="AA25" s="22">
        <v>2.21069E-3</v>
      </c>
      <c r="AB25" s="22">
        <v>15</v>
      </c>
      <c r="AC25" s="22">
        <v>1.77338</v>
      </c>
      <c r="AD25">
        <f t="shared" si="4"/>
        <v>-2.21069</v>
      </c>
      <c r="AE25">
        <f t="shared" si="5"/>
        <v>-3.9227367636000001</v>
      </c>
      <c r="AF25" s="9"/>
      <c r="AG25" s="22">
        <v>-2.4414100000000001E-2</v>
      </c>
      <c r="AH25" s="22">
        <v>428.649</v>
      </c>
      <c r="AI25" s="22">
        <v>-2.0513900000000002E-2</v>
      </c>
      <c r="AJ25" s="22">
        <v>15</v>
      </c>
      <c r="AK25" s="22">
        <v>-2.4957300000000002E-2</v>
      </c>
      <c r="AL25">
        <f t="shared" si="6"/>
        <v>20.513900000000003</v>
      </c>
      <c r="AM25">
        <f t="shared" si="7"/>
        <v>-0.50082840599000011</v>
      </c>
      <c r="AP25" s="9"/>
      <c r="AQ25" s="22">
        <v>1.77444</v>
      </c>
      <c r="AR25" s="22">
        <v>507.15</v>
      </c>
      <c r="AS25" s="22">
        <v>3.8394200000000001E-3</v>
      </c>
      <c r="AT25" s="22">
        <v>15</v>
      </c>
      <c r="AU25" s="22">
        <v>1.7736799999999999</v>
      </c>
      <c r="AV25">
        <f t="shared" si="8"/>
        <v>-3.8394200000000001</v>
      </c>
      <c r="AW25">
        <f t="shared" si="9"/>
        <v>-6.8128204247999999</v>
      </c>
      <c r="AX25" s="9"/>
      <c r="AY25" s="22">
        <v>-2.4414100000000001E-2</v>
      </c>
      <c r="AZ25" s="22">
        <v>560.90800000000002</v>
      </c>
      <c r="BA25" s="22">
        <v>-2.0455899999999999E-2</v>
      </c>
      <c r="BB25" s="22">
        <v>15</v>
      </c>
      <c r="BC25" s="22">
        <v>-2.4438499999999998E-2</v>
      </c>
      <c r="BD25">
        <f t="shared" si="10"/>
        <v>20.4559</v>
      </c>
      <c r="BE25">
        <f t="shared" si="11"/>
        <v>-0.49941238819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123.29300000000001</v>
      </c>
      <c r="I26" s="22">
        <v>-4.5724499999999996E-3</v>
      </c>
      <c r="J26" s="22">
        <v>16</v>
      </c>
      <c r="K26" s="22">
        <v>1.7687999999999999</v>
      </c>
      <c r="L26">
        <f t="shared" si="0"/>
        <v>4.5724499999999999</v>
      </c>
      <c r="M26">
        <f t="shared" si="1"/>
        <v>8.0905387544999989</v>
      </c>
      <c r="N26" s="9"/>
      <c r="O26" s="22">
        <v>-1.9378699999999999E-2</v>
      </c>
      <c r="P26" s="22">
        <v>232.74299999999999</v>
      </c>
      <c r="Q26" s="22">
        <v>-2.0672599999999999E-2</v>
      </c>
      <c r="R26" s="22">
        <v>16</v>
      </c>
      <c r="S26" s="22">
        <v>-1.9436599999999998E-2</v>
      </c>
      <c r="T26">
        <f t="shared" si="2"/>
        <v>20.672599999999999</v>
      </c>
      <c r="U26">
        <f t="shared" si="3"/>
        <v>-0.40060811361999998</v>
      </c>
      <c r="V26" s="23"/>
      <c r="W26" s="24"/>
      <c r="X26" s="9"/>
      <c r="Y26" s="22">
        <v>1.7694099999999999</v>
      </c>
      <c r="Z26" s="22">
        <v>346.97699999999998</v>
      </c>
      <c r="AA26" s="22">
        <v>6.9915799999999996E-4</v>
      </c>
      <c r="AB26" s="22">
        <v>16</v>
      </c>
      <c r="AC26" s="22">
        <v>1.7690999999999999</v>
      </c>
      <c r="AD26">
        <f t="shared" si="4"/>
        <v>-0.69915799999999995</v>
      </c>
      <c r="AE26">
        <f t="shared" si="5"/>
        <v>-1.2370971567799998</v>
      </c>
      <c r="AF26" s="9"/>
      <c r="AG26" s="22">
        <v>-1.9378699999999999E-2</v>
      </c>
      <c r="AH26" s="22">
        <v>428.75</v>
      </c>
      <c r="AI26" s="22">
        <v>-2.0498700000000002E-2</v>
      </c>
      <c r="AJ26" s="22">
        <v>16</v>
      </c>
      <c r="AK26" s="22">
        <v>-1.9445799999999999E-2</v>
      </c>
      <c r="AL26">
        <f t="shared" si="6"/>
        <v>20.498700000000003</v>
      </c>
      <c r="AM26">
        <f t="shared" si="7"/>
        <v>-0.39723815769000004</v>
      </c>
      <c r="AP26" s="9"/>
      <c r="AQ26" s="22">
        <v>1.7694099999999999</v>
      </c>
      <c r="AR26" s="22">
        <v>507.25099999999998</v>
      </c>
      <c r="AS26" s="22">
        <v>2.1298200000000002E-3</v>
      </c>
      <c r="AT26" s="22">
        <v>16</v>
      </c>
      <c r="AU26" s="22">
        <v>1.7681899999999999</v>
      </c>
      <c r="AV26">
        <f t="shared" si="8"/>
        <v>-2.12982</v>
      </c>
      <c r="AW26">
        <f t="shared" si="9"/>
        <v>-3.7685248061999999</v>
      </c>
      <c r="AX26" s="9"/>
      <c r="AY26" s="22">
        <v>-1.9378699999999999E-2</v>
      </c>
      <c r="AZ26" s="22">
        <v>561.00900000000001</v>
      </c>
      <c r="BA26" s="22">
        <v>-2.0449800000000001E-2</v>
      </c>
      <c r="BB26" s="22">
        <v>16</v>
      </c>
      <c r="BC26" s="22">
        <v>-1.9500699999999999E-2</v>
      </c>
      <c r="BD26">
        <f t="shared" si="10"/>
        <v>20.4498</v>
      </c>
      <c r="BE26">
        <f t="shared" si="11"/>
        <v>-0.39629053925999996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123.39400000000001</v>
      </c>
      <c r="I27" s="22">
        <v>-6.1889600000000003E-3</v>
      </c>
      <c r="J27" s="22">
        <v>17</v>
      </c>
      <c r="K27" s="22">
        <v>1.7633099999999999</v>
      </c>
      <c r="L27">
        <f t="shared" si="0"/>
        <v>6.1889600000000007</v>
      </c>
      <c r="M27">
        <f t="shared" si="1"/>
        <v>10.919615355200001</v>
      </c>
      <c r="N27" s="9"/>
      <c r="O27" s="22">
        <v>-1.43433E-2</v>
      </c>
      <c r="P27" s="22">
        <v>232.84399999999999</v>
      </c>
      <c r="Q27" s="22">
        <v>-2.0663500000000001E-2</v>
      </c>
      <c r="R27" s="22">
        <v>17</v>
      </c>
      <c r="S27" s="22">
        <v>-1.4831499999999999E-2</v>
      </c>
      <c r="T27">
        <f t="shared" si="2"/>
        <v>20.663500000000003</v>
      </c>
      <c r="U27">
        <f t="shared" si="3"/>
        <v>-0.29638277955000003</v>
      </c>
      <c r="X27" s="9"/>
      <c r="Y27" s="22">
        <v>1.76437</v>
      </c>
      <c r="Z27" s="22">
        <v>347.07799999999997</v>
      </c>
      <c r="AA27" s="22">
        <v>-7.7880899999999999E-4</v>
      </c>
      <c r="AB27" s="22">
        <v>17</v>
      </c>
      <c r="AC27" s="22">
        <v>1.7645299999999999</v>
      </c>
      <c r="AD27">
        <f t="shared" si="4"/>
        <v>0.77880899999999997</v>
      </c>
      <c r="AE27">
        <f t="shared" si="5"/>
        <v>1.3741072353299999</v>
      </c>
      <c r="AF27" s="9"/>
      <c r="AG27" s="22">
        <v>-1.43433E-2</v>
      </c>
      <c r="AH27" s="22">
        <v>428.85</v>
      </c>
      <c r="AI27" s="22">
        <v>-2.0501700000000001E-2</v>
      </c>
      <c r="AJ27" s="22">
        <v>17</v>
      </c>
      <c r="AK27" s="22">
        <v>-1.48132E-2</v>
      </c>
      <c r="AL27">
        <f t="shared" si="6"/>
        <v>20.5017</v>
      </c>
      <c r="AM27">
        <f t="shared" si="7"/>
        <v>-0.29406203361</v>
      </c>
      <c r="AP27" s="9"/>
      <c r="AQ27" s="22">
        <v>1.76437</v>
      </c>
      <c r="AR27" s="22">
        <v>507.35199999999998</v>
      </c>
      <c r="AS27" s="22">
        <v>4.6527100000000001E-4</v>
      </c>
      <c r="AT27" s="22">
        <v>17</v>
      </c>
      <c r="AU27" s="22">
        <v>1.7636099999999999</v>
      </c>
      <c r="AV27">
        <f t="shared" si="8"/>
        <v>-0.46527099999999999</v>
      </c>
      <c r="AW27">
        <f t="shared" si="9"/>
        <v>-0.82091019427</v>
      </c>
      <c r="AX27" s="9"/>
      <c r="AY27" s="22">
        <v>-1.43433E-2</v>
      </c>
      <c r="AZ27" s="22">
        <v>561.10900000000004</v>
      </c>
      <c r="BA27" s="22">
        <v>-2.0443699999999999E-2</v>
      </c>
      <c r="BB27" s="22">
        <v>17</v>
      </c>
      <c r="BC27" s="22">
        <v>-1.4291399999999999E-2</v>
      </c>
      <c r="BD27">
        <f t="shared" si="10"/>
        <v>20.4437</v>
      </c>
      <c r="BE27">
        <f t="shared" si="11"/>
        <v>-0.29323012221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123.495</v>
      </c>
      <c r="I28" s="22">
        <v>-7.5927700000000004E-3</v>
      </c>
      <c r="J28" s="22">
        <v>18</v>
      </c>
      <c r="K28" s="22">
        <v>1.7587299999999999</v>
      </c>
      <c r="L28">
        <f t="shared" si="0"/>
        <v>7.5927700000000007</v>
      </c>
      <c r="M28">
        <f t="shared" si="1"/>
        <v>13.358263971800001</v>
      </c>
      <c r="N28" s="9"/>
      <c r="O28" s="22">
        <v>-9.3078599999999994E-3</v>
      </c>
      <c r="P28" s="22">
        <v>232.94499999999999</v>
      </c>
      <c r="Q28" s="22">
        <v>-2.0660399999999999E-2</v>
      </c>
      <c r="R28" s="22">
        <v>18</v>
      </c>
      <c r="S28" s="22">
        <v>-9.6496599999999991E-3</v>
      </c>
      <c r="T28">
        <f t="shared" si="2"/>
        <v>20.660399999999999</v>
      </c>
      <c r="U28">
        <f t="shared" si="3"/>
        <v>-0.19230411074399997</v>
      </c>
      <c r="X28" s="9"/>
      <c r="Y28" s="22">
        <v>1.7593399999999999</v>
      </c>
      <c r="Z28" s="22">
        <v>347.17899999999997</v>
      </c>
      <c r="AA28" s="22">
        <v>-2.17987E-3</v>
      </c>
      <c r="AB28" s="22">
        <v>18</v>
      </c>
      <c r="AC28" s="22">
        <v>1.7587299999999999</v>
      </c>
      <c r="AD28">
        <f t="shared" si="4"/>
        <v>2.1798700000000002</v>
      </c>
      <c r="AE28">
        <f t="shared" si="5"/>
        <v>3.8351324858</v>
      </c>
      <c r="AF28" s="9"/>
      <c r="AG28" s="22">
        <v>-9.3078599999999994E-3</v>
      </c>
      <c r="AH28" s="22">
        <v>428.95100000000002</v>
      </c>
      <c r="AI28" s="22">
        <v>-2.04926E-2</v>
      </c>
      <c r="AJ28" s="22">
        <v>18</v>
      </c>
      <c r="AK28" s="22">
        <v>-9.2834500000000004E-3</v>
      </c>
      <c r="AL28">
        <f t="shared" si="6"/>
        <v>20.492599999999999</v>
      </c>
      <c r="AM28">
        <f t="shared" si="7"/>
        <v>-0.19074225183599999</v>
      </c>
      <c r="AP28" s="9"/>
      <c r="AQ28" s="22">
        <v>1.7593399999999999</v>
      </c>
      <c r="AR28" s="22">
        <v>507.452</v>
      </c>
      <c r="AS28" s="22">
        <v>-1.0363799999999999E-3</v>
      </c>
      <c r="AT28" s="22">
        <v>18</v>
      </c>
      <c r="AU28" s="22">
        <v>1.7581199999999999</v>
      </c>
      <c r="AV28">
        <f t="shared" si="8"/>
        <v>1.0363799999999999</v>
      </c>
      <c r="AW28">
        <f t="shared" si="9"/>
        <v>1.8233447891999996</v>
      </c>
      <c r="AX28" s="9"/>
      <c r="AY28" s="22">
        <v>-9.3078599999999994E-3</v>
      </c>
      <c r="AZ28" s="22">
        <v>561.21</v>
      </c>
      <c r="BA28" s="22">
        <v>-2.0440699999999999E-2</v>
      </c>
      <c r="BB28" s="22">
        <v>18</v>
      </c>
      <c r="BC28" s="22">
        <v>-9.3597400000000001E-3</v>
      </c>
      <c r="BD28">
        <f t="shared" si="10"/>
        <v>20.4407</v>
      </c>
      <c r="BE28">
        <f t="shared" si="11"/>
        <v>-0.19025917390199998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123.596</v>
      </c>
      <c r="I29" s="22">
        <v>-8.8226299999999997E-3</v>
      </c>
      <c r="J29" s="22">
        <v>19</v>
      </c>
      <c r="K29" s="22">
        <v>1.7529300000000001</v>
      </c>
      <c r="L29">
        <f t="shared" si="0"/>
        <v>8.8226300000000002</v>
      </c>
      <c r="M29">
        <f t="shared" si="1"/>
        <v>15.477539809</v>
      </c>
      <c r="N29" s="9"/>
      <c r="O29" s="22">
        <v>-4.2724599999999996E-3</v>
      </c>
      <c r="P29" s="22">
        <v>233.04499999999999</v>
      </c>
      <c r="Q29" s="22">
        <v>-2.06451E-2</v>
      </c>
      <c r="R29" s="22">
        <v>19</v>
      </c>
      <c r="S29" s="22">
        <v>-4.4830299999999998E-3</v>
      </c>
      <c r="T29">
        <f t="shared" si="2"/>
        <v>20.645099999999999</v>
      </c>
      <c r="U29">
        <f t="shared" si="3"/>
        <v>-8.8205363945999996E-2</v>
      </c>
      <c r="X29" s="9"/>
      <c r="Y29" s="22">
        <v>1.7543</v>
      </c>
      <c r="Z29" s="22">
        <v>347.279</v>
      </c>
      <c r="AA29" s="22">
        <v>-3.56537E-3</v>
      </c>
      <c r="AB29" s="22">
        <v>19</v>
      </c>
      <c r="AC29" s="22">
        <v>1.7535400000000001</v>
      </c>
      <c r="AD29">
        <f t="shared" si="4"/>
        <v>3.5653700000000002</v>
      </c>
      <c r="AE29">
        <f t="shared" si="5"/>
        <v>6.2547285910000001</v>
      </c>
      <c r="AF29" s="9"/>
      <c r="AG29" s="22">
        <v>-4.2724599999999996E-3</v>
      </c>
      <c r="AH29" s="22">
        <v>429.05200000000002</v>
      </c>
      <c r="AI29" s="22">
        <v>-2.0486500000000001E-2</v>
      </c>
      <c r="AJ29" s="22">
        <v>19</v>
      </c>
      <c r="AK29" s="22">
        <v>-3.9855999999999997E-3</v>
      </c>
      <c r="AL29">
        <f t="shared" si="6"/>
        <v>20.486499999999999</v>
      </c>
      <c r="AM29">
        <f t="shared" si="7"/>
        <v>-8.7527751789999997E-2</v>
      </c>
      <c r="AP29" s="9"/>
      <c r="AQ29" s="22">
        <v>1.7543</v>
      </c>
      <c r="AR29" s="22">
        <v>507.553</v>
      </c>
      <c r="AS29" s="22">
        <v>-2.4481199999999998E-3</v>
      </c>
      <c r="AT29" s="22">
        <v>19</v>
      </c>
      <c r="AU29" s="22">
        <v>1.7538499999999999</v>
      </c>
      <c r="AV29">
        <f t="shared" si="8"/>
        <v>2.4481199999999999</v>
      </c>
      <c r="AW29">
        <f t="shared" si="9"/>
        <v>4.2947369159999997</v>
      </c>
      <c r="AX29" s="9"/>
      <c r="AY29" s="22">
        <v>-4.2724599999999996E-3</v>
      </c>
      <c r="AZ29" s="22">
        <v>561.31100000000004</v>
      </c>
      <c r="BA29" s="22">
        <v>-2.0428499999999999E-2</v>
      </c>
      <c r="BB29" s="22">
        <v>19</v>
      </c>
      <c r="BC29" s="22">
        <v>-4.5104999999999998E-3</v>
      </c>
      <c r="BD29">
        <f t="shared" si="10"/>
        <v>20.4285</v>
      </c>
      <c r="BE29">
        <f t="shared" si="11"/>
        <v>-8.7279949109999991E-2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123.696</v>
      </c>
      <c r="I30" s="22">
        <v>-9.8968500000000004E-3</v>
      </c>
      <c r="J30" s="22">
        <v>20</v>
      </c>
      <c r="K30" s="22">
        <v>1.7483500000000001</v>
      </c>
      <c r="L30">
        <f t="shared" si="0"/>
        <v>9.8968500000000006</v>
      </c>
      <c r="M30">
        <f t="shared" si="1"/>
        <v>17.312262799500001</v>
      </c>
      <c r="N30" s="9"/>
      <c r="O30" s="22">
        <v>7.6293900000000002E-4</v>
      </c>
      <c r="P30" s="22">
        <v>233.14599999999999</v>
      </c>
      <c r="Q30" s="22">
        <v>-2.06421E-2</v>
      </c>
      <c r="R30" s="22">
        <v>20</v>
      </c>
      <c r="S30" s="22">
        <v>3.23486E-4</v>
      </c>
      <c r="T30">
        <f t="shared" si="2"/>
        <v>20.642099999999999</v>
      </c>
      <c r="U30">
        <f t="shared" si="3"/>
        <v>1.5748663131900001E-2</v>
      </c>
      <c r="X30" s="9"/>
      <c r="Y30" s="22">
        <v>1.7492700000000001</v>
      </c>
      <c r="Z30" s="22">
        <v>347.38</v>
      </c>
      <c r="AA30" s="22">
        <v>-4.8660300000000004E-3</v>
      </c>
      <c r="AB30" s="22">
        <v>20</v>
      </c>
      <c r="AC30" s="22">
        <v>1.7486600000000001</v>
      </c>
      <c r="AD30">
        <f t="shared" si="4"/>
        <v>4.8660300000000003</v>
      </c>
      <c r="AE30">
        <f t="shared" si="5"/>
        <v>8.5120002981000003</v>
      </c>
      <c r="AF30" s="9"/>
      <c r="AG30" s="22">
        <v>7.6293900000000002E-4</v>
      </c>
      <c r="AH30" s="22">
        <v>429.15199999999999</v>
      </c>
      <c r="AI30" s="22">
        <v>-2.0486500000000001E-2</v>
      </c>
      <c r="AJ30" s="22">
        <v>20</v>
      </c>
      <c r="AK30" s="22">
        <v>6.8664599999999996E-4</v>
      </c>
      <c r="AL30">
        <f t="shared" si="6"/>
        <v>20.486499999999999</v>
      </c>
      <c r="AM30">
        <f t="shared" si="7"/>
        <v>1.5629949823500001E-2</v>
      </c>
      <c r="AP30" s="9"/>
      <c r="AQ30" s="22">
        <v>1.7492700000000001</v>
      </c>
      <c r="AR30" s="22">
        <v>507.654</v>
      </c>
      <c r="AS30" s="22">
        <v>-3.8485699999999999E-3</v>
      </c>
      <c r="AT30" s="22">
        <v>20</v>
      </c>
      <c r="AU30" s="22">
        <v>1.7486600000000001</v>
      </c>
      <c r="AV30">
        <f t="shared" si="8"/>
        <v>3.84857</v>
      </c>
      <c r="AW30">
        <f t="shared" si="9"/>
        <v>6.7321880439000008</v>
      </c>
      <c r="AX30" s="9"/>
      <c r="AY30" s="22">
        <v>7.6293900000000002E-4</v>
      </c>
      <c r="AZ30" s="22">
        <v>561.41200000000003</v>
      </c>
      <c r="BA30" s="22">
        <v>-2.04376E-2</v>
      </c>
      <c r="BB30" s="22">
        <v>20</v>
      </c>
      <c r="BC30" s="22">
        <v>7.0800799999999999E-4</v>
      </c>
      <c r="BD30">
        <f t="shared" si="10"/>
        <v>20.4376</v>
      </c>
      <c r="BE30">
        <f t="shared" si="11"/>
        <v>1.55926421064E-2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123.797</v>
      </c>
      <c r="I31" s="22">
        <v>-1.07727E-2</v>
      </c>
      <c r="J31" s="22">
        <v>21</v>
      </c>
      <c r="K31" s="22">
        <v>1.7434700000000001</v>
      </c>
      <c r="L31">
        <f t="shared" si="0"/>
        <v>10.7727</v>
      </c>
      <c r="M31">
        <f t="shared" si="1"/>
        <v>18.790066521</v>
      </c>
      <c r="N31" s="9"/>
      <c r="O31" s="22">
        <v>5.7983399999999999E-3</v>
      </c>
      <c r="P31" s="22">
        <v>233.24700000000001</v>
      </c>
      <c r="Q31" s="22">
        <v>-2.0639000000000001E-2</v>
      </c>
      <c r="R31" s="22">
        <v>21</v>
      </c>
      <c r="S31" s="22">
        <v>5.7800300000000002E-3</v>
      </c>
      <c r="T31">
        <f t="shared" si="2"/>
        <v>20.638999999999999</v>
      </c>
      <c r="U31">
        <f t="shared" si="3"/>
        <v>0.11967193926</v>
      </c>
      <c r="X31" s="9"/>
      <c r="Y31" s="22">
        <v>1.7442299999999999</v>
      </c>
      <c r="Z31" s="22">
        <v>347.48099999999999</v>
      </c>
      <c r="AA31" s="22">
        <v>-6.0455300000000003E-3</v>
      </c>
      <c r="AB31" s="22">
        <v>21</v>
      </c>
      <c r="AC31" s="22">
        <v>1.74255</v>
      </c>
      <c r="AD31">
        <f t="shared" si="4"/>
        <v>6.0455300000000003</v>
      </c>
      <c r="AE31">
        <f t="shared" si="5"/>
        <v>10.544794791899999</v>
      </c>
      <c r="AF31" s="9"/>
      <c r="AG31" s="22">
        <v>5.7983399999999999E-3</v>
      </c>
      <c r="AH31" s="22">
        <v>429.25299999999999</v>
      </c>
      <c r="AI31" s="22">
        <v>-2.0468099999999999E-2</v>
      </c>
      <c r="AJ31" s="22">
        <v>21</v>
      </c>
      <c r="AK31" s="22">
        <v>6.0790999999999996E-3</v>
      </c>
      <c r="AL31">
        <f t="shared" si="6"/>
        <v>20.4681</v>
      </c>
      <c r="AM31">
        <f t="shared" si="7"/>
        <v>0.118681002954</v>
      </c>
      <c r="AP31" s="9"/>
      <c r="AQ31" s="22">
        <v>1.7442299999999999</v>
      </c>
      <c r="AR31" s="22">
        <v>507.75400000000002</v>
      </c>
      <c r="AS31" s="22">
        <v>-5.1788299999999997E-3</v>
      </c>
      <c r="AT31" s="22">
        <v>21</v>
      </c>
      <c r="AU31" s="22">
        <v>1.7434700000000001</v>
      </c>
      <c r="AV31">
        <f t="shared" si="8"/>
        <v>5.1788299999999996</v>
      </c>
      <c r="AW31">
        <f t="shared" si="9"/>
        <v>9.0330706508999992</v>
      </c>
      <c r="AX31" s="9"/>
      <c r="AY31" s="22">
        <v>5.7983399999999999E-3</v>
      </c>
      <c r="AZ31" s="22">
        <v>561.51199999999994</v>
      </c>
      <c r="BA31" s="22">
        <v>-2.0431499999999998E-2</v>
      </c>
      <c r="BB31" s="22">
        <v>21</v>
      </c>
      <c r="BC31" s="22">
        <v>5.4016100000000003E-3</v>
      </c>
      <c r="BD31">
        <f t="shared" si="10"/>
        <v>20.4315</v>
      </c>
      <c r="BE31">
        <f t="shared" si="11"/>
        <v>0.11846878371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123.898</v>
      </c>
      <c r="I32" s="22">
        <v>-1.1544799999999999E-2</v>
      </c>
      <c r="J32" s="22">
        <v>22</v>
      </c>
      <c r="K32" s="22">
        <v>1.7385900000000001</v>
      </c>
      <c r="L32">
        <f t="shared" si="0"/>
        <v>11.544799999999999</v>
      </c>
      <c r="M32">
        <f t="shared" si="1"/>
        <v>20.078716159999999</v>
      </c>
      <c r="N32" s="9"/>
      <c r="O32" s="22">
        <v>1.08337E-2</v>
      </c>
      <c r="P32" s="22">
        <v>233.34800000000001</v>
      </c>
      <c r="Q32" s="22">
        <v>-2.06299E-2</v>
      </c>
      <c r="R32" s="22">
        <v>22</v>
      </c>
      <c r="S32" s="22">
        <v>1.0659800000000001E-2</v>
      </c>
      <c r="T32">
        <f t="shared" si="2"/>
        <v>20.629899999999999</v>
      </c>
      <c r="U32">
        <f t="shared" si="3"/>
        <v>0.22349814762999998</v>
      </c>
      <c r="X32" s="9"/>
      <c r="Y32" s="22">
        <v>1.7392000000000001</v>
      </c>
      <c r="Z32" s="22">
        <v>347.58100000000002</v>
      </c>
      <c r="AA32" s="22">
        <v>-7.1533200000000003E-3</v>
      </c>
      <c r="AB32" s="22">
        <v>22</v>
      </c>
      <c r="AC32" s="22">
        <v>1.7385900000000001</v>
      </c>
      <c r="AD32">
        <f t="shared" si="4"/>
        <v>7.1533199999999999</v>
      </c>
      <c r="AE32">
        <f t="shared" si="5"/>
        <v>12.441054144000001</v>
      </c>
      <c r="AF32" s="9"/>
      <c r="AG32" s="22">
        <v>1.08337E-2</v>
      </c>
      <c r="AH32" s="22">
        <v>429.35399999999998</v>
      </c>
      <c r="AI32" s="22">
        <v>-2.0474200000000001E-2</v>
      </c>
      <c r="AJ32" s="22">
        <v>22</v>
      </c>
      <c r="AK32" s="22">
        <v>1.09222E-2</v>
      </c>
      <c r="AL32">
        <f t="shared" si="6"/>
        <v>20.4742</v>
      </c>
      <c r="AM32">
        <f t="shared" si="7"/>
        <v>0.22181134053999998</v>
      </c>
      <c r="AP32" s="9"/>
      <c r="AQ32" s="22">
        <v>1.7392000000000001</v>
      </c>
      <c r="AR32" s="22">
        <v>507.85500000000002</v>
      </c>
      <c r="AS32" s="22">
        <v>-6.3476599999999998E-3</v>
      </c>
      <c r="AT32" s="22">
        <v>22</v>
      </c>
      <c r="AU32" s="22">
        <v>1.73828</v>
      </c>
      <c r="AV32">
        <f t="shared" si="8"/>
        <v>6.3476599999999994</v>
      </c>
      <c r="AW32">
        <f t="shared" si="9"/>
        <v>11.039850271999999</v>
      </c>
      <c r="AX32" s="9"/>
      <c r="AY32" s="22">
        <v>1.08337E-2</v>
      </c>
      <c r="AZ32" s="22">
        <v>561.61300000000006</v>
      </c>
      <c r="BA32" s="22">
        <v>-2.0428499999999999E-2</v>
      </c>
      <c r="BB32" s="22">
        <v>22</v>
      </c>
      <c r="BC32" s="22">
        <v>1.1013800000000001E-2</v>
      </c>
      <c r="BD32">
        <f t="shared" si="10"/>
        <v>20.4285</v>
      </c>
      <c r="BE32">
        <f t="shared" si="11"/>
        <v>0.22131624045000001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123.998</v>
      </c>
      <c r="I33" s="22">
        <v>-1.2262E-2</v>
      </c>
      <c r="J33" s="22">
        <v>23</v>
      </c>
      <c r="K33" s="22">
        <v>1.7334000000000001</v>
      </c>
      <c r="L33">
        <f t="shared" si="0"/>
        <v>12.262</v>
      </c>
      <c r="M33">
        <f t="shared" si="1"/>
        <v>21.26426992</v>
      </c>
      <c r="N33" s="9"/>
      <c r="O33" s="22">
        <v>1.5869100000000001E-2</v>
      </c>
      <c r="P33" s="22">
        <v>233.44800000000001</v>
      </c>
      <c r="Q33" s="22">
        <v>-2.0617699999999999E-2</v>
      </c>
      <c r="R33" s="22">
        <v>23</v>
      </c>
      <c r="S33" s="22">
        <v>1.57898E-2</v>
      </c>
      <c r="T33">
        <f t="shared" si="2"/>
        <v>20.617699999999999</v>
      </c>
      <c r="U33">
        <f t="shared" si="3"/>
        <v>0.32718434306999999</v>
      </c>
      <c r="X33" s="9"/>
      <c r="Y33" s="22">
        <v>1.7341599999999999</v>
      </c>
      <c r="Z33" s="22">
        <v>347.68200000000002</v>
      </c>
      <c r="AA33" s="22">
        <v>-8.1939700000000001E-3</v>
      </c>
      <c r="AB33" s="22">
        <v>23</v>
      </c>
      <c r="AC33" s="22">
        <v>1.7327900000000001</v>
      </c>
      <c r="AD33">
        <f t="shared" si="4"/>
        <v>8.1939700000000002</v>
      </c>
      <c r="AE33">
        <f t="shared" si="5"/>
        <v>14.209655015199999</v>
      </c>
      <c r="AF33" s="9"/>
      <c r="AG33" s="22">
        <v>1.5869100000000001E-2</v>
      </c>
      <c r="AH33" s="22">
        <v>429.45499999999998</v>
      </c>
      <c r="AI33" s="22">
        <v>-2.0471199999999998E-2</v>
      </c>
      <c r="AJ33" s="22">
        <v>23</v>
      </c>
      <c r="AK33" s="22">
        <v>1.57745E-2</v>
      </c>
      <c r="AL33">
        <f t="shared" si="6"/>
        <v>20.4712</v>
      </c>
      <c r="AM33">
        <f t="shared" si="7"/>
        <v>0.32485951992000001</v>
      </c>
      <c r="AP33" s="9"/>
      <c r="AQ33" s="22">
        <v>1.7341599999999999</v>
      </c>
      <c r="AR33" s="22">
        <v>507.95600000000002</v>
      </c>
      <c r="AS33" s="22">
        <v>-7.4951200000000001E-3</v>
      </c>
      <c r="AT33" s="22">
        <v>23</v>
      </c>
      <c r="AU33" s="22">
        <v>1.7337</v>
      </c>
      <c r="AV33">
        <f t="shared" si="8"/>
        <v>7.49512</v>
      </c>
      <c r="AW33">
        <f t="shared" si="9"/>
        <v>12.997737299199999</v>
      </c>
      <c r="AX33" s="9"/>
      <c r="AY33" s="22">
        <v>1.5869100000000001E-2</v>
      </c>
      <c r="AZ33" s="22">
        <v>561.71400000000006</v>
      </c>
      <c r="BA33" s="22">
        <v>-2.04224E-2</v>
      </c>
      <c r="BB33" s="22">
        <v>23</v>
      </c>
      <c r="BC33" s="22">
        <v>1.5625E-2</v>
      </c>
      <c r="BD33">
        <f t="shared" si="10"/>
        <v>20.4224</v>
      </c>
      <c r="BE33">
        <f t="shared" si="11"/>
        <v>0.32408510784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124.099</v>
      </c>
      <c r="I34" s="22">
        <v>-1.28662E-2</v>
      </c>
      <c r="J34" s="22">
        <v>24</v>
      </c>
      <c r="K34" s="22">
        <v>1.7279100000000001</v>
      </c>
      <c r="L34">
        <f t="shared" si="0"/>
        <v>12.866199999999999</v>
      </c>
      <c r="M34">
        <f t="shared" si="1"/>
        <v>22.247332405999998</v>
      </c>
      <c r="N34" s="9"/>
      <c r="O34" s="22">
        <v>2.0904499999999999E-2</v>
      </c>
      <c r="P34" s="22">
        <v>233.54900000000001</v>
      </c>
      <c r="Q34" s="22">
        <v>-2.0608499999999998E-2</v>
      </c>
      <c r="R34" s="22">
        <v>24</v>
      </c>
      <c r="S34" s="22">
        <v>2.09686E-2</v>
      </c>
      <c r="T34">
        <f t="shared" si="2"/>
        <v>20.608499999999999</v>
      </c>
      <c r="U34">
        <f t="shared" si="3"/>
        <v>0.43081038824999995</v>
      </c>
      <c r="X34" s="9"/>
      <c r="Y34" s="22">
        <v>1.7291300000000001</v>
      </c>
      <c r="Z34" s="22">
        <v>347.78300000000002</v>
      </c>
      <c r="AA34" s="22">
        <v>-9.0789800000000004E-3</v>
      </c>
      <c r="AB34" s="22">
        <v>24</v>
      </c>
      <c r="AC34" s="22">
        <v>1.72821</v>
      </c>
      <c r="AD34">
        <f t="shared" si="4"/>
        <v>9.0789799999999996</v>
      </c>
      <c r="AE34">
        <f t="shared" si="5"/>
        <v>15.6987366874</v>
      </c>
      <c r="AF34" s="9"/>
      <c r="AG34" s="22">
        <v>2.0904499999999999E-2</v>
      </c>
      <c r="AH34" s="22">
        <v>429.55500000000001</v>
      </c>
      <c r="AI34" s="22">
        <v>-2.0462000000000001E-2</v>
      </c>
      <c r="AJ34" s="22">
        <v>24</v>
      </c>
      <c r="AK34" s="22">
        <v>2.0336900000000002E-2</v>
      </c>
      <c r="AL34">
        <f t="shared" si="6"/>
        <v>20.462</v>
      </c>
      <c r="AM34">
        <f t="shared" si="7"/>
        <v>0.427747879</v>
      </c>
      <c r="AP34" s="9"/>
      <c r="AQ34" s="22">
        <v>1.7291300000000001</v>
      </c>
      <c r="AR34" s="22">
        <v>508.05700000000002</v>
      </c>
      <c r="AS34" s="22">
        <v>-8.4442100000000006E-3</v>
      </c>
      <c r="AT34" s="22">
        <v>24</v>
      </c>
      <c r="AU34" s="22">
        <v>1.72821</v>
      </c>
      <c r="AV34">
        <f t="shared" si="8"/>
        <v>8.44421</v>
      </c>
      <c r="AW34">
        <f t="shared" si="9"/>
        <v>14.6011368373</v>
      </c>
      <c r="AX34" s="9"/>
      <c r="AY34" s="22">
        <v>2.0904499999999999E-2</v>
      </c>
      <c r="AZ34" s="22">
        <v>561.81399999999996</v>
      </c>
      <c r="BA34" s="22">
        <v>-2.04254E-2</v>
      </c>
      <c r="BB34" s="22">
        <v>24</v>
      </c>
      <c r="BC34" s="22">
        <v>2.0727499999999999E-2</v>
      </c>
      <c r="BD34">
        <f t="shared" si="10"/>
        <v>20.4254</v>
      </c>
      <c r="BE34">
        <f t="shared" si="11"/>
        <v>0.42698277429999998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124.2</v>
      </c>
      <c r="I35" s="22">
        <v>-1.33575E-2</v>
      </c>
      <c r="J35" s="22">
        <v>25</v>
      </c>
      <c r="K35" s="22">
        <v>1.72333</v>
      </c>
      <c r="L35">
        <f t="shared" si="0"/>
        <v>13.3575</v>
      </c>
      <c r="M35">
        <f t="shared" si="1"/>
        <v>23.029532175</v>
      </c>
      <c r="N35" s="9"/>
      <c r="O35" s="22">
        <v>2.5939899999999998E-2</v>
      </c>
      <c r="P35" s="22">
        <v>233.65</v>
      </c>
      <c r="Q35" s="22">
        <v>-2.0605499999999999E-2</v>
      </c>
      <c r="R35" s="22">
        <v>25</v>
      </c>
      <c r="S35" s="22">
        <v>2.5854499999999999E-2</v>
      </c>
      <c r="T35">
        <f t="shared" si="2"/>
        <v>20.605499999999999</v>
      </c>
      <c r="U35">
        <f t="shared" si="3"/>
        <v>0.53450460945</v>
      </c>
      <c r="X35" s="9"/>
      <c r="Y35" s="22">
        <v>1.7240899999999999</v>
      </c>
      <c r="Z35" s="22">
        <v>347.88400000000001</v>
      </c>
      <c r="AA35" s="22">
        <v>-9.85107E-3</v>
      </c>
      <c r="AB35" s="22">
        <v>25</v>
      </c>
      <c r="AC35" s="22">
        <v>1.72333</v>
      </c>
      <c r="AD35">
        <f t="shared" si="4"/>
        <v>9.85107</v>
      </c>
      <c r="AE35">
        <f t="shared" si="5"/>
        <v>16.984131276299998</v>
      </c>
      <c r="AF35" s="9"/>
      <c r="AG35" s="22">
        <v>2.5939899999999998E-2</v>
      </c>
      <c r="AH35" s="22">
        <v>429.65600000000001</v>
      </c>
      <c r="AI35" s="22">
        <v>-2.0449800000000001E-2</v>
      </c>
      <c r="AJ35" s="22">
        <v>25</v>
      </c>
      <c r="AK35" s="22">
        <v>2.6223799999999999E-2</v>
      </c>
      <c r="AL35">
        <f t="shared" si="6"/>
        <v>20.4498</v>
      </c>
      <c r="AM35">
        <f t="shared" si="7"/>
        <v>0.53046576701999992</v>
      </c>
      <c r="AP35" s="9"/>
      <c r="AQ35" s="22">
        <v>1.7240899999999999</v>
      </c>
      <c r="AR35" s="22">
        <v>508.15699999999998</v>
      </c>
      <c r="AS35" s="22">
        <v>-9.2773400000000002E-3</v>
      </c>
      <c r="AT35" s="22">
        <v>25</v>
      </c>
      <c r="AU35" s="22">
        <v>1.72272</v>
      </c>
      <c r="AV35">
        <f t="shared" si="8"/>
        <v>9.2773400000000006</v>
      </c>
      <c r="AW35">
        <f t="shared" si="9"/>
        <v>15.9949691206</v>
      </c>
      <c r="AX35" s="9"/>
      <c r="AY35" s="22">
        <v>2.5939899999999998E-2</v>
      </c>
      <c r="AZ35" s="22">
        <v>561.91499999999996</v>
      </c>
      <c r="BA35" s="22">
        <v>-2.04224E-2</v>
      </c>
      <c r="BB35" s="22">
        <v>25</v>
      </c>
      <c r="BC35" s="22">
        <v>2.6037600000000001E-2</v>
      </c>
      <c r="BD35">
        <f t="shared" si="10"/>
        <v>20.4224</v>
      </c>
      <c r="BE35">
        <f t="shared" si="11"/>
        <v>0.52975501376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124.301</v>
      </c>
      <c r="I36" s="22">
        <v>-1.38336E-2</v>
      </c>
      <c r="J36" s="22">
        <v>26</v>
      </c>
      <c r="K36" s="22">
        <v>1.71814</v>
      </c>
      <c r="L36">
        <f t="shared" si="0"/>
        <v>13.833600000000001</v>
      </c>
      <c r="M36">
        <f t="shared" si="1"/>
        <v>23.780788416</v>
      </c>
      <c r="N36" s="9"/>
      <c r="O36" s="22">
        <v>3.0975300000000001E-2</v>
      </c>
      <c r="P36" s="22">
        <v>233.75</v>
      </c>
      <c r="Q36" s="22">
        <v>-2.0608499999999998E-2</v>
      </c>
      <c r="R36" s="22">
        <v>26</v>
      </c>
      <c r="S36" s="22">
        <v>3.1384299999999997E-2</v>
      </c>
      <c r="T36">
        <f t="shared" si="2"/>
        <v>20.608499999999999</v>
      </c>
      <c r="U36">
        <f t="shared" si="3"/>
        <v>0.63835447005000001</v>
      </c>
      <c r="X36" s="9"/>
      <c r="Y36" s="22">
        <v>1.71906</v>
      </c>
      <c r="Z36" s="22">
        <v>347.98399999999998</v>
      </c>
      <c r="AA36" s="22">
        <v>-1.05927E-2</v>
      </c>
      <c r="AB36" s="22">
        <v>26</v>
      </c>
      <c r="AC36" s="22">
        <v>1.71753</v>
      </c>
      <c r="AD36">
        <f t="shared" si="4"/>
        <v>10.592700000000001</v>
      </c>
      <c r="AE36">
        <f t="shared" si="5"/>
        <v>18.209486862000002</v>
      </c>
      <c r="AF36" s="9"/>
      <c r="AG36" s="22">
        <v>3.0975300000000001E-2</v>
      </c>
      <c r="AH36" s="22">
        <v>429.75700000000001</v>
      </c>
      <c r="AI36" s="22">
        <v>-2.0443699999999999E-2</v>
      </c>
      <c r="AJ36" s="22">
        <v>26</v>
      </c>
      <c r="AK36" s="22">
        <v>3.08014E-2</v>
      </c>
      <c r="AL36">
        <f t="shared" si="6"/>
        <v>20.4437</v>
      </c>
      <c r="AM36">
        <f t="shared" si="7"/>
        <v>0.63324974061000006</v>
      </c>
      <c r="AP36" s="9"/>
      <c r="AQ36" s="22">
        <v>1.71906</v>
      </c>
      <c r="AR36" s="22">
        <v>508.25799999999998</v>
      </c>
      <c r="AS36" s="22">
        <v>-1.00403E-2</v>
      </c>
      <c r="AT36" s="22">
        <v>26</v>
      </c>
      <c r="AU36" s="22">
        <v>1.71814</v>
      </c>
      <c r="AV36">
        <f t="shared" si="8"/>
        <v>10.0403</v>
      </c>
      <c r="AW36">
        <f t="shared" si="9"/>
        <v>17.259878118</v>
      </c>
      <c r="AX36" s="9"/>
      <c r="AY36" s="22">
        <v>3.0975300000000001E-2</v>
      </c>
      <c r="AZ36" s="22">
        <v>562.01599999999996</v>
      </c>
      <c r="BA36" s="22">
        <v>-2.04102E-2</v>
      </c>
      <c r="BB36" s="22">
        <v>26</v>
      </c>
      <c r="BC36" s="22">
        <v>3.0996699999999999E-2</v>
      </c>
      <c r="BD36">
        <f t="shared" si="10"/>
        <v>20.4102</v>
      </c>
      <c r="BE36">
        <f t="shared" si="11"/>
        <v>0.63221206805999997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124.401</v>
      </c>
      <c r="I37" s="22">
        <v>-1.427E-2</v>
      </c>
      <c r="J37" s="22">
        <v>27</v>
      </c>
      <c r="K37" s="22">
        <v>1.71326</v>
      </c>
      <c r="L37">
        <f t="shared" si="0"/>
        <v>14.27</v>
      </c>
      <c r="M37">
        <f t="shared" si="1"/>
        <v>24.4590654</v>
      </c>
      <c r="N37" s="9"/>
      <c r="O37" s="22">
        <v>3.60107E-2</v>
      </c>
      <c r="P37" s="22">
        <v>233.851</v>
      </c>
      <c r="Q37" s="22">
        <v>-2.0590199999999999E-2</v>
      </c>
      <c r="R37" s="22">
        <v>27</v>
      </c>
      <c r="S37" s="22">
        <v>3.6731E-2</v>
      </c>
      <c r="T37">
        <f t="shared" si="2"/>
        <v>20.590199999999999</v>
      </c>
      <c r="U37">
        <f t="shared" si="3"/>
        <v>0.74146751513999998</v>
      </c>
      <c r="X37" s="9"/>
      <c r="Y37" s="22">
        <v>1.7140200000000001</v>
      </c>
      <c r="Z37" s="22">
        <v>348.08499999999998</v>
      </c>
      <c r="AA37" s="22">
        <v>-1.1261E-2</v>
      </c>
      <c r="AB37" s="22">
        <v>27</v>
      </c>
      <c r="AC37" s="22">
        <v>1.71295</v>
      </c>
      <c r="AD37">
        <f t="shared" si="4"/>
        <v>11.261000000000001</v>
      </c>
      <c r="AE37">
        <f t="shared" si="5"/>
        <v>19.301579220000004</v>
      </c>
      <c r="AF37" s="9"/>
      <c r="AG37" s="22">
        <v>3.60107E-2</v>
      </c>
      <c r="AH37" s="22">
        <v>429.85700000000003</v>
      </c>
      <c r="AI37" s="22">
        <v>-2.0428499999999999E-2</v>
      </c>
      <c r="AJ37" s="22">
        <v>27</v>
      </c>
      <c r="AK37" s="22">
        <v>3.5974100000000002E-2</v>
      </c>
      <c r="AL37">
        <f t="shared" si="6"/>
        <v>20.4285</v>
      </c>
      <c r="AM37">
        <f t="shared" si="7"/>
        <v>0.73564458494999996</v>
      </c>
      <c r="AP37" s="9"/>
      <c r="AQ37" s="22">
        <v>1.7140200000000001</v>
      </c>
      <c r="AR37" s="22">
        <v>508.35899999999998</v>
      </c>
      <c r="AS37" s="22">
        <v>-1.0788000000000001E-2</v>
      </c>
      <c r="AT37" s="22">
        <v>27</v>
      </c>
      <c r="AU37" s="22">
        <v>1.71265</v>
      </c>
      <c r="AV37">
        <f t="shared" si="8"/>
        <v>10.788</v>
      </c>
      <c r="AW37">
        <f t="shared" si="9"/>
        <v>18.490847760000001</v>
      </c>
      <c r="AX37" s="9"/>
      <c r="AY37" s="22">
        <v>3.60107E-2</v>
      </c>
      <c r="AZ37" s="22">
        <v>562.11699999999996</v>
      </c>
      <c r="BA37" s="22">
        <v>-2.0388799999999999E-2</v>
      </c>
      <c r="BB37" s="22">
        <v>27</v>
      </c>
      <c r="BC37" s="22">
        <v>3.6288500000000001E-2</v>
      </c>
      <c r="BD37">
        <f t="shared" si="10"/>
        <v>20.3888</v>
      </c>
      <c r="BE37">
        <f t="shared" si="11"/>
        <v>0.73421496015999999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124.502</v>
      </c>
      <c r="I38" s="22">
        <v>-1.4627100000000001E-2</v>
      </c>
      <c r="J38" s="22">
        <v>28</v>
      </c>
      <c r="K38" s="22">
        <v>1.70807</v>
      </c>
      <c r="L38">
        <f t="shared" si="0"/>
        <v>14.6271</v>
      </c>
      <c r="M38">
        <f t="shared" si="1"/>
        <v>24.997421358</v>
      </c>
      <c r="N38" s="9"/>
      <c r="O38" s="22">
        <v>4.1046100000000002E-2</v>
      </c>
      <c r="P38" s="22">
        <v>233.952</v>
      </c>
      <c r="Q38" s="22">
        <v>-2.0577999999999999E-2</v>
      </c>
      <c r="R38" s="22">
        <v>28</v>
      </c>
      <c r="S38" s="22">
        <v>4.1214000000000001E-2</v>
      </c>
      <c r="T38">
        <f t="shared" si="2"/>
        <v>20.577999999999999</v>
      </c>
      <c r="U38">
        <f t="shared" si="3"/>
        <v>0.84464664580000004</v>
      </c>
      <c r="X38" s="9"/>
      <c r="Y38" s="22">
        <v>1.7089799999999999</v>
      </c>
      <c r="Z38" s="22">
        <v>348.18599999999998</v>
      </c>
      <c r="AA38" s="22">
        <v>-1.1853000000000001E-2</v>
      </c>
      <c r="AB38" s="22">
        <v>28</v>
      </c>
      <c r="AC38" s="22">
        <v>1.7083699999999999</v>
      </c>
      <c r="AD38">
        <f t="shared" si="4"/>
        <v>11.853000000000002</v>
      </c>
      <c r="AE38">
        <f t="shared" si="5"/>
        <v>20.256539940000003</v>
      </c>
      <c r="AF38" s="9"/>
      <c r="AG38" s="22">
        <v>4.1046100000000002E-2</v>
      </c>
      <c r="AH38" s="22">
        <v>429.95800000000003</v>
      </c>
      <c r="AI38" s="22">
        <v>-2.0431499999999998E-2</v>
      </c>
      <c r="AJ38" s="22">
        <v>28</v>
      </c>
      <c r="AK38" s="22">
        <v>4.0704299999999999E-2</v>
      </c>
      <c r="AL38">
        <f t="shared" si="6"/>
        <v>20.4315</v>
      </c>
      <c r="AM38">
        <f t="shared" si="7"/>
        <v>0.83863339214999999</v>
      </c>
      <c r="AP38" s="9"/>
      <c r="AQ38" s="22">
        <v>1.7089799999999999</v>
      </c>
      <c r="AR38" s="22">
        <v>508.459</v>
      </c>
      <c r="AS38" s="22">
        <v>-1.1450200000000001E-2</v>
      </c>
      <c r="AT38" s="22">
        <v>28</v>
      </c>
      <c r="AU38" s="22">
        <v>1.70807</v>
      </c>
      <c r="AV38">
        <f t="shared" si="8"/>
        <v>11.450200000000001</v>
      </c>
      <c r="AW38">
        <f t="shared" si="9"/>
        <v>19.568162795999999</v>
      </c>
      <c r="AX38" s="9"/>
      <c r="AY38" s="22">
        <v>4.1046100000000002E-2</v>
      </c>
      <c r="AZ38" s="22">
        <v>562.21699999999998</v>
      </c>
      <c r="BA38" s="22">
        <v>-2.03857E-2</v>
      </c>
      <c r="BB38" s="22">
        <v>28</v>
      </c>
      <c r="BC38" s="22">
        <v>4.0985099999999997E-2</v>
      </c>
      <c r="BD38">
        <f t="shared" si="10"/>
        <v>20.3857</v>
      </c>
      <c r="BE38">
        <f t="shared" si="11"/>
        <v>0.83675348077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124.60299999999999</v>
      </c>
      <c r="I39" s="22">
        <v>-1.49719E-2</v>
      </c>
      <c r="J39" s="22">
        <v>29</v>
      </c>
      <c r="K39" s="22">
        <v>1.7028799999999999</v>
      </c>
      <c r="L39">
        <f t="shared" si="0"/>
        <v>14.9719</v>
      </c>
      <c r="M39">
        <f t="shared" si="1"/>
        <v>25.511369005000002</v>
      </c>
      <c r="N39" s="9"/>
      <c r="O39" s="22">
        <v>4.6081499999999997E-2</v>
      </c>
      <c r="P39" s="22">
        <v>234.05199999999999</v>
      </c>
      <c r="Q39" s="22">
        <v>-2.05627E-2</v>
      </c>
      <c r="R39" s="22">
        <v>29</v>
      </c>
      <c r="S39" s="22">
        <v>4.6106000000000001E-2</v>
      </c>
      <c r="T39">
        <f t="shared" si="2"/>
        <v>20.5627</v>
      </c>
      <c r="U39">
        <f t="shared" si="3"/>
        <v>0.94756006004999993</v>
      </c>
      <c r="X39" s="9"/>
      <c r="Y39" s="22">
        <v>1.7039500000000001</v>
      </c>
      <c r="Z39" s="22">
        <v>348.286</v>
      </c>
      <c r="AA39" s="22">
        <v>-1.2381E-2</v>
      </c>
      <c r="AB39" s="22">
        <v>29</v>
      </c>
      <c r="AC39" s="22">
        <v>1.7038</v>
      </c>
      <c r="AD39">
        <f t="shared" si="4"/>
        <v>12.381</v>
      </c>
      <c r="AE39">
        <f t="shared" si="5"/>
        <v>21.09660495</v>
      </c>
      <c r="AF39" s="9"/>
      <c r="AG39" s="22">
        <v>4.6081499999999997E-2</v>
      </c>
      <c r="AH39" s="22">
        <v>430.05900000000003</v>
      </c>
      <c r="AI39" s="22">
        <v>-2.04224E-2</v>
      </c>
      <c r="AJ39" s="22">
        <v>29</v>
      </c>
      <c r="AK39" s="22">
        <v>4.6008300000000002E-2</v>
      </c>
      <c r="AL39">
        <f t="shared" si="6"/>
        <v>20.4224</v>
      </c>
      <c r="AM39">
        <f t="shared" si="7"/>
        <v>0.94109482559999991</v>
      </c>
      <c r="AP39" s="9"/>
      <c r="AQ39" s="22">
        <v>1.7039500000000001</v>
      </c>
      <c r="AR39" s="22">
        <v>508.56</v>
      </c>
      <c r="AS39" s="22">
        <v>-1.20178E-2</v>
      </c>
      <c r="AT39" s="22">
        <v>29</v>
      </c>
      <c r="AU39" s="22">
        <v>1.7034899999999999</v>
      </c>
      <c r="AV39">
        <f t="shared" si="8"/>
        <v>12.017800000000001</v>
      </c>
      <c r="AW39">
        <f t="shared" si="9"/>
        <v>20.477730310000002</v>
      </c>
      <c r="AX39" s="9"/>
      <c r="AY39" s="22">
        <v>4.6081499999999997E-2</v>
      </c>
      <c r="AZ39" s="22">
        <v>562.31799999999998</v>
      </c>
      <c r="BA39" s="22">
        <v>-2.03827E-2</v>
      </c>
      <c r="BB39" s="22">
        <v>29</v>
      </c>
      <c r="BC39" s="22">
        <v>4.57428E-2</v>
      </c>
      <c r="BD39">
        <f t="shared" si="10"/>
        <v>20.3827</v>
      </c>
      <c r="BE39">
        <f t="shared" si="11"/>
        <v>0.93926539004999998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124.703</v>
      </c>
      <c r="I40" s="22">
        <v>-1.53107E-2</v>
      </c>
      <c r="J40" s="22">
        <v>30</v>
      </c>
      <c r="K40" s="22">
        <v>1.6982999999999999</v>
      </c>
      <c r="L40">
        <f t="shared" si="0"/>
        <v>15.310700000000001</v>
      </c>
      <c r="M40">
        <f t="shared" si="1"/>
        <v>26.011501336999999</v>
      </c>
      <c r="N40" s="9"/>
      <c r="O40" s="22">
        <v>5.11169E-2</v>
      </c>
      <c r="P40" s="22">
        <v>234.15299999999999</v>
      </c>
      <c r="Q40" s="22">
        <v>-2.05627E-2</v>
      </c>
      <c r="R40" s="22">
        <v>30</v>
      </c>
      <c r="S40" s="22">
        <v>5.1208499999999997E-2</v>
      </c>
      <c r="T40">
        <f t="shared" si="2"/>
        <v>20.5627</v>
      </c>
      <c r="U40">
        <f t="shared" si="3"/>
        <v>1.05110147963</v>
      </c>
      <c r="X40" s="9"/>
      <c r="Y40" s="22">
        <v>1.6989099999999999</v>
      </c>
      <c r="Z40" s="22">
        <v>348.387</v>
      </c>
      <c r="AA40" s="22">
        <v>-1.2908899999999999E-2</v>
      </c>
      <c r="AB40" s="22">
        <v>30</v>
      </c>
      <c r="AC40" s="22">
        <v>1.6982999999999999</v>
      </c>
      <c r="AD40">
        <f t="shared" si="4"/>
        <v>12.908899999999999</v>
      </c>
      <c r="AE40">
        <f t="shared" si="5"/>
        <v>21.931059298999998</v>
      </c>
      <c r="AF40" s="9"/>
      <c r="AG40" s="22">
        <v>5.11169E-2</v>
      </c>
      <c r="AH40" s="22">
        <v>430.16</v>
      </c>
      <c r="AI40" s="22">
        <v>-2.0407100000000001E-2</v>
      </c>
      <c r="AJ40" s="22">
        <v>30</v>
      </c>
      <c r="AK40" s="22">
        <v>5.0933800000000001E-2</v>
      </c>
      <c r="AL40">
        <f t="shared" si="6"/>
        <v>20.4071</v>
      </c>
      <c r="AM40">
        <f t="shared" si="7"/>
        <v>1.0431476899900001</v>
      </c>
      <c r="AP40" s="9"/>
      <c r="AQ40" s="22">
        <v>1.6989099999999999</v>
      </c>
      <c r="AR40" s="22">
        <v>508.661</v>
      </c>
      <c r="AS40" s="22">
        <v>-1.25732E-2</v>
      </c>
      <c r="AT40" s="22">
        <v>30</v>
      </c>
      <c r="AU40" s="22">
        <v>1.6976899999999999</v>
      </c>
      <c r="AV40">
        <f t="shared" si="8"/>
        <v>12.5732</v>
      </c>
      <c r="AW40">
        <f t="shared" si="9"/>
        <v>21.360735211999998</v>
      </c>
      <c r="AX40" s="9"/>
      <c r="AY40" s="22">
        <v>5.11169E-2</v>
      </c>
      <c r="AZ40" s="22">
        <v>562.41899999999998</v>
      </c>
      <c r="BA40" s="22">
        <v>-2.0388799999999999E-2</v>
      </c>
      <c r="BB40" s="22">
        <v>30</v>
      </c>
      <c r="BC40" s="22">
        <v>5.0781300000000001E-2</v>
      </c>
      <c r="BD40">
        <f t="shared" si="10"/>
        <v>20.3888</v>
      </c>
      <c r="BE40">
        <f t="shared" si="11"/>
        <v>1.04221225072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124.804</v>
      </c>
      <c r="I41" s="22">
        <v>-1.55792E-2</v>
      </c>
      <c r="J41" s="22">
        <v>31</v>
      </c>
      <c r="K41" s="22">
        <v>1.6934199999999999</v>
      </c>
      <c r="L41">
        <f t="shared" si="0"/>
        <v>15.5792</v>
      </c>
      <c r="M41">
        <f t="shared" si="1"/>
        <v>26.389295296</v>
      </c>
      <c r="N41" s="9"/>
      <c r="O41" s="22">
        <v>5.6152300000000002E-2</v>
      </c>
      <c r="P41" s="22">
        <v>234.25399999999999</v>
      </c>
      <c r="Q41" s="22">
        <v>-2.0550499999999999E-2</v>
      </c>
      <c r="R41" s="22">
        <v>31</v>
      </c>
      <c r="S41" s="22">
        <v>5.5145300000000001E-2</v>
      </c>
      <c r="T41">
        <f t="shared" si="2"/>
        <v>20.5505</v>
      </c>
      <c r="U41">
        <f t="shared" si="3"/>
        <v>1.15395784115</v>
      </c>
      <c r="X41" s="9"/>
      <c r="Y41" s="22">
        <v>1.6938800000000001</v>
      </c>
      <c r="Z41" s="22">
        <v>348.488</v>
      </c>
      <c r="AA41" s="22">
        <v>-1.33118E-2</v>
      </c>
      <c r="AB41" s="22">
        <v>31</v>
      </c>
      <c r="AC41" s="22">
        <v>1.6934199999999999</v>
      </c>
      <c r="AD41">
        <f t="shared" si="4"/>
        <v>13.3118</v>
      </c>
      <c r="AE41">
        <f t="shared" si="5"/>
        <v>22.548591783999999</v>
      </c>
      <c r="AF41" s="9"/>
      <c r="AG41" s="22">
        <v>5.6152300000000002E-2</v>
      </c>
      <c r="AH41" s="22">
        <v>430.26</v>
      </c>
      <c r="AI41" s="22">
        <v>-2.0413199999999999E-2</v>
      </c>
      <c r="AJ41" s="22">
        <v>31</v>
      </c>
      <c r="AK41" s="22">
        <v>5.5511499999999998E-2</v>
      </c>
      <c r="AL41">
        <f t="shared" si="6"/>
        <v>20.4132</v>
      </c>
      <c r="AM41">
        <f t="shared" si="7"/>
        <v>1.1462481303600001</v>
      </c>
      <c r="AP41" s="9"/>
      <c r="AQ41" s="22">
        <v>1.6938800000000001</v>
      </c>
      <c r="AR41" s="22">
        <v>508.762</v>
      </c>
      <c r="AS41" s="22">
        <v>-1.30432E-2</v>
      </c>
      <c r="AT41" s="22">
        <v>31</v>
      </c>
      <c r="AU41" s="22">
        <v>1.69312</v>
      </c>
      <c r="AV41">
        <f t="shared" si="8"/>
        <v>13.043199999999999</v>
      </c>
      <c r="AW41">
        <f t="shared" si="9"/>
        <v>22.093615615999997</v>
      </c>
      <c r="AX41" s="9"/>
      <c r="AY41" s="22">
        <v>5.6152300000000002E-2</v>
      </c>
      <c r="AZ41" s="22">
        <v>562.51900000000001</v>
      </c>
      <c r="BA41" s="22">
        <v>-2.0373499999999999E-2</v>
      </c>
      <c r="BB41" s="22">
        <v>31</v>
      </c>
      <c r="BC41" s="22">
        <v>5.5908199999999998E-2</v>
      </c>
      <c r="BD41">
        <f t="shared" si="10"/>
        <v>20.3735</v>
      </c>
      <c r="BE41">
        <f t="shared" si="11"/>
        <v>1.1440188840500001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124.905</v>
      </c>
      <c r="I42" s="22">
        <v>-1.5823400000000001E-2</v>
      </c>
      <c r="J42" s="22">
        <v>32</v>
      </c>
      <c r="K42" s="22">
        <v>1.6873199999999999</v>
      </c>
      <c r="L42">
        <f t="shared" si="0"/>
        <v>15.823400000000001</v>
      </c>
      <c r="M42">
        <f t="shared" si="1"/>
        <v>26.723190856000002</v>
      </c>
      <c r="N42" s="9"/>
      <c r="O42" s="22">
        <v>6.1187699999999998E-2</v>
      </c>
      <c r="P42" s="22">
        <v>234.35499999999999</v>
      </c>
      <c r="Q42" s="22">
        <v>-2.0550499999999999E-2</v>
      </c>
      <c r="R42" s="22">
        <v>32</v>
      </c>
      <c r="S42" s="22">
        <v>6.0546900000000001E-2</v>
      </c>
      <c r="T42">
        <f t="shared" si="2"/>
        <v>20.5505</v>
      </c>
      <c r="U42">
        <f t="shared" si="3"/>
        <v>1.2574378288499999</v>
      </c>
      <c r="X42" s="9"/>
      <c r="Y42" s="22">
        <v>1.6888399999999999</v>
      </c>
      <c r="Z42" s="22">
        <v>348.589</v>
      </c>
      <c r="AA42" s="22">
        <v>-1.37238E-2</v>
      </c>
      <c r="AB42" s="22">
        <v>32</v>
      </c>
      <c r="AC42" s="22">
        <v>1.6873199999999999</v>
      </c>
      <c r="AD42">
        <f t="shared" si="4"/>
        <v>13.723799999999999</v>
      </c>
      <c r="AE42">
        <f t="shared" si="5"/>
        <v>23.177302391999998</v>
      </c>
      <c r="AF42" s="9"/>
      <c r="AG42" s="22">
        <v>6.1187699999999998E-2</v>
      </c>
      <c r="AH42" s="22">
        <v>430.36099999999999</v>
      </c>
      <c r="AI42" s="22">
        <v>-2.0407100000000001E-2</v>
      </c>
      <c r="AJ42" s="22">
        <v>32</v>
      </c>
      <c r="AK42" s="22">
        <v>6.0607899999999999E-2</v>
      </c>
      <c r="AL42">
        <f t="shared" si="6"/>
        <v>20.4071</v>
      </c>
      <c r="AM42">
        <f t="shared" si="7"/>
        <v>1.2486635126699999</v>
      </c>
      <c r="AP42" s="9"/>
      <c r="AQ42" s="22">
        <v>1.6888399999999999</v>
      </c>
      <c r="AR42" s="22">
        <v>508.86200000000002</v>
      </c>
      <c r="AS42" s="22">
        <v>-1.3443E-2</v>
      </c>
      <c r="AT42" s="22">
        <v>32</v>
      </c>
      <c r="AU42" s="22">
        <v>1.6876199999999999</v>
      </c>
      <c r="AV42">
        <f t="shared" si="8"/>
        <v>13.443</v>
      </c>
      <c r="AW42">
        <f t="shared" si="9"/>
        <v>22.703076119999999</v>
      </c>
      <c r="AX42" s="9"/>
      <c r="AY42" s="22">
        <v>6.1187699999999998E-2</v>
      </c>
      <c r="AZ42" s="22">
        <v>562.62</v>
      </c>
      <c r="BA42" s="22">
        <v>-2.0373499999999999E-2</v>
      </c>
      <c r="BB42" s="22">
        <v>32</v>
      </c>
      <c r="BC42" s="22">
        <v>6.0729999999999999E-2</v>
      </c>
      <c r="BD42">
        <f t="shared" si="10"/>
        <v>20.3735</v>
      </c>
      <c r="BE42">
        <f t="shared" si="11"/>
        <v>1.24660760595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125.005</v>
      </c>
      <c r="I43" s="22">
        <v>-1.60614E-2</v>
      </c>
      <c r="J43" s="22">
        <v>33</v>
      </c>
      <c r="K43" s="22">
        <v>1.6830400000000001</v>
      </c>
      <c r="L43">
        <f t="shared" si="0"/>
        <v>16.061399999999999</v>
      </c>
      <c r="M43">
        <f t="shared" si="1"/>
        <v>27.044345933999999</v>
      </c>
      <c r="N43" s="9"/>
      <c r="O43" s="22">
        <v>6.6223099999999993E-2</v>
      </c>
      <c r="P43" s="22">
        <v>234.45500000000001</v>
      </c>
      <c r="Q43" s="22">
        <v>-2.05475E-2</v>
      </c>
      <c r="R43" s="22">
        <v>33</v>
      </c>
      <c r="S43" s="22">
        <v>6.6101099999999996E-2</v>
      </c>
      <c r="T43">
        <f t="shared" si="2"/>
        <v>20.547499999999999</v>
      </c>
      <c r="U43">
        <f t="shared" si="3"/>
        <v>1.3607191472499998</v>
      </c>
      <c r="X43" s="9"/>
      <c r="Y43" s="22">
        <v>1.68381</v>
      </c>
      <c r="Z43" s="22">
        <v>348.68900000000002</v>
      </c>
      <c r="AA43" s="22">
        <v>-1.4086899999999999E-2</v>
      </c>
      <c r="AB43" s="22">
        <v>33</v>
      </c>
      <c r="AC43" s="22">
        <v>1.6827399999999999</v>
      </c>
      <c r="AD43">
        <f t="shared" si="4"/>
        <v>14.0869</v>
      </c>
      <c r="AE43">
        <f t="shared" si="5"/>
        <v>23.719663089000001</v>
      </c>
      <c r="AF43" s="9"/>
      <c r="AG43" s="22">
        <v>6.6223099999999993E-2</v>
      </c>
      <c r="AH43" s="22">
        <v>430.46199999999999</v>
      </c>
      <c r="AI43" s="22">
        <v>-2.0400999999999999E-2</v>
      </c>
      <c r="AJ43" s="22">
        <v>33</v>
      </c>
      <c r="AK43" s="22">
        <v>6.5612799999999999E-2</v>
      </c>
      <c r="AL43">
        <f t="shared" si="6"/>
        <v>20.401</v>
      </c>
      <c r="AM43">
        <f t="shared" si="7"/>
        <v>1.3510174630999998</v>
      </c>
      <c r="AP43" s="9"/>
      <c r="AQ43" s="22">
        <v>1.68381</v>
      </c>
      <c r="AR43" s="22">
        <v>508.96300000000002</v>
      </c>
      <c r="AS43" s="22">
        <v>-1.38306E-2</v>
      </c>
      <c r="AT43" s="22">
        <v>33</v>
      </c>
      <c r="AU43" s="22">
        <v>1.6830400000000001</v>
      </c>
      <c r="AV43">
        <f t="shared" si="8"/>
        <v>13.8306</v>
      </c>
      <c r="AW43">
        <f t="shared" si="9"/>
        <v>23.288102586000001</v>
      </c>
      <c r="AX43" s="9"/>
      <c r="AY43" s="22">
        <v>6.6223099999999993E-2</v>
      </c>
      <c r="AZ43" s="22">
        <v>562.721</v>
      </c>
      <c r="BA43" s="22">
        <v>-2.03827E-2</v>
      </c>
      <c r="BB43" s="22">
        <v>33</v>
      </c>
      <c r="BC43" s="22">
        <v>6.5338099999999996E-2</v>
      </c>
      <c r="BD43">
        <f t="shared" si="10"/>
        <v>20.3827</v>
      </c>
      <c r="BE43">
        <f t="shared" si="11"/>
        <v>1.3498055803699998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125.10599999999999</v>
      </c>
      <c r="I44" s="22">
        <v>-1.6271999999999998E-2</v>
      </c>
      <c r="J44" s="22">
        <v>34</v>
      </c>
      <c r="K44" s="22">
        <v>1.6778599999999999</v>
      </c>
      <c r="L44">
        <f t="shared" si="0"/>
        <v>16.271999999999998</v>
      </c>
      <c r="M44">
        <f t="shared" si="1"/>
        <v>27.316945439999998</v>
      </c>
      <c r="N44" s="9"/>
      <c r="O44" s="22">
        <v>7.1258500000000002E-2</v>
      </c>
      <c r="P44" s="22">
        <v>234.55600000000001</v>
      </c>
      <c r="Q44" s="22">
        <v>-2.05322E-2</v>
      </c>
      <c r="R44" s="22">
        <v>34</v>
      </c>
      <c r="S44" s="22">
        <v>7.0526099999999994E-2</v>
      </c>
      <c r="T44">
        <f t="shared" si="2"/>
        <v>20.5322</v>
      </c>
      <c r="U44">
        <f t="shared" si="3"/>
        <v>1.4630937737</v>
      </c>
      <c r="X44" s="9"/>
      <c r="Y44" s="22">
        <v>1.6787700000000001</v>
      </c>
      <c r="Z44" s="22">
        <v>348.79</v>
      </c>
      <c r="AA44" s="22">
        <v>-1.4428699999999999E-2</v>
      </c>
      <c r="AB44" s="22">
        <v>34</v>
      </c>
      <c r="AC44" s="22">
        <v>1.6778599999999999</v>
      </c>
      <c r="AD44">
        <f t="shared" si="4"/>
        <v>14.428699999999999</v>
      </c>
      <c r="AE44">
        <f t="shared" si="5"/>
        <v>24.222468699</v>
      </c>
      <c r="AF44" s="9"/>
      <c r="AG44" s="22">
        <v>7.1258500000000002E-2</v>
      </c>
      <c r="AH44" s="22">
        <v>430.56200000000001</v>
      </c>
      <c r="AI44" s="22">
        <v>-2.03857E-2</v>
      </c>
      <c r="AJ44" s="22">
        <v>34</v>
      </c>
      <c r="AK44" s="22">
        <v>7.0922899999999997E-2</v>
      </c>
      <c r="AL44">
        <f t="shared" si="6"/>
        <v>20.3857</v>
      </c>
      <c r="AM44">
        <f t="shared" si="7"/>
        <v>1.45265440345</v>
      </c>
      <c r="AP44" s="9"/>
      <c r="AQ44" s="22">
        <v>1.6787700000000001</v>
      </c>
      <c r="AR44" s="22">
        <v>509.06400000000002</v>
      </c>
      <c r="AS44" s="22">
        <v>-1.41663E-2</v>
      </c>
      <c r="AT44" s="22">
        <v>34</v>
      </c>
      <c r="AU44" s="22">
        <v>1.6781600000000001</v>
      </c>
      <c r="AV44">
        <f t="shared" si="8"/>
        <v>14.1663</v>
      </c>
      <c r="AW44">
        <f t="shared" si="9"/>
        <v>23.781959451000002</v>
      </c>
      <c r="AX44" s="9"/>
      <c r="AY44" s="22">
        <v>7.1258500000000002E-2</v>
      </c>
      <c r="AZ44" s="22">
        <v>562.82100000000003</v>
      </c>
      <c r="BA44" s="22">
        <v>-2.0352200000000001E-2</v>
      </c>
      <c r="BB44" s="22">
        <v>34</v>
      </c>
      <c r="BC44" s="22">
        <v>7.0800799999999997E-2</v>
      </c>
      <c r="BD44">
        <f t="shared" si="10"/>
        <v>20.3522</v>
      </c>
      <c r="BE44">
        <f t="shared" si="11"/>
        <v>1.4502672436999999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125.20699999999999</v>
      </c>
      <c r="I45" s="22">
        <v>-1.6448999999999998E-2</v>
      </c>
      <c r="J45" s="22">
        <v>35</v>
      </c>
      <c r="K45" s="22">
        <v>1.6729700000000001</v>
      </c>
      <c r="L45">
        <f t="shared" si="0"/>
        <v>16.448999999999998</v>
      </c>
      <c r="M45">
        <f t="shared" si="1"/>
        <v>27.531349259999995</v>
      </c>
      <c r="N45" s="9"/>
      <c r="O45" s="22">
        <v>7.6293899999999998E-2</v>
      </c>
      <c r="P45" s="22">
        <v>234.65700000000001</v>
      </c>
      <c r="Q45" s="22">
        <v>-2.0523099999999999E-2</v>
      </c>
      <c r="R45" s="22">
        <v>35</v>
      </c>
      <c r="S45" s="22">
        <v>7.5866699999999995E-2</v>
      </c>
      <c r="T45">
        <f t="shared" si="2"/>
        <v>20.523099999999999</v>
      </c>
      <c r="U45">
        <f t="shared" si="3"/>
        <v>1.5657873390899999</v>
      </c>
      <c r="X45" s="9"/>
      <c r="Y45" s="22">
        <v>1.67374</v>
      </c>
      <c r="Z45" s="22">
        <v>348.89100000000002</v>
      </c>
      <c r="AA45" s="22">
        <v>-1.47308E-2</v>
      </c>
      <c r="AB45" s="22">
        <v>35</v>
      </c>
      <c r="AC45" s="22">
        <v>1.6732800000000001</v>
      </c>
      <c r="AD45">
        <f t="shared" si="4"/>
        <v>14.7308</v>
      </c>
      <c r="AE45">
        <f t="shared" si="5"/>
        <v>24.655529191999999</v>
      </c>
      <c r="AF45" s="9"/>
      <c r="AG45" s="22">
        <v>7.6293899999999998E-2</v>
      </c>
      <c r="AH45" s="22">
        <v>430.66300000000001</v>
      </c>
      <c r="AI45" s="22">
        <v>-2.03705E-2</v>
      </c>
      <c r="AJ45" s="22">
        <v>35</v>
      </c>
      <c r="AK45" s="22">
        <v>7.5836200000000006E-2</v>
      </c>
      <c r="AL45">
        <f t="shared" si="6"/>
        <v>20.3705</v>
      </c>
      <c r="AM45">
        <f t="shared" si="7"/>
        <v>1.5541448899499999</v>
      </c>
      <c r="AP45" s="9"/>
      <c r="AQ45" s="22">
        <v>1.67374</v>
      </c>
      <c r="AR45" s="22">
        <v>509.16399999999999</v>
      </c>
      <c r="AS45" s="22">
        <v>-1.44745E-2</v>
      </c>
      <c r="AT45" s="22">
        <v>35</v>
      </c>
      <c r="AU45" s="22">
        <v>1.6729700000000001</v>
      </c>
      <c r="AV45">
        <f t="shared" si="8"/>
        <v>14.474499999999999</v>
      </c>
      <c r="AW45">
        <f t="shared" si="9"/>
        <v>24.226549629999997</v>
      </c>
      <c r="AX45" s="9"/>
      <c r="AY45" s="22">
        <v>7.6293899999999998E-2</v>
      </c>
      <c r="AZ45" s="22">
        <v>562.92200000000003</v>
      </c>
      <c r="BA45" s="22">
        <v>-2.0361299999999999E-2</v>
      </c>
      <c r="BB45" s="22">
        <v>35</v>
      </c>
      <c r="BC45" s="22">
        <v>7.5988799999999995E-2</v>
      </c>
      <c r="BD45">
        <f t="shared" si="10"/>
        <v>20.3613</v>
      </c>
      <c r="BE45">
        <f t="shared" si="11"/>
        <v>1.5534429860699999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125.30800000000001</v>
      </c>
      <c r="I46" s="22">
        <v>-1.66199E-2</v>
      </c>
      <c r="J46" s="22">
        <v>36</v>
      </c>
      <c r="K46" s="22">
        <v>1.6671800000000001</v>
      </c>
      <c r="L46">
        <f t="shared" si="0"/>
        <v>16.619900000000001</v>
      </c>
      <c r="M46">
        <f t="shared" si="1"/>
        <v>27.733627130000002</v>
      </c>
      <c r="N46" s="9"/>
      <c r="O46" s="22">
        <v>8.1329299999999993E-2</v>
      </c>
      <c r="P46" s="22">
        <v>234.75700000000001</v>
      </c>
      <c r="Q46" s="22">
        <v>-2.0517000000000001E-2</v>
      </c>
      <c r="R46" s="22">
        <v>36</v>
      </c>
      <c r="S46" s="22">
        <v>8.0963099999999996E-2</v>
      </c>
      <c r="T46">
        <f t="shared" si="2"/>
        <v>20.516999999999999</v>
      </c>
      <c r="U46">
        <f t="shared" si="3"/>
        <v>1.6686332480999999</v>
      </c>
      <c r="X46" s="9"/>
      <c r="Y46" s="22">
        <v>1.6687000000000001</v>
      </c>
      <c r="Z46" s="22">
        <v>348.99099999999999</v>
      </c>
      <c r="AA46" s="22">
        <v>-1.50055E-2</v>
      </c>
      <c r="AB46" s="22">
        <v>36</v>
      </c>
      <c r="AC46" s="22">
        <v>1.6674800000000001</v>
      </c>
      <c r="AD46">
        <f t="shared" si="4"/>
        <v>15.0055</v>
      </c>
      <c r="AE46">
        <f t="shared" si="5"/>
        <v>25.03967785</v>
      </c>
      <c r="AF46" s="9"/>
      <c r="AG46" s="22">
        <v>8.1329299999999993E-2</v>
      </c>
      <c r="AH46" s="22">
        <v>430.76400000000001</v>
      </c>
      <c r="AI46" s="22">
        <v>-2.0361299999999999E-2</v>
      </c>
      <c r="AJ46" s="22">
        <v>36</v>
      </c>
      <c r="AK46" s="22">
        <v>8.0902100000000005E-2</v>
      </c>
      <c r="AL46">
        <f t="shared" si="6"/>
        <v>20.3613</v>
      </c>
      <c r="AM46">
        <f t="shared" si="7"/>
        <v>1.6559702760899999</v>
      </c>
      <c r="AP46" s="9"/>
      <c r="AQ46" s="22">
        <v>1.6687000000000001</v>
      </c>
      <c r="AR46" s="22">
        <v>509.26499999999999</v>
      </c>
      <c r="AS46" s="22">
        <v>-1.4742999999999999E-2</v>
      </c>
      <c r="AT46" s="22">
        <v>36</v>
      </c>
      <c r="AU46" s="22">
        <v>1.6677900000000001</v>
      </c>
      <c r="AV46">
        <f t="shared" si="8"/>
        <v>14.742999999999999</v>
      </c>
      <c r="AW46">
        <f t="shared" si="9"/>
        <v>24.601644099999998</v>
      </c>
      <c r="AX46" s="9"/>
      <c r="AY46" s="22">
        <v>8.1329299999999993E-2</v>
      </c>
      <c r="AZ46" s="22">
        <v>563.02300000000002</v>
      </c>
      <c r="BA46" s="22">
        <v>-2.034E-2</v>
      </c>
      <c r="BB46" s="22">
        <v>36</v>
      </c>
      <c r="BC46" s="22">
        <v>8.1237799999999999E-2</v>
      </c>
      <c r="BD46">
        <f t="shared" si="10"/>
        <v>20.34</v>
      </c>
      <c r="BE46">
        <f t="shared" si="11"/>
        <v>1.6542379619999998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125.408</v>
      </c>
      <c r="I47" s="22">
        <v>-1.6778600000000001E-2</v>
      </c>
      <c r="J47" s="22">
        <v>37</v>
      </c>
      <c r="K47" s="22">
        <v>1.6626000000000001</v>
      </c>
      <c r="L47">
        <f t="shared" si="0"/>
        <v>16.778600000000001</v>
      </c>
      <c r="M47">
        <f t="shared" si="1"/>
        <v>27.914053462000002</v>
      </c>
      <c r="N47" s="9"/>
      <c r="O47" s="22">
        <v>8.6364700000000003E-2</v>
      </c>
      <c r="P47" s="22">
        <v>234.858</v>
      </c>
      <c r="Q47" s="22">
        <v>-2.0510899999999999E-2</v>
      </c>
      <c r="R47" s="22">
        <v>37</v>
      </c>
      <c r="S47" s="22">
        <v>8.5845900000000003E-2</v>
      </c>
      <c r="T47">
        <f t="shared" si="2"/>
        <v>20.510899999999999</v>
      </c>
      <c r="U47">
        <f t="shared" si="3"/>
        <v>1.7714177252300001</v>
      </c>
      <c r="X47" s="9"/>
      <c r="Y47" s="22">
        <v>1.66367</v>
      </c>
      <c r="Z47" s="22">
        <v>349.09199999999998</v>
      </c>
      <c r="AA47" s="22">
        <v>-1.5271E-2</v>
      </c>
      <c r="AB47" s="22">
        <v>37</v>
      </c>
      <c r="AC47" s="22">
        <v>1.6626000000000001</v>
      </c>
      <c r="AD47">
        <f t="shared" si="4"/>
        <v>15.270999999999999</v>
      </c>
      <c r="AE47">
        <f t="shared" si="5"/>
        <v>25.405904569999997</v>
      </c>
      <c r="AF47" s="9"/>
      <c r="AG47" s="22">
        <v>8.6364700000000003E-2</v>
      </c>
      <c r="AH47" s="22">
        <v>430.86399999999998</v>
      </c>
      <c r="AI47" s="22">
        <v>-2.0349099999999998E-2</v>
      </c>
      <c r="AJ47" s="22">
        <v>37</v>
      </c>
      <c r="AK47" s="22">
        <v>8.5876499999999995E-2</v>
      </c>
      <c r="AL47">
        <f t="shared" si="6"/>
        <v>20.3491</v>
      </c>
      <c r="AM47">
        <f t="shared" si="7"/>
        <v>1.75744391677</v>
      </c>
      <c r="AP47" s="9"/>
      <c r="AQ47" s="22">
        <v>1.66367</v>
      </c>
      <c r="AR47" s="22">
        <v>509.36599999999999</v>
      </c>
      <c r="AS47" s="22">
        <v>-1.5014599999999999E-2</v>
      </c>
      <c r="AT47" s="22">
        <v>37</v>
      </c>
      <c r="AU47" s="22">
        <v>1.6626000000000001</v>
      </c>
      <c r="AV47">
        <f t="shared" si="8"/>
        <v>15.0146</v>
      </c>
      <c r="AW47">
        <f t="shared" si="9"/>
        <v>24.979339581999998</v>
      </c>
      <c r="AX47" s="9"/>
      <c r="AY47" s="22">
        <v>8.6364700000000003E-2</v>
      </c>
      <c r="AZ47" s="22">
        <v>563.12400000000002</v>
      </c>
      <c r="BA47" s="22">
        <v>-2.0343E-2</v>
      </c>
      <c r="BB47" s="22">
        <v>37</v>
      </c>
      <c r="BC47" s="22">
        <v>8.6120600000000005E-2</v>
      </c>
      <c r="BD47">
        <f t="shared" si="10"/>
        <v>20.343</v>
      </c>
      <c r="BE47">
        <f t="shared" si="11"/>
        <v>1.7569170921000001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125.509</v>
      </c>
      <c r="I48" s="22">
        <v>-1.6903700000000001E-2</v>
      </c>
      <c r="J48" s="22">
        <v>38</v>
      </c>
      <c r="K48" s="22">
        <v>1.65802</v>
      </c>
      <c r="L48">
        <f t="shared" si="0"/>
        <v>16.903700000000001</v>
      </c>
      <c r="M48">
        <f t="shared" si="1"/>
        <v>28.036983931000002</v>
      </c>
      <c r="N48" s="9"/>
      <c r="O48" s="22">
        <v>9.1400099999999998E-2</v>
      </c>
      <c r="P48" s="22">
        <v>234.959</v>
      </c>
      <c r="Q48" s="22">
        <v>-2.0495599999999999E-2</v>
      </c>
      <c r="R48" s="22">
        <v>38</v>
      </c>
      <c r="S48" s="22">
        <v>9.0911900000000004E-2</v>
      </c>
      <c r="T48">
        <f t="shared" si="2"/>
        <v>20.4956</v>
      </c>
      <c r="U48">
        <f t="shared" si="3"/>
        <v>1.8732998895599999</v>
      </c>
      <c r="X48" s="9"/>
      <c r="Y48" s="22">
        <v>1.65863</v>
      </c>
      <c r="Z48" s="22">
        <v>349.19299999999998</v>
      </c>
      <c r="AA48" s="22">
        <v>-1.55243E-2</v>
      </c>
      <c r="AB48" s="22">
        <v>38</v>
      </c>
      <c r="AC48" s="22">
        <v>1.65802</v>
      </c>
      <c r="AD48">
        <f t="shared" si="4"/>
        <v>15.5243</v>
      </c>
      <c r="AE48">
        <f t="shared" si="5"/>
        <v>25.749069709</v>
      </c>
      <c r="AF48" s="9"/>
      <c r="AG48" s="22">
        <v>9.1400099999999998E-2</v>
      </c>
      <c r="AH48" s="22">
        <v>430.96499999999997</v>
      </c>
      <c r="AI48" s="22">
        <v>-2.0343E-2</v>
      </c>
      <c r="AJ48" s="22">
        <v>38</v>
      </c>
      <c r="AK48" s="22">
        <v>9.0820300000000007E-2</v>
      </c>
      <c r="AL48">
        <f t="shared" si="6"/>
        <v>20.343</v>
      </c>
      <c r="AM48">
        <f t="shared" si="7"/>
        <v>1.8593522343</v>
      </c>
      <c r="AP48" s="9"/>
      <c r="AQ48" s="22">
        <v>1.65863</v>
      </c>
      <c r="AR48" s="22">
        <v>509.46600000000001</v>
      </c>
      <c r="AS48" s="22">
        <v>-1.5280200000000001E-2</v>
      </c>
      <c r="AT48" s="22">
        <v>38</v>
      </c>
      <c r="AU48" s="22">
        <v>1.6583300000000001</v>
      </c>
      <c r="AV48">
        <f t="shared" si="8"/>
        <v>15.280200000000001</v>
      </c>
      <c r="AW48">
        <f t="shared" si="9"/>
        <v>25.344198126000002</v>
      </c>
      <c r="AX48" s="9"/>
      <c r="AY48" s="22">
        <v>9.1400099999999998E-2</v>
      </c>
      <c r="AZ48" s="22">
        <v>563.22400000000005</v>
      </c>
      <c r="BA48" s="22">
        <v>-2.0321700000000002E-2</v>
      </c>
      <c r="BB48" s="22">
        <v>38</v>
      </c>
      <c r="BC48" s="22">
        <v>9.0759300000000001E-2</v>
      </c>
      <c r="BD48">
        <f t="shared" si="10"/>
        <v>20.3217</v>
      </c>
      <c r="BE48">
        <f t="shared" si="11"/>
        <v>1.8574054121699999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125.61</v>
      </c>
      <c r="I49" s="22">
        <v>-1.70441E-2</v>
      </c>
      <c r="J49" s="22">
        <v>39</v>
      </c>
      <c r="K49" s="22">
        <v>1.65283</v>
      </c>
      <c r="L49">
        <f t="shared" si="0"/>
        <v>17.0441</v>
      </c>
      <c r="M49">
        <f t="shared" si="1"/>
        <v>28.183953318999997</v>
      </c>
      <c r="N49" s="9"/>
      <c r="O49" s="22">
        <v>9.6435499999999993E-2</v>
      </c>
      <c r="P49" s="22">
        <v>235.06</v>
      </c>
      <c r="Q49" s="22">
        <v>-2.0498700000000002E-2</v>
      </c>
      <c r="R49" s="22">
        <v>39</v>
      </c>
      <c r="S49" s="22">
        <v>9.5947299999999999E-2</v>
      </c>
      <c r="T49">
        <f t="shared" si="2"/>
        <v>20.498700000000003</v>
      </c>
      <c r="U49">
        <f t="shared" si="3"/>
        <v>1.9768023838500002</v>
      </c>
      <c r="X49" s="9"/>
      <c r="Y49" s="22">
        <v>1.6535899999999999</v>
      </c>
      <c r="Z49" s="22">
        <v>349.29399999999998</v>
      </c>
      <c r="AA49" s="22">
        <v>-1.5741000000000002E-2</v>
      </c>
      <c r="AB49" s="22">
        <v>39</v>
      </c>
      <c r="AC49" s="22">
        <v>1.65283</v>
      </c>
      <c r="AD49">
        <f t="shared" si="4"/>
        <v>15.741000000000001</v>
      </c>
      <c r="AE49">
        <f t="shared" si="5"/>
        <v>26.029160189999999</v>
      </c>
      <c r="AF49" s="9"/>
      <c r="AG49" s="22">
        <v>9.6435499999999993E-2</v>
      </c>
      <c r="AH49" s="22">
        <v>431.06599999999997</v>
      </c>
      <c r="AI49" s="22">
        <v>-2.0346099999999999E-2</v>
      </c>
      <c r="AJ49" s="22">
        <v>39</v>
      </c>
      <c r="AK49" s="22">
        <v>9.6099900000000002E-2</v>
      </c>
      <c r="AL49">
        <f t="shared" si="6"/>
        <v>20.3461</v>
      </c>
      <c r="AM49">
        <f t="shared" si="7"/>
        <v>1.9620863265499999</v>
      </c>
      <c r="AP49" s="9"/>
      <c r="AQ49" s="22">
        <v>1.6535899999999999</v>
      </c>
      <c r="AR49" s="22">
        <v>509.56700000000001</v>
      </c>
      <c r="AS49" s="22">
        <v>-1.54877E-2</v>
      </c>
      <c r="AT49" s="22">
        <v>39</v>
      </c>
      <c r="AU49" s="22">
        <v>1.6531400000000001</v>
      </c>
      <c r="AV49">
        <f t="shared" si="8"/>
        <v>15.4877</v>
      </c>
      <c r="AW49">
        <f t="shared" si="9"/>
        <v>25.610305842999999</v>
      </c>
      <c r="AX49" s="9"/>
      <c r="AY49" s="22">
        <v>9.6435499999999993E-2</v>
      </c>
      <c r="AZ49" s="22">
        <v>563.32500000000005</v>
      </c>
      <c r="BA49" s="22">
        <v>-2.0321700000000002E-2</v>
      </c>
      <c r="BB49" s="22">
        <v>39</v>
      </c>
      <c r="BC49" s="22">
        <v>9.6069299999999996E-2</v>
      </c>
      <c r="BD49">
        <f t="shared" si="10"/>
        <v>20.3217</v>
      </c>
      <c r="BE49">
        <f t="shared" si="11"/>
        <v>1.9597333003499999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125.71</v>
      </c>
      <c r="I50" s="22">
        <v>-1.7169199999999999E-2</v>
      </c>
      <c r="J50" s="22">
        <v>40</v>
      </c>
      <c r="K50" s="22">
        <v>1.64825</v>
      </c>
      <c r="L50">
        <f t="shared" si="0"/>
        <v>17.1692</v>
      </c>
      <c r="M50">
        <f t="shared" si="1"/>
        <v>28.304456351999999</v>
      </c>
      <c r="N50" s="9"/>
      <c r="O50" s="22">
        <v>0.10147100000000001</v>
      </c>
      <c r="P50" s="22">
        <v>235.16</v>
      </c>
      <c r="Q50" s="22">
        <v>-2.04773E-2</v>
      </c>
      <c r="R50" s="22">
        <v>40</v>
      </c>
      <c r="S50" s="22">
        <v>0.10165399999999999</v>
      </c>
      <c r="T50">
        <f t="shared" si="2"/>
        <v>20.4773</v>
      </c>
      <c r="U50">
        <f t="shared" si="3"/>
        <v>2.0778521083000001</v>
      </c>
      <c r="X50" s="9"/>
      <c r="Y50" s="22">
        <v>1.64856</v>
      </c>
      <c r="Z50" s="22">
        <v>349.39400000000001</v>
      </c>
      <c r="AA50" s="22">
        <v>-1.5930199999999999E-2</v>
      </c>
      <c r="AB50" s="22">
        <v>40</v>
      </c>
      <c r="AC50" s="22">
        <v>1.64764</v>
      </c>
      <c r="AD50">
        <f t="shared" si="4"/>
        <v>15.930199999999999</v>
      </c>
      <c r="AE50">
        <f t="shared" si="5"/>
        <v>26.261890512000001</v>
      </c>
      <c r="AF50" s="9"/>
      <c r="AG50" s="22">
        <v>0.10147100000000001</v>
      </c>
      <c r="AH50" s="22">
        <v>431.16699999999997</v>
      </c>
      <c r="AI50" s="22">
        <v>-2.03278E-2</v>
      </c>
      <c r="AJ50" s="22">
        <v>40</v>
      </c>
      <c r="AK50" s="22">
        <v>0.10144</v>
      </c>
      <c r="AL50">
        <f t="shared" si="6"/>
        <v>20.3278</v>
      </c>
      <c r="AM50">
        <f t="shared" si="7"/>
        <v>2.0626821938000002</v>
      </c>
      <c r="AP50" s="9"/>
      <c r="AQ50" s="22">
        <v>1.64856</v>
      </c>
      <c r="AR50" s="22">
        <v>509.66800000000001</v>
      </c>
      <c r="AS50" s="22">
        <v>-1.5689100000000001E-2</v>
      </c>
      <c r="AT50" s="22">
        <v>40</v>
      </c>
      <c r="AU50" s="22">
        <v>1.64764</v>
      </c>
      <c r="AV50">
        <f t="shared" si="8"/>
        <v>15.689100000000002</v>
      </c>
      <c r="AW50">
        <f t="shared" si="9"/>
        <v>25.864422696000002</v>
      </c>
      <c r="AX50" s="9"/>
      <c r="AY50" s="22">
        <v>0.10147100000000001</v>
      </c>
      <c r="AZ50" s="22">
        <v>563.42600000000004</v>
      </c>
      <c r="BA50" s="22">
        <v>-2.0318599999999999E-2</v>
      </c>
      <c r="BB50" s="22">
        <v>40</v>
      </c>
      <c r="BC50" s="22">
        <v>0.100922</v>
      </c>
      <c r="BD50">
        <f t="shared" si="10"/>
        <v>20.3186</v>
      </c>
      <c r="BE50">
        <f t="shared" si="11"/>
        <v>2.0617486606000002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125.81100000000001</v>
      </c>
      <c r="I51" s="22">
        <v>-1.7291299999999999E-2</v>
      </c>
      <c r="J51" s="22">
        <v>41</v>
      </c>
      <c r="K51" s="22">
        <v>1.64276</v>
      </c>
      <c r="L51">
        <f t="shared" si="0"/>
        <v>17.2913</v>
      </c>
      <c r="M51">
        <f t="shared" si="1"/>
        <v>28.418597376000001</v>
      </c>
      <c r="N51" s="9"/>
      <c r="O51" s="22">
        <v>0.106506</v>
      </c>
      <c r="P51" s="22">
        <v>235.261</v>
      </c>
      <c r="Q51" s="22">
        <v>-2.0474200000000001E-2</v>
      </c>
      <c r="R51" s="22">
        <v>41</v>
      </c>
      <c r="S51" s="22">
        <v>0.105743</v>
      </c>
      <c r="T51">
        <f t="shared" si="2"/>
        <v>20.4742</v>
      </c>
      <c r="U51">
        <f t="shared" si="3"/>
        <v>2.1806251452000001</v>
      </c>
      <c r="X51" s="9"/>
      <c r="Y51" s="22">
        <v>1.6435200000000001</v>
      </c>
      <c r="Z51" s="22">
        <v>349.495</v>
      </c>
      <c r="AA51" s="22">
        <v>-1.6146899999999999E-2</v>
      </c>
      <c r="AB51" s="22">
        <v>41</v>
      </c>
      <c r="AC51" s="22">
        <v>1.64246</v>
      </c>
      <c r="AD51">
        <f t="shared" si="4"/>
        <v>16.146899999999999</v>
      </c>
      <c r="AE51">
        <f t="shared" si="5"/>
        <v>26.537753087999999</v>
      </c>
      <c r="AF51" s="9"/>
      <c r="AG51" s="22">
        <v>0.106506</v>
      </c>
      <c r="AH51" s="22">
        <v>431.267</v>
      </c>
      <c r="AI51" s="22">
        <v>-2.0318599999999999E-2</v>
      </c>
      <c r="AJ51" s="22">
        <v>41</v>
      </c>
      <c r="AK51" s="22">
        <v>0.106049</v>
      </c>
      <c r="AL51">
        <f t="shared" si="6"/>
        <v>20.3186</v>
      </c>
      <c r="AM51">
        <f t="shared" si="7"/>
        <v>2.1640528116</v>
      </c>
      <c r="AP51" s="9"/>
      <c r="AQ51" s="22">
        <v>1.6435200000000001</v>
      </c>
      <c r="AR51" s="22">
        <v>509.76900000000001</v>
      </c>
      <c r="AS51" s="22">
        <v>-1.5869100000000001E-2</v>
      </c>
      <c r="AT51" s="22">
        <v>41</v>
      </c>
      <c r="AU51" s="22">
        <v>1.64276</v>
      </c>
      <c r="AV51">
        <f t="shared" si="8"/>
        <v>15.869100000000001</v>
      </c>
      <c r="AW51">
        <f t="shared" si="9"/>
        <v>26.081183232000004</v>
      </c>
      <c r="AX51" s="9"/>
      <c r="AY51" s="22">
        <v>0.106506</v>
      </c>
      <c r="AZ51" s="22">
        <v>563.52599999999995</v>
      </c>
      <c r="BA51" s="22">
        <v>-2.0312500000000001E-2</v>
      </c>
      <c r="BB51" s="22">
        <v>41</v>
      </c>
      <c r="BC51" s="22">
        <v>0.105835</v>
      </c>
      <c r="BD51">
        <f t="shared" si="10"/>
        <v>20.3125</v>
      </c>
      <c r="BE51">
        <f t="shared" si="11"/>
        <v>2.1634031249999999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125.91200000000001</v>
      </c>
      <c r="I52" s="22">
        <v>-1.7419400000000002E-2</v>
      </c>
      <c r="J52" s="22">
        <v>42</v>
      </c>
      <c r="K52" s="22">
        <v>1.63727</v>
      </c>
      <c r="L52">
        <f t="shared" si="0"/>
        <v>17.419400000000003</v>
      </c>
      <c r="M52">
        <f t="shared" si="1"/>
        <v>28.541512706000006</v>
      </c>
      <c r="N52" s="9"/>
      <c r="O52" s="22">
        <v>0.111542</v>
      </c>
      <c r="P52" s="22">
        <v>235.36199999999999</v>
      </c>
      <c r="Q52" s="22">
        <v>-2.04651E-2</v>
      </c>
      <c r="R52" s="22">
        <v>42</v>
      </c>
      <c r="S52" s="22">
        <v>0.111237</v>
      </c>
      <c r="T52">
        <f t="shared" si="2"/>
        <v>20.4651</v>
      </c>
      <c r="U52">
        <f t="shared" si="3"/>
        <v>2.2827181842000002</v>
      </c>
      <c r="X52" s="9"/>
      <c r="Y52" s="22">
        <v>1.63849</v>
      </c>
      <c r="Z52" s="22">
        <v>349.596</v>
      </c>
      <c r="AA52" s="22">
        <v>-1.63208E-2</v>
      </c>
      <c r="AB52" s="22">
        <v>42</v>
      </c>
      <c r="AC52" s="22">
        <v>1.63788</v>
      </c>
      <c r="AD52">
        <f t="shared" si="4"/>
        <v>16.320799999999998</v>
      </c>
      <c r="AE52">
        <f t="shared" si="5"/>
        <v>26.741467591999996</v>
      </c>
      <c r="AF52" s="9"/>
      <c r="AG52" s="22">
        <v>0.111542</v>
      </c>
      <c r="AH52" s="22">
        <v>431.36799999999999</v>
      </c>
      <c r="AI52" s="22">
        <v>-2.0309399999999998E-2</v>
      </c>
      <c r="AJ52" s="22">
        <v>42</v>
      </c>
      <c r="AK52" s="22">
        <v>0.111053</v>
      </c>
      <c r="AL52">
        <f t="shared" si="6"/>
        <v>20.309399999999997</v>
      </c>
      <c r="AM52">
        <f t="shared" si="7"/>
        <v>2.2653510947999997</v>
      </c>
      <c r="AP52" s="9"/>
      <c r="AQ52" s="22">
        <v>1.63849</v>
      </c>
      <c r="AR52" s="22">
        <v>509.86900000000003</v>
      </c>
      <c r="AS52" s="22">
        <v>-1.6036999999999999E-2</v>
      </c>
      <c r="AT52" s="22">
        <v>42</v>
      </c>
      <c r="AU52" s="22">
        <v>1.63727</v>
      </c>
      <c r="AV52">
        <f t="shared" si="8"/>
        <v>16.036999999999999</v>
      </c>
      <c r="AW52">
        <f t="shared" si="9"/>
        <v>26.276464129999997</v>
      </c>
      <c r="AX52" s="9"/>
      <c r="AY52" s="22">
        <v>0.111542</v>
      </c>
      <c r="AZ52" s="22">
        <v>563.62699999999995</v>
      </c>
      <c r="BA52" s="22">
        <v>-2.0321700000000002E-2</v>
      </c>
      <c r="BB52" s="22">
        <v>42</v>
      </c>
      <c r="BC52" s="22">
        <v>0.110901</v>
      </c>
      <c r="BD52">
        <f t="shared" si="10"/>
        <v>20.3217</v>
      </c>
      <c r="BE52">
        <f t="shared" si="11"/>
        <v>2.2667230614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126.01300000000001</v>
      </c>
      <c r="I53" s="22">
        <v>-1.7523199999999999E-2</v>
      </c>
      <c r="J53" s="22">
        <v>43</v>
      </c>
      <c r="K53" s="22">
        <v>1.633</v>
      </c>
      <c r="L53">
        <f t="shared" si="0"/>
        <v>17.523199999999999</v>
      </c>
      <c r="M53">
        <f t="shared" si="1"/>
        <v>28.623271039999999</v>
      </c>
      <c r="N53" s="9"/>
      <c r="O53" s="22">
        <v>0.116577</v>
      </c>
      <c r="P53" s="22">
        <v>235.46199999999999</v>
      </c>
      <c r="Q53" s="22">
        <v>-2.04529E-2</v>
      </c>
      <c r="R53" s="22">
        <v>43</v>
      </c>
      <c r="S53" s="22">
        <v>0.115845</v>
      </c>
      <c r="T53">
        <f t="shared" si="2"/>
        <v>20.4529</v>
      </c>
      <c r="U53">
        <f t="shared" si="3"/>
        <v>2.3843377232999998</v>
      </c>
      <c r="X53" s="9"/>
      <c r="Y53" s="22">
        <v>1.6334500000000001</v>
      </c>
      <c r="Z53" s="22">
        <v>349.69600000000003</v>
      </c>
      <c r="AA53" s="22">
        <v>-1.64948E-2</v>
      </c>
      <c r="AB53" s="22">
        <v>43</v>
      </c>
      <c r="AC53" s="22">
        <v>1.63239</v>
      </c>
      <c r="AD53">
        <f t="shared" si="4"/>
        <v>16.494800000000001</v>
      </c>
      <c r="AE53">
        <f t="shared" si="5"/>
        <v>26.943431060000002</v>
      </c>
      <c r="AF53" s="9"/>
      <c r="AG53" s="22">
        <v>0.116577</v>
      </c>
      <c r="AH53" s="22">
        <v>431.46899999999999</v>
      </c>
      <c r="AI53" s="22">
        <v>-2.0309399999999998E-2</v>
      </c>
      <c r="AJ53" s="22">
        <v>43</v>
      </c>
      <c r="AK53" s="22">
        <v>0.115997</v>
      </c>
      <c r="AL53">
        <f t="shared" si="6"/>
        <v>20.309399999999997</v>
      </c>
      <c r="AM53">
        <f t="shared" si="7"/>
        <v>2.3676089237999998</v>
      </c>
      <c r="AP53" s="9"/>
      <c r="AQ53" s="22">
        <v>1.6334500000000001</v>
      </c>
      <c r="AR53" s="22">
        <v>509.97</v>
      </c>
      <c r="AS53" s="22">
        <v>-1.62109E-2</v>
      </c>
      <c r="AT53" s="22">
        <v>43</v>
      </c>
      <c r="AU53" s="22">
        <v>1.633</v>
      </c>
      <c r="AV53">
        <f t="shared" si="8"/>
        <v>16.210899999999999</v>
      </c>
      <c r="AW53">
        <f t="shared" si="9"/>
        <v>26.479694604999999</v>
      </c>
      <c r="AX53" s="9"/>
      <c r="AY53" s="22">
        <v>0.116577</v>
      </c>
      <c r="AZ53" s="22">
        <v>563.72799999999995</v>
      </c>
      <c r="BA53" s="22">
        <v>-2.0312500000000001E-2</v>
      </c>
      <c r="BB53" s="22">
        <v>43</v>
      </c>
      <c r="BC53" s="22">
        <v>0.115784</v>
      </c>
      <c r="BD53">
        <f t="shared" si="10"/>
        <v>20.3125</v>
      </c>
      <c r="BE53">
        <f t="shared" si="11"/>
        <v>2.3679703124999998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126.113</v>
      </c>
      <c r="I54" s="22">
        <v>-1.7633099999999999E-2</v>
      </c>
      <c r="J54" s="22">
        <v>44</v>
      </c>
      <c r="K54" s="22">
        <v>1.6268899999999999</v>
      </c>
      <c r="L54">
        <f t="shared" si="0"/>
        <v>17.633099999999999</v>
      </c>
      <c r="M54">
        <f t="shared" si="1"/>
        <v>28.714092701999999</v>
      </c>
      <c r="N54" s="9"/>
      <c r="O54" s="22">
        <v>0.121613</v>
      </c>
      <c r="P54" s="22">
        <v>235.56299999999999</v>
      </c>
      <c r="Q54" s="22">
        <v>-2.0434600000000001E-2</v>
      </c>
      <c r="R54" s="22">
        <v>44</v>
      </c>
      <c r="S54" s="22">
        <v>0.12149</v>
      </c>
      <c r="T54">
        <f t="shared" si="2"/>
        <v>20.4346</v>
      </c>
      <c r="U54">
        <f t="shared" si="3"/>
        <v>2.4851130098000001</v>
      </c>
      <c r="X54" s="9"/>
      <c r="Y54" s="22">
        <v>1.62842</v>
      </c>
      <c r="Z54" s="22">
        <v>349.79700000000003</v>
      </c>
      <c r="AA54" s="22">
        <v>-1.6641199999999998E-2</v>
      </c>
      <c r="AB54" s="22">
        <v>44</v>
      </c>
      <c r="AC54" s="22">
        <v>1.6281099999999999</v>
      </c>
      <c r="AD54">
        <f t="shared" si="4"/>
        <v>16.641199999999998</v>
      </c>
      <c r="AE54">
        <f t="shared" si="5"/>
        <v>27.098862903999997</v>
      </c>
      <c r="AF54" s="9"/>
      <c r="AG54" s="22">
        <v>0.121613</v>
      </c>
      <c r="AH54" s="22">
        <v>431.56900000000002</v>
      </c>
      <c r="AI54" s="22">
        <v>-2.0309399999999998E-2</v>
      </c>
      <c r="AJ54" s="22">
        <v>44</v>
      </c>
      <c r="AK54" s="22">
        <v>0.121429</v>
      </c>
      <c r="AL54">
        <f t="shared" si="6"/>
        <v>20.309399999999997</v>
      </c>
      <c r="AM54">
        <f t="shared" si="7"/>
        <v>2.4698870621999998</v>
      </c>
      <c r="AP54" s="9"/>
      <c r="AQ54" s="22">
        <v>1.62842</v>
      </c>
      <c r="AR54" s="22">
        <v>510.07100000000003</v>
      </c>
      <c r="AS54" s="22">
        <v>-1.6369600000000002E-2</v>
      </c>
      <c r="AT54" s="22">
        <v>44</v>
      </c>
      <c r="AU54" s="22">
        <v>1.6281099999999999</v>
      </c>
      <c r="AV54">
        <f t="shared" si="8"/>
        <v>16.369600000000002</v>
      </c>
      <c r="AW54">
        <f t="shared" si="9"/>
        <v>26.656584032000001</v>
      </c>
      <c r="AX54" s="9"/>
      <c r="AY54" s="22">
        <v>0.121613</v>
      </c>
      <c r="AZ54" s="22">
        <v>563.82899999999995</v>
      </c>
      <c r="BA54" s="22">
        <v>-2.0291099999999999E-2</v>
      </c>
      <c r="BB54" s="22">
        <v>44</v>
      </c>
      <c r="BC54" s="22">
        <v>0.121155</v>
      </c>
      <c r="BD54">
        <f t="shared" si="10"/>
        <v>20.2911</v>
      </c>
      <c r="BE54">
        <f t="shared" si="11"/>
        <v>2.4676615442999998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126.214</v>
      </c>
      <c r="I55" s="22">
        <v>-1.7706300000000001E-2</v>
      </c>
      <c r="J55" s="22">
        <v>45</v>
      </c>
      <c r="K55" s="22">
        <v>1.62262</v>
      </c>
      <c r="L55">
        <f t="shared" si="0"/>
        <v>17.706300000000002</v>
      </c>
      <c r="M55">
        <f t="shared" si="1"/>
        <v>28.744053294000004</v>
      </c>
      <c r="N55" s="9"/>
      <c r="O55" s="22">
        <v>0.12664800000000001</v>
      </c>
      <c r="P55" s="22">
        <v>235.66399999999999</v>
      </c>
      <c r="Q55" s="22">
        <v>-2.04254E-2</v>
      </c>
      <c r="R55" s="22">
        <v>45</v>
      </c>
      <c r="S55" s="22">
        <v>0.125946</v>
      </c>
      <c r="T55">
        <f t="shared" si="2"/>
        <v>20.4254</v>
      </c>
      <c r="U55">
        <f t="shared" si="3"/>
        <v>2.5868360592000004</v>
      </c>
      <c r="X55" s="9"/>
      <c r="Y55" s="22">
        <v>1.62338</v>
      </c>
      <c r="Z55" s="22">
        <v>349.89800000000002</v>
      </c>
      <c r="AA55" s="22">
        <v>-1.6744999999999999E-2</v>
      </c>
      <c r="AB55" s="22">
        <v>45</v>
      </c>
      <c r="AC55" s="22">
        <v>1.6229199999999999</v>
      </c>
      <c r="AD55">
        <f t="shared" si="4"/>
        <v>16.745000000000001</v>
      </c>
      <c r="AE55">
        <f t="shared" si="5"/>
        <v>27.183498100000001</v>
      </c>
      <c r="AF55" s="9"/>
      <c r="AG55" s="22">
        <v>0.12664800000000001</v>
      </c>
      <c r="AH55" s="22">
        <v>431.67</v>
      </c>
      <c r="AI55" s="22">
        <v>-2.0309399999999998E-2</v>
      </c>
      <c r="AJ55" s="22">
        <v>45</v>
      </c>
      <c r="AK55" s="22">
        <v>0.12637300000000001</v>
      </c>
      <c r="AL55">
        <f t="shared" si="6"/>
        <v>20.309399999999997</v>
      </c>
      <c r="AM55">
        <f t="shared" si="7"/>
        <v>2.5721448911999998</v>
      </c>
      <c r="AP55" s="9"/>
      <c r="AQ55" s="22">
        <v>1.62338</v>
      </c>
      <c r="AR55" s="22">
        <v>510.17099999999999</v>
      </c>
      <c r="AS55" s="22">
        <v>-1.6503899999999998E-2</v>
      </c>
      <c r="AT55" s="22">
        <v>45</v>
      </c>
      <c r="AU55" s="22">
        <v>1.6223099999999999</v>
      </c>
      <c r="AV55">
        <f t="shared" si="8"/>
        <v>16.503899999999998</v>
      </c>
      <c r="AW55">
        <f t="shared" si="9"/>
        <v>26.792101181999996</v>
      </c>
      <c r="AX55" s="9"/>
      <c r="AY55" s="22">
        <v>0.12664800000000001</v>
      </c>
      <c r="AZ55" s="22">
        <v>563.92899999999997</v>
      </c>
      <c r="BA55" s="22">
        <v>-2.0291099999999999E-2</v>
      </c>
      <c r="BB55" s="22">
        <v>45</v>
      </c>
      <c r="BC55" s="22">
        <v>0.125885</v>
      </c>
      <c r="BD55">
        <f t="shared" si="10"/>
        <v>20.2911</v>
      </c>
      <c r="BE55">
        <f t="shared" si="11"/>
        <v>2.5698272328000002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126.315</v>
      </c>
      <c r="I56" s="22">
        <v>-1.7770399999999999E-2</v>
      </c>
      <c r="J56" s="22">
        <v>46</v>
      </c>
      <c r="K56" s="22">
        <v>1.61774</v>
      </c>
      <c r="L56">
        <f t="shared" si="0"/>
        <v>17.770399999999999</v>
      </c>
      <c r="M56">
        <f t="shared" si="1"/>
        <v>28.758726839999998</v>
      </c>
      <c r="N56" s="9"/>
      <c r="O56" s="22">
        <v>0.13168299999999999</v>
      </c>
      <c r="P56" s="22">
        <v>235.76499999999999</v>
      </c>
      <c r="Q56" s="22">
        <v>-2.0449800000000001E-2</v>
      </c>
      <c r="R56" s="22">
        <v>46</v>
      </c>
      <c r="S56" s="22">
        <v>0.13122600000000001</v>
      </c>
      <c r="T56">
        <f t="shared" si="2"/>
        <v>20.4498</v>
      </c>
      <c r="U56">
        <f t="shared" si="3"/>
        <v>2.6928910133999997</v>
      </c>
      <c r="X56" s="9"/>
      <c r="Y56" s="22">
        <v>1.61835</v>
      </c>
      <c r="Z56" s="22">
        <v>349.99799999999999</v>
      </c>
      <c r="AA56" s="22">
        <v>-1.6873200000000001E-2</v>
      </c>
      <c r="AB56" s="22">
        <v>46</v>
      </c>
      <c r="AC56" s="22">
        <v>1.6174299999999999</v>
      </c>
      <c r="AD56">
        <f t="shared" si="4"/>
        <v>16.873200000000001</v>
      </c>
      <c r="AE56">
        <f t="shared" si="5"/>
        <v>27.306743220000001</v>
      </c>
      <c r="AF56" s="9"/>
      <c r="AG56" s="22">
        <v>0.13168299999999999</v>
      </c>
      <c r="AH56" s="22">
        <v>431.77100000000002</v>
      </c>
      <c r="AI56" s="22">
        <v>-2.03033E-2</v>
      </c>
      <c r="AJ56" s="22">
        <v>46</v>
      </c>
      <c r="AK56" s="22">
        <v>0.131439</v>
      </c>
      <c r="AL56">
        <f t="shared" si="6"/>
        <v>20.3033</v>
      </c>
      <c r="AM56">
        <f t="shared" si="7"/>
        <v>2.6735994539000001</v>
      </c>
      <c r="AP56" s="9"/>
      <c r="AQ56" s="22">
        <v>1.61835</v>
      </c>
      <c r="AR56" s="22">
        <v>510.27199999999999</v>
      </c>
      <c r="AS56" s="22">
        <v>-1.6653399999999999E-2</v>
      </c>
      <c r="AT56" s="22">
        <v>46</v>
      </c>
      <c r="AU56" s="22">
        <v>1.61774</v>
      </c>
      <c r="AV56">
        <f t="shared" si="8"/>
        <v>16.653399999999998</v>
      </c>
      <c r="AW56">
        <f t="shared" si="9"/>
        <v>26.951029889999997</v>
      </c>
      <c r="AX56" s="9"/>
      <c r="AY56" s="22">
        <v>0.13168299999999999</v>
      </c>
      <c r="AZ56" s="22">
        <v>564.03</v>
      </c>
      <c r="BA56" s="22">
        <v>-2.0291099999999999E-2</v>
      </c>
      <c r="BB56" s="22">
        <v>46</v>
      </c>
      <c r="BC56" s="22">
        <v>0.13101199999999999</v>
      </c>
      <c r="BD56">
        <f t="shared" si="10"/>
        <v>20.2911</v>
      </c>
      <c r="BE56">
        <f t="shared" si="11"/>
        <v>2.6719929212999998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126.41500000000001</v>
      </c>
      <c r="I57" s="22">
        <v>-1.78345E-2</v>
      </c>
      <c r="J57" s="22">
        <v>47</v>
      </c>
      <c r="K57" s="22">
        <v>1.6119399999999999</v>
      </c>
      <c r="L57">
        <f t="shared" si="0"/>
        <v>17.834499999999998</v>
      </c>
      <c r="M57">
        <f t="shared" si="1"/>
        <v>28.772577194999997</v>
      </c>
      <c r="N57" s="9"/>
      <c r="O57" s="22">
        <v>0.13671900000000001</v>
      </c>
      <c r="P57" s="22">
        <v>235.86500000000001</v>
      </c>
      <c r="Q57" s="22">
        <v>-2.0440699999999999E-2</v>
      </c>
      <c r="R57" s="22">
        <v>47</v>
      </c>
      <c r="S57" s="22">
        <v>0.13555900000000001</v>
      </c>
      <c r="T57">
        <f t="shared" si="2"/>
        <v>20.4407</v>
      </c>
      <c r="U57">
        <f t="shared" si="3"/>
        <v>2.7946320632999999</v>
      </c>
      <c r="X57" s="9"/>
      <c r="Y57" s="22">
        <v>1.61331</v>
      </c>
      <c r="Z57" s="22">
        <v>350.09899999999999</v>
      </c>
      <c r="AA57" s="22">
        <v>-1.6983000000000002E-2</v>
      </c>
      <c r="AB57" s="22">
        <v>47</v>
      </c>
      <c r="AC57" s="22">
        <v>1.6122399999999999</v>
      </c>
      <c r="AD57">
        <f t="shared" si="4"/>
        <v>16.983000000000001</v>
      </c>
      <c r="AE57">
        <f t="shared" si="5"/>
        <v>27.398843730000003</v>
      </c>
      <c r="AF57" s="9"/>
      <c r="AG57" s="22">
        <v>0.13671900000000001</v>
      </c>
      <c r="AH57" s="22">
        <v>431.87200000000001</v>
      </c>
      <c r="AI57" s="22">
        <v>-2.02881E-2</v>
      </c>
      <c r="AJ57" s="22">
        <v>47</v>
      </c>
      <c r="AK57" s="22">
        <v>0.13589499999999999</v>
      </c>
      <c r="AL57">
        <f t="shared" si="6"/>
        <v>20.2881</v>
      </c>
      <c r="AM57">
        <f t="shared" si="7"/>
        <v>2.7737687439000003</v>
      </c>
      <c r="AP57" s="9"/>
      <c r="AQ57" s="22">
        <v>1.61331</v>
      </c>
      <c r="AR57" s="22">
        <v>510.37299999999999</v>
      </c>
      <c r="AS57" s="22">
        <v>-1.6790800000000002E-2</v>
      </c>
      <c r="AT57" s="22">
        <v>47</v>
      </c>
      <c r="AU57" s="22">
        <v>1.6125499999999999</v>
      </c>
      <c r="AV57">
        <f t="shared" si="8"/>
        <v>16.790800000000001</v>
      </c>
      <c r="AW57">
        <f t="shared" si="9"/>
        <v>27.088765548000001</v>
      </c>
      <c r="AX57" s="9"/>
      <c r="AY57" s="22">
        <v>0.13671900000000001</v>
      </c>
      <c r="AZ57" s="22">
        <v>564.13099999999997</v>
      </c>
      <c r="BA57" s="22">
        <v>-2.02881E-2</v>
      </c>
      <c r="BB57" s="22">
        <v>47</v>
      </c>
      <c r="BC57" s="22">
        <v>0.13589499999999999</v>
      </c>
      <c r="BD57">
        <f t="shared" si="10"/>
        <v>20.2881</v>
      </c>
      <c r="BE57">
        <f t="shared" si="11"/>
        <v>2.7737687439000003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126.51600000000001</v>
      </c>
      <c r="I58" s="22">
        <v>-1.79016E-2</v>
      </c>
      <c r="J58" s="22">
        <v>48</v>
      </c>
      <c r="K58" s="22">
        <v>1.6073599999999999</v>
      </c>
      <c r="L58">
        <f t="shared" si="0"/>
        <v>17.901599999999998</v>
      </c>
      <c r="M58">
        <f t="shared" si="1"/>
        <v>28.790785247999995</v>
      </c>
      <c r="N58" s="9"/>
      <c r="O58" s="22">
        <v>0.14175399999999999</v>
      </c>
      <c r="P58" s="22">
        <v>235.96600000000001</v>
      </c>
      <c r="Q58" s="22">
        <v>-2.0431499999999998E-2</v>
      </c>
      <c r="R58" s="22">
        <v>48</v>
      </c>
      <c r="S58" s="22">
        <v>0.141266</v>
      </c>
      <c r="T58">
        <f t="shared" si="2"/>
        <v>20.4315</v>
      </c>
      <c r="U58">
        <f t="shared" si="3"/>
        <v>2.8962468509999999</v>
      </c>
      <c r="X58" s="9"/>
      <c r="Y58" s="22">
        <v>1.6082799999999999</v>
      </c>
      <c r="Z58" s="22">
        <v>350.2</v>
      </c>
      <c r="AA58" s="22">
        <v>-1.7086799999999999E-2</v>
      </c>
      <c r="AB58" s="22">
        <v>48</v>
      </c>
      <c r="AC58" s="22">
        <v>1.6076699999999999</v>
      </c>
      <c r="AD58">
        <f t="shared" si="4"/>
        <v>17.0868</v>
      </c>
      <c r="AE58">
        <f t="shared" si="5"/>
        <v>27.480358704</v>
      </c>
      <c r="AF58" s="9"/>
      <c r="AG58" s="22">
        <v>0.14175399999999999</v>
      </c>
      <c r="AH58" s="22">
        <v>431.97199999999998</v>
      </c>
      <c r="AI58" s="22">
        <v>-2.02881E-2</v>
      </c>
      <c r="AJ58" s="22">
        <v>48</v>
      </c>
      <c r="AK58" s="22">
        <v>0.14093</v>
      </c>
      <c r="AL58">
        <f t="shared" si="6"/>
        <v>20.2881</v>
      </c>
      <c r="AM58">
        <f t="shared" si="7"/>
        <v>2.8759193273999997</v>
      </c>
      <c r="AP58" s="9"/>
      <c r="AQ58" s="22">
        <v>1.6082799999999999</v>
      </c>
      <c r="AR58" s="22">
        <v>510.47399999999999</v>
      </c>
      <c r="AS58" s="22">
        <v>-1.6918900000000001E-2</v>
      </c>
      <c r="AT58" s="22">
        <v>48</v>
      </c>
      <c r="AU58" s="22">
        <v>1.6070599999999999</v>
      </c>
      <c r="AV58">
        <f t="shared" si="8"/>
        <v>16.918900000000001</v>
      </c>
      <c r="AW58">
        <f t="shared" si="9"/>
        <v>27.210328491999999</v>
      </c>
      <c r="AX58" s="9"/>
      <c r="AY58" s="22">
        <v>0.14175399999999999</v>
      </c>
      <c r="AZ58" s="22">
        <v>564.23099999999999</v>
      </c>
      <c r="BA58" s="22">
        <v>-2.0278899999999999E-2</v>
      </c>
      <c r="BB58" s="22">
        <v>48</v>
      </c>
      <c r="BC58" s="22">
        <v>0.141205</v>
      </c>
      <c r="BD58">
        <f t="shared" si="10"/>
        <v>20.2789</v>
      </c>
      <c r="BE58">
        <f t="shared" si="11"/>
        <v>2.8746151905999997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126.617</v>
      </c>
      <c r="I59" s="22">
        <v>-1.7962599999999999E-2</v>
      </c>
      <c r="J59" s="22">
        <v>49</v>
      </c>
      <c r="K59" s="22">
        <v>1.6027800000000001</v>
      </c>
      <c r="L59">
        <f t="shared" si="0"/>
        <v>17.962599999999998</v>
      </c>
      <c r="M59">
        <f t="shared" si="1"/>
        <v>28.798358823999997</v>
      </c>
      <c r="N59" s="9"/>
      <c r="O59" s="22">
        <v>0.14679</v>
      </c>
      <c r="P59" s="22">
        <v>236.06700000000001</v>
      </c>
      <c r="Q59" s="22">
        <v>-2.0416299999999998E-2</v>
      </c>
      <c r="R59" s="22">
        <v>49</v>
      </c>
      <c r="S59" s="22">
        <v>0.14636199999999999</v>
      </c>
      <c r="T59">
        <f t="shared" si="2"/>
        <v>20.4163</v>
      </c>
      <c r="U59">
        <f t="shared" si="3"/>
        <v>2.996908677</v>
      </c>
      <c r="X59" s="9"/>
      <c r="Y59" s="22">
        <v>1.60324</v>
      </c>
      <c r="Z59" s="22">
        <v>350.30099999999999</v>
      </c>
      <c r="AA59" s="22">
        <v>-1.7187500000000001E-2</v>
      </c>
      <c r="AB59" s="22">
        <v>49</v>
      </c>
      <c r="AC59" s="22">
        <v>1.6024799999999999</v>
      </c>
      <c r="AD59">
        <f t="shared" si="4"/>
        <v>17.1875</v>
      </c>
      <c r="AE59">
        <f t="shared" si="5"/>
        <v>27.555687500000001</v>
      </c>
      <c r="AF59" s="9"/>
      <c r="AG59" s="22">
        <v>0.14679</v>
      </c>
      <c r="AH59" s="22">
        <v>432.07299999999998</v>
      </c>
      <c r="AI59" s="22">
        <v>-2.0266699999999999E-2</v>
      </c>
      <c r="AJ59" s="22">
        <v>49</v>
      </c>
      <c r="AK59" s="22">
        <v>0.146149</v>
      </c>
      <c r="AL59">
        <f t="shared" si="6"/>
        <v>20.2667</v>
      </c>
      <c r="AM59">
        <f t="shared" si="7"/>
        <v>2.9749488930000001</v>
      </c>
      <c r="AP59" s="9"/>
      <c r="AQ59" s="22">
        <v>1.60324</v>
      </c>
      <c r="AR59" s="22">
        <v>510.57400000000001</v>
      </c>
      <c r="AS59" s="22">
        <v>-1.7025800000000001E-2</v>
      </c>
      <c r="AT59" s="22">
        <v>49</v>
      </c>
      <c r="AU59" s="22">
        <v>1.6024799999999999</v>
      </c>
      <c r="AV59">
        <f t="shared" si="8"/>
        <v>17.0258</v>
      </c>
      <c r="AW59">
        <f t="shared" si="9"/>
        <v>27.296443591999999</v>
      </c>
      <c r="AX59" s="9"/>
      <c r="AY59" s="22">
        <v>0.14679</v>
      </c>
      <c r="AZ59" s="22">
        <v>564.33199999999999</v>
      </c>
      <c r="BA59" s="22">
        <v>-2.02606E-2</v>
      </c>
      <c r="BB59" s="22">
        <v>49</v>
      </c>
      <c r="BC59" s="22">
        <v>0.14630099999999999</v>
      </c>
      <c r="BD59">
        <f t="shared" si="10"/>
        <v>20.2606</v>
      </c>
      <c r="BE59">
        <f t="shared" si="11"/>
        <v>2.9740534740000002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126.718</v>
      </c>
      <c r="I60" s="22">
        <v>-1.8017600000000002E-2</v>
      </c>
      <c r="J60" s="22">
        <v>50</v>
      </c>
      <c r="K60" s="22">
        <v>1.5975999999999999</v>
      </c>
      <c r="L60">
        <f t="shared" si="0"/>
        <v>18.017600000000002</v>
      </c>
      <c r="M60">
        <f t="shared" si="1"/>
        <v>28.795908496000003</v>
      </c>
      <c r="N60" s="9"/>
      <c r="O60" s="22">
        <v>0.15182499999999999</v>
      </c>
      <c r="P60" s="22">
        <v>236.167</v>
      </c>
      <c r="Q60" s="22">
        <v>-2.0413199999999999E-2</v>
      </c>
      <c r="R60" s="22">
        <v>50</v>
      </c>
      <c r="S60" s="22">
        <v>0.15087900000000001</v>
      </c>
      <c r="T60">
        <f t="shared" si="2"/>
        <v>20.4132</v>
      </c>
      <c r="U60">
        <f t="shared" si="3"/>
        <v>3.0992340899999995</v>
      </c>
      <c r="X60" s="9"/>
      <c r="Y60" s="22">
        <v>1.5982099999999999</v>
      </c>
      <c r="Z60" s="22">
        <v>350.40100000000001</v>
      </c>
      <c r="AA60" s="22">
        <v>-1.72607E-2</v>
      </c>
      <c r="AB60" s="22">
        <v>50</v>
      </c>
      <c r="AC60" s="22">
        <v>1.5966800000000001</v>
      </c>
      <c r="AD60">
        <f t="shared" si="4"/>
        <v>17.2607</v>
      </c>
      <c r="AE60">
        <f t="shared" si="5"/>
        <v>27.586223346999997</v>
      </c>
      <c r="AF60" s="9"/>
      <c r="AG60" s="22">
        <v>0.15182499999999999</v>
      </c>
      <c r="AH60" s="22">
        <v>432.17399999999998</v>
      </c>
      <c r="AI60" s="22">
        <v>-2.0269800000000001E-2</v>
      </c>
      <c r="AJ60" s="22">
        <v>50</v>
      </c>
      <c r="AK60" s="22">
        <v>0.15121499999999999</v>
      </c>
      <c r="AL60">
        <f t="shared" si="6"/>
        <v>20.2698</v>
      </c>
      <c r="AM60">
        <f t="shared" si="7"/>
        <v>3.0774623849999996</v>
      </c>
      <c r="AP60" s="9"/>
      <c r="AQ60" s="22">
        <v>1.5982099999999999</v>
      </c>
      <c r="AR60" s="22">
        <v>510.67500000000001</v>
      </c>
      <c r="AS60" s="22">
        <v>-1.7114299999999999E-2</v>
      </c>
      <c r="AT60" s="22">
        <v>50</v>
      </c>
      <c r="AU60" s="22">
        <v>1.5972900000000001</v>
      </c>
      <c r="AV60">
        <f t="shared" si="8"/>
        <v>17.1143</v>
      </c>
      <c r="AW60">
        <f t="shared" si="9"/>
        <v>27.352245402999998</v>
      </c>
      <c r="AX60" s="9"/>
      <c r="AY60" s="22">
        <v>0.15182499999999999</v>
      </c>
      <c r="AZ60" s="22">
        <v>564.43299999999999</v>
      </c>
      <c r="BA60" s="22">
        <v>-2.0269800000000001E-2</v>
      </c>
      <c r="BB60" s="22">
        <v>50</v>
      </c>
      <c r="BC60" s="22">
        <v>0.151367</v>
      </c>
      <c r="BD60">
        <f t="shared" si="10"/>
        <v>20.2698</v>
      </c>
      <c r="BE60">
        <f t="shared" si="11"/>
        <v>3.0774623849999996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126.818</v>
      </c>
      <c r="I61" s="22">
        <v>-1.8054199999999999E-2</v>
      </c>
      <c r="J61" s="22">
        <v>51</v>
      </c>
      <c r="K61" s="22">
        <v>1.5921000000000001</v>
      </c>
      <c r="L61">
        <f t="shared" si="0"/>
        <v>18.054199999999998</v>
      </c>
      <c r="M61">
        <f t="shared" si="1"/>
        <v>28.763409813999996</v>
      </c>
      <c r="N61" s="9"/>
      <c r="O61" s="22">
        <v>0.15686</v>
      </c>
      <c r="P61" s="22">
        <v>236.268</v>
      </c>
      <c r="Q61" s="22">
        <v>-2.0407100000000001E-2</v>
      </c>
      <c r="R61" s="22">
        <v>51</v>
      </c>
      <c r="S61" s="22">
        <v>0.155945</v>
      </c>
      <c r="T61">
        <f t="shared" si="2"/>
        <v>20.4071</v>
      </c>
      <c r="U61">
        <f t="shared" si="3"/>
        <v>3.2010577059999998</v>
      </c>
      <c r="X61" s="9"/>
      <c r="Y61" s="22">
        <v>1.59317</v>
      </c>
      <c r="Z61" s="22">
        <v>350.50200000000001</v>
      </c>
      <c r="AA61" s="22">
        <v>-1.73279E-2</v>
      </c>
      <c r="AB61" s="22">
        <v>51</v>
      </c>
      <c r="AC61" s="22">
        <v>1.5924100000000001</v>
      </c>
      <c r="AD61">
        <f t="shared" si="4"/>
        <v>17.3279</v>
      </c>
      <c r="AE61">
        <f t="shared" si="5"/>
        <v>27.606290442999999</v>
      </c>
      <c r="AF61" s="9"/>
      <c r="AG61" s="22">
        <v>0.15686</v>
      </c>
      <c r="AH61" s="22">
        <v>432.274</v>
      </c>
      <c r="AI61" s="22">
        <v>-2.0257600000000001E-2</v>
      </c>
      <c r="AJ61" s="22">
        <v>51</v>
      </c>
      <c r="AK61" s="22">
        <v>0.15631100000000001</v>
      </c>
      <c r="AL61">
        <f t="shared" si="6"/>
        <v>20.2576</v>
      </c>
      <c r="AM61">
        <f t="shared" si="7"/>
        <v>3.1776071359999998</v>
      </c>
      <c r="AP61" s="9"/>
      <c r="AQ61" s="22">
        <v>1.59317</v>
      </c>
      <c r="AR61" s="22">
        <v>510.77600000000001</v>
      </c>
      <c r="AS61" s="22">
        <v>-1.7230200000000001E-2</v>
      </c>
      <c r="AT61" s="22">
        <v>51</v>
      </c>
      <c r="AU61" s="22">
        <v>1.5921000000000001</v>
      </c>
      <c r="AV61">
        <f t="shared" si="8"/>
        <v>17.2302</v>
      </c>
      <c r="AW61">
        <f t="shared" si="9"/>
        <v>27.450637734000001</v>
      </c>
      <c r="AX61" s="9"/>
      <c r="AY61" s="22">
        <v>0.15686</v>
      </c>
      <c r="AZ61" s="22">
        <v>564.53300000000002</v>
      </c>
      <c r="BA61" s="22">
        <v>-2.0263699999999999E-2</v>
      </c>
      <c r="BB61" s="22">
        <v>51</v>
      </c>
      <c r="BC61" s="22">
        <v>0.15631100000000001</v>
      </c>
      <c r="BD61">
        <f t="shared" si="10"/>
        <v>20.2637</v>
      </c>
      <c r="BE61">
        <f t="shared" si="11"/>
        <v>3.178563982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126.919</v>
      </c>
      <c r="I62" s="22">
        <v>-1.8142700000000001E-2</v>
      </c>
      <c r="J62" s="22">
        <v>52</v>
      </c>
      <c r="K62" s="22">
        <v>1.58691</v>
      </c>
      <c r="L62">
        <f t="shared" si="0"/>
        <v>18.142700000000001</v>
      </c>
      <c r="M62">
        <f t="shared" si="1"/>
        <v>28.812966151000001</v>
      </c>
      <c r="N62" s="9"/>
      <c r="O62" s="22">
        <v>0.16189600000000001</v>
      </c>
      <c r="P62" s="22">
        <v>236.369</v>
      </c>
      <c r="Q62" s="22">
        <v>-2.0391800000000002E-2</v>
      </c>
      <c r="R62" s="22">
        <v>52</v>
      </c>
      <c r="S62" s="22">
        <v>0.16076699999999999</v>
      </c>
      <c r="T62">
        <f t="shared" si="2"/>
        <v>20.3918</v>
      </c>
      <c r="U62">
        <f t="shared" si="3"/>
        <v>3.3013508528000002</v>
      </c>
      <c r="X62" s="9"/>
      <c r="Y62" s="22">
        <v>1.58813</v>
      </c>
      <c r="Z62" s="22">
        <v>350.60300000000001</v>
      </c>
      <c r="AA62" s="22">
        <v>-1.7416399999999999E-2</v>
      </c>
      <c r="AB62" s="22">
        <v>52</v>
      </c>
      <c r="AC62" s="22">
        <v>1.58691</v>
      </c>
      <c r="AD62">
        <f t="shared" si="4"/>
        <v>17.416399999999999</v>
      </c>
      <c r="AE62">
        <f t="shared" si="5"/>
        <v>27.659507332</v>
      </c>
      <c r="AF62" s="9"/>
      <c r="AG62" s="22">
        <v>0.16189600000000001</v>
      </c>
      <c r="AH62" s="22">
        <v>432.375</v>
      </c>
      <c r="AI62" s="22">
        <v>-2.02484E-2</v>
      </c>
      <c r="AJ62" s="22">
        <v>52</v>
      </c>
      <c r="AK62" s="22">
        <v>0.16128500000000001</v>
      </c>
      <c r="AL62">
        <f t="shared" si="6"/>
        <v>20.2484</v>
      </c>
      <c r="AM62">
        <f t="shared" si="7"/>
        <v>3.2781349664000001</v>
      </c>
      <c r="AP62" s="9"/>
      <c r="AQ62" s="22">
        <v>1.58813</v>
      </c>
      <c r="AR62" s="22">
        <v>510.87599999999998</v>
      </c>
      <c r="AS62" s="22">
        <v>-1.7306499999999999E-2</v>
      </c>
      <c r="AT62" s="22">
        <v>52</v>
      </c>
      <c r="AU62" s="22">
        <v>1.58752</v>
      </c>
      <c r="AV62">
        <f t="shared" si="8"/>
        <v>17.3065</v>
      </c>
      <c r="AW62">
        <f t="shared" si="9"/>
        <v>27.484971845</v>
      </c>
      <c r="AX62" s="9"/>
      <c r="AY62" s="22">
        <v>0.16189600000000001</v>
      </c>
      <c r="AZ62" s="22">
        <v>564.63400000000001</v>
      </c>
      <c r="BA62" s="22">
        <v>-2.0254500000000002E-2</v>
      </c>
      <c r="BB62" s="22">
        <v>52</v>
      </c>
      <c r="BC62" s="22">
        <v>0.16131599999999999</v>
      </c>
      <c r="BD62">
        <f t="shared" si="10"/>
        <v>20.2545</v>
      </c>
      <c r="BE62">
        <f t="shared" si="11"/>
        <v>3.2791225320000001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127.02</v>
      </c>
      <c r="I63" s="22">
        <v>-1.8164099999999999E-2</v>
      </c>
      <c r="J63" s="22">
        <v>53</v>
      </c>
      <c r="K63" s="22">
        <v>1.5823400000000001</v>
      </c>
      <c r="L63">
        <f t="shared" si="0"/>
        <v>18.164099999999998</v>
      </c>
      <c r="M63">
        <f t="shared" si="1"/>
        <v>28.755586709999996</v>
      </c>
      <c r="N63" s="9"/>
      <c r="O63" s="22">
        <v>0.166931</v>
      </c>
      <c r="P63" s="22">
        <v>236.46899999999999</v>
      </c>
      <c r="Q63" s="22">
        <v>-2.03857E-2</v>
      </c>
      <c r="R63" s="22">
        <v>53</v>
      </c>
      <c r="S63" s="22">
        <v>0.16644300000000001</v>
      </c>
      <c r="T63">
        <f t="shared" si="2"/>
        <v>20.3857</v>
      </c>
      <c r="U63">
        <f t="shared" si="3"/>
        <v>3.4030052867</v>
      </c>
      <c r="X63" s="9"/>
      <c r="Y63" s="22">
        <v>1.5831</v>
      </c>
      <c r="Z63" s="22">
        <v>350.70299999999997</v>
      </c>
      <c r="AA63" s="22">
        <v>-1.7477400000000001E-2</v>
      </c>
      <c r="AB63" s="22">
        <v>53</v>
      </c>
      <c r="AC63" s="22">
        <v>1.5823400000000001</v>
      </c>
      <c r="AD63">
        <f t="shared" si="4"/>
        <v>17.477399999999999</v>
      </c>
      <c r="AE63">
        <f t="shared" si="5"/>
        <v>27.66847194</v>
      </c>
      <c r="AF63" s="9"/>
      <c r="AG63" s="22">
        <v>0.166931</v>
      </c>
      <c r="AH63" s="22">
        <v>432.476</v>
      </c>
      <c r="AI63" s="22">
        <v>-2.0236199999999999E-2</v>
      </c>
      <c r="AJ63" s="22">
        <v>53</v>
      </c>
      <c r="AK63" s="22">
        <v>0.166077</v>
      </c>
      <c r="AL63">
        <f t="shared" si="6"/>
        <v>20.2362</v>
      </c>
      <c r="AM63">
        <f t="shared" si="7"/>
        <v>3.3780491021999999</v>
      </c>
      <c r="AP63" s="9"/>
      <c r="AQ63" s="22">
        <v>1.5831</v>
      </c>
      <c r="AR63" s="22">
        <v>510.97699999999998</v>
      </c>
      <c r="AS63" s="22">
        <v>-1.7392000000000001E-2</v>
      </c>
      <c r="AT63" s="22">
        <v>53</v>
      </c>
      <c r="AU63" s="22">
        <v>1.5823400000000001</v>
      </c>
      <c r="AV63">
        <f t="shared" si="8"/>
        <v>17.391999999999999</v>
      </c>
      <c r="AW63">
        <f t="shared" si="9"/>
        <v>27.533275199999999</v>
      </c>
      <c r="AX63" s="9"/>
      <c r="AY63" s="22">
        <v>0.166931</v>
      </c>
      <c r="AZ63" s="22">
        <v>564.73500000000001</v>
      </c>
      <c r="BA63" s="22">
        <v>-2.02454E-2</v>
      </c>
      <c r="BB63" s="22">
        <v>53</v>
      </c>
      <c r="BC63" s="22">
        <v>0.16561899999999999</v>
      </c>
      <c r="BD63">
        <f t="shared" si="10"/>
        <v>20.2454</v>
      </c>
      <c r="BE63">
        <f t="shared" si="11"/>
        <v>3.3795848673999997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127.12</v>
      </c>
      <c r="I64" s="22">
        <v>-1.82037E-2</v>
      </c>
      <c r="J64" s="22">
        <v>54</v>
      </c>
      <c r="K64" s="22">
        <v>1.57684</v>
      </c>
      <c r="L64">
        <f t="shared" si="0"/>
        <v>18.203700000000001</v>
      </c>
      <c r="M64">
        <f t="shared" si="1"/>
        <v>28.726530822000001</v>
      </c>
      <c r="N64" s="9"/>
      <c r="O64" s="22">
        <v>0.17196700000000001</v>
      </c>
      <c r="P64" s="22">
        <v>236.57</v>
      </c>
      <c r="Q64" s="22">
        <v>-2.0373499999999999E-2</v>
      </c>
      <c r="R64" s="22">
        <v>54</v>
      </c>
      <c r="S64" s="22">
        <v>0.17144799999999999</v>
      </c>
      <c r="T64">
        <f t="shared" si="2"/>
        <v>20.3735</v>
      </c>
      <c r="U64">
        <f t="shared" si="3"/>
        <v>3.5035696745</v>
      </c>
      <c r="X64" s="9"/>
      <c r="Y64" s="22">
        <v>1.57806</v>
      </c>
      <c r="Z64" s="22">
        <v>350.80399999999997</v>
      </c>
      <c r="AA64" s="22">
        <v>-1.7550699999999999E-2</v>
      </c>
      <c r="AB64" s="22">
        <v>54</v>
      </c>
      <c r="AC64" s="22">
        <v>1.57745</v>
      </c>
      <c r="AD64">
        <f t="shared" si="4"/>
        <v>17.550699999999999</v>
      </c>
      <c r="AE64">
        <f t="shared" si="5"/>
        <v>27.696057642</v>
      </c>
      <c r="AF64" s="9"/>
      <c r="AG64" s="22">
        <v>0.17196700000000001</v>
      </c>
      <c r="AH64" s="22">
        <v>432.577</v>
      </c>
      <c r="AI64" s="22">
        <v>-2.0239300000000002E-2</v>
      </c>
      <c r="AJ64" s="22">
        <v>54</v>
      </c>
      <c r="AK64" s="22">
        <v>0.17147799999999999</v>
      </c>
      <c r="AL64">
        <f t="shared" si="6"/>
        <v>20.2393</v>
      </c>
      <c r="AM64">
        <f t="shared" si="7"/>
        <v>3.4804917031000002</v>
      </c>
      <c r="AP64" s="9"/>
      <c r="AQ64" s="22">
        <v>1.57806</v>
      </c>
      <c r="AR64" s="22">
        <v>511.07799999999997</v>
      </c>
      <c r="AS64" s="22">
        <v>-1.74805E-2</v>
      </c>
      <c r="AT64" s="22">
        <v>54</v>
      </c>
      <c r="AU64" s="22">
        <v>1.5771500000000001</v>
      </c>
      <c r="AV64">
        <f t="shared" si="8"/>
        <v>17.480499999999999</v>
      </c>
      <c r="AW64">
        <f t="shared" si="9"/>
        <v>27.585277829999999</v>
      </c>
      <c r="AX64" s="9"/>
      <c r="AY64" s="22">
        <v>0.17196700000000001</v>
      </c>
      <c r="AZ64" s="22">
        <v>564.83600000000001</v>
      </c>
      <c r="BA64" s="22">
        <v>-2.02484E-2</v>
      </c>
      <c r="BB64" s="22">
        <v>54</v>
      </c>
      <c r="BC64" s="22">
        <v>0.17108200000000001</v>
      </c>
      <c r="BD64">
        <f t="shared" si="10"/>
        <v>20.2484</v>
      </c>
      <c r="BE64">
        <f t="shared" si="11"/>
        <v>3.4820566028000002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127.221</v>
      </c>
      <c r="I65" s="22">
        <v>-1.82404E-2</v>
      </c>
      <c r="J65" s="22">
        <v>55</v>
      </c>
      <c r="K65" s="22">
        <v>1.5716600000000001</v>
      </c>
      <c r="L65">
        <f t="shared" si="0"/>
        <v>18.240400000000001</v>
      </c>
      <c r="M65">
        <f t="shared" si="1"/>
        <v>28.692696412</v>
      </c>
      <c r="N65" s="9"/>
      <c r="O65" s="22">
        <v>0.17700199999999999</v>
      </c>
      <c r="P65" s="22">
        <v>236.67099999999999</v>
      </c>
      <c r="Q65" s="22">
        <v>-2.03705E-2</v>
      </c>
      <c r="R65" s="22">
        <v>55</v>
      </c>
      <c r="S65" s="22">
        <v>0.17623900000000001</v>
      </c>
      <c r="T65">
        <f t="shared" si="2"/>
        <v>20.3705</v>
      </c>
      <c r="U65">
        <f t="shared" si="3"/>
        <v>3.6056192409999999</v>
      </c>
      <c r="X65" s="9"/>
      <c r="Y65" s="22">
        <v>1.5730299999999999</v>
      </c>
      <c r="Z65" s="22">
        <v>350.90499999999997</v>
      </c>
      <c r="AA65" s="22">
        <v>-1.7596400000000002E-2</v>
      </c>
      <c r="AB65" s="22">
        <v>55</v>
      </c>
      <c r="AC65" s="22">
        <v>1.57196</v>
      </c>
      <c r="AD65">
        <f t="shared" si="4"/>
        <v>17.596400000000003</v>
      </c>
      <c r="AE65">
        <f t="shared" si="5"/>
        <v>27.679665092000004</v>
      </c>
      <c r="AF65" s="9"/>
      <c r="AG65" s="22">
        <v>0.17700199999999999</v>
      </c>
      <c r="AH65" s="22">
        <v>432.67700000000002</v>
      </c>
      <c r="AI65" s="22">
        <v>-2.02179E-2</v>
      </c>
      <c r="AJ65" s="22">
        <v>55</v>
      </c>
      <c r="AK65" s="22">
        <v>0.17703199999999999</v>
      </c>
      <c r="AL65">
        <f t="shared" si="6"/>
        <v>20.2179</v>
      </c>
      <c r="AM65">
        <f t="shared" si="7"/>
        <v>3.5786087358000001</v>
      </c>
      <c r="AP65" s="9"/>
      <c r="AQ65" s="22">
        <v>1.5730299999999999</v>
      </c>
      <c r="AR65" s="22">
        <v>511.178</v>
      </c>
      <c r="AS65" s="22">
        <v>-1.75201E-2</v>
      </c>
      <c r="AT65" s="22">
        <v>55</v>
      </c>
      <c r="AU65" s="22">
        <v>1.5722700000000001</v>
      </c>
      <c r="AV65">
        <f t="shared" si="8"/>
        <v>17.520099999999999</v>
      </c>
      <c r="AW65">
        <f t="shared" si="9"/>
        <v>27.559642902999997</v>
      </c>
      <c r="AX65" s="9"/>
      <c r="AY65" s="22">
        <v>0.17700199999999999</v>
      </c>
      <c r="AZ65" s="22">
        <v>564.93600000000004</v>
      </c>
      <c r="BA65" s="22">
        <v>-2.02332E-2</v>
      </c>
      <c r="BB65" s="22">
        <v>55</v>
      </c>
      <c r="BC65" s="22">
        <v>0.176483</v>
      </c>
      <c r="BD65">
        <f t="shared" si="10"/>
        <v>20.2332</v>
      </c>
      <c r="BE65">
        <f t="shared" si="11"/>
        <v>3.5813168663999999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127.322</v>
      </c>
      <c r="I66" s="22">
        <v>-1.82831E-2</v>
      </c>
      <c r="J66" s="22">
        <v>56</v>
      </c>
      <c r="K66" s="22">
        <v>1.56708</v>
      </c>
      <c r="L66">
        <f t="shared" si="0"/>
        <v>18.283100000000001</v>
      </c>
      <c r="M66">
        <f t="shared" si="1"/>
        <v>28.667717969000002</v>
      </c>
      <c r="N66" s="9"/>
      <c r="O66" s="22">
        <v>0.182037</v>
      </c>
      <c r="P66" s="22">
        <v>236.77199999999999</v>
      </c>
      <c r="Q66" s="22">
        <v>-2.0364400000000001E-2</v>
      </c>
      <c r="R66" s="22">
        <v>56</v>
      </c>
      <c r="S66" s="22">
        <v>0.18145800000000001</v>
      </c>
      <c r="T66">
        <f t="shared" si="2"/>
        <v>20.3644</v>
      </c>
      <c r="U66">
        <f t="shared" si="3"/>
        <v>3.7070742827999998</v>
      </c>
      <c r="X66" s="9"/>
      <c r="Y66" s="22">
        <v>1.56799</v>
      </c>
      <c r="Z66" s="22">
        <v>351.00599999999997</v>
      </c>
      <c r="AA66" s="22">
        <v>-1.7651400000000001E-2</v>
      </c>
      <c r="AB66" s="22">
        <v>56</v>
      </c>
      <c r="AC66" s="22">
        <v>1.56677</v>
      </c>
      <c r="AD66">
        <f t="shared" si="4"/>
        <v>17.651400000000002</v>
      </c>
      <c r="AE66">
        <f t="shared" si="5"/>
        <v>27.677218686000003</v>
      </c>
      <c r="AF66" s="9"/>
      <c r="AG66" s="22">
        <v>0.182037</v>
      </c>
      <c r="AH66" s="22">
        <v>432.77800000000002</v>
      </c>
      <c r="AI66" s="22">
        <v>-2.0223999999999999E-2</v>
      </c>
      <c r="AJ66" s="22">
        <v>56</v>
      </c>
      <c r="AK66" s="22">
        <v>0.181641</v>
      </c>
      <c r="AL66">
        <f t="shared" si="6"/>
        <v>20.224</v>
      </c>
      <c r="AM66">
        <f t="shared" si="7"/>
        <v>3.6815162880000001</v>
      </c>
      <c r="AP66" s="9"/>
      <c r="AQ66" s="22">
        <v>1.56799</v>
      </c>
      <c r="AR66" s="22">
        <v>511.279</v>
      </c>
      <c r="AS66" s="22">
        <v>-1.75873E-2</v>
      </c>
      <c r="AT66" s="22">
        <v>56</v>
      </c>
      <c r="AU66" s="22">
        <v>1.56708</v>
      </c>
      <c r="AV66">
        <f t="shared" si="8"/>
        <v>17.587299999999999</v>
      </c>
      <c r="AW66">
        <f t="shared" si="9"/>
        <v>27.576710526999999</v>
      </c>
      <c r="AX66" s="9"/>
      <c r="AY66" s="22">
        <v>0.182037</v>
      </c>
      <c r="AZ66" s="22">
        <v>565.03700000000003</v>
      </c>
      <c r="BA66" s="22">
        <v>-2.0227100000000001E-2</v>
      </c>
      <c r="BB66" s="22">
        <v>56</v>
      </c>
      <c r="BC66" s="22">
        <v>0.18130499999999999</v>
      </c>
      <c r="BD66">
        <f t="shared" si="10"/>
        <v>20.2271</v>
      </c>
      <c r="BE66">
        <f t="shared" si="11"/>
        <v>3.6820806027000001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127.422</v>
      </c>
      <c r="I67" s="22">
        <v>-1.8319700000000001E-2</v>
      </c>
      <c r="J67" s="22">
        <v>57</v>
      </c>
      <c r="K67" s="22">
        <v>1.56219</v>
      </c>
      <c r="L67">
        <f t="shared" si="0"/>
        <v>18.319700000000001</v>
      </c>
      <c r="M67">
        <f t="shared" si="1"/>
        <v>28.632958312</v>
      </c>
      <c r="N67" s="9"/>
      <c r="O67" s="22">
        <v>0.18707299999999999</v>
      </c>
      <c r="P67" s="22">
        <v>236.87200000000001</v>
      </c>
      <c r="Q67" s="22">
        <v>-2.0352200000000001E-2</v>
      </c>
      <c r="R67" s="22">
        <v>57</v>
      </c>
      <c r="S67" s="22">
        <v>0.18637100000000001</v>
      </c>
      <c r="T67">
        <f t="shared" si="2"/>
        <v>20.3522</v>
      </c>
      <c r="U67">
        <f t="shared" si="3"/>
        <v>3.8073471105999999</v>
      </c>
      <c r="X67" s="9"/>
      <c r="Y67" s="22">
        <v>1.5629599999999999</v>
      </c>
      <c r="Z67" s="22">
        <v>351.10599999999999</v>
      </c>
      <c r="AA67" s="22">
        <v>-1.7706300000000001E-2</v>
      </c>
      <c r="AB67" s="22">
        <v>57</v>
      </c>
      <c r="AC67" s="22">
        <v>1.5625</v>
      </c>
      <c r="AD67">
        <f t="shared" si="4"/>
        <v>17.706300000000002</v>
      </c>
      <c r="AE67">
        <f t="shared" si="5"/>
        <v>27.674238648000003</v>
      </c>
      <c r="AF67" s="9"/>
      <c r="AG67" s="22">
        <v>0.18707299999999999</v>
      </c>
      <c r="AH67" s="22">
        <v>432.87900000000002</v>
      </c>
      <c r="AI67" s="22">
        <v>-2.0223999999999999E-2</v>
      </c>
      <c r="AJ67" s="22">
        <v>57</v>
      </c>
      <c r="AK67" s="22">
        <v>0.18649299999999999</v>
      </c>
      <c r="AL67">
        <f t="shared" si="6"/>
        <v>20.224</v>
      </c>
      <c r="AM67">
        <f t="shared" si="7"/>
        <v>3.783364352</v>
      </c>
      <c r="AP67" s="9"/>
      <c r="AQ67" s="22">
        <v>1.5629599999999999</v>
      </c>
      <c r="AR67" s="22">
        <v>511.38</v>
      </c>
      <c r="AS67" s="22">
        <v>-1.7639200000000001E-2</v>
      </c>
      <c r="AT67" s="22">
        <v>57</v>
      </c>
      <c r="AU67" s="22">
        <v>1.56097</v>
      </c>
      <c r="AV67">
        <f t="shared" si="8"/>
        <v>17.639200000000002</v>
      </c>
      <c r="AW67">
        <f t="shared" si="9"/>
        <v>27.569364032000003</v>
      </c>
      <c r="AX67" s="9"/>
      <c r="AY67" s="22">
        <v>0.18707299999999999</v>
      </c>
      <c r="AZ67" s="22">
        <v>565.13800000000003</v>
      </c>
      <c r="BA67" s="22">
        <v>-2.02087E-2</v>
      </c>
      <c r="BB67" s="22">
        <v>57</v>
      </c>
      <c r="BC67" s="22">
        <v>0.18676799999999999</v>
      </c>
      <c r="BD67">
        <f t="shared" si="10"/>
        <v>20.2087</v>
      </c>
      <c r="BE67">
        <f t="shared" si="11"/>
        <v>3.7805021350999999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127.523</v>
      </c>
      <c r="I68" s="22">
        <v>-1.8356299999999999E-2</v>
      </c>
      <c r="J68" s="22">
        <v>58</v>
      </c>
      <c r="K68" s="22">
        <v>1.55701</v>
      </c>
      <c r="L68">
        <f t="shared" si="0"/>
        <v>18.356299999999997</v>
      </c>
      <c r="M68">
        <f t="shared" si="1"/>
        <v>28.597646895999997</v>
      </c>
      <c r="N68" s="9"/>
      <c r="O68" s="22">
        <v>0.192108</v>
      </c>
      <c r="P68" s="22">
        <v>236.97300000000001</v>
      </c>
      <c r="Q68" s="22">
        <v>-2.034E-2</v>
      </c>
      <c r="R68" s="22">
        <v>58</v>
      </c>
      <c r="S68" s="22">
        <v>0.191437</v>
      </c>
      <c r="T68">
        <f t="shared" si="2"/>
        <v>20.34</v>
      </c>
      <c r="U68">
        <f t="shared" si="3"/>
        <v>3.90747672</v>
      </c>
      <c r="X68" s="9"/>
      <c r="Y68" s="22">
        <v>1.55792</v>
      </c>
      <c r="Z68" s="22">
        <v>351.20699999999999</v>
      </c>
      <c r="AA68" s="22">
        <v>-1.7749000000000001E-2</v>
      </c>
      <c r="AB68" s="22">
        <v>58</v>
      </c>
      <c r="AC68" s="22">
        <v>1.55731</v>
      </c>
      <c r="AD68">
        <f t="shared" si="4"/>
        <v>17.749000000000002</v>
      </c>
      <c r="AE68">
        <f t="shared" si="5"/>
        <v>27.651522080000003</v>
      </c>
      <c r="AF68" s="9"/>
      <c r="AG68" s="22">
        <v>0.192108</v>
      </c>
      <c r="AH68" s="22">
        <v>432.97899999999998</v>
      </c>
      <c r="AI68" s="22">
        <v>-2.0214800000000002E-2</v>
      </c>
      <c r="AJ68" s="22">
        <v>58</v>
      </c>
      <c r="AK68" s="22">
        <v>0.191498</v>
      </c>
      <c r="AL68">
        <f t="shared" si="6"/>
        <v>20.2148</v>
      </c>
      <c r="AM68">
        <f t="shared" si="7"/>
        <v>3.8834247984000001</v>
      </c>
      <c r="AP68" s="9"/>
      <c r="AQ68" s="22">
        <v>1.55792</v>
      </c>
      <c r="AR68" s="22">
        <v>511.48099999999999</v>
      </c>
      <c r="AS68" s="22">
        <v>-1.76849E-2</v>
      </c>
      <c r="AT68" s="22">
        <v>58</v>
      </c>
      <c r="AU68" s="22">
        <v>1.55731</v>
      </c>
      <c r="AV68">
        <f t="shared" si="8"/>
        <v>17.684899999999999</v>
      </c>
      <c r="AW68">
        <f t="shared" si="9"/>
        <v>27.551659407999999</v>
      </c>
      <c r="AX68" s="9"/>
      <c r="AY68" s="22">
        <v>0.192108</v>
      </c>
      <c r="AZ68" s="22">
        <v>565.23800000000006</v>
      </c>
      <c r="BA68" s="22">
        <v>-2.02087E-2</v>
      </c>
      <c r="BB68" s="22">
        <v>58</v>
      </c>
      <c r="BC68" s="22">
        <v>0.19164999999999999</v>
      </c>
      <c r="BD68">
        <f t="shared" si="10"/>
        <v>20.2087</v>
      </c>
      <c r="BE68">
        <f t="shared" si="11"/>
        <v>3.8822529396000003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127.624</v>
      </c>
      <c r="I69" s="22">
        <v>-1.8398999999999999E-2</v>
      </c>
      <c r="J69" s="22">
        <v>59</v>
      </c>
      <c r="K69" s="22">
        <v>1.55243</v>
      </c>
      <c r="L69">
        <f t="shared" si="0"/>
        <v>18.398999999999997</v>
      </c>
      <c r="M69">
        <f t="shared" si="1"/>
        <v>28.571623109999997</v>
      </c>
      <c r="N69" s="9"/>
      <c r="O69" s="22">
        <v>0.19714400000000001</v>
      </c>
      <c r="P69" s="22">
        <v>237.07400000000001</v>
      </c>
      <c r="Q69" s="22">
        <v>-2.0333899999999999E-2</v>
      </c>
      <c r="R69" s="22">
        <v>59</v>
      </c>
      <c r="S69" s="22">
        <v>0.19650300000000001</v>
      </c>
      <c r="T69">
        <f t="shared" si="2"/>
        <v>20.3339</v>
      </c>
      <c r="U69">
        <f t="shared" si="3"/>
        <v>4.0087063816000006</v>
      </c>
      <c r="X69" s="9"/>
      <c r="Y69" s="22">
        <v>1.5528900000000001</v>
      </c>
      <c r="Z69" s="22">
        <v>351.30799999999999</v>
      </c>
      <c r="AA69" s="22">
        <v>-1.7804E-2</v>
      </c>
      <c r="AB69" s="22">
        <v>59</v>
      </c>
      <c r="AC69" s="22">
        <v>1.5521199999999999</v>
      </c>
      <c r="AD69">
        <f t="shared" si="4"/>
        <v>17.804000000000002</v>
      </c>
      <c r="AE69">
        <f t="shared" si="5"/>
        <v>27.647653560000006</v>
      </c>
      <c r="AF69" s="9"/>
      <c r="AG69" s="22">
        <v>0.19714400000000001</v>
      </c>
      <c r="AH69" s="22">
        <v>433.08</v>
      </c>
      <c r="AI69" s="22">
        <v>-2.0211799999999999E-2</v>
      </c>
      <c r="AJ69" s="22">
        <v>59</v>
      </c>
      <c r="AK69" s="22">
        <v>0.19644200000000001</v>
      </c>
      <c r="AL69">
        <f t="shared" si="6"/>
        <v>20.2118</v>
      </c>
      <c r="AM69">
        <f t="shared" si="7"/>
        <v>3.9846350992000001</v>
      </c>
      <c r="AP69" s="9"/>
      <c r="AQ69" s="22">
        <v>1.5528900000000001</v>
      </c>
      <c r="AR69" s="22">
        <v>511.58100000000002</v>
      </c>
      <c r="AS69" s="22">
        <v>-1.7733800000000001E-2</v>
      </c>
      <c r="AT69" s="22">
        <v>59</v>
      </c>
      <c r="AU69" s="22">
        <v>1.55182</v>
      </c>
      <c r="AV69">
        <f t="shared" si="8"/>
        <v>17.733800000000002</v>
      </c>
      <c r="AW69">
        <f t="shared" si="9"/>
        <v>27.538640682000004</v>
      </c>
      <c r="AX69" s="9"/>
      <c r="AY69" s="22">
        <v>0.19714400000000001</v>
      </c>
      <c r="AZ69" s="22">
        <v>565.33900000000006</v>
      </c>
      <c r="BA69" s="22">
        <v>-2.0202600000000001E-2</v>
      </c>
      <c r="BB69" s="22">
        <v>59</v>
      </c>
      <c r="BC69" s="22">
        <v>0.19656399999999999</v>
      </c>
      <c r="BD69">
        <f t="shared" si="10"/>
        <v>20.2026</v>
      </c>
      <c r="BE69">
        <f t="shared" si="11"/>
        <v>3.9828213744000003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127.72499999999999</v>
      </c>
      <c r="I70" s="22">
        <v>-1.8435699999999999E-2</v>
      </c>
      <c r="J70" s="22">
        <v>60</v>
      </c>
      <c r="K70" s="22">
        <v>1.54694</v>
      </c>
      <c r="L70">
        <f t="shared" si="0"/>
        <v>18.435700000000001</v>
      </c>
      <c r="M70">
        <f t="shared" si="1"/>
        <v>28.535698244999999</v>
      </c>
      <c r="N70" s="9"/>
      <c r="O70" s="22">
        <v>0.202179</v>
      </c>
      <c r="P70" s="22">
        <v>237.17400000000001</v>
      </c>
      <c r="Q70" s="22">
        <v>-2.03278E-2</v>
      </c>
      <c r="R70" s="22">
        <v>60</v>
      </c>
      <c r="S70" s="22">
        <v>0.201294</v>
      </c>
      <c r="T70">
        <f t="shared" si="2"/>
        <v>20.3278</v>
      </c>
      <c r="U70">
        <f t="shared" si="3"/>
        <v>4.1098542762000001</v>
      </c>
      <c r="X70" s="9"/>
      <c r="Y70" s="22">
        <v>1.5478499999999999</v>
      </c>
      <c r="Z70" s="22">
        <v>351.40800000000002</v>
      </c>
      <c r="AA70" s="22">
        <v>-1.78345E-2</v>
      </c>
      <c r="AB70" s="22">
        <v>60</v>
      </c>
      <c r="AC70" s="22">
        <v>1.5472399999999999</v>
      </c>
      <c r="AD70">
        <f t="shared" si="4"/>
        <v>17.834499999999998</v>
      </c>
      <c r="AE70">
        <f t="shared" si="5"/>
        <v>27.605130824999996</v>
      </c>
      <c r="AF70" s="9"/>
      <c r="AG70" s="22">
        <v>0.202179</v>
      </c>
      <c r="AH70" s="22">
        <v>433.18099999999998</v>
      </c>
      <c r="AI70" s="22">
        <v>-2.0196499999999999E-2</v>
      </c>
      <c r="AJ70" s="22">
        <v>60</v>
      </c>
      <c r="AK70" s="22">
        <v>0.20150799999999999</v>
      </c>
      <c r="AL70">
        <f t="shared" si="6"/>
        <v>20.1965</v>
      </c>
      <c r="AM70">
        <f t="shared" si="7"/>
        <v>4.0833081734999999</v>
      </c>
      <c r="AP70" s="9"/>
      <c r="AQ70" s="22">
        <v>1.5478499999999999</v>
      </c>
      <c r="AR70" s="22">
        <v>511.68200000000002</v>
      </c>
      <c r="AS70" s="22">
        <v>-1.7797899999999998E-2</v>
      </c>
      <c r="AT70" s="22">
        <v>60</v>
      </c>
      <c r="AU70" s="22">
        <v>1.54755</v>
      </c>
      <c r="AV70">
        <f t="shared" si="8"/>
        <v>17.797899999999998</v>
      </c>
      <c r="AW70">
        <f t="shared" si="9"/>
        <v>27.548479514999997</v>
      </c>
      <c r="AX70" s="9"/>
      <c r="AY70" s="22">
        <v>0.202179</v>
      </c>
      <c r="AZ70" s="22">
        <v>565.44000000000005</v>
      </c>
      <c r="BA70" s="22">
        <v>-2.02057E-2</v>
      </c>
      <c r="BB70" s="22">
        <v>60</v>
      </c>
      <c r="BC70" s="22">
        <v>0.201569</v>
      </c>
      <c r="BD70">
        <f t="shared" si="10"/>
        <v>20.2057</v>
      </c>
      <c r="BE70">
        <f t="shared" si="11"/>
        <v>4.0851682202999999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127.825</v>
      </c>
      <c r="I71" s="22">
        <v>-1.84631E-2</v>
      </c>
      <c r="J71" s="22">
        <v>61</v>
      </c>
      <c r="K71" s="22">
        <v>1.5420499999999999</v>
      </c>
      <c r="L71">
        <f t="shared" si="0"/>
        <v>18.463100000000001</v>
      </c>
      <c r="M71">
        <f t="shared" si="1"/>
        <v>28.485239942000003</v>
      </c>
      <c r="N71" s="9"/>
      <c r="O71" s="22">
        <v>0.20721400000000001</v>
      </c>
      <c r="P71" s="22">
        <v>237.27500000000001</v>
      </c>
      <c r="Q71" s="22">
        <v>-2.0321700000000002E-2</v>
      </c>
      <c r="R71" s="22">
        <v>61</v>
      </c>
      <c r="S71" s="22">
        <v>0.20687900000000001</v>
      </c>
      <c r="T71">
        <f t="shared" si="2"/>
        <v>20.3217</v>
      </c>
      <c r="U71">
        <f t="shared" si="3"/>
        <v>4.2109407438000002</v>
      </c>
      <c r="X71" s="9"/>
      <c r="Y71" s="22">
        <v>1.5428200000000001</v>
      </c>
      <c r="Z71" s="22">
        <v>351.50900000000001</v>
      </c>
      <c r="AA71" s="22">
        <v>-1.78741E-2</v>
      </c>
      <c r="AB71" s="22">
        <v>61</v>
      </c>
      <c r="AC71" s="22">
        <v>1.54175</v>
      </c>
      <c r="AD71">
        <f t="shared" si="4"/>
        <v>17.874100000000002</v>
      </c>
      <c r="AE71">
        <f t="shared" si="5"/>
        <v>27.576518962000005</v>
      </c>
      <c r="AF71" s="9"/>
      <c r="AG71" s="22">
        <v>0.20721400000000001</v>
      </c>
      <c r="AH71" s="22">
        <v>433.28100000000001</v>
      </c>
      <c r="AI71" s="22">
        <v>-2.0181299999999999E-2</v>
      </c>
      <c r="AJ71" s="22">
        <v>61</v>
      </c>
      <c r="AK71" s="22">
        <v>0.20669599999999999</v>
      </c>
      <c r="AL71">
        <f t="shared" si="6"/>
        <v>20.1813</v>
      </c>
      <c r="AM71">
        <f t="shared" si="7"/>
        <v>4.1818478982</v>
      </c>
      <c r="AP71" s="9"/>
      <c r="AQ71" s="22">
        <v>1.5428200000000001</v>
      </c>
      <c r="AR71" s="22">
        <v>511.78300000000002</v>
      </c>
      <c r="AS71" s="22">
        <v>-1.7831400000000001E-2</v>
      </c>
      <c r="AT71" s="22">
        <v>61</v>
      </c>
      <c r="AU71" s="22">
        <v>1.5420499999999999</v>
      </c>
      <c r="AV71">
        <f t="shared" si="8"/>
        <v>17.831400000000002</v>
      </c>
      <c r="AW71">
        <f t="shared" si="9"/>
        <v>27.510640548000005</v>
      </c>
      <c r="AX71" s="9"/>
      <c r="AY71" s="22">
        <v>0.20721400000000001</v>
      </c>
      <c r="AZ71" s="22">
        <v>565.54100000000005</v>
      </c>
      <c r="BA71" s="22">
        <v>-2.0187400000000001E-2</v>
      </c>
      <c r="BB71" s="22">
        <v>61</v>
      </c>
      <c r="BC71" s="22">
        <v>0.20666499999999999</v>
      </c>
      <c r="BD71">
        <f t="shared" si="10"/>
        <v>20.1874</v>
      </c>
      <c r="BE71">
        <f t="shared" si="11"/>
        <v>4.1831119036000004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127.926</v>
      </c>
      <c r="I72" s="22">
        <v>-1.8508899999999998E-2</v>
      </c>
      <c r="J72" s="22">
        <v>62</v>
      </c>
      <c r="K72" s="22">
        <v>1.53687</v>
      </c>
      <c r="L72">
        <f t="shared" si="0"/>
        <v>18.508899999999997</v>
      </c>
      <c r="M72">
        <f t="shared" si="1"/>
        <v>28.462616241999996</v>
      </c>
      <c r="N72" s="9"/>
      <c r="O72" s="22">
        <v>0.21224999999999999</v>
      </c>
      <c r="P72" s="22">
        <v>237.376</v>
      </c>
      <c r="Q72" s="22">
        <v>-2.0318599999999999E-2</v>
      </c>
      <c r="R72" s="22">
        <v>62</v>
      </c>
      <c r="S72" s="22">
        <v>0.21145600000000001</v>
      </c>
      <c r="T72">
        <f t="shared" si="2"/>
        <v>20.3186</v>
      </c>
      <c r="U72">
        <f t="shared" si="3"/>
        <v>4.3126228499999995</v>
      </c>
      <c r="X72" s="9"/>
      <c r="Y72" s="22">
        <v>1.5377799999999999</v>
      </c>
      <c r="Z72" s="22">
        <v>351.61</v>
      </c>
      <c r="AA72" s="22">
        <v>-1.7923000000000001E-2</v>
      </c>
      <c r="AB72" s="22">
        <v>62</v>
      </c>
      <c r="AC72" s="22">
        <v>1.53687</v>
      </c>
      <c r="AD72">
        <f t="shared" si="4"/>
        <v>17.923000000000002</v>
      </c>
      <c r="AE72">
        <f t="shared" si="5"/>
        <v>27.561630940000001</v>
      </c>
      <c r="AF72" s="9"/>
      <c r="AG72" s="22">
        <v>0.21224999999999999</v>
      </c>
      <c r="AH72" s="22">
        <v>433.38200000000001</v>
      </c>
      <c r="AI72" s="22">
        <v>-2.01782E-2</v>
      </c>
      <c r="AJ72" s="22">
        <v>62</v>
      </c>
      <c r="AK72" s="22">
        <v>0.21167</v>
      </c>
      <c r="AL72">
        <f t="shared" si="6"/>
        <v>20.1782</v>
      </c>
      <c r="AM72">
        <f t="shared" si="7"/>
        <v>4.2828229499999999</v>
      </c>
      <c r="AP72" s="9"/>
      <c r="AQ72" s="22">
        <v>1.5377799999999999</v>
      </c>
      <c r="AR72" s="22">
        <v>511.88299999999998</v>
      </c>
      <c r="AS72" s="22">
        <v>-1.7877199999999999E-2</v>
      </c>
      <c r="AT72" s="22">
        <v>62</v>
      </c>
      <c r="AU72" s="22">
        <v>1.5371699999999999</v>
      </c>
      <c r="AV72">
        <f t="shared" si="8"/>
        <v>17.877199999999998</v>
      </c>
      <c r="AW72">
        <f t="shared" si="9"/>
        <v>27.491200615999997</v>
      </c>
      <c r="AX72" s="9"/>
      <c r="AY72" s="22">
        <v>0.21224999999999999</v>
      </c>
      <c r="AZ72" s="22">
        <v>565.64099999999996</v>
      </c>
      <c r="BA72" s="22">
        <v>-2.0184299999999999E-2</v>
      </c>
      <c r="BB72" s="22">
        <v>62</v>
      </c>
      <c r="BC72" s="22">
        <v>0.21133399999999999</v>
      </c>
      <c r="BD72">
        <f t="shared" si="10"/>
        <v>20.1843</v>
      </c>
      <c r="BE72">
        <f t="shared" si="11"/>
        <v>4.2841176750000001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128.02699999999999</v>
      </c>
      <c r="I73" s="22">
        <v>-1.8533299999999999E-2</v>
      </c>
      <c r="J73" s="22">
        <v>63</v>
      </c>
      <c r="K73" s="22">
        <v>1.5316799999999999</v>
      </c>
      <c r="L73">
        <f t="shared" si="0"/>
        <v>18.533300000000001</v>
      </c>
      <c r="M73">
        <f t="shared" si="1"/>
        <v>28.406915575000003</v>
      </c>
      <c r="N73" s="9"/>
      <c r="O73" s="22">
        <v>0.21728500000000001</v>
      </c>
      <c r="P73" s="22">
        <v>237.477</v>
      </c>
      <c r="Q73" s="22">
        <v>-2.0312500000000001E-2</v>
      </c>
      <c r="R73" s="22">
        <v>63</v>
      </c>
      <c r="S73" s="22">
        <v>0.216858</v>
      </c>
      <c r="T73">
        <f t="shared" si="2"/>
        <v>20.3125</v>
      </c>
      <c r="U73">
        <f t="shared" si="3"/>
        <v>4.4136015625000002</v>
      </c>
      <c r="X73" s="9"/>
      <c r="Y73" s="22">
        <v>1.5327500000000001</v>
      </c>
      <c r="Z73" s="22">
        <v>351.71100000000001</v>
      </c>
      <c r="AA73" s="22">
        <v>-1.7950399999999998E-2</v>
      </c>
      <c r="AB73" s="22">
        <v>63</v>
      </c>
      <c r="AC73" s="22">
        <v>1.5325899999999999</v>
      </c>
      <c r="AD73">
        <f t="shared" si="4"/>
        <v>17.950399999999998</v>
      </c>
      <c r="AE73">
        <f t="shared" si="5"/>
        <v>27.5134756</v>
      </c>
      <c r="AF73" s="9"/>
      <c r="AG73" s="22">
        <v>0.21728500000000001</v>
      </c>
      <c r="AH73" s="22">
        <v>433.483</v>
      </c>
      <c r="AI73" s="22">
        <v>-2.0163E-2</v>
      </c>
      <c r="AJ73" s="22">
        <v>63</v>
      </c>
      <c r="AK73" s="22">
        <v>0.21618699999999999</v>
      </c>
      <c r="AL73">
        <f t="shared" si="6"/>
        <v>20.163</v>
      </c>
      <c r="AM73">
        <f t="shared" si="7"/>
        <v>4.381117455</v>
      </c>
      <c r="AP73" s="9"/>
      <c r="AQ73" s="22">
        <v>1.5327500000000001</v>
      </c>
      <c r="AR73" s="22">
        <v>511.98399999999998</v>
      </c>
      <c r="AS73" s="22">
        <v>-1.7923000000000001E-2</v>
      </c>
      <c r="AT73" s="22">
        <v>63</v>
      </c>
      <c r="AU73" s="22">
        <v>1.5319799999999999</v>
      </c>
      <c r="AV73">
        <f t="shared" si="8"/>
        <v>17.923000000000002</v>
      </c>
      <c r="AW73">
        <f t="shared" si="9"/>
        <v>27.471478250000004</v>
      </c>
      <c r="AX73" s="9"/>
      <c r="AY73" s="22">
        <v>0.21728500000000001</v>
      </c>
      <c r="AZ73" s="22">
        <v>565.74199999999996</v>
      </c>
      <c r="BA73" s="22">
        <v>-2.01782E-2</v>
      </c>
      <c r="BB73" s="22">
        <v>63</v>
      </c>
      <c r="BC73" s="22">
        <v>0.21649199999999999</v>
      </c>
      <c r="BD73">
        <f t="shared" si="10"/>
        <v>20.1782</v>
      </c>
      <c r="BE73">
        <f t="shared" si="11"/>
        <v>4.3844201869999999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128.12700000000001</v>
      </c>
      <c r="I74" s="22">
        <v>-1.85577E-2</v>
      </c>
      <c r="J74" s="22">
        <v>64</v>
      </c>
      <c r="K74" s="22">
        <v>1.5270999999999999</v>
      </c>
      <c r="L74">
        <f t="shared" si="0"/>
        <v>18.557700000000001</v>
      </c>
      <c r="M74">
        <f t="shared" si="1"/>
        <v>28.350783867000001</v>
      </c>
      <c r="N74" s="9"/>
      <c r="O74" s="22">
        <v>0.22232099999999999</v>
      </c>
      <c r="P74" s="22">
        <v>237.577</v>
      </c>
      <c r="Q74" s="22">
        <v>-2.0291099999999999E-2</v>
      </c>
      <c r="R74" s="22">
        <v>64</v>
      </c>
      <c r="S74" s="22">
        <v>0.22167999999999999</v>
      </c>
      <c r="T74">
        <f t="shared" si="2"/>
        <v>20.2911</v>
      </c>
      <c r="U74">
        <f t="shared" si="3"/>
        <v>4.5111376430999997</v>
      </c>
      <c r="X74" s="9"/>
      <c r="Y74" s="22">
        <v>1.5277099999999999</v>
      </c>
      <c r="Z74" s="22">
        <v>351.81099999999998</v>
      </c>
      <c r="AA74" s="22">
        <v>-1.7981E-2</v>
      </c>
      <c r="AB74" s="22">
        <v>64</v>
      </c>
      <c r="AC74" s="22">
        <v>1.5264899999999999</v>
      </c>
      <c r="AD74">
        <f t="shared" si="4"/>
        <v>17.981000000000002</v>
      </c>
      <c r="AE74">
        <f t="shared" si="5"/>
        <v>27.46975351</v>
      </c>
      <c r="AF74" s="9"/>
      <c r="AG74" s="22">
        <v>0.22232099999999999</v>
      </c>
      <c r="AH74" s="22">
        <v>433.584</v>
      </c>
      <c r="AI74" s="22">
        <v>-2.0156899999999998E-2</v>
      </c>
      <c r="AJ74" s="22">
        <v>64</v>
      </c>
      <c r="AK74" s="22">
        <v>0.22198499999999999</v>
      </c>
      <c r="AL74">
        <f t="shared" si="6"/>
        <v>20.156899999999997</v>
      </c>
      <c r="AM74">
        <f t="shared" si="7"/>
        <v>4.4813021648999989</v>
      </c>
      <c r="AP74" s="9"/>
      <c r="AQ74" s="22">
        <v>1.5277099999999999</v>
      </c>
      <c r="AR74" s="22">
        <v>512.08500000000004</v>
      </c>
      <c r="AS74" s="22">
        <v>-1.79565E-2</v>
      </c>
      <c r="AT74" s="22">
        <v>64</v>
      </c>
      <c r="AU74" s="22">
        <v>1.5267900000000001</v>
      </c>
      <c r="AV74">
        <f t="shared" si="8"/>
        <v>17.956500000000002</v>
      </c>
      <c r="AW74">
        <f t="shared" si="9"/>
        <v>27.432324615000002</v>
      </c>
      <c r="AX74" s="9"/>
      <c r="AY74" s="22">
        <v>0.22232099999999999</v>
      </c>
      <c r="AZ74" s="22">
        <v>565.84299999999996</v>
      </c>
      <c r="BA74" s="22">
        <v>-2.0175200000000001E-2</v>
      </c>
      <c r="BB74" s="22">
        <v>64</v>
      </c>
      <c r="BC74" s="22">
        <v>0.22219800000000001</v>
      </c>
      <c r="BD74">
        <f t="shared" si="10"/>
        <v>20.1752</v>
      </c>
      <c r="BE74">
        <f t="shared" si="11"/>
        <v>4.4853706392000001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128.22800000000001</v>
      </c>
      <c r="I75" s="22">
        <v>-1.8563799999999998E-2</v>
      </c>
      <c r="J75" s="22">
        <v>65</v>
      </c>
      <c r="K75" s="22">
        <v>1.5219100000000001</v>
      </c>
      <c r="L75">
        <f t="shared" si="0"/>
        <v>18.563799999999997</v>
      </c>
      <c r="M75">
        <f t="shared" si="1"/>
        <v>28.266541345999993</v>
      </c>
      <c r="N75" s="9"/>
      <c r="O75" s="22">
        <v>0.227356</v>
      </c>
      <c r="P75" s="22">
        <v>237.678</v>
      </c>
      <c r="Q75" s="22">
        <v>-2.0297200000000001E-2</v>
      </c>
      <c r="R75" s="22">
        <v>65</v>
      </c>
      <c r="S75" s="22">
        <v>0.22677600000000001</v>
      </c>
      <c r="T75">
        <f t="shared" si="2"/>
        <v>20.2972</v>
      </c>
      <c r="U75">
        <f t="shared" si="3"/>
        <v>4.6146902032000003</v>
      </c>
      <c r="X75" s="9"/>
      <c r="Y75" s="22">
        <v>1.52267</v>
      </c>
      <c r="Z75" s="22">
        <v>351.91199999999998</v>
      </c>
      <c r="AA75" s="22">
        <v>-1.8032800000000002E-2</v>
      </c>
      <c r="AB75" s="22">
        <v>65</v>
      </c>
      <c r="AC75" s="22">
        <v>1.5219100000000001</v>
      </c>
      <c r="AD75">
        <f t="shared" si="4"/>
        <v>18.032800000000002</v>
      </c>
      <c r="AE75">
        <f t="shared" si="5"/>
        <v>27.458003576000003</v>
      </c>
      <c r="AF75" s="9"/>
      <c r="AG75" s="22">
        <v>0.227356</v>
      </c>
      <c r="AH75" s="22">
        <v>433.68400000000003</v>
      </c>
      <c r="AI75" s="22">
        <v>-2.0153799999999999E-2</v>
      </c>
      <c r="AJ75" s="22">
        <v>65</v>
      </c>
      <c r="AK75" s="22">
        <v>0.226074</v>
      </c>
      <c r="AL75">
        <f t="shared" si="6"/>
        <v>20.1538</v>
      </c>
      <c r="AM75">
        <f t="shared" si="7"/>
        <v>4.5820873528000003</v>
      </c>
      <c r="AP75" s="9"/>
      <c r="AQ75" s="22">
        <v>1.52267</v>
      </c>
      <c r="AR75" s="22">
        <v>512.18600000000004</v>
      </c>
      <c r="AS75" s="22">
        <v>-1.7990099999999998E-2</v>
      </c>
      <c r="AT75" s="22">
        <v>65</v>
      </c>
      <c r="AU75" s="22">
        <v>1.5219100000000001</v>
      </c>
      <c r="AV75">
        <f t="shared" si="8"/>
        <v>17.990099999999998</v>
      </c>
      <c r="AW75">
        <f t="shared" si="9"/>
        <v>27.392985566999997</v>
      </c>
      <c r="AX75" s="9"/>
      <c r="AY75" s="22">
        <v>0.227356</v>
      </c>
      <c r="AZ75" s="22">
        <v>565.94299999999998</v>
      </c>
      <c r="BA75" s="22">
        <v>-2.0163E-2</v>
      </c>
      <c r="BB75" s="22">
        <v>65</v>
      </c>
      <c r="BC75" s="22">
        <v>0.22650100000000001</v>
      </c>
      <c r="BD75">
        <f t="shared" si="10"/>
        <v>20.163</v>
      </c>
      <c r="BE75">
        <f t="shared" si="11"/>
        <v>4.5841790280000003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128.32900000000001</v>
      </c>
      <c r="I76" s="22">
        <v>-1.8594400000000001E-2</v>
      </c>
      <c r="J76" s="22">
        <v>66</v>
      </c>
      <c r="K76" s="22">
        <v>1.5170300000000001</v>
      </c>
      <c r="L76">
        <f t="shared" ref="L76:L139" si="12">-I76/$F$2*1000</f>
        <v>18.5944</v>
      </c>
      <c r="M76">
        <f t="shared" ref="M76:M139" si="13">L76*G76</f>
        <v>28.219605216000001</v>
      </c>
      <c r="N76" s="9"/>
      <c r="O76" s="22">
        <v>0.23239099999999999</v>
      </c>
      <c r="P76" s="22">
        <v>237.779</v>
      </c>
      <c r="Q76" s="22">
        <v>-2.0285000000000001E-2</v>
      </c>
      <c r="R76" s="22">
        <v>66</v>
      </c>
      <c r="S76" s="22">
        <v>0.23178099999999999</v>
      </c>
      <c r="T76">
        <f t="shared" ref="T76:T139" si="14">-Q76/$F$2*1000</f>
        <v>20.285</v>
      </c>
      <c r="U76">
        <f t="shared" ref="U76:U139" si="15">T76*O76</f>
        <v>4.714051435</v>
      </c>
      <c r="X76" s="9"/>
      <c r="Y76" s="22">
        <v>1.5176400000000001</v>
      </c>
      <c r="Z76" s="22">
        <v>352.01299999999998</v>
      </c>
      <c r="AA76" s="22">
        <v>-1.8060300000000001E-2</v>
      </c>
      <c r="AB76" s="22">
        <v>66</v>
      </c>
      <c r="AC76" s="22">
        <v>1.5161100000000001</v>
      </c>
      <c r="AD76">
        <f t="shared" ref="AD76:AD139" si="16">-AA76/$F$2*1000</f>
        <v>18.060300000000002</v>
      </c>
      <c r="AE76">
        <f t="shared" ref="AE76:AE139" si="17">AD76*Y76</f>
        <v>27.409033692000005</v>
      </c>
      <c r="AF76" s="9"/>
      <c r="AG76" s="22">
        <v>0.23239099999999999</v>
      </c>
      <c r="AH76" s="22">
        <v>433.78500000000003</v>
      </c>
      <c r="AI76" s="22">
        <v>-2.0144700000000001E-2</v>
      </c>
      <c r="AJ76" s="22">
        <v>66</v>
      </c>
      <c r="AK76" s="22">
        <v>0.23175000000000001</v>
      </c>
      <c r="AL76">
        <f t="shared" ref="AL76:AL139" si="18">-AI76/$F$2*1000</f>
        <v>20.1447</v>
      </c>
      <c r="AM76">
        <f t="shared" ref="AM76:AM139" si="19">AL76*AG76</f>
        <v>4.6814469776999994</v>
      </c>
      <c r="AP76" s="9"/>
      <c r="AQ76" s="22">
        <v>1.5176400000000001</v>
      </c>
      <c r="AR76" s="22">
        <v>512.28599999999994</v>
      </c>
      <c r="AS76" s="22">
        <v>-1.8020600000000001E-2</v>
      </c>
      <c r="AT76" s="22">
        <v>66</v>
      </c>
      <c r="AU76" s="22">
        <v>1.5167200000000001</v>
      </c>
      <c r="AV76">
        <f t="shared" ref="AV76:AV139" si="20">-AS76/$F$2*1000</f>
        <v>18.020600000000002</v>
      </c>
      <c r="AW76">
        <f t="shared" ref="AW76:AW139" si="21">AV76*AQ76</f>
        <v>27.348783384000004</v>
      </c>
      <c r="AX76" s="9"/>
      <c r="AY76" s="22">
        <v>0.23239099999999999</v>
      </c>
      <c r="AZ76" s="22">
        <v>566.04399999999998</v>
      </c>
      <c r="BA76" s="22">
        <v>-2.01508E-2</v>
      </c>
      <c r="BB76" s="22">
        <v>66</v>
      </c>
      <c r="BC76" s="22">
        <v>0.231598</v>
      </c>
      <c r="BD76">
        <f t="shared" ref="BD76:BD139" si="22">-BA76/$F$2*1000</f>
        <v>20.1508</v>
      </c>
      <c r="BE76">
        <f t="shared" ref="BE76:BE139" si="23">BD76*AY76</f>
        <v>4.6828645627999999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128.43</v>
      </c>
      <c r="I77" s="22">
        <v>-1.86096E-2</v>
      </c>
      <c r="J77" s="22">
        <v>67</v>
      </c>
      <c r="K77" s="22">
        <v>1.5115400000000001</v>
      </c>
      <c r="L77">
        <f t="shared" si="12"/>
        <v>18.6096</v>
      </c>
      <c r="M77">
        <f t="shared" si="13"/>
        <v>28.14888096</v>
      </c>
      <c r="N77" s="9"/>
      <c r="O77" s="22">
        <v>0.237427</v>
      </c>
      <c r="P77" s="22">
        <v>237.87899999999999</v>
      </c>
      <c r="Q77" s="22">
        <v>-2.0282000000000001E-2</v>
      </c>
      <c r="R77" s="22">
        <v>67</v>
      </c>
      <c r="S77" s="22">
        <v>0.23660300000000001</v>
      </c>
      <c r="T77">
        <f t="shared" si="14"/>
        <v>20.282</v>
      </c>
      <c r="U77">
        <f t="shared" si="15"/>
        <v>4.8154944139999998</v>
      </c>
      <c r="X77" s="9"/>
      <c r="Y77" s="22">
        <v>1.5125999999999999</v>
      </c>
      <c r="Z77" s="22">
        <v>352.113</v>
      </c>
      <c r="AA77" s="22">
        <v>-1.80939E-2</v>
      </c>
      <c r="AB77" s="22">
        <v>67</v>
      </c>
      <c r="AC77" s="22">
        <v>1.5118400000000001</v>
      </c>
      <c r="AD77">
        <f t="shared" si="16"/>
        <v>18.093899999999998</v>
      </c>
      <c r="AE77">
        <f t="shared" si="17"/>
        <v>27.368833139999996</v>
      </c>
      <c r="AF77" s="9"/>
      <c r="AG77" s="22">
        <v>0.237427</v>
      </c>
      <c r="AH77" s="22">
        <v>433.88600000000002</v>
      </c>
      <c r="AI77" s="22">
        <v>-2.01385E-2</v>
      </c>
      <c r="AJ77" s="22">
        <v>67</v>
      </c>
      <c r="AK77" s="22">
        <v>0.23730499999999999</v>
      </c>
      <c r="AL77">
        <f t="shared" si="18"/>
        <v>20.138500000000001</v>
      </c>
      <c r="AM77">
        <f t="shared" si="19"/>
        <v>4.7814236394999998</v>
      </c>
      <c r="AP77" s="9"/>
      <c r="AQ77" s="22">
        <v>1.5125999999999999</v>
      </c>
      <c r="AR77" s="22">
        <v>512.38699999999994</v>
      </c>
      <c r="AS77" s="22">
        <v>-1.80389E-2</v>
      </c>
      <c r="AT77" s="22">
        <v>67</v>
      </c>
      <c r="AU77" s="22">
        <v>1.5115400000000001</v>
      </c>
      <c r="AV77">
        <f t="shared" si="20"/>
        <v>18.038900000000002</v>
      </c>
      <c r="AW77">
        <f t="shared" si="21"/>
        <v>27.285640140000002</v>
      </c>
      <c r="AX77" s="9"/>
      <c r="AY77" s="22">
        <v>0.237427</v>
      </c>
      <c r="AZ77" s="22">
        <v>566.14499999999998</v>
      </c>
      <c r="BA77" s="22">
        <v>-2.0141599999999999E-2</v>
      </c>
      <c r="BB77" s="22">
        <v>67</v>
      </c>
      <c r="BC77" s="22">
        <v>0.236511</v>
      </c>
      <c r="BD77">
        <f t="shared" si="22"/>
        <v>20.1416</v>
      </c>
      <c r="BE77">
        <f t="shared" si="23"/>
        <v>4.7821596631999999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128.53</v>
      </c>
      <c r="I78" s="22">
        <v>-1.8618800000000001E-2</v>
      </c>
      <c r="J78" s="22">
        <v>68</v>
      </c>
      <c r="K78" s="22">
        <v>1.50665</v>
      </c>
      <c r="L78">
        <f t="shared" si="12"/>
        <v>18.6188</v>
      </c>
      <c r="M78">
        <f t="shared" si="13"/>
        <v>28.069144316000003</v>
      </c>
      <c r="N78" s="9"/>
      <c r="O78" s="22">
        <v>0.24246200000000001</v>
      </c>
      <c r="P78" s="22">
        <v>237.98</v>
      </c>
      <c r="Q78" s="22">
        <v>-2.0278899999999999E-2</v>
      </c>
      <c r="R78" s="22">
        <v>68</v>
      </c>
      <c r="S78" s="22">
        <v>0.24151600000000001</v>
      </c>
      <c r="T78">
        <f t="shared" si="14"/>
        <v>20.2789</v>
      </c>
      <c r="U78">
        <f t="shared" si="15"/>
        <v>4.9168626517999998</v>
      </c>
      <c r="X78" s="9"/>
      <c r="Y78" s="22">
        <v>1.5075700000000001</v>
      </c>
      <c r="Z78" s="22">
        <v>352.214</v>
      </c>
      <c r="AA78" s="22">
        <v>-1.8130500000000001E-2</v>
      </c>
      <c r="AB78" s="22">
        <v>68</v>
      </c>
      <c r="AC78" s="22">
        <v>1.50665</v>
      </c>
      <c r="AD78">
        <f t="shared" si="16"/>
        <v>18.130500000000001</v>
      </c>
      <c r="AE78">
        <f t="shared" si="17"/>
        <v>27.332997885000005</v>
      </c>
      <c r="AF78" s="9"/>
      <c r="AG78" s="22">
        <v>0.24246200000000001</v>
      </c>
      <c r="AH78" s="22">
        <v>433.98599999999999</v>
      </c>
      <c r="AI78" s="22">
        <v>-2.0144700000000001E-2</v>
      </c>
      <c r="AJ78" s="22">
        <v>68</v>
      </c>
      <c r="AK78" s="22">
        <v>0.242035</v>
      </c>
      <c r="AL78">
        <f t="shared" si="18"/>
        <v>20.1447</v>
      </c>
      <c r="AM78">
        <f t="shared" si="19"/>
        <v>4.8843242514000007</v>
      </c>
      <c r="AP78" s="9"/>
      <c r="AQ78" s="22">
        <v>1.5075700000000001</v>
      </c>
      <c r="AR78" s="22">
        <v>512.48800000000006</v>
      </c>
      <c r="AS78" s="22">
        <v>-1.8084699999999999E-2</v>
      </c>
      <c r="AT78" s="22">
        <v>68</v>
      </c>
      <c r="AU78" s="22">
        <v>1.50665</v>
      </c>
      <c r="AV78">
        <f t="shared" si="20"/>
        <v>18.084699999999998</v>
      </c>
      <c r="AW78">
        <f t="shared" si="21"/>
        <v>27.263951178999999</v>
      </c>
      <c r="AX78" s="9"/>
      <c r="AY78" s="22">
        <v>0.24246200000000001</v>
      </c>
      <c r="AZ78" s="22">
        <v>566.24599999999998</v>
      </c>
      <c r="BA78" s="22">
        <v>-2.0132400000000002E-2</v>
      </c>
      <c r="BB78" s="22">
        <v>68</v>
      </c>
      <c r="BC78" s="22">
        <v>0.24191299999999999</v>
      </c>
      <c r="BD78">
        <f t="shared" si="22"/>
        <v>20.132400000000001</v>
      </c>
      <c r="BE78">
        <f t="shared" si="23"/>
        <v>4.8813419688000002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128.631</v>
      </c>
      <c r="I79" s="22">
        <v>-1.8646200000000002E-2</v>
      </c>
      <c r="J79" s="22">
        <v>69</v>
      </c>
      <c r="K79" s="22">
        <v>1.50177</v>
      </c>
      <c r="L79">
        <f t="shared" si="12"/>
        <v>18.6462</v>
      </c>
      <c r="M79">
        <f t="shared" si="13"/>
        <v>28.016474885999997</v>
      </c>
      <c r="N79" s="9"/>
      <c r="O79" s="22">
        <v>0.247498</v>
      </c>
      <c r="P79" s="22">
        <v>238.08099999999999</v>
      </c>
      <c r="Q79" s="22">
        <v>-2.0269800000000001E-2</v>
      </c>
      <c r="R79" s="22">
        <v>69</v>
      </c>
      <c r="S79" s="22">
        <v>0.246979</v>
      </c>
      <c r="T79">
        <f t="shared" si="14"/>
        <v>20.2698</v>
      </c>
      <c r="U79">
        <f t="shared" si="15"/>
        <v>5.0167349604</v>
      </c>
      <c r="X79" s="9"/>
      <c r="Y79" s="22">
        <v>1.5025299999999999</v>
      </c>
      <c r="Z79" s="22">
        <v>352.315</v>
      </c>
      <c r="AA79" s="22">
        <v>-1.8164099999999999E-2</v>
      </c>
      <c r="AB79" s="22">
        <v>69</v>
      </c>
      <c r="AC79" s="22">
        <v>1.50146</v>
      </c>
      <c r="AD79">
        <f t="shared" si="16"/>
        <v>18.164099999999998</v>
      </c>
      <c r="AE79">
        <f t="shared" si="17"/>
        <v>27.292105172999996</v>
      </c>
      <c r="AF79" s="9"/>
      <c r="AG79" s="22">
        <v>0.247498</v>
      </c>
      <c r="AH79" s="22">
        <v>434.08699999999999</v>
      </c>
      <c r="AI79" s="22">
        <v>-2.0129399999999999E-2</v>
      </c>
      <c r="AJ79" s="22">
        <v>69</v>
      </c>
      <c r="AK79" s="22">
        <v>0.24679599999999999</v>
      </c>
      <c r="AL79">
        <f t="shared" si="18"/>
        <v>20.1294</v>
      </c>
      <c r="AM79">
        <f t="shared" si="19"/>
        <v>4.9819862412000004</v>
      </c>
      <c r="AP79" s="9"/>
      <c r="AQ79" s="22">
        <v>1.5025299999999999</v>
      </c>
      <c r="AR79" s="22">
        <v>512.58799999999997</v>
      </c>
      <c r="AS79" s="22">
        <v>-1.8115200000000001E-2</v>
      </c>
      <c r="AT79" s="22">
        <v>69</v>
      </c>
      <c r="AU79" s="22">
        <v>1.50177</v>
      </c>
      <c r="AV79">
        <f t="shared" si="20"/>
        <v>18.115200000000002</v>
      </c>
      <c r="AW79">
        <f t="shared" si="21"/>
        <v>27.218631456000001</v>
      </c>
      <c r="AX79" s="9"/>
      <c r="AY79" s="22">
        <v>0.247498</v>
      </c>
      <c r="AZ79" s="22">
        <v>566.346</v>
      </c>
      <c r="BA79" s="22">
        <v>-2.0129399999999999E-2</v>
      </c>
      <c r="BB79" s="22">
        <v>69</v>
      </c>
      <c r="BC79" s="22">
        <v>0.24716199999999999</v>
      </c>
      <c r="BD79">
        <f t="shared" si="22"/>
        <v>20.1294</v>
      </c>
      <c r="BE79">
        <f t="shared" si="23"/>
        <v>4.9819862412000004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128.732</v>
      </c>
      <c r="I80" s="22">
        <v>-1.8661500000000001E-2</v>
      </c>
      <c r="J80" s="22">
        <v>70</v>
      </c>
      <c r="K80" s="22">
        <v>1.49597</v>
      </c>
      <c r="L80">
        <f t="shared" si="12"/>
        <v>18.6615</v>
      </c>
      <c r="M80">
        <f t="shared" si="13"/>
        <v>27.945596250000001</v>
      </c>
      <c r="N80" s="9"/>
      <c r="O80" s="22">
        <v>0.25253300000000001</v>
      </c>
      <c r="P80" s="22">
        <v>238.18199999999999</v>
      </c>
      <c r="Q80" s="22">
        <v>-2.0266699999999999E-2</v>
      </c>
      <c r="R80" s="22">
        <v>70</v>
      </c>
      <c r="S80" s="22">
        <v>0.25167800000000001</v>
      </c>
      <c r="T80">
        <f t="shared" si="14"/>
        <v>20.2667</v>
      </c>
      <c r="U80">
        <f t="shared" si="15"/>
        <v>5.1180105511000002</v>
      </c>
      <c r="X80" s="9"/>
      <c r="Y80" s="22">
        <v>1.4975000000000001</v>
      </c>
      <c r="Z80" s="22">
        <v>352.41500000000002</v>
      </c>
      <c r="AA80" s="22">
        <v>-1.8179299999999999E-2</v>
      </c>
      <c r="AB80" s="22">
        <v>70</v>
      </c>
      <c r="AC80" s="22">
        <v>1.4962800000000001</v>
      </c>
      <c r="AD80">
        <f t="shared" si="16"/>
        <v>18.179299999999998</v>
      </c>
      <c r="AE80">
        <f t="shared" si="17"/>
        <v>27.223501749999997</v>
      </c>
      <c r="AF80" s="9"/>
      <c r="AG80" s="22">
        <v>0.25253300000000001</v>
      </c>
      <c r="AH80" s="22">
        <v>434.18799999999999</v>
      </c>
      <c r="AI80" s="22">
        <v>-2.01233E-2</v>
      </c>
      <c r="AJ80" s="22">
        <v>70</v>
      </c>
      <c r="AK80" s="22">
        <v>0.25192300000000001</v>
      </c>
      <c r="AL80">
        <f t="shared" si="18"/>
        <v>20.1233</v>
      </c>
      <c r="AM80">
        <f t="shared" si="19"/>
        <v>5.0817973189000005</v>
      </c>
      <c r="AP80" s="9"/>
      <c r="AQ80" s="22">
        <v>1.4975000000000001</v>
      </c>
      <c r="AR80" s="22">
        <v>512.68899999999996</v>
      </c>
      <c r="AS80" s="22">
        <v>-1.8124399999999999E-2</v>
      </c>
      <c r="AT80" s="22">
        <v>70</v>
      </c>
      <c r="AU80" s="22">
        <v>1.49658</v>
      </c>
      <c r="AV80">
        <f t="shared" si="20"/>
        <v>18.124399999999998</v>
      </c>
      <c r="AW80">
        <f t="shared" si="21"/>
        <v>27.141288999999997</v>
      </c>
      <c r="AX80" s="9"/>
      <c r="AY80" s="22">
        <v>0.25253300000000001</v>
      </c>
      <c r="AZ80" s="22">
        <v>566.447</v>
      </c>
      <c r="BA80" s="22">
        <v>-2.01111E-2</v>
      </c>
      <c r="BB80" s="22">
        <v>70</v>
      </c>
      <c r="BC80" s="22">
        <v>0.25216699999999997</v>
      </c>
      <c r="BD80">
        <f t="shared" si="22"/>
        <v>20.1111</v>
      </c>
      <c r="BE80">
        <f t="shared" si="23"/>
        <v>5.0787164162999998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128.83199999999999</v>
      </c>
      <c r="I81" s="22">
        <v>-1.8682899999999999E-2</v>
      </c>
      <c r="J81" s="22">
        <v>71</v>
      </c>
      <c r="K81" s="22">
        <v>1.49109</v>
      </c>
      <c r="L81">
        <f t="shared" si="12"/>
        <v>18.6829</v>
      </c>
      <c r="M81">
        <f t="shared" si="13"/>
        <v>27.883480933999998</v>
      </c>
      <c r="N81" s="9"/>
      <c r="O81" s="22">
        <v>0.25756800000000002</v>
      </c>
      <c r="P81" s="22">
        <v>238.28200000000001</v>
      </c>
      <c r="Q81" s="22">
        <v>-2.0251499999999999E-2</v>
      </c>
      <c r="R81" s="22">
        <v>71</v>
      </c>
      <c r="S81" s="22">
        <v>0.25729400000000002</v>
      </c>
      <c r="T81">
        <f t="shared" si="14"/>
        <v>20.2515</v>
      </c>
      <c r="U81">
        <f t="shared" si="15"/>
        <v>5.2161383520000006</v>
      </c>
      <c r="X81" s="9"/>
      <c r="Y81" s="22">
        <v>1.4924599999999999</v>
      </c>
      <c r="Z81" s="22">
        <v>352.51600000000002</v>
      </c>
      <c r="AA81" s="22">
        <v>-1.8209800000000002E-2</v>
      </c>
      <c r="AB81" s="22">
        <v>71</v>
      </c>
      <c r="AC81" s="22">
        <v>1.492</v>
      </c>
      <c r="AD81">
        <f t="shared" si="16"/>
        <v>18.209800000000001</v>
      </c>
      <c r="AE81">
        <f t="shared" si="17"/>
        <v>27.177398107999998</v>
      </c>
      <c r="AF81" s="9"/>
      <c r="AG81" s="22">
        <v>0.25756800000000002</v>
      </c>
      <c r="AH81" s="22">
        <v>434.28899999999999</v>
      </c>
      <c r="AI81" s="22">
        <v>-2.01263E-2</v>
      </c>
      <c r="AJ81" s="22">
        <v>71</v>
      </c>
      <c r="AK81" s="22">
        <v>0.25698900000000002</v>
      </c>
      <c r="AL81">
        <f t="shared" si="18"/>
        <v>20.126300000000001</v>
      </c>
      <c r="AM81">
        <f t="shared" si="19"/>
        <v>5.1838908384000009</v>
      </c>
      <c r="AP81" s="9"/>
      <c r="AQ81" s="22">
        <v>1.4924599999999999</v>
      </c>
      <c r="AR81" s="22">
        <v>512.79</v>
      </c>
      <c r="AS81" s="22">
        <v>-1.8154900000000002E-2</v>
      </c>
      <c r="AT81" s="22">
        <v>71</v>
      </c>
      <c r="AU81" s="22">
        <v>1.49109</v>
      </c>
      <c r="AV81">
        <f t="shared" si="20"/>
        <v>18.154900000000001</v>
      </c>
      <c r="AW81">
        <f t="shared" si="21"/>
        <v>27.095462053999999</v>
      </c>
      <c r="AX81" s="9"/>
      <c r="AY81" s="22">
        <v>0.25756800000000002</v>
      </c>
      <c r="AZ81" s="22">
        <v>566.548</v>
      </c>
      <c r="BA81" s="22">
        <v>-2.0114099999999999E-2</v>
      </c>
      <c r="BB81" s="22">
        <v>71</v>
      </c>
      <c r="BC81" s="22">
        <v>0.257019</v>
      </c>
      <c r="BD81">
        <f t="shared" si="22"/>
        <v>20.114100000000001</v>
      </c>
      <c r="BE81">
        <f t="shared" si="23"/>
        <v>5.1807485088000007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128.93299999999999</v>
      </c>
      <c r="I82" s="22">
        <v>-1.87073E-2</v>
      </c>
      <c r="J82" s="22">
        <v>72</v>
      </c>
      <c r="K82" s="22">
        <v>1.48712</v>
      </c>
      <c r="L82">
        <f t="shared" si="12"/>
        <v>18.7073</v>
      </c>
      <c r="M82">
        <f t="shared" si="13"/>
        <v>27.825799239000002</v>
      </c>
      <c r="N82" s="9"/>
      <c r="O82" s="22">
        <v>0.262604</v>
      </c>
      <c r="P82" s="22">
        <v>238.38300000000001</v>
      </c>
      <c r="Q82" s="22">
        <v>-2.0257600000000001E-2</v>
      </c>
      <c r="R82" s="22">
        <v>72</v>
      </c>
      <c r="S82" s="22">
        <v>0.26214599999999999</v>
      </c>
      <c r="T82">
        <f t="shared" si="14"/>
        <v>20.2576</v>
      </c>
      <c r="U82">
        <f t="shared" si="15"/>
        <v>5.3197267903999998</v>
      </c>
      <c r="X82" s="9"/>
      <c r="Y82" s="22">
        <v>1.48743</v>
      </c>
      <c r="Z82" s="22">
        <v>352.61700000000002</v>
      </c>
      <c r="AA82" s="22">
        <v>-1.8231199999999999E-2</v>
      </c>
      <c r="AB82" s="22">
        <v>72</v>
      </c>
      <c r="AC82" s="22">
        <v>1.48651</v>
      </c>
      <c r="AD82">
        <f t="shared" si="16"/>
        <v>18.231200000000001</v>
      </c>
      <c r="AE82">
        <f t="shared" si="17"/>
        <v>27.117633816000001</v>
      </c>
      <c r="AF82" s="9"/>
      <c r="AG82" s="22">
        <v>0.262604</v>
      </c>
      <c r="AH82" s="22">
        <v>434.38900000000001</v>
      </c>
      <c r="AI82" s="22">
        <v>-2.01233E-2</v>
      </c>
      <c r="AJ82" s="22">
        <v>72</v>
      </c>
      <c r="AK82" s="22">
        <v>0.26190200000000002</v>
      </c>
      <c r="AL82">
        <f t="shared" si="18"/>
        <v>20.1233</v>
      </c>
      <c r="AM82">
        <f t="shared" si="19"/>
        <v>5.2844590731999999</v>
      </c>
      <c r="AP82" s="9"/>
      <c r="AQ82" s="22">
        <v>1.48743</v>
      </c>
      <c r="AR82" s="22">
        <v>512.89099999999996</v>
      </c>
      <c r="AS82" s="22">
        <v>-1.8182400000000001E-2</v>
      </c>
      <c r="AT82" s="22">
        <v>72</v>
      </c>
      <c r="AU82" s="22">
        <v>1.48682</v>
      </c>
      <c r="AV82">
        <f t="shared" si="20"/>
        <v>18.182400000000001</v>
      </c>
      <c r="AW82">
        <f t="shared" si="21"/>
        <v>27.045047232000002</v>
      </c>
      <c r="AX82" s="9"/>
      <c r="AY82" s="22">
        <v>0.262604</v>
      </c>
      <c r="AZ82" s="22">
        <v>566.64800000000002</v>
      </c>
      <c r="BA82" s="22">
        <v>-2.0114099999999999E-2</v>
      </c>
      <c r="BB82" s="22">
        <v>72</v>
      </c>
      <c r="BC82" s="22">
        <v>0.26217699999999999</v>
      </c>
      <c r="BD82">
        <f t="shared" si="22"/>
        <v>20.114100000000001</v>
      </c>
      <c r="BE82">
        <f t="shared" si="23"/>
        <v>5.2820431164000006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129.03399999999999</v>
      </c>
      <c r="I83" s="22">
        <v>-1.87195E-2</v>
      </c>
      <c r="J83" s="22">
        <v>73</v>
      </c>
      <c r="K83" s="22">
        <v>1.48132</v>
      </c>
      <c r="L83">
        <f t="shared" si="12"/>
        <v>18.7195</v>
      </c>
      <c r="M83">
        <f t="shared" si="13"/>
        <v>27.749599605</v>
      </c>
      <c r="N83" s="9"/>
      <c r="O83" s="22">
        <v>0.26763900000000002</v>
      </c>
      <c r="P83" s="22">
        <v>238.48400000000001</v>
      </c>
      <c r="Q83" s="22">
        <v>-2.02454E-2</v>
      </c>
      <c r="R83" s="22">
        <v>73</v>
      </c>
      <c r="S83" s="22">
        <v>0.26675399999999999</v>
      </c>
      <c r="T83">
        <f t="shared" si="14"/>
        <v>20.2454</v>
      </c>
      <c r="U83">
        <f t="shared" si="15"/>
        <v>5.4184586106000001</v>
      </c>
      <c r="X83" s="9"/>
      <c r="Y83" s="22">
        <v>1.4823900000000001</v>
      </c>
      <c r="Z83" s="22">
        <v>352.71800000000002</v>
      </c>
      <c r="AA83" s="22">
        <v>-1.8258699999999999E-2</v>
      </c>
      <c r="AB83" s="22">
        <v>73</v>
      </c>
      <c r="AC83" s="22">
        <v>1.48224</v>
      </c>
      <c r="AD83">
        <f t="shared" si="16"/>
        <v>18.258699999999997</v>
      </c>
      <c r="AE83">
        <f t="shared" si="17"/>
        <v>27.066514292999997</v>
      </c>
      <c r="AF83" s="9"/>
      <c r="AG83" s="22">
        <v>0.26763900000000002</v>
      </c>
      <c r="AH83" s="22">
        <v>434.49</v>
      </c>
      <c r="AI83" s="22">
        <v>-2.0108000000000001E-2</v>
      </c>
      <c r="AJ83" s="22">
        <v>73</v>
      </c>
      <c r="AK83" s="22">
        <v>0.26705899999999999</v>
      </c>
      <c r="AL83">
        <f t="shared" si="18"/>
        <v>20.108000000000001</v>
      </c>
      <c r="AM83">
        <f t="shared" si="19"/>
        <v>5.3816850120000002</v>
      </c>
      <c r="AP83" s="9"/>
      <c r="AQ83" s="22">
        <v>1.4823900000000001</v>
      </c>
      <c r="AR83" s="22">
        <v>512.99099999999999</v>
      </c>
      <c r="AS83" s="22">
        <v>-1.8197600000000001E-2</v>
      </c>
      <c r="AT83" s="22">
        <v>73</v>
      </c>
      <c r="AU83" s="22">
        <v>1.48132</v>
      </c>
      <c r="AV83">
        <f t="shared" si="20"/>
        <v>18.197600000000001</v>
      </c>
      <c r="AW83">
        <f t="shared" si="21"/>
        <v>26.975940264000005</v>
      </c>
      <c r="AX83" s="9"/>
      <c r="AY83" s="22">
        <v>0.26763900000000002</v>
      </c>
      <c r="AZ83" s="22">
        <v>566.74900000000002</v>
      </c>
      <c r="BA83" s="22">
        <v>-2.00958E-2</v>
      </c>
      <c r="BB83" s="22">
        <v>73</v>
      </c>
      <c r="BC83" s="22">
        <v>0.26712000000000002</v>
      </c>
      <c r="BD83">
        <f t="shared" si="22"/>
        <v>20.095800000000001</v>
      </c>
      <c r="BE83">
        <f t="shared" si="23"/>
        <v>5.3784198162000001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129.13499999999999</v>
      </c>
      <c r="I84" s="22">
        <v>-1.8725599999999998E-2</v>
      </c>
      <c r="J84" s="22">
        <v>74</v>
      </c>
      <c r="K84" s="22">
        <v>1.47644</v>
      </c>
      <c r="L84">
        <f t="shared" si="12"/>
        <v>18.7256</v>
      </c>
      <c r="M84">
        <f t="shared" si="13"/>
        <v>27.664452416</v>
      </c>
      <c r="N84" s="9"/>
      <c r="O84" s="22">
        <v>0.272675</v>
      </c>
      <c r="P84" s="22">
        <v>238.584</v>
      </c>
      <c r="Q84" s="22">
        <v>-2.0236199999999999E-2</v>
      </c>
      <c r="R84" s="22">
        <v>74</v>
      </c>
      <c r="S84" s="22">
        <v>0.27227800000000002</v>
      </c>
      <c r="T84">
        <f t="shared" si="14"/>
        <v>20.2362</v>
      </c>
      <c r="U84">
        <f t="shared" si="15"/>
        <v>5.5179058349999996</v>
      </c>
      <c r="X84" s="9"/>
      <c r="Y84" s="22">
        <v>1.47736</v>
      </c>
      <c r="Z84" s="22">
        <v>352.81799999999998</v>
      </c>
      <c r="AA84" s="22">
        <v>-1.8277000000000002E-2</v>
      </c>
      <c r="AB84" s="22">
        <v>74</v>
      </c>
      <c r="AC84" s="22">
        <v>1.47644</v>
      </c>
      <c r="AD84">
        <f t="shared" si="16"/>
        <v>18.277000000000001</v>
      </c>
      <c r="AE84">
        <f t="shared" si="17"/>
        <v>27.00170872</v>
      </c>
      <c r="AF84" s="9"/>
      <c r="AG84" s="22">
        <v>0.272675</v>
      </c>
      <c r="AH84" s="22">
        <v>434.59100000000001</v>
      </c>
      <c r="AI84" s="22">
        <v>-2.0105000000000001E-2</v>
      </c>
      <c r="AJ84" s="22">
        <v>74</v>
      </c>
      <c r="AK84" s="22">
        <v>0.271698</v>
      </c>
      <c r="AL84">
        <f t="shared" si="18"/>
        <v>20.105</v>
      </c>
      <c r="AM84">
        <f t="shared" si="19"/>
        <v>5.4821308750000002</v>
      </c>
      <c r="AP84" s="9"/>
      <c r="AQ84" s="22">
        <v>1.47736</v>
      </c>
      <c r="AR84" s="22">
        <v>513.09199999999998</v>
      </c>
      <c r="AS84" s="22">
        <v>-1.8218999999999999E-2</v>
      </c>
      <c r="AT84" s="22">
        <v>74</v>
      </c>
      <c r="AU84" s="22">
        <v>1.47705</v>
      </c>
      <c r="AV84">
        <f t="shared" si="20"/>
        <v>18.218999999999998</v>
      </c>
      <c r="AW84">
        <f t="shared" si="21"/>
        <v>26.916021839999996</v>
      </c>
      <c r="AX84" s="9"/>
      <c r="AY84" s="22">
        <v>0.272675</v>
      </c>
      <c r="AZ84" s="22">
        <v>566.85</v>
      </c>
      <c r="BA84" s="22">
        <v>-2.0098899999999999E-2</v>
      </c>
      <c r="BB84" s="22">
        <v>74</v>
      </c>
      <c r="BC84" s="22">
        <v>0.27175899999999997</v>
      </c>
      <c r="BD84">
        <f t="shared" si="22"/>
        <v>20.0989</v>
      </c>
      <c r="BE84">
        <f t="shared" si="23"/>
        <v>5.4804675574999999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129.23500000000001</v>
      </c>
      <c r="I85" s="22">
        <v>-1.8743900000000001E-2</v>
      </c>
      <c r="J85" s="22">
        <v>75</v>
      </c>
      <c r="K85" s="22">
        <v>1.47156</v>
      </c>
      <c r="L85">
        <f t="shared" si="12"/>
        <v>18.7439</v>
      </c>
      <c r="M85">
        <f t="shared" si="13"/>
        <v>27.597018848000001</v>
      </c>
      <c r="N85" s="9"/>
      <c r="O85" s="22">
        <v>0.27771000000000001</v>
      </c>
      <c r="P85" s="22">
        <v>238.685</v>
      </c>
      <c r="Q85" s="22">
        <v>-2.02332E-2</v>
      </c>
      <c r="R85" s="22">
        <v>75</v>
      </c>
      <c r="S85" s="22">
        <v>0.27734399999999998</v>
      </c>
      <c r="T85">
        <f t="shared" si="14"/>
        <v>20.2332</v>
      </c>
      <c r="U85">
        <f t="shared" si="15"/>
        <v>5.6189619720000001</v>
      </c>
      <c r="X85" s="9"/>
      <c r="Y85" s="22">
        <v>1.4723200000000001</v>
      </c>
      <c r="Z85" s="22">
        <v>352.91899999999998</v>
      </c>
      <c r="AA85" s="22">
        <v>-1.82861E-2</v>
      </c>
      <c r="AB85" s="22">
        <v>75</v>
      </c>
      <c r="AC85" s="22">
        <v>1.47095</v>
      </c>
      <c r="AD85">
        <f t="shared" si="16"/>
        <v>18.286100000000001</v>
      </c>
      <c r="AE85">
        <f t="shared" si="17"/>
        <v>26.922990752000004</v>
      </c>
      <c r="AF85" s="9"/>
      <c r="AG85" s="22">
        <v>0.27771000000000001</v>
      </c>
      <c r="AH85" s="22">
        <v>434.69099999999997</v>
      </c>
      <c r="AI85" s="22">
        <v>-2.00958E-2</v>
      </c>
      <c r="AJ85" s="22">
        <v>75</v>
      </c>
      <c r="AK85" s="22">
        <v>0.27685500000000002</v>
      </c>
      <c r="AL85">
        <f t="shared" si="18"/>
        <v>20.095800000000001</v>
      </c>
      <c r="AM85">
        <f t="shared" si="19"/>
        <v>5.5808046180000002</v>
      </c>
      <c r="AP85" s="9"/>
      <c r="AQ85" s="22">
        <v>1.4723200000000001</v>
      </c>
      <c r="AR85" s="22">
        <v>513.19299999999998</v>
      </c>
      <c r="AS85" s="22">
        <v>-1.8231199999999999E-2</v>
      </c>
      <c r="AT85" s="22">
        <v>75</v>
      </c>
      <c r="AU85" s="22">
        <v>1.47156</v>
      </c>
      <c r="AV85">
        <f t="shared" si="20"/>
        <v>18.231200000000001</v>
      </c>
      <c r="AW85">
        <f t="shared" si="21"/>
        <v>26.842160384000003</v>
      </c>
      <c r="AX85" s="9"/>
      <c r="AY85" s="22">
        <v>0.27771000000000001</v>
      </c>
      <c r="AZ85" s="22">
        <v>566.95000000000005</v>
      </c>
      <c r="BA85" s="22">
        <v>-2.0098899999999999E-2</v>
      </c>
      <c r="BB85" s="22">
        <v>75</v>
      </c>
      <c r="BC85" s="22">
        <v>0.27703899999999998</v>
      </c>
      <c r="BD85">
        <f t="shared" si="22"/>
        <v>20.0989</v>
      </c>
      <c r="BE85">
        <f t="shared" si="23"/>
        <v>5.5816655190000004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129.33600000000001</v>
      </c>
      <c r="I86" s="22">
        <v>-1.87469E-2</v>
      </c>
      <c r="J86" s="22">
        <v>76</v>
      </c>
      <c r="K86" s="22">
        <v>1.4660599999999999</v>
      </c>
      <c r="L86">
        <f t="shared" si="12"/>
        <v>18.7469</v>
      </c>
      <c r="M86">
        <f t="shared" si="13"/>
        <v>27.507138901000001</v>
      </c>
      <c r="N86" s="9"/>
      <c r="O86" s="22">
        <v>0.28274500000000002</v>
      </c>
      <c r="P86" s="22">
        <v>238.786</v>
      </c>
      <c r="Q86" s="22">
        <v>-2.0211799999999999E-2</v>
      </c>
      <c r="R86" s="22">
        <v>76</v>
      </c>
      <c r="S86" s="22">
        <v>0.28210400000000002</v>
      </c>
      <c r="T86">
        <f t="shared" si="14"/>
        <v>20.2118</v>
      </c>
      <c r="U86">
        <f t="shared" si="15"/>
        <v>5.7147853910000004</v>
      </c>
      <c r="X86" s="9"/>
      <c r="Y86" s="22">
        <v>1.46729</v>
      </c>
      <c r="Z86" s="22">
        <v>353.02</v>
      </c>
      <c r="AA86" s="22">
        <v>-1.8301399999999999E-2</v>
      </c>
      <c r="AB86" s="22">
        <v>76</v>
      </c>
      <c r="AC86" s="22">
        <v>1.4666699999999999</v>
      </c>
      <c r="AD86">
        <f t="shared" si="16"/>
        <v>18.301399999999997</v>
      </c>
      <c r="AE86">
        <f t="shared" si="17"/>
        <v>26.853461205999995</v>
      </c>
      <c r="AF86" s="9"/>
      <c r="AG86" s="22">
        <v>0.28274500000000002</v>
      </c>
      <c r="AH86" s="22">
        <v>434.79199999999997</v>
      </c>
      <c r="AI86" s="22">
        <v>-2.00958E-2</v>
      </c>
      <c r="AJ86" s="22">
        <v>76</v>
      </c>
      <c r="AK86" s="22">
        <v>0.28228799999999998</v>
      </c>
      <c r="AL86">
        <f t="shared" si="18"/>
        <v>20.095800000000001</v>
      </c>
      <c r="AM86">
        <f t="shared" si="19"/>
        <v>5.6819869710000006</v>
      </c>
      <c r="AP86" s="9"/>
      <c r="AQ86" s="22">
        <v>1.46729</v>
      </c>
      <c r="AR86" s="22">
        <v>513.29300000000001</v>
      </c>
      <c r="AS86" s="22">
        <v>-1.82434E-2</v>
      </c>
      <c r="AT86" s="22">
        <v>76</v>
      </c>
      <c r="AU86" s="22">
        <v>1.4660599999999999</v>
      </c>
      <c r="AV86">
        <f t="shared" si="20"/>
        <v>18.243400000000001</v>
      </c>
      <c r="AW86">
        <f t="shared" si="21"/>
        <v>26.768358386000003</v>
      </c>
      <c r="AX86" s="9"/>
      <c r="AY86" s="22">
        <v>0.28274500000000002</v>
      </c>
      <c r="AZ86" s="22">
        <v>567.05100000000004</v>
      </c>
      <c r="BA86" s="22">
        <v>-2.0086699999999999E-2</v>
      </c>
      <c r="BB86" s="22">
        <v>76</v>
      </c>
      <c r="BC86" s="22">
        <v>0.28195199999999998</v>
      </c>
      <c r="BD86">
        <f t="shared" si="22"/>
        <v>20.0867</v>
      </c>
      <c r="BE86">
        <f t="shared" si="23"/>
        <v>5.6794139915000006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129.43700000000001</v>
      </c>
      <c r="I87" s="22">
        <v>-1.8777499999999999E-2</v>
      </c>
      <c r="J87" s="22">
        <v>77</v>
      </c>
      <c r="K87" s="22">
        <v>1.46149</v>
      </c>
      <c r="L87">
        <f t="shared" si="12"/>
        <v>18.7775</v>
      </c>
      <c r="M87">
        <f t="shared" si="13"/>
        <v>27.457399375000001</v>
      </c>
      <c r="N87" s="9"/>
      <c r="O87" s="22">
        <v>0.28778100000000001</v>
      </c>
      <c r="P87" s="22">
        <v>238.886</v>
      </c>
      <c r="Q87" s="22">
        <v>-2.02087E-2</v>
      </c>
      <c r="R87" s="22">
        <v>77</v>
      </c>
      <c r="S87" s="22">
        <v>0.28716999999999998</v>
      </c>
      <c r="T87">
        <f t="shared" si="14"/>
        <v>20.2087</v>
      </c>
      <c r="U87">
        <f t="shared" si="15"/>
        <v>5.8156798947000006</v>
      </c>
      <c r="X87" s="9"/>
      <c r="Y87" s="22">
        <v>1.46225</v>
      </c>
      <c r="Z87" s="22">
        <v>353.12</v>
      </c>
      <c r="AA87" s="22">
        <v>-1.83228E-2</v>
      </c>
      <c r="AB87" s="22">
        <v>77</v>
      </c>
      <c r="AC87" s="22">
        <v>1.4617899999999999</v>
      </c>
      <c r="AD87">
        <f t="shared" si="16"/>
        <v>18.322800000000001</v>
      </c>
      <c r="AE87">
        <f t="shared" si="17"/>
        <v>26.792514300000001</v>
      </c>
      <c r="AF87" s="9"/>
      <c r="AG87" s="22">
        <v>0.28778100000000001</v>
      </c>
      <c r="AH87" s="22">
        <v>434.89299999999997</v>
      </c>
      <c r="AI87" s="22">
        <v>-2.00836E-2</v>
      </c>
      <c r="AJ87" s="22">
        <v>77</v>
      </c>
      <c r="AK87" s="22">
        <v>0.28738399999999997</v>
      </c>
      <c r="AL87">
        <f t="shared" si="18"/>
        <v>20.083600000000001</v>
      </c>
      <c r="AM87">
        <f t="shared" si="19"/>
        <v>5.7796784916000004</v>
      </c>
      <c r="AP87" s="9"/>
      <c r="AQ87" s="22">
        <v>1.46225</v>
      </c>
      <c r="AR87" s="22">
        <v>513.39400000000001</v>
      </c>
      <c r="AS87" s="22">
        <v>-1.8258699999999999E-2</v>
      </c>
      <c r="AT87" s="22">
        <v>77</v>
      </c>
      <c r="AU87" s="22">
        <v>1.4617899999999999</v>
      </c>
      <c r="AV87">
        <f t="shared" si="20"/>
        <v>18.258699999999997</v>
      </c>
      <c r="AW87">
        <f t="shared" si="21"/>
        <v>26.698784074999999</v>
      </c>
      <c r="AX87" s="9"/>
      <c r="AY87" s="22">
        <v>0.28778100000000001</v>
      </c>
      <c r="AZ87" s="22">
        <v>567.15200000000004</v>
      </c>
      <c r="BA87" s="22">
        <v>-2.00836E-2</v>
      </c>
      <c r="BB87" s="22">
        <v>77</v>
      </c>
      <c r="BC87" s="22">
        <v>0.28726200000000002</v>
      </c>
      <c r="BD87">
        <f t="shared" si="22"/>
        <v>20.083600000000001</v>
      </c>
      <c r="BE87">
        <f t="shared" si="23"/>
        <v>5.7796784916000004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129.53700000000001</v>
      </c>
      <c r="I88" s="22">
        <v>-1.8768300000000002E-2</v>
      </c>
      <c r="J88" s="22">
        <v>78</v>
      </c>
      <c r="K88" s="22">
        <v>1.4559899999999999</v>
      </c>
      <c r="L88">
        <f t="shared" si="12"/>
        <v>18.7683</v>
      </c>
      <c r="M88">
        <f t="shared" si="13"/>
        <v>27.349354442999999</v>
      </c>
      <c r="N88" s="9"/>
      <c r="O88" s="22">
        <v>0.29281600000000002</v>
      </c>
      <c r="P88" s="22">
        <v>238.98699999999999</v>
      </c>
      <c r="Q88" s="22">
        <v>-2.0214800000000002E-2</v>
      </c>
      <c r="R88" s="22">
        <v>78</v>
      </c>
      <c r="S88" s="22">
        <v>0.291962</v>
      </c>
      <c r="T88">
        <f t="shared" si="14"/>
        <v>20.2148</v>
      </c>
      <c r="U88">
        <f t="shared" si="15"/>
        <v>5.9192168768000002</v>
      </c>
      <c r="X88" s="9"/>
      <c r="Y88" s="22">
        <v>1.4572099999999999</v>
      </c>
      <c r="Z88" s="22">
        <v>353.221</v>
      </c>
      <c r="AA88" s="22">
        <v>-1.8335000000000001E-2</v>
      </c>
      <c r="AB88" s="22">
        <v>78</v>
      </c>
      <c r="AC88" s="22">
        <v>1.4562999999999999</v>
      </c>
      <c r="AD88">
        <f t="shared" si="16"/>
        <v>18.335000000000001</v>
      </c>
      <c r="AE88">
        <f t="shared" si="17"/>
        <v>26.717945350000001</v>
      </c>
      <c r="AF88" s="9"/>
      <c r="AG88" s="22">
        <v>0.29281600000000002</v>
      </c>
      <c r="AH88" s="22">
        <v>434.99400000000003</v>
      </c>
      <c r="AI88" s="22">
        <v>-2.0086699999999999E-2</v>
      </c>
      <c r="AJ88" s="22">
        <v>78</v>
      </c>
      <c r="AK88" s="22">
        <v>0.292603</v>
      </c>
      <c r="AL88">
        <f t="shared" si="18"/>
        <v>20.0867</v>
      </c>
      <c r="AM88">
        <f t="shared" si="19"/>
        <v>5.8817071472000002</v>
      </c>
      <c r="AP88" s="9"/>
      <c r="AQ88" s="22">
        <v>1.4572099999999999</v>
      </c>
      <c r="AR88" s="22">
        <v>513.495</v>
      </c>
      <c r="AS88" s="22">
        <v>-1.82861E-2</v>
      </c>
      <c r="AT88" s="22">
        <v>78</v>
      </c>
      <c r="AU88" s="22">
        <v>1.4562999999999999</v>
      </c>
      <c r="AV88">
        <f t="shared" si="20"/>
        <v>18.286100000000001</v>
      </c>
      <c r="AW88">
        <f t="shared" si="21"/>
        <v>26.646687781000001</v>
      </c>
      <c r="AX88" s="9"/>
      <c r="AY88" s="22">
        <v>0.29281600000000002</v>
      </c>
      <c r="AZ88" s="22">
        <v>567.25300000000004</v>
      </c>
      <c r="BA88" s="22">
        <v>-2.0074499999999999E-2</v>
      </c>
      <c r="BB88" s="22">
        <v>78</v>
      </c>
      <c r="BC88" s="22">
        <v>0.29229699999999997</v>
      </c>
      <c r="BD88">
        <f t="shared" si="22"/>
        <v>20.074499999999997</v>
      </c>
      <c r="BE88">
        <f t="shared" si="23"/>
        <v>5.8781347919999991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129.63800000000001</v>
      </c>
      <c r="I89" s="22">
        <v>-1.8777499999999999E-2</v>
      </c>
      <c r="J89" s="22">
        <v>79</v>
      </c>
      <c r="K89" s="22">
        <v>1.4517199999999999</v>
      </c>
      <c r="L89">
        <f t="shared" si="12"/>
        <v>18.7775</v>
      </c>
      <c r="M89">
        <f t="shared" si="13"/>
        <v>27.268309949999999</v>
      </c>
      <c r="N89" s="9"/>
      <c r="O89" s="22">
        <v>0.29785200000000001</v>
      </c>
      <c r="P89" s="22">
        <v>239.08799999999999</v>
      </c>
      <c r="Q89" s="22">
        <v>-2.02087E-2</v>
      </c>
      <c r="R89" s="22">
        <v>79</v>
      </c>
      <c r="S89" s="22">
        <v>0.29724099999999998</v>
      </c>
      <c r="T89">
        <f t="shared" si="14"/>
        <v>20.2087</v>
      </c>
      <c r="U89">
        <f t="shared" si="15"/>
        <v>6.0192017124000001</v>
      </c>
      <c r="X89" s="9"/>
      <c r="Y89" s="22">
        <v>1.45218</v>
      </c>
      <c r="Z89" s="22">
        <v>353.322</v>
      </c>
      <c r="AA89" s="22">
        <v>-1.8344099999999999E-2</v>
      </c>
      <c r="AB89" s="22">
        <v>79</v>
      </c>
      <c r="AC89" s="22">
        <v>1.4517199999999999</v>
      </c>
      <c r="AD89">
        <f t="shared" si="16"/>
        <v>18.344099999999997</v>
      </c>
      <c r="AE89">
        <f t="shared" si="17"/>
        <v>26.638935137999997</v>
      </c>
      <c r="AF89" s="9"/>
      <c r="AG89" s="22">
        <v>0.29785200000000001</v>
      </c>
      <c r="AH89" s="22">
        <v>435.09399999999999</v>
      </c>
      <c r="AI89" s="22">
        <v>-2.0077500000000002E-2</v>
      </c>
      <c r="AJ89" s="22">
        <v>79</v>
      </c>
      <c r="AK89" s="22">
        <v>0.29724099999999998</v>
      </c>
      <c r="AL89">
        <f t="shared" si="18"/>
        <v>20.077500000000001</v>
      </c>
      <c r="AM89">
        <f t="shared" si="19"/>
        <v>5.9801235300000002</v>
      </c>
      <c r="AP89" s="9"/>
      <c r="AQ89" s="22">
        <v>1.45218</v>
      </c>
      <c r="AR89" s="22">
        <v>513.59500000000003</v>
      </c>
      <c r="AS89" s="22">
        <v>-1.8307500000000001E-2</v>
      </c>
      <c r="AT89" s="22">
        <v>79</v>
      </c>
      <c r="AU89" s="22">
        <v>1.4517199999999999</v>
      </c>
      <c r="AV89">
        <f t="shared" si="20"/>
        <v>18.307500000000001</v>
      </c>
      <c r="AW89">
        <f t="shared" si="21"/>
        <v>26.585785350000002</v>
      </c>
      <c r="AX89" s="9"/>
      <c r="AY89" s="22">
        <v>0.29785200000000001</v>
      </c>
      <c r="AZ89" s="22">
        <v>567.35299999999995</v>
      </c>
      <c r="BA89" s="22">
        <v>-2.00714E-2</v>
      </c>
      <c r="BB89" s="22">
        <v>79</v>
      </c>
      <c r="BC89" s="22">
        <v>0.29736299999999999</v>
      </c>
      <c r="BD89">
        <f t="shared" si="22"/>
        <v>20.071400000000001</v>
      </c>
      <c r="BE89">
        <f t="shared" si="23"/>
        <v>5.9783066327999999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129.739</v>
      </c>
      <c r="I90" s="22">
        <v>-1.8789699999999999E-2</v>
      </c>
      <c r="J90" s="22">
        <v>80</v>
      </c>
      <c r="K90" s="22">
        <v>1.4471400000000001</v>
      </c>
      <c r="L90">
        <f t="shared" si="12"/>
        <v>18.7897</v>
      </c>
      <c r="M90">
        <f t="shared" si="13"/>
        <v>27.191326458000002</v>
      </c>
      <c r="N90" s="9"/>
      <c r="O90" s="22">
        <v>0.30288700000000002</v>
      </c>
      <c r="P90" s="22">
        <v>239.18899999999999</v>
      </c>
      <c r="Q90" s="22">
        <v>-2.0190400000000001E-2</v>
      </c>
      <c r="R90" s="22">
        <v>80</v>
      </c>
      <c r="S90" s="22">
        <v>0.30236800000000003</v>
      </c>
      <c r="T90">
        <f t="shared" si="14"/>
        <v>20.1904</v>
      </c>
      <c r="U90">
        <f t="shared" si="15"/>
        <v>6.1154096848000004</v>
      </c>
      <c r="X90" s="9"/>
      <c r="Y90" s="22">
        <v>1.4471400000000001</v>
      </c>
      <c r="Z90" s="22">
        <v>353.423</v>
      </c>
      <c r="AA90" s="22">
        <v>-1.8347200000000001E-2</v>
      </c>
      <c r="AB90" s="22">
        <v>80</v>
      </c>
      <c r="AC90" s="22">
        <v>1.4465300000000001</v>
      </c>
      <c r="AD90">
        <f t="shared" si="16"/>
        <v>18.347200000000001</v>
      </c>
      <c r="AE90">
        <f t="shared" si="17"/>
        <v>26.550967008000004</v>
      </c>
      <c r="AF90" s="9"/>
      <c r="AG90" s="22">
        <v>0.30288700000000002</v>
      </c>
      <c r="AH90" s="22">
        <v>435.19499999999999</v>
      </c>
      <c r="AI90" s="22">
        <v>-2.0062300000000002E-2</v>
      </c>
      <c r="AJ90" s="22">
        <v>80</v>
      </c>
      <c r="AK90" s="22">
        <v>0.302429</v>
      </c>
      <c r="AL90">
        <f t="shared" si="18"/>
        <v>20.0623</v>
      </c>
      <c r="AM90">
        <f t="shared" si="19"/>
        <v>6.0766098601000005</v>
      </c>
      <c r="AP90" s="9"/>
      <c r="AQ90" s="22">
        <v>1.4471400000000001</v>
      </c>
      <c r="AR90" s="22">
        <v>513.69600000000003</v>
      </c>
      <c r="AS90" s="22">
        <v>-1.8328899999999999E-2</v>
      </c>
      <c r="AT90" s="22">
        <v>80</v>
      </c>
      <c r="AU90" s="22">
        <v>1.4465300000000001</v>
      </c>
      <c r="AV90">
        <f t="shared" si="20"/>
        <v>18.328899999999997</v>
      </c>
      <c r="AW90">
        <f t="shared" si="21"/>
        <v>26.524484345999998</v>
      </c>
      <c r="AX90" s="9"/>
      <c r="AY90" s="22">
        <v>0.30288700000000002</v>
      </c>
      <c r="AZ90" s="22">
        <v>567.45399999999995</v>
      </c>
      <c r="BA90" s="22">
        <v>-2.0062300000000002E-2</v>
      </c>
      <c r="BB90" s="22">
        <v>80</v>
      </c>
      <c r="BC90" s="22">
        <v>0.302338</v>
      </c>
      <c r="BD90">
        <f t="shared" si="22"/>
        <v>20.0623</v>
      </c>
      <c r="BE90">
        <f t="shared" si="23"/>
        <v>6.0766098601000005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129.839</v>
      </c>
      <c r="I91" s="22">
        <v>-1.8807999999999998E-2</v>
      </c>
      <c r="J91" s="22">
        <v>81</v>
      </c>
      <c r="K91" s="22">
        <v>1.4416500000000001</v>
      </c>
      <c r="L91">
        <f t="shared" si="12"/>
        <v>18.808</v>
      </c>
      <c r="M91">
        <f t="shared" si="13"/>
        <v>27.123204879999999</v>
      </c>
      <c r="N91" s="9"/>
      <c r="O91" s="22">
        <v>0.30792199999999997</v>
      </c>
      <c r="P91" s="22">
        <v>239.28899999999999</v>
      </c>
      <c r="Q91" s="22">
        <v>-2.01935E-2</v>
      </c>
      <c r="R91" s="22">
        <v>81</v>
      </c>
      <c r="S91" s="22">
        <v>0.30721999999999999</v>
      </c>
      <c r="T91">
        <f t="shared" si="14"/>
        <v>20.1935</v>
      </c>
      <c r="U91">
        <f t="shared" si="15"/>
        <v>6.2180229069999999</v>
      </c>
      <c r="X91" s="9"/>
      <c r="Y91" s="22">
        <v>1.44211</v>
      </c>
      <c r="Z91" s="22">
        <v>353.52300000000002</v>
      </c>
      <c r="AA91" s="22">
        <v>-1.8371599999999998E-2</v>
      </c>
      <c r="AB91" s="22">
        <v>81</v>
      </c>
      <c r="AC91" s="22">
        <v>1.4410400000000001</v>
      </c>
      <c r="AD91">
        <f t="shared" si="16"/>
        <v>18.371599999999997</v>
      </c>
      <c r="AE91">
        <f t="shared" si="17"/>
        <v>26.493868075999995</v>
      </c>
      <c r="AF91" s="9"/>
      <c r="AG91" s="22">
        <v>0.30792199999999997</v>
      </c>
      <c r="AH91" s="22">
        <v>435.29599999999999</v>
      </c>
      <c r="AI91" s="22">
        <v>-2.00684E-2</v>
      </c>
      <c r="AJ91" s="22">
        <v>81</v>
      </c>
      <c r="AK91" s="22">
        <v>0.30719000000000002</v>
      </c>
      <c r="AL91">
        <f t="shared" si="18"/>
        <v>20.0684</v>
      </c>
      <c r="AM91">
        <f t="shared" si="19"/>
        <v>6.1795018647999997</v>
      </c>
      <c r="AP91" s="9"/>
      <c r="AQ91" s="22">
        <v>1.44211</v>
      </c>
      <c r="AR91" s="22">
        <v>513.79700000000003</v>
      </c>
      <c r="AS91" s="22">
        <v>-1.8316700000000002E-2</v>
      </c>
      <c r="AT91" s="22">
        <v>81</v>
      </c>
      <c r="AU91" s="22">
        <v>1.4416500000000001</v>
      </c>
      <c r="AV91">
        <f t="shared" si="20"/>
        <v>18.316700000000001</v>
      </c>
      <c r="AW91">
        <f t="shared" si="21"/>
        <v>26.414696237000001</v>
      </c>
      <c r="AX91" s="9"/>
      <c r="AY91" s="22">
        <v>0.30792199999999997</v>
      </c>
      <c r="AZ91" s="22">
        <v>567.55499999999995</v>
      </c>
      <c r="BA91" s="22">
        <v>-2.0062300000000002E-2</v>
      </c>
      <c r="BB91" s="22">
        <v>81</v>
      </c>
      <c r="BC91" s="22">
        <v>0.30752600000000002</v>
      </c>
      <c r="BD91">
        <f t="shared" si="22"/>
        <v>20.0623</v>
      </c>
      <c r="BE91">
        <f t="shared" si="23"/>
        <v>6.1776235406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129.94</v>
      </c>
      <c r="I92" s="22">
        <v>-1.8811000000000001E-2</v>
      </c>
      <c r="J92" s="22">
        <v>82</v>
      </c>
      <c r="K92" s="22">
        <v>1.4364600000000001</v>
      </c>
      <c r="L92">
        <f t="shared" si="12"/>
        <v>18.811</v>
      </c>
      <c r="M92">
        <f t="shared" si="13"/>
        <v>27.03272377</v>
      </c>
      <c r="N92" s="9"/>
      <c r="O92" s="22">
        <v>0.31295800000000001</v>
      </c>
      <c r="P92" s="22">
        <v>239.39</v>
      </c>
      <c r="Q92" s="22">
        <v>-2.01782E-2</v>
      </c>
      <c r="R92" s="22">
        <v>82</v>
      </c>
      <c r="S92" s="22">
        <v>0.31204199999999999</v>
      </c>
      <c r="T92">
        <f t="shared" si="14"/>
        <v>20.1782</v>
      </c>
      <c r="U92">
        <f t="shared" si="15"/>
        <v>6.3149291156</v>
      </c>
      <c r="X92" s="9"/>
      <c r="Y92" s="22">
        <v>1.4370700000000001</v>
      </c>
      <c r="Z92" s="22">
        <v>353.62400000000002</v>
      </c>
      <c r="AA92" s="22">
        <v>-1.8389900000000001E-2</v>
      </c>
      <c r="AB92" s="22">
        <v>82</v>
      </c>
      <c r="AC92" s="22">
        <v>1.4364600000000001</v>
      </c>
      <c r="AD92">
        <f t="shared" si="16"/>
        <v>18.389900000000001</v>
      </c>
      <c r="AE92">
        <f t="shared" si="17"/>
        <v>26.427573593000002</v>
      </c>
      <c r="AF92" s="9"/>
      <c r="AG92" s="22">
        <v>0.31295800000000001</v>
      </c>
      <c r="AH92" s="22">
        <v>435.39600000000002</v>
      </c>
      <c r="AI92" s="22">
        <v>-2.0062300000000002E-2</v>
      </c>
      <c r="AJ92" s="22">
        <v>82</v>
      </c>
      <c r="AK92" s="22">
        <v>0.31240800000000002</v>
      </c>
      <c r="AL92">
        <f t="shared" si="18"/>
        <v>20.0623</v>
      </c>
      <c r="AM92">
        <f t="shared" si="19"/>
        <v>6.2786572834000003</v>
      </c>
      <c r="AP92" s="9"/>
      <c r="AQ92" s="22">
        <v>1.4370700000000001</v>
      </c>
      <c r="AR92" s="22">
        <v>513.89800000000002</v>
      </c>
      <c r="AS92" s="22">
        <v>-1.83258E-2</v>
      </c>
      <c r="AT92" s="22">
        <v>82</v>
      </c>
      <c r="AU92" s="22">
        <v>1.4367700000000001</v>
      </c>
      <c r="AV92">
        <f t="shared" si="20"/>
        <v>18.325800000000001</v>
      </c>
      <c r="AW92">
        <f t="shared" si="21"/>
        <v>26.335457406000003</v>
      </c>
      <c r="AX92" s="9"/>
      <c r="AY92" s="22">
        <v>0.31295800000000001</v>
      </c>
      <c r="AZ92" s="22">
        <v>567.65499999999997</v>
      </c>
      <c r="BA92" s="22">
        <v>-2.00562E-2</v>
      </c>
      <c r="BB92" s="22">
        <v>82</v>
      </c>
      <c r="BC92" s="22">
        <v>0.31259199999999998</v>
      </c>
      <c r="BD92">
        <f t="shared" si="22"/>
        <v>20.0562</v>
      </c>
      <c r="BE92">
        <f t="shared" si="23"/>
        <v>6.2767482396000007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130.041</v>
      </c>
      <c r="I93" s="22">
        <v>-1.8832399999999999E-2</v>
      </c>
      <c r="J93" s="22">
        <v>83</v>
      </c>
      <c r="K93" s="22">
        <v>1.43127</v>
      </c>
      <c r="L93">
        <f t="shared" si="12"/>
        <v>18.8324</v>
      </c>
      <c r="M93">
        <f t="shared" si="13"/>
        <v>26.968750096000001</v>
      </c>
      <c r="N93" s="9"/>
      <c r="O93" s="22">
        <v>0.31799300000000003</v>
      </c>
      <c r="P93" s="22">
        <v>239.49100000000001</v>
      </c>
      <c r="Q93" s="22">
        <v>-2.0169099999999999E-2</v>
      </c>
      <c r="R93" s="22">
        <v>83</v>
      </c>
      <c r="S93" s="22">
        <v>0.31738300000000003</v>
      </c>
      <c r="T93">
        <f t="shared" si="14"/>
        <v>20.1691</v>
      </c>
      <c r="U93">
        <f t="shared" si="15"/>
        <v>6.413632616300001</v>
      </c>
      <c r="X93" s="9"/>
      <c r="Y93" s="22">
        <v>1.43204</v>
      </c>
      <c r="Z93" s="22">
        <v>353.72500000000002</v>
      </c>
      <c r="AA93" s="22">
        <v>-1.8395999999999999E-2</v>
      </c>
      <c r="AB93" s="22">
        <v>83</v>
      </c>
      <c r="AC93" s="22">
        <v>1.4309700000000001</v>
      </c>
      <c r="AD93">
        <f t="shared" si="16"/>
        <v>18.396000000000001</v>
      </c>
      <c r="AE93">
        <f t="shared" si="17"/>
        <v>26.34380784</v>
      </c>
      <c r="AF93" s="9"/>
      <c r="AG93" s="22">
        <v>0.31799300000000003</v>
      </c>
      <c r="AH93" s="22">
        <v>435.49700000000001</v>
      </c>
      <c r="AI93" s="22">
        <v>-2.0065300000000001E-2</v>
      </c>
      <c r="AJ93" s="22">
        <v>83</v>
      </c>
      <c r="AK93" s="22">
        <v>0.31747399999999998</v>
      </c>
      <c r="AL93">
        <f t="shared" si="18"/>
        <v>20.065300000000001</v>
      </c>
      <c r="AM93">
        <f t="shared" si="19"/>
        <v>6.3806249429000008</v>
      </c>
      <c r="AP93" s="9"/>
      <c r="AQ93" s="22">
        <v>1.43204</v>
      </c>
      <c r="AR93" s="22">
        <v>513.99800000000005</v>
      </c>
      <c r="AS93" s="22">
        <v>-1.8341099999999999E-2</v>
      </c>
      <c r="AT93" s="22">
        <v>83</v>
      </c>
      <c r="AU93" s="22">
        <v>1.4315800000000001</v>
      </c>
      <c r="AV93">
        <f t="shared" si="20"/>
        <v>18.341099999999997</v>
      </c>
      <c r="AW93">
        <f t="shared" si="21"/>
        <v>26.265188843999997</v>
      </c>
      <c r="AX93" s="9"/>
      <c r="AY93" s="22">
        <v>0.31799300000000003</v>
      </c>
      <c r="AZ93" s="22">
        <v>567.75599999999997</v>
      </c>
      <c r="BA93" s="22">
        <v>-2.0059199999999999E-2</v>
      </c>
      <c r="BB93" s="22">
        <v>83</v>
      </c>
      <c r="BC93" s="22">
        <v>0.31723000000000001</v>
      </c>
      <c r="BD93">
        <f t="shared" si="22"/>
        <v>20.059200000000001</v>
      </c>
      <c r="BE93">
        <f t="shared" si="23"/>
        <v>6.3786851856000011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130.142</v>
      </c>
      <c r="I94" s="22">
        <v>-1.8835399999999999E-2</v>
      </c>
      <c r="J94" s="22">
        <v>84</v>
      </c>
      <c r="K94" s="22">
        <v>1.42639</v>
      </c>
      <c r="L94">
        <f t="shared" si="12"/>
        <v>18.8354</v>
      </c>
      <c r="M94">
        <f t="shared" si="13"/>
        <v>26.8781158</v>
      </c>
      <c r="N94" s="9"/>
      <c r="O94" s="22">
        <v>0.32302900000000001</v>
      </c>
      <c r="P94" s="22">
        <v>239.59100000000001</v>
      </c>
      <c r="Q94" s="22">
        <v>-2.0163E-2</v>
      </c>
      <c r="R94" s="22">
        <v>84</v>
      </c>
      <c r="S94" s="22">
        <v>0.322021</v>
      </c>
      <c r="T94">
        <f t="shared" si="14"/>
        <v>20.163</v>
      </c>
      <c r="U94">
        <f t="shared" si="15"/>
        <v>6.5132337270000003</v>
      </c>
      <c r="X94" s="9"/>
      <c r="Y94" s="22">
        <v>1.427</v>
      </c>
      <c r="Z94" s="22">
        <v>353.82499999999999</v>
      </c>
      <c r="AA94" s="22">
        <v>-1.8411299999999999E-2</v>
      </c>
      <c r="AB94" s="22">
        <v>84</v>
      </c>
      <c r="AC94" s="22">
        <v>1.42578</v>
      </c>
      <c r="AD94">
        <f t="shared" si="16"/>
        <v>18.411299999999997</v>
      </c>
      <c r="AE94">
        <f t="shared" si="17"/>
        <v>26.272925099999998</v>
      </c>
      <c r="AF94" s="9"/>
      <c r="AG94" s="22">
        <v>0.32302900000000001</v>
      </c>
      <c r="AH94" s="22">
        <v>435.59800000000001</v>
      </c>
      <c r="AI94" s="22">
        <v>-2.0059199999999999E-2</v>
      </c>
      <c r="AJ94" s="22">
        <v>84</v>
      </c>
      <c r="AK94" s="22">
        <v>0.32251000000000002</v>
      </c>
      <c r="AL94">
        <f t="shared" si="18"/>
        <v>20.059200000000001</v>
      </c>
      <c r="AM94">
        <f t="shared" si="19"/>
        <v>6.4797033168000002</v>
      </c>
      <c r="AP94" s="9"/>
      <c r="AQ94" s="22">
        <v>1.427</v>
      </c>
      <c r="AR94" s="22">
        <v>514.09900000000005</v>
      </c>
      <c r="AS94" s="22">
        <v>-1.83655E-2</v>
      </c>
      <c r="AT94" s="22">
        <v>84</v>
      </c>
      <c r="AU94" s="22">
        <v>1.4267000000000001</v>
      </c>
      <c r="AV94">
        <f t="shared" si="20"/>
        <v>18.365500000000001</v>
      </c>
      <c r="AW94">
        <f t="shared" si="21"/>
        <v>26.207568500000001</v>
      </c>
      <c r="AX94" s="9"/>
      <c r="AY94" s="22">
        <v>0.32302900000000001</v>
      </c>
      <c r="AZ94" s="22">
        <v>567.85699999999997</v>
      </c>
      <c r="BA94" s="22">
        <v>-2.0059199999999999E-2</v>
      </c>
      <c r="BB94" s="22">
        <v>84</v>
      </c>
      <c r="BC94" s="22">
        <v>0.32247900000000002</v>
      </c>
      <c r="BD94">
        <f t="shared" si="22"/>
        <v>20.059200000000001</v>
      </c>
      <c r="BE94">
        <f t="shared" si="23"/>
        <v>6.4797033168000002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130.24199999999999</v>
      </c>
      <c r="I95" s="22">
        <v>-1.88568E-2</v>
      </c>
      <c r="J95" s="22">
        <v>85</v>
      </c>
      <c r="K95" s="22">
        <v>1.4212</v>
      </c>
      <c r="L95">
        <f t="shared" si="12"/>
        <v>18.8568</v>
      </c>
      <c r="M95">
        <f t="shared" si="13"/>
        <v>26.813803896</v>
      </c>
      <c r="N95" s="9"/>
      <c r="O95" s="22">
        <v>0.32806400000000002</v>
      </c>
      <c r="P95" s="22">
        <v>239.69200000000001</v>
      </c>
      <c r="Q95" s="22">
        <v>-2.0159900000000001E-2</v>
      </c>
      <c r="R95" s="22">
        <v>85</v>
      </c>
      <c r="S95" s="22">
        <v>0.327515</v>
      </c>
      <c r="T95">
        <f t="shared" si="14"/>
        <v>20.1599</v>
      </c>
      <c r="U95">
        <f t="shared" si="15"/>
        <v>6.6137374336000008</v>
      </c>
      <c r="X95" s="9"/>
      <c r="Y95" s="22">
        <v>1.42197</v>
      </c>
      <c r="Z95" s="22">
        <v>353.92599999999999</v>
      </c>
      <c r="AA95" s="22">
        <v>-1.84204E-2</v>
      </c>
      <c r="AB95" s="22">
        <v>85</v>
      </c>
      <c r="AC95" s="22">
        <v>1.4209000000000001</v>
      </c>
      <c r="AD95">
        <f t="shared" si="16"/>
        <v>18.420400000000001</v>
      </c>
      <c r="AE95">
        <f t="shared" si="17"/>
        <v>26.193256187999999</v>
      </c>
      <c r="AF95" s="9"/>
      <c r="AG95" s="22">
        <v>0.32806400000000002</v>
      </c>
      <c r="AH95" s="22">
        <v>435.69799999999998</v>
      </c>
      <c r="AI95" s="22">
        <v>-2.0037800000000001E-2</v>
      </c>
      <c r="AJ95" s="22">
        <v>85</v>
      </c>
      <c r="AK95" s="22">
        <v>0.32739299999999999</v>
      </c>
      <c r="AL95">
        <f t="shared" si="18"/>
        <v>20.037800000000001</v>
      </c>
      <c r="AM95">
        <f t="shared" si="19"/>
        <v>6.5736808192000007</v>
      </c>
      <c r="AP95" s="9"/>
      <c r="AQ95" s="22">
        <v>1.42197</v>
      </c>
      <c r="AR95" s="22">
        <v>514.20000000000005</v>
      </c>
      <c r="AS95" s="22">
        <v>-1.8371599999999998E-2</v>
      </c>
      <c r="AT95" s="22">
        <v>85</v>
      </c>
      <c r="AU95" s="22">
        <v>1.4212</v>
      </c>
      <c r="AV95">
        <f t="shared" si="20"/>
        <v>18.371599999999997</v>
      </c>
      <c r="AW95">
        <f t="shared" si="21"/>
        <v>26.123864051999995</v>
      </c>
      <c r="AX95" s="9"/>
      <c r="AY95" s="22">
        <v>0.32806400000000002</v>
      </c>
      <c r="AZ95" s="22">
        <v>567.95799999999997</v>
      </c>
      <c r="BA95" s="22">
        <v>-2.00317E-2</v>
      </c>
      <c r="BB95" s="22">
        <v>85</v>
      </c>
      <c r="BC95" s="22">
        <v>0.32711800000000002</v>
      </c>
      <c r="BD95">
        <f t="shared" si="22"/>
        <v>20.031700000000001</v>
      </c>
      <c r="BE95">
        <f t="shared" si="23"/>
        <v>6.571679628800001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130.34299999999999</v>
      </c>
      <c r="I96" s="22">
        <v>-1.8872099999999999E-2</v>
      </c>
      <c r="J96" s="22">
        <v>86</v>
      </c>
      <c r="K96" s="22">
        <v>1.4160200000000001</v>
      </c>
      <c r="L96">
        <f t="shared" si="12"/>
        <v>18.8721</v>
      </c>
      <c r="M96">
        <f t="shared" si="13"/>
        <v>26.740444653000001</v>
      </c>
      <c r="N96" s="9"/>
      <c r="O96" s="22">
        <v>0.33309899999999998</v>
      </c>
      <c r="P96" s="22">
        <v>239.79300000000001</v>
      </c>
      <c r="Q96" s="22">
        <v>-2.0153799999999999E-2</v>
      </c>
      <c r="R96" s="22">
        <v>86</v>
      </c>
      <c r="S96" s="22">
        <v>0.33251999999999998</v>
      </c>
      <c r="T96">
        <f t="shared" si="14"/>
        <v>20.1538</v>
      </c>
      <c r="U96">
        <f t="shared" si="15"/>
        <v>6.7132106261999995</v>
      </c>
      <c r="X96" s="9"/>
      <c r="Y96" s="22">
        <v>1.41693</v>
      </c>
      <c r="Z96" s="22">
        <v>354.02699999999999</v>
      </c>
      <c r="AA96" s="22">
        <v>-1.84326E-2</v>
      </c>
      <c r="AB96" s="22">
        <v>86</v>
      </c>
      <c r="AC96" s="22">
        <v>1.4160200000000001</v>
      </c>
      <c r="AD96">
        <f t="shared" si="16"/>
        <v>18.432600000000001</v>
      </c>
      <c r="AE96">
        <f t="shared" si="17"/>
        <v>26.117703918</v>
      </c>
      <c r="AF96" s="9"/>
      <c r="AG96" s="22">
        <v>0.33309899999999998</v>
      </c>
      <c r="AH96" s="22">
        <v>435.79899999999998</v>
      </c>
      <c r="AI96" s="22">
        <v>-2.00409E-2</v>
      </c>
      <c r="AJ96" s="22">
        <v>86</v>
      </c>
      <c r="AK96" s="22">
        <v>0.33236700000000002</v>
      </c>
      <c r="AL96">
        <f t="shared" si="18"/>
        <v>20.040900000000001</v>
      </c>
      <c r="AM96">
        <f t="shared" si="19"/>
        <v>6.6756037490999995</v>
      </c>
      <c r="AP96" s="9"/>
      <c r="AQ96" s="22">
        <v>1.41693</v>
      </c>
      <c r="AR96" s="22">
        <v>514.29999999999995</v>
      </c>
      <c r="AS96" s="22">
        <v>-1.8386799999999998E-2</v>
      </c>
      <c r="AT96" s="22">
        <v>86</v>
      </c>
      <c r="AU96" s="22">
        <v>1.41571</v>
      </c>
      <c r="AV96">
        <f t="shared" si="20"/>
        <v>18.386799999999997</v>
      </c>
      <c r="AW96">
        <f t="shared" si="21"/>
        <v>26.052808523999996</v>
      </c>
      <c r="AX96" s="9"/>
      <c r="AY96" s="22">
        <v>0.33309899999999998</v>
      </c>
      <c r="AZ96" s="22">
        <v>568.05799999999999</v>
      </c>
      <c r="BA96" s="22">
        <v>-2.0034799999999998E-2</v>
      </c>
      <c r="BB96" s="22">
        <v>86</v>
      </c>
      <c r="BC96" s="22">
        <v>0.33227499999999999</v>
      </c>
      <c r="BD96">
        <f t="shared" si="22"/>
        <v>20.034799999999997</v>
      </c>
      <c r="BE96">
        <f t="shared" si="23"/>
        <v>6.6735718451999988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130.44399999999999</v>
      </c>
      <c r="I97" s="22">
        <v>-1.8881200000000001E-2</v>
      </c>
      <c r="J97" s="22">
        <v>87</v>
      </c>
      <c r="K97" s="22">
        <v>1.41174</v>
      </c>
      <c r="L97">
        <f t="shared" si="12"/>
        <v>18.8812</v>
      </c>
      <c r="M97">
        <f t="shared" si="13"/>
        <v>26.658366279999999</v>
      </c>
      <c r="N97" s="9"/>
      <c r="O97" s="22">
        <v>0.33813500000000002</v>
      </c>
      <c r="P97" s="22">
        <v>239.89400000000001</v>
      </c>
      <c r="Q97" s="22">
        <v>-2.0147700000000001E-2</v>
      </c>
      <c r="R97" s="22">
        <v>87</v>
      </c>
      <c r="S97" s="22">
        <v>0.33740199999999998</v>
      </c>
      <c r="T97">
        <f t="shared" si="14"/>
        <v>20.1477</v>
      </c>
      <c r="U97">
        <f t="shared" si="15"/>
        <v>6.8126425395000005</v>
      </c>
      <c r="X97" s="9"/>
      <c r="Y97" s="22">
        <v>1.4118999999999999</v>
      </c>
      <c r="Z97" s="22">
        <v>354.12700000000001</v>
      </c>
      <c r="AA97" s="22">
        <v>-1.8441800000000001E-2</v>
      </c>
      <c r="AB97" s="22">
        <v>87</v>
      </c>
      <c r="AC97" s="22">
        <v>1.41113</v>
      </c>
      <c r="AD97">
        <f t="shared" si="16"/>
        <v>18.441800000000001</v>
      </c>
      <c r="AE97">
        <f t="shared" si="17"/>
        <v>26.037977420000001</v>
      </c>
      <c r="AF97" s="9"/>
      <c r="AG97" s="22">
        <v>0.33813500000000002</v>
      </c>
      <c r="AH97" s="22">
        <v>435.9</v>
      </c>
      <c r="AI97" s="22">
        <v>-2.00287E-2</v>
      </c>
      <c r="AJ97" s="22">
        <v>87</v>
      </c>
      <c r="AK97" s="22">
        <v>0.33749400000000002</v>
      </c>
      <c r="AL97">
        <f t="shared" si="18"/>
        <v>20.028700000000001</v>
      </c>
      <c r="AM97">
        <f t="shared" si="19"/>
        <v>6.7724044745000009</v>
      </c>
      <c r="AP97" s="9"/>
      <c r="AQ97" s="22">
        <v>1.4118999999999999</v>
      </c>
      <c r="AR97" s="22">
        <v>514.40099999999995</v>
      </c>
      <c r="AS97" s="22">
        <v>-1.8398999999999999E-2</v>
      </c>
      <c r="AT97" s="22">
        <v>87</v>
      </c>
      <c r="AU97" s="22">
        <v>1.41083</v>
      </c>
      <c r="AV97">
        <f t="shared" si="20"/>
        <v>18.398999999999997</v>
      </c>
      <c r="AW97">
        <f t="shared" si="21"/>
        <v>25.977548099999996</v>
      </c>
      <c r="AX97" s="9"/>
      <c r="AY97" s="22">
        <v>0.33813500000000002</v>
      </c>
      <c r="AZ97" s="22">
        <v>568.15899999999999</v>
      </c>
      <c r="BA97" s="22">
        <v>-2.00317E-2</v>
      </c>
      <c r="BB97" s="22">
        <v>87</v>
      </c>
      <c r="BC97" s="22">
        <v>0.33728000000000002</v>
      </c>
      <c r="BD97">
        <f t="shared" si="22"/>
        <v>20.031700000000001</v>
      </c>
      <c r="BE97">
        <f t="shared" si="23"/>
        <v>6.7734188795000003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130.54400000000001</v>
      </c>
      <c r="I98" s="22">
        <v>-1.88995E-2</v>
      </c>
      <c r="J98" s="22">
        <v>88</v>
      </c>
      <c r="K98" s="22">
        <v>1.40625</v>
      </c>
      <c r="L98">
        <f t="shared" si="12"/>
        <v>18.8995</v>
      </c>
      <c r="M98">
        <f t="shared" si="13"/>
        <v>26.588950569999998</v>
      </c>
      <c r="N98" s="9"/>
      <c r="O98" s="22">
        <v>0.34316999999999998</v>
      </c>
      <c r="P98" s="22">
        <v>239.994</v>
      </c>
      <c r="Q98" s="22">
        <v>-2.0129399999999999E-2</v>
      </c>
      <c r="R98" s="22">
        <v>88</v>
      </c>
      <c r="S98" s="22">
        <v>0.34231600000000001</v>
      </c>
      <c r="T98">
        <f t="shared" si="14"/>
        <v>20.1294</v>
      </c>
      <c r="U98">
        <f t="shared" si="15"/>
        <v>6.9078061979999994</v>
      </c>
      <c r="X98" s="9"/>
      <c r="Y98" s="22">
        <v>1.40686</v>
      </c>
      <c r="Z98" s="22">
        <v>354.22800000000001</v>
      </c>
      <c r="AA98" s="22">
        <v>-1.8450899999999999E-2</v>
      </c>
      <c r="AB98" s="22">
        <v>88</v>
      </c>
      <c r="AC98" s="22">
        <v>1.40625</v>
      </c>
      <c r="AD98">
        <f t="shared" si="16"/>
        <v>18.450900000000001</v>
      </c>
      <c r="AE98">
        <f t="shared" si="17"/>
        <v>25.957833174000001</v>
      </c>
      <c r="AF98" s="9"/>
      <c r="AG98" s="22">
        <v>0.34316999999999998</v>
      </c>
      <c r="AH98" s="22">
        <v>436.00099999999998</v>
      </c>
      <c r="AI98" s="22">
        <v>-2.0019499999999999E-2</v>
      </c>
      <c r="AJ98" s="22">
        <v>88</v>
      </c>
      <c r="AK98" s="22">
        <v>0.34234599999999998</v>
      </c>
      <c r="AL98">
        <f t="shared" si="18"/>
        <v>20.019500000000001</v>
      </c>
      <c r="AM98">
        <f t="shared" si="19"/>
        <v>6.8700918149999994</v>
      </c>
      <c r="AP98" s="9"/>
      <c r="AQ98" s="22">
        <v>1.40686</v>
      </c>
      <c r="AR98" s="22">
        <v>514.50199999999995</v>
      </c>
      <c r="AS98" s="22">
        <v>-1.8411299999999999E-2</v>
      </c>
      <c r="AT98" s="22">
        <v>88</v>
      </c>
      <c r="AU98" s="22">
        <v>1.40656</v>
      </c>
      <c r="AV98">
        <f t="shared" si="20"/>
        <v>18.411299999999997</v>
      </c>
      <c r="AW98">
        <f t="shared" si="21"/>
        <v>25.902121517999994</v>
      </c>
      <c r="AX98" s="9"/>
      <c r="AY98" s="22">
        <v>0.34316999999999998</v>
      </c>
      <c r="AZ98" s="22">
        <v>568.26</v>
      </c>
      <c r="BA98" s="22">
        <v>-2.00165E-2</v>
      </c>
      <c r="BB98" s="22">
        <v>88</v>
      </c>
      <c r="BC98" s="22">
        <v>0.34262100000000001</v>
      </c>
      <c r="BD98">
        <f t="shared" si="22"/>
        <v>20.016500000000001</v>
      </c>
      <c r="BE98">
        <f t="shared" si="23"/>
        <v>6.8690623049999999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130.64500000000001</v>
      </c>
      <c r="I99" s="22">
        <v>-1.8908700000000001E-2</v>
      </c>
      <c r="J99" s="22">
        <v>89</v>
      </c>
      <c r="K99" s="22">
        <v>1.40076</v>
      </c>
      <c r="L99">
        <f t="shared" si="12"/>
        <v>18.9087</v>
      </c>
      <c r="M99">
        <f t="shared" si="13"/>
        <v>26.506593834</v>
      </c>
      <c r="N99" s="9"/>
      <c r="O99" s="22">
        <v>0.34820600000000002</v>
      </c>
      <c r="P99" s="22">
        <v>240.095</v>
      </c>
      <c r="Q99" s="22">
        <v>-2.01233E-2</v>
      </c>
      <c r="R99" s="22">
        <v>89</v>
      </c>
      <c r="S99" s="22">
        <v>0.34750399999999998</v>
      </c>
      <c r="T99">
        <f t="shared" si="14"/>
        <v>20.1233</v>
      </c>
      <c r="U99">
        <f t="shared" si="15"/>
        <v>7.0070537998000004</v>
      </c>
      <c r="X99" s="9"/>
      <c r="Y99" s="22">
        <v>1.4018200000000001</v>
      </c>
      <c r="Z99" s="22">
        <v>354.32900000000001</v>
      </c>
      <c r="AA99" s="22">
        <v>-1.8450899999999999E-2</v>
      </c>
      <c r="AB99" s="22">
        <v>89</v>
      </c>
      <c r="AC99" s="22">
        <v>1.40076</v>
      </c>
      <c r="AD99">
        <f t="shared" si="16"/>
        <v>18.450900000000001</v>
      </c>
      <c r="AE99">
        <f t="shared" si="17"/>
        <v>25.864840638000004</v>
      </c>
      <c r="AF99" s="9"/>
      <c r="AG99" s="22">
        <v>0.34820600000000002</v>
      </c>
      <c r="AH99" s="22">
        <v>436.101</v>
      </c>
      <c r="AI99" s="22">
        <v>-2.0004299999999999E-2</v>
      </c>
      <c r="AJ99" s="22">
        <v>89</v>
      </c>
      <c r="AK99" s="22">
        <v>0.34762599999999999</v>
      </c>
      <c r="AL99">
        <f t="shared" si="18"/>
        <v>20.004300000000001</v>
      </c>
      <c r="AM99">
        <f t="shared" si="19"/>
        <v>6.9656172858000005</v>
      </c>
      <c r="AP99" s="9"/>
      <c r="AQ99" s="22">
        <v>1.4018200000000001</v>
      </c>
      <c r="AR99" s="22">
        <v>514.60299999999995</v>
      </c>
      <c r="AS99" s="22">
        <v>-1.8398999999999999E-2</v>
      </c>
      <c r="AT99" s="22">
        <v>89</v>
      </c>
      <c r="AU99" s="22">
        <v>1.40076</v>
      </c>
      <c r="AV99">
        <f t="shared" si="20"/>
        <v>18.398999999999997</v>
      </c>
      <c r="AW99">
        <f t="shared" si="21"/>
        <v>25.792086179999998</v>
      </c>
      <c r="AX99" s="9"/>
      <c r="AY99" s="22">
        <v>0.34820600000000002</v>
      </c>
      <c r="AZ99" s="22">
        <v>568.36</v>
      </c>
      <c r="BA99" s="22">
        <v>-2.00012E-2</v>
      </c>
      <c r="BB99" s="22">
        <v>89</v>
      </c>
      <c r="BC99" s="22">
        <v>0.34756500000000001</v>
      </c>
      <c r="BD99">
        <f t="shared" si="22"/>
        <v>20.001200000000001</v>
      </c>
      <c r="BE99">
        <f t="shared" si="23"/>
        <v>6.9645378472000008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130.74600000000001</v>
      </c>
      <c r="I100" s="22">
        <v>-1.8920900000000001E-2</v>
      </c>
      <c r="J100" s="22">
        <v>90</v>
      </c>
      <c r="K100" s="22">
        <v>1.3958699999999999</v>
      </c>
      <c r="L100">
        <f t="shared" si="12"/>
        <v>18.9209</v>
      </c>
      <c r="M100">
        <f t="shared" si="13"/>
        <v>26.428523910999999</v>
      </c>
      <c r="N100" s="9"/>
      <c r="O100" s="22">
        <v>0.35324100000000003</v>
      </c>
      <c r="P100" s="22">
        <v>240.196</v>
      </c>
      <c r="Q100" s="22">
        <v>-2.01233E-2</v>
      </c>
      <c r="R100" s="22">
        <v>90</v>
      </c>
      <c r="S100" s="22">
        <v>0.35241699999999998</v>
      </c>
      <c r="T100">
        <f t="shared" si="14"/>
        <v>20.1233</v>
      </c>
      <c r="U100">
        <f t="shared" si="15"/>
        <v>7.1083746153000007</v>
      </c>
      <c r="X100" s="9"/>
      <c r="Y100" s="22">
        <v>1.39679</v>
      </c>
      <c r="Z100" s="22">
        <v>354.43</v>
      </c>
      <c r="AA100" s="22">
        <v>-1.8466199999999999E-2</v>
      </c>
      <c r="AB100" s="22">
        <v>90</v>
      </c>
      <c r="AC100" s="22">
        <v>1.3958699999999999</v>
      </c>
      <c r="AD100">
        <f t="shared" si="16"/>
        <v>18.466199999999997</v>
      </c>
      <c r="AE100">
        <f t="shared" si="17"/>
        <v>25.793403497999996</v>
      </c>
      <c r="AF100" s="9"/>
      <c r="AG100" s="22">
        <v>0.35324100000000003</v>
      </c>
      <c r="AH100" s="22">
        <v>436.202</v>
      </c>
      <c r="AI100" s="22">
        <v>-1.9995099999999998E-2</v>
      </c>
      <c r="AJ100" s="22">
        <v>90</v>
      </c>
      <c r="AK100" s="22">
        <v>0.35342400000000002</v>
      </c>
      <c r="AL100">
        <f t="shared" si="18"/>
        <v>19.995099999999997</v>
      </c>
      <c r="AM100">
        <f t="shared" si="19"/>
        <v>7.0630891190999998</v>
      </c>
      <c r="AP100" s="9"/>
      <c r="AQ100" s="22">
        <v>1.39679</v>
      </c>
      <c r="AR100" s="22">
        <v>514.70299999999997</v>
      </c>
      <c r="AS100" s="22">
        <v>-1.8426499999999998E-2</v>
      </c>
      <c r="AT100" s="22">
        <v>90</v>
      </c>
      <c r="AU100" s="22">
        <v>1.3958699999999999</v>
      </c>
      <c r="AV100">
        <f t="shared" si="20"/>
        <v>18.426499999999997</v>
      </c>
      <c r="AW100">
        <f t="shared" si="21"/>
        <v>25.737950934999997</v>
      </c>
      <c r="AX100" s="9"/>
      <c r="AY100" s="22">
        <v>0.35324100000000003</v>
      </c>
      <c r="AZ100" s="22">
        <v>568.46100000000001</v>
      </c>
      <c r="BA100" s="22">
        <v>-2.00012E-2</v>
      </c>
      <c r="BB100" s="22">
        <v>90</v>
      </c>
      <c r="BC100" s="22">
        <v>0.35269200000000001</v>
      </c>
      <c r="BD100">
        <f t="shared" si="22"/>
        <v>20.001200000000001</v>
      </c>
      <c r="BE100">
        <f t="shared" si="23"/>
        <v>7.0652438892000005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130.84700000000001</v>
      </c>
      <c r="I101" s="22">
        <v>-1.89392E-2</v>
      </c>
      <c r="J101" s="22">
        <v>91</v>
      </c>
      <c r="K101" s="22">
        <v>1.39069</v>
      </c>
      <c r="L101">
        <f t="shared" si="12"/>
        <v>18.9392</v>
      </c>
      <c r="M101">
        <f t="shared" si="13"/>
        <v>26.358631599999999</v>
      </c>
      <c r="N101" s="9"/>
      <c r="O101" s="22">
        <v>0.35827599999999998</v>
      </c>
      <c r="P101" s="22">
        <v>240.29599999999999</v>
      </c>
      <c r="Q101" s="22">
        <v>-2.0114099999999999E-2</v>
      </c>
      <c r="R101" s="22">
        <v>91</v>
      </c>
      <c r="S101" s="22">
        <v>0.35763499999999998</v>
      </c>
      <c r="T101">
        <f t="shared" si="14"/>
        <v>20.114100000000001</v>
      </c>
      <c r="U101">
        <f t="shared" si="15"/>
        <v>7.2063992915999995</v>
      </c>
      <c r="X101" s="9"/>
      <c r="Y101" s="22">
        <v>1.39175</v>
      </c>
      <c r="Z101" s="22">
        <v>354.53</v>
      </c>
      <c r="AA101" s="22">
        <v>-1.8478399999999999E-2</v>
      </c>
      <c r="AB101" s="22">
        <v>91</v>
      </c>
      <c r="AC101" s="22">
        <v>1.3909899999999999</v>
      </c>
      <c r="AD101">
        <f t="shared" si="16"/>
        <v>18.478400000000001</v>
      </c>
      <c r="AE101">
        <f t="shared" si="17"/>
        <v>25.717313200000003</v>
      </c>
      <c r="AF101" s="9"/>
      <c r="AG101" s="22">
        <v>0.35827599999999998</v>
      </c>
      <c r="AH101" s="22">
        <v>436.303</v>
      </c>
      <c r="AI101" s="22">
        <v>-1.9992099999999999E-2</v>
      </c>
      <c r="AJ101" s="22">
        <v>91</v>
      </c>
      <c r="AK101" s="22">
        <v>0.357483</v>
      </c>
      <c r="AL101">
        <f t="shared" si="18"/>
        <v>19.992099999999997</v>
      </c>
      <c r="AM101">
        <f t="shared" si="19"/>
        <v>7.1626896195999983</v>
      </c>
      <c r="AP101" s="9"/>
      <c r="AQ101" s="22">
        <v>1.39175</v>
      </c>
      <c r="AR101" s="22">
        <v>514.80399999999997</v>
      </c>
      <c r="AS101" s="22">
        <v>-1.8429600000000001E-2</v>
      </c>
      <c r="AT101" s="22">
        <v>91</v>
      </c>
      <c r="AU101" s="22">
        <v>1.3909899999999999</v>
      </c>
      <c r="AV101">
        <f t="shared" si="20"/>
        <v>18.429600000000001</v>
      </c>
      <c r="AW101">
        <f t="shared" si="21"/>
        <v>25.649395800000001</v>
      </c>
      <c r="AX101" s="9"/>
      <c r="AY101" s="22">
        <v>0.35827599999999998</v>
      </c>
      <c r="AZ101" s="22">
        <v>568.56200000000001</v>
      </c>
      <c r="BA101" s="22">
        <v>-1.9982900000000001E-2</v>
      </c>
      <c r="BB101" s="22">
        <v>91</v>
      </c>
      <c r="BC101" s="22">
        <v>0.35754399999999997</v>
      </c>
      <c r="BD101">
        <f t="shared" si="22"/>
        <v>19.982900000000001</v>
      </c>
      <c r="BE101">
        <f t="shared" si="23"/>
        <v>7.1593934804000003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130.947</v>
      </c>
      <c r="I102" s="22">
        <v>-1.8945300000000002E-2</v>
      </c>
      <c r="J102" s="22">
        <v>92</v>
      </c>
      <c r="K102" s="22">
        <v>1.3857999999999999</v>
      </c>
      <c r="L102">
        <f t="shared" si="12"/>
        <v>18.945300000000003</v>
      </c>
      <c r="M102">
        <f t="shared" si="13"/>
        <v>26.271826416000003</v>
      </c>
      <c r="N102" s="9"/>
      <c r="O102" s="22">
        <v>0.36331200000000002</v>
      </c>
      <c r="P102" s="22">
        <v>240.39699999999999</v>
      </c>
      <c r="Q102" s="22">
        <v>-2.0117199999999998E-2</v>
      </c>
      <c r="R102" s="22">
        <v>92</v>
      </c>
      <c r="S102" s="22">
        <v>0.36276199999999997</v>
      </c>
      <c r="T102">
        <f t="shared" si="14"/>
        <v>20.117199999999997</v>
      </c>
      <c r="U102">
        <f t="shared" si="15"/>
        <v>7.3088201663999994</v>
      </c>
      <c r="X102" s="9"/>
      <c r="Y102" s="22">
        <v>1.38672</v>
      </c>
      <c r="Z102" s="22">
        <v>354.63099999999997</v>
      </c>
      <c r="AA102" s="22">
        <v>-1.8472300000000001E-2</v>
      </c>
      <c r="AB102" s="22">
        <v>92</v>
      </c>
      <c r="AC102" s="22">
        <v>1.3857999999999999</v>
      </c>
      <c r="AD102">
        <f t="shared" si="16"/>
        <v>18.472300000000001</v>
      </c>
      <c r="AE102">
        <f t="shared" si="17"/>
        <v>25.615907856</v>
      </c>
      <c r="AF102" s="9"/>
      <c r="AG102" s="22">
        <v>0.36331200000000002</v>
      </c>
      <c r="AH102" s="22">
        <v>436.40300000000002</v>
      </c>
      <c r="AI102" s="22">
        <v>-1.99738E-2</v>
      </c>
      <c r="AJ102" s="22">
        <v>92</v>
      </c>
      <c r="AK102" s="22">
        <v>0.36264000000000002</v>
      </c>
      <c r="AL102">
        <f t="shared" si="18"/>
        <v>19.973800000000001</v>
      </c>
      <c r="AM102">
        <f t="shared" si="19"/>
        <v>7.2567212256000007</v>
      </c>
      <c r="AP102" s="9"/>
      <c r="AQ102" s="22">
        <v>1.38672</v>
      </c>
      <c r="AR102" s="22">
        <v>514.90499999999997</v>
      </c>
      <c r="AS102" s="22">
        <v>-1.8444800000000001E-2</v>
      </c>
      <c r="AT102" s="22">
        <v>92</v>
      </c>
      <c r="AU102" s="22">
        <v>1.38611</v>
      </c>
      <c r="AV102">
        <f t="shared" si="20"/>
        <v>18.444800000000001</v>
      </c>
      <c r="AW102">
        <f t="shared" si="21"/>
        <v>25.577773056000002</v>
      </c>
      <c r="AX102" s="9"/>
      <c r="AY102" s="22">
        <v>0.36331200000000002</v>
      </c>
      <c r="AZ102" s="22">
        <v>568.66300000000001</v>
      </c>
      <c r="BA102" s="22">
        <v>-1.9989E-2</v>
      </c>
      <c r="BB102" s="22">
        <v>92</v>
      </c>
      <c r="BC102" s="22">
        <v>0.36218299999999998</v>
      </c>
      <c r="BD102">
        <f t="shared" si="22"/>
        <v>19.989000000000001</v>
      </c>
      <c r="BE102">
        <f t="shared" si="23"/>
        <v>7.2622435680000006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131.048</v>
      </c>
      <c r="I103" s="22">
        <v>-1.89667E-2</v>
      </c>
      <c r="J103" s="22">
        <v>93</v>
      </c>
      <c r="K103" s="22">
        <v>1.3809199999999999</v>
      </c>
      <c r="L103">
        <f t="shared" si="12"/>
        <v>18.966699999999999</v>
      </c>
      <c r="M103">
        <f t="shared" si="13"/>
        <v>26.205910056</v>
      </c>
      <c r="N103" s="9"/>
      <c r="O103" s="22">
        <v>0.36834699999999998</v>
      </c>
      <c r="P103" s="22">
        <v>240.49799999999999</v>
      </c>
      <c r="Q103" s="22">
        <v>-2.0105000000000001E-2</v>
      </c>
      <c r="R103" s="22">
        <v>93</v>
      </c>
      <c r="S103" s="22">
        <v>0.36749300000000001</v>
      </c>
      <c r="T103">
        <f t="shared" si="14"/>
        <v>20.105</v>
      </c>
      <c r="U103">
        <f t="shared" si="15"/>
        <v>7.4056164349999998</v>
      </c>
      <c r="X103" s="9"/>
      <c r="Y103" s="22">
        <v>1.38168</v>
      </c>
      <c r="Z103" s="22">
        <v>354.73200000000003</v>
      </c>
      <c r="AA103" s="22">
        <v>-1.84875E-2</v>
      </c>
      <c r="AB103" s="22">
        <v>93</v>
      </c>
      <c r="AC103" s="22">
        <v>1.38123</v>
      </c>
      <c r="AD103">
        <f t="shared" si="16"/>
        <v>18.487500000000001</v>
      </c>
      <c r="AE103">
        <f t="shared" si="17"/>
        <v>25.543809000000003</v>
      </c>
      <c r="AF103" s="9"/>
      <c r="AG103" s="22">
        <v>0.36834699999999998</v>
      </c>
      <c r="AH103" s="22">
        <v>436.50400000000002</v>
      </c>
      <c r="AI103" s="22">
        <v>-1.9986E-2</v>
      </c>
      <c r="AJ103" s="22">
        <v>93</v>
      </c>
      <c r="AK103" s="22">
        <v>0.36718800000000001</v>
      </c>
      <c r="AL103">
        <f t="shared" si="18"/>
        <v>19.986000000000001</v>
      </c>
      <c r="AM103">
        <f t="shared" si="19"/>
        <v>7.3617831420000002</v>
      </c>
      <c r="AP103" s="9"/>
      <c r="AQ103" s="22">
        <v>1.38168</v>
      </c>
      <c r="AR103" s="22">
        <v>515.005</v>
      </c>
      <c r="AS103" s="22">
        <v>-1.8469200000000002E-2</v>
      </c>
      <c r="AT103" s="22">
        <v>93</v>
      </c>
      <c r="AU103" s="22">
        <v>1.38062</v>
      </c>
      <c r="AV103">
        <f t="shared" si="20"/>
        <v>18.469200000000001</v>
      </c>
      <c r="AW103">
        <f t="shared" si="21"/>
        <v>25.518524256000003</v>
      </c>
      <c r="AX103" s="9"/>
      <c r="AY103" s="22">
        <v>0.36834699999999998</v>
      </c>
      <c r="AZ103" s="22">
        <v>568.76300000000003</v>
      </c>
      <c r="BA103" s="22">
        <v>-1.9989E-2</v>
      </c>
      <c r="BB103" s="22">
        <v>93</v>
      </c>
      <c r="BC103" s="22">
        <v>0.36773699999999998</v>
      </c>
      <c r="BD103">
        <f t="shared" si="22"/>
        <v>19.989000000000001</v>
      </c>
      <c r="BE103">
        <f t="shared" si="23"/>
        <v>7.3628881829999999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131.149</v>
      </c>
      <c r="I104" s="22">
        <v>-1.8972800000000001E-2</v>
      </c>
      <c r="J104" s="22">
        <v>94</v>
      </c>
      <c r="K104" s="22">
        <v>1.3754299999999999</v>
      </c>
      <c r="L104">
        <f t="shared" si="12"/>
        <v>18.972800000000003</v>
      </c>
      <c r="M104">
        <f t="shared" si="13"/>
        <v>26.118905120000004</v>
      </c>
      <c r="N104" s="9"/>
      <c r="O104" s="22">
        <v>0.37338300000000002</v>
      </c>
      <c r="P104" s="22">
        <v>240.59899999999999</v>
      </c>
      <c r="Q104" s="22">
        <v>-2.0101899999999999E-2</v>
      </c>
      <c r="R104" s="22">
        <v>94</v>
      </c>
      <c r="S104" s="22">
        <v>0.37262000000000001</v>
      </c>
      <c r="T104">
        <f t="shared" si="14"/>
        <v>20.101900000000001</v>
      </c>
      <c r="U104">
        <f t="shared" si="15"/>
        <v>7.5057077277000008</v>
      </c>
      <c r="X104" s="9"/>
      <c r="Y104" s="22">
        <v>1.3766499999999999</v>
      </c>
      <c r="Z104" s="22">
        <v>354.83199999999999</v>
      </c>
      <c r="AA104" s="22">
        <v>-1.8508899999999998E-2</v>
      </c>
      <c r="AB104" s="22">
        <v>94</v>
      </c>
      <c r="AC104" s="22">
        <v>1.3757299999999999</v>
      </c>
      <c r="AD104">
        <f t="shared" si="16"/>
        <v>18.508899999999997</v>
      </c>
      <c r="AE104">
        <f t="shared" si="17"/>
        <v>25.480277184999995</v>
      </c>
      <c r="AF104" s="9"/>
      <c r="AG104" s="22">
        <v>0.37338300000000002</v>
      </c>
      <c r="AH104" s="22">
        <v>436.60500000000002</v>
      </c>
      <c r="AI104" s="22">
        <v>-1.9982900000000001E-2</v>
      </c>
      <c r="AJ104" s="22">
        <v>94</v>
      </c>
      <c r="AK104" s="22">
        <v>0.37298599999999998</v>
      </c>
      <c r="AL104">
        <f t="shared" si="18"/>
        <v>19.982900000000001</v>
      </c>
      <c r="AM104">
        <f t="shared" si="19"/>
        <v>7.4612751507000006</v>
      </c>
      <c r="AP104" s="9"/>
      <c r="AQ104" s="22">
        <v>1.3766499999999999</v>
      </c>
      <c r="AR104" s="22">
        <v>515.10599999999999</v>
      </c>
      <c r="AS104" s="22">
        <v>-1.8481399999999999E-2</v>
      </c>
      <c r="AT104" s="22">
        <v>94</v>
      </c>
      <c r="AU104" s="22">
        <v>1.3757299999999999</v>
      </c>
      <c r="AV104">
        <f t="shared" si="20"/>
        <v>18.481399999999997</v>
      </c>
      <c r="AW104">
        <f t="shared" si="21"/>
        <v>25.442419309999995</v>
      </c>
      <c r="AX104" s="9"/>
      <c r="AY104" s="22">
        <v>0.37338300000000002</v>
      </c>
      <c r="AZ104" s="22">
        <v>568.86400000000003</v>
      </c>
      <c r="BA104" s="22">
        <v>-1.9989E-2</v>
      </c>
      <c r="BB104" s="22">
        <v>94</v>
      </c>
      <c r="BC104" s="22">
        <v>0.37277199999999999</v>
      </c>
      <c r="BD104">
        <f t="shared" si="22"/>
        <v>19.989000000000001</v>
      </c>
      <c r="BE104">
        <f t="shared" si="23"/>
        <v>7.4635527870000011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131.249</v>
      </c>
      <c r="I105" s="22">
        <v>-1.8975800000000001E-2</v>
      </c>
      <c r="J105" s="22">
        <v>95</v>
      </c>
      <c r="K105" s="22">
        <v>1.3714599999999999</v>
      </c>
      <c r="L105">
        <f t="shared" si="12"/>
        <v>18.9758</v>
      </c>
      <c r="M105">
        <f t="shared" si="13"/>
        <v>26.027397038</v>
      </c>
      <c r="N105" s="9"/>
      <c r="O105" s="22">
        <v>0.37841799999999998</v>
      </c>
      <c r="P105" s="22">
        <v>240.69900000000001</v>
      </c>
      <c r="Q105" s="22">
        <v>-2.0105000000000001E-2</v>
      </c>
      <c r="R105" s="22">
        <v>95</v>
      </c>
      <c r="S105" s="22">
        <v>0.37768600000000002</v>
      </c>
      <c r="T105">
        <f t="shared" si="14"/>
        <v>20.105</v>
      </c>
      <c r="U105">
        <f t="shared" si="15"/>
        <v>7.6080938899999992</v>
      </c>
      <c r="X105" s="9"/>
      <c r="Y105" s="22">
        <v>1.37161</v>
      </c>
      <c r="Z105" s="22">
        <v>354.93299999999999</v>
      </c>
      <c r="AA105" s="22">
        <v>-1.8512000000000001E-2</v>
      </c>
      <c r="AB105" s="22">
        <v>95</v>
      </c>
      <c r="AC105" s="22">
        <v>1.3711500000000001</v>
      </c>
      <c r="AD105">
        <f t="shared" si="16"/>
        <v>18.512</v>
      </c>
      <c r="AE105">
        <f t="shared" si="17"/>
        <v>25.391244320000002</v>
      </c>
      <c r="AF105" s="9"/>
      <c r="AG105" s="22">
        <v>0.37841799999999998</v>
      </c>
      <c r="AH105" s="22">
        <v>436.70600000000002</v>
      </c>
      <c r="AI105" s="22">
        <v>-1.9970700000000001E-2</v>
      </c>
      <c r="AJ105" s="22">
        <v>95</v>
      </c>
      <c r="AK105" s="22">
        <v>0.377747</v>
      </c>
      <c r="AL105">
        <f t="shared" si="18"/>
        <v>19.970700000000001</v>
      </c>
      <c r="AM105">
        <f t="shared" si="19"/>
        <v>7.5572723526000001</v>
      </c>
      <c r="AP105" s="9"/>
      <c r="AQ105" s="22">
        <v>1.37161</v>
      </c>
      <c r="AR105" s="22">
        <v>515.20699999999999</v>
      </c>
      <c r="AS105" s="22">
        <v>-1.8490599999999999E-2</v>
      </c>
      <c r="AT105" s="22">
        <v>95</v>
      </c>
      <c r="AU105" s="22">
        <v>1.3708499999999999</v>
      </c>
      <c r="AV105">
        <f t="shared" si="20"/>
        <v>18.490600000000001</v>
      </c>
      <c r="AW105">
        <f t="shared" si="21"/>
        <v>25.361891866000001</v>
      </c>
      <c r="AX105" s="9"/>
      <c r="AY105" s="22">
        <v>0.37841799999999998</v>
      </c>
      <c r="AZ105" s="22">
        <v>568.96500000000003</v>
      </c>
      <c r="BA105" s="22">
        <v>-1.9976799999999999E-2</v>
      </c>
      <c r="BB105" s="22">
        <v>95</v>
      </c>
      <c r="BC105" s="22">
        <v>0.37747199999999997</v>
      </c>
      <c r="BD105">
        <f t="shared" si="22"/>
        <v>19.976800000000001</v>
      </c>
      <c r="BE105">
        <f t="shared" si="23"/>
        <v>7.5595807023999999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131.35</v>
      </c>
      <c r="I106" s="22">
        <v>-1.8975800000000001E-2</v>
      </c>
      <c r="J106" s="22">
        <v>96</v>
      </c>
      <c r="K106" s="22">
        <v>1.3653599999999999</v>
      </c>
      <c r="L106">
        <f t="shared" si="12"/>
        <v>18.9758</v>
      </c>
      <c r="M106">
        <f t="shared" si="13"/>
        <v>25.931948763999998</v>
      </c>
      <c r="N106" s="9"/>
      <c r="O106" s="22">
        <v>0.38345299999999999</v>
      </c>
      <c r="P106" s="22">
        <v>240.8</v>
      </c>
      <c r="Q106" s="22">
        <v>-2.0086699999999999E-2</v>
      </c>
      <c r="R106" s="22">
        <v>96</v>
      </c>
      <c r="S106" s="22">
        <v>0.38259900000000002</v>
      </c>
      <c r="T106">
        <f t="shared" si="14"/>
        <v>20.0867</v>
      </c>
      <c r="U106">
        <f t="shared" si="15"/>
        <v>7.7023053750999999</v>
      </c>
      <c r="X106" s="9"/>
      <c r="Y106" s="22">
        <v>1.3665799999999999</v>
      </c>
      <c r="Z106" s="22">
        <v>355.03399999999999</v>
      </c>
      <c r="AA106" s="22">
        <v>-1.8536400000000001E-2</v>
      </c>
      <c r="AB106" s="22">
        <v>96</v>
      </c>
      <c r="AC106" s="22">
        <v>1.3659699999999999</v>
      </c>
      <c r="AD106">
        <f t="shared" si="16"/>
        <v>18.5364</v>
      </c>
      <c r="AE106">
        <f t="shared" si="17"/>
        <v>25.331473511999999</v>
      </c>
      <c r="AF106" s="9"/>
      <c r="AG106" s="22">
        <v>0.38345299999999999</v>
      </c>
      <c r="AH106" s="22">
        <v>436.80599999999998</v>
      </c>
      <c r="AI106" s="22">
        <v>-1.99615E-2</v>
      </c>
      <c r="AJ106" s="22">
        <v>96</v>
      </c>
      <c r="AK106" s="22">
        <v>0.38305699999999998</v>
      </c>
      <c r="AL106">
        <f t="shared" si="18"/>
        <v>19.961500000000001</v>
      </c>
      <c r="AM106">
        <f t="shared" si="19"/>
        <v>7.6542970595000002</v>
      </c>
      <c r="AP106" s="9"/>
      <c r="AQ106" s="22">
        <v>1.3665799999999999</v>
      </c>
      <c r="AR106" s="22">
        <v>515.30799999999999</v>
      </c>
      <c r="AS106" s="22">
        <v>-1.8484500000000001E-2</v>
      </c>
      <c r="AT106" s="22">
        <v>96</v>
      </c>
      <c r="AU106" s="22">
        <v>1.3656600000000001</v>
      </c>
      <c r="AV106">
        <f t="shared" si="20"/>
        <v>18.484500000000001</v>
      </c>
      <c r="AW106">
        <f t="shared" si="21"/>
        <v>25.260548010000001</v>
      </c>
      <c r="AX106" s="9"/>
      <c r="AY106" s="22">
        <v>0.38345299999999999</v>
      </c>
      <c r="AZ106" s="22">
        <v>569.06500000000005</v>
      </c>
      <c r="BA106" s="22">
        <v>-1.9979899999999998E-2</v>
      </c>
      <c r="BB106" s="22">
        <v>96</v>
      </c>
      <c r="BC106" s="22">
        <v>0.38281300000000001</v>
      </c>
      <c r="BD106">
        <f t="shared" si="22"/>
        <v>19.979899999999997</v>
      </c>
      <c r="BE106">
        <f t="shared" si="23"/>
        <v>7.6613525946999985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131.45099999999999</v>
      </c>
      <c r="I107" s="22">
        <v>-1.89911E-2</v>
      </c>
      <c r="J107" s="22">
        <v>97</v>
      </c>
      <c r="K107" s="22">
        <v>1.3604700000000001</v>
      </c>
      <c r="L107">
        <f t="shared" si="12"/>
        <v>18.991099999999999</v>
      </c>
      <c r="M107">
        <f t="shared" si="13"/>
        <v>25.857142293999999</v>
      </c>
      <c r="N107" s="9"/>
      <c r="O107" s="22">
        <v>0.38848899999999997</v>
      </c>
      <c r="P107" s="22">
        <v>240.90100000000001</v>
      </c>
      <c r="Q107" s="22">
        <v>-2.0077500000000002E-2</v>
      </c>
      <c r="R107" s="22">
        <v>97</v>
      </c>
      <c r="S107" s="22">
        <v>0.38806200000000002</v>
      </c>
      <c r="T107">
        <f t="shared" si="14"/>
        <v>20.077500000000001</v>
      </c>
      <c r="U107">
        <f t="shared" si="15"/>
        <v>7.7998878974999997</v>
      </c>
      <c r="X107" s="9"/>
      <c r="Y107" s="22">
        <v>1.36154</v>
      </c>
      <c r="Z107" s="22">
        <v>355.13499999999999</v>
      </c>
      <c r="AA107" s="22">
        <v>-1.8548599999999998E-2</v>
      </c>
      <c r="AB107" s="22">
        <v>97</v>
      </c>
      <c r="AC107" s="22">
        <v>1.3601700000000001</v>
      </c>
      <c r="AD107">
        <f t="shared" si="16"/>
        <v>18.548599999999997</v>
      </c>
      <c r="AE107">
        <f t="shared" si="17"/>
        <v>25.254660843999996</v>
      </c>
      <c r="AF107" s="9"/>
      <c r="AG107" s="22">
        <v>0.38848899999999997</v>
      </c>
      <c r="AH107" s="22">
        <v>436.90699999999998</v>
      </c>
      <c r="AI107" s="22">
        <v>-1.99463E-2</v>
      </c>
      <c r="AJ107" s="22">
        <v>97</v>
      </c>
      <c r="AK107" s="22">
        <v>0.38781700000000002</v>
      </c>
      <c r="AL107">
        <f t="shared" si="18"/>
        <v>19.946300000000001</v>
      </c>
      <c r="AM107">
        <f t="shared" si="19"/>
        <v>7.7489181406999998</v>
      </c>
      <c r="AP107" s="9"/>
      <c r="AQ107" s="22">
        <v>1.36154</v>
      </c>
      <c r="AR107" s="22">
        <v>515.40800000000002</v>
      </c>
      <c r="AS107" s="22">
        <v>-1.84875E-2</v>
      </c>
      <c r="AT107" s="22">
        <v>97</v>
      </c>
      <c r="AU107" s="22">
        <v>1.3604700000000001</v>
      </c>
      <c r="AV107">
        <f t="shared" si="20"/>
        <v>18.487500000000001</v>
      </c>
      <c r="AW107">
        <f t="shared" si="21"/>
        <v>25.171470750000001</v>
      </c>
      <c r="AX107" s="9"/>
      <c r="AY107" s="22">
        <v>0.38848899999999997</v>
      </c>
      <c r="AZ107" s="22">
        <v>569.16600000000005</v>
      </c>
      <c r="BA107" s="22">
        <v>-1.9967700000000001E-2</v>
      </c>
      <c r="BB107" s="22">
        <v>97</v>
      </c>
      <c r="BC107" s="22">
        <v>0.38775599999999999</v>
      </c>
      <c r="BD107">
        <f t="shared" si="22"/>
        <v>19.967700000000001</v>
      </c>
      <c r="BE107">
        <f t="shared" si="23"/>
        <v>7.7572318053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131.55199999999999</v>
      </c>
      <c r="I108" s="22">
        <v>-1.9000199999999998E-2</v>
      </c>
      <c r="J108" s="22">
        <v>98</v>
      </c>
      <c r="K108" s="22">
        <v>1.3565100000000001</v>
      </c>
      <c r="L108">
        <f t="shared" si="12"/>
        <v>19.0002</v>
      </c>
      <c r="M108">
        <f t="shared" si="13"/>
        <v>25.773961302</v>
      </c>
      <c r="N108" s="9"/>
      <c r="O108" s="22">
        <v>0.39352399999999998</v>
      </c>
      <c r="P108" s="22">
        <v>241.001</v>
      </c>
      <c r="Q108" s="22">
        <v>-2.00684E-2</v>
      </c>
      <c r="R108" s="22">
        <v>98</v>
      </c>
      <c r="S108" s="22">
        <v>0.392822</v>
      </c>
      <c r="T108">
        <f t="shared" si="14"/>
        <v>20.0684</v>
      </c>
      <c r="U108">
        <f t="shared" si="15"/>
        <v>7.8973970415999997</v>
      </c>
      <c r="X108" s="9"/>
      <c r="Y108" s="22">
        <v>1.3565100000000001</v>
      </c>
      <c r="Z108" s="22">
        <v>355.23500000000001</v>
      </c>
      <c r="AA108" s="22">
        <v>-1.8551600000000001E-2</v>
      </c>
      <c r="AB108" s="22">
        <v>98</v>
      </c>
      <c r="AC108" s="22">
        <v>1.3549800000000001</v>
      </c>
      <c r="AD108">
        <f t="shared" si="16"/>
        <v>18.551600000000001</v>
      </c>
      <c r="AE108">
        <f t="shared" si="17"/>
        <v>25.165430916000002</v>
      </c>
      <c r="AF108" s="9"/>
      <c r="AG108" s="22">
        <v>0.39352399999999998</v>
      </c>
      <c r="AH108" s="22">
        <v>437.00799999999998</v>
      </c>
      <c r="AI108" s="22">
        <v>-1.9952399999999999E-2</v>
      </c>
      <c r="AJ108" s="22">
        <v>98</v>
      </c>
      <c r="AK108" s="22">
        <v>0.39294400000000002</v>
      </c>
      <c r="AL108">
        <f t="shared" si="18"/>
        <v>19.952399999999997</v>
      </c>
      <c r="AM108">
        <f t="shared" si="19"/>
        <v>7.8517482575999988</v>
      </c>
      <c r="AP108" s="9"/>
      <c r="AQ108" s="22">
        <v>1.3565100000000001</v>
      </c>
      <c r="AR108" s="22">
        <v>515.50900000000001</v>
      </c>
      <c r="AS108" s="22">
        <v>-1.84998E-2</v>
      </c>
      <c r="AT108" s="22">
        <v>98</v>
      </c>
      <c r="AU108" s="22">
        <v>1.3552900000000001</v>
      </c>
      <c r="AV108">
        <f t="shared" si="20"/>
        <v>18.4998</v>
      </c>
      <c r="AW108">
        <f t="shared" si="21"/>
        <v>25.095163698000004</v>
      </c>
      <c r="AX108" s="9"/>
      <c r="AY108" s="22">
        <v>0.39352399999999998</v>
      </c>
      <c r="AZ108" s="22">
        <v>569.26700000000005</v>
      </c>
      <c r="BA108" s="22">
        <v>-1.9958500000000001E-2</v>
      </c>
      <c r="BB108" s="22">
        <v>98</v>
      </c>
      <c r="BC108" s="22">
        <v>0.39309699999999997</v>
      </c>
      <c r="BD108">
        <f t="shared" si="22"/>
        <v>19.958500000000001</v>
      </c>
      <c r="BE108">
        <f t="shared" si="23"/>
        <v>7.8541487539999997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131.65199999999999</v>
      </c>
      <c r="I109" s="22">
        <v>-1.90216E-2</v>
      </c>
      <c r="J109" s="22">
        <v>99</v>
      </c>
      <c r="K109" s="22">
        <v>1.35101</v>
      </c>
      <c r="L109">
        <f t="shared" si="12"/>
        <v>19.021599999999999</v>
      </c>
      <c r="M109">
        <f t="shared" si="13"/>
        <v>25.707121751999999</v>
      </c>
      <c r="N109" s="9"/>
      <c r="O109" s="22">
        <v>0.39856000000000003</v>
      </c>
      <c r="P109" s="22">
        <v>241.102</v>
      </c>
      <c r="Q109" s="22">
        <v>-2.00684E-2</v>
      </c>
      <c r="R109" s="22">
        <v>99</v>
      </c>
      <c r="S109" s="22">
        <v>0.39800999999999997</v>
      </c>
      <c r="T109">
        <f t="shared" si="14"/>
        <v>20.0684</v>
      </c>
      <c r="U109">
        <f t="shared" si="15"/>
        <v>7.9984615040000007</v>
      </c>
      <c r="X109" s="9"/>
      <c r="Y109" s="22">
        <v>1.3514699999999999</v>
      </c>
      <c r="Z109" s="22">
        <v>355.33600000000001</v>
      </c>
      <c r="AA109" s="22">
        <v>-1.8563799999999998E-2</v>
      </c>
      <c r="AB109" s="22">
        <v>99</v>
      </c>
      <c r="AC109" s="22">
        <v>1.3504</v>
      </c>
      <c r="AD109">
        <f t="shared" si="16"/>
        <v>18.563799999999997</v>
      </c>
      <c r="AE109">
        <f t="shared" si="17"/>
        <v>25.088418785999995</v>
      </c>
      <c r="AF109" s="9"/>
      <c r="AG109" s="22">
        <v>0.39856000000000003</v>
      </c>
      <c r="AH109" s="22">
        <v>437.108</v>
      </c>
      <c r="AI109" s="22">
        <v>-1.99493E-2</v>
      </c>
      <c r="AJ109" s="22">
        <v>99</v>
      </c>
      <c r="AK109" s="22">
        <v>0.39831499999999997</v>
      </c>
      <c r="AL109">
        <f t="shared" si="18"/>
        <v>19.949300000000001</v>
      </c>
      <c r="AM109">
        <f t="shared" si="19"/>
        <v>7.9509930080000011</v>
      </c>
      <c r="AP109" s="9"/>
      <c r="AQ109" s="22">
        <v>1.3514699999999999</v>
      </c>
      <c r="AR109" s="22">
        <v>515.61</v>
      </c>
      <c r="AS109" s="22">
        <v>-1.8512000000000001E-2</v>
      </c>
      <c r="AT109" s="22">
        <v>99</v>
      </c>
      <c r="AU109" s="22">
        <v>1.3501000000000001</v>
      </c>
      <c r="AV109">
        <f t="shared" si="20"/>
        <v>18.512</v>
      </c>
      <c r="AW109">
        <f t="shared" si="21"/>
        <v>25.018412640000001</v>
      </c>
      <c r="AX109" s="9"/>
      <c r="AY109" s="22">
        <v>0.39856000000000003</v>
      </c>
      <c r="AZ109" s="22">
        <v>569.36699999999996</v>
      </c>
      <c r="BA109" s="22">
        <v>-1.99493E-2</v>
      </c>
      <c r="BB109" s="22">
        <v>99</v>
      </c>
      <c r="BC109" s="22">
        <v>0.39822400000000002</v>
      </c>
      <c r="BD109">
        <f t="shared" si="22"/>
        <v>19.949300000000001</v>
      </c>
      <c r="BE109">
        <f t="shared" si="23"/>
        <v>7.9509930080000011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131.75299999999999</v>
      </c>
      <c r="I110" s="22">
        <v>-1.9024699999999999E-2</v>
      </c>
      <c r="J110" s="22">
        <v>100</v>
      </c>
      <c r="K110" s="22">
        <v>1.34521</v>
      </c>
      <c r="L110">
        <f t="shared" si="12"/>
        <v>19.024699999999999</v>
      </c>
      <c r="M110">
        <f t="shared" si="13"/>
        <v>25.615617067999999</v>
      </c>
      <c r="N110" s="9"/>
      <c r="O110" s="22">
        <v>0.40359499999999998</v>
      </c>
      <c r="P110" s="22">
        <v>241.203</v>
      </c>
      <c r="Q110" s="22">
        <v>-2.00714E-2</v>
      </c>
      <c r="R110" s="22">
        <v>100</v>
      </c>
      <c r="S110" s="22">
        <v>0.40304600000000002</v>
      </c>
      <c r="T110">
        <f t="shared" si="14"/>
        <v>20.071400000000001</v>
      </c>
      <c r="U110">
        <f t="shared" si="15"/>
        <v>8.1007166829999999</v>
      </c>
      <c r="X110" s="9"/>
      <c r="Y110" s="22">
        <v>1.3464400000000001</v>
      </c>
      <c r="Z110" s="22">
        <v>355.43700000000001</v>
      </c>
      <c r="AA110" s="22">
        <v>-1.8563799999999998E-2</v>
      </c>
      <c r="AB110" s="22">
        <v>100</v>
      </c>
      <c r="AC110" s="22">
        <v>1.3458300000000001</v>
      </c>
      <c r="AD110">
        <f t="shared" si="16"/>
        <v>18.563799999999997</v>
      </c>
      <c r="AE110">
        <f t="shared" si="17"/>
        <v>24.995042871999999</v>
      </c>
      <c r="AF110" s="9"/>
      <c r="AG110" s="22">
        <v>0.40359499999999998</v>
      </c>
      <c r="AH110" s="22">
        <v>437.209</v>
      </c>
      <c r="AI110" s="22">
        <v>-1.9940200000000002E-2</v>
      </c>
      <c r="AJ110" s="22">
        <v>100</v>
      </c>
      <c r="AK110" s="22">
        <v>0.40295399999999998</v>
      </c>
      <c r="AL110">
        <f t="shared" si="18"/>
        <v>19.940200000000001</v>
      </c>
      <c r="AM110">
        <f t="shared" si="19"/>
        <v>8.0477650189999999</v>
      </c>
      <c r="AP110" s="9"/>
      <c r="AQ110" s="22">
        <v>1.3464400000000001</v>
      </c>
      <c r="AR110" s="22">
        <v>515.71</v>
      </c>
      <c r="AS110" s="22">
        <v>-1.8524200000000001E-2</v>
      </c>
      <c r="AT110" s="22">
        <v>100</v>
      </c>
      <c r="AU110" s="22">
        <v>1.3458300000000001</v>
      </c>
      <c r="AV110">
        <f t="shared" si="20"/>
        <v>18.5242</v>
      </c>
      <c r="AW110">
        <f t="shared" si="21"/>
        <v>24.941723848000002</v>
      </c>
      <c r="AX110" s="9"/>
      <c r="AY110" s="22">
        <v>0.40359499999999998</v>
      </c>
      <c r="AZ110" s="22">
        <v>569.46799999999996</v>
      </c>
      <c r="BA110" s="22">
        <v>-1.9958500000000001E-2</v>
      </c>
      <c r="BB110" s="22">
        <v>100</v>
      </c>
      <c r="BC110" s="22">
        <v>0.40310699999999999</v>
      </c>
      <c r="BD110">
        <f t="shared" si="22"/>
        <v>19.958500000000001</v>
      </c>
      <c r="BE110">
        <f t="shared" si="23"/>
        <v>8.0551508075000005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131.85400000000001</v>
      </c>
      <c r="I111" s="22">
        <v>-1.9027700000000002E-2</v>
      </c>
      <c r="J111" s="22">
        <v>101</v>
      </c>
      <c r="K111" s="22">
        <v>1.33972</v>
      </c>
      <c r="L111">
        <f t="shared" si="12"/>
        <v>19.027700000000003</v>
      </c>
      <c r="M111">
        <f t="shared" si="13"/>
        <v>25.523756780000003</v>
      </c>
      <c r="N111" s="9"/>
      <c r="O111" s="22">
        <v>0.40862999999999999</v>
      </c>
      <c r="P111" s="22">
        <v>241.303</v>
      </c>
      <c r="Q111" s="22">
        <v>-2.0065300000000001E-2</v>
      </c>
      <c r="R111" s="22">
        <v>101</v>
      </c>
      <c r="S111" s="22">
        <v>0.40789799999999998</v>
      </c>
      <c r="T111">
        <f t="shared" si="14"/>
        <v>20.065300000000001</v>
      </c>
      <c r="U111">
        <f t="shared" si="15"/>
        <v>8.1992835389999996</v>
      </c>
      <c r="X111" s="9"/>
      <c r="Y111" s="22">
        <v>1.3413999999999999</v>
      </c>
      <c r="Z111" s="22">
        <v>355.53699999999998</v>
      </c>
      <c r="AA111" s="22">
        <v>-1.8575999999999999E-2</v>
      </c>
      <c r="AB111" s="22">
        <v>101</v>
      </c>
      <c r="AC111" s="22">
        <v>1.3412500000000001</v>
      </c>
      <c r="AD111">
        <f t="shared" si="16"/>
        <v>18.576000000000001</v>
      </c>
      <c r="AE111">
        <f t="shared" si="17"/>
        <v>24.917846399999998</v>
      </c>
      <c r="AF111" s="9"/>
      <c r="AG111" s="22">
        <v>0.40862999999999999</v>
      </c>
      <c r="AH111" s="22">
        <v>437.31</v>
      </c>
      <c r="AI111" s="22">
        <v>-1.9937099999999999E-2</v>
      </c>
      <c r="AJ111" s="22">
        <v>101</v>
      </c>
      <c r="AK111" s="22">
        <v>0.40853899999999999</v>
      </c>
      <c r="AL111">
        <f t="shared" si="18"/>
        <v>19.937100000000001</v>
      </c>
      <c r="AM111">
        <f t="shared" si="19"/>
        <v>8.146897173000001</v>
      </c>
      <c r="AP111" s="9"/>
      <c r="AQ111" s="22">
        <v>1.3413999999999999</v>
      </c>
      <c r="AR111" s="22">
        <v>515.81100000000004</v>
      </c>
      <c r="AS111" s="22">
        <v>-1.8533299999999999E-2</v>
      </c>
      <c r="AT111" s="22">
        <v>101</v>
      </c>
      <c r="AU111" s="22">
        <v>1.3400300000000001</v>
      </c>
      <c r="AV111">
        <f t="shared" si="20"/>
        <v>18.533300000000001</v>
      </c>
      <c r="AW111">
        <f t="shared" si="21"/>
        <v>24.860568619999999</v>
      </c>
      <c r="AX111" s="9"/>
      <c r="AY111" s="22">
        <v>0.40862999999999999</v>
      </c>
      <c r="AZ111" s="22">
        <v>569.56899999999996</v>
      </c>
      <c r="BA111" s="22">
        <v>-1.9931000000000001E-2</v>
      </c>
      <c r="BB111" s="22">
        <v>101</v>
      </c>
      <c r="BC111" s="22">
        <v>0.40795900000000002</v>
      </c>
      <c r="BD111">
        <f t="shared" si="22"/>
        <v>19.931000000000001</v>
      </c>
      <c r="BE111">
        <f t="shared" si="23"/>
        <v>8.144404530000001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131.95400000000001</v>
      </c>
      <c r="I112" s="22">
        <v>-1.90338E-2</v>
      </c>
      <c r="J112" s="22">
        <v>102</v>
      </c>
      <c r="K112" s="22">
        <v>1.33575</v>
      </c>
      <c r="L112">
        <f t="shared" si="12"/>
        <v>19.033799999999999</v>
      </c>
      <c r="M112">
        <f t="shared" si="13"/>
        <v>25.436008967999999</v>
      </c>
      <c r="N112" s="9"/>
      <c r="O112" s="22">
        <v>0.41366599999999998</v>
      </c>
      <c r="P112" s="22">
        <v>241.404</v>
      </c>
      <c r="Q112" s="22">
        <v>-2.00409E-2</v>
      </c>
      <c r="R112" s="22">
        <v>102</v>
      </c>
      <c r="S112" s="22">
        <v>0.41323900000000002</v>
      </c>
      <c r="T112">
        <f t="shared" si="14"/>
        <v>20.040900000000001</v>
      </c>
      <c r="U112">
        <f t="shared" si="15"/>
        <v>8.2902389394</v>
      </c>
      <c r="X112" s="9"/>
      <c r="Y112" s="22">
        <v>1.33636</v>
      </c>
      <c r="Z112" s="22">
        <v>355.63799999999998</v>
      </c>
      <c r="AA112" s="22">
        <v>-1.8579100000000001E-2</v>
      </c>
      <c r="AB112" s="22">
        <v>102</v>
      </c>
      <c r="AC112" s="22">
        <v>1.33545</v>
      </c>
      <c r="AD112">
        <f t="shared" si="16"/>
        <v>18.5791</v>
      </c>
      <c r="AE112">
        <f t="shared" si="17"/>
        <v>24.828366076000002</v>
      </c>
      <c r="AF112" s="9"/>
      <c r="AG112" s="22">
        <v>0.41366599999999998</v>
      </c>
      <c r="AH112" s="22">
        <v>437.411</v>
      </c>
      <c r="AI112" s="22">
        <v>-1.9931000000000001E-2</v>
      </c>
      <c r="AJ112" s="22">
        <v>102</v>
      </c>
      <c r="AK112" s="22">
        <v>0.41268899999999997</v>
      </c>
      <c r="AL112">
        <f t="shared" si="18"/>
        <v>19.931000000000001</v>
      </c>
      <c r="AM112">
        <f t="shared" si="19"/>
        <v>8.2447770459999994</v>
      </c>
      <c r="AP112" s="9"/>
      <c r="AQ112" s="22">
        <v>1.33636</v>
      </c>
      <c r="AR112" s="22">
        <v>515.91200000000003</v>
      </c>
      <c r="AS112" s="22">
        <v>-1.85577E-2</v>
      </c>
      <c r="AT112" s="22">
        <v>102</v>
      </c>
      <c r="AU112" s="22">
        <v>1.33575</v>
      </c>
      <c r="AV112">
        <f t="shared" si="20"/>
        <v>18.557700000000001</v>
      </c>
      <c r="AW112">
        <f t="shared" si="21"/>
        <v>24.799767972000001</v>
      </c>
      <c r="AX112" s="9"/>
      <c r="AY112" s="22">
        <v>0.41366599999999998</v>
      </c>
      <c r="AZ112" s="22">
        <v>569.66999999999996</v>
      </c>
      <c r="BA112" s="22">
        <v>-1.9921899999999999E-2</v>
      </c>
      <c r="BB112" s="22">
        <v>102</v>
      </c>
      <c r="BC112" s="22">
        <v>0.41308600000000001</v>
      </c>
      <c r="BD112">
        <f t="shared" si="22"/>
        <v>19.921900000000001</v>
      </c>
      <c r="BE112">
        <f t="shared" si="23"/>
        <v>8.2410126853999994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132.05500000000001</v>
      </c>
      <c r="I113" s="22">
        <v>-1.9036899999999999E-2</v>
      </c>
      <c r="J113" s="22">
        <v>103</v>
      </c>
      <c r="K113" s="22">
        <v>1.33087</v>
      </c>
      <c r="L113">
        <f t="shared" si="12"/>
        <v>19.036899999999999</v>
      </c>
      <c r="M113">
        <f t="shared" si="13"/>
        <v>25.344396076999995</v>
      </c>
      <c r="N113" s="9"/>
      <c r="O113" s="22">
        <v>0.41870099999999999</v>
      </c>
      <c r="P113" s="22">
        <v>241.505</v>
      </c>
      <c r="Q113" s="22">
        <v>-2.00409E-2</v>
      </c>
      <c r="R113" s="22">
        <v>103</v>
      </c>
      <c r="S113" s="22">
        <v>0.41781600000000002</v>
      </c>
      <c r="T113">
        <f t="shared" si="14"/>
        <v>20.040900000000001</v>
      </c>
      <c r="U113">
        <f t="shared" si="15"/>
        <v>8.3911448708999998</v>
      </c>
      <c r="X113" s="9"/>
      <c r="Y113" s="22">
        <v>1.3313299999999999</v>
      </c>
      <c r="Z113" s="22">
        <v>355.73899999999998</v>
      </c>
      <c r="AA113" s="22">
        <v>-1.8591300000000002E-2</v>
      </c>
      <c r="AB113" s="22">
        <v>103</v>
      </c>
      <c r="AC113" s="22">
        <v>1.33057</v>
      </c>
      <c r="AD113">
        <f t="shared" si="16"/>
        <v>18.5913</v>
      </c>
      <c r="AE113">
        <f t="shared" si="17"/>
        <v>24.751155428999997</v>
      </c>
      <c r="AF113" s="9"/>
      <c r="AG113" s="22">
        <v>0.41870099999999999</v>
      </c>
      <c r="AH113" s="22">
        <v>437.51100000000002</v>
      </c>
      <c r="AI113" s="22">
        <v>-1.99188E-2</v>
      </c>
      <c r="AJ113" s="22">
        <v>103</v>
      </c>
      <c r="AK113" s="22">
        <v>0.418549</v>
      </c>
      <c r="AL113">
        <f t="shared" si="18"/>
        <v>19.918800000000001</v>
      </c>
      <c r="AM113">
        <f t="shared" si="19"/>
        <v>8.3400214788000007</v>
      </c>
      <c r="AP113" s="9"/>
      <c r="AQ113" s="22">
        <v>1.3313299999999999</v>
      </c>
      <c r="AR113" s="22">
        <v>516.01199999999994</v>
      </c>
      <c r="AS113" s="22">
        <v>-1.85547E-2</v>
      </c>
      <c r="AT113" s="22">
        <v>103</v>
      </c>
      <c r="AU113" s="22">
        <v>1.33087</v>
      </c>
      <c r="AV113">
        <f t="shared" si="20"/>
        <v>18.5547</v>
      </c>
      <c r="AW113">
        <f t="shared" si="21"/>
        <v>24.702428750999999</v>
      </c>
      <c r="AX113" s="9"/>
      <c r="AY113" s="22">
        <v>0.41870099999999999</v>
      </c>
      <c r="AZ113" s="22">
        <v>569.77</v>
      </c>
      <c r="BA113" s="22">
        <v>-1.9928000000000001E-2</v>
      </c>
      <c r="BB113" s="22">
        <v>103</v>
      </c>
      <c r="BC113" s="22">
        <v>0.41796899999999998</v>
      </c>
      <c r="BD113">
        <f t="shared" si="22"/>
        <v>19.928000000000001</v>
      </c>
      <c r="BE113">
        <f t="shared" si="23"/>
        <v>8.3438735279999996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132.15600000000001</v>
      </c>
      <c r="I114" s="22">
        <v>-1.9055200000000001E-2</v>
      </c>
      <c r="J114" s="22">
        <v>104</v>
      </c>
      <c r="K114" s="22">
        <v>1.32507</v>
      </c>
      <c r="L114">
        <f t="shared" si="12"/>
        <v>19.055200000000003</v>
      </c>
      <c r="M114">
        <f t="shared" si="13"/>
        <v>25.272721208000004</v>
      </c>
      <c r="N114" s="9"/>
      <c r="O114" s="22">
        <v>0.42373699999999997</v>
      </c>
      <c r="P114" s="22">
        <v>241.60599999999999</v>
      </c>
      <c r="Q114" s="22">
        <v>-2.00317E-2</v>
      </c>
      <c r="R114" s="22">
        <v>104</v>
      </c>
      <c r="S114" s="22">
        <v>0.42300399999999999</v>
      </c>
      <c r="T114">
        <f t="shared" si="14"/>
        <v>20.031700000000001</v>
      </c>
      <c r="U114">
        <f t="shared" si="15"/>
        <v>8.4881724628999997</v>
      </c>
      <c r="X114" s="9"/>
      <c r="Y114" s="22">
        <v>1.32629</v>
      </c>
      <c r="Z114" s="22">
        <v>355.84</v>
      </c>
      <c r="AA114" s="22">
        <v>-1.85974E-2</v>
      </c>
      <c r="AB114" s="22">
        <v>104</v>
      </c>
      <c r="AC114" s="22">
        <v>1.32538</v>
      </c>
      <c r="AD114">
        <f t="shared" si="16"/>
        <v>18.5974</v>
      </c>
      <c r="AE114">
        <f t="shared" si="17"/>
        <v>24.665545645999998</v>
      </c>
      <c r="AF114" s="9"/>
      <c r="AG114" s="22">
        <v>0.42373699999999997</v>
      </c>
      <c r="AH114" s="22">
        <v>437.61200000000002</v>
      </c>
      <c r="AI114" s="22">
        <v>-1.99066E-2</v>
      </c>
      <c r="AJ114" s="22">
        <v>104</v>
      </c>
      <c r="AK114" s="22">
        <v>0.42300399999999999</v>
      </c>
      <c r="AL114">
        <f t="shared" si="18"/>
        <v>19.906600000000001</v>
      </c>
      <c r="AM114">
        <f t="shared" si="19"/>
        <v>8.4351629641999999</v>
      </c>
      <c r="AP114" s="9"/>
      <c r="AQ114" s="22">
        <v>1.32629</v>
      </c>
      <c r="AR114" s="22">
        <v>516.11300000000006</v>
      </c>
      <c r="AS114" s="22">
        <v>-1.85577E-2</v>
      </c>
      <c r="AT114" s="22">
        <v>104</v>
      </c>
      <c r="AU114" s="22">
        <v>1.32538</v>
      </c>
      <c r="AV114">
        <f t="shared" si="20"/>
        <v>18.557700000000001</v>
      </c>
      <c r="AW114">
        <f t="shared" si="21"/>
        <v>24.612891933</v>
      </c>
      <c r="AX114" s="9"/>
      <c r="AY114" s="22">
        <v>0.42373699999999997</v>
      </c>
      <c r="AZ114" s="22">
        <v>569.87099999999998</v>
      </c>
      <c r="BA114" s="22">
        <v>-1.99066E-2</v>
      </c>
      <c r="BB114" s="22">
        <v>104</v>
      </c>
      <c r="BC114" s="22">
        <v>0.42337000000000002</v>
      </c>
      <c r="BD114">
        <f t="shared" si="22"/>
        <v>19.906600000000001</v>
      </c>
      <c r="BE114">
        <f t="shared" si="23"/>
        <v>8.4351629641999999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132.256</v>
      </c>
      <c r="I115" s="22">
        <v>-1.9064299999999999E-2</v>
      </c>
      <c r="J115" s="22">
        <v>105</v>
      </c>
      <c r="K115" s="22">
        <v>1.3208</v>
      </c>
      <c r="L115">
        <f t="shared" si="12"/>
        <v>19.064299999999999</v>
      </c>
      <c r="M115">
        <f t="shared" si="13"/>
        <v>25.188897018000002</v>
      </c>
      <c r="N115" s="9"/>
      <c r="O115" s="22">
        <v>0.42877199999999999</v>
      </c>
      <c r="P115" s="22">
        <v>241.70599999999999</v>
      </c>
      <c r="Q115" s="22">
        <v>-2.00287E-2</v>
      </c>
      <c r="R115" s="22">
        <v>105</v>
      </c>
      <c r="S115" s="22">
        <v>0.42816199999999999</v>
      </c>
      <c r="T115">
        <f t="shared" si="14"/>
        <v>20.028700000000001</v>
      </c>
      <c r="U115">
        <f t="shared" si="15"/>
        <v>8.5877457564000004</v>
      </c>
      <c r="X115" s="9"/>
      <c r="Y115" s="22">
        <v>1.3212600000000001</v>
      </c>
      <c r="Z115" s="22">
        <v>355.94</v>
      </c>
      <c r="AA115" s="22">
        <v>-1.8631000000000002E-2</v>
      </c>
      <c r="AB115" s="22">
        <v>105</v>
      </c>
      <c r="AC115" s="22">
        <v>1.3208</v>
      </c>
      <c r="AD115">
        <f t="shared" si="16"/>
        <v>18.631</v>
      </c>
      <c r="AE115">
        <f t="shared" si="17"/>
        <v>24.616395060000002</v>
      </c>
      <c r="AF115" s="9"/>
      <c r="AG115" s="22">
        <v>0.42877199999999999</v>
      </c>
      <c r="AH115" s="22">
        <v>437.71300000000002</v>
      </c>
      <c r="AI115" s="22">
        <v>-1.99036E-2</v>
      </c>
      <c r="AJ115" s="22">
        <v>105</v>
      </c>
      <c r="AK115" s="22">
        <v>0.42800899999999997</v>
      </c>
      <c r="AL115">
        <f t="shared" si="18"/>
        <v>19.903600000000001</v>
      </c>
      <c r="AM115">
        <f t="shared" si="19"/>
        <v>8.5341063792000007</v>
      </c>
      <c r="AP115" s="9"/>
      <c r="AQ115" s="22">
        <v>1.3212600000000001</v>
      </c>
      <c r="AR115" s="22">
        <v>516.21400000000006</v>
      </c>
      <c r="AS115" s="22">
        <v>-1.8566900000000001E-2</v>
      </c>
      <c r="AT115" s="22">
        <v>105</v>
      </c>
      <c r="AU115" s="22">
        <v>1.3205</v>
      </c>
      <c r="AV115">
        <f t="shared" si="20"/>
        <v>18.5669</v>
      </c>
      <c r="AW115">
        <f t="shared" si="21"/>
        <v>24.531702294000002</v>
      </c>
      <c r="AX115" s="9"/>
      <c r="AY115" s="22">
        <v>0.42877199999999999</v>
      </c>
      <c r="AZ115" s="22">
        <v>569.97199999999998</v>
      </c>
      <c r="BA115" s="22">
        <v>-1.9900500000000002E-2</v>
      </c>
      <c r="BB115" s="22">
        <v>105</v>
      </c>
      <c r="BC115" s="22">
        <v>0.42767300000000003</v>
      </c>
      <c r="BD115">
        <f t="shared" si="22"/>
        <v>19.900500000000001</v>
      </c>
      <c r="BE115">
        <f t="shared" si="23"/>
        <v>8.5327771860000006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132.357</v>
      </c>
      <c r="I116" s="22">
        <v>-1.9067400000000002E-2</v>
      </c>
      <c r="J116" s="22">
        <v>106</v>
      </c>
      <c r="K116" s="22">
        <v>1.31531</v>
      </c>
      <c r="L116">
        <f t="shared" si="12"/>
        <v>19.067400000000003</v>
      </c>
      <c r="M116">
        <f t="shared" si="13"/>
        <v>25.096893228000003</v>
      </c>
      <c r="N116" s="9"/>
      <c r="O116" s="22">
        <v>0.433807</v>
      </c>
      <c r="P116" s="22">
        <v>241.80699999999999</v>
      </c>
      <c r="Q116" s="22">
        <v>-2.00287E-2</v>
      </c>
      <c r="R116" s="22">
        <v>106</v>
      </c>
      <c r="S116" s="22">
        <v>0.432892</v>
      </c>
      <c r="T116">
        <f t="shared" si="14"/>
        <v>20.028700000000001</v>
      </c>
      <c r="U116">
        <f t="shared" si="15"/>
        <v>8.6885902608999999</v>
      </c>
      <c r="X116" s="9"/>
      <c r="Y116" s="22">
        <v>1.3162199999999999</v>
      </c>
      <c r="Z116" s="22">
        <v>356.041</v>
      </c>
      <c r="AA116" s="22">
        <v>-1.8612699999999999E-2</v>
      </c>
      <c r="AB116" s="22">
        <v>106</v>
      </c>
      <c r="AC116" s="22">
        <v>1.3162199999999999</v>
      </c>
      <c r="AD116">
        <f t="shared" si="16"/>
        <v>18.6127</v>
      </c>
      <c r="AE116">
        <f t="shared" si="17"/>
        <v>24.498407994000001</v>
      </c>
      <c r="AF116" s="9"/>
      <c r="AG116" s="22">
        <v>0.433807</v>
      </c>
      <c r="AH116" s="22">
        <v>437.81299999999999</v>
      </c>
      <c r="AI116" s="22">
        <v>-1.9900500000000002E-2</v>
      </c>
      <c r="AJ116" s="22">
        <v>106</v>
      </c>
      <c r="AK116" s="22">
        <v>0.433533</v>
      </c>
      <c r="AL116">
        <f t="shared" si="18"/>
        <v>19.900500000000001</v>
      </c>
      <c r="AM116">
        <f t="shared" si="19"/>
        <v>8.6329762035000002</v>
      </c>
      <c r="AP116" s="9"/>
      <c r="AQ116" s="22">
        <v>1.3162199999999999</v>
      </c>
      <c r="AR116" s="22">
        <v>516.31500000000005</v>
      </c>
      <c r="AS116" s="22">
        <v>-1.8575999999999999E-2</v>
      </c>
      <c r="AT116" s="22">
        <v>106</v>
      </c>
      <c r="AU116" s="22">
        <v>1.3156099999999999</v>
      </c>
      <c r="AV116">
        <f t="shared" si="20"/>
        <v>18.576000000000001</v>
      </c>
      <c r="AW116">
        <f t="shared" si="21"/>
        <v>24.45010272</v>
      </c>
      <c r="AX116" s="9"/>
      <c r="AY116" s="22">
        <v>0.433807</v>
      </c>
      <c r="AZ116" s="22">
        <v>570.072</v>
      </c>
      <c r="BA116" s="22">
        <v>-1.9897499999999999E-2</v>
      </c>
      <c r="BB116" s="22">
        <v>106</v>
      </c>
      <c r="BC116" s="22">
        <v>0.43316700000000002</v>
      </c>
      <c r="BD116">
        <f t="shared" si="22"/>
        <v>19.897499999999997</v>
      </c>
      <c r="BE116">
        <f t="shared" si="23"/>
        <v>8.6316747824999993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132.458</v>
      </c>
      <c r="I117" s="22">
        <v>-1.9082600000000002E-2</v>
      </c>
      <c r="J117" s="22">
        <v>107</v>
      </c>
      <c r="K117" s="22">
        <v>1.3104199999999999</v>
      </c>
      <c r="L117">
        <f t="shared" si="12"/>
        <v>19.082600000000003</v>
      </c>
      <c r="M117">
        <f t="shared" si="13"/>
        <v>25.020914294000004</v>
      </c>
      <c r="N117" s="9"/>
      <c r="O117" s="22">
        <v>0.43884299999999998</v>
      </c>
      <c r="P117" s="22">
        <v>241.90799999999999</v>
      </c>
      <c r="Q117" s="22">
        <v>-2.0019499999999999E-2</v>
      </c>
      <c r="R117" s="22">
        <v>107</v>
      </c>
      <c r="S117" s="22">
        <v>0.437531</v>
      </c>
      <c r="T117">
        <f t="shared" si="14"/>
        <v>20.019500000000001</v>
      </c>
      <c r="U117">
        <f t="shared" si="15"/>
        <v>8.7854174384999997</v>
      </c>
      <c r="X117" s="9"/>
      <c r="Y117" s="22">
        <v>1.3111900000000001</v>
      </c>
      <c r="Z117" s="22">
        <v>356.142</v>
      </c>
      <c r="AA117" s="22">
        <v>-1.86371E-2</v>
      </c>
      <c r="AB117" s="22">
        <v>107</v>
      </c>
      <c r="AC117" s="22">
        <v>1.31104</v>
      </c>
      <c r="AD117">
        <f t="shared" si="16"/>
        <v>18.6371</v>
      </c>
      <c r="AE117">
        <f t="shared" si="17"/>
        <v>24.436779149000003</v>
      </c>
      <c r="AF117" s="9"/>
      <c r="AG117" s="22">
        <v>0.43884299999999998</v>
      </c>
      <c r="AH117" s="22">
        <v>437.91399999999999</v>
      </c>
      <c r="AI117" s="22">
        <v>-1.9885300000000002E-2</v>
      </c>
      <c r="AJ117" s="22">
        <v>107</v>
      </c>
      <c r="AK117" s="22">
        <v>0.43820199999999998</v>
      </c>
      <c r="AL117">
        <f t="shared" si="18"/>
        <v>19.885300000000001</v>
      </c>
      <c r="AM117">
        <f t="shared" si="19"/>
        <v>8.7265247078999995</v>
      </c>
      <c r="AP117" s="9"/>
      <c r="AQ117" s="22">
        <v>1.3111900000000001</v>
      </c>
      <c r="AR117" s="22">
        <v>516.41499999999996</v>
      </c>
      <c r="AS117" s="22">
        <v>-1.8588299999999999E-2</v>
      </c>
      <c r="AT117" s="22">
        <v>107</v>
      </c>
      <c r="AU117" s="22">
        <v>1.31073</v>
      </c>
      <c r="AV117">
        <f t="shared" si="20"/>
        <v>18.5883</v>
      </c>
      <c r="AW117">
        <f t="shared" si="21"/>
        <v>24.372793077000001</v>
      </c>
      <c r="AX117" s="9"/>
      <c r="AY117" s="22">
        <v>0.43884299999999998</v>
      </c>
      <c r="AZ117" s="22">
        <v>570.173</v>
      </c>
      <c r="BA117" s="22">
        <v>-1.98914E-2</v>
      </c>
      <c r="BB117" s="22">
        <v>107</v>
      </c>
      <c r="BC117" s="22">
        <v>0.43841599999999997</v>
      </c>
      <c r="BD117">
        <f t="shared" si="22"/>
        <v>19.891400000000001</v>
      </c>
      <c r="BE117">
        <f t="shared" si="23"/>
        <v>8.7292016502000003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132.559</v>
      </c>
      <c r="I118" s="22">
        <v>-1.90765E-2</v>
      </c>
      <c r="J118" s="22">
        <v>108</v>
      </c>
      <c r="K118" s="22">
        <v>1.3049299999999999</v>
      </c>
      <c r="L118">
        <f t="shared" si="12"/>
        <v>19.076499999999999</v>
      </c>
      <c r="M118">
        <f t="shared" si="13"/>
        <v>24.916770474999996</v>
      </c>
      <c r="N118" s="9"/>
      <c r="O118" s="22">
        <v>0.44387799999999999</v>
      </c>
      <c r="P118" s="22">
        <v>242.00800000000001</v>
      </c>
      <c r="Q118" s="22">
        <v>-2.00165E-2</v>
      </c>
      <c r="R118" s="22">
        <v>108</v>
      </c>
      <c r="S118" s="22">
        <v>0.44320700000000002</v>
      </c>
      <c r="T118">
        <f t="shared" si="14"/>
        <v>20.016500000000001</v>
      </c>
      <c r="U118">
        <f t="shared" si="15"/>
        <v>8.8848839870000003</v>
      </c>
      <c r="X118" s="9"/>
      <c r="Y118" s="22">
        <v>1.3061499999999999</v>
      </c>
      <c r="Z118" s="22">
        <v>356.24200000000002</v>
      </c>
      <c r="AA118" s="22">
        <v>-1.8634000000000001E-2</v>
      </c>
      <c r="AB118" s="22">
        <v>108</v>
      </c>
      <c r="AC118" s="22">
        <v>1.30524</v>
      </c>
      <c r="AD118">
        <f t="shared" si="16"/>
        <v>18.634</v>
      </c>
      <c r="AE118">
        <f t="shared" si="17"/>
        <v>24.338799099999999</v>
      </c>
      <c r="AF118" s="9"/>
      <c r="AG118" s="22">
        <v>0.44387799999999999</v>
      </c>
      <c r="AH118" s="22">
        <v>438.01499999999999</v>
      </c>
      <c r="AI118" s="22">
        <v>-1.98792E-2</v>
      </c>
      <c r="AJ118" s="22">
        <v>108</v>
      </c>
      <c r="AK118" s="22">
        <v>0.44271899999999997</v>
      </c>
      <c r="AL118">
        <f t="shared" si="18"/>
        <v>19.879200000000001</v>
      </c>
      <c r="AM118">
        <f t="shared" si="19"/>
        <v>8.8239395376000012</v>
      </c>
      <c r="AP118" s="9"/>
      <c r="AQ118" s="22">
        <v>1.3061499999999999</v>
      </c>
      <c r="AR118" s="22">
        <v>516.51599999999996</v>
      </c>
      <c r="AS118" s="22">
        <v>-1.8594400000000001E-2</v>
      </c>
      <c r="AT118" s="22">
        <v>108</v>
      </c>
      <c r="AU118" s="22">
        <v>1.30524</v>
      </c>
      <c r="AV118">
        <f t="shared" si="20"/>
        <v>18.5944</v>
      </c>
      <c r="AW118">
        <f t="shared" si="21"/>
        <v>24.287075559999998</v>
      </c>
      <c r="AX118" s="9"/>
      <c r="AY118" s="22">
        <v>0.44387799999999999</v>
      </c>
      <c r="AZ118" s="22">
        <v>570.274</v>
      </c>
      <c r="BA118" s="22">
        <v>-1.98944E-2</v>
      </c>
      <c r="BB118" s="22">
        <v>108</v>
      </c>
      <c r="BC118" s="22">
        <v>0.443359</v>
      </c>
      <c r="BD118">
        <f t="shared" si="22"/>
        <v>19.894400000000001</v>
      </c>
      <c r="BE118">
        <f t="shared" si="23"/>
        <v>8.8306864832000009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132.65899999999999</v>
      </c>
      <c r="I119" s="22">
        <v>-1.91132E-2</v>
      </c>
      <c r="J119" s="22">
        <v>109</v>
      </c>
      <c r="K119" s="22">
        <v>1.2997399999999999</v>
      </c>
      <c r="L119">
        <f t="shared" si="12"/>
        <v>19.113199999999999</v>
      </c>
      <c r="M119">
        <f t="shared" si="13"/>
        <v>24.868566783999999</v>
      </c>
      <c r="N119" s="9"/>
      <c r="O119" s="22">
        <v>0.44891399999999998</v>
      </c>
      <c r="P119" s="22">
        <v>242.10900000000001</v>
      </c>
      <c r="Q119" s="22">
        <v>-2.0013400000000001E-2</v>
      </c>
      <c r="R119" s="22">
        <v>109</v>
      </c>
      <c r="S119" s="22">
        <v>0.44827299999999998</v>
      </c>
      <c r="T119">
        <f t="shared" si="14"/>
        <v>20.013400000000001</v>
      </c>
      <c r="U119">
        <f t="shared" si="15"/>
        <v>8.9842954475999992</v>
      </c>
      <c r="X119" s="9"/>
      <c r="Y119" s="22">
        <v>1.3011200000000001</v>
      </c>
      <c r="Z119" s="22">
        <v>356.34300000000002</v>
      </c>
      <c r="AA119" s="22">
        <v>-1.8643199999999999E-2</v>
      </c>
      <c r="AB119" s="22">
        <v>109</v>
      </c>
      <c r="AC119" s="22">
        <v>1.2997399999999999</v>
      </c>
      <c r="AD119">
        <f t="shared" si="16"/>
        <v>18.6432</v>
      </c>
      <c r="AE119">
        <f t="shared" si="17"/>
        <v>24.257040384</v>
      </c>
      <c r="AF119" s="9"/>
      <c r="AG119" s="22">
        <v>0.44891399999999998</v>
      </c>
      <c r="AH119" s="22">
        <v>438.11500000000001</v>
      </c>
      <c r="AI119" s="22">
        <v>-1.98792E-2</v>
      </c>
      <c r="AJ119" s="22">
        <v>109</v>
      </c>
      <c r="AK119" s="22">
        <v>0.44833400000000001</v>
      </c>
      <c r="AL119">
        <f t="shared" si="18"/>
        <v>19.879200000000001</v>
      </c>
      <c r="AM119">
        <f t="shared" si="19"/>
        <v>8.9240511888</v>
      </c>
      <c r="AP119" s="9"/>
      <c r="AQ119" s="22">
        <v>1.3011200000000001</v>
      </c>
      <c r="AR119" s="22">
        <v>516.61699999999996</v>
      </c>
      <c r="AS119" s="22">
        <v>-1.8594400000000001E-2</v>
      </c>
      <c r="AT119" s="22">
        <v>109</v>
      </c>
      <c r="AU119" s="22">
        <v>1.3000499999999999</v>
      </c>
      <c r="AV119">
        <f t="shared" si="20"/>
        <v>18.5944</v>
      </c>
      <c r="AW119">
        <f t="shared" si="21"/>
        <v>24.193545728</v>
      </c>
      <c r="AX119" s="9"/>
      <c r="AY119" s="22">
        <v>0.44891399999999998</v>
      </c>
      <c r="AZ119" s="22">
        <v>570.375</v>
      </c>
      <c r="BA119" s="22">
        <v>-1.9888300000000001E-2</v>
      </c>
      <c r="BB119" s="22">
        <v>109</v>
      </c>
      <c r="BC119" s="22">
        <v>0.44827299999999998</v>
      </c>
      <c r="BD119">
        <f t="shared" si="22"/>
        <v>19.888300000000001</v>
      </c>
      <c r="BE119">
        <f t="shared" si="23"/>
        <v>8.9281363062000008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132.76</v>
      </c>
      <c r="I120" s="22">
        <v>-1.9097900000000001E-2</v>
      </c>
      <c r="J120" s="22">
        <v>110</v>
      </c>
      <c r="K120" s="22">
        <v>1.2951699999999999</v>
      </c>
      <c r="L120">
        <f t="shared" si="12"/>
        <v>19.097900000000003</v>
      </c>
      <c r="M120">
        <f t="shared" si="13"/>
        <v>24.752406232000002</v>
      </c>
      <c r="N120" s="9"/>
      <c r="O120" s="22">
        <v>0.45394899999999999</v>
      </c>
      <c r="P120" s="22">
        <v>242.21</v>
      </c>
      <c r="Q120" s="22">
        <v>-1.9995099999999998E-2</v>
      </c>
      <c r="R120" s="22">
        <v>110</v>
      </c>
      <c r="S120" s="22">
        <v>0.453461</v>
      </c>
      <c r="T120">
        <f t="shared" si="14"/>
        <v>19.995099999999997</v>
      </c>
      <c r="U120">
        <f t="shared" si="15"/>
        <v>9.0767556498999991</v>
      </c>
      <c r="X120" s="9"/>
      <c r="Y120" s="22">
        <v>1.2960799999999999</v>
      </c>
      <c r="Z120" s="22">
        <v>356.44400000000002</v>
      </c>
      <c r="AA120" s="22">
        <v>-1.86401E-2</v>
      </c>
      <c r="AB120" s="22">
        <v>110</v>
      </c>
      <c r="AC120" s="22">
        <v>1.2951699999999999</v>
      </c>
      <c r="AD120">
        <f t="shared" si="16"/>
        <v>18.6401</v>
      </c>
      <c r="AE120">
        <f t="shared" si="17"/>
        <v>24.159060808</v>
      </c>
      <c r="AF120" s="9"/>
      <c r="AG120" s="22">
        <v>0.45394899999999999</v>
      </c>
      <c r="AH120" s="22">
        <v>438.21600000000001</v>
      </c>
      <c r="AI120" s="22">
        <v>-1.9876100000000001E-2</v>
      </c>
      <c r="AJ120" s="22">
        <v>110</v>
      </c>
      <c r="AK120" s="22">
        <v>0.45336900000000002</v>
      </c>
      <c r="AL120">
        <f t="shared" si="18"/>
        <v>19.876100000000001</v>
      </c>
      <c r="AM120">
        <f t="shared" si="19"/>
        <v>9.0227357188999999</v>
      </c>
      <c r="AP120" s="9"/>
      <c r="AQ120" s="22">
        <v>1.2960799999999999</v>
      </c>
      <c r="AR120" s="22">
        <v>516.71699999999998</v>
      </c>
      <c r="AS120" s="22">
        <v>-1.8621800000000001E-2</v>
      </c>
      <c r="AT120" s="22">
        <v>110</v>
      </c>
      <c r="AU120" s="22">
        <v>1.2948599999999999</v>
      </c>
      <c r="AV120">
        <f t="shared" si="20"/>
        <v>18.6218</v>
      </c>
      <c r="AW120">
        <f t="shared" si="21"/>
        <v>24.135342544</v>
      </c>
      <c r="AX120" s="9"/>
      <c r="AY120" s="22">
        <v>0.45394899999999999</v>
      </c>
      <c r="AZ120" s="22">
        <v>570.47500000000002</v>
      </c>
      <c r="BA120" s="22">
        <v>-1.98792E-2</v>
      </c>
      <c r="BB120" s="22">
        <v>110</v>
      </c>
      <c r="BC120" s="22">
        <v>0.45330799999999999</v>
      </c>
      <c r="BD120">
        <f t="shared" si="22"/>
        <v>19.879200000000001</v>
      </c>
      <c r="BE120">
        <f t="shared" si="23"/>
        <v>9.0241429608000008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132.86099999999999</v>
      </c>
      <c r="I121" s="22">
        <v>-1.9097900000000001E-2</v>
      </c>
      <c r="J121" s="22">
        <v>111</v>
      </c>
      <c r="K121" s="22">
        <v>1.2908900000000001</v>
      </c>
      <c r="L121">
        <f t="shared" si="12"/>
        <v>19.097900000000003</v>
      </c>
      <c r="M121">
        <f t="shared" si="13"/>
        <v>24.656343795000005</v>
      </c>
      <c r="N121" s="9"/>
      <c r="O121" s="22">
        <v>0.458984</v>
      </c>
      <c r="P121" s="22">
        <v>242.31100000000001</v>
      </c>
      <c r="Q121" s="22">
        <v>-1.9989E-2</v>
      </c>
      <c r="R121" s="22">
        <v>111</v>
      </c>
      <c r="S121" s="22">
        <v>0.45877099999999998</v>
      </c>
      <c r="T121">
        <f t="shared" si="14"/>
        <v>19.989000000000001</v>
      </c>
      <c r="U121">
        <f t="shared" si="15"/>
        <v>9.1746311760000001</v>
      </c>
      <c r="X121" s="9"/>
      <c r="Y121" s="22">
        <v>1.29105</v>
      </c>
      <c r="Z121" s="22">
        <v>356.54399999999998</v>
      </c>
      <c r="AA121" s="22">
        <v>-1.8658399999999999E-2</v>
      </c>
      <c r="AB121" s="22">
        <v>111</v>
      </c>
      <c r="AC121" s="22">
        <v>1.2902800000000001</v>
      </c>
      <c r="AD121">
        <f t="shared" si="16"/>
        <v>18.6584</v>
      </c>
      <c r="AE121">
        <f t="shared" si="17"/>
        <v>24.08892732</v>
      </c>
      <c r="AF121" s="9"/>
      <c r="AG121" s="22">
        <v>0.458984</v>
      </c>
      <c r="AH121" s="22">
        <v>438.31700000000001</v>
      </c>
      <c r="AI121" s="22">
        <v>-1.98669E-2</v>
      </c>
      <c r="AJ121" s="22">
        <v>111</v>
      </c>
      <c r="AK121" s="22">
        <v>0.458374</v>
      </c>
      <c r="AL121">
        <f t="shared" si="18"/>
        <v>19.866900000000001</v>
      </c>
      <c r="AM121">
        <f t="shared" si="19"/>
        <v>9.1185892296000013</v>
      </c>
      <c r="AP121" s="9"/>
      <c r="AQ121" s="22">
        <v>1.29105</v>
      </c>
      <c r="AR121" s="22">
        <v>516.81799999999998</v>
      </c>
      <c r="AS121" s="22">
        <v>-1.8634000000000001E-2</v>
      </c>
      <c r="AT121" s="22">
        <v>111</v>
      </c>
      <c r="AU121" s="22">
        <v>1.2902800000000001</v>
      </c>
      <c r="AV121">
        <f t="shared" si="20"/>
        <v>18.634</v>
      </c>
      <c r="AW121">
        <f t="shared" si="21"/>
        <v>24.0574257</v>
      </c>
      <c r="AX121" s="9"/>
      <c r="AY121" s="22">
        <v>0.458984</v>
      </c>
      <c r="AZ121" s="22">
        <v>570.57600000000002</v>
      </c>
      <c r="BA121" s="22">
        <v>-1.9860800000000001E-2</v>
      </c>
      <c r="BB121" s="22">
        <v>111</v>
      </c>
      <c r="BC121" s="22">
        <v>0.45834399999999997</v>
      </c>
      <c r="BD121">
        <f t="shared" si="22"/>
        <v>19.860800000000001</v>
      </c>
      <c r="BE121">
        <f t="shared" si="23"/>
        <v>9.1157894272000011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132.96100000000001</v>
      </c>
      <c r="I122" s="22">
        <v>-1.91284E-2</v>
      </c>
      <c r="J122" s="22">
        <v>112</v>
      </c>
      <c r="K122" s="22">
        <v>1.2844800000000001</v>
      </c>
      <c r="L122">
        <f t="shared" si="12"/>
        <v>19.128399999999999</v>
      </c>
      <c r="M122">
        <f t="shared" si="13"/>
        <v>24.599313684000002</v>
      </c>
      <c r="N122" s="9"/>
      <c r="O122" s="22">
        <v>0.46401999999999999</v>
      </c>
      <c r="P122" s="22">
        <v>242.411</v>
      </c>
      <c r="Q122" s="22">
        <v>-1.9970700000000001E-2</v>
      </c>
      <c r="R122" s="22">
        <v>112</v>
      </c>
      <c r="S122" s="22">
        <v>0.46353100000000003</v>
      </c>
      <c r="T122">
        <f t="shared" si="14"/>
        <v>19.970700000000001</v>
      </c>
      <c r="U122">
        <f t="shared" si="15"/>
        <v>9.2668042140000004</v>
      </c>
      <c r="X122" s="9"/>
      <c r="Y122" s="22">
        <v>1.2860100000000001</v>
      </c>
      <c r="Z122" s="22">
        <v>356.64499999999998</v>
      </c>
      <c r="AA122" s="22">
        <v>-1.8667599999999999E-2</v>
      </c>
      <c r="AB122" s="22">
        <v>112</v>
      </c>
      <c r="AC122" s="22">
        <v>1.2850999999999999</v>
      </c>
      <c r="AD122">
        <f t="shared" si="16"/>
        <v>18.6676</v>
      </c>
      <c r="AE122">
        <f t="shared" si="17"/>
        <v>24.006720276000003</v>
      </c>
      <c r="AF122" s="9"/>
      <c r="AG122" s="22">
        <v>0.46401999999999999</v>
      </c>
      <c r="AH122" s="22">
        <v>438.41800000000001</v>
      </c>
      <c r="AI122" s="22">
        <v>-1.9854699999999999E-2</v>
      </c>
      <c r="AJ122" s="22">
        <v>112</v>
      </c>
      <c r="AK122" s="22">
        <v>0.46322600000000003</v>
      </c>
      <c r="AL122">
        <f t="shared" si="18"/>
        <v>19.854700000000001</v>
      </c>
      <c r="AM122">
        <f t="shared" si="19"/>
        <v>9.2129778939999998</v>
      </c>
      <c r="AP122" s="9"/>
      <c r="AQ122" s="22">
        <v>1.2860100000000001</v>
      </c>
      <c r="AR122" s="22">
        <v>516.91899999999998</v>
      </c>
      <c r="AS122" s="22">
        <v>-1.8634000000000001E-2</v>
      </c>
      <c r="AT122" s="22">
        <v>112</v>
      </c>
      <c r="AU122" s="22">
        <v>1.2847900000000001</v>
      </c>
      <c r="AV122">
        <f t="shared" si="20"/>
        <v>18.634</v>
      </c>
      <c r="AW122">
        <f t="shared" si="21"/>
        <v>23.963510340000003</v>
      </c>
      <c r="AX122" s="9"/>
      <c r="AY122" s="22">
        <v>0.46401999999999999</v>
      </c>
      <c r="AZ122" s="22">
        <v>570.67700000000002</v>
      </c>
      <c r="BA122" s="22">
        <v>-1.9872999999999998E-2</v>
      </c>
      <c r="BB122" s="22">
        <v>112</v>
      </c>
      <c r="BC122" s="22">
        <v>0.46353100000000003</v>
      </c>
      <c r="BD122">
        <f t="shared" si="22"/>
        <v>19.872999999999998</v>
      </c>
      <c r="BE122">
        <f t="shared" si="23"/>
        <v>9.221469459999998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133.06200000000001</v>
      </c>
      <c r="I123" s="22">
        <v>-1.9140600000000001E-2</v>
      </c>
      <c r="J123" s="22">
        <v>113</v>
      </c>
      <c r="K123" s="22">
        <v>1.2799100000000001</v>
      </c>
      <c r="L123">
        <f t="shared" si="12"/>
        <v>19.140599999999999</v>
      </c>
      <c r="M123">
        <f t="shared" si="13"/>
        <v>24.518725787999998</v>
      </c>
      <c r="N123" s="9"/>
      <c r="O123" s="22">
        <v>0.469055</v>
      </c>
      <c r="P123" s="22">
        <v>242.512</v>
      </c>
      <c r="Q123" s="22">
        <v>-1.9982900000000001E-2</v>
      </c>
      <c r="R123" s="22">
        <v>113</v>
      </c>
      <c r="S123" s="22">
        <v>0.468109</v>
      </c>
      <c r="T123">
        <f t="shared" si="14"/>
        <v>19.982900000000001</v>
      </c>
      <c r="U123">
        <f t="shared" si="15"/>
        <v>9.3730791594999996</v>
      </c>
      <c r="X123" s="9"/>
      <c r="Y123" s="22">
        <v>1.28098</v>
      </c>
      <c r="Z123" s="22">
        <v>356.74599999999998</v>
      </c>
      <c r="AA123" s="22">
        <v>-1.8692E-2</v>
      </c>
      <c r="AB123" s="22">
        <v>113</v>
      </c>
      <c r="AC123" s="22">
        <v>1.2802100000000001</v>
      </c>
      <c r="AD123">
        <f t="shared" si="16"/>
        <v>18.692</v>
      </c>
      <c r="AE123">
        <f t="shared" si="17"/>
        <v>23.94407816</v>
      </c>
      <c r="AF123" s="9"/>
      <c r="AG123" s="22">
        <v>0.469055</v>
      </c>
      <c r="AH123" s="22">
        <v>438.51799999999997</v>
      </c>
      <c r="AI123" s="22">
        <v>-1.9860800000000001E-2</v>
      </c>
      <c r="AJ123" s="22">
        <v>113</v>
      </c>
      <c r="AK123" s="22">
        <v>0.46804800000000002</v>
      </c>
      <c r="AL123">
        <f t="shared" si="18"/>
        <v>19.860800000000001</v>
      </c>
      <c r="AM123">
        <f t="shared" si="19"/>
        <v>9.3158075440000001</v>
      </c>
      <c r="AP123" s="9"/>
      <c r="AQ123" s="22">
        <v>1.28098</v>
      </c>
      <c r="AR123" s="22">
        <v>517.02</v>
      </c>
      <c r="AS123" s="22">
        <v>-1.8649300000000001E-2</v>
      </c>
      <c r="AT123" s="22">
        <v>113</v>
      </c>
      <c r="AU123" s="22">
        <v>1.2799100000000001</v>
      </c>
      <c r="AV123">
        <f t="shared" si="20"/>
        <v>18.6493</v>
      </c>
      <c r="AW123">
        <f t="shared" si="21"/>
        <v>23.889380314</v>
      </c>
      <c r="AX123" s="9"/>
      <c r="AY123" s="22">
        <v>0.469055</v>
      </c>
      <c r="AZ123" s="22">
        <v>570.77700000000004</v>
      </c>
      <c r="BA123" s="22">
        <v>-1.9854699999999999E-2</v>
      </c>
      <c r="BB123" s="22">
        <v>113</v>
      </c>
      <c r="BC123" s="22">
        <v>0.468414</v>
      </c>
      <c r="BD123">
        <f t="shared" si="22"/>
        <v>19.854700000000001</v>
      </c>
      <c r="BE123">
        <f t="shared" si="23"/>
        <v>9.3129463085000008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133.16300000000001</v>
      </c>
      <c r="I124" s="22">
        <v>-1.9137600000000001E-2</v>
      </c>
      <c r="J124" s="22">
        <v>114</v>
      </c>
      <c r="K124" s="22">
        <v>1.27502</v>
      </c>
      <c r="L124">
        <f t="shared" si="12"/>
        <v>19.137600000000003</v>
      </c>
      <c r="M124">
        <f t="shared" si="13"/>
        <v>24.418429344000003</v>
      </c>
      <c r="N124" s="9"/>
      <c r="O124" s="22">
        <v>0.47409099999999998</v>
      </c>
      <c r="P124" s="22">
        <v>242.613</v>
      </c>
      <c r="Q124" s="22">
        <v>-1.9982900000000001E-2</v>
      </c>
      <c r="R124" s="22">
        <v>114</v>
      </c>
      <c r="S124" s="22">
        <v>0.473358</v>
      </c>
      <c r="T124">
        <f t="shared" si="14"/>
        <v>19.982900000000001</v>
      </c>
      <c r="U124">
        <f t="shared" si="15"/>
        <v>9.4737130439000001</v>
      </c>
      <c r="X124" s="9"/>
      <c r="Y124" s="22">
        <v>1.2759400000000001</v>
      </c>
      <c r="Z124" s="22">
        <v>356.84699999999998</v>
      </c>
      <c r="AA124" s="22">
        <v>-1.8701200000000001E-2</v>
      </c>
      <c r="AB124" s="22">
        <v>114</v>
      </c>
      <c r="AC124" s="22">
        <v>1.27502</v>
      </c>
      <c r="AD124">
        <f t="shared" si="16"/>
        <v>18.7012</v>
      </c>
      <c r="AE124">
        <f t="shared" si="17"/>
        <v>23.861609128000001</v>
      </c>
      <c r="AF124" s="9"/>
      <c r="AG124" s="22">
        <v>0.47409099999999998</v>
      </c>
      <c r="AH124" s="22">
        <v>438.61900000000003</v>
      </c>
      <c r="AI124" s="22">
        <v>-1.9845600000000001E-2</v>
      </c>
      <c r="AJ124" s="22">
        <v>114</v>
      </c>
      <c r="AK124" s="22">
        <v>0.473663</v>
      </c>
      <c r="AL124">
        <f t="shared" si="18"/>
        <v>19.845600000000001</v>
      </c>
      <c r="AM124">
        <f t="shared" si="19"/>
        <v>9.4086203495999996</v>
      </c>
      <c r="AP124" s="9"/>
      <c r="AQ124" s="22">
        <v>1.2759400000000001</v>
      </c>
      <c r="AR124" s="22">
        <v>517.12</v>
      </c>
      <c r="AS124" s="22">
        <v>-1.8658399999999999E-2</v>
      </c>
      <c r="AT124" s="22">
        <v>114</v>
      </c>
      <c r="AU124" s="22">
        <v>1.2747200000000001</v>
      </c>
      <c r="AV124">
        <f t="shared" si="20"/>
        <v>18.6584</v>
      </c>
      <c r="AW124">
        <f t="shared" si="21"/>
        <v>23.806998896000003</v>
      </c>
      <c r="AX124" s="9"/>
      <c r="AY124" s="22">
        <v>0.47409099999999998</v>
      </c>
      <c r="AZ124" s="22">
        <v>570.87800000000004</v>
      </c>
      <c r="BA124" s="22">
        <v>-1.9857799999999998E-2</v>
      </c>
      <c r="BB124" s="22">
        <v>114</v>
      </c>
      <c r="BC124" s="22">
        <v>0.47341899999999998</v>
      </c>
      <c r="BD124">
        <f t="shared" si="22"/>
        <v>19.857799999999997</v>
      </c>
      <c r="BE124">
        <f t="shared" si="23"/>
        <v>9.4144042597999977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133.26400000000001</v>
      </c>
      <c r="I125" s="22">
        <v>-1.9152800000000001E-2</v>
      </c>
      <c r="J125" s="22">
        <v>115</v>
      </c>
      <c r="K125" s="22">
        <v>1.26953</v>
      </c>
      <c r="L125">
        <f t="shared" si="12"/>
        <v>19.152800000000003</v>
      </c>
      <c r="M125">
        <f t="shared" si="13"/>
        <v>24.341293520000001</v>
      </c>
      <c r="N125" s="9"/>
      <c r="O125" s="22">
        <v>0.479126</v>
      </c>
      <c r="P125" s="22">
        <v>242.71299999999999</v>
      </c>
      <c r="Q125" s="22">
        <v>-1.9970700000000001E-2</v>
      </c>
      <c r="R125" s="22">
        <v>115</v>
      </c>
      <c r="S125" s="22">
        <v>0.47854600000000003</v>
      </c>
      <c r="T125">
        <f t="shared" si="14"/>
        <v>19.970700000000001</v>
      </c>
      <c r="U125">
        <f t="shared" si="15"/>
        <v>9.5684816082000008</v>
      </c>
      <c r="X125" s="9"/>
      <c r="Y125" s="22">
        <v>1.2708999999999999</v>
      </c>
      <c r="Z125" s="22">
        <v>356.947</v>
      </c>
      <c r="AA125" s="22">
        <v>-1.87073E-2</v>
      </c>
      <c r="AB125" s="22">
        <v>115</v>
      </c>
      <c r="AC125" s="22">
        <v>1.27014</v>
      </c>
      <c r="AD125">
        <f t="shared" si="16"/>
        <v>18.7073</v>
      </c>
      <c r="AE125">
        <f t="shared" si="17"/>
        <v>23.775107569999999</v>
      </c>
      <c r="AF125" s="9"/>
      <c r="AG125" s="22">
        <v>0.479126</v>
      </c>
      <c r="AH125" s="22">
        <v>438.72</v>
      </c>
      <c r="AI125" s="22">
        <v>-1.9845600000000001E-2</v>
      </c>
      <c r="AJ125" s="22">
        <v>115</v>
      </c>
      <c r="AK125" s="22">
        <v>0.47888199999999997</v>
      </c>
      <c r="AL125">
        <f t="shared" si="18"/>
        <v>19.845600000000001</v>
      </c>
      <c r="AM125">
        <f t="shared" si="19"/>
        <v>9.5085429456000004</v>
      </c>
      <c r="AP125" s="9"/>
      <c r="AQ125" s="22">
        <v>1.2708999999999999</v>
      </c>
      <c r="AR125" s="22">
        <v>517.221</v>
      </c>
      <c r="AS125" s="22">
        <v>-1.86646E-2</v>
      </c>
      <c r="AT125" s="22">
        <v>115</v>
      </c>
      <c r="AU125" s="22">
        <v>1.2698400000000001</v>
      </c>
      <c r="AV125">
        <f t="shared" si="20"/>
        <v>18.6646</v>
      </c>
      <c r="AW125">
        <f t="shared" si="21"/>
        <v>23.72084014</v>
      </c>
      <c r="AX125" s="9"/>
      <c r="AY125" s="22">
        <v>0.479126</v>
      </c>
      <c r="AZ125" s="22">
        <v>570.97900000000004</v>
      </c>
      <c r="BA125" s="22">
        <v>-1.9857799999999998E-2</v>
      </c>
      <c r="BB125" s="22">
        <v>115</v>
      </c>
      <c r="BC125" s="22">
        <v>0.47854600000000003</v>
      </c>
      <c r="BD125">
        <f t="shared" si="22"/>
        <v>19.857799999999997</v>
      </c>
      <c r="BE125">
        <f t="shared" si="23"/>
        <v>9.5143882827999988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133.364</v>
      </c>
      <c r="I126" s="22">
        <v>-1.9161999999999998E-2</v>
      </c>
      <c r="J126" s="22">
        <v>116</v>
      </c>
      <c r="K126" s="22">
        <v>1.26556</v>
      </c>
      <c r="L126">
        <f t="shared" si="12"/>
        <v>19.161999999999999</v>
      </c>
      <c r="M126">
        <f t="shared" si="13"/>
        <v>24.256600939999998</v>
      </c>
      <c r="N126" s="9"/>
      <c r="O126" s="22">
        <v>0.48416100000000001</v>
      </c>
      <c r="P126" s="22">
        <v>242.81399999999999</v>
      </c>
      <c r="Q126" s="22">
        <v>-1.99615E-2</v>
      </c>
      <c r="R126" s="22">
        <v>116</v>
      </c>
      <c r="S126" s="22">
        <v>0.48324600000000001</v>
      </c>
      <c r="T126">
        <f t="shared" si="14"/>
        <v>19.961500000000001</v>
      </c>
      <c r="U126">
        <f t="shared" si="15"/>
        <v>9.6645798015000004</v>
      </c>
      <c r="X126" s="9"/>
      <c r="Y126" s="22">
        <v>1.2658700000000001</v>
      </c>
      <c r="Z126" s="22">
        <v>357.048</v>
      </c>
      <c r="AA126" s="22">
        <v>-1.87195E-2</v>
      </c>
      <c r="AB126" s="22">
        <v>116</v>
      </c>
      <c r="AC126" s="22">
        <v>1.26495</v>
      </c>
      <c r="AD126">
        <f t="shared" si="16"/>
        <v>18.7195</v>
      </c>
      <c r="AE126">
        <f t="shared" si="17"/>
        <v>23.696453465000001</v>
      </c>
      <c r="AF126" s="9"/>
      <c r="AG126" s="22">
        <v>0.48416100000000001</v>
      </c>
      <c r="AH126" s="22">
        <v>438.82</v>
      </c>
      <c r="AI126" s="22">
        <v>-1.9836400000000001E-2</v>
      </c>
      <c r="AJ126" s="22">
        <v>116</v>
      </c>
      <c r="AK126" s="22">
        <v>0.48321500000000001</v>
      </c>
      <c r="AL126">
        <f t="shared" si="18"/>
        <v>19.836400000000001</v>
      </c>
      <c r="AM126">
        <f t="shared" si="19"/>
        <v>9.6040112604000001</v>
      </c>
      <c r="AP126" s="9"/>
      <c r="AQ126" s="22">
        <v>1.2658700000000001</v>
      </c>
      <c r="AR126" s="22">
        <v>517.322</v>
      </c>
      <c r="AS126" s="22">
        <v>-1.86798E-2</v>
      </c>
      <c r="AT126" s="22">
        <v>116</v>
      </c>
      <c r="AU126" s="22">
        <v>1.2646500000000001</v>
      </c>
      <c r="AV126">
        <f t="shared" si="20"/>
        <v>18.6798</v>
      </c>
      <c r="AW126">
        <f t="shared" si="21"/>
        <v>23.646198426000002</v>
      </c>
      <c r="AX126" s="9"/>
      <c r="AY126" s="22">
        <v>0.48416100000000001</v>
      </c>
      <c r="AZ126" s="22">
        <v>571.08000000000004</v>
      </c>
      <c r="BA126" s="22">
        <v>-1.9848600000000001E-2</v>
      </c>
      <c r="BB126" s="22">
        <v>116</v>
      </c>
      <c r="BC126" s="22">
        <v>0.48348999999999998</v>
      </c>
      <c r="BD126">
        <f t="shared" si="22"/>
        <v>19.848600000000001</v>
      </c>
      <c r="BE126">
        <f t="shared" si="23"/>
        <v>9.6099180246000007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133.465</v>
      </c>
      <c r="I127" s="22">
        <v>-1.91681E-2</v>
      </c>
      <c r="J127" s="22">
        <v>117</v>
      </c>
      <c r="K127" s="22">
        <v>1.2597700000000001</v>
      </c>
      <c r="L127">
        <f t="shared" si="12"/>
        <v>19.168099999999999</v>
      </c>
      <c r="M127">
        <f t="shared" si="13"/>
        <v>24.167715522999998</v>
      </c>
      <c r="N127" s="9"/>
      <c r="O127" s="22">
        <v>0.48919699999999999</v>
      </c>
      <c r="P127" s="22">
        <v>242.91499999999999</v>
      </c>
      <c r="Q127" s="22">
        <v>-1.9955400000000002E-2</v>
      </c>
      <c r="R127" s="22">
        <v>117</v>
      </c>
      <c r="S127" s="22">
        <v>0.48840299999999998</v>
      </c>
      <c r="T127">
        <f t="shared" si="14"/>
        <v>19.955400000000001</v>
      </c>
      <c r="U127">
        <f t="shared" si="15"/>
        <v>9.7621218138000003</v>
      </c>
      <c r="X127" s="9"/>
      <c r="Y127" s="22">
        <v>1.2608299999999999</v>
      </c>
      <c r="Z127" s="22">
        <v>357.149</v>
      </c>
      <c r="AA127" s="22">
        <v>-1.87195E-2</v>
      </c>
      <c r="AB127" s="22">
        <v>117</v>
      </c>
      <c r="AC127" s="22">
        <v>1.26007</v>
      </c>
      <c r="AD127">
        <f t="shared" si="16"/>
        <v>18.7195</v>
      </c>
      <c r="AE127">
        <f t="shared" si="17"/>
        <v>23.602107184999998</v>
      </c>
      <c r="AF127" s="9"/>
      <c r="AG127" s="22">
        <v>0.48919699999999999</v>
      </c>
      <c r="AH127" s="22">
        <v>438.92099999999999</v>
      </c>
      <c r="AI127" s="22">
        <v>-1.9830299999999999E-2</v>
      </c>
      <c r="AJ127" s="22">
        <v>117</v>
      </c>
      <c r="AK127" s="22">
        <v>0.48819000000000001</v>
      </c>
      <c r="AL127">
        <f t="shared" si="18"/>
        <v>19.830299999999998</v>
      </c>
      <c r="AM127">
        <f t="shared" si="19"/>
        <v>9.7009232690999987</v>
      </c>
      <c r="AP127" s="9"/>
      <c r="AQ127" s="22">
        <v>1.2608299999999999</v>
      </c>
      <c r="AR127" s="22">
        <v>517.42200000000003</v>
      </c>
      <c r="AS127" s="22">
        <v>-1.8682899999999999E-2</v>
      </c>
      <c r="AT127" s="22">
        <v>117</v>
      </c>
      <c r="AU127" s="22">
        <v>1.26068</v>
      </c>
      <c r="AV127">
        <f t="shared" si="20"/>
        <v>18.6829</v>
      </c>
      <c r="AW127">
        <f t="shared" si="21"/>
        <v>23.555960806999998</v>
      </c>
      <c r="AX127" s="9"/>
      <c r="AY127" s="22">
        <v>0.48919699999999999</v>
      </c>
      <c r="AZ127" s="22">
        <v>571.17999999999995</v>
      </c>
      <c r="BA127" s="22">
        <v>-1.9845600000000001E-2</v>
      </c>
      <c r="BB127" s="22">
        <v>117</v>
      </c>
      <c r="BC127" s="22">
        <v>0.488678</v>
      </c>
      <c r="BD127">
        <f t="shared" si="22"/>
        <v>19.845600000000001</v>
      </c>
      <c r="BE127">
        <f t="shared" si="23"/>
        <v>9.7084079832000008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133.566</v>
      </c>
      <c r="I128" s="22">
        <v>-1.91681E-2</v>
      </c>
      <c r="J128" s="22">
        <v>118</v>
      </c>
      <c r="K128" s="22">
        <v>1.25519</v>
      </c>
      <c r="L128">
        <f t="shared" si="12"/>
        <v>19.168099999999999</v>
      </c>
      <c r="M128">
        <f t="shared" si="13"/>
        <v>24.071299979999999</v>
      </c>
      <c r="N128" s="9"/>
      <c r="O128" s="22">
        <v>0.494232</v>
      </c>
      <c r="P128" s="22">
        <v>243.01599999999999</v>
      </c>
      <c r="Q128" s="22">
        <v>-1.9952399999999999E-2</v>
      </c>
      <c r="R128" s="22">
        <v>118</v>
      </c>
      <c r="S128" s="22">
        <v>0.49386600000000003</v>
      </c>
      <c r="T128">
        <f t="shared" si="14"/>
        <v>19.952399999999997</v>
      </c>
      <c r="U128">
        <f t="shared" si="15"/>
        <v>9.8611145567999987</v>
      </c>
      <c r="X128" s="9"/>
      <c r="Y128" s="22">
        <v>1.2558</v>
      </c>
      <c r="Z128" s="22">
        <v>357.24900000000002</v>
      </c>
      <c r="AA128" s="22">
        <v>-1.8725599999999998E-2</v>
      </c>
      <c r="AB128" s="22">
        <v>118</v>
      </c>
      <c r="AC128" s="22">
        <v>1.25458</v>
      </c>
      <c r="AD128">
        <f t="shared" si="16"/>
        <v>18.7256</v>
      </c>
      <c r="AE128">
        <f t="shared" si="17"/>
        <v>23.515608480000001</v>
      </c>
      <c r="AF128" s="9"/>
      <c r="AG128" s="22">
        <v>0.494232</v>
      </c>
      <c r="AH128" s="22">
        <v>439.02199999999999</v>
      </c>
      <c r="AI128" s="22">
        <v>-1.9830299999999999E-2</v>
      </c>
      <c r="AJ128" s="22">
        <v>118</v>
      </c>
      <c r="AK128" s="22">
        <v>0.49356100000000003</v>
      </c>
      <c r="AL128">
        <f t="shared" si="18"/>
        <v>19.830299999999998</v>
      </c>
      <c r="AM128">
        <f t="shared" si="19"/>
        <v>9.8007688295999991</v>
      </c>
      <c r="AP128" s="9"/>
      <c r="AQ128" s="22">
        <v>1.2558</v>
      </c>
      <c r="AR128" s="22">
        <v>517.52300000000002</v>
      </c>
      <c r="AS128" s="22">
        <v>-1.8685899999999998E-2</v>
      </c>
      <c r="AT128" s="22">
        <v>118</v>
      </c>
      <c r="AU128" s="22">
        <v>1.25488</v>
      </c>
      <c r="AV128">
        <f t="shared" si="20"/>
        <v>18.685899999999997</v>
      </c>
      <c r="AW128">
        <f t="shared" si="21"/>
        <v>23.465753219999996</v>
      </c>
      <c r="AX128" s="9"/>
      <c r="AY128" s="22">
        <v>0.494232</v>
      </c>
      <c r="AZ128" s="22">
        <v>571.28099999999995</v>
      </c>
      <c r="BA128" s="22">
        <v>-1.9836400000000001E-2</v>
      </c>
      <c r="BB128" s="22">
        <v>118</v>
      </c>
      <c r="BC128" s="22">
        <v>0.49362200000000001</v>
      </c>
      <c r="BD128">
        <f t="shared" si="22"/>
        <v>19.836400000000001</v>
      </c>
      <c r="BE128">
        <f t="shared" si="23"/>
        <v>9.8037836448000011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133.666</v>
      </c>
      <c r="I129" s="22">
        <v>-1.91833E-2</v>
      </c>
      <c r="J129" s="22">
        <v>119</v>
      </c>
      <c r="K129" s="22">
        <v>1.24908</v>
      </c>
      <c r="L129">
        <f t="shared" si="12"/>
        <v>19.183299999999999</v>
      </c>
      <c r="M129">
        <f t="shared" si="13"/>
        <v>23.993704308000002</v>
      </c>
      <c r="N129" s="9"/>
      <c r="O129" s="22">
        <v>0.49926799999999999</v>
      </c>
      <c r="P129" s="22">
        <v>243.11600000000001</v>
      </c>
      <c r="Q129" s="22">
        <v>-1.9943200000000001E-2</v>
      </c>
      <c r="R129" s="22">
        <v>119</v>
      </c>
      <c r="S129" s="22">
        <v>0.49838300000000002</v>
      </c>
      <c r="T129">
        <f t="shared" si="14"/>
        <v>19.943200000000001</v>
      </c>
      <c r="U129">
        <f t="shared" si="15"/>
        <v>9.9570015775999998</v>
      </c>
      <c r="X129" s="9"/>
      <c r="Y129" s="22">
        <v>1.2507600000000001</v>
      </c>
      <c r="Z129" s="22">
        <v>357.35</v>
      </c>
      <c r="AA129" s="22">
        <v>-1.8728600000000001E-2</v>
      </c>
      <c r="AB129" s="22">
        <v>119</v>
      </c>
      <c r="AC129" s="22">
        <v>1.24939</v>
      </c>
      <c r="AD129">
        <f t="shared" si="16"/>
        <v>18.7286</v>
      </c>
      <c r="AE129">
        <f t="shared" si="17"/>
        <v>23.424983736000001</v>
      </c>
      <c r="AF129" s="9"/>
      <c r="AG129" s="22">
        <v>0.49926799999999999</v>
      </c>
      <c r="AH129" s="22">
        <v>439.12299999999999</v>
      </c>
      <c r="AI129" s="22">
        <v>-1.9815099999999999E-2</v>
      </c>
      <c r="AJ129" s="22">
        <v>119</v>
      </c>
      <c r="AK129" s="22">
        <v>0.49865700000000002</v>
      </c>
      <c r="AL129">
        <f t="shared" si="18"/>
        <v>19.815099999999997</v>
      </c>
      <c r="AM129">
        <f t="shared" si="19"/>
        <v>9.8930453467999993</v>
      </c>
      <c r="AP129" s="9"/>
      <c r="AQ129" s="22">
        <v>1.2507600000000001</v>
      </c>
      <c r="AR129" s="22">
        <v>517.62400000000002</v>
      </c>
      <c r="AS129" s="22">
        <v>-1.8704200000000001E-2</v>
      </c>
      <c r="AT129" s="22">
        <v>119</v>
      </c>
      <c r="AU129" s="22">
        <v>1.25031</v>
      </c>
      <c r="AV129">
        <f t="shared" si="20"/>
        <v>18.7042</v>
      </c>
      <c r="AW129">
        <f t="shared" si="21"/>
        <v>23.394465192000002</v>
      </c>
      <c r="AX129" s="9"/>
      <c r="AY129" s="22">
        <v>0.49926799999999999</v>
      </c>
      <c r="AZ129" s="22">
        <v>571.38199999999995</v>
      </c>
      <c r="BA129" s="22">
        <v>-1.9821200000000001E-2</v>
      </c>
      <c r="BB129" s="22">
        <v>119</v>
      </c>
      <c r="BC129" s="22">
        <v>0.49862699999999999</v>
      </c>
      <c r="BD129">
        <f t="shared" si="22"/>
        <v>19.821200000000001</v>
      </c>
      <c r="BE129">
        <f t="shared" si="23"/>
        <v>9.8960908816000011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133.767</v>
      </c>
      <c r="I130" s="22">
        <v>-1.91986E-2</v>
      </c>
      <c r="J130" s="22">
        <v>120</v>
      </c>
      <c r="K130" s="22">
        <v>1.24451</v>
      </c>
      <c r="L130">
        <f t="shared" si="12"/>
        <v>19.198599999999999</v>
      </c>
      <c r="M130">
        <f t="shared" si="13"/>
        <v>23.916271977999997</v>
      </c>
      <c r="N130" s="9"/>
      <c r="O130" s="22">
        <v>0.50430299999999995</v>
      </c>
      <c r="P130" s="22">
        <v>243.21700000000001</v>
      </c>
      <c r="Q130" s="22">
        <v>-1.9931000000000001E-2</v>
      </c>
      <c r="R130" s="22">
        <v>120</v>
      </c>
      <c r="S130" s="22">
        <v>0.50363199999999997</v>
      </c>
      <c r="T130">
        <f t="shared" si="14"/>
        <v>19.931000000000001</v>
      </c>
      <c r="U130">
        <f t="shared" si="15"/>
        <v>10.051263092999999</v>
      </c>
      <c r="X130" s="9"/>
      <c r="Y130" s="22">
        <v>1.24573</v>
      </c>
      <c r="Z130" s="22">
        <v>357.45100000000002</v>
      </c>
      <c r="AA130" s="22">
        <v>-1.8740799999999998E-2</v>
      </c>
      <c r="AB130" s="22">
        <v>120</v>
      </c>
      <c r="AC130" s="22">
        <v>1.24481</v>
      </c>
      <c r="AD130">
        <f t="shared" si="16"/>
        <v>18.7408</v>
      </c>
      <c r="AE130">
        <f t="shared" si="17"/>
        <v>23.345976784000001</v>
      </c>
      <c r="AF130" s="9"/>
      <c r="AG130" s="22">
        <v>0.50430299999999995</v>
      </c>
      <c r="AH130" s="22">
        <v>439.22300000000001</v>
      </c>
      <c r="AI130" s="22">
        <v>-1.97968E-2</v>
      </c>
      <c r="AJ130" s="22">
        <v>120</v>
      </c>
      <c r="AK130" s="22">
        <v>0.50372300000000003</v>
      </c>
      <c r="AL130">
        <f t="shared" si="18"/>
        <v>19.796800000000001</v>
      </c>
      <c r="AM130">
        <f t="shared" si="19"/>
        <v>9.9835856303999986</v>
      </c>
      <c r="AP130" s="9"/>
      <c r="AQ130" s="22">
        <v>1.24573</v>
      </c>
      <c r="AR130" s="22">
        <v>517.72500000000002</v>
      </c>
      <c r="AS130" s="22">
        <v>-1.8698099999999999E-2</v>
      </c>
      <c r="AT130" s="22">
        <v>120</v>
      </c>
      <c r="AU130" s="22">
        <v>1.24451</v>
      </c>
      <c r="AV130">
        <f t="shared" si="20"/>
        <v>18.6981</v>
      </c>
      <c r="AW130">
        <f t="shared" si="21"/>
        <v>23.292784113</v>
      </c>
      <c r="AX130" s="9"/>
      <c r="AY130" s="22">
        <v>0.50430299999999995</v>
      </c>
      <c r="AZ130" s="22">
        <v>571.48199999999997</v>
      </c>
      <c r="BA130" s="22">
        <v>-1.9818100000000002E-2</v>
      </c>
      <c r="BB130" s="22">
        <v>120</v>
      </c>
      <c r="BC130" s="22">
        <v>0.50375400000000004</v>
      </c>
      <c r="BD130">
        <f t="shared" si="22"/>
        <v>19.818100000000001</v>
      </c>
      <c r="BE130">
        <f t="shared" si="23"/>
        <v>9.9943272842999988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133.86799999999999</v>
      </c>
      <c r="I131" s="22">
        <v>-1.9201699999999999E-2</v>
      </c>
      <c r="J131" s="22">
        <v>121</v>
      </c>
      <c r="K131" s="22">
        <v>1.2396199999999999</v>
      </c>
      <c r="L131">
        <f t="shared" si="12"/>
        <v>19.201699999999999</v>
      </c>
      <c r="M131">
        <f t="shared" si="13"/>
        <v>23.823357173000002</v>
      </c>
      <c r="N131" s="9"/>
      <c r="O131" s="22">
        <v>0.50933799999999996</v>
      </c>
      <c r="P131" s="22">
        <v>243.31800000000001</v>
      </c>
      <c r="Q131" s="22">
        <v>-1.9931000000000001E-2</v>
      </c>
      <c r="R131" s="22">
        <v>121</v>
      </c>
      <c r="S131" s="22">
        <v>0.50882000000000005</v>
      </c>
      <c r="T131">
        <f t="shared" si="14"/>
        <v>19.931000000000001</v>
      </c>
      <c r="U131">
        <f t="shared" si="15"/>
        <v>10.151615677999999</v>
      </c>
      <c r="X131" s="9"/>
      <c r="Y131" s="22">
        <v>1.2406900000000001</v>
      </c>
      <c r="Z131" s="22">
        <v>357.55200000000002</v>
      </c>
      <c r="AA131" s="22">
        <v>-1.87469E-2</v>
      </c>
      <c r="AB131" s="22">
        <v>121</v>
      </c>
      <c r="AC131" s="22">
        <v>1.2402299999999999</v>
      </c>
      <c r="AD131">
        <f t="shared" si="16"/>
        <v>18.7469</v>
      </c>
      <c r="AE131">
        <f t="shared" si="17"/>
        <v>23.259091361000003</v>
      </c>
      <c r="AF131" s="9"/>
      <c r="AG131" s="22">
        <v>0.50933799999999996</v>
      </c>
      <c r="AH131" s="22">
        <v>439.32400000000001</v>
      </c>
      <c r="AI131" s="22">
        <v>-1.9790599999999998E-2</v>
      </c>
      <c r="AJ131" s="22">
        <v>121</v>
      </c>
      <c r="AK131" s="22">
        <v>0.50869799999999998</v>
      </c>
      <c r="AL131">
        <f t="shared" si="18"/>
        <v>19.790599999999998</v>
      </c>
      <c r="AM131">
        <f t="shared" si="19"/>
        <v>10.080104622799999</v>
      </c>
      <c r="AP131" s="9"/>
      <c r="AQ131" s="22">
        <v>1.2406900000000001</v>
      </c>
      <c r="AR131" s="22">
        <v>517.82500000000005</v>
      </c>
      <c r="AS131" s="22">
        <v>-1.87195E-2</v>
      </c>
      <c r="AT131" s="22">
        <v>121</v>
      </c>
      <c r="AU131" s="22">
        <v>1.2396199999999999</v>
      </c>
      <c r="AV131">
        <f t="shared" si="20"/>
        <v>18.7195</v>
      </c>
      <c r="AW131">
        <f t="shared" si="21"/>
        <v>23.225096455000003</v>
      </c>
      <c r="AX131" s="9"/>
      <c r="AY131" s="22">
        <v>0.50933799999999996</v>
      </c>
      <c r="AZ131" s="22">
        <v>571.58299999999997</v>
      </c>
      <c r="BA131" s="22">
        <v>-1.9809E-2</v>
      </c>
      <c r="BB131" s="22">
        <v>121</v>
      </c>
      <c r="BC131" s="22">
        <v>0.50848400000000005</v>
      </c>
      <c r="BD131">
        <f t="shared" si="22"/>
        <v>19.809000000000001</v>
      </c>
      <c r="BE131">
        <f t="shared" si="23"/>
        <v>10.089476442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133.96799999999999</v>
      </c>
      <c r="I132" s="22">
        <v>-1.9213899999999999E-2</v>
      </c>
      <c r="J132" s="22">
        <v>122</v>
      </c>
      <c r="K132" s="22">
        <v>1.2347399999999999</v>
      </c>
      <c r="L132">
        <f t="shared" si="12"/>
        <v>19.213899999999999</v>
      </c>
      <c r="M132">
        <f t="shared" si="13"/>
        <v>23.741847673999999</v>
      </c>
      <c r="N132" s="9"/>
      <c r="O132" s="22">
        <v>0.514374</v>
      </c>
      <c r="P132" s="22">
        <v>243.41800000000001</v>
      </c>
      <c r="Q132" s="22">
        <v>-1.99188E-2</v>
      </c>
      <c r="R132" s="22">
        <v>122</v>
      </c>
      <c r="S132" s="22">
        <v>0.51361100000000004</v>
      </c>
      <c r="T132">
        <f t="shared" si="14"/>
        <v>19.918800000000001</v>
      </c>
      <c r="U132">
        <f t="shared" si="15"/>
        <v>10.245712831200001</v>
      </c>
      <c r="X132" s="9"/>
      <c r="Y132" s="22">
        <v>1.23566</v>
      </c>
      <c r="Z132" s="22">
        <v>357.65199999999999</v>
      </c>
      <c r="AA132" s="22">
        <v>-1.8753100000000002E-2</v>
      </c>
      <c r="AB132" s="22">
        <v>122</v>
      </c>
      <c r="AC132" s="22">
        <v>1.2341299999999999</v>
      </c>
      <c r="AD132">
        <f t="shared" si="16"/>
        <v>18.753100000000003</v>
      </c>
      <c r="AE132">
        <f t="shared" si="17"/>
        <v>23.172455546000005</v>
      </c>
      <c r="AF132" s="9"/>
      <c r="AG132" s="22">
        <v>0.514374</v>
      </c>
      <c r="AH132" s="22">
        <v>439.42500000000001</v>
      </c>
      <c r="AI132" s="22">
        <v>-1.9799799999999999E-2</v>
      </c>
      <c r="AJ132" s="22">
        <v>122</v>
      </c>
      <c r="AK132" s="22">
        <v>0.51376299999999997</v>
      </c>
      <c r="AL132">
        <f t="shared" si="18"/>
        <v>19.799799999999998</v>
      </c>
      <c r="AM132">
        <f t="shared" si="19"/>
        <v>10.184502325199999</v>
      </c>
      <c r="AP132" s="9"/>
      <c r="AQ132" s="22">
        <v>1.23566</v>
      </c>
      <c r="AR132" s="22">
        <v>517.92600000000004</v>
      </c>
      <c r="AS132" s="22">
        <v>-1.8728600000000001E-2</v>
      </c>
      <c r="AT132" s="22">
        <v>122</v>
      </c>
      <c r="AU132" s="22">
        <v>1.2347399999999999</v>
      </c>
      <c r="AV132">
        <f t="shared" si="20"/>
        <v>18.7286</v>
      </c>
      <c r="AW132">
        <f t="shared" si="21"/>
        <v>23.142181875999999</v>
      </c>
      <c r="AX132" s="9"/>
      <c r="AY132" s="22">
        <v>0.514374</v>
      </c>
      <c r="AZ132" s="22">
        <v>571.68399999999997</v>
      </c>
      <c r="BA132" s="22">
        <v>-1.9799799999999999E-2</v>
      </c>
      <c r="BB132" s="22">
        <v>122</v>
      </c>
      <c r="BC132" s="22">
        <v>0.51324499999999995</v>
      </c>
      <c r="BD132">
        <f t="shared" si="22"/>
        <v>19.799799999999998</v>
      </c>
      <c r="BE132">
        <f t="shared" si="23"/>
        <v>10.184502325199999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134.06899999999999</v>
      </c>
      <c r="I133" s="22">
        <v>-1.9213899999999999E-2</v>
      </c>
      <c r="J133" s="22">
        <v>123</v>
      </c>
      <c r="K133" s="22">
        <v>1.22986</v>
      </c>
      <c r="L133">
        <f t="shared" si="12"/>
        <v>19.213899999999999</v>
      </c>
      <c r="M133">
        <f t="shared" si="13"/>
        <v>23.645009618</v>
      </c>
      <c r="N133" s="9"/>
      <c r="O133" s="22">
        <v>0.51940900000000001</v>
      </c>
      <c r="P133" s="22">
        <v>243.51900000000001</v>
      </c>
      <c r="Q133" s="22">
        <v>-1.9921899999999999E-2</v>
      </c>
      <c r="R133" s="22">
        <v>123</v>
      </c>
      <c r="S133" s="22">
        <v>0.51827999999999996</v>
      </c>
      <c r="T133">
        <f t="shared" si="14"/>
        <v>19.921900000000001</v>
      </c>
      <c r="U133">
        <f t="shared" si="15"/>
        <v>10.347614157100001</v>
      </c>
      <c r="X133" s="9"/>
      <c r="Y133" s="22">
        <v>1.23062</v>
      </c>
      <c r="Z133" s="22">
        <v>357.75299999999999</v>
      </c>
      <c r="AA133" s="22">
        <v>-1.8753100000000002E-2</v>
      </c>
      <c r="AB133" s="22">
        <v>123</v>
      </c>
      <c r="AC133" s="22">
        <v>1.2295499999999999</v>
      </c>
      <c r="AD133">
        <f t="shared" si="16"/>
        <v>18.753100000000003</v>
      </c>
      <c r="AE133">
        <f t="shared" si="17"/>
        <v>23.077939922000006</v>
      </c>
      <c r="AF133" s="9"/>
      <c r="AG133" s="22">
        <v>0.51940900000000001</v>
      </c>
      <c r="AH133" s="22">
        <v>439.52499999999998</v>
      </c>
      <c r="AI133" s="22">
        <v>-1.97968E-2</v>
      </c>
      <c r="AJ133" s="22">
        <v>123</v>
      </c>
      <c r="AK133" s="22">
        <v>0.51885999999999999</v>
      </c>
      <c r="AL133">
        <f t="shared" si="18"/>
        <v>19.796800000000001</v>
      </c>
      <c r="AM133">
        <f t="shared" si="19"/>
        <v>10.282636091200001</v>
      </c>
      <c r="AP133" s="9"/>
      <c r="AQ133" s="22">
        <v>1.23062</v>
      </c>
      <c r="AR133" s="22">
        <v>518.02700000000004</v>
      </c>
      <c r="AS133" s="22">
        <v>-1.87347E-2</v>
      </c>
      <c r="AT133" s="22">
        <v>123</v>
      </c>
      <c r="AU133" s="22">
        <v>1.22925</v>
      </c>
      <c r="AV133">
        <f t="shared" si="20"/>
        <v>18.7347</v>
      </c>
      <c r="AW133">
        <f t="shared" si="21"/>
        <v>23.055296514000002</v>
      </c>
      <c r="AX133" s="9"/>
      <c r="AY133" s="22">
        <v>0.51940900000000001</v>
      </c>
      <c r="AZ133" s="22">
        <v>571.78399999999999</v>
      </c>
      <c r="BA133" s="22">
        <v>-1.9799799999999999E-2</v>
      </c>
      <c r="BB133" s="22">
        <v>123</v>
      </c>
      <c r="BC133" s="22">
        <v>0.51864600000000005</v>
      </c>
      <c r="BD133">
        <f t="shared" si="22"/>
        <v>19.799799999999998</v>
      </c>
      <c r="BE133">
        <f t="shared" si="23"/>
        <v>10.284194318199999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134.16999999999999</v>
      </c>
      <c r="I134" s="22">
        <v>-1.9232200000000001E-2</v>
      </c>
      <c r="J134" s="22">
        <v>124</v>
      </c>
      <c r="K134" s="22">
        <v>1.22498</v>
      </c>
      <c r="L134">
        <f t="shared" si="12"/>
        <v>19.232200000000002</v>
      </c>
      <c r="M134">
        <f t="shared" si="13"/>
        <v>23.570791998000001</v>
      </c>
      <c r="N134" s="9"/>
      <c r="O134" s="22">
        <v>0.52444500000000005</v>
      </c>
      <c r="P134" s="22">
        <v>243.62</v>
      </c>
      <c r="Q134" s="22">
        <v>-1.99036E-2</v>
      </c>
      <c r="R134" s="22">
        <v>124</v>
      </c>
      <c r="S134" s="22">
        <v>0.52374299999999996</v>
      </c>
      <c r="T134">
        <f t="shared" si="14"/>
        <v>19.903600000000001</v>
      </c>
      <c r="U134">
        <f t="shared" si="15"/>
        <v>10.438343502000002</v>
      </c>
      <c r="X134" s="9"/>
      <c r="Y134" s="22">
        <v>1.22559</v>
      </c>
      <c r="Z134" s="22">
        <v>357.85399999999998</v>
      </c>
      <c r="AA134" s="22">
        <v>-1.8765299999999999E-2</v>
      </c>
      <c r="AB134" s="22">
        <v>124</v>
      </c>
      <c r="AC134" s="22">
        <v>1.2237499999999999</v>
      </c>
      <c r="AD134">
        <f t="shared" si="16"/>
        <v>18.7653</v>
      </c>
      <c r="AE134">
        <f t="shared" si="17"/>
        <v>22.998564027</v>
      </c>
      <c r="AF134" s="9"/>
      <c r="AG134" s="22">
        <v>0.52444500000000005</v>
      </c>
      <c r="AH134" s="22">
        <v>439.62599999999998</v>
      </c>
      <c r="AI134" s="22">
        <v>-1.9790599999999998E-2</v>
      </c>
      <c r="AJ134" s="22">
        <v>124</v>
      </c>
      <c r="AK134" s="22">
        <v>0.52371199999999996</v>
      </c>
      <c r="AL134">
        <f t="shared" si="18"/>
        <v>19.790599999999998</v>
      </c>
      <c r="AM134">
        <f t="shared" si="19"/>
        <v>10.379081217</v>
      </c>
      <c r="AP134" s="9"/>
      <c r="AQ134" s="22">
        <v>1.22559</v>
      </c>
      <c r="AR134" s="22">
        <v>518.12699999999995</v>
      </c>
      <c r="AS134" s="22">
        <v>-1.8740799999999998E-2</v>
      </c>
      <c r="AT134" s="22">
        <v>124</v>
      </c>
      <c r="AU134" s="22">
        <v>1.22437</v>
      </c>
      <c r="AV134">
        <f t="shared" si="20"/>
        <v>18.7408</v>
      </c>
      <c r="AW134">
        <f t="shared" si="21"/>
        <v>22.968537072</v>
      </c>
      <c r="AX134" s="9"/>
      <c r="AY134" s="22">
        <v>0.52444500000000005</v>
      </c>
      <c r="AZ134" s="22">
        <v>571.88499999999999</v>
      </c>
      <c r="BA134" s="22">
        <v>-1.9787599999999999E-2</v>
      </c>
      <c r="BB134" s="22">
        <v>124</v>
      </c>
      <c r="BC134" s="22">
        <v>0.52334599999999998</v>
      </c>
      <c r="BD134">
        <f t="shared" si="22"/>
        <v>19.787599999999998</v>
      </c>
      <c r="BE134">
        <f t="shared" si="23"/>
        <v>10.377507882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134.27099999999999</v>
      </c>
      <c r="I135" s="22">
        <v>-1.92383E-2</v>
      </c>
      <c r="J135" s="22">
        <v>125</v>
      </c>
      <c r="K135" s="22">
        <v>1.2197899999999999</v>
      </c>
      <c r="L135">
        <f t="shared" si="12"/>
        <v>19.238299999999999</v>
      </c>
      <c r="M135">
        <f t="shared" si="13"/>
        <v>23.481307064999999</v>
      </c>
      <c r="N135" s="9"/>
      <c r="O135" s="22">
        <v>0.52947999999999995</v>
      </c>
      <c r="P135" s="22">
        <v>243.72</v>
      </c>
      <c r="Q135" s="22">
        <v>-1.9909699999999999E-2</v>
      </c>
      <c r="R135" s="22">
        <v>125</v>
      </c>
      <c r="S135" s="22">
        <v>0.52871699999999999</v>
      </c>
      <c r="T135">
        <f t="shared" si="14"/>
        <v>19.909699999999997</v>
      </c>
      <c r="U135">
        <f t="shared" si="15"/>
        <v>10.541787955999997</v>
      </c>
      <c r="X135" s="9"/>
      <c r="Y135" s="22">
        <v>1.22055</v>
      </c>
      <c r="Z135" s="22">
        <v>357.95400000000001</v>
      </c>
      <c r="AA135" s="22">
        <v>-1.8768300000000002E-2</v>
      </c>
      <c r="AB135" s="22">
        <v>125</v>
      </c>
      <c r="AC135" s="22">
        <v>1.2194799999999999</v>
      </c>
      <c r="AD135">
        <f t="shared" si="16"/>
        <v>18.7683</v>
      </c>
      <c r="AE135">
        <f t="shared" si="17"/>
        <v>22.907648564999999</v>
      </c>
      <c r="AF135" s="9"/>
      <c r="AG135" s="22">
        <v>0.52947999999999995</v>
      </c>
      <c r="AH135" s="22">
        <v>439.72699999999998</v>
      </c>
      <c r="AI135" s="22">
        <v>-1.97815E-2</v>
      </c>
      <c r="AJ135" s="22">
        <v>125</v>
      </c>
      <c r="AK135" s="22">
        <v>0.52883899999999995</v>
      </c>
      <c r="AL135">
        <f t="shared" si="18"/>
        <v>19.781500000000001</v>
      </c>
      <c r="AM135">
        <f t="shared" si="19"/>
        <v>10.47390862</v>
      </c>
      <c r="AP135" s="9"/>
      <c r="AQ135" s="22">
        <v>1.22055</v>
      </c>
      <c r="AR135" s="22">
        <v>518.22799999999995</v>
      </c>
      <c r="AS135" s="22">
        <v>-1.8756100000000001E-2</v>
      </c>
      <c r="AT135" s="22">
        <v>125</v>
      </c>
      <c r="AU135" s="22">
        <v>1.2197899999999999</v>
      </c>
      <c r="AV135">
        <f t="shared" si="20"/>
        <v>18.7561</v>
      </c>
      <c r="AW135">
        <f t="shared" si="21"/>
        <v>22.892757854999999</v>
      </c>
      <c r="AX135" s="9"/>
      <c r="AY135" s="22">
        <v>0.52947999999999995</v>
      </c>
      <c r="AZ135" s="22">
        <v>571.98599999999999</v>
      </c>
      <c r="BA135" s="22">
        <v>-1.9778400000000002E-2</v>
      </c>
      <c r="BB135" s="22">
        <v>125</v>
      </c>
      <c r="BC135" s="22">
        <v>0.52880899999999997</v>
      </c>
      <c r="BD135">
        <f t="shared" si="22"/>
        <v>19.778400000000001</v>
      </c>
      <c r="BE135">
        <f t="shared" si="23"/>
        <v>10.472267232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134.37100000000001</v>
      </c>
      <c r="I136" s="22">
        <v>-1.9244399999999998E-2</v>
      </c>
      <c r="J136" s="22">
        <v>126</v>
      </c>
      <c r="K136" s="22">
        <v>1.2145999999999999</v>
      </c>
      <c r="L136">
        <f t="shared" si="12"/>
        <v>19.244399999999999</v>
      </c>
      <c r="M136">
        <f t="shared" si="13"/>
        <v>23.391953087999998</v>
      </c>
      <c r="N136" s="9"/>
      <c r="O136" s="22">
        <v>0.53451499999999996</v>
      </c>
      <c r="P136" s="22">
        <v>243.821</v>
      </c>
      <c r="Q136" s="22">
        <v>-1.9885300000000002E-2</v>
      </c>
      <c r="R136" s="22">
        <v>126</v>
      </c>
      <c r="S136" s="22">
        <v>0.53378300000000001</v>
      </c>
      <c r="T136">
        <f t="shared" si="14"/>
        <v>19.885300000000001</v>
      </c>
      <c r="U136">
        <f t="shared" si="15"/>
        <v>10.628991129499999</v>
      </c>
      <c r="X136" s="9"/>
      <c r="Y136" s="22">
        <v>1.2155199999999999</v>
      </c>
      <c r="Z136" s="22">
        <v>358.05500000000001</v>
      </c>
      <c r="AA136" s="22">
        <v>-1.8783600000000001E-2</v>
      </c>
      <c r="AB136" s="22">
        <v>126</v>
      </c>
      <c r="AC136" s="22">
        <v>1.2155199999999999</v>
      </c>
      <c r="AD136">
        <f t="shared" si="16"/>
        <v>18.7836</v>
      </c>
      <c r="AE136">
        <f t="shared" si="17"/>
        <v>22.831841471999997</v>
      </c>
      <c r="AF136" s="9"/>
      <c r="AG136" s="22">
        <v>0.53451499999999996</v>
      </c>
      <c r="AH136" s="22">
        <v>439.827</v>
      </c>
      <c r="AI136" s="22">
        <v>-1.97723E-2</v>
      </c>
      <c r="AJ136" s="22">
        <v>126</v>
      </c>
      <c r="AK136" s="22">
        <v>0.53402700000000003</v>
      </c>
      <c r="AL136">
        <f t="shared" si="18"/>
        <v>19.772300000000001</v>
      </c>
      <c r="AM136">
        <f t="shared" si="19"/>
        <v>10.5685909345</v>
      </c>
      <c r="AP136" s="9"/>
      <c r="AQ136" s="22">
        <v>1.2155199999999999</v>
      </c>
      <c r="AR136" s="22">
        <v>518.32899999999995</v>
      </c>
      <c r="AS136" s="22">
        <v>-1.8765299999999999E-2</v>
      </c>
      <c r="AT136" s="22">
        <v>126</v>
      </c>
      <c r="AU136" s="22">
        <v>1.2145999999999999</v>
      </c>
      <c r="AV136">
        <f t="shared" si="20"/>
        <v>18.7653</v>
      </c>
      <c r="AW136">
        <f t="shared" si="21"/>
        <v>22.809597455999999</v>
      </c>
      <c r="AX136" s="9"/>
      <c r="AY136" s="22">
        <v>0.53451499999999996</v>
      </c>
      <c r="AZ136" s="22">
        <v>572.08699999999999</v>
      </c>
      <c r="BA136" s="22">
        <v>-1.9790599999999998E-2</v>
      </c>
      <c r="BB136" s="22">
        <v>126</v>
      </c>
      <c r="BC136" s="22">
        <v>0.53372200000000003</v>
      </c>
      <c r="BD136">
        <f t="shared" si="22"/>
        <v>19.790599999999998</v>
      </c>
      <c r="BE136">
        <f t="shared" si="23"/>
        <v>10.578372558999998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134.47200000000001</v>
      </c>
      <c r="I137" s="22">
        <v>-1.92505E-2</v>
      </c>
      <c r="J137" s="22">
        <v>127</v>
      </c>
      <c r="K137" s="22">
        <v>1.2097199999999999</v>
      </c>
      <c r="L137">
        <f t="shared" si="12"/>
        <v>19.250499999999999</v>
      </c>
      <c r="M137">
        <f t="shared" si="13"/>
        <v>23.302345239999998</v>
      </c>
      <c r="N137" s="9"/>
      <c r="O137" s="22">
        <v>0.539551</v>
      </c>
      <c r="P137" s="22">
        <v>243.922</v>
      </c>
      <c r="Q137" s="22">
        <v>-1.9885300000000002E-2</v>
      </c>
      <c r="R137" s="22">
        <v>127</v>
      </c>
      <c r="S137" s="22">
        <v>0.53903199999999996</v>
      </c>
      <c r="T137">
        <f t="shared" si="14"/>
        <v>19.885300000000001</v>
      </c>
      <c r="U137">
        <f t="shared" si="15"/>
        <v>10.7291335003</v>
      </c>
      <c r="X137" s="9"/>
      <c r="Y137" s="22">
        <v>1.21048</v>
      </c>
      <c r="Z137" s="22">
        <v>358.15600000000001</v>
      </c>
      <c r="AA137" s="22">
        <v>-1.8792699999999999E-2</v>
      </c>
      <c r="AB137" s="22">
        <v>127</v>
      </c>
      <c r="AC137" s="22">
        <v>1.2100200000000001</v>
      </c>
      <c r="AD137">
        <f t="shared" si="16"/>
        <v>18.7927</v>
      </c>
      <c r="AE137">
        <f t="shared" si="17"/>
        <v>22.748187496</v>
      </c>
      <c r="AF137" s="9"/>
      <c r="AG137" s="22">
        <v>0.539551</v>
      </c>
      <c r="AH137" s="22">
        <v>439.928</v>
      </c>
      <c r="AI137" s="22">
        <v>-1.97723E-2</v>
      </c>
      <c r="AJ137" s="22">
        <v>127</v>
      </c>
      <c r="AK137" s="22">
        <v>0.538605</v>
      </c>
      <c r="AL137">
        <f t="shared" si="18"/>
        <v>19.772300000000001</v>
      </c>
      <c r="AM137">
        <f t="shared" si="19"/>
        <v>10.668164237300001</v>
      </c>
      <c r="AP137" s="9"/>
      <c r="AQ137" s="22">
        <v>1.21048</v>
      </c>
      <c r="AR137" s="22">
        <v>518.42899999999997</v>
      </c>
      <c r="AS137" s="22">
        <v>-1.87744E-2</v>
      </c>
      <c r="AT137" s="22">
        <v>127</v>
      </c>
      <c r="AU137" s="22">
        <v>1.2100200000000001</v>
      </c>
      <c r="AV137">
        <f t="shared" si="20"/>
        <v>18.7744</v>
      </c>
      <c r="AW137">
        <f t="shared" si="21"/>
        <v>22.726035712000002</v>
      </c>
      <c r="AX137" s="9"/>
      <c r="AY137" s="22">
        <v>0.539551</v>
      </c>
      <c r="AZ137" s="22">
        <v>572.18700000000001</v>
      </c>
      <c r="BA137" s="22">
        <v>-1.9775399999999999E-2</v>
      </c>
      <c r="BB137" s="22">
        <v>127</v>
      </c>
      <c r="BC137" s="22">
        <v>0.53891</v>
      </c>
      <c r="BD137">
        <f t="shared" si="22"/>
        <v>19.775399999999998</v>
      </c>
      <c r="BE137">
        <f t="shared" si="23"/>
        <v>10.669836845399999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134.57300000000001</v>
      </c>
      <c r="I138" s="22">
        <v>-1.9259600000000002E-2</v>
      </c>
      <c r="J138" s="22">
        <v>128</v>
      </c>
      <c r="K138" s="22">
        <v>1.2042200000000001</v>
      </c>
      <c r="L138">
        <f t="shared" si="12"/>
        <v>19.259600000000002</v>
      </c>
      <c r="M138">
        <f t="shared" si="13"/>
        <v>23.216292224000004</v>
      </c>
      <c r="N138" s="9"/>
      <c r="O138" s="22">
        <v>0.54458600000000001</v>
      </c>
      <c r="P138" s="22">
        <v>244.023</v>
      </c>
      <c r="Q138" s="22">
        <v>-1.9876100000000001E-2</v>
      </c>
      <c r="R138" s="22">
        <v>128</v>
      </c>
      <c r="S138" s="22">
        <v>0.54415899999999995</v>
      </c>
      <c r="T138">
        <f t="shared" si="14"/>
        <v>19.876100000000001</v>
      </c>
      <c r="U138">
        <f t="shared" si="15"/>
        <v>10.824245794600001</v>
      </c>
      <c r="X138" s="9"/>
      <c r="Y138" s="22">
        <v>1.2054400000000001</v>
      </c>
      <c r="Z138" s="22">
        <v>358.25700000000001</v>
      </c>
      <c r="AA138" s="22">
        <v>-1.8792699999999999E-2</v>
      </c>
      <c r="AB138" s="22">
        <v>128</v>
      </c>
      <c r="AC138" s="22">
        <v>1.2045300000000001</v>
      </c>
      <c r="AD138">
        <f t="shared" si="16"/>
        <v>18.7927</v>
      </c>
      <c r="AE138">
        <f t="shared" si="17"/>
        <v>22.653472288</v>
      </c>
      <c r="AF138" s="9"/>
      <c r="AG138" s="22">
        <v>0.54458600000000001</v>
      </c>
      <c r="AH138" s="22">
        <v>440.029</v>
      </c>
      <c r="AI138" s="22">
        <v>-1.9760099999999999E-2</v>
      </c>
      <c r="AJ138" s="22">
        <v>128</v>
      </c>
      <c r="AK138" s="22">
        <v>0.54428100000000001</v>
      </c>
      <c r="AL138">
        <f t="shared" si="18"/>
        <v>19.760099999999998</v>
      </c>
      <c r="AM138">
        <f t="shared" si="19"/>
        <v>10.7610738186</v>
      </c>
      <c r="AP138" s="9"/>
      <c r="AQ138" s="22">
        <v>1.2054400000000001</v>
      </c>
      <c r="AR138" s="22">
        <v>518.53</v>
      </c>
      <c r="AS138" s="22">
        <v>-1.8780499999999999E-2</v>
      </c>
      <c r="AT138" s="22">
        <v>128</v>
      </c>
      <c r="AU138" s="22">
        <v>1.2042200000000001</v>
      </c>
      <c r="AV138">
        <f t="shared" si="20"/>
        <v>18.7805</v>
      </c>
      <c r="AW138">
        <f t="shared" si="21"/>
        <v>22.638765920000001</v>
      </c>
      <c r="AX138" s="9"/>
      <c r="AY138" s="22">
        <v>0.54458600000000001</v>
      </c>
      <c r="AZ138" s="22">
        <v>572.28800000000001</v>
      </c>
      <c r="BA138" s="22">
        <v>-1.9766200000000001E-2</v>
      </c>
      <c r="BB138" s="22">
        <v>128</v>
      </c>
      <c r="BC138" s="22">
        <v>0.54403699999999999</v>
      </c>
      <c r="BD138">
        <f t="shared" si="22"/>
        <v>19.766200000000001</v>
      </c>
      <c r="BE138">
        <f t="shared" si="23"/>
        <v>10.7643957932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134.673</v>
      </c>
      <c r="I139" s="22">
        <v>-1.9262700000000001E-2</v>
      </c>
      <c r="J139" s="22">
        <v>129</v>
      </c>
      <c r="K139" s="22">
        <v>1.1999500000000001</v>
      </c>
      <c r="L139">
        <f t="shared" si="12"/>
        <v>19.262700000000002</v>
      </c>
      <c r="M139">
        <f t="shared" si="13"/>
        <v>23.123137707000001</v>
      </c>
      <c r="N139" s="9"/>
      <c r="O139" s="22">
        <v>0.54962200000000005</v>
      </c>
      <c r="P139" s="22">
        <v>244.12299999999999</v>
      </c>
      <c r="Q139" s="22">
        <v>-1.9876100000000001E-2</v>
      </c>
      <c r="R139" s="22">
        <v>129</v>
      </c>
      <c r="S139" s="22">
        <v>0.54882799999999998</v>
      </c>
      <c r="T139">
        <f t="shared" si="14"/>
        <v>19.876100000000001</v>
      </c>
      <c r="U139">
        <f t="shared" si="15"/>
        <v>10.924341834200002</v>
      </c>
      <c r="X139" s="9"/>
      <c r="Y139" s="22">
        <v>1.20041</v>
      </c>
      <c r="Z139" s="22">
        <v>358.35700000000003</v>
      </c>
      <c r="AA139" s="22">
        <v>-1.8804899999999999E-2</v>
      </c>
      <c r="AB139" s="22">
        <v>129</v>
      </c>
      <c r="AC139" s="22">
        <v>1.1990400000000001</v>
      </c>
      <c r="AD139">
        <f t="shared" si="16"/>
        <v>18.8049</v>
      </c>
      <c r="AE139">
        <f t="shared" si="17"/>
        <v>22.573590009</v>
      </c>
      <c r="AF139" s="9"/>
      <c r="AG139" s="22">
        <v>0.54962200000000005</v>
      </c>
      <c r="AH139" s="22">
        <v>440.13</v>
      </c>
      <c r="AI139" s="22">
        <v>-1.9760099999999999E-2</v>
      </c>
      <c r="AJ139" s="22">
        <v>129</v>
      </c>
      <c r="AK139" s="22">
        <v>0.54898100000000005</v>
      </c>
      <c r="AL139">
        <f t="shared" si="18"/>
        <v>19.760099999999998</v>
      </c>
      <c r="AM139">
        <f t="shared" si="19"/>
        <v>10.8605856822</v>
      </c>
      <c r="AP139" s="9"/>
      <c r="AQ139" s="22">
        <v>1.20041</v>
      </c>
      <c r="AR139" s="22">
        <v>518.63099999999997</v>
      </c>
      <c r="AS139" s="22">
        <v>-1.8786600000000001E-2</v>
      </c>
      <c r="AT139" s="22">
        <v>129</v>
      </c>
      <c r="AU139" s="22">
        <v>1.1996500000000001</v>
      </c>
      <c r="AV139">
        <f t="shared" si="20"/>
        <v>18.7866</v>
      </c>
      <c r="AW139">
        <f t="shared" si="21"/>
        <v>22.551622506000001</v>
      </c>
      <c r="AX139" s="9"/>
      <c r="AY139" s="22">
        <v>0.54962200000000005</v>
      </c>
      <c r="AZ139" s="22">
        <v>572.38900000000001</v>
      </c>
      <c r="BA139" s="22">
        <v>-1.97571E-2</v>
      </c>
      <c r="BB139" s="22">
        <v>129</v>
      </c>
      <c r="BC139" s="22">
        <v>0.54898100000000005</v>
      </c>
      <c r="BD139">
        <f t="shared" si="22"/>
        <v>19.757100000000001</v>
      </c>
      <c r="BE139">
        <f t="shared" si="23"/>
        <v>10.858936816200002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134.774</v>
      </c>
      <c r="I140" s="22">
        <v>-1.9271900000000002E-2</v>
      </c>
      <c r="J140" s="22">
        <v>130</v>
      </c>
      <c r="K140" s="22">
        <v>1.19476</v>
      </c>
      <c r="L140">
        <f t="shared" ref="L140:L203" si="24">-I140/$F$2*1000</f>
        <v>19.271900000000002</v>
      </c>
      <c r="M140">
        <f t="shared" ref="M140:M203" si="25">L140*G140</f>
        <v>23.037051103000003</v>
      </c>
      <c r="N140" s="9"/>
      <c r="O140" s="22">
        <v>0.55465699999999996</v>
      </c>
      <c r="P140" s="22">
        <v>244.22399999999999</v>
      </c>
      <c r="Q140" s="22">
        <v>-1.9872999999999998E-2</v>
      </c>
      <c r="R140" s="22">
        <v>130</v>
      </c>
      <c r="S140" s="22">
        <v>0.55371099999999995</v>
      </c>
      <c r="T140">
        <f t="shared" ref="T140:T203" si="26">-Q140/$F$2*1000</f>
        <v>19.872999999999998</v>
      </c>
      <c r="U140">
        <f t="shared" ref="U140:U203" si="27">T140*O140</f>
        <v>11.022698560999999</v>
      </c>
      <c r="X140" s="9"/>
      <c r="Y140" s="22">
        <v>1.19537</v>
      </c>
      <c r="Z140" s="22">
        <v>358.45800000000003</v>
      </c>
      <c r="AA140" s="22">
        <v>-1.8811000000000001E-2</v>
      </c>
      <c r="AB140" s="22">
        <v>130</v>
      </c>
      <c r="AC140" s="22">
        <v>1.1944600000000001</v>
      </c>
      <c r="AD140">
        <f t="shared" ref="AD140:AD203" si="28">-AA140/$F$2*1000</f>
        <v>18.811</v>
      </c>
      <c r="AE140">
        <f t="shared" ref="AE140:AE203" si="29">AD140*Y140</f>
        <v>22.486105070000001</v>
      </c>
      <c r="AF140" s="9"/>
      <c r="AG140" s="22">
        <v>0.55465699999999996</v>
      </c>
      <c r="AH140" s="22">
        <v>440.23</v>
      </c>
      <c r="AI140" s="22">
        <v>-1.9754000000000001E-2</v>
      </c>
      <c r="AJ140" s="22">
        <v>130</v>
      </c>
      <c r="AK140" s="22">
        <v>0.55371099999999995</v>
      </c>
      <c r="AL140">
        <f t="shared" ref="AL140:AL203" si="30">-AI140/$F$2*1000</f>
        <v>19.754000000000001</v>
      </c>
      <c r="AM140">
        <f t="shared" ref="AM140:AM203" si="31">AL140*AG140</f>
        <v>10.956694378</v>
      </c>
      <c r="AP140" s="9"/>
      <c r="AQ140" s="22">
        <v>1.19537</v>
      </c>
      <c r="AR140" s="22">
        <v>518.73199999999997</v>
      </c>
      <c r="AS140" s="22">
        <v>-1.8786600000000001E-2</v>
      </c>
      <c r="AT140" s="22">
        <v>130</v>
      </c>
      <c r="AU140" s="22">
        <v>1.19415</v>
      </c>
      <c r="AV140">
        <f t="shared" ref="AV140:AV203" si="32">-AS140/$F$2*1000</f>
        <v>18.7866</v>
      </c>
      <c r="AW140">
        <f t="shared" ref="AW140:AW203" si="33">AV140*AQ140</f>
        <v>22.456938042000001</v>
      </c>
      <c r="AX140" s="9"/>
      <c r="AY140" s="22">
        <v>0.55465699999999996</v>
      </c>
      <c r="AZ140" s="22">
        <v>572.48900000000003</v>
      </c>
      <c r="BA140" s="22">
        <v>-1.97571E-2</v>
      </c>
      <c r="BB140" s="22">
        <v>130</v>
      </c>
      <c r="BC140" s="22">
        <v>0.55407700000000004</v>
      </c>
      <c r="BD140">
        <f t="shared" ref="BD140:BD203" si="34">-BA140/$F$2*1000</f>
        <v>19.757100000000001</v>
      </c>
      <c r="BE140">
        <f t="shared" ref="BE140:BE203" si="35">BD140*AY140</f>
        <v>10.9584138147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134.875</v>
      </c>
      <c r="I141" s="22">
        <v>-1.9287100000000001E-2</v>
      </c>
      <c r="J141" s="22">
        <v>131</v>
      </c>
      <c r="K141" s="22">
        <v>1.18927</v>
      </c>
      <c r="L141">
        <f t="shared" si="24"/>
        <v>19.287100000000002</v>
      </c>
      <c r="M141">
        <f t="shared" si="25"/>
        <v>22.958206614000002</v>
      </c>
      <c r="N141" s="9"/>
      <c r="O141" s="22">
        <v>0.55969199999999997</v>
      </c>
      <c r="P141" s="22">
        <v>244.32499999999999</v>
      </c>
      <c r="Q141" s="22">
        <v>-1.98639E-2</v>
      </c>
      <c r="R141" s="22">
        <v>131</v>
      </c>
      <c r="S141" s="22">
        <v>0.55917399999999995</v>
      </c>
      <c r="T141">
        <f t="shared" si="26"/>
        <v>19.863900000000001</v>
      </c>
      <c r="U141">
        <f t="shared" si="27"/>
        <v>11.1176659188</v>
      </c>
      <c r="X141" s="9"/>
      <c r="Y141" s="22">
        <v>1.19034</v>
      </c>
      <c r="Z141" s="22">
        <v>358.55900000000003</v>
      </c>
      <c r="AA141" s="22">
        <v>-1.8820199999999999E-2</v>
      </c>
      <c r="AB141" s="22">
        <v>131</v>
      </c>
      <c r="AC141" s="22">
        <v>1.18896</v>
      </c>
      <c r="AD141">
        <f t="shared" si="28"/>
        <v>18.8202</v>
      </c>
      <c r="AE141">
        <f t="shared" si="29"/>
        <v>22.402436867999999</v>
      </c>
      <c r="AF141" s="9"/>
      <c r="AG141" s="22">
        <v>0.55969199999999997</v>
      </c>
      <c r="AH141" s="22">
        <v>440.33100000000002</v>
      </c>
      <c r="AI141" s="22">
        <v>-1.9751000000000001E-2</v>
      </c>
      <c r="AJ141" s="22">
        <v>131</v>
      </c>
      <c r="AK141" s="22">
        <v>0.55914299999999995</v>
      </c>
      <c r="AL141">
        <f t="shared" si="30"/>
        <v>19.751000000000001</v>
      </c>
      <c r="AM141">
        <f t="shared" si="31"/>
        <v>11.054476692</v>
      </c>
      <c r="AP141" s="9"/>
      <c r="AQ141" s="22">
        <v>1.19034</v>
      </c>
      <c r="AR141" s="22">
        <v>518.83199999999999</v>
      </c>
      <c r="AS141" s="22">
        <v>-1.8798800000000001E-2</v>
      </c>
      <c r="AT141" s="22">
        <v>131</v>
      </c>
      <c r="AU141" s="22">
        <v>1.18896</v>
      </c>
      <c r="AV141">
        <f t="shared" si="32"/>
        <v>18.7988</v>
      </c>
      <c r="AW141">
        <f t="shared" si="33"/>
        <v>22.376963591999999</v>
      </c>
      <c r="AX141" s="9"/>
      <c r="AY141" s="22">
        <v>0.55969199999999997</v>
      </c>
      <c r="AZ141" s="22">
        <v>572.59</v>
      </c>
      <c r="BA141" s="22">
        <v>-1.97418E-2</v>
      </c>
      <c r="BB141" s="22">
        <v>131</v>
      </c>
      <c r="BC141" s="22">
        <v>0.55929600000000002</v>
      </c>
      <c r="BD141">
        <f t="shared" si="34"/>
        <v>19.741800000000001</v>
      </c>
      <c r="BE141">
        <f t="shared" si="35"/>
        <v>11.049327525600001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134.976</v>
      </c>
      <c r="I142" s="22">
        <v>-1.92902E-2</v>
      </c>
      <c r="J142" s="22">
        <v>132</v>
      </c>
      <c r="K142" s="22">
        <v>1.1843900000000001</v>
      </c>
      <c r="L142">
        <f t="shared" si="24"/>
        <v>19.290199999999999</v>
      </c>
      <c r="M142">
        <f t="shared" si="25"/>
        <v>22.864674059999999</v>
      </c>
      <c r="N142" s="9"/>
      <c r="O142" s="22">
        <v>0.56472800000000001</v>
      </c>
      <c r="P142" s="22">
        <v>244.42500000000001</v>
      </c>
      <c r="Q142" s="22">
        <v>-1.9857799999999998E-2</v>
      </c>
      <c r="R142" s="22">
        <v>132</v>
      </c>
      <c r="S142" s="22">
        <v>0.56417799999999996</v>
      </c>
      <c r="T142">
        <f t="shared" si="26"/>
        <v>19.857799999999997</v>
      </c>
      <c r="U142">
        <f t="shared" si="27"/>
        <v>11.214255678399999</v>
      </c>
      <c r="X142" s="9"/>
      <c r="Y142" s="22">
        <v>1.1853</v>
      </c>
      <c r="Z142" s="22">
        <v>358.65899999999999</v>
      </c>
      <c r="AA142" s="22">
        <v>-1.88293E-2</v>
      </c>
      <c r="AB142" s="22">
        <v>132</v>
      </c>
      <c r="AC142" s="22">
        <v>1.1843900000000001</v>
      </c>
      <c r="AD142">
        <f t="shared" si="28"/>
        <v>18.8293</v>
      </c>
      <c r="AE142">
        <f t="shared" si="29"/>
        <v>22.31836929</v>
      </c>
      <c r="AF142" s="9"/>
      <c r="AG142" s="22">
        <v>0.56472800000000001</v>
      </c>
      <c r="AH142" s="22">
        <v>440.43200000000002</v>
      </c>
      <c r="AI142" s="22">
        <v>-1.97418E-2</v>
      </c>
      <c r="AJ142" s="22">
        <v>132</v>
      </c>
      <c r="AK142" s="22">
        <v>0.564056</v>
      </c>
      <c r="AL142">
        <f t="shared" si="30"/>
        <v>19.741800000000001</v>
      </c>
      <c r="AM142">
        <f t="shared" si="31"/>
        <v>11.148747230400001</v>
      </c>
      <c r="AP142" s="9"/>
      <c r="AQ142" s="22">
        <v>1.1853</v>
      </c>
      <c r="AR142" s="22">
        <v>518.93299999999999</v>
      </c>
      <c r="AS142" s="22">
        <v>-1.8798800000000001E-2</v>
      </c>
      <c r="AT142" s="22">
        <v>132</v>
      </c>
      <c r="AU142" s="22">
        <v>1.1837800000000001</v>
      </c>
      <c r="AV142">
        <f t="shared" si="32"/>
        <v>18.7988</v>
      </c>
      <c r="AW142">
        <f t="shared" si="33"/>
        <v>22.282217639999999</v>
      </c>
      <c r="AX142" s="9"/>
      <c r="AY142" s="22">
        <v>0.56472800000000001</v>
      </c>
      <c r="AZ142" s="22">
        <v>572.69100000000003</v>
      </c>
      <c r="BA142" s="22">
        <v>-1.9735699999999998E-2</v>
      </c>
      <c r="BB142" s="22">
        <v>132</v>
      </c>
      <c r="BC142" s="22">
        <v>0.564056</v>
      </c>
      <c r="BD142">
        <f t="shared" si="34"/>
        <v>19.735699999999998</v>
      </c>
      <c r="BE142">
        <f t="shared" si="35"/>
        <v>11.145302389599999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135.07599999999999</v>
      </c>
      <c r="I143" s="22">
        <v>-1.9299299999999998E-2</v>
      </c>
      <c r="J143" s="22">
        <v>133</v>
      </c>
      <c r="K143" s="22">
        <v>1.1795</v>
      </c>
      <c r="L143">
        <f t="shared" si="24"/>
        <v>19.299299999999999</v>
      </c>
      <c r="M143">
        <f t="shared" si="25"/>
        <v>22.778384810999999</v>
      </c>
      <c r="N143" s="9"/>
      <c r="O143" s="22">
        <v>0.56976300000000002</v>
      </c>
      <c r="P143" s="22">
        <v>244.52600000000001</v>
      </c>
      <c r="Q143" s="22">
        <v>-1.9854699999999999E-2</v>
      </c>
      <c r="R143" s="22">
        <v>133</v>
      </c>
      <c r="S143" s="22">
        <v>0.56909200000000004</v>
      </c>
      <c r="T143">
        <f t="shared" si="26"/>
        <v>19.854700000000001</v>
      </c>
      <c r="U143">
        <f t="shared" si="27"/>
        <v>11.312473436100001</v>
      </c>
      <c r="X143" s="9"/>
      <c r="Y143" s="22">
        <v>1.1802699999999999</v>
      </c>
      <c r="Z143" s="22">
        <v>358.76</v>
      </c>
      <c r="AA143" s="22">
        <v>-1.8838500000000001E-2</v>
      </c>
      <c r="AB143" s="22">
        <v>133</v>
      </c>
      <c r="AC143" s="22">
        <v>1.1792</v>
      </c>
      <c r="AD143">
        <f t="shared" si="28"/>
        <v>18.8385</v>
      </c>
      <c r="AE143">
        <f t="shared" si="29"/>
        <v>22.234516395</v>
      </c>
      <c r="AF143" s="9"/>
      <c r="AG143" s="22">
        <v>0.56976300000000002</v>
      </c>
      <c r="AH143" s="22">
        <v>440.53199999999998</v>
      </c>
      <c r="AI143" s="22">
        <v>-1.9735699999999998E-2</v>
      </c>
      <c r="AJ143" s="22">
        <v>133</v>
      </c>
      <c r="AK143" s="22">
        <v>0.56887799999999999</v>
      </c>
      <c r="AL143">
        <f t="shared" si="30"/>
        <v>19.735699999999998</v>
      </c>
      <c r="AM143">
        <f t="shared" si="31"/>
        <v>11.2446716391</v>
      </c>
      <c r="AP143" s="9"/>
      <c r="AQ143" s="22">
        <v>1.1802699999999999</v>
      </c>
      <c r="AR143" s="22">
        <v>519.03399999999999</v>
      </c>
      <c r="AS143" s="22">
        <v>-1.8807999999999998E-2</v>
      </c>
      <c r="AT143" s="22">
        <v>133</v>
      </c>
      <c r="AU143" s="22">
        <v>1.17889</v>
      </c>
      <c r="AV143">
        <f t="shared" si="32"/>
        <v>18.808</v>
      </c>
      <c r="AW143">
        <f t="shared" si="33"/>
        <v>22.198518159999999</v>
      </c>
      <c r="AX143" s="9"/>
      <c r="AY143" s="22">
        <v>0.56976300000000002</v>
      </c>
      <c r="AZ143" s="22">
        <v>572.79200000000003</v>
      </c>
      <c r="BA143" s="22">
        <v>-1.9732699999999999E-2</v>
      </c>
      <c r="BB143" s="22">
        <v>133</v>
      </c>
      <c r="BC143" s="22">
        <v>0.56945800000000002</v>
      </c>
      <c r="BD143">
        <f t="shared" si="34"/>
        <v>19.732699999999998</v>
      </c>
      <c r="BE143">
        <f t="shared" si="35"/>
        <v>11.242962350099999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135.17699999999999</v>
      </c>
      <c r="I144" s="22">
        <v>-1.9308499999999999E-2</v>
      </c>
      <c r="J144" s="22">
        <v>134</v>
      </c>
      <c r="K144" s="22">
        <v>1.17401</v>
      </c>
      <c r="L144">
        <f t="shared" si="24"/>
        <v>19.308499999999999</v>
      </c>
      <c r="M144">
        <f t="shared" si="25"/>
        <v>22.691928454999999</v>
      </c>
      <c r="N144" s="9"/>
      <c r="O144" s="22">
        <v>0.57479899999999995</v>
      </c>
      <c r="P144" s="22">
        <v>244.62700000000001</v>
      </c>
      <c r="Q144" s="22">
        <v>-1.9839499999999999E-2</v>
      </c>
      <c r="R144" s="22">
        <v>134</v>
      </c>
      <c r="S144" s="22">
        <v>0.57394400000000001</v>
      </c>
      <c r="T144">
        <f t="shared" si="26"/>
        <v>19.839500000000001</v>
      </c>
      <c r="U144">
        <f t="shared" si="27"/>
        <v>11.403724760499999</v>
      </c>
      <c r="X144" s="9"/>
      <c r="Y144" s="22">
        <v>1.17523</v>
      </c>
      <c r="Z144" s="22">
        <v>358.86099999999999</v>
      </c>
      <c r="AA144" s="22">
        <v>-1.88416E-2</v>
      </c>
      <c r="AB144" s="22">
        <v>134</v>
      </c>
      <c r="AC144" s="22">
        <v>1.17432</v>
      </c>
      <c r="AD144">
        <f t="shared" si="28"/>
        <v>18.8416</v>
      </c>
      <c r="AE144">
        <f t="shared" si="29"/>
        <v>22.143213568</v>
      </c>
      <c r="AF144" s="9"/>
      <c r="AG144" s="22">
        <v>0.57479899999999995</v>
      </c>
      <c r="AH144" s="22">
        <v>440.63299999999998</v>
      </c>
      <c r="AI144" s="22">
        <v>-1.9732699999999999E-2</v>
      </c>
      <c r="AJ144" s="22">
        <v>134</v>
      </c>
      <c r="AK144" s="22">
        <v>0.57428000000000001</v>
      </c>
      <c r="AL144">
        <f t="shared" si="30"/>
        <v>19.732699999999998</v>
      </c>
      <c r="AM144">
        <f t="shared" si="31"/>
        <v>11.342336227299997</v>
      </c>
      <c r="AP144" s="9"/>
      <c r="AQ144" s="22">
        <v>1.17523</v>
      </c>
      <c r="AR144" s="22">
        <v>519.13400000000001</v>
      </c>
      <c r="AS144" s="22">
        <v>-1.8820199999999999E-2</v>
      </c>
      <c r="AT144" s="22">
        <v>134</v>
      </c>
      <c r="AU144" s="22">
        <v>1.17432</v>
      </c>
      <c r="AV144">
        <f t="shared" si="32"/>
        <v>18.8202</v>
      </c>
      <c r="AW144">
        <f t="shared" si="33"/>
        <v>22.118063646</v>
      </c>
      <c r="AX144" s="9"/>
      <c r="AY144" s="22">
        <v>0.57479899999999995</v>
      </c>
      <c r="AZ144" s="22">
        <v>572.89200000000005</v>
      </c>
      <c r="BA144" s="22">
        <v>-1.97266E-2</v>
      </c>
      <c r="BB144" s="22">
        <v>134</v>
      </c>
      <c r="BC144" s="22">
        <v>0.57424900000000001</v>
      </c>
      <c r="BD144">
        <f t="shared" si="34"/>
        <v>19.726600000000001</v>
      </c>
      <c r="BE144">
        <f t="shared" si="35"/>
        <v>11.338829953399999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135.27799999999999</v>
      </c>
      <c r="I145" s="22">
        <v>-1.9317600000000001E-2</v>
      </c>
      <c r="J145" s="22">
        <v>135</v>
      </c>
      <c r="K145" s="22">
        <v>1.16974</v>
      </c>
      <c r="L145">
        <f t="shared" si="24"/>
        <v>19.317600000000002</v>
      </c>
      <c r="M145">
        <f t="shared" si="25"/>
        <v>22.60545552</v>
      </c>
      <c r="N145" s="9"/>
      <c r="O145" s="22">
        <v>0.57983399999999996</v>
      </c>
      <c r="P145" s="22">
        <v>244.72800000000001</v>
      </c>
      <c r="Q145" s="22">
        <v>-1.9836400000000001E-2</v>
      </c>
      <c r="R145" s="22">
        <v>135</v>
      </c>
      <c r="S145" s="22">
        <v>0.57901000000000002</v>
      </c>
      <c r="T145">
        <f t="shared" si="26"/>
        <v>19.836400000000001</v>
      </c>
      <c r="U145">
        <f t="shared" si="27"/>
        <v>11.5018191576</v>
      </c>
      <c r="X145" s="9"/>
      <c r="Y145" s="22">
        <v>1.1701999999999999</v>
      </c>
      <c r="Z145" s="22">
        <v>358.96100000000001</v>
      </c>
      <c r="AA145" s="22">
        <v>-1.8838500000000001E-2</v>
      </c>
      <c r="AB145" s="22">
        <v>135</v>
      </c>
      <c r="AC145" s="22">
        <v>1.16943</v>
      </c>
      <c r="AD145">
        <f t="shared" si="28"/>
        <v>18.8385</v>
      </c>
      <c r="AE145">
        <f t="shared" si="29"/>
        <v>22.044812699999998</v>
      </c>
      <c r="AF145" s="9"/>
      <c r="AG145" s="22">
        <v>0.57983399999999996</v>
      </c>
      <c r="AH145" s="22">
        <v>440.73399999999998</v>
      </c>
      <c r="AI145" s="22">
        <v>-1.9720499999999998E-2</v>
      </c>
      <c r="AJ145" s="22">
        <v>135</v>
      </c>
      <c r="AK145" s="22">
        <v>0.57922399999999996</v>
      </c>
      <c r="AL145">
        <f t="shared" si="30"/>
        <v>19.720499999999998</v>
      </c>
      <c r="AM145">
        <f t="shared" si="31"/>
        <v>11.434616396999997</v>
      </c>
      <c r="AP145" s="9"/>
      <c r="AQ145" s="22">
        <v>1.1701999999999999</v>
      </c>
      <c r="AR145" s="22">
        <v>519.23500000000001</v>
      </c>
      <c r="AS145" s="22">
        <v>-1.8820199999999999E-2</v>
      </c>
      <c r="AT145" s="22">
        <v>135</v>
      </c>
      <c r="AU145" s="22">
        <v>1.16974</v>
      </c>
      <c r="AV145">
        <f t="shared" si="32"/>
        <v>18.8202</v>
      </c>
      <c r="AW145">
        <f t="shared" si="33"/>
        <v>22.023398039999996</v>
      </c>
      <c r="AX145" s="9"/>
      <c r="AY145" s="22">
        <v>0.57983399999999996</v>
      </c>
      <c r="AZ145" s="22">
        <v>572.99300000000005</v>
      </c>
      <c r="BA145" s="22">
        <v>-1.9720499999999998E-2</v>
      </c>
      <c r="BB145" s="22">
        <v>135</v>
      </c>
      <c r="BC145" s="22">
        <v>0.57934600000000003</v>
      </c>
      <c r="BD145">
        <f t="shared" si="34"/>
        <v>19.720499999999998</v>
      </c>
      <c r="BE145">
        <f t="shared" si="35"/>
        <v>11.434616396999997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135.37799999999999</v>
      </c>
      <c r="I146" s="22">
        <v>-1.9329800000000001E-2</v>
      </c>
      <c r="J146" s="22">
        <v>136</v>
      </c>
      <c r="K146" s="22">
        <v>1.16394</v>
      </c>
      <c r="L146">
        <f t="shared" si="24"/>
        <v>19.329800000000002</v>
      </c>
      <c r="M146">
        <f t="shared" si="25"/>
        <v>22.522309768000003</v>
      </c>
      <c r="N146" s="9"/>
      <c r="O146" s="22">
        <v>0.58486899999999997</v>
      </c>
      <c r="P146" s="22">
        <v>244.828</v>
      </c>
      <c r="Q146" s="22">
        <v>-1.9815099999999999E-2</v>
      </c>
      <c r="R146" s="22">
        <v>136</v>
      </c>
      <c r="S146" s="22">
        <v>0.58435099999999995</v>
      </c>
      <c r="T146">
        <f t="shared" si="26"/>
        <v>19.815099999999997</v>
      </c>
      <c r="U146">
        <f t="shared" si="27"/>
        <v>11.589237721899998</v>
      </c>
      <c r="X146" s="9"/>
      <c r="Y146" s="22">
        <v>1.16516</v>
      </c>
      <c r="Z146" s="22">
        <v>359.06200000000001</v>
      </c>
      <c r="AA146" s="22">
        <v>-1.88568E-2</v>
      </c>
      <c r="AB146" s="22">
        <v>136</v>
      </c>
      <c r="AC146" s="22">
        <v>1.16425</v>
      </c>
      <c r="AD146">
        <f t="shared" si="28"/>
        <v>18.8568</v>
      </c>
      <c r="AE146">
        <f t="shared" si="29"/>
        <v>21.971189087999999</v>
      </c>
      <c r="AF146" s="9"/>
      <c r="AG146" s="22">
        <v>0.58486899999999997</v>
      </c>
      <c r="AH146" s="22">
        <v>440.83499999999998</v>
      </c>
      <c r="AI146" s="22">
        <v>-1.9720499999999998E-2</v>
      </c>
      <c r="AJ146" s="22">
        <v>136</v>
      </c>
      <c r="AK146" s="22">
        <v>0.58431999999999995</v>
      </c>
      <c r="AL146">
        <f t="shared" si="30"/>
        <v>19.720499999999998</v>
      </c>
      <c r="AM146">
        <f t="shared" si="31"/>
        <v>11.533909114499998</v>
      </c>
      <c r="AP146" s="9"/>
      <c r="AQ146" s="22">
        <v>1.16516</v>
      </c>
      <c r="AR146" s="22">
        <v>519.33600000000001</v>
      </c>
      <c r="AS146" s="22">
        <v>-1.8838500000000001E-2</v>
      </c>
      <c r="AT146" s="22">
        <v>136</v>
      </c>
      <c r="AU146" s="22">
        <v>1.16455</v>
      </c>
      <c r="AV146">
        <f t="shared" si="32"/>
        <v>18.8385</v>
      </c>
      <c r="AW146">
        <f t="shared" si="33"/>
        <v>21.949866659999998</v>
      </c>
      <c r="AX146" s="9"/>
      <c r="AY146" s="22">
        <v>0.58486899999999997</v>
      </c>
      <c r="AZ146" s="22">
        <v>573.09400000000005</v>
      </c>
      <c r="BA146" s="22">
        <v>-1.97021E-2</v>
      </c>
      <c r="BB146" s="22">
        <v>136</v>
      </c>
      <c r="BC146" s="22">
        <v>0.583893</v>
      </c>
      <c r="BD146">
        <f t="shared" si="34"/>
        <v>19.702100000000002</v>
      </c>
      <c r="BE146">
        <f t="shared" si="35"/>
        <v>11.523147524900001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135.47900000000001</v>
      </c>
      <c r="I147" s="22">
        <v>-1.93207E-2</v>
      </c>
      <c r="J147" s="22">
        <v>137</v>
      </c>
      <c r="K147" s="22">
        <v>1.15967</v>
      </c>
      <c r="L147">
        <f t="shared" si="24"/>
        <v>19.320699999999999</v>
      </c>
      <c r="M147">
        <f t="shared" si="25"/>
        <v>22.414523690999999</v>
      </c>
      <c r="N147" s="9"/>
      <c r="O147" s="22">
        <v>0.58990500000000001</v>
      </c>
      <c r="P147" s="22">
        <v>244.929</v>
      </c>
      <c r="Q147" s="22">
        <v>-1.98242E-2</v>
      </c>
      <c r="R147" s="22">
        <v>137</v>
      </c>
      <c r="S147" s="22">
        <v>0.58920300000000003</v>
      </c>
      <c r="T147">
        <f t="shared" si="26"/>
        <v>19.824200000000001</v>
      </c>
      <c r="U147">
        <f t="shared" si="27"/>
        <v>11.694394701</v>
      </c>
      <c r="X147" s="9"/>
      <c r="Y147" s="22">
        <v>1.1601300000000001</v>
      </c>
      <c r="Z147" s="22">
        <v>359.16300000000001</v>
      </c>
      <c r="AA147" s="22">
        <v>-1.8869E-2</v>
      </c>
      <c r="AB147" s="22">
        <v>137</v>
      </c>
      <c r="AC147" s="22">
        <v>1.15906</v>
      </c>
      <c r="AD147">
        <f t="shared" si="28"/>
        <v>18.869</v>
      </c>
      <c r="AE147">
        <f t="shared" si="29"/>
        <v>21.89049297</v>
      </c>
      <c r="AF147" s="9"/>
      <c r="AG147" s="22">
        <v>0.58990500000000001</v>
      </c>
      <c r="AH147" s="22">
        <v>440.935</v>
      </c>
      <c r="AI147" s="22">
        <v>-1.9699100000000001E-2</v>
      </c>
      <c r="AJ147" s="22">
        <v>137</v>
      </c>
      <c r="AK147" s="22">
        <v>0.58892800000000001</v>
      </c>
      <c r="AL147">
        <f t="shared" si="30"/>
        <v>19.699100000000001</v>
      </c>
      <c r="AM147">
        <f t="shared" si="31"/>
        <v>11.620597585500001</v>
      </c>
      <c r="AP147" s="9"/>
      <c r="AQ147" s="22">
        <v>1.1601300000000001</v>
      </c>
      <c r="AR147" s="22">
        <v>519.43700000000001</v>
      </c>
      <c r="AS147" s="22">
        <v>-1.88416E-2</v>
      </c>
      <c r="AT147" s="22">
        <v>137</v>
      </c>
      <c r="AU147" s="22">
        <v>1.15906</v>
      </c>
      <c r="AV147">
        <f t="shared" si="32"/>
        <v>18.8416</v>
      </c>
      <c r="AW147">
        <f t="shared" si="33"/>
        <v>21.858705408000002</v>
      </c>
      <c r="AX147" s="9"/>
      <c r="AY147" s="22">
        <v>0.58990500000000001</v>
      </c>
      <c r="AZ147" s="22">
        <v>573.19399999999996</v>
      </c>
      <c r="BA147" s="22">
        <v>-1.96869E-2</v>
      </c>
      <c r="BB147" s="22">
        <v>137</v>
      </c>
      <c r="BC147" s="22">
        <v>0.58966099999999999</v>
      </c>
      <c r="BD147">
        <f t="shared" si="34"/>
        <v>19.686900000000001</v>
      </c>
      <c r="BE147">
        <f t="shared" si="35"/>
        <v>11.613400744500002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135.58000000000001</v>
      </c>
      <c r="I148" s="22">
        <v>-1.9338999999999999E-2</v>
      </c>
      <c r="J148" s="22">
        <v>138</v>
      </c>
      <c r="K148" s="22">
        <v>1.15448</v>
      </c>
      <c r="L148">
        <f t="shared" si="24"/>
        <v>19.338999999999999</v>
      </c>
      <c r="M148">
        <f t="shared" si="25"/>
        <v>22.338285509999999</v>
      </c>
      <c r="N148" s="9"/>
      <c r="O148" s="22">
        <v>0.59494000000000002</v>
      </c>
      <c r="P148" s="22">
        <v>245.03</v>
      </c>
      <c r="Q148" s="22">
        <v>-1.9805900000000001E-2</v>
      </c>
      <c r="R148" s="22">
        <v>138</v>
      </c>
      <c r="S148" s="22">
        <v>0.594086</v>
      </c>
      <c r="T148">
        <f t="shared" si="26"/>
        <v>19.805900000000001</v>
      </c>
      <c r="U148">
        <f t="shared" si="27"/>
        <v>11.783322146000001</v>
      </c>
      <c r="X148" s="9"/>
      <c r="Y148" s="22">
        <v>1.15509</v>
      </c>
      <c r="Z148" s="22">
        <v>359.26400000000001</v>
      </c>
      <c r="AA148" s="22">
        <v>-1.8866000000000001E-2</v>
      </c>
      <c r="AB148" s="22">
        <v>138</v>
      </c>
      <c r="AC148" s="22">
        <v>1.1541699999999999</v>
      </c>
      <c r="AD148">
        <f t="shared" si="28"/>
        <v>18.866</v>
      </c>
      <c r="AE148">
        <f t="shared" si="29"/>
        <v>21.791927939999997</v>
      </c>
      <c r="AF148" s="9"/>
      <c r="AG148" s="22">
        <v>0.59494000000000002</v>
      </c>
      <c r="AH148" s="22">
        <v>441.036</v>
      </c>
      <c r="AI148" s="22">
        <v>-1.9696000000000002E-2</v>
      </c>
      <c r="AJ148" s="22">
        <v>138</v>
      </c>
      <c r="AK148" s="22">
        <v>0.59423800000000004</v>
      </c>
      <c r="AL148">
        <f t="shared" si="30"/>
        <v>19.696000000000002</v>
      </c>
      <c r="AM148">
        <f t="shared" si="31"/>
        <v>11.717938240000001</v>
      </c>
      <c r="AP148" s="9"/>
      <c r="AQ148" s="22">
        <v>1.15509</v>
      </c>
      <c r="AR148" s="22">
        <v>519.53700000000003</v>
      </c>
      <c r="AS148" s="22">
        <v>-1.8862899999999998E-2</v>
      </c>
      <c r="AT148" s="22">
        <v>138</v>
      </c>
      <c r="AU148" s="22">
        <v>1.15448</v>
      </c>
      <c r="AV148">
        <f t="shared" si="32"/>
        <v>18.8629</v>
      </c>
      <c r="AW148">
        <f t="shared" si="33"/>
        <v>21.788347160999997</v>
      </c>
      <c r="AX148" s="9"/>
      <c r="AY148" s="22">
        <v>0.59494000000000002</v>
      </c>
      <c r="AZ148" s="22">
        <v>573.29499999999996</v>
      </c>
      <c r="BA148" s="22">
        <v>-1.9683800000000001E-2</v>
      </c>
      <c r="BB148" s="22">
        <v>138</v>
      </c>
      <c r="BC148" s="22">
        <v>0.59426900000000005</v>
      </c>
      <c r="BD148">
        <f t="shared" si="34"/>
        <v>19.683800000000002</v>
      </c>
      <c r="BE148">
        <f t="shared" si="35"/>
        <v>11.710679972000001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135.68100000000001</v>
      </c>
      <c r="I149" s="22">
        <v>-1.9342000000000002E-2</v>
      </c>
      <c r="J149" s="22">
        <v>139</v>
      </c>
      <c r="K149" s="22">
        <v>1.14899</v>
      </c>
      <c r="L149">
        <f t="shared" si="24"/>
        <v>19.342000000000002</v>
      </c>
      <c r="M149">
        <f t="shared" si="25"/>
        <v>22.244267100000002</v>
      </c>
      <c r="N149" s="9"/>
      <c r="O149" s="22">
        <v>0.59997599999999995</v>
      </c>
      <c r="P149" s="22">
        <v>245.13</v>
      </c>
      <c r="Q149" s="22">
        <v>-1.9805900000000001E-2</v>
      </c>
      <c r="R149" s="22">
        <v>139</v>
      </c>
      <c r="S149" s="22">
        <v>0.59924299999999997</v>
      </c>
      <c r="T149">
        <f t="shared" si="26"/>
        <v>19.805900000000001</v>
      </c>
      <c r="U149">
        <f t="shared" si="27"/>
        <v>11.8830646584</v>
      </c>
      <c r="X149" s="9"/>
      <c r="Y149" s="22">
        <v>1.15005</v>
      </c>
      <c r="Z149" s="22">
        <v>359.36399999999998</v>
      </c>
      <c r="AA149" s="22">
        <v>-1.88843E-2</v>
      </c>
      <c r="AB149" s="22">
        <v>139</v>
      </c>
      <c r="AC149" s="22">
        <v>1.1496</v>
      </c>
      <c r="AD149">
        <f t="shared" si="28"/>
        <v>18.8843</v>
      </c>
      <c r="AE149">
        <f t="shared" si="29"/>
        <v>21.717889215</v>
      </c>
      <c r="AF149" s="9"/>
      <c r="AG149" s="22">
        <v>0.59997599999999995</v>
      </c>
      <c r="AH149" s="22">
        <v>441.137</v>
      </c>
      <c r="AI149" s="22">
        <v>-1.9683800000000001E-2</v>
      </c>
      <c r="AJ149" s="22">
        <v>139</v>
      </c>
      <c r="AK149" s="22">
        <v>0.59915200000000002</v>
      </c>
      <c r="AL149">
        <f t="shared" si="30"/>
        <v>19.683800000000002</v>
      </c>
      <c r="AM149">
        <f t="shared" si="31"/>
        <v>11.8098075888</v>
      </c>
      <c r="AP149" s="9"/>
      <c r="AQ149" s="22">
        <v>1.15005</v>
      </c>
      <c r="AR149" s="22">
        <v>519.63800000000003</v>
      </c>
      <c r="AS149" s="22">
        <v>-1.8866000000000001E-2</v>
      </c>
      <c r="AT149" s="22">
        <v>139</v>
      </c>
      <c r="AU149" s="22">
        <v>1.14899</v>
      </c>
      <c r="AV149">
        <f t="shared" si="32"/>
        <v>18.866</v>
      </c>
      <c r="AW149">
        <f t="shared" si="33"/>
        <v>21.696843300000001</v>
      </c>
      <c r="AX149" s="9"/>
      <c r="AY149" s="22">
        <v>0.59997599999999995</v>
      </c>
      <c r="AZ149" s="22">
        <v>573.39599999999996</v>
      </c>
      <c r="BA149" s="22">
        <v>-1.9680799999999998E-2</v>
      </c>
      <c r="BB149" s="22">
        <v>139</v>
      </c>
      <c r="BC149" s="22">
        <v>0.59945700000000002</v>
      </c>
      <c r="BD149">
        <f t="shared" si="34"/>
        <v>19.680799999999998</v>
      </c>
      <c r="BE149">
        <f t="shared" si="35"/>
        <v>11.808007660799998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135.78100000000001</v>
      </c>
      <c r="I150" s="22">
        <v>-1.93481E-2</v>
      </c>
      <c r="J150" s="22">
        <v>140</v>
      </c>
      <c r="K150" s="22">
        <v>1.1444099999999999</v>
      </c>
      <c r="L150">
        <f t="shared" si="24"/>
        <v>19.348099999999999</v>
      </c>
      <c r="M150">
        <f t="shared" si="25"/>
        <v>22.153961461999998</v>
      </c>
      <c r="N150" s="9"/>
      <c r="O150" s="22">
        <v>0.60501099999999997</v>
      </c>
      <c r="P150" s="22">
        <v>245.23099999999999</v>
      </c>
      <c r="Q150" s="22">
        <v>-1.9799799999999999E-2</v>
      </c>
      <c r="R150" s="22">
        <v>140</v>
      </c>
      <c r="S150" s="22">
        <v>0.60433999999999999</v>
      </c>
      <c r="T150">
        <f t="shared" si="26"/>
        <v>19.799799999999998</v>
      </c>
      <c r="U150">
        <f t="shared" si="27"/>
        <v>11.979096797799999</v>
      </c>
      <c r="X150" s="9"/>
      <c r="Y150" s="22">
        <v>1.1450199999999999</v>
      </c>
      <c r="Z150" s="22">
        <v>359.46499999999997</v>
      </c>
      <c r="AA150" s="22">
        <v>-1.8881200000000001E-2</v>
      </c>
      <c r="AB150" s="22">
        <v>140</v>
      </c>
      <c r="AC150" s="22">
        <v>1.1440999999999999</v>
      </c>
      <c r="AD150">
        <f t="shared" si="28"/>
        <v>18.8812</v>
      </c>
      <c r="AE150">
        <f t="shared" si="29"/>
        <v>21.619351624</v>
      </c>
      <c r="AF150" s="9"/>
      <c r="AG150" s="22">
        <v>0.60501099999999997</v>
      </c>
      <c r="AH150" s="22">
        <v>441.23700000000002</v>
      </c>
      <c r="AI150" s="22">
        <v>-1.9677699999999999E-2</v>
      </c>
      <c r="AJ150" s="22">
        <v>140</v>
      </c>
      <c r="AK150" s="22">
        <v>0.60397299999999998</v>
      </c>
      <c r="AL150">
        <f t="shared" si="30"/>
        <v>19.677699999999998</v>
      </c>
      <c r="AM150">
        <f t="shared" si="31"/>
        <v>11.905224954699998</v>
      </c>
      <c r="AP150" s="9"/>
      <c r="AQ150" s="22">
        <v>1.1450199999999999</v>
      </c>
      <c r="AR150" s="22">
        <v>519.73900000000003</v>
      </c>
      <c r="AS150" s="22">
        <v>-1.8866000000000001E-2</v>
      </c>
      <c r="AT150" s="22">
        <v>140</v>
      </c>
      <c r="AU150" s="22">
        <v>1.1440999999999999</v>
      </c>
      <c r="AV150">
        <f t="shared" si="32"/>
        <v>18.866</v>
      </c>
      <c r="AW150">
        <f t="shared" si="33"/>
        <v>21.601947319999997</v>
      </c>
      <c r="AX150" s="9"/>
      <c r="AY150" s="22">
        <v>0.60501099999999997</v>
      </c>
      <c r="AZ150" s="22">
        <v>573.49699999999996</v>
      </c>
      <c r="BA150" s="22">
        <v>-1.9680799999999998E-2</v>
      </c>
      <c r="BB150" s="22">
        <v>140</v>
      </c>
      <c r="BC150" s="22">
        <v>0.60458400000000001</v>
      </c>
      <c r="BD150">
        <f t="shared" si="34"/>
        <v>19.680799999999998</v>
      </c>
      <c r="BE150">
        <f t="shared" si="35"/>
        <v>11.907100488799998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135.88200000000001</v>
      </c>
      <c r="I151" s="22">
        <v>-1.9357300000000001E-2</v>
      </c>
      <c r="J151" s="22">
        <v>141</v>
      </c>
      <c r="K151" s="22">
        <v>1.1389199999999999</v>
      </c>
      <c r="L151">
        <f t="shared" si="24"/>
        <v>19.357300000000002</v>
      </c>
      <c r="M151">
        <f t="shared" si="25"/>
        <v>22.066934854000003</v>
      </c>
      <c r="N151" s="9"/>
      <c r="O151" s="22">
        <v>0.61004599999999998</v>
      </c>
      <c r="P151" s="22">
        <v>245.33199999999999</v>
      </c>
      <c r="Q151" s="22">
        <v>-1.97845E-2</v>
      </c>
      <c r="R151" s="22">
        <v>141</v>
      </c>
      <c r="S151" s="22">
        <v>0.60913099999999998</v>
      </c>
      <c r="T151">
        <f t="shared" si="26"/>
        <v>19.784500000000001</v>
      </c>
      <c r="U151">
        <f t="shared" si="27"/>
        <v>12.069455087</v>
      </c>
      <c r="X151" s="9"/>
      <c r="Y151" s="22">
        <v>1.13998</v>
      </c>
      <c r="Z151" s="22">
        <v>359.56599999999997</v>
      </c>
      <c r="AA151" s="22">
        <v>-1.8890400000000002E-2</v>
      </c>
      <c r="AB151" s="22">
        <v>141</v>
      </c>
      <c r="AC151" s="22">
        <v>1.1392199999999999</v>
      </c>
      <c r="AD151">
        <f t="shared" si="28"/>
        <v>18.890400000000003</v>
      </c>
      <c r="AE151">
        <f t="shared" si="29"/>
        <v>21.534678192000005</v>
      </c>
      <c r="AF151" s="9"/>
      <c r="AG151" s="22">
        <v>0.61004599999999998</v>
      </c>
      <c r="AH151" s="22">
        <v>441.33800000000002</v>
      </c>
      <c r="AI151" s="22">
        <v>-1.9662499999999999E-2</v>
      </c>
      <c r="AJ151" s="22">
        <v>141</v>
      </c>
      <c r="AK151" s="22">
        <v>0.60913099999999998</v>
      </c>
      <c r="AL151">
        <f t="shared" si="30"/>
        <v>19.662499999999998</v>
      </c>
      <c r="AM151">
        <f t="shared" si="31"/>
        <v>11.995029474999999</v>
      </c>
      <c r="AP151" s="9"/>
      <c r="AQ151" s="22">
        <v>1.13998</v>
      </c>
      <c r="AR151" s="22">
        <v>519.83900000000006</v>
      </c>
      <c r="AS151" s="22">
        <v>-1.8878200000000001E-2</v>
      </c>
      <c r="AT151" s="22">
        <v>141</v>
      </c>
      <c r="AU151" s="22">
        <v>1.1386099999999999</v>
      </c>
      <c r="AV151">
        <f t="shared" si="32"/>
        <v>18.8782</v>
      </c>
      <c r="AW151">
        <f t="shared" si="33"/>
        <v>21.520770435999999</v>
      </c>
      <c r="AX151" s="9"/>
      <c r="AY151" s="22">
        <v>0.61004599999999998</v>
      </c>
      <c r="AZ151" s="22">
        <v>573.59699999999998</v>
      </c>
      <c r="BA151" s="22">
        <v>-1.9680799999999998E-2</v>
      </c>
      <c r="BB151" s="22">
        <v>141</v>
      </c>
      <c r="BC151" s="22">
        <v>0.60955800000000004</v>
      </c>
      <c r="BD151">
        <f t="shared" si="34"/>
        <v>19.680799999999998</v>
      </c>
      <c r="BE151">
        <f t="shared" si="35"/>
        <v>12.006193316799997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135.983</v>
      </c>
      <c r="I152" s="22">
        <v>-1.93726E-2</v>
      </c>
      <c r="J152" s="22">
        <v>142</v>
      </c>
      <c r="K152" s="22">
        <v>1.1343399999999999</v>
      </c>
      <c r="L152">
        <f t="shared" si="24"/>
        <v>19.372599999999998</v>
      </c>
      <c r="M152">
        <f t="shared" si="25"/>
        <v>21.986932369999998</v>
      </c>
      <c r="N152" s="9"/>
      <c r="O152" s="22">
        <v>0.61508200000000002</v>
      </c>
      <c r="P152" s="22">
        <v>245.43299999999999</v>
      </c>
      <c r="Q152" s="22">
        <v>-1.97815E-2</v>
      </c>
      <c r="R152" s="22">
        <v>142</v>
      </c>
      <c r="S152" s="22">
        <v>0.61465499999999995</v>
      </c>
      <c r="T152">
        <f t="shared" si="26"/>
        <v>19.781500000000001</v>
      </c>
      <c r="U152">
        <f t="shared" si="27"/>
        <v>12.167244583</v>
      </c>
      <c r="X152" s="9"/>
      <c r="Y152" s="22">
        <v>1.1349499999999999</v>
      </c>
      <c r="Z152" s="22">
        <v>359.666</v>
      </c>
      <c r="AA152" s="22">
        <v>-1.8902599999999999E-2</v>
      </c>
      <c r="AB152" s="22">
        <v>142</v>
      </c>
      <c r="AC152" s="22">
        <v>1.1340300000000001</v>
      </c>
      <c r="AD152">
        <f t="shared" si="28"/>
        <v>18.9026</v>
      </c>
      <c r="AE152">
        <f t="shared" si="29"/>
        <v>21.453505869999997</v>
      </c>
      <c r="AF152" s="9"/>
      <c r="AG152" s="22">
        <v>0.61508200000000002</v>
      </c>
      <c r="AH152" s="22">
        <v>441.43900000000002</v>
      </c>
      <c r="AI152" s="22">
        <v>-1.9662499999999999E-2</v>
      </c>
      <c r="AJ152" s="22">
        <v>142</v>
      </c>
      <c r="AK152" s="22">
        <v>0.61434900000000003</v>
      </c>
      <c r="AL152">
        <f t="shared" si="30"/>
        <v>19.662499999999998</v>
      </c>
      <c r="AM152">
        <f t="shared" si="31"/>
        <v>12.094049824999999</v>
      </c>
      <c r="AP152" s="9"/>
      <c r="AQ152" s="22">
        <v>1.1349499999999999</v>
      </c>
      <c r="AR152" s="22">
        <v>519.94000000000005</v>
      </c>
      <c r="AS152" s="22">
        <v>-1.8887299999999999E-2</v>
      </c>
      <c r="AT152" s="22">
        <v>142</v>
      </c>
      <c r="AU152" s="22">
        <v>1.1343399999999999</v>
      </c>
      <c r="AV152">
        <f t="shared" si="32"/>
        <v>18.8873</v>
      </c>
      <c r="AW152">
        <f t="shared" si="33"/>
        <v>21.436141134999996</v>
      </c>
      <c r="AX152" s="9"/>
      <c r="AY152" s="22">
        <v>0.61508200000000002</v>
      </c>
      <c r="AZ152" s="22">
        <v>573.69799999999998</v>
      </c>
      <c r="BA152" s="22">
        <v>-1.9665499999999999E-2</v>
      </c>
      <c r="BB152" s="22">
        <v>142</v>
      </c>
      <c r="BC152" s="22">
        <v>0.61456299999999997</v>
      </c>
      <c r="BD152">
        <f t="shared" si="34"/>
        <v>19.665499999999998</v>
      </c>
      <c r="BE152">
        <f t="shared" si="35"/>
        <v>12.095895070999999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136.083</v>
      </c>
      <c r="I153" s="22">
        <v>-1.9393899999999999E-2</v>
      </c>
      <c r="J153" s="22">
        <v>143</v>
      </c>
      <c r="K153" s="22">
        <v>1.1294599999999999</v>
      </c>
      <c r="L153">
        <f t="shared" si="24"/>
        <v>19.393899999999999</v>
      </c>
      <c r="M153">
        <f t="shared" si="25"/>
        <v>21.913361548999998</v>
      </c>
      <c r="N153" s="9"/>
      <c r="O153" s="22">
        <v>0.62011700000000003</v>
      </c>
      <c r="P153" s="22">
        <v>245.53299999999999</v>
      </c>
      <c r="Q153" s="22">
        <v>-1.97693E-2</v>
      </c>
      <c r="R153" s="22">
        <v>143</v>
      </c>
      <c r="S153" s="22">
        <v>0.61947600000000003</v>
      </c>
      <c r="T153">
        <f t="shared" si="26"/>
        <v>19.769300000000001</v>
      </c>
      <c r="U153">
        <f t="shared" si="27"/>
        <v>12.259279008100002</v>
      </c>
      <c r="X153" s="9"/>
      <c r="Y153" s="22">
        <v>1.12991</v>
      </c>
      <c r="Z153" s="22">
        <v>359.767</v>
      </c>
      <c r="AA153" s="22">
        <v>-1.8914799999999999E-2</v>
      </c>
      <c r="AB153" s="22">
        <v>143</v>
      </c>
      <c r="AC153" s="22">
        <v>1.1294599999999999</v>
      </c>
      <c r="AD153">
        <f t="shared" si="28"/>
        <v>18.9148</v>
      </c>
      <c r="AE153">
        <f t="shared" si="29"/>
        <v>21.372021667999999</v>
      </c>
      <c r="AF153" s="9"/>
      <c r="AG153" s="22">
        <v>0.62011700000000003</v>
      </c>
      <c r="AH153" s="22">
        <v>441.54</v>
      </c>
      <c r="AI153" s="22">
        <v>-1.9656400000000001E-2</v>
      </c>
      <c r="AJ153" s="22">
        <v>143</v>
      </c>
      <c r="AK153" s="22">
        <v>0.61956800000000001</v>
      </c>
      <c r="AL153">
        <f t="shared" si="30"/>
        <v>19.656400000000001</v>
      </c>
      <c r="AM153">
        <f t="shared" si="31"/>
        <v>12.189267798800001</v>
      </c>
      <c r="AP153" s="9"/>
      <c r="AQ153" s="22">
        <v>1.12991</v>
      </c>
      <c r="AR153" s="22">
        <v>520.04100000000005</v>
      </c>
      <c r="AS153" s="22">
        <v>-1.8890400000000002E-2</v>
      </c>
      <c r="AT153" s="22">
        <v>143</v>
      </c>
      <c r="AU153" s="22">
        <v>1.1288499999999999</v>
      </c>
      <c r="AV153">
        <f t="shared" si="32"/>
        <v>18.890400000000003</v>
      </c>
      <c r="AW153">
        <f t="shared" si="33"/>
        <v>21.344451864000003</v>
      </c>
      <c r="AX153" s="9"/>
      <c r="AY153" s="22">
        <v>0.62011700000000003</v>
      </c>
      <c r="AZ153" s="22">
        <v>573.79899999999998</v>
      </c>
      <c r="BA153" s="22">
        <v>-1.9656400000000001E-2</v>
      </c>
      <c r="BB153" s="22">
        <v>143</v>
      </c>
      <c r="BC153" s="22">
        <v>0.61932399999999999</v>
      </c>
      <c r="BD153">
        <f t="shared" si="34"/>
        <v>19.656400000000001</v>
      </c>
      <c r="BE153">
        <f t="shared" si="35"/>
        <v>12.189267798800001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136.184</v>
      </c>
      <c r="I154" s="22">
        <v>-1.93878E-2</v>
      </c>
      <c r="J154" s="22">
        <v>144</v>
      </c>
      <c r="K154" s="22">
        <v>1.1242700000000001</v>
      </c>
      <c r="L154">
        <f t="shared" si="24"/>
        <v>19.387799999999999</v>
      </c>
      <c r="M154">
        <f t="shared" si="25"/>
        <v>21.808948464</v>
      </c>
      <c r="N154" s="9"/>
      <c r="O154" s="22">
        <v>0.62515299999999996</v>
      </c>
      <c r="P154" s="22">
        <v>245.63399999999999</v>
      </c>
      <c r="Q154" s="22">
        <v>-1.9763200000000002E-2</v>
      </c>
      <c r="R154" s="22">
        <v>144</v>
      </c>
      <c r="S154" s="22">
        <v>0.62441999999999998</v>
      </c>
      <c r="T154">
        <f t="shared" si="26"/>
        <v>19.763200000000001</v>
      </c>
      <c r="U154">
        <f t="shared" si="27"/>
        <v>12.355023769600001</v>
      </c>
      <c r="X154" s="9"/>
      <c r="Y154" s="22">
        <v>1.1248800000000001</v>
      </c>
      <c r="Z154" s="22">
        <v>359.86799999999999</v>
      </c>
      <c r="AA154" s="22">
        <v>-1.8924E-2</v>
      </c>
      <c r="AB154" s="22">
        <v>144</v>
      </c>
      <c r="AC154" s="22">
        <v>1.1242700000000001</v>
      </c>
      <c r="AD154">
        <f t="shared" si="28"/>
        <v>18.923999999999999</v>
      </c>
      <c r="AE154">
        <f t="shared" si="29"/>
        <v>21.287229120000003</v>
      </c>
      <c r="AF154" s="9"/>
      <c r="AG154" s="22">
        <v>0.62515299999999996</v>
      </c>
      <c r="AH154" s="22">
        <v>441.64</v>
      </c>
      <c r="AI154" s="22">
        <v>-1.96472E-2</v>
      </c>
      <c r="AJ154" s="22">
        <v>144</v>
      </c>
      <c r="AK154" s="22">
        <v>0.62399300000000002</v>
      </c>
      <c r="AL154">
        <f t="shared" si="30"/>
        <v>19.647200000000002</v>
      </c>
      <c r="AM154">
        <f t="shared" si="31"/>
        <v>12.2825060216</v>
      </c>
      <c r="AP154" s="9"/>
      <c r="AQ154" s="22">
        <v>1.1248800000000001</v>
      </c>
      <c r="AR154" s="22">
        <v>520.14200000000005</v>
      </c>
      <c r="AS154" s="22">
        <v>-1.8902599999999999E-2</v>
      </c>
      <c r="AT154" s="22">
        <v>144</v>
      </c>
      <c r="AU154" s="22">
        <v>1.1239600000000001</v>
      </c>
      <c r="AV154">
        <f t="shared" si="32"/>
        <v>18.9026</v>
      </c>
      <c r="AW154">
        <f t="shared" si="33"/>
        <v>21.263156688000002</v>
      </c>
      <c r="AX154" s="9"/>
      <c r="AY154" s="22">
        <v>0.62515299999999996</v>
      </c>
      <c r="AZ154" s="22">
        <v>573.899</v>
      </c>
      <c r="BA154" s="22">
        <v>-1.9665499999999999E-2</v>
      </c>
      <c r="BB154" s="22">
        <v>144</v>
      </c>
      <c r="BC154" s="22">
        <v>0.62441999999999998</v>
      </c>
      <c r="BD154">
        <f t="shared" si="34"/>
        <v>19.665499999999998</v>
      </c>
      <c r="BE154">
        <f t="shared" si="35"/>
        <v>12.293946321499998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136.285</v>
      </c>
      <c r="I155" s="22">
        <v>-1.9393899999999999E-2</v>
      </c>
      <c r="J155" s="22">
        <v>145</v>
      </c>
      <c r="K155" s="22">
        <v>1.11877</v>
      </c>
      <c r="L155">
        <f t="shared" si="24"/>
        <v>19.393899999999999</v>
      </c>
      <c r="M155">
        <f t="shared" si="25"/>
        <v>21.718064975999997</v>
      </c>
      <c r="N155" s="9"/>
      <c r="O155" s="22">
        <v>0.63018799999999997</v>
      </c>
      <c r="P155" s="22">
        <v>245.73500000000001</v>
      </c>
      <c r="Q155" s="22">
        <v>-1.97571E-2</v>
      </c>
      <c r="R155" s="22">
        <v>145</v>
      </c>
      <c r="S155" s="22">
        <v>0.62945600000000002</v>
      </c>
      <c r="T155">
        <f t="shared" si="26"/>
        <v>19.757100000000001</v>
      </c>
      <c r="U155">
        <f t="shared" si="27"/>
        <v>12.4506873348</v>
      </c>
      <c r="X155" s="9"/>
      <c r="Y155" s="22">
        <v>1.1198399999999999</v>
      </c>
      <c r="Z155" s="22">
        <v>359.96899999999999</v>
      </c>
      <c r="AA155" s="22">
        <v>-1.8930099999999998E-2</v>
      </c>
      <c r="AB155" s="22">
        <v>145</v>
      </c>
      <c r="AC155" s="22">
        <v>1.11877</v>
      </c>
      <c r="AD155">
        <f t="shared" si="28"/>
        <v>18.930099999999999</v>
      </c>
      <c r="AE155">
        <f t="shared" si="29"/>
        <v>21.198683184</v>
      </c>
      <c r="AF155" s="9"/>
      <c r="AG155" s="22">
        <v>0.63018799999999997</v>
      </c>
      <c r="AH155" s="22">
        <v>441.74099999999999</v>
      </c>
      <c r="AI155" s="22">
        <v>-1.9638099999999999E-2</v>
      </c>
      <c r="AJ155" s="22">
        <v>145</v>
      </c>
      <c r="AK155" s="22">
        <v>0.62954699999999997</v>
      </c>
      <c r="AL155">
        <f t="shared" si="30"/>
        <v>19.638099999999998</v>
      </c>
      <c r="AM155">
        <f t="shared" si="31"/>
        <v>12.375694962799997</v>
      </c>
      <c r="AP155" s="9"/>
      <c r="AQ155" s="22">
        <v>1.1198399999999999</v>
      </c>
      <c r="AR155" s="22">
        <v>520.24199999999996</v>
      </c>
      <c r="AS155" s="22">
        <v>-1.89117E-2</v>
      </c>
      <c r="AT155" s="22">
        <v>145</v>
      </c>
      <c r="AU155" s="22">
        <v>1.1190800000000001</v>
      </c>
      <c r="AV155">
        <f t="shared" si="32"/>
        <v>18.9117</v>
      </c>
      <c r="AW155">
        <f t="shared" si="33"/>
        <v>21.178078127999999</v>
      </c>
      <c r="AX155" s="9"/>
      <c r="AY155" s="22">
        <v>0.63018799999999997</v>
      </c>
      <c r="AZ155" s="22">
        <v>574</v>
      </c>
      <c r="BA155" s="22">
        <v>-1.9662499999999999E-2</v>
      </c>
      <c r="BB155" s="22">
        <v>145</v>
      </c>
      <c r="BC155" s="22">
        <v>0.62948599999999999</v>
      </c>
      <c r="BD155">
        <f t="shared" si="34"/>
        <v>19.662499999999998</v>
      </c>
      <c r="BE155">
        <f t="shared" si="35"/>
        <v>12.391071549999998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136.38499999999999</v>
      </c>
      <c r="I156" s="22">
        <v>-1.9406099999999999E-2</v>
      </c>
      <c r="J156" s="22">
        <v>146</v>
      </c>
      <c r="K156" s="22">
        <v>1.1135900000000001</v>
      </c>
      <c r="L156">
        <f t="shared" si="24"/>
        <v>19.406099999999999</v>
      </c>
      <c r="M156">
        <f t="shared" si="25"/>
        <v>21.634114341</v>
      </c>
      <c r="N156" s="9"/>
      <c r="O156" s="22">
        <v>0.63522299999999998</v>
      </c>
      <c r="P156" s="22">
        <v>245.83500000000001</v>
      </c>
      <c r="Q156" s="22">
        <v>-1.9751000000000001E-2</v>
      </c>
      <c r="R156" s="22">
        <v>146</v>
      </c>
      <c r="S156" s="22">
        <v>0.63479600000000003</v>
      </c>
      <c r="T156">
        <f t="shared" si="26"/>
        <v>19.751000000000001</v>
      </c>
      <c r="U156">
        <f t="shared" si="27"/>
        <v>12.546289473</v>
      </c>
      <c r="X156" s="9"/>
      <c r="Y156" s="22">
        <v>1.1148100000000001</v>
      </c>
      <c r="Z156" s="22">
        <v>360.06900000000002</v>
      </c>
      <c r="AA156" s="22">
        <v>-1.89362E-2</v>
      </c>
      <c r="AB156" s="22">
        <v>146</v>
      </c>
      <c r="AC156" s="22">
        <v>1.1135900000000001</v>
      </c>
      <c r="AD156">
        <f t="shared" si="28"/>
        <v>18.936199999999999</v>
      </c>
      <c r="AE156">
        <f t="shared" si="29"/>
        <v>21.110265122000001</v>
      </c>
      <c r="AF156" s="9"/>
      <c r="AG156" s="22">
        <v>0.63522299999999998</v>
      </c>
      <c r="AH156" s="22">
        <v>441.84199999999998</v>
      </c>
      <c r="AI156" s="22">
        <v>-1.9644200000000001E-2</v>
      </c>
      <c r="AJ156" s="22">
        <v>146</v>
      </c>
      <c r="AK156" s="22">
        <v>0.63470499999999996</v>
      </c>
      <c r="AL156">
        <f t="shared" si="30"/>
        <v>19.644200000000001</v>
      </c>
      <c r="AM156">
        <f t="shared" si="31"/>
        <v>12.4784476566</v>
      </c>
      <c r="AP156" s="9"/>
      <c r="AQ156" s="22">
        <v>1.1148100000000001</v>
      </c>
      <c r="AR156" s="22">
        <v>520.34299999999996</v>
      </c>
      <c r="AS156" s="22">
        <v>-1.8914799999999999E-2</v>
      </c>
      <c r="AT156" s="22">
        <v>146</v>
      </c>
      <c r="AU156" s="22">
        <v>1.1142000000000001</v>
      </c>
      <c r="AV156">
        <f t="shared" si="32"/>
        <v>18.9148</v>
      </c>
      <c r="AW156">
        <f t="shared" si="33"/>
        <v>21.086408188</v>
      </c>
      <c r="AX156" s="9"/>
      <c r="AY156" s="22">
        <v>0.63522299999999998</v>
      </c>
      <c r="AZ156" s="22">
        <v>574.101</v>
      </c>
      <c r="BA156" s="22">
        <v>-1.9641100000000002E-2</v>
      </c>
      <c r="BB156" s="22">
        <v>146</v>
      </c>
      <c r="BC156" s="22">
        <v>0.634216</v>
      </c>
      <c r="BD156">
        <f t="shared" si="34"/>
        <v>19.641100000000002</v>
      </c>
      <c r="BE156">
        <f t="shared" si="35"/>
        <v>12.476478465300001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136.48599999999999</v>
      </c>
      <c r="I157" s="22">
        <v>-1.94153E-2</v>
      </c>
      <c r="J157" s="22">
        <v>147</v>
      </c>
      <c r="K157" s="22">
        <v>1.1084000000000001</v>
      </c>
      <c r="L157">
        <f t="shared" si="24"/>
        <v>19.415299999999998</v>
      </c>
      <c r="M157">
        <f t="shared" si="25"/>
        <v>21.546517480999995</v>
      </c>
      <c r="N157" s="9"/>
      <c r="O157" s="22">
        <v>0.64025900000000002</v>
      </c>
      <c r="P157" s="22">
        <v>245.93600000000001</v>
      </c>
      <c r="Q157" s="22">
        <v>-1.9744899999999999E-2</v>
      </c>
      <c r="R157" s="22">
        <v>147</v>
      </c>
      <c r="S157" s="22">
        <v>0.63955700000000004</v>
      </c>
      <c r="T157">
        <f t="shared" si="26"/>
        <v>19.744899999999998</v>
      </c>
      <c r="U157">
        <f t="shared" si="27"/>
        <v>12.641849929099999</v>
      </c>
      <c r="X157" s="9"/>
      <c r="Y157" s="22">
        <v>1.1097699999999999</v>
      </c>
      <c r="Z157" s="22">
        <v>360.17</v>
      </c>
      <c r="AA157" s="22">
        <v>-1.89392E-2</v>
      </c>
      <c r="AB157" s="22">
        <v>147</v>
      </c>
      <c r="AC157" s="22">
        <v>1.1090100000000001</v>
      </c>
      <c r="AD157">
        <f t="shared" si="28"/>
        <v>18.9392</v>
      </c>
      <c r="AE157">
        <f t="shared" si="29"/>
        <v>21.018155984</v>
      </c>
      <c r="AF157" s="9"/>
      <c r="AG157" s="22">
        <v>0.64025900000000002</v>
      </c>
      <c r="AH157" s="22">
        <v>441.94200000000001</v>
      </c>
      <c r="AI157" s="22">
        <v>-1.9632E-2</v>
      </c>
      <c r="AJ157" s="22">
        <v>147</v>
      </c>
      <c r="AK157" s="22">
        <v>0.63931300000000002</v>
      </c>
      <c r="AL157">
        <f t="shared" si="30"/>
        <v>19.632000000000001</v>
      </c>
      <c r="AM157">
        <f t="shared" si="31"/>
        <v>12.569564688000002</v>
      </c>
      <c r="AP157" s="9"/>
      <c r="AQ157" s="22">
        <v>1.1097699999999999</v>
      </c>
      <c r="AR157" s="22">
        <v>520.44399999999996</v>
      </c>
      <c r="AS157" s="22">
        <v>-1.8924E-2</v>
      </c>
      <c r="AT157" s="22">
        <v>147</v>
      </c>
      <c r="AU157" s="22">
        <v>1.1087</v>
      </c>
      <c r="AV157">
        <f t="shared" si="32"/>
        <v>18.923999999999999</v>
      </c>
      <c r="AW157">
        <f t="shared" si="33"/>
        <v>21.001287479999998</v>
      </c>
      <c r="AX157" s="9"/>
      <c r="AY157" s="22">
        <v>0.64025900000000002</v>
      </c>
      <c r="AZ157" s="22">
        <v>574.20100000000002</v>
      </c>
      <c r="BA157" s="22">
        <v>-1.9644200000000001E-2</v>
      </c>
      <c r="BB157" s="22">
        <v>147</v>
      </c>
      <c r="BC157" s="22">
        <v>0.639679</v>
      </c>
      <c r="BD157">
        <f t="shared" si="34"/>
        <v>19.644200000000001</v>
      </c>
      <c r="BE157">
        <f t="shared" si="35"/>
        <v>12.577375847800001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136.58699999999999</v>
      </c>
      <c r="I158" s="22">
        <v>-1.9418299999999999E-2</v>
      </c>
      <c r="J158" s="22">
        <v>148</v>
      </c>
      <c r="K158" s="22">
        <v>1.10382</v>
      </c>
      <c r="L158">
        <f t="shared" si="24"/>
        <v>19.418299999999999</v>
      </c>
      <c r="M158">
        <f t="shared" si="25"/>
        <v>21.452172741999998</v>
      </c>
      <c r="N158" s="9"/>
      <c r="O158" s="22">
        <v>0.64529400000000003</v>
      </c>
      <c r="P158" s="22">
        <v>246.03700000000001</v>
      </c>
      <c r="Q158" s="22">
        <v>-1.9747899999999999E-2</v>
      </c>
      <c r="R158" s="22">
        <v>148</v>
      </c>
      <c r="S158" s="22">
        <v>0.64462299999999995</v>
      </c>
      <c r="T158">
        <f t="shared" si="26"/>
        <v>19.747899999999998</v>
      </c>
      <c r="U158">
        <f t="shared" si="27"/>
        <v>12.743201382599999</v>
      </c>
      <c r="X158" s="9"/>
      <c r="Y158" s="22">
        <v>1.1047400000000001</v>
      </c>
      <c r="Z158" s="22">
        <v>360.27100000000002</v>
      </c>
      <c r="AA158" s="22">
        <v>-1.89392E-2</v>
      </c>
      <c r="AB158" s="22">
        <v>148</v>
      </c>
      <c r="AC158" s="22">
        <v>1.10382</v>
      </c>
      <c r="AD158">
        <f t="shared" si="28"/>
        <v>18.9392</v>
      </c>
      <c r="AE158">
        <f t="shared" si="29"/>
        <v>20.922891807999999</v>
      </c>
      <c r="AF158" s="9"/>
      <c r="AG158" s="22">
        <v>0.64529400000000003</v>
      </c>
      <c r="AH158" s="22">
        <v>442.04300000000001</v>
      </c>
      <c r="AI158" s="22">
        <v>-1.9613599999999998E-2</v>
      </c>
      <c r="AJ158" s="22">
        <v>148</v>
      </c>
      <c r="AK158" s="22">
        <v>0.64480599999999999</v>
      </c>
      <c r="AL158">
        <f t="shared" si="30"/>
        <v>19.613599999999998</v>
      </c>
      <c r="AM158">
        <f t="shared" si="31"/>
        <v>12.656538398399999</v>
      </c>
      <c r="AP158" s="9"/>
      <c r="AQ158" s="22">
        <v>1.1047400000000001</v>
      </c>
      <c r="AR158" s="22">
        <v>520.54399999999998</v>
      </c>
      <c r="AS158" s="22">
        <v>-1.8948400000000001E-2</v>
      </c>
      <c r="AT158" s="22">
        <v>148</v>
      </c>
      <c r="AU158" s="22">
        <v>1.1035200000000001</v>
      </c>
      <c r="AV158">
        <f t="shared" si="32"/>
        <v>18.948399999999999</v>
      </c>
      <c r="AW158">
        <f t="shared" si="33"/>
        <v>20.933055416000002</v>
      </c>
      <c r="AX158" s="9"/>
      <c r="AY158" s="22">
        <v>0.64529400000000003</v>
      </c>
      <c r="AZ158" s="22">
        <v>574.30200000000002</v>
      </c>
      <c r="BA158" s="22">
        <v>-1.9632E-2</v>
      </c>
      <c r="BB158" s="22">
        <v>148</v>
      </c>
      <c r="BC158" s="22">
        <v>0.64468400000000003</v>
      </c>
      <c r="BD158">
        <f t="shared" si="34"/>
        <v>19.632000000000001</v>
      </c>
      <c r="BE158">
        <f t="shared" si="35"/>
        <v>12.668411808000002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136.68799999999999</v>
      </c>
      <c r="I159" s="22">
        <v>-1.9421399999999998E-2</v>
      </c>
      <c r="J159" s="22">
        <v>149</v>
      </c>
      <c r="K159" s="22">
        <v>1.09894</v>
      </c>
      <c r="L159">
        <f t="shared" si="24"/>
        <v>19.421399999999998</v>
      </c>
      <c r="M159">
        <f t="shared" si="25"/>
        <v>21.357713579999995</v>
      </c>
      <c r="N159" s="9"/>
      <c r="O159" s="22">
        <v>0.65032999999999996</v>
      </c>
      <c r="P159" s="22">
        <v>246.137</v>
      </c>
      <c r="Q159" s="22">
        <v>-1.97296E-2</v>
      </c>
      <c r="R159" s="22">
        <v>149</v>
      </c>
      <c r="S159" s="22">
        <v>0.64959699999999998</v>
      </c>
      <c r="T159">
        <f t="shared" si="26"/>
        <v>19.729600000000001</v>
      </c>
      <c r="U159">
        <f t="shared" si="27"/>
        <v>12.830750768</v>
      </c>
      <c r="X159" s="9"/>
      <c r="Y159" s="22">
        <v>1.0996999999999999</v>
      </c>
      <c r="Z159" s="22">
        <v>360.37099999999998</v>
      </c>
      <c r="AA159" s="22">
        <v>-1.8960600000000001E-2</v>
      </c>
      <c r="AB159" s="22">
        <v>149</v>
      </c>
      <c r="AC159" s="22">
        <v>1.09924</v>
      </c>
      <c r="AD159">
        <f t="shared" si="28"/>
        <v>18.960599999999999</v>
      </c>
      <c r="AE159">
        <f t="shared" si="29"/>
        <v>20.850971819999998</v>
      </c>
      <c r="AF159" s="9"/>
      <c r="AG159" s="22">
        <v>0.65032999999999996</v>
      </c>
      <c r="AH159" s="22">
        <v>442.14400000000001</v>
      </c>
      <c r="AI159" s="22">
        <v>-1.96198E-2</v>
      </c>
      <c r="AJ159" s="22">
        <v>149</v>
      </c>
      <c r="AK159" s="22">
        <v>0.64978000000000002</v>
      </c>
      <c r="AL159">
        <f t="shared" si="30"/>
        <v>19.619800000000001</v>
      </c>
      <c r="AM159">
        <f t="shared" si="31"/>
        <v>12.759344534</v>
      </c>
      <c r="AP159" s="9"/>
      <c r="AQ159" s="22">
        <v>1.0996999999999999</v>
      </c>
      <c r="AR159" s="22">
        <v>520.64499999999998</v>
      </c>
      <c r="AS159" s="22">
        <v>-1.8942299999999999E-2</v>
      </c>
      <c r="AT159" s="22">
        <v>149</v>
      </c>
      <c r="AU159" s="22">
        <v>1.09802</v>
      </c>
      <c r="AV159">
        <f t="shared" si="32"/>
        <v>18.942299999999999</v>
      </c>
      <c r="AW159">
        <f t="shared" si="33"/>
        <v>20.830847309999996</v>
      </c>
      <c r="AX159" s="9"/>
      <c r="AY159" s="22">
        <v>0.65032999999999996</v>
      </c>
      <c r="AZ159" s="22">
        <v>574.40300000000002</v>
      </c>
      <c r="BA159" s="22">
        <v>-1.96198E-2</v>
      </c>
      <c r="BB159" s="22">
        <v>149</v>
      </c>
      <c r="BC159" s="22">
        <v>0.64978000000000002</v>
      </c>
      <c r="BD159">
        <f t="shared" si="34"/>
        <v>19.619800000000001</v>
      </c>
      <c r="BE159">
        <f t="shared" si="35"/>
        <v>12.759344534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136.78800000000001</v>
      </c>
      <c r="I160" s="22">
        <v>-1.9433599999999999E-2</v>
      </c>
      <c r="J160" s="22">
        <v>150</v>
      </c>
      <c r="K160" s="22">
        <v>1.09314</v>
      </c>
      <c r="L160">
        <f t="shared" si="24"/>
        <v>19.433599999999998</v>
      </c>
      <c r="M160">
        <f t="shared" si="25"/>
        <v>21.273378911999998</v>
      </c>
      <c r="N160" s="9"/>
      <c r="O160" s="22">
        <v>0.65536499999999998</v>
      </c>
      <c r="P160" s="22">
        <v>246.238</v>
      </c>
      <c r="Q160" s="22">
        <v>-1.9723500000000001E-2</v>
      </c>
      <c r="R160" s="22">
        <v>150</v>
      </c>
      <c r="S160" s="22">
        <v>0.65493800000000002</v>
      </c>
      <c r="T160">
        <f t="shared" si="26"/>
        <v>19.723500000000001</v>
      </c>
      <c r="U160">
        <f t="shared" si="27"/>
        <v>12.926091577500001</v>
      </c>
      <c r="X160" s="9"/>
      <c r="Y160" s="22">
        <v>1.09467</v>
      </c>
      <c r="Z160" s="22">
        <v>360.47199999999998</v>
      </c>
      <c r="AA160" s="22">
        <v>-1.8960600000000001E-2</v>
      </c>
      <c r="AB160" s="22">
        <v>150</v>
      </c>
      <c r="AC160" s="22">
        <v>1.09344</v>
      </c>
      <c r="AD160">
        <f t="shared" si="28"/>
        <v>18.960599999999999</v>
      </c>
      <c r="AE160">
        <f t="shared" si="29"/>
        <v>20.755600002000001</v>
      </c>
      <c r="AF160" s="9"/>
      <c r="AG160" s="22">
        <v>0.65536499999999998</v>
      </c>
      <c r="AH160" s="22">
        <v>442.24400000000003</v>
      </c>
      <c r="AI160" s="22">
        <v>-1.95923E-2</v>
      </c>
      <c r="AJ160" s="22">
        <v>150</v>
      </c>
      <c r="AK160" s="22">
        <v>0.65472399999999997</v>
      </c>
      <c r="AL160">
        <f t="shared" si="30"/>
        <v>19.592300000000002</v>
      </c>
      <c r="AM160">
        <f t="shared" si="31"/>
        <v>12.8401076895</v>
      </c>
      <c r="AP160" s="9"/>
      <c r="AQ160" s="22">
        <v>1.09467</v>
      </c>
      <c r="AR160" s="22">
        <v>520.74599999999998</v>
      </c>
      <c r="AS160" s="22">
        <v>-1.89392E-2</v>
      </c>
      <c r="AT160" s="22">
        <v>150</v>
      </c>
      <c r="AU160" s="22">
        <v>1.09344</v>
      </c>
      <c r="AV160">
        <f t="shared" si="32"/>
        <v>18.9392</v>
      </c>
      <c r="AW160">
        <f t="shared" si="33"/>
        <v>20.732174063999999</v>
      </c>
      <c r="AX160" s="9"/>
      <c r="AY160" s="22">
        <v>0.65536499999999998</v>
      </c>
      <c r="AZ160" s="22">
        <v>574.50400000000002</v>
      </c>
      <c r="BA160" s="22">
        <v>-1.9610599999999999E-2</v>
      </c>
      <c r="BB160" s="22">
        <v>150</v>
      </c>
      <c r="BC160" s="22">
        <v>0.65493800000000002</v>
      </c>
      <c r="BD160">
        <f t="shared" si="34"/>
        <v>19.610599999999998</v>
      </c>
      <c r="BE160">
        <f t="shared" si="35"/>
        <v>12.852100868999997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136.88900000000001</v>
      </c>
      <c r="I161" s="22">
        <v>-1.9445799999999999E-2</v>
      </c>
      <c r="J161" s="22">
        <v>151</v>
      </c>
      <c r="K161" s="22">
        <v>1.08887</v>
      </c>
      <c r="L161">
        <f t="shared" si="24"/>
        <v>19.445799999999998</v>
      </c>
      <c r="M161">
        <f t="shared" si="25"/>
        <v>21.188727054000001</v>
      </c>
      <c r="N161" s="9"/>
      <c r="O161" s="22">
        <v>0.66039999999999999</v>
      </c>
      <c r="P161" s="22">
        <v>246.339</v>
      </c>
      <c r="Q161" s="22">
        <v>-1.97266E-2</v>
      </c>
      <c r="R161" s="22">
        <v>151</v>
      </c>
      <c r="S161" s="22">
        <v>0.65966800000000003</v>
      </c>
      <c r="T161">
        <f t="shared" si="26"/>
        <v>19.726600000000001</v>
      </c>
      <c r="U161">
        <f t="shared" si="27"/>
        <v>13.027446640000001</v>
      </c>
      <c r="X161" s="9"/>
      <c r="Y161" s="22">
        <v>1.0896300000000001</v>
      </c>
      <c r="Z161" s="22">
        <v>360.57299999999998</v>
      </c>
      <c r="AA161" s="22">
        <v>-1.8975800000000001E-2</v>
      </c>
      <c r="AB161" s="22">
        <v>151</v>
      </c>
      <c r="AC161" s="22">
        <v>1.08795</v>
      </c>
      <c r="AD161">
        <f t="shared" si="28"/>
        <v>18.9758</v>
      </c>
      <c r="AE161">
        <f t="shared" si="29"/>
        <v>20.676600954000001</v>
      </c>
      <c r="AF161" s="9"/>
      <c r="AG161" s="22">
        <v>0.66039999999999999</v>
      </c>
      <c r="AH161" s="22">
        <v>442.34500000000003</v>
      </c>
      <c r="AI161" s="22">
        <v>-1.9589200000000001E-2</v>
      </c>
      <c r="AJ161" s="22">
        <v>151</v>
      </c>
      <c r="AK161" s="22">
        <v>0.65963700000000003</v>
      </c>
      <c r="AL161">
        <f t="shared" si="30"/>
        <v>19.589200000000002</v>
      </c>
      <c r="AM161">
        <f t="shared" si="31"/>
        <v>12.936707680000001</v>
      </c>
      <c r="AP161" s="9"/>
      <c r="AQ161" s="22">
        <v>1.0896300000000001</v>
      </c>
      <c r="AR161" s="22">
        <v>520.846</v>
      </c>
      <c r="AS161" s="22">
        <v>-1.89514E-2</v>
      </c>
      <c r="AT161" s="22">
        <v>151</v>
      </c>
      <c r="AU161" s="22">
        <v>1.08856</v>
      </c>
      <c r="AV161">
        <f t="shared" si="32"/>
        <v>18.9514</v>
      </c>
      <c r="AW161">
        <f t="shared" si="33"/>
        <v>20.650013982000001</v>
      </c>
      <c r="AX161" s="9"/>
      <c r="AY161" s="22">
        <v>0.66039999999999999</v>
      </c>
      <c r="AZ161" s="22">
        <v>574.60400000000004</v>
      </c>
      <c r="BA161" s="22">
        <v>-1.9610599999999999E-2</v>
      </c>
      <c r="BB161" s="22">
        <v>151</v>
      </c>
      <c r="BC161" s="22">
        <v>0.65982099999999999</v>
      </c>
      <c r="BD161">
        <f t="shared" si="34"/>
        <v>19.610599999999998</v>
      </c>
      <c r="BE161">
        <f t="shared" si="35"/>
        <v>12.950840239999998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136.99</v>
      </c>
      <c r="I162" s="22">
        <v>-1.9445799999999999E-2</v>
      </c>
      <c r="J162" s="22">
        <v>152</v>
      </c>
      <c r="K162" s="22">
        <v>1.08307</v>
      </c>
      <c r="L162">
        <f t="shared" si="24"/>
        <v>19.445799999999998</v>
      </c>
      <c r="M162">
        <f t="shared" si="25"/>
        <v>21.090720221999998</v>
      </c>
      <c r="N162" s="9"/>
      <c r="O162" s="22">
        <v>0.66543600000000003</v>
      </c>
      <c r="P162" s="22">
        <v>246.44</v>
      </c>
      <c r="Q162" s="22">
        <v>-1.9711300000000001E-2</v>
      </c>
      <c r="R162" s="22">
        <v>152</v>
      </c>
      <c r="S162" s="22">
        <v>0.66467299999999996</v>
      </c>
      <c r="T162">
        <f t="shared" si="26"/>
        <v>19.711300000000001</v>
      </c>
      <c r="U162">
        <f t="shared" si="27"/>
        <v>13.116608626800002</v>
      </c>
      <c r="X162" s="9"/>
      <c r="Y162" s="22">
        <v>1.0845899999999999</v>
      </c>
      <c r="Z162" s="22">
        <v>360.67399999999998</v>
      </c>
      <c r="AA162" s="22">
        <v>-1.89911E-2</v>
      </c>
      <c r="AB162" s="22">
        <v>152</v>
      </c>
      <c r="AC162" s="22">
        <v>1.0845899999999999</v>
      </c>
      <c r="AD162">
        <f t="shared" si="28"/>
        <v>18.991099999999999</v>
      </c>
      <c r="AE162">
        <f t="shared" si="29"/>
        <v>20.597557149</v>
      </c>
      <c r="AF162" s="9"/>
      <c r="AG162" s="22">
        <v>0.66543600000000003</v>
      </c>
      <c r="AH162" s="22">
        <v>442.44600000000003</v>
      </c>
      <c r="AI162" s="22">
        <v>-1.95923E-2</v>
      </c>
      <c r="AJ162" s="22">
        <v>152</v>
      </c>
      <c r="AK162" s="22">
        <v>0.66442900000000005</v>
      </c>
      <c r="AL162">
        <f t="shared" si="30"/>
        <v>19.592300000000002</v>
      </c>
      <c r="AM162">
        <f t="shared" si="31"/>
        <v>13.037421742800001</v>
      </c>
      <c r="AP162" s="9"/>
      <c r="AQ162" s="22">
        <v>1.0845899999999999</v>
      </c>
      <c r="AR162" s="22">
        <v>520.947</v>
      </c>
      <c r="AS162" s="22">
        <v>-1.89667E-2</v>
      </c>
      <c r="AT162" s="22">
        <v>152</v>
      </c>
      <c r="AU162" s="22">
        <v>1.0839799999999999</v>
      </c>
      <c r="AV162">
        <f t="shared" si="32"/>
        <v>18.966699999999999</v>
      </c>
      <c r="AW162">
        <f t="shared" si="33"/>
        <v>20.571093153</v>
      </c>
      <c r="AX162" s="9"/>
      <c r="AY162" s="22">
        <v>0.66543600000000003</v>
      </c>
      <c r="AZ162" s="22">
        <v>574.70500000000004</v>
      </c>
      <c r="BA162" s="22">
        <v>-1.95953E-2</v>
      </c>
      <c r="BB162" s="22">
        <v>152</v>
      </c>
      <c r="BC162" s="22">
        <v>0.66461199999999998</v>
      </c>
      <c r="BD162">
        <f t="shared" si="34"/>
        <v>19.595299999999998</v>
      </c>
      <c r="BE162">
        <f t="shared" si="35"/>
        <v>13.0394180508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137.09</v>
      </c>
      <c r="I163" s="22">
        <v>-1.9439700000000001E-2</v>
      </c>
      <c r="J163" s="22">
        <v>153</v>
      </c>
      <c r="K163" s="22">
        <v>1.0788</v>
      </c>
      <c r="L163">
        <f t="shared" si="24"/>
        <v>19.439700000000002</v>
      </c>
      <c r="M163">
        <f t="shared" si="25"/>
        <v>20.986322532000003</v>
      </c>
      <c r="N163" s="9"/>
      <c r="O163" s="22">
        <v>0.67047100000000004</v>
      </c>
      <c r="P163" s="22">
        <v>246.54</v>
      </c>
      <c r="Q163" s="22">
        <v>-1.97174E-2</v>
      </c>
      <c r="R163" s="22">
        <v>153</v>
      </c>
      <c r="S163" s="22">
        <v>0.66970799999999997</v>
      </c>
      <c r="T163">
        <f t="shared" si="26"/>
        <v>19.717399999999998</v>
      </c>
      <c r="U163">
        <f t="shared" si="27"/>
        <v>13.219944895399999</v>
      </c>
      <c r="X163" s="9"/>
      <c r="Y163" s="22">
        <v>1.0795600000000001</v>
      </c>
      <c r="Z163" s="22">
        <v>360.774</v>
      </c>
      <c r="AA163" s="22">
        <v>-1.8988000000000001E-2</v>
      </c>
      <c r="AB163" s="22">
        <v>153</v>
      </c>
      <c r="AC163" s="22">
        <v>1.0788</v>
      </c>
      <c r="AD163">
        <f t="shared" si="28"/>
        <v>18.988000000000003</v>
      </c>
      <c r="AE163">
        <f t="shared" si="29"/>
        <v>20.498685280000004</v>
      </c>
      <c r="AF163" s="9"/>
      <c r="AG163" s="22">
        <v>0.67047100000000004</v>
      </c>
      <c r="AH163" s="22">
        <v>442.54700000000003</v>
      </c>
      <c r="AI163" s="22">
        <v>-1.95801E-2</v>
      </c>
      <c r="AJ163" s="22">
        <v>153</v>
      </c>
      <c r="AK163" s="22">
        <v>0.66986100000000004</v>
      </c>
      <c r="AL163">
        <f t="shared" si="30"/>
        <v>19.580099999999998</v>
      </c>
      <c r="AM163">
        <f t="shared" si="31"/>
        <v>13.127889227099999</v>
      </c>
      <c r="AP163" s="9"/>
      <c r="AQ163" s="22">
        <v>1.0795600000000001</v>
      </c>
      <c r="AR163" s="22">
        <v>521.048</v>
      </c>
      <c r="AS163" s="22">
        <v>-1.8969699999999999E-2</v>
      </c>
      <c r="AT163" s="22">
        <v>153</v>
      </c>
      <c r="AU163" s="22">
        <v>1.07819</v>
      </c>
      <c r="AV163">
        <f t="shared" si="32"/>
        <v>18.9697</v>
      </c>
      <c r="AW163">
        <f t="shared" si="33"/>
        <v>20.478929332</v>
      </c>
      <c r="AX163" s="9"/>
      <c r="AY163" s="22">
        <v>0.67047100000000004</v>
      </c>
      <c r="AZ163" s="22">
        <v>574.80600000000004</v>
      </c>
      <c r="BA163" s="22">
        <v>-1.9601400000000001E-2</v>
      </c>
      <c r="BB163" s="22">
        <v>153</v>
      </c>
      <c r="BC163" s="22">
        <v>0.66979999999999995</v>
      </c>
      <c r="BD163">
        <f t="shared" si="34"/>
        <v>19.601400000000002</v>
      </c>
      <c r="BE163">
        <f t="shared" si="35"/>
        <v>13.142170259400002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137.191</v>
      </c>
      <c r="I164" s="22">
        <v>-1.9451900000000001E-2</v>
      </c>
      <c r="J164" s="22">
        <v>154</v>
      </c>
      <c r="K164" s="22">
        <v>1.0739099999999999</v>
      </c>
      <c r="L164">
        <f t="shared" si="24"/>
        <v>19.451900000000002</v>
      </c>
      <c r="M164">
        <f t="shared" si="25"/>
        <v>20.901455588000001</v>
      </c>
      <c r="N164" s="9"/>
      <c r="O164" s="22">
        <v>0.67550699999999997</v>
      </c>
      <c r="P164" s="22">
        <v>246.64099999999999</v>
      </c>
      <c r="Q164" s="22">
        <v>-1.9711300000000001E-2</v>
      </c>
      <c r="R164" s="22">
        <v>154</v>
      </c>
      <c r="S164" s="22">
        <v>0.67443799999999998</v>
      </c>
      <c r="T164">
        <f t="shared" si="26"/>
        <v>19.711300000000001</v>
      </c>
      <c r="U164">
        <f t="shared" si="27"/>
        <v>13.3151211291</v>
      </c>
      <c r="X164" s="9"/>
      <c r="Y164" s="22">
        <v>1.0745199999999999</v>
      </c>
      <c r="Z164" s="22">
        <v>360.875</v>
      </c>
      <c r="AA164" s="22">
        <v>-1.9000199999999998E-2</v>
      </c>
      <c r="AB164" s="22">
        <v>154</v>
      </c>
      <c r="AC164" s="22">
        <v>1.0732999999999999</v>
      </c>
      <c r="AD164">
        <f t="shared" si="28"/>
        <v>19.0002</v>
      </c>
      <c r="AE164">
        <f t="shared" si="29"/>
        <v>20.416094903999998</v>
      </c>
      <c r="AF164" s="9"/>
      <c r="AG164" s="22">
        <v>0.67550699999999997</v>
      </c>
      <c r="AH164" s="22">
        <v>442.64699999999999</v>
      </c>
      <c r="AI164" s="22">
        <v>-1.9589200000000001E-2</v>
      </c>
      <c r="AJ164" s="22">
        <v>154</v>
      </c>
      <c r="AK164" s="22">
        <v>0.67486599999999997</v>
      </c>
      <c r="AL164">
        <f t="shared" si="30"/>
        <v>19.589200000000002</v>
      </c>
      <c r="AM164">
        <f t="shared" si="31"/>
        <v>13.232641724400001</v>
      </c>
      <c r="AP164" s="9"/>
      <c r="AQ164" s="22">
        <v>1.0745199999999999</v>
      </c>
      <c r="AR164" s="22">
        <v>521.149</v>
      </c>
      <c r="AS164" s="22">
        <v>-1.89789E-2</v>
      </c>
      <c r="AT164" s="22">
        <v>154</v>
      </c>
      <c r="AU164" s="22">
        <v>1.0732999999999999</v>
      </c>
      <c r="AV164">
        <f t="shared" si="32"/>
        <v>18.978899999999999</v>
      </c>
      <c r="AW164">
        <f t="shared" si="33"/>
        <v>20.393207627999999</v>
      </c>
      <c r="AX164" s="9"/>
      <c r="AY164" s="22">
        <v>0.67550699999999997</v>
      </c>
      <c r="AZ164" s="22">
        <v>574.90599999999995</v>
      </c>
      <c r="BA164" s="22">
        <v>-1.95923E-2</v>
      </c>
      <c r="BB164" s="22">
        <v>154</v>
      </c>
      <c r="BC164" s="22">
        <v>0.67489600000000005</v>
      </c>
      <c r="BD164">
        <f t="shared" si="34"/>
        <v>19.592300000000002</v>
      </c>
      <c r="BE164">
        <f t="shared" si="35"/>
        <v>13.234735796100001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137.292</v>
      </c>
      <c r="I165" s="22">
        <v>-1.9455E-2</v>
      </c>
      <c r="J165" s="22">
        <v>155</v>
      </c>
      <c r="K165" s="22">
        <v>1.0684199999999999</v>
      </c>
      <c r="L165">
        <f t="shared" si="24"/>
        <v>19.454999999999998</v>
      </c>
      <c r="M165">
        <f t="shared" si="25"/>
        <v>20.806927949999999</v>
      </c>
      <c r="N165" s="9"/>
      <c r="O165" s="22">
        <v>0.68054199999999998</v>
      </c>
      <c r="P165" s="22">
        <v>246.74199999999999</v>
      </c>
      <c r="Q165" s="22">
        <v>-1.96869E-2</v>
      </c>
      <c r="R165" s="22">
        <v>155</v>
      </c>
      <c r="S165" s="22">
        <v>0.67974900000000005</v>
      </c>
      <c r="T165">
        <f t="shared" si="26"/>
        <v>19.686900000000001</v>
      </c>
      <c r="U165">
        <f t="shared" si="27"/>
        <v>13.3977622998</v>
      </c>
      <c r="X165" s="9"/>
      <c r="Y165" s="22">
        <v>1.0694900000000001</v>
      </c>
      <c r="Z165" s="22">
        <v>360.976</v>
      </c>
      <c r="AA165" s="22">
        <v>-1.90063E-2</v>
      </c>
      <c r="AB165" s="22">
        <v>155</v>
      </c>
      <c r="AC165" s="22">
        <v>1.06934</v>
      </c>
      <c r="AD165">
        <f t="shared" si="28"/>
        <v>19.0063</v>
      </c>
      <c r="AE165">
        <f t="shared" si="29"/>
        <v>20.327047787000001</v>
      </c>
      <c r="AF165" s="9"/>
      <c r="AG165" s="22">
        <v>0.68054199999999998</v>
      </c>
      <c r="AH165" s="22">
        <v>442.74799999999999</v>
      </c>
      <c r="AI165" s="22">
        <v>-1.95801E-2</v>
      </c>
      <c r="AJ165" s="22">
        <v>155</v>
      </c>
      <c r="AK165" s="22">
        <v>0.67974900000000005</v>
      </c>
      <c r="AL165">
        <f t="shared" si="30"/>
        <v>19.580099999999998</v>
      </c>
      <c r="AM165">
        <f t="shared" si="31"/>
        <v>13.325080414199999</v>
      </c>
      <c r="AP165" s="9"/>
      <c r="AQ165" s="22">
        <v>1.0694900000000001</v>
      </c>
      <c r="AR165" s="22">
        <v>521.24900000000002</v>
      </c>
      <c r="AS165" s="22">
        <v>-1.8981899999999999E-2</v>
      </c>
      <c r="AT165" s="22">
        <v>155</v>
      </c>
      <c r="AU165" s="22">
        <v>1.06873</v>
      </c>
      <c r="AV165">
        <f t="shared" si="32"/>
        <v>18.9819</v>
      </c>
      <c r="AW165">
        <f t="shared" si="33"/>
        <v>20.300952231</v>
      </c>
      <c r="AX165" s="9"/>
      <c r="AY165" s="22">
        <v>0.68054199999999998</v>
      </c>
      <c r="AZ165" s="22">
        <v>575.00699999999995</v>
      </c>
      <c r="BA165" s="22">
        <v>-1.9589200000000001E-2</v>
      </c>
      <c r="BB165" s="22">
        <v>155</v>
      </c>
      <c r="BC165" s="22">
        <v>0.68020599999999998</v>
      </c>
      <c r="BD165">
        <f t="shared" si="34"/>
        <v>19.589200000000002</v>
      </c>
      <c r="BE165">
        <f t="shared" si="35"/>
        <v>13.331273346400002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137.393</v>
      </c>
      <c r="I166" s="22">
        <v>-1.9458E-2</v>
      </c>
      <c r="J166" s="22">
        <v>156</v>
      </c>
      <c r="K166" s="22">
        <v>1.0638399999999999</v>
      </c>
      <c r="L166">
        <f t="shared" si="24"/>
        <v>19.457999999999998</v>
      </c>
      <c r="M166">
        <f t="shared" si="25"/>
        <v>20.712068099999996</v>
      </c>
      <c r="N166" s="9"/>
      <c r="O166" s="22">
        <v>0.68557699999999999</v>
      </c>
      <c r="P166" s="22">
        <v>246.84200000000001</v>
      </c>
      <c r="Q166" s="22">
        <v>-1.9680799999999998E-2</v>
      </c>
      <c r="R166" s="22">
        <v>156</v>
      </c>
      <c r="S166" s="22">
        <v>0.68493700000000002</v>
      </c>
      <c r="T166">
        <f t="shared" si="26"/>
        <v>19.680799999999998</v>
      </c>
      <c r="U166">
        <f t="shared" si="27"/>
        <v>13.492703821599997</v>
      </c>
      <c r="X166" s="9"/>
      <c r="Y166" s="22">
        <v>1.0644499999999999</v>
      </c>
      <c r="Z166" s="22">
        <v>361.07600000000002</v>
      </c>
      <c r="AA166" s="22">
        <v>-1.90186E-2</v>
      </c>
      <c r="AB166" s="22">
        <v>156</v>
      </c>
      <c r="AC166" s="22">
        <v>1.0638399999999999</v>
      </c>
      <c r="AD166">
        <f t="shared" si="28"/>
        <v>19.018599999999999</v>
      </c>
      <c r="AE166">
        <f t="shared" si="29"/>
        <v>20.244348769999998</v>
      </c>
      <c r="AF166" s="9"/>
      <c r="AG166" s="22">
        <v>0.68557699999999999</v>
      </c>
      <c r="AH166" s="22">
        <v>442.84899999999999</v>
      </c>
      <c r="AI166" s="22">
        <v>-1.95801E-2</v>
      </c>
      <c r="AJ166" s="22">
        <v>156</v>
      </c>
      <c r="AK166" s="22">
        <v>0.684998</v>
      </c>
      <c r="AL166">
        <f t="shared" si="30"/>
        <v>19.580099999999998</v>
      </c>
      <c r="AM166">
        <f t="shared" si="31"/>
        <v>13.423666217699999</v>
      </c>
      <c r="AP166" s="9"/>
      <c r="AQ166" s="22">
        <v>1.0644499999999999</v>
      </c>
      <c r="AR166" s="22">
        <v>521.35</v>
      </c>
      <c r="AS166" s="22">
        <v>-1.8984999999999998E-2</v>
      </c>
      <c r="AT166" s="22">
        <v>156</v>
      </c>
      <c r="AU166" s="22">
        <v>1.0638399999999999</v>
      </c>
      <c r="AV166">
        <f t="shared" si="32"/>
        <v>18.984999999999999</v>
      </c>
      <c r="AW166">
        <f t="shared" si="33"/>
        <v>20.208583249999997</v>
      </c>
      <c r="AX166" s="9"/>
      <c r="AY166" s="22">
        <v>0.68557699999999999</v>
      </c>
      <c r="AZ166" s="22">
        <v>575.10799999999995</v>
      </c>
      <c r="BA166" s="22">
        <v>-1.9574000000000001E-2</v>
      </c>
      <c r="BB166" s="22">
        <v>156</v>
      </c>
      <c r="BC166" s="22">
        <v>0.68496699999999999</v>
      </c>
      <c r="BD166">
        <f t="shared" si="34"/>
        <v>19.574000000000002</v>
      </c>
      <c r="BE166">
        <f t="shared" si="35"/>
        <v>13.419484198000001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137.49299999999999</v>
      </c>
      <c r="I167" s="22">
        <v>-1.9448900000000002E-2</v>
      </c>
      <c r="J167" s="22">
        <v>157</v>
      </c>
      <c r="K167" s="22">
        <v>1.0589599999999999</v>
      </c>
      <c r="L167">
        <f t="shared" si="24"/>
        <v>19.448900000000002</v>
      </c>
      <c r="M167">
        <f t="shared" si="25"/>
        <v>20.604553638000002</v>
      </c>
      <c r="N167" s="9"/>
      <c r="O167" s="22">
        <v>0.69061300000000003</v>
      </c>
      <c r="P167" s="22">
        <v>246.94300000000001</v>
      </c>
      <c r="Q167" s="22">
        <v>-1.96594E-2</v>
      </c>
      <c r="R167" s="22">
        <v>157</v>
      </c>
      <c r="S167" s="22">
        <v>0.69009399999999999</v>
      </c>
      <c r="T167">
        <f t="shared" si="26"/>
        <v>19.659400000000002</v>
      </c>
      <c r="U167">
        <f t="shared" si="27"/>
        <v>13.577037212200002</v>
      </c>
      <c r="X167" s="9"/>
      <c r="Y167" s="22">
        <v>1.05942</v>
      </c>
      <c r="Z167" s="22">
        <v>361.17700000000002</v>
      </c>
      <c r="AA167" s="22">
        <v>-1.9024699999999999E-2</v>
      </c>
      <c r="AB167" s="22">
        <v>157</v>
      </c>
      <c r="AC167" s="22">
        <v>1.0577399999999999</v>
      </c>
      <c r="AD167">
        <f t="shared" si="28"/>
        <v>19.024699999999999</v>
      </c>
      <c r="AE167">
        <f t="shared" si="29"/>
        <v>20.155147673999998</v>
      </c>
      <c r="AF167" s="9"/>
      <c r="AG167" s="22">
        <v>0.69061300000000003</v>
      </c>
      <c r="AH167" s="22">
        <v>442.94900000000001</v>
      </c>
      <c r="AI167" s="22">
        <v>-1.9570899999999999E-2</v>
      </c>
      <c r="AJ167" s="22">
        <v>157</v>
      </c>
      <c r="AK167" s="22">
        <v>0.690002</v>
      </c>
      <c r="AL167">
        <f t="shared" si="30"/>
        <v>19.570899999999998</v>
      </c>
      <c r="AM167">
        <f t="shared" si="31"/>
        <v>13.5159179617</v>
      </c>
      <c r="AP167" s="9"/>
      <c r="AQ167" s="22">
        <v>1.05942</v>
      </c>
      <c r="AR167" s="22">
        <v>521.45100000000002</v>
      </c>
      <c r="AS167" s="22">
        <v>-1.9000199999999998E-2</v>
      </c>
      <c r="AT167" s="22">
        <v>157</v>
      </c>
      <c r="AU167" s="22">
        <v>1.0586500000000001</v>
      </c>
      <c r="AV167">
        <f t="shared" si="32"/>
        <v>19.0002</v>
      </c>
      <c r="AW167">
        <f t="shared" si="33"/>
        <v>20.129191884000001</v>
      </c>
      <c r="AX167" s="9"/>
      <c r="AY167" s="22">
        <v>0.69061300000000003</v>
      </c>
      <c r="AZ167" s="22">
        <v>575.20899999999995</v>
      </c>
      <c r="BA167" s="22">
        <v>-1.95648E-2</v>
      </c>
      <c r="BB167" s="22">
        <v>157</v>
      </c>
      <c r="BC167" s="22">
        <v>0.68963600000000003</v>
      </c>
      <c r="BD167">
        <f t="shared" si="34"/>
        <v>19.564800000000002</v>
      </c>
      <c r="BE167">
        <f t="shared" si="35"/>
        <v>13.511705222400002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137.59399999999999</v>
      </c>
      <c r="I168" s="22">
        <v>-1.9473299999999999E-2</v>
      </c>
      <c r="J168" s="22">
        <v>158</v>
      </c>
      <c r="K168" s="22">
        <v>1.0531600000000001</v>
      </c>
      <c r="L168">
        <f t="shared" si="24"/>
        <v>19.473299999999998</v>
      </c>
      <c r="M168">
        <f t="shared" si="25"/>
        <v>20.532258054</v>
      </c>
      <c r="N168" s="9"/>
      <c r="O168" s="22">
        <v>0.69564800000000004</v>
      </c>
      <c r="P168" s="22">
        <v>247.04400000000001</v>
      </c>
      <c r="Q168" s="22">
        <v>-1.9650299999999999E-2</v>
      </c>
      <c r="R168" s="22">
        <v>158</v>
      </c>
      <c r="S168" s="22">
        <v>0.69506800000000002</v>
      </c>
      <c r="T168">
        <f t="shared" si="26"/>
        <v>19.650299999999998</v>
      </c>
      <c r="U168">
        <f t="shared" si="27"/>
        <v>13.6696918944</v>
      </c>
      <c r="X168" s="9"/>
      <c r="Y168" s="22">
        <v>1.0543800000000001</v>
      </c>
      <c r="Z168" s="22">
        <v>361.27800000000002</v>
      </c>
      <c r="AA168" s="22">
        <v>-1.9039899999999998E-2</v>
      </c>
      <c r="AB168" s="22">
        <v>158</v>
      </c>
      <c r="AC168" s="22">
        <v>1.0531600000000001</v>
      </c>
      <c r="AD168">
        <f t="shared" si="28"/>
        <v>19.039899999999999</v>
      </c>
      <c r="AE168">
        <f t="shared" si="29"/>
        <v>20.075289762000001</v>
      </c>
      <c r="AF168" s="9"/>
      <c r="AG168" s="22">
        <v>0.69564800000000004</v>
      </c>
      <c r="AH168" s="22">
        <v>443.05</v>
      </c>
      <c r="AI168" s="22">
        <v>-1.95526E-2</v>
      </c>
      <c r="AJ168" s="22">
        <v>158</v>
      </c>
      <c r="AK168" s="22">
        <v>0.69455</v>
      </c>
      <c r="AL168">
        <f t="shared" si="30"/>
        <v>19.552599999999998</v>
      </c>
      <c r="AM168">
        <f t="shared" si="31"/>
        <v>13.6017270848</v>
      </c>
      <c r="AP168" s="9"/>
      <c r="AQ168" s="22">
        <v>1.0543800000000001</v>
      </c>
      <c r="AR168" s="22">
        <v>521.55100000000004</v>
      </c>
      <c r="AS168" s="22">
        <v>-1.8997199999999999E-2</v>
      </c>
      <c r="AT168" s="22">
        <v>158</v>
      </c>
      <c r="AU168" s="22">
        <v>1.0534699999999999</v>
      </c>
      <c r="AV168">
        <f t="shared" si="32"/>
        <v>18.997199999999999</v>
      </c>
      <c r="AW168">
        <f t="shared" si="33"/>
        <v>20.030267736000003</v>
      </c>
      <c r="AX168" s="9"/>
      <c r="AY168" s="22">
        <v>0.69564800000000004</v>
      </c>
      <c r="AZ168" s="22">
        <v>575.30899999999997</v>
      </c>
      <c r="BA168" s="22">
        <v>-1.9561800000000001E-2</v>
      </c>
      <c r="BB168" s="22">
        <v>158</v>
      </c>
      <c r="BC168" s="22">
        <v>0.69506800000000002</v>
      </c>
      <c r="BD168">
        <f t="shared" si="34"/>
        <v>19.561800000000002</v>
      </c>
      <c r="BE168">
        <f t="shared" si="35"/>
        <v>13.608127046400002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137.69499999999999</v>
      </c>
      <c r="I169" s="22">
        <v>-1.9485499999999999E-2</v>
      </c>
      <c r="J169" s="22">
        <v>159</v>
      </c>
      <c r="K169" s="22">
        <v>1.0479700000000001</v>
      </c>
      <c r="L169">
        <f t="shared" si="24"/>
        <v>19.485499999999998</v>
      </c>
      <c r="M169">
        <f t="shared" si="25"/>
        <v>20.447109424999997</v>
      </c>
      <c r="N169" s="9"/>
      <c r="O169" s="22">
        <v>0.70068399999999997</v>
      </c>
      <c r="P169" s="22">
        <v>247.14500000000001</v>
      </c>
      <c r="Q169" s="22">
        <v>-1.96594E-2</v>
      </c>
      <c r="R169" s="22">
        <v>159</v>
      </c>
      <c r="S169" s="22">
        <v>0.69992100000000002</v>
      </c>
      <c r="T169">
        <f t="shared" si="26"/>
        <v>19.659400000000002</v>
      </c>
      <c r="U169">
        <f t="shared" si="27"/>
        <v>13.7750270296</v>
      </c>
      <c r="X169" s="9"/>
      <c r="Y169" s="22">
        <v>1.04935</v>
      </c>
      <c r="Z169" s="22">
        <v>361.37799999999999</v>
      </c>
      <c r="AA169" s="22">
        <v>-1.9039899999999998E-2</v>
      </c>
      <c r="AB169" s="22">
        <v>159</v>
      </c>
      <c r="AC169" s="22">
        <v>1.0479700000000001</v>
      </c>
      <c r="AD169">
        <f t="shared" si="28"/>
        <v>19.039899999999999</v>
      </c>
      <c r="AE169">
        <f t="shared" si="29"/>
        <v>19.979519064999998</v>
      </c>
      <c r="AF169" s="9"/>
      <c r="AG169" s="22">
        <v>0.70068399999999997</v>
      </c>
      <c r="AH169" s="22">
        <v>443.15100000000001</v>
      </c>
      <c r="AI169" s="22">
        <v>-1.95496E-2</v>
      </c>
      <c r="AJ169" s="22">
        <v>159</v>
      </c>
      <c r="AK169" s="22">
        <v>0.69992100000000002</v>
      </c>
      <c r="AL169">
        <f t="shared" si="30"/>
        <v>19.549600000000002</v>
      </c>
      <c r="AM169">
        <f t="shared" si="31"/>
        <v>13.6980919264</v>
      </c>
      <c r="AP169" s="9"/>
      <c r="AQ169" s="22">
        <v>1.04935</v>
      </c>
      <c r="AR169" s="22">
        <v>521.65200000000004</v>
      </c>
      <c r="AS169" s="22">
        <v>-1.90063E-2</v>
      </c>
      <c r="AT169" s="22">
        <v>159</v>
      </c>
      <c r="AU169" s="22">
        <v>1.0479700000000001</v>
      </c>
      <c r="AV169">
        <f t="shared" si="32"/>
        <v>19.0063</v>
      </c>
      <c r="AW169">
        <f t="shared" si="33"/>
        <v>19.944260905</v>
      </c>
      <c r="AX169" s="9"/>
      <c r="AY169" s="22">
        <v>0.70068399999999997</v>
      </c>
      <c r="AZ169" s="22">
        <v>575.41</v>
      </c>
      <c r="BA169" s="22">
        <v>-1.95526E-2</v>
      </c>
      <c r="BB169" s="22">
        <v>159</v>
      </c>
      <c r="BC169" s="22">
        <v>0.69982900000000003</v>
      </c>
      <c r="BD169">
        <f t="shared" si="34"/>
        <v>19.552599999999998</v>
      </c>
      <c r="BE169">
        <f t="shared" si="35"/>
        <v>13.700193978399998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137.79499999999999</v>
      </c>
      <c r="I170" s="22">
        <v>-1.9479400000000001E-2</v>
      </c>
      <c r="J170" s="22">
        <v>160</v>
      </c>
      <c r="K170" s="22">
        <v>1.0437000000000001</v>
      </c>
      <c r="L170">
        <f t="shared" si="24"/>
        <v>19.479400000000002</v>
      </c>
      <c r="M170">
        <f t="shared" si="25"/>
        <v>20.342532214000002</v>
      </c>
      <c r="N170" s="9"/>
      <c r="O170" s="22">
        <v>0.70571899999999999</v>
      </c>
      <c r="P170" s="22">
        <v>247.245</v>
      </c>
      <c r="Q170" s="22">
        <v>-1.9656400000000001E-2</v>
      </c>
      <c r="R170" s="22">
        <v>160</v>
      </c>
      <c r="S170" s="22">
        <v>0.70489500000000005</v>
      </c>
      <c r="T170">
        <f t="shared" si="26"/>
        <v>19.656400000000001</v>
      </c>
      <c r="U170">
        <f t="shared" si="27"/>
        <v>13.8718949516</v>
      </c>
      <c r="X170" s="9"/>
      <c r="Y170" s="22">
        <v>1.0443100000000001</v>
      </c>
      <c r="Z170" s="22">
        <v>361.47899999999998</v>
      </c>
      <c r="AA170" s="22">
        <v>-1.9046E-2</v>
      </c>
      <c r="AB170" s="22">
        <v>160</v>
      </c>
      <c r="AC170" s="22">
        <v>1.0434000000000001</v>
      </c>
      <c r="AD170">
        <f t="shared" si="28"/>
        <v>19.045999999999999</v>
      </c>
      <c r="AE170">
        <f t="shared" si="29"/>
        <v>19.889928260000001</v>
      </c>
      <c r="AF170" s="9"/>
      <c r="AG170" s="22">
        <v>0.70571899999999999</v>
      </c>
      <c r="AH170" s="22">
        <v>443.25200000000001</v>
      </c>
      <c r="AI170" s="22">
        <v>-1.9546500000000001E-2</v>
      </c>
      <c r="AJ170" s="22">
        <v>160</v>
      </c>
      <c r="AK170" s="22">
        <v>0.70483399999999996</v>
      </c>
      <c r="AL170">
        <f t="shared" si="30"/>
        <v>19.546500000000002</v>
      </c>
      <c r="AM170">
        <f t="shared" si="31"/>
        <v>13.794336433500002</v>
      </c>
      <c r="AP170" s="9"/>
      <c r="AQ170" s="22">
        <v>1.0443100000000001</v>
      </c>
      <c r="AR170" s="22">
        <v>521.75300000000004</v>
      </c>
      <c r="AS170" s="22">
        <v>-1.9015500000000001E-2</v>
      </c>
      <c r="AT170" s="22">
        <v>160</v>
      </c>
      <c r="AU170" s="22">
        <v>1.0434000000000001</v>
      </c>
      <c r="AV170">
        <f t="shared" si="32"/>
        <v>19.015499999999999</v>
      </c>
      <c r="AW170">
        <f t="shared" si="33"/>
        <v>19.858076805</v>
      </c>
      <c r="AX170" s="9"/>
      <c r="AY170" s="22">
        <v>0.70571899999999999</v>
      </c>
      <c r="AZ170" s="22">
        <v>575.51099999999997</v>
      </c>
      <c r="BA170" s="22">
        <v>-1.9546500000000001E-2</v>
      </c>
      <c r="BB170" s="22">
        <v>160</v>
      </c>
      <c r="BC170" s="22">
        <v>0.705017</v>
      </c>
      <c r="BD170">
        <f t="shared" si="34"/>
        <v>19.546500000000002</v>
      </c>
      <c r="BE170">
        <f t="shared" si="35"/>
        <v>13.794336433500002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137.89599999999999</v>
      </c>
      <c r="I171" s="22">
        <v>-1.9494600000000001E-2</v>
      </c>
      <c r="J171" s="22">
        <v>161</v>
      </c>
      <c r="K171" s="22">
        <v>1.0376000000000001</v>
      </c>
      <c r="L171">
        <f t="shared" si="24"/>
        <v>19.494600000000002</v>
      </c>
      <c r="M171">
        <f t="shared" si="25"/>
        <v>20.260347888000002</v>
      </c>
      <c r="N171" s="9"/>
      <c r="O171" s="22">
        <v>0.710754</v>
      </c>
      <c r="P171" s="22">
        <v>247.346</v>
      </c>
      <c r="Q171" s="22">
        <v>-1.9650299999999999E-2</v>
      </c>
      <c r="R171" s="22">
        <v>161</v>
      </c>
      <c r="S171" s="22">
        <v>0.71032700000000004</v>
      </c>
      <c r="T171">
        <f t="shared" si="26"/>
        <v>19.650299999999998</v>
      </c>
      <c r="U171">
        <f t="shared" si="27"/>
        <v>13.966529326199998</v>
      </c>
      <c r="X171" s="9"/>
      <c r="Y171" s="22">
        <v>1.03928</v>
      </c>
      <c r="Z171" s="22">
        <v>361.58</v>
      </c>
      <c r="AA171" s="22">
        <v>-1.9055200000000001E-2</v>
      </c>
      <c r="AB171" s="22">
        <v>161</v>
      </c>
      <c r="AC171" s="22">
        <v>1.0382100000000001</v>
      </c>
      <c r="AD171">
        <f t="shared" si="28"/>
        <v>19.055200000000003</v>
      </c>
      <c r="AE171">
        <f t="shared" si="29"/>
        <v>19.803688256000001</v>
      </c>
      <c r="AF171" s="9"/>
      <c r="AG171" s="22">
        <v>0.710754</v>
      </c>
      <c r="AH171" s="22">
        <v>443.35199999999998</v>
      </c>
      <c r="AI171" s="22">
        <v>-1.95251E-2</v>
      </c>
      <c r="AJ171" s="22">
        <v>161</v>
      </c>
      <c r="AK171" s="22">
        <v>0.71020499999999998</v>
      </c>
      <c r="AL171">
        <f t="shared" si="30"/>
        <v>19.525099999999998</v>
      </c>
      <c r="AM171">
        <f t="shared" si="31"/>
        <v>13.877542925399998</v>
      </c>
      <c r="AP171" s="9"/>
      <c r="AQ171" s="22">
        <v>1.03928</v>
      </c>
      <c r="AR171" s="22">
        <v>521.85400000000004</v>
      </c>
      <c r="AS171" s="22">
        <v>-1.90216E-2</v>
      </c>
      <c r="AT171" s="22">
        <v>161</v>
      </c>
      <c r="AU171" s="22">
        <v>1.0379</v>
      </c>
      <c r="AV171">
        <f t="shared" si="32"/>
        <v>19.021599999999999</v>
      </c>
      <c r="AW171">
        <f t="shared" si="33"/>
        <v>19.768768447999999</v>
      </c>
      <c r="AX171" s="9"/>
      <c r="AY171" s="22">
        <v>0.710754</v>
      </c>
      <c r="AZ171" s="22">
        <v>575.61099999999999</v>
      </c>
      <c r="BA171" s="22">
        <v>-1.95374E-2</v>
      </c>
      <c r="BB171" s="22">
        <v>161</v>
      </c>
      <c r="BC171" s="22">
        <v>0.71002200000000004</v>
      </c>
      <c r="BD171">
        <f t="shared" si="34"/>
        <v>19.537400000000002</v>
      </c>
      <c r="BE171">
        <f t="shared" si="35"/>
        <v>13.886285199600001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137.99700000000001</v>
      </c>
      <c r="I172" s="22">
        <v>-1.9491600000000001E-2</v>
      </c>
      <c r="J172" s="22">
        <v>162</v>
      </c>
      <c r="K172" s="22">
        <v>1.03302</v>
      </c>
      <c r="L172">
        <f t="shared" si="24"/>
        <v>19.491600000000002</v>
      </c>
      <c r="M172">
        <f t="shared" si="25"/>
        <v>20.158992384000001</v>
      </c>
      <c r="N172" s="9"/>
      <c r="O172" s="22">
        <v>0.71579000000000004</v>
      </c>
      <c r="P172" s="22">
        <v>247.447</v>
      </c>
      <c r="Q172" s="22">
        <v>-1.9628900000000001E-2</v>
      </c>
      <c r="R172" s="22">
        <v>162</v>
      </c>
      <c r="S172" s="22">
        <v>0.71505700000000005</v>
      </c>
      <c r="T172">
        <f t="shared" si="26"/>
        <v>19.628900000000002</v>
      </c>
      <c r="U172">
        <f t="shared" si="27"/>
        <v>14.050170331000002</v>
      </c>
      <c r="X172" s="9"/>
      <c r="Y172" s="22">
        <v>1.03424</v>
      </c>
      <c r="Z172" s="22">
        <v>361.68099999999998</v>
      </c>
      <c r="AA172" s="22">
        <v>-1.9049099999999999E-2</v>
      </c>
      <c r="AB172" s="22">
        <v>162</v>
      </c>
      <c r="AC172" s="22">
        <v>1.03302</v>
      </c>
      <c r="AD172">
        <f t="shared" si="28"/>
        <v>19.049099999999999</v>
      </c>
      <c r="AE172">
        <f t="shared" si="29"/>
        <v>19.701341184</v>
      </c>
      <c r="AF172" s="9"/>
      <c r="AG172" s="22">
        <v>0.71579000000000004</v>
      </c>
      <c r="AH172" s="22">
        <v>443.45299999999997</v>
      </c>
      <c r="AI172" s="22">
        <v>-1.95251E-2</v>
      </c>
      <c r="AJ172" s="22">
        <v>162</v>
      </c>
      <c r="AK172" s="22">
        <v>0.71523999999999999</v>
      </c>
      <c r="AL172">
        <f t="shared" si="30"/>
        <v>19.525099999999998</v>
      </c>
      <c r="AM172">
        <f t="shared" si="31"/>
        <v>13.975871329</v>
      </c>
      <c r="AP172" s="9"/>
      <c r="AQ172" s="22">
        <v>1.03424</v>
      </c>
      <c r="AR172" s="22">
        <v>521.95399999999995</v>
      </c>
      <c r="AS172" s="22">
        <v>-1.9039899999999998E-2</v>
      </c>
      <c r="AT172" s="22">
        <v>162</v>
      </c>
      <c r="AU172" s="22">
        <v>1.03302</v>
      </c>
      <c r="AV172">
        <f t="shared" si="32"/>
        <v>19.039899999999999</v>
      </c>
      <c r="AW172">
        <f t="shared" si="33"/>
        <v>19.691826175999999</v>
      </c>
      <c r="AX172" s="9"/>
      <c r="AY172" s="22">
        <v>0.71579000000000004</v>
      </c>
      <c r="AZ172" s="22">
        <v>575.71199999999999</v>
      </c>
      <c r="BA172" s="22">
        <v>-1.9528199999999999E-2</v>
      </c>
      <c r="BB172" s="22">
        <v>162</v>
      </c>
      <c r="BC172" s="22">
        <v>0.71505700000000005</v>
      </c>
      <c r="BD172">
        <f t="shared" si="34"/>
        <v>19.528199999999998</v>
      </c>
      <c r="BE172">
        <f t="shared" si="35"/>
        <v>13.978090278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138.09800000000001</v>
      </c>
      <c r="I173" s="22">
        <v>-1.94977E-2</v>
      </c>
      <c r="J173" s="22">
        <v>163</v>
      </c>
      <c r="K173" s="22">
        <v>1.0281400000000001</v>
      </c>
      <c r="L173">
        <f t="shared" si="24"/>
        <v>19.497699999999998</v>
      </c>
      <c r="M173">
        <f t="shared" si="25"/>
        <v>20.067227816999999</v>
      </c>
      <c r="N173" s="9"/>
      <c r="O173" s="22">
        <v>0.72082500000000005</v>
      </c>
      <c r="P173" s="22">
        <v>247.547</v>
      </c>
      <c r="Q173" s="22">
        <v>-1.9628900000000001E-2</v>
      </c>
      <c r="R173" s="22">
        <v>163</v>
      </c>
      <c r="S173" s="22">
        <v>0.720001</v>
      </c>
      <c r="T173">
        <f t="shared" si="26"/>
        <v>19.628900000000002</v>
      </c>
      <c r="U173">
        <f t="shared" si="27"/>
        <v>14.149001842500002</v>
      </c>
      <c r="X173" s="9"/>
      <c r="Y173" s="22">
        <v>1.02921</v>
      </c>
      <c r="Z173" s="22">
        <v>361.78100000000001</v>
      </c>
      <c r="AA173" s="22">
        <v>-1.9052099999999999E-2</v>
      </c>
      <c r="AB173" s="22">
        <v>163</v>
      </c>
      <c r="AC173" s="22">
        <v>1.02844</v>
      </c>
      <c r="AD173">
        <f t="shared" si="28"/>
        <v>19.052099999999999</v>
      </c>
      <c r="AE173">
        <f t="shared" si="29"/>
        <v>19.608611840999998</v>
      </c>
      <c r="AF173" s="9"/>
      <c r="AG173" s="22">
        <v>0.72082500000000005</v>
      </c>
      <c r="AH173" s="22">
        <v>443.55399999999997</v>
      </c>
      <c r="AI173" s="22">
        <v>-1.95251E-2</v>
      </c>
      <c r="AJ173" s="22">
        <v>163</v>
      </c>
      <c r="AK173" s="22">
        <v>0.72012299999999996</v>
      </c>
      <c r="AL173">
        <f t="shared" si="30"/>
        <v>19.525099999999998</v>
      </c>
      <c r="AM173">
        <f t="shared" si="31"/>
        <v>14.0741802075</v>
      </c>
      <c r="AP173" s="9"/>
      <c r="AQ173" s="22">
        <v>1.02921</v>
      </c>
      <c r="AR173" s="22">
        <v>522.05499999999995</v>
      </c>
      <c r="AS173" s="22">
        <v>-1.9043000000000001E-2</v>
      </c>
      <c r="AT173" s="22">
        <v>163</v>
      </c>
      <c r="AU173" s="22">
        <v>1.02844</v>
      </c>
      <c r="AV173">
        <f t="shared" si="32"/>
        <v>19.042999999999999</v>
      </c>
      <c r="AW173">
        <f t="shared" si="33"/>
        <v>19.59924603</v>
      </c>
      <c r="AX173" s="9"/>
      <c r="AY173" s="22">
        <v>0.72082500000000005</v>
      </c>
      <c r="AZ173" s="22">
        <v>575.81299999999999</v>
      </c>
      <c r="BA173" s="22">
        <v>-1.9534300000000001E-2</v>
      </c>
      <c r="BB173" s="22">
        <v>163</v>
      </c>
      <c r="BC173" s="22">
        <v>0.72018400000000005</v>
      </c>
      <c r="BD173">
        <f t="shared" si="34"/>
        <v>19.534300000000002</v>
      </c>
      <c r="BE173">
        <f t="shared" si="35"/>
        <v>14.080811797500003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138.19800000000001</v>
      </c>
      <c r="I174" s="22">
        <v>-1.9515999999999999E-2</v>
      </c>
      <c r="J174" s="22">
        <v>164</v>
      </c>
      <c r="K174" s="22">
        <v>1.02325</v>
      </c>
      <c r="L174">
        <f t="shared" si="24"/>
        <v>19.515999999999998</v>
      </c>
      <c r="M174">
        <f t="shared" si="25"/>
        <v>19.98770172</v>
      </c>
      <c r="N174" s="9"/>
      <c r="O174" s="22">
        <v>0.72586099999999998</v>
      </c>
      <c r="P174" s="22">
        <v>247.648</v>
      </c>
      <c r="Q174" s="22">
        <v>-1.96198E-2</v>
      </c>
      <c r="R174" s="22">
        <v>164</v>
      </c>
      <c r="S174" s="22">
        <v>0.72470100000000004</v>
      </c>
      <c r="T174">
        <f t="shared" si="26"/>
        <v>19.619800000000001</v>
      </c>
      <c r="U174">
        <f t="shared" si="27"/>
        <v>14.2412476478</v>
      </c>
      <c r="X174" s="9"/>
      <c r="Y174" s="22">
        <v>1.02417</v>
      </c>
      <c r="Z174" s="22">
        <v>361.88200000000001</v>
      </c>
      <c r="AA174" s="22">
        <v>-1.9067400000000002E-2</v>
      </c>
      <c r="AB174" s="22">
        <v>164</v>
      </c>
      <c r="AC174" s="22">
        <v>1.02264</v>
      </c>
      <c r="AD174">
        <f t="shared" si="28"/>
        <v>19.067400000000003</v>
      </c>
      <c r="AE174">
        <f t="shared" si="29"/>
        <v>19.528259058000003</v>
      </c>
      <c r="AF174" s="9"/>
      <c r="AG174" s="22">
        <v>0.72586099999999998</v>
      </c>
      <c r="AH174" s="22">
        <v>443.654</v>
      </c>
      <c r="AI174" s="22">
        <v>-1.9515999999999999E-2</v>
      </c>
      <c r="AJ174" s="22">
        <v>164</v>
      </c>
      <c r="AK174" s="22">
        <v>0.72506700000000002</v>
      </c>
      <c r="AL174">
        <f t="shared" si="30"/>
        <v>19.515999999999998</v>
      </c>
      <c r="AM174">
        <f t="shared" si="31"/>
        <v>14.165903275999998</v>
      </c>
      <c r="AP174" s="9"/>
      <c r="AQ174" s="22">
        <v>1.02417</v>
      </c>
      <c r="AR174" s="22">
        <v>522.15599999999995</v>
      </c>
      <c r="AS174" s="22">
        <v>-1.9052099999999999E-2</v>
      </c>
      <c r="AT174" s="22">
        <v>164</v>
      </c>
      <c r="AU174" s="22">
        <v>1.02295</v>
      </c>
      <c r="AV174">
        <f t="shared" si="32"/>
        <v>19.052099999999999</v>
      </c>
      <c r="AW174">
        <f t="shared" si="33"/>
        <v>19.512589256999998</v>
      </c>
      <c r="AX174" s="9"/>
      <c r="AY174" s="22">
        <v>0.72586099999999998</v>
      </c>
      <c r="AZ174" s="22">
        <v>575.91300000000001</v>
      </c>
      <c r="BA174" s="22">
        <v>-1.9515999999999999E-2</v>
      </c>
      <c r="BB174" s="22">
        <v>164</v>
      </c>
      <c r="BC174" s="22">
        <v>0.72494499999999995</v>
      </c>
      <c r="BD174">
        <f t="shared" si="34"/>
        <v>19.515999999999998</v>
      </c>
      <c r="BE174">
        <f t="shared" si="35"/>
        <v>14.165903275999998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138.29900000000001</v>
      </c>
      <c r="I175" s="22">
        <v>-1.9519000000000002E-2</v>
      </c>
      <c r="J175" s="22">
        <v>165</v>
      </c>
      <c r="K175" s="22">
        <v>1.01776</v>
      </c>
      <c r="L175">
        <f t="shared" si="24"/>
        <v>19.519000000000002</v>
      </c>
      <c r="M175">
        <f t="shared" si="25"/>
        <v>19.892398470000003</v>
      </c>
      <c r="N175" s="9"/>
      <c r="O175" s="22">
        <v>0.73089599999999999</v>
      </c>
      <c r="P175" s="22">
        <v>247.749</v>
      </c>
      <c r="Q175" s="22">
        <v>-1.9622799999999999E-2</v>
      </c>
      <c r="R175" s="22">
        <v>165</v>
      </c>
      <c r="S175" s="22">
        <v>0.73010299999999995</v>
      </c>
      <c r="T175">
        <f t="shared" si="26"/>
        <v>19.622799999999998</v>
      </c>
      <c r="U175">
        <f t="shared" si="27"/>
        <v>14.342226028799999</v>
      </c>
      <c r="X175" s="9"/>
      <c r="Y175" s="22">
        <v>1.0191300000000001</v>
      </c>
      <c r="Z175" s="22">
        <v>361.983</v>
      </c>
      <c r="AA175" s="22">
        <v>-1.9067400000000002E-2</v>
      </c>
      <c r="AB175" s="22">
        <v>165</v>
      </c>
      <c r="AC175" s="22">
        <v>1.01868</v>
      </c>
      <c r="AD175">
        <f t="shared" si="28"/>
        <v>19.067400000000003</v>
      </c>
      <c r="AE175">
        <f t="shared" si="29"/>
        <v>19.432159362000004</v>
      </c>
      <c r="AF175" s="9"/>
      <c r="AG175" s="22">
        <v>0.73089599999999999</v>
      </c>
      <c r="AH175" s="22">
        <v>443.755</v>
      </c>
      <c r="AI175" s="22">
        <v>-1.95129E-2</v>
      </c>
      <c r="AJ175" s="22">
        <v>165</v>
      </c>
      <c r="AK175" s="22">
        <v>0.73001099999999997</v>
      </c>
      <c r="AL175">
        <f t="shared" si="30"/>
        <v>19.512899999999998</v>
      </c>
      <c r="AM175">
        <f t="shared" si="31"/>
        <v>14.261900558399999</v>
      </c>
      <c r="AP175" s="9"/>
      <c r="AQ175" s="22">
        <v>1.0191300000000001</v>
      </c>
      <c r="AR175" s="22">
        <v>522.25599999999997</v>
      </c>
      <c r="AS175" s="22">
        <v>-1.9058200000000001E-2</v>
      </c>
      <c r="AT175" s="22">
        <v>165</v>
      </c>
      <c r="AU175" s="22">
        <v>1.01837</v>
      </c>
      <c r="AV175">
        <f t="shared" si="32"/>
        <v>19.058199999999999</v>
      </c>
      <c r="AW175">
        <f t="shared" si="33"/>
        <v>19.422783366000001</v>
      </c>
      <c r="AX175" s="9"/>
      <c r="AY175" s="22">
        <v>0.73089599999999999</v>
      </c>
      <c r="AZ175" s="22">
        <v>576.01400000000001</v>
      </c>
      <c r="BA175" s="22">
        <v>-1.95129E-2</v>
      </c>
      <c r="BB175" s="22">
        <v>165</v>
      </c>
      <c r="BC175" s="22">
        <v>0.73040799999999995</v>
      </c>
      <c r="BD175">
        <f t="shared" si="34"/>
        <v>19.512899999999998</v>
      </c>
      <c r="BE175">
        <f t="shared" si="35"/>
        <v>14.261900558399999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138.4</v>
      </c>
      <c r="I176" s="22">
        <v>-1.95129E-2</v>
      </c>
      <c r="J176" s="22">
        <v>166</v>
      </c>
      <c r="K176" s="22">
        <v>1.01349</v>
      </c>
      <c r="L176">
        <f t="shared" si="24"/>
        <v>19.512899999999998</v>
      </c>
      <c r="M176">
        <f t="shared" si="25"/>
        <v>19.788031889999999</v>
      </c>
      <c r="N176" s="9"/>
      <c r="O176" s="22">
        <v>0.735931</v>
      </c>
      <c r="P176" s="22">
        <v>247.84899999999999</v>
      </c>
      <c r="Q176" s="22">
        <v>-1.9610599999999999E-2</v>
      </c>
      <c r="R176" s="22">
        <v>166</v>
      </c>
      <c r="S176" s="22">
        <v>0.73526000000000002</v>
      </c>
      <c r="T176">
        <f t="shared" si="26"/>
        <v>19.610599999999998</v>
      </c>
      <c r="U176">
        <f t="shared" si="27"/>
        <v>14.432048468599998</v>
      </c>
      <c r="X176" s="9"/>
      <c r="Y176" s="22">
        <v>1.0141</v>
      </c>
      <c r="Z176" s="22">
        <v>362.08300000000003</v>
      </c>
      <c r="AA176" s="22">
        <v>-1.9079599999999999E-2</v>
      </c>
      <c r="AB176" s="22">
        <v>166</v>
      </c>
      <c r="AC176" s="22">
        <v>1.01288</v>
      </c>
      <c r="AD176">
        <f t="shared" si="28"/>
        <v>19.079599999999999</v>
      </c>
      <c r="AE176">
        <f t="shared" si="29"/>
        <v>19.34862236</v>
      </c>
      <c r="AF176" s="9"/>
      <c r="AG176" s="22">
        <v>0.735931</v>
      </c>
      <c r="AH176" s="22">
        <v>443.85599999999999</v>
      </c>
      <c r="AI176" s="22">
        <v>-1.9500699999999999E-2</v>
      </c>
      <c r="AJ176" s="22">
        <v>166</v>
      </c>
      <c r="AK176" s="22">
        <v>0.73519900000000005</v>
      </c>
      <c r="AL176">
        <f t="shared" si="30"/>
        <v>19.500699999999998</v>
      </c>
      <c r="AM176">
        <f t="shared" si="31"/>
        <v>14.351169651699999</v>
      </c>
      <c r="AP176" s="9"/>
      <c r="AQ176" s="22">
        <v>1.0141</v>
      </c>
      <c r="AR176" s="22">
        <v>522.35699999999997</v>
      </c>
      <c r="AS176" s="22">
        <v>-1.90735E-2</v>
      </c>
      <c r="AT176" s="22">
        <v>166</v>
      </c>
      <c r="AU176" s="22">
        <v>1.01318</v>
      </c>
      <c r="AV176">
        <f t="shared" si="32"/>
        <v>19.073499999999999</v>
      </c>
      <c r="AW176">
        <f t="shared" si="33"/>
        <v>19.34243635</v>
      </c>
      <c r="AX176" s="9"/>
      <c r="AY176" s="22">
        <v>0.735931</v>
      </c>
      <c r="AZ176" s="22">
        <v>576.11500000000001</v>
      </c>
      <c r="BA176" s="22">
        <v>-1.9503800000000002E-2</v>
      </c>
      <c r="BB176" s="22">
        <v>166</v>
      </c>
      <c r="BC176" s="22">
        <v>0.73526000000000002</v>
      </c>
      <c r="BD176">
        <f t="shared" si="34"/>
        <v>19.503800000000002</v>
      </c>
      <c r="BE176">
        <f t="shared" si="35"/>
        <v>14.353451037800001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138.5</v>
      </c>
      <c r="I177" s="22">
        <v>-1.9522100000000001E-2</v>
      </c>
      <c r="J177" s="22">
        <v>167</v>
      </c>
      <c r="K177" s="22">
        <v>1.008</v>
      </c>
      <c r="L177">
        <f t="shared" si="24"/>
        <v>19.522100000000002</v>
      </c>
      <c r="M177">
        <f t="shared" si="25"/>
        <v>19.698970226000004</v>
      </c>
      <c r="N177" s="9"/>
      <c r="O177" s="22">
        <v>0.74096700000000004</v>
      </c>
      <c r="P177" s="22">
        <v>247.95</v>
      </c>
      <c r="Q177" s="22">
        <v>-1.9598399999999998E-2</v>
      </c>
      <c r="R177" s="22">
        <v>167</v>
      </c>
      <c r="S177" s="22">
        <v>0.74017299999999997</v>
      </c>
      <c r="T177">
        <f t="shared" si="26"/>
        <v>19.598399999999998</v>
      </c>
      <c r="U177">
        <f t="shared" si="27"/>
        <v>14.521767652799999</v>
      </c>
      <c r="X177" s="9"/>
      <c r="Y177" s="22">
        <v>1.0090600000000001</v>
      </c>
      <c r="Z177" s="22">
        <v>362.18400000000003</v>
      </c>
      <c r="AA177" s="22">
        <v>-1.9091799999999999E-2</v>
      </c>
      <c r="AB177" s="22">
        <v>167</v>
      </c>
      <c r="AC177" s="22">
        <v>1.008</v>
      </c>
      <c r="AD177">
        <f t="shared" si="28"/>
        <v>19.091799999999999</v>
      </c>
      <c r="AE177">
        <f t="shared" si="29"/>
        <v>19.264771708000001</v>
      </c>
      <c r="AF177" s="9"/>
      <c r="AG177" s="22">
        <v>0.74096700000000004</v>
      </c>
      <c r="AH177" s="22">
        <v>443.95699999999999</v>
      </c>
      <c r="AI177" s="22">
        <v>-1.9500699999999999E-2</v>
      </c>
      <c r="AJ177" s="22">
        <v>167</v>
      </c>
      <c r="AK177" s="22">
        <v>0.74026499999999995</v>
      </c>
      <c r="AL177">
        <f t="shared" si="30"/>
        <v>19.500699999999998</v>
      </c>
      <c r="AM177">
        <f t="shared" si="31"/>
        <v>14.4493751769</v>
      </c>
      <c r="AP177" s="9"/>
      <c r="AQ177" s="22">
        <v>1.0090600000000001</v>
      </c>
      <c r="AR177" s="22">
        <v>522.45799999999997</v>
      </c>
      <c r="AS177" s="22">
        <v>-1.9067400000000002E-2</v>
      </c>
      <c r="AT177" s="22">
        <v>167</v>
      </c>
      <c r="AU177" s="22">
        <v>1.00769</v>
      </c>
      <c r="AV177">
        <f t="shared" si="32"/>
        <v>19.067400000000003</v>
      </c>
      <c r="AW177">
        <f t="shared" si="33"/>
        <v>19.240150644000003</v>
      </c>
      <c r="AX177" s="9"/>
      <c r="AY177" s="22">
        <v>0.74096700000000004</v>
      </c>
      <c r="AZ177" s="22">
        <v>576.21600000000001</v>
      </c>
      <c r="BA177" s="22">
        <v>-1.9488499999999999E-2</v>
      </c>
      <c r="BB177" s="22">
        <v>167</v>
      </c>
      <c r="BC177" s="22">
        <v>0.74023399999999995</v>
      </c>
      <c r="BD177">
        <f t="shared" si="34"/>
        <v>19.488499999999998</v>
      </c>
      <c r="BE177">
        <f t="shared" si="35"/>
        <v>14.4403353795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138.601</v>
      </c>
      <c r="I178" s="22">
        <v>-1.9540399999999999E-2</v>
      </c>
      <c r="J178" s="22">
        <v>168</v>
      </c>
      <c r="K178" s="22">
        <v>1.00342</v>
      </c>
      <c r="L178">
        <f t="shared" si="24"/>
        <v>19.540399999999998</v>
      </c>
      <c r="M178">
        <f t="shared" si="25"/>
        <v>19.619147811999998</v>
      </c>
      <c r="N178" s="9"/>
      <c r="O178" s="22">
        <v>0.74600200000000005</v>
      </c>
      <c r="P178" s="22">
        <v>248.05099999999999</v>
      </c>
      <c r="Q178" s="22">
        <v>-1.9589200000000001E-2</v>
      </c>
      <c r="R178" s="22">
        <v>168</v>
      </c>
      <c r="S178" s="22">
        <v>0.74542200000000003</v>
      </c>
      <c r="T178">
        <f t="shared" si="26"/>
        <v>19.589200000000002</v>
      </c>
      <c r="U178">
        <f t="shared" si="27"/>
        <v>14.613582378400002</v>
      </c>
      <c r="X178" s="9"/>
      <c r="Y178" s="22">
        <v>1.00403</v>
      </c>
      <c r="Z178" s="22">
        <v>362.28500000000003</v>
      </c>
      <c r="AA178" s="22">
        <v>-1.9110100000000001E-2</v>
      </c>
      <c r="AB178" s="22">
        <v>168</v>
      </c>
      <c r="AC178" s="22">
        <v>1.00342</v>
      </c>
      <c r="AD178">
        <f t="shared" si="28"/>
        <v>19.110100000000003</v>
      </c>
      <c r="AE178">
        <f t="shared" si="29"/>
        <v>19.187113703000001</v>
      </c>
      <c r="AF178" s="9"/>
      <c r="AG178" s="22">
        <v>0.74600200000000005</v>
      </c>
      <c r="AH178" s="22">
        <v>444.05700000000002</v>
      </c>
      <c r="AI178" s="22">
        <v>-1.9488499999999999E-2</v>
      </c>
      <c r="AJ178" s="22">
        <v>168</v>
      </c>
      <c r="AK178" s="22">
        <v>0.74496499999999999</v>
      </c>
      <c r="AL178">
        <f t="shared" si="30"/>
        <v>19.488499999999998</v>
      </c>
      <c r="AM178">
        <f t="shared" si="31"/>
        <v>14.538459977</v>
      </c>
      <c r="AP178" s="9"/>
      <c r="AQ178" s="22">
        <v>1.00403</v>
      </c>
      <c r="AR178" s="22">
        <v>522.55899999999997</v>
      </c>
      <c r="AS178" s="22">
        <v>-1.9070400000000001E-2</v>
      </c>
      <c r="AT178" s="22">
        <v>168</v>
      </c>
      <c r="AU178" s="22">
        <v>1.0024999999999999</v>
      </c>
      <c r="AV178">
        <f t="shared" si="32"/>
        <v>19.070400000000003</v>
      </c>
      <c r="AW178">
        <f t="shared" si="33"/>
        <v>19.147253712000001</v>
      </c>
      <c r="AX178" s="9"/>
      <c r="AY178" s="22">
        <v>0.74600200000000005</v>
      </c>
      <c r="AZ178" s="22">
        <v>576.31600000000003</v>
      </c>
      <c r="BA178" s="22">
        <v>-1.94824E-2</v>
      </c>
      <c r="BB178" s="22">
        <v>168</v>
      </c>
      <c r="BC178" s="22">
        <v>0.74523899999999998</v>
      </c>
      <c r="BD178">
        <f t="shared" si="34"/>
        <v>19.482400000000002</v>
      </c>
      <c r="BE178">
        <f t="shared" si="35"/>
        <v>14.533909364800003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138.702</v>
      </c>
      <c r="I179" s="22">
        <v>-1.9543499999999998E-2</v>
      </c>
      <c r="J179" s="22">
        <v>169</v>
      </c>
      <c r="K179" s="22">
        <v>0.99822999999999995</v>
      </c>
      <c r="L179">
        <f t="shared" si="24"/>
        <v>19.543499999999998</v>
      </c>
      <c r="M179">
        <f t="shared" si="25"/>
        <v>19.523819695499999</v>
      </c>
      <c r="N179" s="9"/>
      <c r="O179" s="22">
        <v>0.75103799999999998</v>
      </c>
      <c r="P179" s="22">
        <v>248.15199999999999</v>
      </c>
      <c r="Q179" s="22">
        <v>-1.9583099999999999E-2</v>
      </c>
      <c r="R179" s="22">
        <v>169</v>
      </c>
      <c r="S179" s="22">
        <v>0.75021400000000005</v>
      </c>
      <c r="T179">
        <f t="shared" si="26"/>
        <v>19.583099999999998</v>
      </c>
      <c r="U179">
        <f t="shared" si="27"/>
        <v>14.707652257799998</v>
      </c>
      <c r="X179" s="9"/>
      <c r="Y179" s="22">
        <v>0.99899300000000002</v>
      </c>
      <c r="Z179" s="22">
        <v>362.38600000000002</v>
      </c>
      <c r="AA179" s="22">
        <v>-1.91162E-2</v>
      </c>
      <c r="AB179" s="22">
        <v>169</v>
      </c>
      <c r="AC179" s="22">
        <v>0.99822999999999995</v>
      </c>
      <c r="AD179">
        <f t="shared" si="28"/>
        <v>19.116199999999999</v>
      </c>
      <c r="AE179">
        <f t="shared" si="29"/>
        <v>19.096949986599999</v>
      </c>
      <c r="AF179" s="9"/>
      <c r="AG179" s="22">
        <v>0.75103799999999998</v>
      </c>
      <c r="AH179" s="22">
        <v>444.15800000000002</v>
      </c>
      <c r="AI179" s="22">
        <v>-1.9485499999999999E-2</v>
      </c>
      <c r="AJ179" s="22">
        <v>169</v>
      </c>
      <c r="AK179" s="22">
        <v>0.75042699999999996</v>
      </c>
      <c r="AL179">
        <f t="shared" si="30"/>
        <v>19.485499999999998</v>
      </c>
      <c r="AM179">
        <f t="shared" si="31"/>
        <v>14.634350948999998</v>
      </c>
      <c r="AP179" s="9"/>
      <c r="AQ179" s="22">
        <v>0.99899300000000002</v>
      </c>
      <c r="AR179" s="22">
        <v>522.65899999999999</v>
      </c>
      <c r="AS179" s="22">
        <v>-1.9064299999999999E-2</v>
      </c>
      <c r="AT179" s="22">
        <v>169</v>
      </c>
      <c r="AU179" s="22">
        <v>0.99853499999999995</v>
      </c>
      <c r="AV179">
        <f t="shared" si="32"/>
        <v>19.064299999999999</v>
      </c>
      <c r="AW179">
        <f t="shared" si="33"/>
        <v>19.045102249900001</v>
      </c>
      <c r="AX179" s="9"/>
      <c r="AY179" s="22">
        <v>0.75103799999999998</v>
      </c>
      <c r="AZ179" s="22">
        <v>576.41700000000003</v>
      </c>
      <c r="BA179" s="22">
        <v>-1.9485499999999999E-2</v>
      </c>
      <c r="BB179" s="22">
        <v>169</v>
      </c>
      <c r="BC179" s="22">
        <v>0.75036599999999998</v>
      </c>
      <c r="BD179">
        <f t="shared" si="34"/>
        <v>19.485499999999998</v>
      </c>
      <c r="BE179">
        <f t="shared" si="35"/>
        <v>14.634350948999998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138.80199999999999</v>
      </c>
      <c r="I180" s="22">
        <v>-1.9540399999999999E-2</v>
      </c>
      <c r="J180" s="22">
        <v>170</v>
      </c>
      <c r="K180" s="22">
        <v>0.99334699999999998</v>
      </c>
      <c r="L180">
        <f t="shared" si="24"/>
        <v>19.540399999999998</v>
      </c>
      <c r="M180">
        <f t="shared" si="25"/>
        <v>19.422336903199998</v>
      </c>
      <c r="N180" s="9"/>
      <c r="O180" s="22">
        <v>0.756073</v>
      </c>
      <c r="P180" s="22">
        <v>248.25200000000001</v>
      </c>
      <c r="Q180" s="22">
        <v>-1.9574000000000001E-2</v>
      </c>
      <c r="R180" s="22">
        <v>170</v>
      </c>
      <c r="S180" s="22">
        <v>0.75531000000000004</v>
      </c>
      <c r="T180">
        <f t="shared" si="26"/>
        <v>19.574000000000002</v>
      </c>
      <c r="U180">
        <f t="shared" si="27"/>
        <v>14.799372902000002</v>
      </c>
      <c r="X180" s="9"/>
      <c r="Y180" s="22">
        <v>0.99395800000000001</v>
      </c>
      <c r="Z180" s="22">
        <v>362.48599999999999</v>
      </c>
      <c r="AA180" s="22">
        <v>-1.9122299999999998E-2</v>
      </c>
      <c r="AB180" s="22">
        <v>170</v>
      </c>
      <c r="AC180" s="22">
        <v>0.99243199999999998</v>
      </c>
      <c r="AD180">
        <f t="shared" si="28"/>
        <v>19.122299999999999</v>
      </c>
      <c r="AE180">
        <f t="shared" si="29"/>
        <v>19.006763063400001</v>
      </c>
      <c r="AF180" s="9"/>
      <c r="AG180" s="22">
        <v>0.756073</v>
      </c>
      <c r="AH180" s="22">
        <v>444.25900000000001</v>
      </c>
      <c r="AI180" s="22">
        <v>-1.94672E-2</v>
      </c>
      <c r="AJ180" s="22">
        <v>170</v>
      </c>
      <c r="AK180" s="22">
        <v>0.75500500000000004</v>
      </c>
      <c r="AL180">
        <f t="shared" si="30"/>
        <v>19.467200000000002</v>
      </c>
      <c r="AM180">
        <f t="shared" si="31"/>
        <v>14.718624305600001</v>
      </c>
      <c r="AP180" s="9"/>
      <c r="AQ180" s="22">
        <v>0.99395800000000001</v>
      </c>
      <c r="AR180" s="22">
        <v>522.76</v>
      </c>
      <c r="AS180" s="22">
        <v>-1.9079599999999999E-2</v>
      </c>
      <c r="AT180" s="22">
        <v>170</v>
      </c>
      <c r="AU180" s="22">
        <v>0.99243199999999998</v>
      </c>
      <c r="AV180">
        <f t="shared" si="32"/>
        <v>19.079599999999999</v>
      </c>
      <c r="AW180">
        <f t="shared" si="33"/>
        <v>18.964321056799999</v>
      </c>
      <c r="AX180" s="9"/>
      <c r="AY180" s="22">
        <v>0.756073</v>
      </c>
      <c r="AZ180" s="22">
        <v>576.51800000000003</v>
      </c>
      <c r="BA180" s="22">
        <v>-1.94824E-2</v>
      </c>
      <c r="BB180" s="22">
        <v>170</v>
      </c>
      <c r="BC180" s="22">
        <v>0.75500500000000004</v>
      </c>
      <c r="BD180">
        <f t="shared" si="34"/>
        <v>19.482400000000002</v>
      </c>
      <c r="BE180">
        <f t="shared" si="35"/>
        <v>14.730116615200002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138.90299999999999</v>
      </c>
      <c r="I181" s="22">
        <v>-1.9555699999999999E-2</v>
      </c>
      <c r="J181" s="22">
        <v>171</v>
      </c>
      <c r="K181" s="22">
        <v>0.98785400000000001</v>
      </c>
      <c r="L181">
        <f t="shared" si="24"/>
        <v>19.555699999999998</v>
      </c>
      <c r="M181">
        <f t="shared" si="25"/>
        <v>19.339061955399998</v>
      </c>
      <c r="N181" s="9"/>
      <c r="O181" s="22">
        <v>0.76110800000000001</v>
      </c>
      <c r="P181" s="22">
        <v>248.35300000000001</v>
      </c>
      <c r="Q181" s="22">
        <v>-1.9574000000000001E-2</v>
      </c>
      <c r="R181" s="22">
        <v>171</v>
      </c>
      <c r="S181" s="22">
        <v>0.76049800000000001</v>
      </c>
      <c r="T181">
        <f t="shared" si="26"/>
        <v>19.574000000000002</v>
      </c>
      <c r="U181">
        <f t="shared" si="27"/>
        <v>14.897927992000001</v>
      </c>
      <c r="X181" s="9"/>
      <c r="Y181" s="22">
        <v>0.98892199999999997</v>
      </c>
      <c r="Z181" s="22">
        <v>362.58699999999999</v>
      </c>
      <c r="AA181" s="22">
        <v>-1.9134499999999999E-2</v>
      </c>
      <c r="AB181" s="22">
        <v>171</v>
      </c>
      <c r="AC181" s="22">
        <v>0.98754900000000001</v>
      </c>
      <c r="AD181">
        <f t="shared" si="28"/>
        <v>19.134499999999999</v>
      </c>
      <c r="AE181">
        <f t="shared" si="29"/>
        <v>18.922528008999997</v>
      </c>
      <c r="AF181" s="9"/>
      <c r="AG181" s="22">
        <v>0.76110800000000001</v>
      </c>
      <c r="AH181" s="22">
        <v>444.35899999999998</v>
      </c>
      <c r="AI181" s="22">
        <v>-1.9479400000000001E-2</v>
      </c>
      <c r="AJ181" s="22">
        <v>171</v>
      </c>
      <c r="AK181" s="22">
        <v>0.76049800000000001</v>
      </c>
      <c r="AL181">
        <f t="shared" si="30"/>
        <v>19.479400000000002</v>
      </c>
      <c r="AM181">
        <f t="shared" si="31"/>
        <v>14.825927175200002</v>
      </c>
      <c r="AP181" s="9"/>
      <c r="AQ181" s="22">
        <v>0.98892199999999997</v>
      </c>
      <c r="AR181" s="22">
        <v>522.86099999999999</v>
      </c>
      <c r="AS181" s="22">
        <v>-1.90887E-2</v>
      </c>
      <c r="AT181" s="22">
        <v>171</v>
      </c>
      <c r="AU181" s="22">
        <v>0.98815900000000001</v>
      </c>
      <c r="AV181">
        <f t="shared" si="32"/>
        <v>19.088699999999999</v>
      </c>
      <c r="AW181">
        <f t="shared" si="33"/>
        <v>18.877235381399998</v>
      </c>
      <c r="AX181" s="9"/>
      <c r="AY181" s="22">
        <v>0.76110800000000001</v>
      </c>
      <c r="AZ181" s="22">
        <v>576.61800000000005</v>
      </c>
      <c r="BA181" s="22">
        <v>-1.9461099999999999E-2</v>
      </c>
      <c r="BB181" s="22">
        <v>171</v>
      </c>
      <c r="BC181" s="22">
        <v>0.76019300000000001</v>
      </c>
      <c r="BD181">
        <f t="shared" si="34"/>
        <v>19.461099999999998</v>
      </c>
      <c r="BE181">
        <f t="shared" si="35"/>
        <v>14.811998898799999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139.00399999999999</v>
      </c>
      <c r="I182" s="22">
        <v>-1.9570899999999999E-2</v>
      </c>
      <c r="J182" s="22">
        <v>172</v>
      </c>
      <c r="K182" s="22">
        <v>0.98297100000000004</v>
      </c>
      <c r="L182">
        <f t="shared" si="24"/>
        <v>19.570899999999998</v>
      </c>
      <c r="M182">
        <f t="shared" si="25"/>
        <v>19.255554088299998</v>
      </c>
      <c r="N182" s="9"/>
      <c r="O182" s="22">
        <v>0.76614400000000005</v>
      </c>
      <c r="P182" s="22">
        <v>248.45400000000001</v>
      </c>
      <c r="Q182" s="22">
        <v>-1.9567899999999999E-2</v>
      </c>
      <c r="R182" s="22">
        <v>172</v>
      </c>
      <c r="S182" s="22">
        <v>0.76568599999999998</v>
      </c>
      <c r="T182">
        <f t="shared" si="26"/>
        <v>19.567899999999998</v>
      </c>
      <c r="U182">
        <f t="shared" si="27"/>
        <v>14.9918291776</v>
      </c>
      <c r="X182" s="9"/>
      <c r="Y182" s="22">
        <v>0.98388699999999996</v>
      </c>
      <c r="Z182" s="22">
        <v>362.68799999999999</v>
      </c>
      <c r="AA182" s="22">
        <v>-1.9125400000000001E-2</v>
      </c>
      <c r="AB182" s="22">
        <v>172</v>
      </c>
      <c r="AC182" s="22">
        <v>0.98388699999999996</v>
      </c>
      <c r="AD182">
        <f t="shared" si="28"/>
        <v>19.125399999999999</v>
      </c>
      <c r="AE182">
        <f t="shared" si="29"/>
        <v>18.817232429799997</v>
      </c>
      <c r="AF182" s="9"/>
      <c r="AG182" s="22">
        <v>0.76614400000000005</v>
      </c>
      <c r="AH182" s="22">
        <v>444.46</v>
      </c>
      <c r="AI182" s="22">
        <v>-1.9473299999999999E-2</v>
      </c>
      <c r="AJ182" s="22">
        <v>172</v>
      </c>
      <c r="AK182" s="22">
        <v>0.76446499999999995</v>
      </c>
      <c r="AL182">
        <f t="shared" si="30"/>
        <v>19.473299999999998</v>
      </c>
      <c r="AM182">
        <f t="shared" si="31"/>
        <v>14.9193519552</v>
      </c>
      <c r="AP182" s="9"/>
      <c r="AQ182" s="22">
        <v>0.98388699999999996</v>
      </c>
      <c r="AR182" s="22">
        <v>522.96100000000001</v>
      </c>
      <c r="AS182" s="22">
        <v>-1.9101E-2</v>
      </c>
      <c r="AT182" s="22">
        <v>172</v>
      </c>
      <c r="AU182" s="22">
        <v>0.98358199999999996</v>
      </c>
      <c r="AV182">
        <f t="shared" si="32"/>
        <v>19.100999999999999</v>
      </c>
      <c r="AW182">
        <f t="shared" si="33"/>
        <v>18.793225586999998</v>
      </c>
      <c r="AX182" s="9"/>
      <c r="AY182" s="22">
        <v>0.76614400000000005</v>
      </c>
      <c r="AZ182" s="22">
        <v>576.71900000000005</v>
      </c>
      <c r="BA182" s="22">
        <v>-1.9455E-2</v>
      </c>
      <c r="BB182" s="22">
        <v>172</v>
      </c>
      <c r="BC182" s="22">
        <v>0.76568599999999998</v>
      </c>
      <c r="BD182">
        <f t="shared" si="34"/>
        <v>19.454999999999998</v>
      </c>
      <c r="BE182">
        <f t="shared" si="35"/>
        <v>14.905331519999999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139.10499999999999</v>
      </c>
      <c r="I183" s="22">
        <v>-1.9567899999999999E-2</v>
      </c>
      <c r="J183" s="22">
        <v>173</v>
      </c>
      <c r="K183" s="22">
        <v>0.97778299999999996</v>
      </c>
      <c r="L183">
        <f t="shared" si="24"/>
        <v>19.567899999999998</v>
      </c>
      <c r="M183">
        <f t="shared" si="25"/>
        <v>19.154058482899998</v>
      </c>
      <c r="N183" s="9"/>
      <c r="O183" s="22">
        <v>0.77117899999999995</v>
      </c>
      <c r="P183" s="22">
        <v>248.554</v>
      </c>
      <c r="Q183" s="22">
        <v>-1.9558699999999998E-2</v>
      </c>
      <c r="R183" s="22">
        <v>173</v>
      </c>
      <c r="S183" s="22">
        <v>0.76934800000000003</v>
      </c>
      <c r="T183">
        <f t="shared" si="26"/>
        <v>19.558699999999998</v>
      </c>
      <c r="U183">
        <f t="shared" si="27"/>
        <v>15.083258707299997</v>
      </c>
      <c r="X183" s="9"/>
      <c r="Y183" s="22">
        <v>0.97885100000000003</v>
      </c>
      <c r="Z183" s="22">
        <v>362.78800000000001</v>
      </c>
      <c r="AA183" s="22">
        <v>-1.9149800000000002E-2</v>
      </c>
      <c r="AB183" s="22">
        <v>173</v>
      </c>
      <c r="AC183" s="22">
        <v>0.97839399999999999</v>
      </c>
      <c r="AD183">
        <f t="shared" si="28"/>
        <v>19.149800000000003</v>
      </c>
      <c r="AE183">
        <f t="shared" si="29"/>
        <v>18.744800879800003</v>
      </c>
      <c r="AF183" s="9"/>
      <c r="AG183" s="22">
        <v>0.77117899999999995</v>
      </c>
      <c r="AH183" s="22">
        <v>444.56099999999998</v>
      </c>
      <c r="AI183" s="22">
        <v>-1.9473299999999999E-2</v>
      </c>
      <c r="AJ183" s="22">
        <v>173</v>
      </c>
      <c r="AK183" s="22">
        <v>0.77026399999999995</v>
      </c>
      <c r="AL183">
        <f t="shared" si="30"/>
        <v>19.473299999999998</v>
      </c>
      <c r="AM183">
        <f t="shared" si="31"/>
        <v>15.017400020699998</v>
      </c>
      <c r="AP183" s="9"/>
      <c r="AQ183" s="22">
        <v>0.97885100000000003</v>
      </c>
      <c r="AR183" s="22">
        <v>523.06200000000001</v>
      </c>
      <c r="AS183" s="22">
        <v>-1.9101E-2</v>
      </c>
      <c r="AT183" s="22">
        <v>173</v>
      </c>
      <c r="AU183" s="22">
        <v>0.97839399999999999</v>
      </c>
      <c r="AV183">
        <f t="shared" si="32"/>
        <v>19.100999999999999</v>
      </c>
      <c r="AW183">
        <f t="shared" si="33"/>
        <v>18.697032951000001</v>
      </c>
      <c r="AX183" s="9"/>
      <c r="AY183" s="22">
        <v>0.77117899999999995</v>
      </c>
      <c r="AZ183" s="22">
        <v>576.82000000000005</v>
      </c>
      <c r="BA183" s="22">
        <v>-1.9455E-2</v>
      </c>
      <c r="BB183" s="22">
        <v>173</v>
      </c>
      <c r="BC183" s="22">
        <v>0.76995800000000003</v>
      </c>
      <c r="BD183">
        <f t="shared" si="34"/>
        <v>19.454999999999998</v>
      </c>
      <c r="BE183">
        <f t="shared" si="35"/>
        <v>15.003287444999998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139.20500000000001</v>
      </c>
      <c r="I184" s="22">
        <v>-1.95648E-2</v>
      </c>
      <c r="J184" s="22">
        <v>174</v>
      </c>
      <c r="K184" s="22">
        <v>0.97259499999999999</v>
      </c>
      <c r="L184">
        <f t="shared" si="24"/>
        <v>19.564800000000002</v>
      </c>
      <c r="M184">
        <f t="shared" si="25"/>
        <v>19.052515276800001</v>
      </c>
      <c r="N184" s="9"/>
      <c r="O184" s="22">
        <v>0.77621499999999999</v>
      </c>
      <c r="P184" s="22">
        <v>248.655</v>
      </c>
      <c r="Q184" s="22">
        <v>-1.95496E-2</v>
      </c>
      <c r="R184" s="22">
        <v>174</v>
      </c>
      <c r="S184" s="22">
        <v>0.774841</v>
      </c>
      <c r="T184">
        <f t="shared" si="26"/>
        <v>19.549600000000002</v>
      </c>
      <c r="U184">
        <f t="shared" si="27"/>
        <v>15.174692764000001</v>
      </c>
      <c r="X184" s="9"/>
      <c r="Y184" s="22">
        <v>0.97381600000000001</v>
      </c>
      <c r="Z184" s="22">
        <v>362.88900000000001</v>
      </c>
      <c r="AA184" s="22">
        <v>-1.91559E-2</v>
      </c>
      <c r="AB184" s="22">
        <v>174</v>
      </c>
      <c r="AC184" s="22">
        <v>0.97289999999999999</v>
      </c>
      <c r="AD184">
        <f t="shared" si="28"/>
        <v>19.155899999999999</v>
      </c>
      <c r="AE184">
        <f t="shared" si="29"/>
        <v>18.654321914400001</v>
      </c>
      <c r="AF184" s="9"/>
      <c r="AG184" s="22">
        <v>0.77621499999999999</v>
      </c>
      <c r="AH184" s="22">
        <v>444.661</v>
      </c>
      <c r="AI184" s="22">
        <v>-1.94672E-2</v>
      </c>
      <c r="AJ184" s="22">
        <v>174</v>
      </c>
      <c r="AK184" s="22">
        <v>0.77575700000000003</v>
      </c>
      <c r="AL184">
        <f t="shared" si="30"/>
        <v>19.467200000000002</v>
      </c>
      <c r="AM184">
        <f t="shared" si="31"/>
        <v>15.110732648000001</v>
      </c>
      <c r="AP184" s="9"/>
      <c r="AQ184" s="22">
        <v>0.97381600000000001</v>
      </c>
      <c r="AR184" s="22">
        <v>523.16300000000001</v>
      </c>
      <c r="AS184" s="22">
        <v>-1.9119299999999999E-2</v>
      </c>
      <c r="AT184" s="22">
        <v>174</v>
      </c>
      <c r="AU184" s="22">
        <v>0.97259499999999999</v>
      </c>
      <c r="AV184">
        <f t="shared" si="32"/>
        <v>19.119299999999999</v>
      </c>
      <c r="AW184">
        <f t="shared" si="33"/>
        <v>18.6186802488</v>
      </c>
      <c r="AX184" s="9"/>
      <c r="AY184" s="22">
        <v>0.77621499999999999</v>
      </c>
      <c r="AZ184" s="22">
        <v>576.92100000000005</v>
      </c>
      <c r="BA184" s="22">
        <v>-1.9451900000000001E-2</v>
      </c>
      <c r="BB184" s="22">
        <v>174</v>
      </c>
      <c r="BC184" s="22">
        <v>0.775146</v>
      </c>
      <c r="BD184">
        <f t="shared" si="34"/>
        <v>19.451900000000002</v>
      </c>
      <c r="BE184">
        <f t="shared" si="35"/>
        <v>15.098856558500001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139.30600000000001</v>
      </c>
      <c r="I185" s="22">
        <v>-1.9577000000000001E-2</v>
      </c>
      <c r="J185" s="22">
        <v>175</v>
      </c>
      <c r="K185" s="22">
        <v>0.96832300000000004</v>
      </c>
      <c r="L185">
        <f t="shared" si="24"/>
        <v>19.577000000000002</v>
      </c>
      <c r="M185">
        <f t="shared" si="25"/>
        <v>18.965825637000002</v>
      </c>
      <c r="N185" s="9"/>
      <c r="O185" s="22">
        <v>0.78125</v>
      </c>
      <c r="P185" s="22">
        <v>248.756</v>
      </c>
      <c r="Q185" s="22">
        <v>-1.95374E-2</v>
      </c>
      <c r="R185" s="22">
        <v>175</v>
      </c>
      <c r="S185" s="22">
        <v>0.78002899999999997</v>
      </c>
      <c r="T185">
        <f t="shared" si="26"/>
        <v>19.537400000000002</v>
      </c>
      <c r="U185">
        <f t="shared" si="27"/>
        <v>15.263593750000002</v>
      </c>
      <c r="X185" s="9"/>
      <c r="Y185" s="22">
        <v>0.968781</v>
      </c>
      <c r="Z185" s="22">
        <v>362.99</v>
      </c>
      <c r="AA185" s="22">
        <v>-1.91589E-2</v>
      </c>
      <c r="AB185" s="22">
        <v>175</v>
      </c>
      <c r="AC185" s="22">
        <v>0.96832300000000004</v>
      </c>
      <c r="AD185">
        <f t="shared" si="28"/>
        <v>19.158899999999999</v>
      </c>
      <c r="AE185">
        <f t="shared" si="29"/>
        <v>18.560778300900001</v>
      </c>
      <c r="AF185" s="9"/>
      <c r="AG185" s="22">
        <v>0.78125</v>
      </c>
      <c r="AH185" s="22">
        <v>444.762</v>
      </c>
      <c r="AI185" s="22">
        <v>-1.9451900000000001E-2</v>
      </c>
      <c r="AJ185" s="22">
        <v>175</v>
      </c>
      <c r="AK185" s="22">
        <v>0.78033399999999997</v>
      </c>
      <c r="AL185">
        <f t="shared" si="30"/>
        <v>19.451900000000002</v>
      </c>
      <c r="AM185">
        <f t="shared" si="31"/>
        <v>15.196796875000002</v>
      </c>
      <c r="AP185" s="9"/>
      <c r="AQ185" s="22">
        <v>0.968781</v>
      </c>
      <c r="AR185" s="22">
        <v>523.26300000000003</v>
      </c>
      <c r="AS185" s="22">
        <v>-1.91162E-2</v>
      </c>
      <c r="AT185" s="22">
        <v>175</v>
      </c>
      <c r="AU185" s="22">
        <v>0.96832300000000004</v>
      </c>
      <c r="AV185">
        <f t="shared" si="32"/>
        <v>19.116199999999999</v>
      </c>
      <c r="AW185">
        <f t="shared" si="33"/>
        <v>18.519411352199999</v>
      </c>
      <c r="AX185" s="9"/>
      <c r="AY185" s="22">
        <v>0.78125</v>
      </c>
      <c r="AZ185" s="22">
        <v>577.02099999999996</v>
      </c>
      <c r="BA185" s="22">
        <v>-1.9458E-2</v>
      </c>
      <c r="BB185" s="22">
        <v>175</v>
      </c>
      <c r="BC185" s="22">
        <v>0.78033399999999997</v>
      </c>
      <c r="BD185">
        <f t="shared" si="34"/>
        <v>19.457999999999998</v>
      </c>
      <c r="BE185">
        <f t="shared" si="35"/>
        <v>15.201562499999998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139.40700000000001</v>
      </c>
      <c r="I186" s="22">
        <v>-1.95801E-2</v>
      </c>
      <c r="J186" s="22">
        <v>176</v>
      </c>
      <c r="K186" s="22">
        <v>0.96282999999999996</v>
      </c>
      <c r="L186">
        <f t="shared" si="24"/>
        <v>19.580099999999998</v>
      </c>
      <c r="M186">
        <f t="shared" si="25"/>
        <v>18.870223474499998</v>
      </c>
      <c r="N186" s="9"/>
      <c r="O186" s="22">
        <v>0.78628500000000001</v>
      </c>
      <c r="P186" s="22">
        <v>248.857</v>
      </c>
      <c r="Q186" s="22">
        <v>-1.9531300000000001E-2</v>
      </c>
      <c r="R186" s="22">
        <v>176</v>
      </c>
      <c r="S186" s="22">
        <v>0.78552200000000005</v>
      </c>
      <c r="T186">
        <f t="shared" si="26"/>
        <v>19.531300000000002</v>
      </c>
      <c r="U186">
        <f t="shared" si="27"/>
        <v>15.357168220500002</v>
      </c>
      <c r="X186" s="9"/>
      <c r="Y186" s="22">
        <v>0.96374499999999996</v>
      </c>
      <c r="Z186" s="22">
        <v>363.09100000000001</v>
      </c>
      <c r="AA186" s="22">
        <v>-1.91711E-2</v>
      </c>
      <c r="AB186" s="22">
        <v>176</v>
      </c>
      <c r="AC186" s="22">
        <v>0.96252400000000005</v>
      </c>
      <c r="AD186">
        <f t="shared" si="28"/>
        <v>19.171099999999999</v>
      </c>
      <c r="AE186">
        <f t="shared" si="29"/>
        <v>18.4760517695</v>
      </c>
      <c r="AF186" s="9"/>
      <c r="AG186" s="22">
        <v>0.78628500000000001</v>
      </c>
      <c r="AH186" s="22">
        <v>444.863</v>
      </c>
      <c r="AI186" s="22">
        <v>-1.9445799999999999E-2</v>
      </c>
      <c r="AJ186" s="22">
        <v>176</v>
      </c>
      <c r="AK186" s="22">
        <v>0.78582799999999997</v>
      </c>
      <c r="AL186">
        <f t="shared" si="30"/>
        <v>19.445799999999998</v>
      </c>
      <c r="AM186">
        <f t="shared" si="31"/>
        <v>15.289940852999999</v>
      </c>
      <c r="AP186" s="9"/>
      <c r="AQ186" s="22">
        <v>0.96374499999999996</v>
      </c>
      <c r="AR186" s="22">
        <v>523.36400000000003</v>
      </c>
      <c r="AS186" s="22">
        <v>-1.91284E-2</v>
      </c>
      <c r="AT186" s="22">
        <v>176</v>
      </c>
      <c r="AU186" s="22">
        <v>0.96252400000000005</v>
      </c>
      <c r="AV186">
        <f t="shared" si="32"/>
        <v>19.128399999999999</v>
      </c>
      <c r="AW186">
        <f t="shared" si="33"/>
        <v>18.434899857999998</v>
      </c>
      <c r="AX186" s="9"/>
      <c r="AY186" s="22">
        <v>0.78628500000000001</v>
      </c>
      <c r="AZ186" s="22">
        <v>577.12199999999996</v>
      </c>
      <c r="BA186" s="22">
        <v>-1.9433599999999999E-2</v>
      </c>
      <c r="BB186" s="22">
        <v>176</v>
      </c>
      <c r="BC186" s="22">
        <v>0.78521700000000005</v>
      </c>
      <c r="BD186">
        <f t="shared" si="34"/>
        <v>19.433599999999998</v>
      </c>
      <c r="BE186">
        <f t="shared" si="35"/>
        <v>15.280348175999999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139.50700000000001</v>
      </c>
      <c r="I187" s="22">
        <v>-1.95801E-2</v>
      </c>
      <c r="J187" s="22">
        <v>177</v>
      </c>
      <c r="K187" s="22">
        <v>0.95794699999999999</v>
      </c>
      <c r="L187">
        <f t="shared" si="24"/>
        <v>19.580099999999998</v>
      </c>
      <c r="M187">
        <f t="shared" si="25"/>
        <v>18.771637670999997</v>
      </c>
      <c r="N187" s="9"/>
      <c r="O187" s="22">
        <v>0.79132100000000005</v>
      </c>
      <c r="P187" s="22">
        <v>248.95699999999999</v>
      </c>
      <c r="Q187" s="22">
        <v>-1.95374E-2</v>
      </c>
      <c r="R187" s="22">
        <v>177</v>
      </c>
      <c r="S187" s="22">
        <v>0.79040500000000002</v>
      </c>
      <c r="T187">
        <f t="shared" si="26"/>
        <v>19.537400000000002</v>
      </c>
      <c r="U187">
        <f t="shared" si="27"/>
        <v>15.460354905400003</v>
      </c>
      <c r="X187" s="9"/>
      <c r="Y187" s="22">
        <v>0.95870999999999995</v>
      </c>
      <c r="Z187" s="22">
        <v>363.19099999999997</v>
      </c>
      <c r="AA187" s="22">
        <v>-1.91833E-2</v>
      </c>
      <c r="AB187" s="22">
        <v>177</v>
      </c>
      <c r="AC187" s="22">
        <v>0.95825199999999999</v>
      </c>
      <c r="AD187">
        <f t="shared" si="28"/>
        <v>19.183299999999999</v>
      </c>
      <c r="AE187">
        <f t="shared" si="29"/>
        <v>18.391221542999997</v>
      </c>
      <c r="AF187" s="9"/>
      <c r="AG187" s="22">
        <v>0.79132100000000005</v>
      </c>
      <c r="AH187" s="22">
        <v>444.964</v>
      </c>
      <c r="AI187" s="22">
        <v>-1.9436599999999998E-2</v>
      </c>
      <c r="AJ187" s="22">
        <v>177</v>
      </c>
      <c r="AK187" s="22">
        <v>0.79071000000000002</v>
      </c>
      <c r="AL187">
        <f t="shared" si="30"/>
        <v>19.436599999999999</v>
      </c>
      <c r="AM187">
        <f t="shared" si="31"/>
        <v>15.3805897486</v>
      </c>
      <c r="AP187" s="9"/>
      <c r="AQ187" s="22">
        <v>0.95870999999999995</v>
      </c>
      <c r="AR187" s="22">
        <v>523.46500000000003</v>
      </c>
      <c r="AS187" s="22">
        <v>-1.9134499999999999E-2</v>
      </c>
      <c r="AT187" s="22">
        <v>177</v>
      </c>
      <c r="AU187" s="22">
        <v>0.95764199999999999</v>
      </c>
      <c r="AV187">
        <f t="shared" si="32"/>
        <v>19.134499999999999</v>
      </c>
      <c r="AW187">
        <f t="shared" si="33"/>
        <v>18.344436494999997</v>
      </c>
      <c r="AX187" s="9"/>
      <c r="AY187" s="22">
        <v>0.79132100000000005</v>
      </c>
      <c r="AZ187" s="22">
        <v>577.22299999999996</v>
      </c>
      <c r="BA187" s="22">
        <v>-1.9433599999999999E-2</v>
      </c>
      <c r="BB187" s="22">
        <v>177</v>
      </c>
      <c r="BC187" s="22">
        <v>0.79071000000000002</v>
      </c>
      <c r="BD187">
        <f t="shared" si="34"/>
        <v>19.433599999999998</v>
      </c>
      <c r="BE187">
        <f t="shared" si="35"/>
        <v>15.3782157856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139.608</v>
      </c>
      <c r="I188" s="22">
        <v>-1.9598399999999998E-2</v>
      </c>
      <c r="J188" s="22">
        <v>178</v>
      </c>
      <c r="K188" s="22">
        <v>0.95245400000000002</v>
      </c>
      <c r="L188">
        <f t="shared" si="24"/>
        <v>19.598399999999998</v>
      </c>
      <c r="M188">
        <f t="shared" si="25"/>
        <v>18.690484521599998</v>
      </c>
      <c r="N188" s="9"/>
      <c r="O188" s="22">
        <v>0.79635599999999995</v>
      </c>
      <c r="P188" s="22">
        <v>249.05799999999999</v>
      </c>
      <c r="Q188" s="22">
        <v>-1.95129E-2</v>
      </c>
      <c r="R188" s="22">
        <v>178</v>
      </c>
      <c r="S188" s="22">
        <v>0.79528799999999999</v>
      </c>
      <c r="T188">
        <f t="shared" si="26"/>
        <v>19.512899999999998</v>
      </c>
      <c r="U188">
        <f t="shared" si="27"/>
        <v>15.539214992399998</v>
      </c>
      <c r="X188" s="9"/>
      <c r="Y188" s="22">
        <v>0.95367400000000002</v>
      </c>
      <c r="Z188" s="22">
        <v>363.29199999999997</v>
      </c>
      <c r="AA188" s="22">
        <v>-1.91956E-2</v>
      </c>
      <c r="AB188" s="22">
        <v>178</v>
      </c>
      <c r="AC188" s="22">
        <v>0.95306400000000002</v>
      </c>
      <c r="AD188">
        <f t="shared" si="28"/>
        <v>19.195599999999999</v>
      </c>
      <c r="AE188">
        <f t="shared" si="29"/>
        <v>18.306344634399998</v>
      </c>
      <c r="AF188" s="9"/>
      <c r="AG188" s="22">
        <v>0.79635599999999995</v>
      </c>
      <c r="AH188" s="22">
        <v>445.06400000000002</v>
      </c>
      <c r="AI188" s="22">
        <v>-1.9421399999999998E-2</v>
      </c>
      <c r="AJ188" s="22">
        <v>178</v>
      </c>
      <c r="AK188" s="22">
        <v>0.79528799999999999</v>
      </c>
      <c r="AL188">
        <f t="shared" si="30"/>
        <v>19.421399999999998</v>
      </c>
      <c r="AM188">
        <f t="shared" si="31"/>
        <v>15.466348418399997</v>
      </c>
      <c r="AP188" s="9"/>
      <c r="AQ188" s="22">
        <v>0.95367400000000002</v>
      </c>
      <c r="AR188" s="22">
        <v>523.56600000000003</v>
      </c>
      <c r="AS188" s="22">
        <v>-1.9137600000000001E-2</v>
      </c>
      <c r="AT188" s="22">
        <v>178</v>
      </c>
      <c r="AU188" s="22">
        <v>0.95245400000000002</v>
      </c>
      <c r="AV188">
        <f t="shared" si="32"/>
        <v>19.137600000000003</v>
      </c>
      <c r="AW188">
        <f t="shared" si="33"/>
        <v>18.251031542400003</v>
      </c>
      <c r="AX188" s="9"/>
      <c r="AY188" s="22">
        <v>0.79635599999999995</v>
      </c>
      <c r="AZ188" s="22">
        <v>577.32299999999998</v>
      </c>
      <c r="BA188" s="22">
        <v>-1.94153E-2</v>
      </c>
      <c r="BB188" s="22">
        <v>178</v>
      </c>
      <c r="BC188" s="22">
        <v>0.79620400000000002</v>
      </c>
      <c r="BD188">
        <f t="shared" si="34"/>
        <v>19.415299999999998</v>
      </c>
      <c r="BE188">
        <f t="shared" si="35"/>
        <v>15.461490646799998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139.709</v>
      </c>
      <c r="I189" s="22">
        <v>-1.96075E-2</v>
      </c>
      <c r="J189" s="22">
        <v>179</v>
      </c>
      <c r="K189" s="22">
        <v>0.94818100000000005</v>
      </c>
      <c r="L189">
        <f t="shared" si="24"/>
        <v>19.607500000000002</v>
      </c>
      <c r="M189">
        <f t="shared" si="25"/>
        <v>18.600439192500001</v>
      </c>
      <c r="N189" s="9"/>
      <c r="O189" s="22">
        <v>0.80139199999999999</v>
      </c>
      <c r="P189" s="22">
        <v>249.15899999999999</v>
      </c>
      <c r="Q189" s="22">
        <v>-1.95251E-2</v>
      </c>
      <c r="R189" s="22">
        <v>179</v>
      </c>
      <c r="S189" s="22">
        <v>0.80047599999999997</v>
      </c>
      <c r="T189">
        <f t="shared" si="26"/>
        <v>19.525099999999998</v>
      </c>
      <c r="U189">
        <f t="shared" si="27"/>
        <v>15.647258939199999</v>
      </c>
      <c r="X189" s="9"/>
      <c r="Y189" s="22">
        <v>0.94863900000000001</v>
      </c>
      <c r="Z189" s="22">
        <v>363.39299999999997</v>
      </c>
      <c r="AA189" s="22">
        <v>-1.9201699999999999E-2</v>
      </c>
      <c r="AB189" s="22">
        <v>179</v>
      </c>
      <c r="AC189" s="22">
        <v>0.94818100000000005</v>
      </c>
      <c r="AD189">
        <f t="shared" si="28"/>
        <v>19.201699999999999</v>
      </c>
      <c r="AE189">
        <f t="shared" si="29"/>
        <v>18.2154814863</v>
      </c>
      <c r="AF189" s="9"/>
      <c r="AG189" s="22">
        <v>0.80139199999999999</v>
      </c>
      <c r="AH189" s="22">
        <v>445.16500000000002</v>
      </c>
      <c r="AI189" s="22">
        <v>-1.94275E-2</v>
      </c>
      <c r="AJ189" s="22">
        <v>179</v>
      </c>
      <c r="AK189" s="22">
        <v>0.80017099999999997</v>
      </c>
      <c r="AL189">
        <f t="shared" si="30"/>
        <v>19.427500000000002</v>
      </c>
      <c r="AM189">
        <f t="shared" si="31"/>
        <v>15.569043080000002</v>
      </c>
      <c r="AP189" s="9"/>
      <c r="AQ189" s="22">
        <v>0.94863900000000001</v>
      </c>
      <c r="AR189" s="22">
        <v>523.66600000000005</v>
      </c>
      <c r="AS189" s="22">
        <v>-1.9149800000000002E-2</v>
      </c>
      <c r="AT189" s="22">
        <v>179</v>
      </c>
      <c r="AU189" s="22">
        <v>0.94787600000000005</v>
      </c>
      <c r="AV189">
        <f t="shared" si="32"/>
        <v>19.149800000000003</v>
      </c>
      <c r="AW189">
        <f t="shared" si="33"/>
        <v>18.166247122200001</v>
      </c>
      <c r="AX189" s="9"/>
      <c r="AY189" s="22">
        <v>0.80139199999999999</v>
      </c>
      <c r="AZ189" s="22">
        <v>577.42399999999998</v>
      </c>
      <c r="BA189" s="22">
        <v>-1.94153E-2</v>
      </c>
      <c r="BB189" s="22">
        <v>179</v>
      </c>
      <c r="BC189" s="22">
        <v>0.80047599999999997</v>
      </c>
      <c r="BD189">
        <f t="shared" si="34"/>
        <v>19.415299999999998</v>
      </c>
      <c r="BE189">
        <f t="shared" si="35"/>
        <v>15.559266097599998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139.81</v>
      </c>
      <c r="I190" s="22">
        <v>-1.96075E-2</v>
      </c>
      <c r="J190" s="22">
        <v>180</v>
      </c>
      <c r="K190" s="22">
        <v>0.94299299999999997</v>
      </c>
      <c r="L190">
        <f t="shared" si="24"/>
        <v>19.607500000000002</v>
      </c>
      <c r="M190">
        <f t="shared" si="25"/>
        <v>18.501715430000001</v>
      </c>
      <c r="N190" s="9"/>
      <c r="O190" s="22">
        <v>0.806427</v>
      </c>
      <c r="P190" s="22">
        <v>249.25899999999999</v>
      </c>
      <c r="Q190" s="22">
        <v>-1.9515999999999999E-2</v>
      </c>
      <c r="R190" s="22">
        <v>180</v>
      </c>
      <c r="S190" s="22">
        <v>0.80505400000000005</v>
      </c>
      <c r="T190">
        <f t="shared" si="26"/>
        <v>19.515999999999998</v>
      </c>
      <c r="U190">
        <f t="shared" si="27"/>
        <v>15.738229332</v>
      </c>
      <c r="X190" s="9"/>
      <c r="Y190" s="22">
        <v>0.943604</v>
      </c>
      <c r="Z190" s="22">
        <v>363.49299999999999</v>
      </c>
      <c r="AA190" s="22">
        <v>-1.91956E-2</v>
      </c>
      <c r="AB190" s="22">
        <v>180</v>
      </c>
      <c r="AC190" s="22">
        <v>0.94238299999999997</v>
      </c>
      <c r="AD190">
        <f t="shared" si="28"/>
        <v>19.195599999999999</v>
      </c>
      <c r="AE190">
        <f t="shared" si="29"/>
        <v>18.113044942399998</v>
      </c>
      <c r="AF190" s="9"/>
      <c r="AG190" s="22">
        <v>0.806427</v>
      </c>
      <c r="AH190" s="22">
        <v>445.26600000000002</v>
      </c>
      <c r="AI190" s="22">
        <v>-1.9418299999999999E-2</v>
      </c>
      <c r="AJ190" s="22">
        <v>180</v>
      </c>
      <c r="AK190" s="22">
        <v>0.80505400000000005</v>
      </c>
      <c r="AL190">
        <f t="shared" si="30"/>
        <v>19.418299999999999</v>
      </c>
      <c r="AM190">
        <f t="shared" si="31"/>
        <v>15.6594414141</v>
      </c>
      <c r="AP190" s="9"/>
      <c r="AQ190" s="22">
        <v>0.943604</v>
      </c>
      <c r="AR190" s="22">
        <v>523.76700000000005</v>
      </c>
      <c r="AS190" s="22">
        <v>-1.91559E-2</v>
      </c>
      <c r="AT190" s="22">
        <v>180</v>
      </c>
      <c r="AU190" s="22">
        <v>0.94207799999999997</v>
      </c>
      <c r="AV190">
        <f t="shared" si="32"/>
        <v>19.155899999999999</v>
      </c>
      <c r="AW190">
        <f t="shared" si="33"/>
        <v>18.075583863599999</v>
      </c>
      <c r="AX190" s="9"/>
      <c r="AY190" s="22">
        <v>0.806427</v>
      </c>
      <c r="AZ190" s="22">
        <v>577.52499999999998</v>
      </c>
      <c r="BA190" s="22">
        <v>-1.94153E-2</v>
      </c>
      <c r="BB190" s="22">
        <v>180</v>
      </c>
      <c r="BC190" s="22">
        <v>0.80505400000000005</v>
      </c>
      <c r="BD190">
        <f t="shared" si="34"/>
        <v>19.415299999999998</v>
      </c>
      <c r="BE190">
        <f t="shared" si="35"/>
        <v>15.657022133099998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139.91</v>
      </c>
      <c r="I191" s="22">
        <v>-1.96198E-2</v>
      </c>
      <c r="J191" s="22">
        <v>181</v>
      </c>
      <c r="K191" s="22">
        <v>0.937805</v>
      </c>
      <c r="L191">
        <f t="shared" si="24"/>
        <v>19.619800000000001</v>
      </c>
      <c r="M191">
        <f t="shared" si="25"/>
        <v>18.4145164464</v>
      </c>
      <c r="N191" s="9"/>
      <c r="O191" s="22">
        <v>0.81146200000000002</v>
      </c>
      <c r="P191" s="22">
        <v>249.36</v>
      </c>
      <c r="Q191" s="22">
        <v>-1.9515999999999999E-2</v>
      </c>
      <c r="R191" s="22">
        <v>181</v>
      </c>
      <c r="S191" s="22">
        <v>0.81024200000000002</v>
      </c>
      <c r="T191">
        <f t="shared" si="26"/>
        <v>19.515999999999998</v>
      </c>
      <c r="U191">
        <f t="shared" si="27"/>
        <v>15.836492391999998</v>
      </c>
      <c r="X191" s="9"/>
      <c r="Y191" s="22">
        <v>0.93856799999999996</v>
      </c>
      <c r="Z191" s="22">
        <v>363.59399999999999</v>
      </c>
      <c r="AA191" s="22">
        <v>-1.9201699999999999E-2</v>
      </c>
      <c r="AB191" s="22">
        <v>181</v>
      </c>
      <c r="AC191" s="22">
        <v>0.937805</v>
      </c>
      <c r="AD191">
        <f t="shared" si="28"/>
        <v>19.201699999999999</v>
      </c>
      <c r="AE191">
        <f t="shared" si="29"/>
        <v>18.022101165599999</v>
      </c>
      <c r="AF191" s="9"/>
      <c r="AG191" s="22">
        <v>0.81146200000000002</v>
      </c>
      <c r="AH191" s="22">
        <v>445.36599999999999</v>
      </c>
      <c r="AI191" s="22">
        <v>-1.9412200000000001E-2</v>
      </c>
      <c r="AJ191" s="22">
        <v>181</v>
      </c>
      <c r="AK191" s="22">
        <v>0.81054700000000002</v>
      </c>
      <c r="AL191">
        <f t="shared" si="30"/>
        <v>19.412200000000002</v>
      </c>
      <c r="AM191">
        <f t="shared" si="31"/>
        <v>15.752262636400003</v>
      </c>
      <c r="AP191" s="9"/>
      <c r="AQ191" s="22">
        <v>0.93856799999999996</v>
      </c>
      <c r="AR191" s="22">
        <v>523.86800000000005</v>
      </c>
      <c r="AS191" s="22">
        <v>-1.9165000000000001E-2</v>
      </c>
      <c r="AT191" s="22">
        <v>181</v>
      </c>
      <c r="AU191" s="22">
        <v>0.937805</v>
      </c>
      <c r="AV191">
        <f t="shared" si="32"/>
        <v>19.165000000000003</v>
      </c>
      <c r="AW191">
        <f t="shared" si="33"/>
        <v>17.987655720000003</v>
      </c>
      <c r="AX191" s="9"/>
      <c r="AY191" s="22">
        <v>0.81146200000000002</v>
      </c>
      <c r="AZ191" s="22">
        <v>577.62599999999998</v>
      </c>
      <c r="BA191" s="22">
        <v>-1.9406099999999999E-2</v>
      </c>
      <c r="BB191" s="22">
        <v>181</v>
      </c>
      <c r="BC191" s="22">
        <v>0.81024200000000002</v>
      </c>
      <c r="BD191">
        <f t="shared" si="34"/>
        <v>19.406099999999999</v>
      </c>
      <c r="BE191">
        <f t="shared" si="35"/>
        <v>15.7473127182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140.011</v>
      </c>
      <c r="I192" s="22">
        <v>-1.96198E-2</v>
      </c>
      <c r="J192" s="22">
        <v>182</v>
      </c>
      <c r="K192" s="22">
        <v>0.93231200000000003</v>
      </c>
      <c r="L192">
        <f t="shared" si="24"/>
        <v>19.619800000000001</v>
      </c>
      <c r="M192">
        <f t="shared" si="25"/>
        <v>18.3157307534</v>
      </c>
      <c r="N192" s="9"/>
      <c r="O192" s="22">
        <v>0.81649799999999995</v>
      </c>
      <c r="P192" s="22">
        <v>249.46100000000001</v>
      </c>
      <c r="Q192" s="22">
        <v>-1.9500699999999999E-2</v>
      </c>
      <c r="R192" s="22">
        <v>182</v>
      </c>
      <c r="S192" s="22">
        <v>0.81634499999999999</v>
      </c>
      <c r="T192">
        <f t="shared" si="26"/>
        <v>19.500699999999998</v>
      </c>
      <c r="U192">
        <f t="shared" si="27"/>
        <v>15.922282548599998</v>
      </c>
      <c r="X192" s="9"/>
      <c r="Y192" s="22">
        <v>0.93353299999999995</v>
      </c>
      <c r="Z192" s="22">
        <v>363.69499999999999</v>
      </c>
      <c r="AA192" s="22">
        <v>-1.9207800000000001E-2</v>
      </c>
      <c r="AB192" s="22">
        <v>182</v>
      </c>
      <c r="AC192" s="22">
        <v>0.93322799999999995</v>
      </c>
      <c r="AD192">
        <f t="shared" si="28"/>
        <v>19.207799999999999</v>
      </c>
      <c r="AE192">
        <f t="shared" si="29"/>
        <v>17.931115157399997</v>
      </c>
      <c r="AF192" s="9"/>
      <c r="AG192" s="22">
        <v>0.81649799999999995</v>
      </c>
      <c r="AH192" s="22">
        <v>445.46699999999998</v>
      </c>
      <c r="AI192" s="22">
        <v>-1.9390899999999999E-2</v>
      </c>
      <c r="AJ192" s="22">
        <v>182</v>
      </c>
      <c r="AK192" s="22">
        <v>0.81573499999999999</v>
      </c>
      <c r="AL192">
        <f t="shared" si="30"/>
        <v>19.390899999999998</v>
      </c>
      <c r="AM192">
        <f t="shared" si="31"/>
        <v>15.832631068199998</v>
      </c>
      <c r="AP192" s="9"/>
      <c r="AQ192" s="22">
        <v>0.93353299999999995</v>
      </c>
      <c r="AR192" s="22">
        <v>523.96799999999996</v>
      </c>
      <c r="AS192" s="22">
        <v>-1.9177199999999998E-2</v>
      </c>
      <c r="AT192" s="22">
        <v>182</v>
      </c>
      <c r="AU192" s="22">
        <v>0.93231200000000003</v>
      </c>
      <c r="AV192">
        <f t="shared" si="32"/>
        <v>19.177199999999999</v>
      </c>
      <c r="AW192">
        <f t="shared" si="33"/>
        <v>17.902549047599997</v>
      </c>
      <c r="AX192" s="9"/>
      <c r="AY192" s="22">
        <v>0.81649799999999995</v>
      </c>
      <c r="AZ192" s="22">
        <v>577.726</v>
      </c>
      <c r="BA192" s="22">
        <v>-1.9393899999999999E-2</v>
      </c>
      <c r="BB192" s="22">
        <v>182</v>
      </c>
      <c r="BC192" s="22">
        <v>0.81573499999999999</v>
      </c>
      <c r="BD192">
        <f t="shared" si="34"/>
        <v>19.393899999999999</v>
      </c>
      <c r="BE192">
        <f t="shared" si="35"/>
        <v>15.835080562199998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140.11199999999999</v>
      </c>
      <c r="I193" s="22">
        <v>-1.9628900000000001E-2</v>
      </c>
      <c r="J193" s="22">
        <v>183</v>
      </c>
      <c r="K193" s="22">
        <v>0.92712399999999995</v>
      </c>
      <c r="L193">
        <f t="shared" si="24"/>
        <v>19.628900000000002</v>
      </c>
      <c r="M193">
        <f t="shared" si="25"/>
        <v>18.225374763300003</v>
      </c>
      <c r="N193" s="9"/>
      <c r="O193" s="22">
        <v>0.82153299999999996</v>
      </c>
      <c r="P193" s="22">
        <v>249.56200000000001</v>
      </c>
      <c r="Q193" s="22">
        <v>-1.9488499999999999E-2</v>
      </c>
      <c r="R193" s="22">
        <v>183</v>
      </c>
      <c r="S193" s="22">
        <v>0.82122799999999996</v>
      </c>
      <c r="T193">
        <f t="shared" si="26"/>
        <v>19.488499999999998</v>
      </c>
      <c r="U193">
        <f t="shared" si="27"/>
        <v>16.010445870499996</v>
      </c>
      <c r="X193" s="9"/>
      <c r="Y193" s="22">
        <v>0.92849700000000002</v>
      </c>
      <c r="Z193" s="22">
        <v>363.79500000000002</v>
      </c>
      <c r="AA193" s="22">
        <v>-1.9216899999999999E-2</v>
      </c>
      <c r="AB193" s="22">
        <v>183</v>
      </c>
      <c r="AC193" s="22">
        <v>0.92712399999999995</v>
      </c>
      <c r="AD193">
        <f t="shared" si="28"/>
        <v>19.216899999999999</v>
      </c>
      <c r="AE193">
        <f t="shared" si="29"/>
        <v>17.842833999299998</v>
      </c>
      <c r="AF193" s="9"/>
      <c r="AG193" s="22">
        <v>0.82153299999999996</v>
      </c>
      <c r="AH193" s="22">
        <v>445.56799999999998</v>
      </c>
      <c r="AI193" s="22">
        <v>-1.9400000000000001E-2</v>
      </c>
      <c r="AJ193" s="22">
        <v>183</v>
      </c>
      <c r="AK193" s="22">
        <v>0.82092299999999996</v>
      </c>
      <c r="AL193">
        <f t="shared" si="30"/>
        <v>19.400000000000002</v>
      </c>
      <c r="AM193">
        <f t="shared" si="31"/>
        <v>15.9377402</v>
      </c>
      <c r="AP193" s="9"/>
      <c r="AQ193" s="22">
        <v>0.92849700000000002</v>
      </c>
      <c r="AR193" s="22">
        <v>524.06899999999996</v>
      </c>
      <c r="AS193" s="22">
        <v>-1.91833E-2</v>
      </c>
      <c r="AT193" s="22">
        <v>183</v>
      </c>
      <c r="AU193" s="22">
        <v>0.92742899999999995</v>
      </c>
      <c r="AV193">
        <f t="shared" si="32"/>
        <v>19.183299999999999</v>
      </c>
      <c r="AW193">
        <f t="shared" si="33"/>
        <v>17.811636500100001</v>
      </c>
      <c r="AX193" s="9"/>
      <c r="AY193" s="22">
        <v>0.82153299999999996</v>
      </c>
      <c r="AZ193" s="22">
        <v>577.827</v>
      </c>
      <c r="BA193" s="22">
        <v>-1.9381700000000002E-2</v>
      </c>
      <c r="BB193" s="22">
        <v>183</v>
      </c>
      <c r="BC193" s="22">
        <v>0.82092299999999996</v>
      </c>
      <c r="BD193">
        <f t="shared" si="34"/>
        <v>19.381700000000002</v>
      </c>
      <c r="BE193">
        <f t="shared" si="35"/>
        <v>15.922706146100001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140.21199999999999</v>
      </c>
      <c r="I194" s="22">
        <v>-1.96472E-2</v>
      </c>
      <c r="J194" s="22">
        <v>184</v>
      </c>
      <c r="K194" s="22">
        <v>0.92254599999999998</v>
      </c>
      <c r="L194">
        <f t="shared" si="24"/>
        <v>19.647200000000002</v>
      </c>
      <c r="M194">
        <f t="shared" si="25"/>
        <v>18.143442606400001</v>
      </c>
      <c r="N194" s="9"/>
      <c r="O194" s="22">
        <v>0.826569</v>
      </c>
      <c r="P194" s="22">
        <v>249.66200000000001</v>
      </c>
      <c r="Q194" s="22">
        <v>-1.9476299999999998E-2</v>
      </c>
      <c r="R194" s="22">
        <v>184</v>
      </c>
      <c r="S194" s="22">
        <v>0.82580600000000004</v>
      </c>
      <c r="T194">
        <f t="shared" si="26"/>
        <v>19.476299999999998</v>
      </c>
      <c r="U194">
        <f t="shared" si="27"/>
        <v>16.098505814699998</v>
      </c>
      <c r="X194" s="9"/>
      <c r="Y194" s="22">
        <v>0.92346200000000001</v>
      </c>
      <c r="Z194" s="22">
        <v>363.89600000000002</v>
      </c>
      <c r="AA194" s="22">
        <v>-1.9223000000000001E-2</v>
      </c>
      <c r="AB194" s="22">
        <v>184</v>
      </c>
      <c r="AC194" s="22">
        <v>0.92224099999999998</v>
      </c>
      <c r="AD194">
        <f t="shared" si="28"/>
        <v>19.222999999999999</v>
      </c>
      <c r="AE194">
        <f t="shared" si="29"/>
        <v>17.751710025999998</v>
      </c>
      <c r="AF194" s="9"/>
      <c r="AG194" s="22">
        <v>0.826569</v>
      </c>
      <c r="AH194" s="22">
        <v>445.66899999999998</v>
      </c>
      <c r="AI194" s="22">
        <v>-1.9397000000000001E-2</v>
      </c>
      <c r="AJ194" s="22">
        <v>184</v>
      </c>
      <c r="AK194" s="22">
        <v>0.82641600000000004</v>
      </c>
      <c r="AL194">
        <f t="shared" si="30"/>
        <v>19.397000000000002</v>
      </c>
      <c r="AM194">
        <f t="shared" si="31"/>
        <v>16.032958893</v>
      </c>
      <c r="AP194" s="9"/>
      <c r="AQ194" s="22">
        <v>0.92346200000000001</v>
      </c>
      <c r="AR194" s="22">
        <v>524.16999999999996</v>
      </c>
      <c r="AS194" s="22">
        <v>-1.9186399999999999E-2</v>
      </c>
      <c r="AT194" s="22">
        <v>184</v>
      </c>
      <c r="AU194" s="22">
        <v>0.92193599999999998</v>
      </c>
      <c r="AV194">
        <f t="shared" si="32"/>
        <v>19.186399999999999</v>
      </c>
      <c r="AW194">
        <f t="shared" si="33"/>
        <v>17.717911316799999</v>
      </c>
      <c r="AX194" s="9"/>
      <c r="AY194" s="22">
        <v>0.826569</v>
      </c>
      <c r="AZ194" s="22">
        <v>577.928</v>
      </c>
      <c r="BA194" s="22">
        <v>-1.9381700000000002E-2</v>
      </c>
      <c r="BB194" s="22">
        <v>184</v>
      </c>
      <c r="BC194" s="22">
        <v>0.82519500000000001</v>
      </c>
      <c r="BD194">
        <f t="shared" si="34"/>
        <v>19.381700000000002</v>
      </c>
      <c r="BE194">
        <f t="shared" si="35"/>
        <v>16.020312387300002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140.31299999999999</v>
      </c>
      <c r="I195" s="22">
        <v>-1.9668600000000001E-2</v>
      </c>
      <c r="J195" s="22">
        <v>185</v>
      </c>
      <c r="K195" s="22">
        <v>0.91766400000000004</v>
      </c>
      <c r="L195">
        <f t="shared" si="24"/>
        <v>19.668600000000001</v>
      </c>
      <c r="M195">
        <f t="shared" si="25"/>
        <v>18.0641732922</v>
      </c>
      <c r="N195" s="9"/>
      <c r="O195" s="22">
        <v>0.83160400000000001</v>
      </c>
      <c r="P195" s="22">
        <v>249.76300000000001</v>
      </c>
      <c r="Q195" s="22">
        <v>-1.94702E-2</v>
      </c>
      <c r="R195" s="22">
        <v>185</v>
      </c>
      <c r="S195" s="22">
        <v>0.83038299999999998</v>
      </c>
      <c r="T195">
        <f t="shared" si="26"/>
        <v>19.470199999999998</v>
      </c>
      <c r="U195">
        <f t="shared" si="27"/>
        <v>16.1914962008</v>
      </c>
      <c r="X195" s="9"/>
      <c r="Y195" s="22">
        <v>0.91842699999999999</v>
      </c>
      <c r="Z195" s="22">
        <v>363.99700000000001</v>
      </c>
      <c r="AA195" s="22">
        <v>-1.9235200000000001E-2</v>
      </c>
      <c r="AB195" s="22">
        <v>185</v>
      </c>
      <c r="AC195" s="22">
        <v>0.91735800000000001</v>
      </c>
      <c r="AD195">
        <f t="shared" si="28"/>
        <v>19.235200000000003</v>
      </c>
      <c r="AE195">
        <f t="shared" si="29"/>
        <v>17.666127030400002</v>
      </c>
      <c r="AF195" s="9"/>
      <c r="AG195" s="22">
        <v>0.83160400000000001</v>
      </c>
      <c r="AH195" s="22">
        <v>445.76900000000001</v>
      </c>
      <c r="AI195" s="22">
        <v>-1.9378699999999999E-2</v>
      </c>
      <c r="AJ195" s="22">
        <v>185</v>
      </c>
      <c r="AK195" s="22">
        <v>0.83099400000000001</v>
      </c>
      <c r="AL195">
        <f t="shared" si="30"/>
        <v>19.378699999999998</v>
      </c>
      <c r="AM195">
        <f t="shared" si="31"/>
        <v>16.115404434799999</v>
      </c>
      <c r="AP195" s="9"/>
      <c r="AQ195" s="22">
        <v>0.91842699999999999</v>
      </c>
      <c r="AR195" s="22">
        <v>524.27099999999996</v>
      </c>
      <c r="AS195" s="22">
        <v>-1.91986E-2</v>
      </c>
      <c r="AT195" s="22">
        <v>185</v>
      </c>
      <c r="AU195" s="22">
        <v>0.91705300000000001</v>
      </c>
      <c r="AV195">
        <f t="shared" si="32"/>
        <v>19.198599999999999</v>
      </c>
      <c r="AW195">
        <f t="shared" si="33"/>
        <v>17.632512602199998</v>
      </c>
      <c r="AX195" s="9"/>
      <c r="AY195" s="22">
        <v>0.83160400000000001</v>
      </c>
      <c r="AZ195" s="22">
        <v>578.02800000000002</v>
      </c>
      <c r="BA195" s="22">
        <v>-1.93726E-2</v>
      </c>
      <c r="BB195" s="22">
        <v>185</v>
      </c>
      <c r="BC195" s="22">
        <v>0.83068799999999998</v>
      </c>
      <c r="BD195">
        <f t="shared" si="34"/>
        <v>19.372599999999998</v>
      </c>
      <c r="BE195">
        <f t="shared" si="35"/>
        <v>16.110331650399999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140.41399999999999</v>
      </c>
      <c r="I196" s="22">
        <v>-1.9671600000000001E-2</v>
      </c>
      <c r="J196" s="22">
        <v>186</v>
      </c>
      <c r="K196" s="22">
        <v>0.91217000000000004</v>
      </c>
      <c r="L196">
        <f t="shared" si="24"/>
        <v>19.671600000000002</v>
      </c>
      <c r="M196">
        <f t="shared" si="25"/>
        <v>17.967862395600001</v>
      </c>
      <c r="N196" s="9"/>
      <c r="O196" s="22">
        <v>0.83663900000000002</v>
      </c>
      <c r="P196" s="22">
        <v>249.864</v>
      </c>
      <c r="Q196" s="22">
        <v>-1.9473299999999999E-2</v>
      </c>
      <c r="R196" s="22">
        <v>186</v>
      </c>
      <c r="S196" s="22">
        <v>0.83618199999999998</v>
      </c>
      <c r="T196">
        <f t="shared" si="26"/>
        <v>19.473299999999998</v>
      </c>
      <c r="U196">
        <f t="shared" si="27"/>
        <v>16.292122238699999</v>
      </c>
      <c r="X196" s="9"/>
      <c r="Y196" s="22">
        <v>0.91339099999999995</v>
      </c>
      <c r="Z196" s="22">
        <v>364.09800000000001</v>
      </c>
      <c r="AA196" s="22">
        <v>-1.92383E-2</v>
      </c>
      <c r="AB196" s="22">
        <v>186</v>
      </c>
      <c r="AC196" s="22">
        <v>0.91217000000000004</v>
      </c>
      <c r="AD196">
        <f t="shared" si="28"/>
        <v>19.238299999999999</v>
      </c>
      <c r="AE196">
        <f t="shared" si="29"/>
        <v>17.572090075299997</v>
      </c>
      <c r="AF196" s="9"/>
      <c r="AG196" s="22">
        <v>0.83663900000000002</v>
      </c>
      <c r="AH196" s="22">
        <v>445.87</v>
      </c>
      <c r="AI196" s="22">
        <v>-1.9369500000000001E-2</v>
      </c>
      <c r="AJ196" s="22">
        <v>186</v>
      </c>
      <c r="AK196" s="22">
        <v>0.83526599999999995</v>
      </c>
      <c r="AL196">
        <f t="shared" si="30"/>
        <v>19.369500000000002</v>
      </c>
      <c r="AM196">
        <f t="shared" si="31"/>
        <v>16.205279110500001</v>
      </c>
      <c r="AP196" s="9"/>
      <c r="AQ196" s="22">
        <v>0.91339099999999995</v>
      </c>
      <c r="AR196" s="22">
        <v>524.37099999999998</v>
      </c>
      <c r="AS196" s="22">
        <v>-1.9207800000000001E-2</v>
      </c>
      <c r="AT196" s="22">
        <v>186</v>
      </c>
      <c r="AU196" s="22">
        <v>0.91308599999999995</v>
      </c>
      <c r="AV196">
        <f t="shared" si="32"/>
        <v>19.207799999999999</v>
      </c>
      <c r="AW196">
        <f t="shared" si="33"/>
        <v>17.544231649799997</v>
      </c>
      <c r="AX196" s="9"/>
      <c r="AY196" s="22">
        <v>0.83663900000000002</v>
      </c>
      <c r="AZ196" s="22">
        <v>578.12900000000002</v>
      </c>
      <c r="BA196" s="22">
        <v>-1.9369500000000001E-2</v>
      </c>
      <c r="BB196" s="22">
        <v>186</v>
      </c>
      <c r="BC196" s="22">
        <v>0.83587599999999995</v>
      </c>
      <c r="BD196">
        <f t="shared" si="34"/>
        <v>19.369500000000002</v>
      </c>
      <c r="BE196">
        <f t="shared" si="35"/>
        <v>16.205279110500001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140.51499999999999</v>
      </c>
      <c r="I197" s="22">
        <v>-1.96594E-2</v>
      </c>
      <c r="J197" s="22">
        <v>187</v>
      </c>
      <c r="K197" s="22">
        <v>0.90728799999999998</v>
      </c>
      <c r="L197">
        <f t="shared" si="24"/>
        <v>19.659400000000002</v>
      </c>
      <c r="M197">
        <f t="shared" si="25"/>
        <v>17.857733946400003</v>
      </c>
      <c r="N197" s="9"/>
      <c r="O197" s="22">
        <v>0.84167499999999995</v>
      </c>
      <c r="P197" s="22">
        <v>249.964</v>
      </c>
      <c r="Q197" s="22">
        <v>-1.9464100000000002E-2</v>
      </c>
      <c r="R197" s="22">
        <v>187</v>
      </c>
      <c r="S197" s="22">
        <v>0.84045400000000003</v>
      </c>
      <c r="T197">
        <f t="shared" si="26"/>
        <v>19.464100000000002</v>
      </c>
      <c r="U197">
        <f t="shared" si="27"/>
        <v>16.382446367500002</v>
      </c>
      <c r="X197" s="9"/>
      <c r="Y197" s="22">
        <v>0.90835600000000005</v>
      </c>
      <c r="Z197" s="22">
        <v>364.19799999999998</v>
      </c>
      <c r="AA197" s="22">
        <v>-1.92535E-2</v>
      </c>
      <c r="AB197" s="22">
        <v>187</v>
      </c>
      <c r="AC197" s="22">
        <v>0.90759299999999998</v>
      </c>
      <c r="AD197">
        <f t="shared" si="28"/>
        <v>19.253499999999999</v>
      </c>
      <c r="AE197">
        <f t="shared" si="29"/>
        <v>17.489032246000001</v>
      </c>
      <c r="AF197" s="9"/>
      <c r="AG197" s="22">
        <v>0.84167499999999995</v>
      </c>
      <c r="AH197" s="22">
        <v>445.971</v>
      </c>
      <c r="AI197" s="22">
        <v>-1.93604E-2</v>
      </c>
      <c r="AJ197" s="22">
        <v>187</v>
      </c>
      <c r="AK197" s="22">
        <v>0.84045400000000003</v>
      </c>
      <c r="AL197">
        <f t="shared" si="30"/>
        <v>19.360399999999998</v>
      </c>
      <c r="AM197">
        <f t="shared" si="31"/>
        <v>16.295164669999998</v>
      </c>
      <c r="AP197" s="9"/>
      <c r="AQ197" s="22">
        <v>0.90835600000000005</v>
      </c>
      <c r="AR197" s="22">
        <v>524.47199999999998</v>
      </c>
      <c r="AS197" s="22">
        <v>-1.92108E-2</v>
      </c>
      <c r="AT197" s="22">
        <v>187</v>
      </c>
      <c r="AU197" s="22">
        <v>0.90728799999999998</v>
      </c>
      <c r="AV197">
        <f t="shared" si="32"/>
        <v>19.210799999999999</v>
      </c>
      <c r="AW197">
        <f t="shared" si="33"/>
        <v>17.4502454448</v>
      </c>
      <c r="AX197" s="9"/>
      <c r="AY197" s="22">
        <v>0.84167499999999995</v>
      </c>
      <c r="AZ197" s="22">
        <v>578.23</v>
      </c>
      <c r="BA197" s="22">
        <v>-1.93726E-2</v>
      </c>
      <c r="BB197" s="22">
        <v>187</v>
      </c>
      <c r="BC197" s="22">
        <v>0.84045400000000003</v>
      </c>
      <c r="BD197">
        <f t="shared" si="34"/>
        <v>19.372599999999998</v>
      </c>
      <c r="BE197">
        <f t="shared" si="35"/>
        <v>16.305433104999999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140.61500000000001</v>
      </c>
      <c r="I198" s="22">
        <v>-1.9677699999999999E-2</v>
      </c>
      <c r="J198" s="22">
        <v>188</v>
      </c>
      <c r="K198" s="22">
        <v>0.90240500000000001</v>
      </c>
      <c r="L198">
        <f t="shared" si="24"/>
        <v>19.677699999999998</v>
      </c>
      <c r="M198">
        <f t="shared" si="25"/>
        <v>17.775259964</v>
      </c>
      <c r="N198" s="9"/>
      <c r="O198" s="22">
        <v>0.84670999999999996</v>
      </c>
      <c r="P198" s="22">
        <v>250.065</v>
      </c>
      <c r="Q198" s="22">
        <v>-1.9458E-2</v>
      </c>
      <c r="R198" s="22">
        <v>188</v>
      </c>
      <c r="S198" s="22">
        <v>0.84655800000000003</v>
      </c>
      <c r="T198">
        <f t="shared" si="26"/>
        <v>19.457999999999998</v>
      </c>
      <c r="U198">
        <f t="shared" si="27"/>
        <v>16.475283179999998</v>
      </c>
      <c r="X198" s="9"/>
      <c r="Y198" s="22">
        <v>0.90332000000000001</v>
      </c>
      <c r="Z198" s="22">
        <v>364.29899999999998</v>
      </c>
      <c r="AA198" s="22">
        <v>-1.92657E-2</v>
      </c>
      <c r="AB198" s="22">
        <v>188</v>
      </c>
      <c r="AC198" s="22">
        <v>0.90210000000000001</v>
      </c>
      <c r="AD198">
        <f t="shared" si="28"/>
        <v>19.265699999999999</v>
      </c>
      <c r="AE198">
        <f t="shared" si="29"/>
        <v>17.403092124</v>
      </c>
      <c r="AF198" s="9"/>
      <c r="AG198" s="22">
        <v>0.84670999999999996</v>
      </c>
      <c r="AH198" s="22">
        <v>446.07100000000003</v>
      </c>
      <c r="AI198" s="22">
        <v>-1.93604E-2</v>
      </c>
      <c r="AJ198" s="22">
        <v>188</v>
      </c>
      <c r="AK198" s="22">
        <v>0.845947</v>
      </c>
      <c r="AL198">
        <f t="shared" si="30"/>
        <v>19.360399999999998</v>
      </c>
      <c r="AM198">
        <f t="shared" si="31"/>
        <v>16.392644283999999</v>
      </c>
      <c r="AP198" s="9"/>
      <c r="AQ198" s="22">
        <v>0.90332000000000001</v>
      </c>
      <c r="AR198" s="22">
        <v>524.57299999999998</v>
      </c>
      <c r="AS198" s="22">
        <v>-1.9216899999999999E-2</v>
      </c>
      <c r="AT198" s="22">
        <v>188</v>
      </c>
      <c r="AU198" s="22">
        <v>0.90240500000000001</v>
      </c>
      <c r="AV198">
        <f t="shared" si="32"/>
        <v>19.216899999999999</v>
      </c>
      <c r="AW198">
        <f t="shared" si="33"/>
        <v>17.359010108</v>
      </c>
      <c r="AX198" s="9"/>
      <c r="AY198" s="22">
        <v>0.84670999999999996</v>
      </c>
      <c r="AZ198" s="22">
        <v>578.33000000000004</v>
      </c>
      <c r="BA198" s="22">
        <v>-1.93481E-2</v>
      </c>
      <c r="BB198" s="22">
        <v>188</v>
      </c>
      <c r="BC198" s="22">
        <v>0.846252</v>
      </c>
      <c r="BD198">
        <f t="shared" si="34"/>
        <v>19.348099999999999</v>
      </c>
      <c r="BE198">
        <f t="shared" si="35"/>
        <v>16.382229750999997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140.71600000000001</v>
      </c>
      <c r="I199" s="22">
        <v>-1.9683800000000001E-2</v>
      </c>
      <c r="J199" s="22">
        <v>189</v>
      </c>
      <c r="K199" s="22">
        <v>0.89752200000000004</v>
      </c>
      <c r="L199">
        <f t="shared" si="24"/>
        <v>19.683800000000002</v>
      </c>
      <c r="M199">
        <f t="shared" si="25"/>
        <v>17.681662283000001</v>
      </c>
      <c r="N199" s="9"/>
      <c r="O199" s="22">
        <v>0.851746</v>
      </c>
      <c r="P199" s="22">
        <v>250.166</v>
      </c>
      <c r="Q199" s="22">
        <v>-1.9455E-2</v>
      </c>
      <c r="R199" s="22">
        <v>189</v>
      </c>
      <c r="S199" s="22">
        <v>0.85113499999999997</v>
      </c>
      <c r="T199">
        <f t="shared" si="26"/>
        <v>19.454999999999998</v>
      </c>
      <c r="U199">
        <f t="shared" si="27"/>
        <v>16.570718429999999</v>
      </c>
      <c r="X199" s="9"/>
      <c r="Y199" s="22">
        <v>0.898285</v>
      </c>
      <c r="Z199" s="22">
        <v>364.4</v>
      </c>
      <c r="AA199" s="22">
        <v>-1.9268799999999999E-2</v>
      </c>
      <c r="AB199" s="22">
        <v>189</v>
      </c>
      <c r="AC199" s="22">
        <v>0.89782700000000004</v>
      </c>
      <c r="AD199">
        <f t="shared" si="28"/>
        <v>19.268799999999999</v>
      </c>
      <c r="AE199">
        <f t="shared" si="29"/>
        <v>17.308874008</v>
      </c>
      <c r="AF199" s="9"/>
      <c r="AG199" s="22">
        <v>0.851746</v>
      </c>
      <c r="AH199" s="22">
        <v>446.17200000000003</v>
      </c>
      <c r="AI199" s="22">
        <v>-1.9351199999999999E-2</v>
      </c>
      <c r="AJ199" s="22">
        <v>189</v>
      </c>
      <c r="AK199" s="22">
        <v>0.85082999999999998</v>
      </c>
      <c r="AL199">
        <f t="shared" si="30"/>
        <v>19.351199999999999</v>
      </c>
      <c r="AM199">
        <f t="shared" si="31"/>
        <v>16.482307195200001</v>
      </c>
      <c r="AP199" s="9"/>
      <c r="AQ199" s="22">
        <v>0.898285</v>
      </c>
      <c r="AR199" s="22">
        <v>524.673</v>
      </c>
      <c r="AS199" s="22">
        <v>-1.9229099999999999E-2</v>
      </c>
      <c r="AT199" s="22">
        <v>189</v>
      </c>
      <c r="AU199" s="22">
        <v>0.89721700000000004</v>
      </c>
      <c r="AV199">
        <f t="shared" si="32"/>
        <v>19.229099999999999</v>
      </c>
      <c r="AW199">
        <f t="shared" si="33"/>
        <v>17.2732120935</v>
      </c>
      <c r="AX199" s="9"/>
      <c r="AY199" s="22">
        <v>0.851746</v>
      </c>
      <c r="AZ199" s="22">
        <v>578.43100000000004</v>
      </c>
      <c r="BA199" s="22">
        <v>-1.93481E-2</v>
      </c>
      <c r="BB199" s="22">
        <v>189</v>
      </c>
      <c r="BC199" s="22">
        <v>0.85052499999999998</v>
      </c>
      <c r="BD199">
        <f t="shared" si="34"/>
        <v>19.348099999999999</v>
      </c>
      <c r="BE199">
        <f t="shared" si="35"/>
        <v>16.479666782599999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140.81700000000001</v>
      </c>
      <c r="I200" s="22">
        <v>-1.9683800000000001E-2</v>
      </c>
      <c r="J200" s="22">
        <v>190</v>
      </c>
      <c r="K200" s="22">
        <v>0.89263899999999996</v>
      </c>
      <c r="L200">
        <f t="shared" si="24"/>
        <v>19.683800000000002</v>
      </c>
      <c r="M200">
        <f t="shared" si="25"/>
        <v>17.582554350000002</v>
      </c>
      <c r="N200" s="9"/>
      <c r="O200" s="22">
        <v>0.85678100000000001</v>
      </c>
      <c r="P200" s="22">
        <v>250.26599999999999</v>
      </c>
      <c r="Q200" s="22">
        <v>-1.94427E-2</v>
      </c>
      <c r="R200" s="22">
        <v>190</v>
      </c>
      <c r="S200" s="22">
        <v>0.85510299999999995</v>
      </c>
      <c r="T200">
        <f t="shared" si="26"/>
        <v>19.442699999999999</v>
      </c>
      <c r="U200">
        <f t="shared" si="27"/>
        <v>16.6581359487</v>
      </c>
      <c r="X200" s="9"/>
      <c r="Y200" s="22">
        <v>0.89324999999999999</v>
      </c>
      <c r="Z200" s="22">
        <v>364.5</v>
      </c>
      <c r="AA200" s="22">
        <v>-1.9281E-2</v>
      </c>
      <c r="AB200" s="22">
        <v>190</v>
      </c>
      <c r="AC200" s="22">
        <v>0.89172399999999996</v>
      </c>
      <c r="AD200">
        <f t="shared" si="28"/>
        <v>19.280999999999999</v>
      </c>
      <c r="AE200">
        <f t="shared" si="29"/>
        <v>17.22275325</v>
      </c>
      <c r="AF200" s="9"/>
      <c r="AG200" s="22">
        <v>0.85678100000000001</v>
      </c>
      <c r="AH200" s="22">
        <v>446.27300000000002</v>
      </c>
      <c r="AI200" s="22">
        <v>-1.93451E-2</v>
      </c>
      <c r="AJ200" s="22">
        <v>190</v>
      </c>
      <c r="AK200" s="22">
        <v>0.85601799999999995</v>
      </c>
      <c r="AL200">
        <f t="shared" si="30"/>
        <v>19.345100000000002</v>
      </c>
      <c r="AM200">
        <f t="shared" si="31"/>
        <v>16.574514123100002</v>
      </c>
      <c r="AP200" s="9"/>
      <c r="AQ200" s="22">
        <v>0.89324999999999999</v>
      </c>
      <c r="AR200" s="22">
        <v>524.774</v>
      </c>
      <c r="AS200" s="22">
        <v>-1.9232200000000001E-2</v>
      </c>
      <c r="AT200" s="22">
        <v>190</v>
      </c>
      <c r="AU200" s="22">
        <v>0.89233399999999996</v>
      </c>
      <c r="AV200">
        <f t="shared" si="32"/>
        <v>19.232200000000002</v>
      </c>
      <c r="AW200">
        <f t="shared" si="33"/>
        <v>17.179162650000002</v>
      </c>
      <c r="AX200" s="9"/>
      <c r="AY200" s="22">
        <v>0.85678100000000001</v>
      </c>
      <c r="AZ200" s="22">
        <v>578.53200000000004</v>
      </c>
      <c r="BA200" s="22">
        <v>-1.9326800000000002E-2</v>
      </c>
      <c r="BB200" s="22">
        <v>190</v>
      </c>
      <c r="BC200" s="22">
        <v>0.85601799999999995</v>
      </c>
      <c r="BD200">
        <f t="shared" si="34"/>
        <v>19.326800000000002</v>
      </c>
      <c r="BE200">
        <f t="shared" si="35"/>
        <v>16.558835030800001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140.917</v>
      </c>
      <c r="I201" s="22">
        <v>-1.9683800000000001E-2</v>
      </c>
      <c r="J201" s="22">
        <v>191</v>
      </c>
      <c r="K201" s="22">
        <v>0.88745099999999999</v>
      </c>
      <c r="L201">
        <f t="shared" si="24"/>
        <v>19.683800000000002</v>
      </c>
      <c r="M201">
        <f t="shared" si="25"/>
        <v>17.483426733200002</v>
      </c>
      <c r="N201" s="9"/>
      <c r="O201" s="22">
        <v>0.86181600000000003</v>
      </c>
      <c r="P201" s="22">
        <v>250.36699999999999</v>
      </c>
      <c r="Q201" s="22">
        <v>-1.94305E-2</v>
      </c>
      <c r="R201" s="22">
        <v>191</v>
      </c>
      <c r="S201" s="22">
        <v>0.86090100000000003</v>
      </c>
      <c r="T201">
        <f t="shared" si="26"/>
        <v>19.430499999999999</v>
      </c>
      <c r="U201">
        <f t="shared" si="27"/>
        <v>16.745515787999999</v>
      </c>
      <c r="X201" s="9"/>
      <c r="Y201" s="22">
        <v>0.88821399999999995</v>
      </c>
      <c r="Z201" s="22">
        <v>364.601</v>
      </c>
      <c r="AA201" s="22">
        <v>-1.9284099999999998E-2</v>
      </c>
      <c r="AB201" s="22">
        <v>191</v>
      </c>
      <c r="AC201" s="22">
        <v>0.88745099999999999</v>
      </c>
      <c r="AD201">
        <f t="shared" si="28"/>
        <v>19.284099999999999</v>
      </c>
      <c r="AE201">
        <f t="shared" si="29"/>
        <v>17.128407597399999</v>
      </c>
      <c r="AF201" s="9"/>
      <c r="AG201" s="22">
        <v>0.86181600000000003</v>
      </c>
      <c r="AH201" s="22">
        <v>446.37400000000002</v>
      </c>
      <c r="AI201" s="22">
        <v>-1.93329E-2</v>
      </c>
      <c r="AJ201" s="22">
        <v>191</v>
      </c>
      <c r="AK201" s="22">
        <v>0.86090100000000003</v>
      </c>
      <c r="AL201">
        <f t="shared" si="30"/>
        <v>19.332899999999999</v>
      </c>
      <c r="AM201">
        <f t="shared" si="31"/>
        <v>16.661402546399998</v>
      </c>
      <c r="AP201" s="9"/>
      <c r="AQ201" s="22">
        <v>0.88821399999999995</v>
      </c>
      <c r="AR201" s="22">
        <v>524.875</v>
      </c>
      <c r="AS201" s="22">
        <v>-1.9235200000000001E-2</v>
      </c>
      <c r="AT201" s="22">
        <v>191</v>
      </c>
      <c r="AU201" s="22">
        <v>0.88775599999999999</v>
      </c>
      <c r="AV201">
        <f t="shared" si="32"/>
        <v>19.235200000000003</v>
      </c>
      <c r="AW201">
        <f t="shared" si="33"/>
        <v>17.084973932800001</v>
      </c>
      <c r="AX201" s="9"/>
      <c r="AY201" s="22">
        <v>0.86181600000000003</v>
      </c>
      <c r="AZ201" s="22">
        <v>578.63300000000004</v>
      </c>
      <c r="BA201" s="22">
        <v>-1.9338999999999999E-2</v>
      </c>
      <c r="BB201" s="22">
        <v>191</v>
      </c>
      <c r="BC201" s="22">
        <v>0.86151100000000003</v>
      </c>
      <c r="BD201">
        <f t="shared" si="34"/>
        <v>19.338999999999999</v>
      </c>
      <c r="BE201">
        <f t="shared" si="35"/>
        <v>16.666659623999998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141.018</v>
      </c>
      <c r="I202" s="22">
        <v>-1.9699100000000001E-2</v>
      </c>
      <c r="J202" s="22">
        <v>192</v>
      </c>
      <c r="K202" s="22">
        <v>0.87921099999999996</v>
      </c>
      <c r="L202">
        <f t="shared" si="24"/>
        <v>19.699100000000001</v>
      </c>
      <c r="M202">
        <f t="shared" si="25"/>
        <v>17.397831438900003</v>
      </c>
      <c r="N202" s="9"/>
      <c r="O202" s="22">
        <v>0.86685199999999996</v>
      </c>
      <c r="P202" s="22">
        <v>250.46799999999999</v>
      </c>
      <c r="Q202" s="22">
        <v>-1.94305E-2</v>
      </c>
      <c r="R202" s="22">
        <v>192</v>
      </c>
      <c r="S202" s="22">
        <v>0.866394</v>
      </c>
      <c r="T202">
        <f t="shared" si="26"/>
        <v>19.430499999999999</v>
      </c>
      <c r="U202">
        <f t="shared" si="27"/>
        <v>16.843367785999998</v>
      </c>
      <c r="X202" s="9"/>
      <c r="Y202" s="22">
        <v>0.88317900000000005</v>
      </c>
      <c r="Z202" s="22">
        <v>364.702</v>
      </c>
      <c r="AA202" s="22">
        <v>-1.9296299999999999E-2</v>
      </c>
      <c r="AB202" s="22">
        <v>192</v>
      </c>
      <c r="AC202" s="22">
        <v>0.88226300000000002</v>
      </c>
      <c r="AD202">
        <f t="shared" si="28"/>
        <v>19.296299999999999</v>
      </c>
      <c r="AE202">
        <f t="shared" si="29"/>
        <v>17.042086937699999</v>
      </c>
      <c r="AF202" s="9"/>
      <c r="AG202" s="22">
        <v>0.86685199999999996</v>
      </c>
      <c r="AH202" s="22">
        <v>446.47399999999999</v>
      </c>
      <c r="AI202" s="22">
        <v>-1.9323699999999999E-2</v>
      </c>
      <c r="AJ202" s="22">
        <v>192</v>
      </c>
      <c r="AK202" s="22">
        <v>0.866089</v>
      </c>
      <c r="AL202">
        <f t="shared" si="30"/>
        <v>19.323699999999999</v>
      </c>
      <c r="AM202">
        <f t="shared" si="31"/>
        <v>16.750787992399999</v>
      </c>
      <c r="AP202" s="9"/>
      <c r="AQ202" s="22">
        <v>0.88317900000000005</v>
      </c>
      <c r="AR202" s="22">
        <v>524.97500000000002</v>
      </c>
      <c r="AS202" s="22">
        <v>-1.9244399999999998E-2</v>
      </c>
      <c r="AT202" s="22">
        <v>192</v>
      </c>
      <c r="AU202" s="22">
        <v>0.88256800000000002</v>
      </c>
      <c r="AV202">
        <f t="shared" si="32"/>
        <v>19.244399999999999</v>
      </c>
      <c r="AW202">
        <f t="shared" si="33"/>
        <v>16.996249947599999</v>
      </c>
      <c r="AX202" s="9"/>
      <c r="AY202" s="22">
        <v>0.86685199999999996</v>
      </c>
      <c r="AZ202" s="22">
        <v>578.73299999999995</v>
      </c>
      <c r="BA202" s="22">
        <v>-1.9323699999999999E-2</v>
      </c>
      <c r="BB202" s="22">
        <v>192</v>
      </c>
      <c r="BC202" s="22">
        <v>0.866089</v>
      </c>
      <c r="BD202">
        <f t="shared" si="34"/>
        <v>19.323699999999999</v>
      </c>
      <c r="BE202">
        <f t="shared" si="35"/>
        <v>16.750787992399999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141.119</v>
      </c>
      <c r="I203" s="22">
        <v>-1.9705199999999999E-2</v>
      </c>
      <c r="J203" s="22">
        <v>193</v>
      </c>
      <c r="K203" s="22">
        <v>0.87707500000000005</v>
      </c>
      <c r="L203">
        <f t="shared" si="24"/>
        <v>19.705199999999998</v>
      </c>
      <c r="M203">
        <f t="shared" si="25"/>
        <v>17.3039834436</v>
      </c>
      <c r="N203" s="9"/>
      <c r="O203" s="22">
        <v>0.87188699999999997</v>
      </c>
      <c r="P203" s="22">
        <v>250.56899999999999</v>
      </c>
      <c r="Q203" s="22">
        <v>-1.9418299999999999E-2</v>
      </c>
      <c r="R203" s="22">
        <v>193</v>
      </c>
      <c r="S203" s="22">
        <v>0.87097199999999997</v>
      </c>
      <c r="T203">
        <f t="shared" si="26"/>
        <v>19.418299999999999</v>
      </c>
      <c r="U203">
        <f t="shared" si="27"/>
        <v>16.930563332099997</v>
      </c>
      <c r="X203" s="9"/>
      <c r="Y203" s="22">
        <v>0.87814300000000001</v>
      </c>
      <c r="Z203" s="22">
        <v>364.803</v>
      </c>
      <c r="AA203" s="22">
        <v>-1.9302400000000001E-2</v>
      </c>
      <c r="AB203" s="22">
        <v>193</v>
      </c>
      <c r="AC203" s="22">
        <v>0.87677000000000005</v>
      </c>
      <c r="AD203">
        <f t="shared" si="28"/>
        <v>19.302400000000002</v>
      </c>
      <c r="AE203">
        <f t="shared" si="29"/>
        <v>16.950267443200001</v>
      </c>
      <c r="AF203" s="9"/>
      <c r="AG203" s="22">
        <v>0.87188699999999997</v>
      </c>
      <c r="AH203" s="22">
        <v>446.57499999999999</v>
      </c>
      <c r="AI203" s="22">
        <v>-1.9317600000000001E-2</v>
      </c>
      <c r="AJ203" s="22">
        <v>193</v>
      </c>
      <c r="AK203" s="22">
        <v>0.87066699999999997</v>
      </c>
      <c r="AL203">
        <f t="shared" si="30"/>
        <v>19.317600000000002</v>
      </c>
      <c r="AM203">
        <f t="shared" si="31"/>
        <v>16.8427643112</v>
      </c>
      <c r="AP203" s="9"/>
      <c r="AQ203" s="22">
        <v>0.87814300000000001</v>
      </c>
      <c r="AR203" s="22">
        <v>525.07600000000002</v>
      </c>
      <c r="AS203" s="22">
        <v>-1.9247400000000001E-2</v>
      </c>
      <c r="AT203" s="22">
        <v>193</v>
      </c>
      <c r="AU203" s="22">
        <v>0.87738000000000005</v>
      </c>
      <c r="AV203">
        <f t="shared" si="32"/>
        <v>19.247400000000003</v>
      </c>
      <c r="AW203">
        <f t="shared" si="33"/>
        <v>16.901969578200003</v>
      </c>
      <c r="AX203" s="9"/>
      <c r="AY203" s="22">
        <v>0.87188699999999997</v>
      </c>
      <c r="AZ203" s="22">
        <v>578.83399999999995</v>
      </c>
      <c r="BA203" s="22">
        <v>-1.93329E-2</v>
      </c>
      <c r="BB203" s="22">
        <v>193</v>
      </c>
      <c r="BC203" s="22">
        <v>0.87097199999999997</v>
      </c>
      <c r="BD203">
        <f t="shared" si="34"/>
        <v>19.332899999999999</v>
      </c>
      <c r="BE203">
        <f t="shared" si="35"/>
        <v>16.856104182299998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141.21899999999999</v>
      </c>
      <c r="I204" s="22">
        <v>-1.9720499999999998E-2</v>
      </c>
      <c r="J204" s="22">
        <v>194</v>
      </c>
      <c r="K204" s="22">
        <v>0.872803</v>
      </c>
      <c r="L204">
        <f t="shared" ref="L204:L267" si="36">-I204/$F$2*1000</f>
        <v>19.720499999999998</v>
      </c>
      <c r="M204">
        <f t="shared" ref="M204:M267" si="37">L204*G204</f>
        <v>17.218126313999999</v>
      </c>
      <c r="N204" s="9"/>
      <c r="O204" s="22">
        <v>0.87692300000000001</v>
      </c>
      <c r="P204" s="22">
        <v>250.66900000000001</v>
      </c>
      <c r="Q204" s="22">
        <v>-1.9412200000000001E-2</v>
      </c>
      <c r="R204" s="22">
        <v>194</v>
      </c>
      <c r="S204" s="22">
        <v>0.87585400000000002</v>
      </c>
      <c r="T204">
        <f t="shared" ref="T204:T267" si="38">-Q204/$F$2*1000</f>
        <v>19.412200000000002</v>
      </c>
      <c r="U204">
        <f t="shared" ref="U204:U267" si="39">T204*O204</f>
        <v>17.023004660600002</v>
      </c>
      <c r="X204" s="9"/>
      <c r="Y204" s="22">
        <v>0.873108</v>
      </c>
      <c r="Z204" s="22">
        <v>364.90300000000002</v>
      </c>
      <c r="AA204" s="22">
        <v>-1.9299299999999998E-2</v>
      </c>
      <c r="AB204" s="22">
        <v>194</v>
      </c>
      <c r="AC204" s="22">
        <v>0.872498</v>
      </c>
      <c r="AD204">
        <f t="shared" ref="AD204:AD267" si="40">-AA204/$F$2*1000</f>
        <v>19.299299999999999</v>
      </c>
      <c r="AE204">
        <f t="shared" ref="AE204:AE267" si="41">AD204*Y204</f>
        <v>16.850373224399998</v>
      </c>
      <c r="AF204" s="9"/>
      <c r="AG204" s="22">
        <v>0.87692300000000001</v>
      </c>
      <c r="AH204" s="22">
        <v>446.67599999999999</v>
      </c>
      <c r="AI204" s="22">
        <v>-1.9314600000000001E-2</v>
      </c>
      <c r="AJ204" s="22">
        <v>194</v>
      </c>
      <c r="AK204" s="22">
        <v>0.87554900000000002</v>
      </c>
      <c r="AL204">
        <f t="shared" ref="AL204:AL267" si="42">-AI204/$F$2*1000</f>
        <v>19.314600000000002</v>
      </c>
      <c r="AM204">
        <f t="shared" ref="AM204:AM267" si="43">AL204*AG204</f>
        <v>16.937416975800001</v>
      </c>
      <c r="AP204" s="9"/>
      <c r="AQ204" s="22">
        <v>0.873108</v>
      </c>
      <c r="AR204" s="22">
        <v>525.17700000000002</v>
      </c>
      <c r="AS204" s="22">
        <v>-1.9259600000000002E-2</v>
      </c>
      <c r="AT204" s="22">
        <v>194</v>
      </c>
      <c r="AU204" s="22">
        <v>0.87127699999999997</v>
      </c>
      <c r="AV204">
        <f t="shared" ref="AV204:AV267" si="44">-AS204/$F$2*1000</f>
        <v>19.259600000000002</v>
      </c>
      <c r="AW204">
        <f t="shared" ref="AW204:AW267" si="45">AV204*AQ204</f>
        <v>16.815710836800001</v>
      </c>
      <c r="AX204" s="9"/>
      <c r="AY204" s="22">
        <v>0.87692300000000001</v>
      </c>
      <c r="AZ204" s="22">
        <v>578.93499999999995</v>
      </c>
      <c r="BA204" s="22">
        <v>-1.9314600000000001E-2</v>
      </c>
      <c r="BB204" s="22">
        <v>194</v>
      </c>
      <c r="BC204" s="22">
        <v>0.87524400000000002</v>
      </c>
      <c r="BD204">
        <f t="shared" ref="BD204:BD267" si="46">-BA204/$F$2*1000</f>
        <v>19.314600000000002</v>
      </c>
      <c r="BE204">
        <f t="shared" ref="BE204:BE267" si="47">BD204*AY204</f>
        <v>16.937416975800001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141.32</v>
      </c>
      <c r="I205" s="22">
        <v>-1.9720499999999998E-2</v>
      </c>
      <c r="J205" s="22">
        <v>195</v>
      </c>
      <c r="K205" s="22">
        <v>0.867004</v>
      </c>
      <c r="L205">
        <f t="shared" si="36"/>
        <v>19.720499999999998</v>
      </c>
      <c r="M205">
        <f t="shared" si="37"/>
        <v>17.118833596499996</v>
      </c>
      <c r="N205" s="9"/>
      <c r="O205" s="22">
        <v>0.88195800000000002</v>
      </c>
      <c r="P205" s="22">
        <v>250.77</v>
      </c>
      <c r="Q205" s="22">
        <v>-1.9412200000000001E-2</v>
      </c>
      <c r="R205" s="22">
        <v>195</v>
      </c>
      <c r="S205" s="22">
        <v>0.88104199999999999</v>
      </c>
      <c r="T205">
        <f t="shared" si="38"/>
        <v>19.412200000000002</v>
      </c>
      <c r="U205">
        <f t="shared" si="39"/>
        <v>17.120745087600003</v>
      </c>
      <c r="X205" s="9"/>
      <c r="Y205" s="22">
        <v>0.86807299999999998</v>
      </c>
      <c r="Z205" s="22">
        <v>365.00400000000002</v>
      </c>
      <c r="AA205" s="22">
        <v>-1.9296299999999999E-2</v>
      </c>
      <c r="AB205" s="22">
        <v>195</v>
      </c>
      <c r="AC205" s="22">
        <v>0.867004</v>
      </c>
      <c r="AD205">
        <f t="shared" si="40"/>
        <v>19.296299999999999</v>
      </c>
      <c r="AE205">
        <f t="shared" si="41"/>
        <v>16.7505970299</v>
      </c>
      <c r="AF205" s="9"/>
      <c r="AG205" s="22">
        <v>0.88195800000000002</v>
      </c>
      <c r="AH205" s="22">
        <v>446.77600000000001</v>
      </c>
      <c r="AI205" s="22">
        <v>-1.9311499999999999E-2</v>
      </c>
      <c r="AJ205" s="22">
        <v>195</v>
      </c>
      <c r="AK205" s="22">
        <v>0.88134800000000002</v>
      </c>
      <c r="AL205">
        <f t="shared" si="42"/>
        <v>19.311499999999999</v>
      </c>
      <c r="AM205">
        <f t="shared" si="43"/>
        <v>17.031931916999998</v>
      </c>
      <c r="AP205" s="9"/>
      <c r="AQ205" s="22">
        <v>0.86807299999999998</v>
      </c>
      <c r="AR205" s="22">
        <v>525.27800000000002</v>
      </c>
      <c r="AS205" s="22">
        <v>-1.9262700000000001E-2</v>
      </c>
      <c r="AT205" s="22">
        <v>195</v>
      </c>
      <c r="AU205" s="22">
        <v>0.867004</v>
      </c>
      <c r="AV205">
        <f t="shared" si="44"/>
        <v>19.262700000000002</v>
      </c>
      <c r="AW205">
        <f t="shared" si="45"/>
        <v>16.721429777100003</v>
      </c>
      <c r="AX205" s="9"/>
      <c r="AY205" s="22">
        <v>0.88195800000000002</v>
      </c>
      <c r="AZ205" s="22">
        <v>579.03499999999997</v>
      </c>
      <c r="BA205" s="22">
        <v>-1.9308499999999999E-2</v>
      </c>
      <c r="BB205" s="22">
        <v>195</v>
      </c>
      <c r="BC205" s="22">
        <v>0.88165300000000002</v>
      </c>
      <c r="BD205">
        <f t="shared" si="46"/>
        <v>19.308499999999999</v>
      </c>
      <c r="BE205">
        <f t="shared" si="47"/>
        <v>17.029286042999999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141.42099999999999</v>
      </c>
      <c r="I206" s="22">
        <v>-1.97266E-2</v>
      </c>
      <c r="J206" s="22">
        <v>196</v>
      </c>
      <c r="K206" s="22">
        <v>0.86212200000000005</v>
      </c>
      <c r="L206">
        <f t="shared" si="36"/>
        <v>19.726600000000001</v>
      </c>
      <c r="M206">
        <f t="shared" si="37"/>
        <v>17.024785684200001</v>
      </c>
      <c r="N206" s="9"/>
      <c r="O206" s="22">
        <v>0.88699300000000003</v>
      </c>
      <c r="P206" s="22">
        <v>250.87100000000001</v>
      </c>
      <c r="Q206" s="22">
        <v>-1.94031E-2</v>
      </c>
      <c r="R206" s="22">
        <v>196</v>
      </c>
      <c r="S206" s="22">
        <v>0.88653599999999999</v>
      </c>
      <c r="T206">
        <f t="shared" si="38"/>
        <v>19.403099999999998</v>
      </c>
      <c r="U206">
        <f t="shared" si="39"/>
        <v>17.210413878299999</v>
      </c>
      <c r="X206" s="9"/>
      <c r="Y206" s="22">
        <v>0.86303700000000005</v>
      </c>
      <c r="Z206" s="22">
        <v>365.10500000000002</v>
      </c>
      <c r="AA206" s="22">
        <v>-1.93054E-2</v>
      </c>
      <c r="AB206" s="22">
        <v>196</v>
      </c>
      <c r="AC206" s="22">
        <v>0.86273200000000005</v>
      </c>
      <c r="AD206">
        <f t="shared" si="40"/>
        <v>19.305399999999999</v>
      </c>
      <c r="AE206">
        <f t="shared" si="41"/>
        <v>16.661274499800001</v>
      </c>
      <c r="AF206" s="9"/>
      <c r="AG206" s="22">
        <v>0.88699300000000003</v>
      </c>
      <c r="AH206" s="22">
        <v>446.87700000000001</v>
      </c>
      <c r="AI206" s="22">
        <v>-1.9299299999999998E-2</v>
      </c>
      <c r="AJ206" s="22">
        <v>196</v>
      </c>
      <c r="AK206" s="22">
        <v>0.88653599999999999</v>
      </c>
      <c r="AL206">
        <f t="shared" si="42"/>
        <v>19.299299999999999</v>
      </c>
      <c r="AM206">
        <f t="shared" si="43"/>
        <v>17.118344004899999</v>
      </c>
      <c r="AP206" s="9"/>
      <c r="AQ206" s="22">
        <v>0.86303700000000005</v>
      </c>
      <c r="AR206" s="22">
        <v>525.37800000000004</v>
      </c>
      <c r="AS206" s="22">
        <v>-1.9271900000000002E-2</v>
      </c>
      <c r="AT206" s="22">
        <v>196</v>
      </c>
      <c r="AU206" s="22">
        <v>0.86212200000000005</v>
      </c>
      <c r="AV206">
        <f t="shared" si="44"/>
        <v>19.271900000000002</v>
      </c>
      <c r="AW206">
        <f t="shared" si="45"/>
        <v>16.632362760300001</v>
      </c>
      <c r="AX206" s="9"/>
      <c r="AY206" s="22">
        <v>0.88699300000000003</v>
      </c>
      <c r="AZ206" s="22">
        <v>579.13599999999997</v>
      </c>
      <c r="BA206" s="22">
        <v>-1.93054E-2</v>
      </c>
      <c r="BB206" s="22">
        <v>196</v>
      </c>
      <c r="BC206" s="22">
        <v>0.88592499999999996</v>
      </c>
      <c r="BD206">
        <f t="shared" si="46"/>
        <v>19.305399999999999</v>
      </c>
      <c r="BE206">
        <f t="shared" si="47"/>
        <v>17.1237546622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141.52199999999999</v>
      </c>
      <c r="I207" s="22">
        <v>-1.9732699999999999E-2</v>
      </c>
      <c r="J207" s="22">
        <v>197</v>
      </c>
      <c r="K207" s="22">
        <v>0.85754399999999997</v>
      </c>
      <c r="L207">
        <f t="shared" si="36"/>
        <v>19.732699999999998</v>
      </c>
      <c r="M207">
        <f t="shared" si="37"/>
        <v>16.930696065399999</v>
      </c>
      <c r="N207" s="9"/>
      <c r="O207" s="22">
        <v>0.89202899999999996</v>
      </c>
      <c r="P207" s="22">
        <v>250.971</v>
      </c>
      <c r="Q207" s="22">
        <v>-1.9381700000000002E-2</v>
      </c>
      <c r="R207" s="22">
        <v>197</v>
      </c>
      <c r="S207" s="22">
        <v>0.89111300000000004</v>
      </c>
      <c r="T207">
        <f t="shared" si="38"/>
        <v>19.381700000000002</v>
      </c>
      <c r="U207">
        <f t="shared" si="39"/>
        <v>17.289038469299999</v>
      </c>
      <c r="X207" s="9"/>
      <c r="Y207" s="22">
        <v>0.85800200000000004</v>
      </c>
      <c r="Z207" s="22">
        <v>365.20499999999998</v>
      </c>
      <c r="AA207" s="22">
        <v>-1.9323699999999999E-2</v>
      </c>
      <c r="AB207" s="22">
        <v>197</v>
      </c>
      <c r="AC207" s="22">
        <v>0.85723899999999997</v>
      </c>
      <c r="AD207">
        <f t="shared" si="40"/>
        <v>19.323699999999999</v>
      </c>
      <c r="AE207">
        <f t="shared" si="41"/>
        <v>16.579773247399999</v>
      </c>
      <c r="AF207" s="9"/>
      <c r="AG207" s="22">
        <v>0.89202899999999996</v>
      </c>
      <c r="AH207" s="22">
        <v>446.97800000000001</v>
      </c>
      <c r="AI207" s="22">
        <v>-1.92902E-2</v>
      </c>
      <c r="AJ207" s="22">
        <v>197</v>
      </c>
      <c r="AK207" s="22">
        <v>0.89111300000000004</v>
      </c>
      <c r="AL207">
        <f t="shared" si="42"/>
        <v>19.290199999999999</v>
      </c>
      <c r="AM207">
        <f t="shared" si="43"/>
        <v>17.2074178158</v>
      </c>
      <c r="AP207" s="9"/>
      <c r="AQ207" s="22">
        <v>0.85800200000000004</v>
      </c>
      <c r="AR207" s="22">
        <v>525.47900000000004</v>
      </c>
      <c r="AS207" s="22">
        <v>-1.9274900000000001E-2</v>
      </c>
      <c r="AT207" s="22">
        <v>197</v>
      </c>
      <c r="AU207" s="22">
        <v>0.85693399999999997</v>
      </c>
      <c r="AV207">
        <f t="shared" si="44"/>
        <v>19.274900000000002</v>
      </c>
      <c r="AW207">
        <f t="shared" si="45"/>
        <v>16.537902749800004</v>
      </c>
      <c r="AX207" s="9"/>
      <c r="AY207" s="22">
        <v>0.89202899999999996</v>
      </c>
      <c r="AZ207" s="22">
        <v>579.23699999999997</v>
      </c>
      <c r="BA207" s="22">
        <v>-1.9296299999999999E-2</v>
      </c>
      <c r="BB207" s="22">
        <v>197</v>
      </c>
      <c r="BC207" s="22">
        <v>0.89111300000000004</v>
      </c>
      <c r="BD207">
        <f t="shared" si="46"/>
        <v>19.296299999999999</v>
      </c>
      <c r="BE207">
        <f t="shared" si="47"/>
        <v>17.212859192699998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141.62200000000001</v>
      </c>
      <c r="I208" s="22">
        <v>-1.9744899999999999E-2</v>
      </c>
      <c r="J208" s="22">
        <v>198</v>
      </c>
      <c r="K208" s="22">
        <v>0.852356</v>
      </c>
      <c r="L208">
        <f t="shared" si="36"/>
        <v>19.744899999999998</v>
      </c>
      <c r="M208">
        <f t="shared" si="37"/>
        <v>16.841728373399999</v>
      </c>
      <c r="N208" s="9"/>
      <c r="O208" s="22">
        <v>0.89706399999999997</v>
      </c>
      <c r="P208" s="22">
        <v>251.072</v>
      </c>
      <c r="Q208" s="22">
        <v>-1.93878E-2</v>
      </c>
      <c r="R208" s="22">
        <v>198</v>
      </c>
      <c r="S208" s="22">
        <v>0.89660600000000001</v>
      </c>
      <c r="T208">
        <f t="shared" si="38"/>
        <v>19.387799999999999</v>
      </c>
      <c r="U208">
        <f t="shared" si="39"/>
        <v>17.392097419199999</v>
      </c>
      <c r="X208" s="9"/>
      <c r="Y208" s="22">
        <v>0.852966</v>
      </c>
      <c r="Z208" s="22">
        <v>365.30599999999998</v>
      </c>
      <c r="AA208" s="22">
        <v>-1.9323699999999999E-2</v>
      </c>
      <c r="AB208" s="22">
        <v>198</v>
      </c>
      <c r="AC208" s="22">
        <v>0.85143999999999997</v>
      </c>
      <c r="AD208">
        <f t="shared" si="40"/>
        <v>19.323699999999999</v>
      </c>
      <c r="AE208">
        <f t="shared" si="41"/>
        <v>16.482459094199999</v>
      </c>
      <c r="AF208" s="9"/>
      <c r="AG208" s="22">
        <v>0.89706399999999997</v>
      </c>
      <c r="AH208" s="22">
        <v>447.07799999999997</v>
      </c>
      <c r="AI208" s="22">
        <v>-1.9299299999999998E-2</v>
      </c>
      <c r="AJ208" s="22">
        <v>198</v>
      </c>
      <c r="AK208" s="22">
        <v>0.89599600000000001</v>
      </c>
      <c r="AL208">
        <f t="shared" si="42"/>
        <v>19.299299999999999</v>
      </c>
      <c r="AM208">
        <f t="shared" si="43"/>
        <v>17.312707255199999</v>
      </c>
      <c r="AP208" s="9"/>
      <c r="AQ208" s="22">
        <v>0.852966</v>
      </c>
      <c r="AR208" s="22">
        <v>525.58000000000004</v>
      </c>
      <c r="AS208" s="22">
        <v>-1.9287100000000001E-2</v>
      </c>
      <c r="AT208" s="22">
        <v>198</v>
      </c>
      <c r="AU208" s="22">
        <v>0.852356</v>
      </c>
      <c r="AV208">
        <f t="shared" si="44"/>
        <v>19.287100000000002</v>
      </c>
      <c r="AW208">
        <f t="shared" si="45"/>
        <v>16.4512405386</v>
      </c>
      <c r="AX208" s="9"/>
      <c r="AY208" s="22">
        <v>0.89706399999999997</v>
      </c>
      <c r="AZ208" s="22">
        <v>579.33799999999997</v>
      </c>
      <c r="BA208" s="22">
        <v>-1.9284099999999998E-2</v>
      </c>
      <c r="BB208" s="22">
        <v>198</v>
      </c>
      <c r="BC208" s="22">
        <v>0.89630100000000001</v>
      </c>
      <c r="BD208">
        <f t="shared" si="46"/>
        <v>19.284099999999999</v>
      </c>
      <c r="BE208">
        <f t="shared" si="47"/>
        <v>17.2990718824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141.72300000000001</v>
      </c>
      <c r="I209" s="22">
        <v>-1.9751000000000001E-2</v>
      </c>
      <c r="J209" s="22">
        <v>199</v>
      </c>
      <c r="K209" s="22">
        <v>0.84686300000000003</v>
      </c>
      <c r="L209">
        <f t="shared" si="36"/>
        <v>19.751000000000001</v>
      </c>
      <c r="M209">
        <f t="shared" si="37"/>
        <v>16.747485181000002</v>
      </c>
      <c r="N209" s="9"/>
      <c r="O209" s="22">
        <v>0.90210000000000001</v>
      </c>
      <c r="P209" s="22">
        <v>251.173</v>
      </c>
      <c r="Q209" s="22">
        <v>-1.93726E-2</v>
      </c>
      <c r="R209" s="22">
        <v>199</v>
      </c>
      <c r="S209" s="22">
        <v>0.90179399999999998</v>
      </c>
      <c r="T209">
        <f t="shared" si="38"/>
        <v>19.372599999999998</v>
      </c>
      <c r="U209">
        <f t="shared" si="39"/>
        <v>17.476022459999999</v>
      </c>
      <c r="X209" s="9"/>
      <c r="Y209" s="22">
        <v>0.84793099999999999</v>
      </c>
      <c r="Z209" s="22">
        <v>365.40699999999998</v>
      </c>
      <c r="AA209" s="22">
        <v>-1.9317600000000001E-2</v>
      </c>
      <c r="AB209" s="22">
        <v>199</v>
      </c>
      <c r="AC209" s="22">
        <v>0.84777800000000003</v>
      </c>
      <c r="AD209">
        <f t="shared" si="40"/>
        <v>19.317600000000002</v>
      </c>
      <c r="AE209">
        <f t="shared" si="41"/>
        <v>16.379991885600003</v>
      </c>
      <c r="AF209" s="9"/>
      <c r="AG209" s="22">
        <v>0.90210000000000001</v>
      </c>
      <c r="AH209" s="22">
        <v>447.17899999999997</v>
      </c>
      <c r="AI209" s="22">
        <v>-1.92902E-2</v>
      </c>
      <c r="AJ209" s="22">
        <v>199</v>
      </c>
      <c r="AK209" s="22">
        <v>0.90118399999999999</v>
      </c>
      <c r="AL209">
        <f t="shared" si="42"/>
        <v>19.290199999999999</v>
      </c>
      <c r="AM209">
        <f t="shared" si="43"/>
        <v>17.40168942</v>
      </c>
      <c r="AP209" s="9"/>
      <c r="AQ209" s="22">
        <v>0.84793099999999999</v>
      </c>
      <c r="AR209" s="22">
        <v>525.67999999999995</v>
      </c>
      <c r="AS209" s="22">
        <v>-1.9287100000000001E-2</v>
      </c>
      <c r="AT209" s="22">
        <v>199</v>
      </c>
      <c r="AU209" s="22">
        <v>0.84716800000000003</v>
      </c>
      <c r="AV209">
        <f t="shared" si="44"/>
        <v>19.287100000000002</v>
      </c>
      <c r="AW209">
        <f t="shared" si="45"/>
        <v>16.354129990100002</v>
      </c>
      <c r="AX209" s="9"/>
      <c r="AY209" s="22">
        <v>0.90210000000000001</v>
      </c>
      <c r="AZ209" s="22">
        <v>579.43799999999999</v>
      </c>
      <c r="BA209" s="22">
        <v>-1.92902E-2</v>
      </c>
      <c r="BB209" s="22">
        <v>199</v>
      </c>
      <c r="BC209" s="22">
        <v>0.90118399999999999</v>
      </c>
      <c r="BD209">
        <f t="shared" si="46"/>
        <v>19.290199999999999</v>
      </c>
      <c r="BE209">
        <f t="shared" si="47"/>
        <v>17.40168942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141.82400000000001</v>
      </c>
      <c r="I210" s="22">
        <v>-1.9760099999999999E-2</v>
      </c>
      <c r="J210" s="22">
        <v>200</v>
      </c>
      <c r="K210" s="22">
        <v>0.84197999999999995</v>
      </c>
      <c r="L210">
        <f t="shared" si="36"/>
        <v>19.760099999999998</v>
      </c>
      <c r="M210">
        <f t="shared" si="37"/>
        <v>16.655709249599997</v>
      </c>
      <c r="N210" s="9"/>
      <c r="O210" s="22">
        <v>0.90713500000000002</v>
      </c>
      <c r="P210" s="22">
        <v>251.274</v>
      </c>
      <c r="Q210" s="22">
        <v>-1.93604E-2</v>
      </c>
      <c r="R210" s="22">
        <v>200</v>
      </c>
      <c r="S210" s="22">
        <v>0.90667699999999996</v>
      </c>
      <c r="T210">
        <f t="shared" si="38"/>
        <v>19.360399999999998</v>
      </c>
      <c r="U210">
        <f t="shared" si="39"/>
        <v>17.562496453999998</v>
      </c>
      <c r="X210" s="9"/>
      <c r="Y210" s="22">
        <v>0.84289599999999998</v>
      </c>
      <c r="Z210" s="22">
        <v>365.50700000000001</v>
      </c>
      <c r="AA210" s="22">
        <v>-1.93451E-2</v>
      </c>
      <c r="AB210" s="22">
        <v>200</v>
      </c>
      <c r="AC210" s="22">
        <v>0.84258999999999995</v>
      </c>
      <c r="AD210">
        <f t="shared" si="40"/>
        <v>19.345100000000002</v>
      </c>
      <c r="AE210">
        <f t="shared" si="41"/>
        <v>16.305907409600003</v>
      </c>
      <c r="AF210" s="9"/>
      <c r="AG210" s="22">
        <v>0.90713500000000002</v>
      </c>
      <c r="AH210" s="22">
        <v>447.28</v>
      </c>
      <c r="AI210" s="22">
        <v>-1.9271900000000002E-2</v>
      </c>
      <c r="AJ210" s="22">
        <v>200</v>
      </c>
      <c r="AK210" s="22">
        <v>0.90667699999999996</v>
      </c>
      <c r="AL210">
        <f t="shared" si="42"/>
        <v>19.271900000000002</v>
      </c>
      <c r="AM210">
        <f t="shared" si="43"/>
        <v>17.482215006500002</v>
      </c>
      <c r="AP210" s="9"/>
      <c r="AQ210" s="22">
        <v>0.84289599999999998</v>
      </c>
      <c r="AR210" s="22">
        <v>525.78099999999995</v>
      </c>
      <c r="AS210" s="22">
        <v>-1.93054E-2</v>
      </c>
      <c r="AT210" s="22">
        <v>200</v>
      </c>
      <c r="AU210" s="22">
        <v>0.84197999999999995</v>
      </c>
      <c r="AV210">
        <f t="shared" si="44"/>
        <v>19.305399999999999</v>
      </c>
      <c r="AW210">
        <f t="shared" si="45"/>
        <v>16.272444438399997</v>
      </c>
      <c r="AX210" s="9"/>
      <c r="AY210" s="22">
        <v>0.90713500000000002</v>
      </c>
      <c r="AZ210" s="22">
        <v>579.53899999999999</v>
      </c>
      <c r="BA210" s="22">
        <v>-1.9274900000000001E-2</v>
      </c>
      <c r="BB210" s="22">
        <v>200</v>
      </c>
      <c r="BC210" s="22">
        <v>0.90606699999999996</v>
      </c>
      <c r="BD210">
        <f t="shared" si="46"/>
        <v>19.274900000000002</v>
      </c>
      <c r="BE210">
        <f t="shared" si="47"/>
        <v>17.484936411500001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141.92400000000001</v>
      </c>
      <c r="I211" s="22">
        <v>-1.97723E-2</v>
      </c>
      <c r="J211" s="22">
        <v>201</v>
      </c>
      <c r="K211" s="22">
        <v>0.83709699999999998</v>
      </c>
      <c r="L211">
        <f t="shared" si="36"/>
        <v>19.772300000000001</v>
      </c>
      <c r="M211">
        <f t="shared" si="37"/>
        <v>16.566419278000001</v>
      </c>
      <c r="N211" s="9"/>
      <c r="O211" s="22">
        <v>0.91217000000000004</v>
      </c>
      <c r="P211" s="22">
        <v>251.374</v>
      </c>
      <c r="Q211" s="22">
        <v>-1.93604E-2</v>
      </c>
      <c r="R211" s="22">
        <v>201</v>
      </c>
      <c r="S211" s="22">
        <v>0.91125500000000004</v>
      </c>
      <c r="T211">
        <f t="shared" si="38"/>
        <v>19.360399999999998</v>
      </c>
      <c r="U211">
        <f t="shared" si="39"/>
        <v>17.659976067999999</v>
      </c>
      <c r="X211" s="9"/>
      <c r="Y211" s="22">
        <v>0.83786000000000005</v>
      </c>
      <c r="Z211" s="22">
        <v>365.608</v>
      </c>
      <c r="AA211" s="22">
        <v>-1.9351199999999999E-2</v>
      </c>
      <c r="AB211" s="22">
        <v>201</v>
      </c>
      <c r="AC211" s="22">
        <v>0.83679199999999998</v>
      </c>
      <c r="AD211">
        <f t="shared" si="40"/>
        <v>19.351199999999999</v>
      </c>
      <c r="AE211">
        <f t="shared" si="41"/>
        <v>16.213596431999999</v>
      </c>
      <c r="AF211" s="9"/>
      <c r="AG211" s="22">
        <v>0.91217000000000004</v>
      </c>
      <c r="AH211" s="22">
        <v>447.38099999999997</v>
      </c>
      <c r="AI211" s="22">
        <v>-1.9262700000000001E-2</v>
      </c>
      <c r="AJ211" s="22">
        <v>201</v>
      </c>
      <c r="AK211" s="22">
        <v>0.91125500000000004</v>
      </c>
      <c r="AL211">
        <f t="shared" si="42"/>
        <v>19.262700000000002</v>
      </c>
      <c r="AM211">
        <f t="shared" si="43"/>
        <v>17.570857059000001</v>
      </c>
      <c r="AP211" s="9"/>
      <c r="AQ211" s="22">
        <v>0.83786000000000005</v>
      </c>
      <c r="AR211" s="22">
        <v>525.88199999999995</v>
      </c>
      <c r="AS211" s="22">
        <v>-1.9296299999999999E-2</v>
      </c>
      <c r="AT211" s="22">
        <v>201</v>
      </c>
      <c r="AU211" s="22">
        <v>0.83740199999999998</v>
      </c>
      <c r="AV211">
        <f t="shared" si="44"/>
        <v>19.296299999999999</v>
      </c>
      <c r="AW211">
        <f t="shared" si="45"/>
        <v>16.167597917999998</v>
      </c>
      <c r="AX211" s="9"/>
      <c r="AY211" s="22">
        <v>0.91217000000000004</v>
      </c>
      <c r="AZ211" s="22">
        <v>579.64</v>
      </c>
      <c r="BA211" s="22">
        <v>-1.9274900000000001E-2</v>
      </c>
      <c r="BB211" s="22">
        <v>201</v>
      </c>
      <c r="BC211" s="22">
        <v>0.91217000000000004</v>
      </c>
      <c r="BD211">
        <f t="shared" si="46"/>
        <v>19.274900000000002</v>
      </c>
      <c r="BE211">
        <f t="shared" si="47"/>
        <v>17.581985533000005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142.02500000000001</v>
      </c>
      <c r="I212" s="22">
        <v>-1.97845E-2</v>
      </c>
      <c r="J212" s="22">
        <v>202</v>
      </c>
      <c r="K212" s="22">
        <v>0.83190900000000001</v>
      </c>
      <c r="L212">
        <f t="shared" si="36"/>
        <v>19.784500000000001</v>
      </c>
      <c r="M212">
        <f t="shared" si="37"/>
        <v>16.4770262125</v>
      </c>
      <c r="N212" s="9"/>
      <c r="O212" s="22">
        <v>0.91720599999999997</v>
      </c>
      <c r="P212" s="22">
        <v>251.47499999999999</v>
      </c>
      <c r="Q212" s="22">
        <v>-1.9357300000000001E-2</v>
      </c>
      <c r="R212" s="22">
        <v>202</v>
      </c>
      <c r="S212" s="22">
        <v>0.91613800000000001</v>
      </c>
      <c r="T212">
        <f t="shared" si="38"/>
        <v>19.357300000000002</v>
      </c>
      <c r="U212">
        <f t="shared" si="39"/>
        <v>17.754631703800001</v>
      </c>
      <c r="X212" s="9"/>
      <c r="Y212" s="22">
        <v>0.83282500000000004</v>
      </c>
      <c r="Z212" s="22">
        <v>365.709</v>
      </c>
      <c r="AA212" s="22">
        <v>-1.9354199999999998E-2</v>
      </c>
      <c r="AB212" s="22">
        <v>202</v>
      </c>
      <c r="AC212" s="22">
        <v>0.83160400000000001</v>
      </c>
      <c r="AD212">
        <f t="shared" si="40"/>
        <v>19.354199999999999</v>
      </c>
      <c r="AE212">
        <f t="shared" si="41"/>
        <v>16.118661615000001</v>
      </c>
      <c r="AF212" s="9"/>
      <c r="AG212" s="22">
        <v>0.91720599999999997</v>
      </c>
      <c r="AH212" s="22">
        <v>447.48099999999999</v>
      </c>
      <c r="AI212" s="22">
        <v>-1.9262700000000001E-2</v>
      </c>
      <c r="AJ212" s="22">
        <v>202</v>
      </c>
      <c r="AK212" s="22">
        <v>0.91644300000000001</v>
      </c>
      <c r="AL212">
        <f t="shared" si="42"/>
        <v>19.262700000000002</v>
      </c>
      <c r="AM212">
        <f t="shared" si="43"/>
        <v>17.667864016200003</v>
      </c>
      <c r="AP212" s="9"/>
      <c r="AQ212" s="22">
        <v>0.83282500000000004</v>
      </c>
      <c r="AR212" s="22">
        <v>525.98299999999995</v>
      </c>
      <c r="AS212" s="22">
        <v>-1.9311499999999999E-2</v>
      </c>
      <c r="AT212" s="22">
        <v>202</v>
      </c>
      <c r="AU212" s="22">
        <v>0.83190900000000001</v>
      </c>
      <c r="AV212">
        <f t="shared" si="44"/>
        <v>19.311499999999999</v>
      </c>
      <c r="AW212">
        <f t="shared" si="45"/>
        <v>16.083099987499999</v>
      </c>
      <c r="AX212" s="9"/>
      <c r="AY212" s="22">
        <v>0.91720599999999997</v>
      </c>
      <c r="AZ212" s="22">
        <v>579.74</v>
      </c>
      <c r="BA212" s="22">
        <v>-1.92535E-2</v>
      </c>
      <c r="BB212" s="22">
        <v>202</v>
      </c>
      <c r="BC212" s="22">
        <v>0.91613800000000001</v>
      </c>
      <c r="BD212">
        <f t="shared" si="46"/>
        <v>19.253499999999999</v>
      </c>
      <c r="BE212">
        <f t="shared" si="47"/>
        <v>17.659425720999998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142.126</v>
      </c>
      <c r="I213" s="22">
        <v>-1.9787599999999999E-2</v>
      </c>
      <c r="J213" s="22">
        <v>203</v>
      </c>
      <c r="K213" s="22">
        <v>0.82641600000000004</v>
      </c>
      <c r="L213">
        <f t="shared" si="36"/>
        <v>19.787599999999998</v>
      </c>
      <c r="M213">
        <f t="shared" si="37"/>
        <v>16.379957616399999</v>
      </c>
      <c r="N213" s="9"/>
      <c r="O213" s="22">
        <v>0.92224099999999998</v>
      </c>
      <c r="P213" s="22">
        <v>251.57599999999999</v>
      </c>
      <c r="Q213" s="22">
        <v>-1.93451E-2</v>
      </c>
      <c r="R213" s="22">
        <v>203</v>
      </c>
      <c r="S213" s="22">
        <v>0.92163099999999998</v>
      </c>
      <c r="T213">
        <f t="shared" si="38"/>
        <v>19.345100000000002</v>
      </c>
      <c r="U213">
        <f t="shared" si="39"/>
        <v>17.840844369100001</v>
      </c>
      <c r="X213" s="9"/>
      <c r="Y213" s="22">
        <v>0.827789</v>
      </c>
      <c r="Z213" s="22">
        <v>365.81</v>
      </c>
      <c r="AA213" s="22">
        <v>-1.9354199999999998E-2</v>
      </c>
      <c r="AB213" s="22">
        <v>203</v>
      </c>
      <c r="AC213" s="22">
        <v>0.82641600000000004</v>
      </c>
      <c r="AD213">
        <f t="shared" si="40"/>
        <v>19.354199999999999</v>
      </c>
      <c r="AE213">
        <f t="shared" si="41"/>
        <v>16.021193863800001</v>
      </c>
      <c r="AF213" s="9"/>
      <c r="AG213" s="22">
        <v>0.92224099999999998</v>
      </c>
      <c r="AH213" s="22">
        <v>447.58199999999999</v>
      </c>
      <c r="AI213" s="22">
        <v>-1.9241299999999999E-2</v>
      </c>
      <c r="AJ213" s="22">
        <v>203</v>
      </c>
      <c r="AK213" s="22">
        <v>0.92132599999999998</v>
      </c>
      <c r="AL213">
        <f t="shared" si="42"/>
        <v>19.241299999999999</v>
      </c>
      <c r="AM213">
        <f t="shared" si="43"/>
        <v>17.745115753299999</v>
      </c>
      <c r="AP213" s="9"/>
      <c r="AQ213" s="22">
        <v>0.827789</v>
      </c>
      <c r="AR213" s="22">
        <v>526.08299999999997</v>
      </c>
      <c r="AS213" s="22">
        <v>-1.93207E-2</v>
      </c>
      <c r="AT213" s="22">
        <v>203</v>
      </c>
      <c r="AU213" s="22">
        <v>0.82702600000000004</v>
      </c>
      <c r="AV213">
        <f t="shared" si="44"/>
        <v>19.320699999999999</v>
      </c>
      <c r="AW213">
        <f t="shared" si="45"/>
        <v>15.993462932299998</v>
      </c>
      <c r="AX213" s="9"/>
      <c r="AY213" s="22">
        <v>0.92224099999999998</v>
      </c>
      <c r="AZ213" s="22">
        <v>579.84100000000001</v>
      </c>
      <c r="BA213" s="22">
        <v>-1.9256599999999999E-2</v>
      </c>
      <c r="BB213" s="22">
        <v>203</v>
      </c>
      <c r="BC213" s="22">
        <v>0.92163099999999998</v>
      </c>
      <c r="BD213">
        <f t="shared" si="46"/>
        <v>19.256599999999999</v>
      </c>
      <c r="BE213">
        <f t="shared" si="47"/>
        <v>17.759226040599998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142.227</v>
      </c>
      <c r="I214" s="22">
        <v>-1.9793700000000001E-2</v>
      </c>
      <c r="J214" s="22">
        <v>204</v>
      </c>
      <c r="K214" s="22">
        <v>0.82244899999999999</v>
      </c>
      <c r="L214">
        <f t="shared" si="36"/>
        <v>19.793700000000001</v>
      </c>
      <c r="M214">
        <f t="shared" si="37"/>
        <v>16.285345849800002</v>
      </c>
      <c r="N214" s="9"/>
      <c r="O214" s="22">
        <v>0.92727700000000002</v>
      </c>
      <c r="P214" s="22">
        <v>251.67599999999999</v>
      </c>
      <c r="Q214" s="22">
        <v>-1.9329800000000001E-2</v>
      </c>
      <c r="R214" s="22">
        <v>204</v>
      </c>
      <c r="S214" s="22">
        <v>0.92620800000000003</v>
      </c>
      <c r="T214">
        <f t="shared" si="38"/>
        <v>19.329800000000002</v>
      </c>
      <c r="U214">
        <f t="shared" si="39"/>
        <v>17.924078954600002</v>
      </c>
      <c r="X214" s="9"/>
      <c r="Y214" s="22">
        <v>0.82275399999999999</v>
      </c>
      <c r="Z214" s="22">
        <v>365.91</v>
      </c>
      <c r="AA214" s="22">
        <v>-1.9369500000000001E-2</v>
      </c>
      <c r="AB214" s="22">
        <v>204</v>
      </c>
      <c r="AC214" s="22">
        <v>0.82275399999999999</v>
      </c>
      <c r="AD214">
        <f t="shared" si="40"/>
        <v>19.369500000000002</v>
      </c>
      <c r="AE214">
        <f t="shared" si="41"/>
        <v>15.936333603000001</v>
      </c>
      <c r="AF214" s="9"/>
      <c r="AG214" s="22">
        <v>0.92727700000000002</v>
      </c>
      <c r="AH214" s="22">
        <v>447.68299999999999</v>
      </c>
      <c r="AI214" s="22">
        <v>-1.9247400000000001E-2</v>
      </c>
      <c r="AJ214" s="22">
        <v>204</v>
      </c>
      <c r="AK214" s="22">
        <v>0.92681899999999995</v>
      </c>
      <c r="AL214">
        <f t="shared" si="42"/>
        <v>19.247400000000003</v>
      </c>
      <c r="AM214">
        <f t="shared" si="43"/>
        <v>17.847671329800004</v>
      </c>
      <c r="AP214" s="9"/>
      <c r="AQ214" s="22">
        <v>0.82275399999999999</v>
      </c>
      <c r="AR214" s="22">
        <v>526.18399999999997</v>
      </c>
      <c r="AS214" s="22">
        <v>-1.93329E-2</v>
      </c>
      <c r="AT214" s="22">
        <v>204</v>
      </c>
      <c r="AU214" s="22">
        <v>0.82214399999999999</v>
      </c>
      <c r="AV214">
        <f t="shared" si="44"/>
        <v>19.332899999999999</v>
      </c>
      <c r="AW214">
        <f t="shared" si="45"/>
        <v>15.906220806599999</v>
      </c>
      <c r="AX214" s="9"/>
      <c r="AY214" s="22">
        <v>0.92727700000000002</v>
      </c>
      <c r="AZ214" s="22">
        <v>579.94200000000001</v>
      </c>
      <c r="BA214" s="22">
        <v>-1.9256599999999999E-2</v>
      </c>
      <c r="BB214" s="22">
        <v>204</v>
      </c>
      <c r="BC214" s="22">
        <v>0.92559800000000003</v>
      </c>
      <c r="BD214">
        <f t="shared" si="46"/>
        <v>19.256599999999999</v>
      </c>
      <c r="BE214">
        <f t="shared" si="47"/>
        <v>17.856202278199998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142.327</v>
      </c>
      <c r="I215" s="22">
        <v>-1.9793700000000001E-2</v>
      </c>
      <c r="J215" s="22">
        <v>205</v>
      </c>
      <c r="K215" s="22">
        <v>0.81634499999999999</v>
      </c>
      <c r="L215">
        <f t="shared" si="36"/>
        <v>19.793700000000001</v>
      </c>
      <c r="M215">
        <f t="shared" si="37"/>
        <v>16.185684570300001</v>
      </c>
      <c r="N215" s="9"/>
      <c r="O215" s="22">
        <v>0.93231200000000003</v>
      </c>
      <c r="P215" s="22">
        <v>251.77699999999999</v>
      </c>
      <c r="Q215" s="22">
        <v>-1.9329800000000001E-2</v>
      </c>
      <c r="R215" s="22">
        <v>205</v>
      </c>
      <c r="S215" s="22">
        <v>0.931396</v>
      </c>
      <c r="T215">
        <f t="shared" si="38"/>
        <v>19.329800000000002</v>
      </c>
      <c r="U215">
        <f t="shared" si="39"/>
        <v>18.021404497600003</v>
      </c>
      <c r="X215" s="9"/>
      <c r="Y215" s="22">
        <v>0.81771899999999997</v>
      </c>
      <c r="Z215" s="22">
        <v>366.01100000000002</v>
      </c>
      <c r="AA215" s="22">
        <v>-1.9378699999999999E-2</v>
      </c>
      <c r="AB215" s="22">
        <v>205</v>
      </c>
      <c r="AC215" s="22">
        <v>0.81695600000000002</v>
      </c>
      <c r="AD215">
        <f t="shared" si="40"/>
        <v>19.378699999999998</v>
      </c>
      <c r="AE215">
        <f t="shared" si="41"/>
        <v>15.846331185299999</v>
      </c>
      <c r="AF215" s="9"/>
      <c r="AG215" s="22">
        <v>0.93231200000000003</v>
      </c>
      <c r="AH215" s="22">
        <v>447.78300000000002</v>
      </c>
      <c r="AI215" s="22">
        <v>-1.9226099999999999E-2</v>
      </c>
      <c r="AJ215" s="22">
        <v>205</v>
      </c>
      <c r="AK215" s="22">
        <v>0.931396</v>
      </c>
      <c r="AL215">
        <f t="shared" si="42"/>
        <v>19.226099999999999</v>
      </c>
      <c r="AM215">
        <f t="shared" si="43"/>
        <v>17.924723743199998</v>
      </c>
      <c r="AP215" s="9"/>
      <c r="AQ215" s="22">
        <v>0.81771899999999997</v>
      </c>
      <c r="AR215" s="22">
        <v>526.28499999999997</v>
      </c>
      <c r="AS215" s="22">
        <v>-1.93481E-2</v>
      </c>
      <c r="AT215" s="22">
        <v>205</v>
      </c>
      <c r="AU215" s="22">
        <v>0.81726100000000002</v>
      </c>
      <c r="AV215">
        <f t="shared" si="44"/>
        <v>19.348099999999999</v>
      </c>
      <c r="AW215">
        <f t="shared" si="45"/>
        <v>15.821308983899998</v>
      </c>
      <c r="AX215" s="9"/>
      <c r="AY215" s="22">
        <v>0.93231200000000003</v>
      </c>
      <c r="AZ215" s="22">
        <v>580.04300000000001</v>
      </c>
      <c r="BA215" s="22">
        <v>-1.9235200000000001E-2</v>
      </c>
      <c r="BB215" s="22">
        <v>205</v>
      </c>
      <c r="BC215" s="22">
        <v>0.931091</v>
      </c>
      <c r="BD215">
        <f t="shared" si="46"/>
        <v>19.235200000000003</v>
      </c>
      <c r="BE215">
        <f t="shared" si="47"/>
        <v>17.933207782400004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142.428</v>
      </c>
      <c r="I216" s="22">
        <v>-1.97968E-2</v>
      </c>
      <c r="J216" s="22">
        <v>206</v>
      </c>
      <c r="K216" s="22">
        <v>0.81207300000000004</v>
      </c>
      <c r="L216">
        <f t="shared" si="36"/>
        <v>19.796800000000001</v>
      </c>
      <c r="M216">
        <f t="shared" si="37"/>
        <v>16.088522814400001</v>
      </c>
      <c r="N216" s="9"/>
      <c r="O216" s="22">
        <v>0.93734700000000004</v>
      </c>
      <c r="P216" s="22">
        <v>251.87799999999999</v>
      </c>
      <c r="Q216" s="22">
        <v>-1.9326800000000002E-2</v>
      </c>
      <c r="R216" s="22">
        <v>206</v>
      </c>
      <c r="S216" s="22">
        <v>0.93689</v>
      </c>
      <c r="T216">
        <f t="shared" si="38"/>
        <v>19.326800000000002</v>
      </c>
      <c r="U216">
        <f t="shared" si="39"/>
        <v>18.115917999600004</v>
      </c>
      <c r="X216" s="9"/>
      <c r="Y216" s="22">
        <v>0.81268300000000004</v>
      </c>
      <c r="Z216" s="22">
        <v>366.11200000000002</v>
      </c>
      <c r="AA216" s="22">
        <v>-1.93604E-2</v>
      </c>
      <c r="AB216" s="22">
        <v>206</v>
      </c>
      <c r="AC216" s="22">
        <v>0.81176800000000005</v>
      </c>
      <c r="AD216">
        <f t="shared" si="40"/>
        <v>19.360399999999998</v>
      </c>
      <c r="AE216">
        <f t="shared" si="41"/>
        <v>15.733867953199999</v>
      </c>
      <c r="AF216" s="9"/>
      <c r="AG216" s="22">
        <v>0.93734700000000004</v>
      </c>
      <c r="AH216" s="22">
        <v>447.88400000000001</v>
      </c>
      <c r="AI216" s="22">
        <v>-1.9226099999999999E-2</v>
      </c>
      <c r="AJ216" s="22">
        <v>206</v>
      </c>
      <c r="AK216" s="22">
        <v>0.93627899999999997</v>
      </c>
      <c r="AL216">
        <f t="shared" si="42"/>
        <v>19.226099999999999</v>
      </c>
      <c r="AM216">
        <f t="shared" si="43"/>
        <v>18.021527156699999</v>
      </c>
      <c r="AP216" s="9"/>
      <c r="AQ216" s="22">
        <v>0.81268300000000004</v>
      </c>
      <c r="AR216" s="22">
        <v>526.38499999999999</v>
      </c>
      <c r="AS216" s="22">
        <v>-1.9351199999999999E-2</v>
      </c>
      <c r="AT216" s="22">
        <v>206</v>
      </c>
      <c r="AU216" s="22">
        <v>0.81176800000000005</v>
      </c>
      <c r="AV216">
        <f t="shared" si="44"/>
        <v>19.351199999999999</v>
      </c>
      <c r="AW216">
        <f t="shared" si="45"/>
        <v>15.726391269600001</v>
      </c>
      <c r="AX216" s="9"/>
      <c r="AY216" s="22">
        <v>0.93734700000000004</v>
      </c>
      <c r="AZ216" s="22">
        <v>580.14300000000003</v>
      </c>
      <c r="BA216" s="22">
        <v>-1.9226099999999999E-2</v>
      </c>
      <c r="BB216" s="22">
        <v>206</v>
      </c>
      <c r="BC216" s="22">
        <v>0.93627899999999997</v>
      </c>
      <c r="BD216">
        <f t="shared" si="46"/>
        <v>19.226099999999999</v>
      </c>
      <c r="BE216">
        <f t="shared" si="47"/>
        <v>18.021527156699999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142.529</v>
      </c>
      <c r="I217" s="22">
        <v>-1.9809E-2</v>
      </c>
      <c r="J217" s="22">
        <v>207</v>
      </c>
      <c r="K217" s="22">
        <v>0.80688499999999996</v>
      </c>
      <c r="L217">
        <f t="shared" si="36"/>
        <v>19.809000000000001</v>
      </c>
      <c r="M217">
        <f t="shared" si="37"/>
        <v>15.998699232000002</v>
      </c>
      <c r="N217" s="9"/>
      <c r="O217" s="22">
        <v>0.94238299999999997</v>
      </c>
      <c r="P217" s="22">
        <v>251.97900000000001</v>
      </c>
      <c r="Q217" s="22">
        <v>-1.9317600000000001E-2</v>
      </c>
      <c r="R217" s="22">
        <v>207</v>
      </c>
      <c r="S217" s="22">
        <v>0.94116200000000005</v>
      </c>
      <c r="T217">
        <f t="shared" si="38"/>
        <v>19.317600000000002</v>
      </c>
      <c r="U217">
        <f t="shared" si="39"/>
        <v>18.204577840800003</v>
      </c>
      <c r="X217" s="9"/>
      <c r="Y217" s="22">
        <v>0.80764800000000003</v>
      </c>
      <c r="Z217" s="22">
        <v>366.21199999999999</v>
      </c>
      <c r="AA217" s="22">
        <v>-1.93756E-2</v>
      </c>
      <c r="AB217" s="22">
        <v>207</v>
      </c>
      <c r="AC217" s="22">
        <v>0.80749499999999996</v>
      </c>
      <c r="AD217">
        <f t="shared" si="40"/>
        <v>19.375599999999999</v>
      </c>
      <c r="AE217">
        <f t="shared" si="41"/>
        <v>15.648664588799999</v>
      </c>
      <c r="AF217" s="9"/>
      <c r="AG217" s="22">
        <v>0.94238299999999997</v>
      </c>
      <c r="AH217" s="22">
        <v>447.98500000000001</v>
      </c>
      <c r="AI217" s="22">
        <v>-1.9220000000000001E-2</v>
      </c>
      <c r="AJ217" s="22">
        <v>207</v>
      </c>
      <c r="AK217" s="22">
        <v>0.94146700000000005</v>
      </c>
      <c r="AL217">
        <f t="shared" si="42"/>
        <v>19.220000000000002</v>
      </c>
      <c r="AM217">
        <f t="shared" si="43"/>
        <v>18.112601260000002</v>
      </c>
      <c r="AP217" s="9"/>
      <c r="AQ217" s="22">
        <v>0.80764800000000003</v>
      </c>
      <c r="AR217" s="22">
        <v>526.48599999999999</v>
      </c>
      <c r="AS217" s="22">
        <v>-1.9363399999999999E-2</v>
      </c>
      <c r="AT217" s="22">
        <v>207</v>
      </c>
      <c r="AU217" s="22">
        <v>0.80749499999999996</v>
      </c>
      <c r="AV217">
        <f t="shared" si="44"/>
        <v>19.363399999999999</v>
      </c>
      <c r="AW217">
        <f t="shared" si="45"/>
        <v>15.638811283199999</v>
      </c>
      <c r="AX217" s="9"/>
      <c r="AY217" s="22">
        <v>0.94238299999999997</v>
      </c>
      <c r="AZ217" s="22">
        <v>580.24400000000003</v>
      </c>
      <c r="BA217" s="22">
        <v>-1.9213899999999999E-2</v>
      </c>
      <c r="BB217" s="22">
        <v>207</v>
      </c>
      <c r="BC217" s="22">
        <v>0.94146700000000005</v>
      </c>
      <c r="BD217">
        <f t="shared" si="46"/>
        <v>19.213899999999999</v>
      </c>
      <c r="BE217">
        <f t="shared" si="47"/>
        <v>18.106852723699998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142.62899999999999</v>
      </c>
      <c r="I218" s="22">
        <v>-1.9815099999999999E-2</v>
      </c>
      <c r="J218" s="22">
        <v>208</v>
      </c>
      <c r="K218" s="22">
        <v>0.80169699999999999</v>
      </c>
      <c r="L218">
        <f t="shared" si="36"/>
        <v>19.815099999999997</v>
      </c>
      <c r="M218">
        <f t="shared" si="37"/>
        <v>15.903837041199997</v>
      </c>
      <c r="N218" s="9"/>
      <c r="O218" s="22">
        <v>0.94741799999999998</v>
      </c>
      <c r="P218" s="22">
        <v>252.07900000000001</v>
      </c>
      <c r="Q218" s="22">
        <v>-1.93207E-2</v>
      </c>
      <c r="R218" s="22">
        <v>208</v>
      </c>
      <c r="S218" s="22">
        <v>0.94696000000000002</v>
      </c>
      <c r="T218">
        <f t="shared" si="38"/>
        <v>19.320699999999999</v>
      </c>
      <c r="U218">
        <f t="shared" si="39"/>
        <v>18.3047789526</v>
      </c>
      <c r="X218" s="9"/>
      <c r="Y218" s="22">
        <v>0.80261199999999999</v>
      </c>
      <c r="Z218" s="22">
        <v>366.31299999999999</v>
      </c>
      <c r="AA218" s="22">
        <v>-1.93878E-2</v>
      </c>
      <c r="AB218" s="22">
        <v>208</v>
      </c>
      <c r="AC218" s="22">
        <v>0.80169699999999999</v>
      </c>
      <c r="AD218">
        <f t="shared" si="40"/>
        <v>19.387799999999999</v>
      </c>
      <c r="AE218">
        <f t="shared" si="41"/>
        <v>15.560880933599998</v>
      </c>
      <c r="AF218" s="9"/>
      <c r="AG218" s="22">
        <v>0.94741799999999998</v>
      </c>
      <c r="AH218" s="22">
        <v>448.08600000000001</v>
      </c>
      <c r="AI218" s="22">
        <v>-1.9216899999999999E-2</v>
      </c>
      <c r="AJ218" s="22">
        <v>208</v>
      </c>
      <c r="AK218" s="22">
        <v>0.94696000000000002</v>
      </c>
      <c r="AL218">
        <f t="shared" si="42"/>
        <v>19.216899999999999</v>
      </c>
      <c r="AM218">
        <f t="shared" si="43"/>
        <v>18.206436964199998</v>
      </c>
      <c r="AP218" s="9"/>
      <c r="AQ218" s="22">
        <v>0.80261199999999999</v>
      </c>
      <c r="AR218" s="22">
        <v>526.58699999999999</v>
      </c>
      <c r="AS218" s="22">
        <v>-1.9357300000000001E-2</v>
      </c>
      <c r="AT218" s="22">
        <v>208</v>
      </c>
      <c r="AU218" s="22">
        <v>0.80200199999999999</v>
      </c>
      <c r="AV218">
        <f t="shared" si="44"/>
        <v>19.357300000000002</v>
      </c>
      <c r="AW218">
        <f t="shared" si="45"/>
        <v>15.536401267600002</v>
      </c>
      <c r="AX218" s="9"/>
      <c r="AY218" s="22">
        <v>0.94741799999999998</v>
      </c>
      <c r="AZ218" s="22">
        <v>580.34500000000003</v>
      </c>
      <c r="BA218" s="22">
        <v>-1.9220000000000001E-2</v>
      </c>
      <c r="BB218" s="22">
        <v>208</v>
      </c>
      <c r="BC218" s="22">
        <v>0.94635000000000002</v>
      </c>
      <c r="BD218">
        <f t="shared" si="46"/>
        <v>19.220000000000002</v>
      </c>
      <c r="BE218">
        <f t="shared" si="47"/>
        <v>18.209373960000001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142.72999999999999</v>
      </c>
      <c r="I219" s="22">
        <v>-1.9821200000000001E-2</v>
      </c>
      <c r="J219" s="22">
        <v>209</v>
      </c>
      <c r="K219" s="22">
        <v>0.79711900000000002</v>
      </c>
      <c r="L219">
        <f t="shared" si="36"/>
        <v>19.821200000000001</v>
      </c>
      <c r="M219">
        <f t="shared" si="37"/>
        <v>15.808933232400001</v>
      </c>
      <c r="N219" s="9"/>
      <c r="O219" s="22">
        <v>0.95245400000000002</v>
      </c>
      <c r="P219" s="22">
        <v>252.18</v>
      </c>
      <c r="Q219" s="22">
        <v>-1.9314600000000001E-2</v>
      </c>
      <c r="R219" s="22">
        <v>209</v>
      </c>
      <c r="S219" s="22">
        <v>0.95153799999999999</v>
      </c>
      <c r="T219">
        <f t="shared" si="38"/>
        <v>19.314600000000002</v>
      </c>
      <c r="U219">
        <f t="shared" si="39"/>
        <v>18.396268028400002</v>
      </c>
      <c r="X219" s="9"/>
      <c r="Y219" s="22">
        <v>0.79757699999999998</v>
      </c>
      <c r="Z219" s="22">
        <v>366.41399999999999</v>
      </c>
      <c r="AA219" s="22">
        <v>-1.9397000000000001E-2</v>
      </c>
      <c r="AB219" s="22">
        <v>209</v>
      </c>
      <c r="AC219" s="22">
        <v>0.79742400000000002</v>
      </c>
      <c r="AD219">
        <f t="shared" si="40"/>
        <v>19.397000000000002</v>
      </c>
      <c r="AE219">
        <f t="shared" si="41"/>
        <v>15.470601069000001</v>
      </c>
      <c r="AF219" s="9"/>
      <c r="AG219" s="22">
        <v>0.95245400000000002</v>
      </c>
      <c r="AH219" s="22">
        <v>448.18599999999998</v>
      </c>
      <c r="AI219" s="22">
        <v>-1.9204700000000002E-2</v>
      </c>
      <c r="AJ219" s="22">
        <v>209</v>
      </c>
      <c r="AK219" s="22">
        <v>0.95184299999999999</v>
      </c>
      <c r="AL219">
        <f t="shared" si="42"/>
        <v>19.204700000000003</v>
      </c>
      <c r="AM219">
        <f t="shared" si="43"/>
        <v>18.291593333800002</v>
      </c>
      <c r="AP219" s="9"/>
      <c r="AQ219" s="22">
        <v>0.79757699999999998</v>
      </c>
      <c r="AR219" s="22">
        <v>526.68799999999999</v>
      </c>
      <c r="AS219" s="22">
        <v>-1.9369500000000001E-2</v>
      </c>
      <c r="AT219" s="22">
        <v>209</v>
      </c>
      <c r="AU219" s="22">
        <v>0.79711900000000002</v>
      </c>
      <c r="AV219">
        <f t="shared" si="44"/>
        <v>19.369500000000002</v>
      </c>
      <c r="AW219">
        <f t="shared" si="45"/>
        <v>15.448667701500002</v>
      </c>
      <c r="AX219" s="9"/>
      <c r="AY219" s="22">
        <v>0.95245400000000002</v>
      </c>
      <c r="AZ219" s="22">
        <v>580.44500000000005</v>
      </c>
      <c r="BA219" s="22">
        <v>-1.92108E-2</v>
      </c>
      <c r="BB219" s="22">
        <v>209</v>
      </c>
      <c r="BC219" s="22">
        <v>0.951233</v>
      </c>
      <c r="BD219">
        <f t="shared" si="46"/>
        <v>19.210799999999999</v>
      </c>
      <c r="BE219">
        <f t="shared" si="47"/>
        <v>18.297403303199999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142.83099999999999</v>
      </c>
      <c r="I220" s="22">
        <v>-1.98242E-2</v>
      </c>
      <c r="J220" s="22">
        <v>210</v>
      </c>
      <c r="K220" s="22">
        <v>0.79162600000000005</v>
      </c>
      <c r="L220">
        <f t="shared" si="36"/>
        <v>19.824200000000001</v>
      </c>
      <c r="M220">
        <f t="shared" si="37"/>
        <v>15.711511116400001</v>
      </c>
      <c r="N220" s="9"/>
      <c r="O220" s="22">
        <v>0.95748900000000003</v>
      </c>
      <c r="P220" s="22">
        <v>252.28100000000001</v>
      </c>
      <c r="Q220" s="22">
        <v>-1.9308499999999999E-2</v>
      </c>
      <c r="R220" s="22">
        <v>210</v>
      </c>
      <c r="S220" s="22">
        <v>0.95642099999999997</v>
      </c>
      <c r="T220">
        <f t="shared" si="38"/>
        <v>19.308499999999999</v>
      </c>
      <c r="U220">
        <f t="shared" si="39"/>
        <v>18.4876763565</v>
      </c>
      <c r="X220" s="9"/>
      <c r="Y220" s="22">
        <v>0.79254199999999997</v>
      </c>
      <c r="Z220" s="22">
        <v>366.51499999999999</v>
      </c>
      <c r="AA220" s="22">
        <v>-1.9400000000000001E-2</v>
      </c>
      <c r="AB220" s="22">
        <v>210</v>
      </c>
      <c r="AC220" s="22">
        <v>0.79162600000000005</v>
      </c>
      <c r="AD220">
        <f t="shared" si="40"/>
        <v>19.400000000000002</v>
      </c>
      <c r="AE220">
        <f t="shared" si="41"/>
        <v>15.375314800000002</v>
      </c>
      <c r="AF220" s="9"/>
      <c r="AG220" s="22">
        <v>0.95748900000000003</v>
      </c>
      <c r="AH220" s="22">
        <v>448.28699999999998</v>
      </c>
      <c r="AI220" s="22">
        <v>-1.9189500000000002E-2</v>
      </c>
      <c r="AJ220" s="22">
        <v>210</v>
      </c>
      <c r="AK220" s="22">
        <v>0.95672599999999997</v>
      </c>
      <c r="AL220">
        <f t="shared" si="42"/>
        <v>19.189500000000002</v>
      </c>
      <c r="AM220">
        <f t="shared" si="43"/>
        <v>18.373735165500005</v>
      </c>
      <c r="AP220" s="9"/>
      <c r="AQ220" s="22">
        <v>0.79254199999999997</v>
      </c>
      <c r="AR220" s="22">
        <v>526.78800000000001</v>
      </c>
      <c r="AS220" s="22">
        <v>-1.9378699999999999E-2</v>
      </c>
      <c r="AT220" s="22">
        <v>210</v>
      </c>
      <c r="AU220" s="22">
        <v>0.79101600000000005</v>
      </c>
      <c r="AV220">
        <f t="shared" si="44"/>
        <v>19.378699999999998</v>
      </c>
      <c r="AW220">
        <f t="shared" si="45"/>
        <v>15.358433655399999</v>
      </c>
      <c r="AX220" s="9"/>
      <c r="AY220" s="22">
        <v>0.95748900000000003</v>
      </c>
      <c r="AZ220" s="22">
        <v>580.54600000000005</v>
      </c>
      <c r="BA220" s="22">
        <v>-1.9207800000000001E-2</v>
      </c>
      <c r="BB220" s="22">
        <v>210</v>
      </c>
      <c r="BC220" s="22">
        <v>0.95672599999999997</v>
      </c>
      <c r="BD220">
        <f t="shared" si="46"/>
        <v>19.207799999999999</v>
      </c>
      <c r="BE220">
        <f t="shared" si="47"/>
        <v>18.391257214199999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142.93199999999999</v>
      </c>
      <c r="I221" s="22">
        <v>-1.9845600000000001E-2</v>
      </c>
      <c r="J221" s="22">
        <v>211</v>
      </c>
      <c r="K221" s="22">
        <v>0.78704799999999997</v>
      </c>
      <c r="L221">
        <f t="shared" si="36"/>
        <v>19.845600000000001</v>
      </c>
      <c r="M221">
        <f t="shared" si="37"/>
        <v>15.628529073600001</v>
      </c>
      <c r="N221" s="9"/>
      <c r="O221" s="22">
        <v>0.96252400000000005</v>
      </c>
      <c r="P221" s="22">
        <v>252.381</v>
      </c>
      <c r="Q221" s="22">
        <v>-1.9296299999999999E-2</v>
      </c>
      <c r="R221" s="22">
        <v>211</v>
      </c>
      <c r="S221" s="22">
        <v>0.96160900000000005</v>
      </c>
      <c r="T221">
        <f t="shared" si="38"/>
        <v>19.296299999999999</v>
      </c>
      <c r="U221">
        <f t="shared" si="39"/>
        <v>18.5731518612</v>
      </c>
      <c r="X221" s="9"/>
      <c r="Y221" s="22">
        <v>0.78750600000000004</v>
      </c>
      <c r="Z221" s="22">
        <v>366.61500000000001</v>
      </c>
      <c r="AA221" s="22">
        <v>-1.9412200000000001E-2</v>
      </c>
      <c r="AB221" s="22">
        <v>211</v>
      </c>
      <c r="AC221" s="22">
        <v>0.78643799999999997</v>
      </c>
      <c r="AD221">
        <f t="shared" si="40"/>
        <v>19.412200000000002</v>
      </c>
      <c r="AE221">
        <f t="shared" si="41"/>
        <v>15.287223973200003</v>
      </c>
      <c r="AF221" s="9"/>
      <c r="AG221" s="22">
        <v>0.96252400000000005</v>
      </c>
      <c r="AH221" s="22">
        <v>448.38799999999998</v>
      </c>
      <c r="AI221" s="22">
        <v>-1.9192500000000001E-2</v>
      </c>
      <c r="AJ221" s="22">
        <v>211</v>
      </c>
      <c r="AK221" s="22">
        <v>0.96130400000000005</v>
      </c>
      <c r="AL221">
        <f t="shared" si="42"/>
        <v>19.192500000000003</v>
      </c>
      <c r="AM221">
        <f t="shared" si="43"/>
        <v>18.473241870000003</v>
      </c>
      <c r="AP221" s="9"/>
      <c r="AQ221" s="22">
        <v>0.78750600000000004</v>
      </c>
      <c r="AR221" s="22">
        <v>526.88900000000001</v>
      </c>
      <c r="AS221" s="22">
        <v>-1.9381700000000002E-2</v>
      </c>
      <c r="AT221" s="22">
        <v>211</v>
      </c>
      <c r="AU221" s="22">
        <v>0.78643799999999997</v>
      </c>
      <c r="AV221">
        <f t="shared" si="44"/>
        <v>19.381700000000002</v>
      </c>
      <c r="AW221">
        <f t="shared" si="45"/>
        <v>15.263205040200003</v>
      </c>
      <c r="AX221" s="9"/>
      <c r="AY221" s="22">
        <v>0.96252400000000005</v>
      </c>
      <c r="AZ221" s="22">
        <v>580.64700000000005</v>
      </c>
      <c r="BA221" s="22">
        <v>-1.9204700000000002E-2</v>
      </c>
      <c r="BB221" s="22">
        <v>211</v>
      </c>
      <c r="BC221" s="22">
        <v>0.96191400000000005</v>
      </c>
      <c r="BD221">
        <f t="shared" si="46"/>
        <v>19.204700000000003</v>
      </c>
      <c r="BE221">
        <f t="shared" si="47"/>
        <v>18.484984662800002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143.03200000000001</v>
      </c>
      <c r="I222" s="22">
        <v>-1.9839499999999999E-2</v>
      </c>
      <c r="J222" s="22">
        <v>212</v>
      </c>
      <c r="K222" s="22">
        <v>0.78216600000000003</v>
      </c>
      <c r="L222">
        <f t="shared" si="36"/>
        <v>19.839500000000001</v>
      </c>
      <c r="M222">
        <f t="shared" si="37"/>
        <v>15.523833404500001</v>
      </c>
      <c r="N222" s="9"/>
      <c r="O222" s="22">
        <v>0.96755999999999998</v>
      </c>
      <c r="P222" s="22">
        <v>252.482</v>
      </c>
      <c r="Q222" s="22">
        <v>-1.9287100000000001E-2</v>
      </c>
      <c r="R222" s="22">
        <v>212</v>
      </c>
      <c r="S222" s="22">
        <v>0.96649200000000002</v>
      </c>
      <c r="T222">
        <f t="shared" si="38"/>
        <v>19.287100000000002</v>
      </c>
      <c r="U222">
        <f t="shared" si="39"/>
        <v>18.661426476000003</v>
      </c>
      <c r="X222" s="9"/>
      <c r="Y222" s="22">
        <v>0.78247100000000003</v>
      </c>
      <c r="Z222" s="22">
        <v>366.71600000000001</v>
      </c>
      <c r="AA222" s="22">
        <v>-1.9424400000000001E-2</v>
      </c>
      <c r="AB222" s="22">
        <v>212</v>
      </c>
      <c r="AC222" s="22">
        <v>0.78125</v>
      </c>
      <c r="AD222">
        <f t="shared" si="40"/>
        <v>19.424400000000002</v>
      </c>
      <c r="AE222">
        <f t="shared" si="41"/>
        <v>15.199029692400002</v>
      </c>
      <c r="AF222" s="9"/>
      <c r="AG222" s="22">
        <v>0.96755999999999998</v>
      </c>
      <c r="AH222" s="22">
        <v>448.488</v>
      </c>
      <c r="AI222" s="22">
        <v>-1.9186399999999999E-2</v>
      </c>
      <c r="AJ222" s="22">
        <v>212</v>
      </c>
      <c r="AK222" s="22">
        <v>0.96618700000000002</v>
      </c>
      <c r="AL222">
        <f t="shared" si="42"/>
        <v>19.186399999999999</v>
      </c>
      <c r="AM222">
        <f t="shared" si="43"/>
        <v>18.563993183999997</v>
      </c>
      <c r="AP222" s="9"/>
      <c r="AQ222" s="22">
        <v>0.78247100000000003</v>
      </c>
      <c r="AR222" s="22">
        <v>526.99</v>
      </c>
      <c r="AS222" s="22">
        <v>-1.9390899999999999E-2</v>
      </c>
      <c r="AT222" s="22">
        <v>212</v>
      </c>
      <c r="AU222" s="22">
        <v>0.78125</v>
      </c>
      <c r="AV222">
        <f t="shared" si="44"/>
        <v>19.390899999999998</v>
      </c>
      <c r="AW222">
        <f t="shared" si="45"/>
        <v>15.1728169139</v>
      </c>
      <c r="AX222" s="9"/>
      <c r="AY222" s="22">
        <v>0.96755999999999998</v>
      </c>
      <c r="AZ222" s="22">
        <v>580.74699999999996</v>
      </c>
      <c r="BA222" s="22">
        <v>-1.9189500000000002E-2</v>
      </c>
      <c r="BB222" s="22">
        <v>212</v>
      </c>
      <c r="BC222" s="22">
        <v>0.96618700000000002</v>
      </c>
      <c r="BD222">
        <f t="shared" si="46"/>
        <v>19.189500000000002</v>
      </c>
      <c r="BE222">
        <f t="shared" si="47"/>
        <v>18.566992620000001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143.13300000000001</v>
      </c>
      <c r="I223" s="22">
        <v>-1.9854699999999999E-2</v>
      </c>
      <c r="J223" s="22">
        <v>213</v>
      </c>
      <c r="K223" s="22">
        <v>0.77636700000000003</v>
      </c>
      <c r="L223">
        <f t="shared" si="36"/>
        <v>19.854700000000001</v>
      </c>
      <c r="M223">
        <f t="shared" si="37"/>
        <v>15.435738694500001</v>
      </c>
      <c r="N223" s="9"/>
      <c r="O223" s="22">
        <v>0.97259499999999999</v>
      </c>
      <c r="P223" s="22">
        <v>252.583</v>
      </c>
      <c r="Q223" s="22">
        <v>-1.9278E-2</v>
      </c>
      <c r="R223" s="22">
        <v>213</v>
      </c>
      <c r="S223" s="22">
        <v>0.97167999999999999</v>
      </c>
      <c r="T223">
        <f t="shared" si="38"/>
        <v>19.277999999999999</v>
      </c>
      <c r="U223">
        <f t="shared" si="39"/>
        <v>18.749686409999999</v>
      </c>
      <c r="X223" s="9"/>
      <c r="Y223" s="22">
        <v>0.77743499999999999</v>
      </c>
      <c r="Z223" s="22">
        <v>366.81700000000001</v>
      </c>
      <c r="AA223" s="22">
        <v>-1.9424400000000001E-2</v>
      </c>
      <c r="AB223" s="22">
        <v>213</v>
      </c>
      <c r="AC223" s="22">
        <v>0.77636700000000003</v>
      </c>
      <c r="AD223">
        <f t="shared" si="40"/>
        <v>19.424400000000002</v>
      </c>
      <c r="AE223">
        <f t="shared" si="41"/>
        <v>15.101208414000002</v>
      </c>
      <c r="AF223" s="9"/>
      <c r="AG223" s="22">
        <v>0.97259499999999999</v>
      </c>
      <c r="AH223" s="22">
        <v>448.589</v>
      </c>
      <c r="AI223" s="22">
        <v>-1.9174199999999999E-2</v>
      </c>
      <c r="AJ223" s="22">
        <v>213</v>
      </c>
      <c r="AK223" s="22">
        <v>0.97106899999999996</v>
      </c>
      <c r="AL223">
        <f t="shared" si="42"/>
        <v>19.174199999999999</v>
      </c>
      <c r="AM223">
        <f t="shared" si="43"/>
        <v>18.648731048999998</v>
      </c>
      <c r="AP223" s="9"/>
      <c r="AQ223" s="22">
        <v>0.77743499999999999</v>
      </c>
      <c r="AR223" s="22">
        <v>527.09</v>
      </c>
      <c r="AS223" s="22">
        <v>-1.94031E-2</v>
      </c>
      <c r="AT223" s="22">
        <v>213</v>
      </c>
      <c r="AU223" s="22">
        <v>0.77697799999999995</v>
      </c>
      <c r="AV223">
        <f t="shared" si="44"/>
        <v>19.403099999999998</v>
      </c>
      <c r="AW223">
        <f t="shared" si="45"/>
        <v>15.084649048499999</v>
      </c>
      <c r="AX223" s="9"/>
      <c r="AY223" s="22">
        <v>0.97259499999999999</v>
      </c>
      <c r="AZ223" s="22">
        <v>580.84799999999996</v>
      </c>
      <c r="BA223" s="22">
        <v>-1.9189500000000002E-2</v>
      </c>
      <c r="BB223" s="22">
        <v>213</v>
      </c>
      <c r="BC223" s="22">
        <v>0.97137499999999999</v>
      </c>
      <c r="BD223">
        <f t="shared" si="46"/>
        <v>19.189500000000002</v>
      </c>
      <c r="BE223">
        <f t="shared" si="47"/>
        <v>18.663611752500003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143.23400000000001</v>
      </c>
      <c r="I224" s="22">
        <v>-1.98517E-2</v>
      </c>
      <c r="J224" s="22">
        <v>214</v>
      </c>
      <c r="K224" s="22">
        <v>0.77178999999999998</v>
      </c>
      <c r="L224">
        <f t="shared" si="36"/>
        <v>19.851700000000001</v>
      </c>
      <c r="M224">
        <f t="shared" si="37"/>
        <v>15.33345308</v>
      </c>
      <c r="N224" s="9"/>
      <c r="O224" s="22">
        <v>0.97763100000000003</v>
      </c>
      <c r="P224" s="22">
        <v>252.68299999999999</v>
      </c>
      <c r="Q224" s="22">
        <v>-1.9268799999999999E-2</v>
      </c>
      <c r="R224" s="22">
        <v>214</v>
      </c>
      <c r="S224" s="22">
        <v>0.97656299999999996</v>
      </c>
      <c r="T224">
        <f t="shared" si="38"/>
        <v>19.268799999999999</v>
      </c>
      <c r="U224">
        <f t="shared" si="39"/>
        <v>18.837776212799998</v>
      </c>
      <c r="X224" s="9"/>
      <c r="Y224" s="22">
        <v>0.77239999999999998</v>
      </c>
      <c r="Z224" s="22">
        <v>366.91699999999997</v>
      </c>
      <c r="AA224" s="22">
        <v>-1.94305E-2</v>
      </c>
      <c r="AB224" s="22">
        <v>214</v>
      </c>
      <c r="AC224" s="22">
        <v>0.77117899999999995</v>
      </c>
      <c r="AD224">
        <f t="shared" si="40"/>
        <v>19.430499999999999</v>
      </c>
      <c r="AE224">
        <f t="shared" si="41"/>
        <v>15.008118199999998</v>
      </c>
      <c r="AF224" s="9"/>
      <c r="AG224" s="22">
        <v>0.97763100000000003</v>
      </c>
      <c r="AH224" s="22">
        <v>448.69</v>
      </c>
      <c r="AI224" s="22">
        <v>-1.91681E-2</v>
      </c>
      <c r="AJ224" s="22">
        <v>214</v>
      </c>
      <c r="AK224" s="22">
        <v>0.97686799999999996</v>
      </c>
      <c r="AL224">
        <f t="shared" si="42"/>
        <v>19.168099999999999</v>
      </c>
      <c r="AM224">
        <f t="shared" si="43"/>
        <v>18.739328771099999</v>
      </c>
      <c r="AP224" s="9"/>
      <c r="AQ224" s="22">
        <v>0.77239999999999998</v>
      </c>
      <c r="AR224" s="22">
        <v>527.19100000000003</v>
      </c>
      <c r="AS224" s="22">
        <v>-1.9412200000000001E-2</v>
      </c>
      <c r="AT224" s="22">
        <v>214</v>
      </c>
      <c r="AU224" s="22">
        <v>0.77178999999999998</v>
      </c>
      <c r="AV224">
        <f t="shared" si="44"/>
        <v>19.412200000000002</v>
      </c>
      <c r="AW224">
        <f t="shared" si="45"/>
        <v>14.993983280000002</v>
      </c>
      <c r="AX224" s="9"/>
      <c r="AY224" s="22">
        <v>0.97763100000000003</v>
      </c>
      <c r="AZ224" s="22">
        <v>580.94899999999996</v>
      </c>
      <c r="BA224" s="22">
        <v>-1.9192500000000001E-2</v>
      </c>
      <c r="BB224" s="22">
        <v>214</v>
      </c>
      <c r="BC224" s="22">
        <v>0.97656299999999996</v>
      </c>
      <c r="BD224">
        <f t="shared" si="46"/>
        <v>19.192500000000003</v>
      </c>
      <c r="BE224">
        <f t="shared" si="47"/>
        <v>18.763182967500004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143.334</v>
      </c>
      <c r="I225" s="22">
        <v>-1.9860800000000001E-2</v>
      </c>
      <c r="J225" s="22">
        <v>215</v>
      </c>
      <c r="K225" s="22">
        <v>0.76660200000000001</v>
      </c>
      <c r="L225">
        <f t="shared" si="36"/>
        <v>19.860800000000001</v>
      </c>
      <c r="M225">
        <f t="shared" si="37"/>
        <v>15.240482792</v>
      </c>
      <c r="N225" s="9"/>
      <c r="O225" s="22">
        <v>0.98266600000000004</v>
      </c>
      <c r="P225" s="22">
        <v>252.78399999999999</v>
      </c>
      <c r="Q225" s="22">
        <v>-1.9271900000000002E-2</v>
      </c>
      <c r="R225" s="22">
        <v>215</v>
      </c>
      <c r="S225" s="22">
        <v>0.98114000000000001</v>
      </c>
      <c r="T225">
        <f t="shared" si="38"/>
        <v>19.271900000000002</v>
      </c>
      <c r="U225">
        <f t="shared" si="39"/>
        <v>18.937840885400004</v>
      </c>
      <c r="X225" s="9"/>
      <c r="Y225" s="22">
        <v>0.76736499999999996</v>
      </c>
      <c r="Z225" s="22">
        <v>367.01799999999997</v>
      </c>
      <c r="AA225" s="22">
        <v>-1.9439700000000001E-2</v>
      </c>
      <c r="AB225" s="22">
        <v>215</v>
      </c>
      <c r="AC225" s="22">
        <v>0.76660200000000001</v>
      </c>
      <c r="AD225">
        <f t="shared" si="40"/>
        <v>19.439700000000002</v>
      </c>
      <c r="AE225">
        <f t="shared" si="41"/>
        <v>14.917345390500001</v>
      </c>
      <c r="AF225" s="9"/>
      <c r="AG225" s="22">
        <v>0.98266600000000004</v>
      </c>
      <c r="AH225" s="22">
        <v>448.791</v>
      </c>
      <c r="AI225" s="22">
        <v>-1.91711E-2</v>
      </c>
      <c r="AJ225" s="22">
        <v>215</v>
      </c>
      <c r="AK225" s="22">
        <v>0.98175000000000001</v>
      </c>
      <c r="AL225">
        <f t="shared" si="42"/>
        <v>19.171099999999999</v>
      </c>
      <c r="AM225">
        <f t="shared" si="43"/>
        <v>18.838788152599999</v>
      </c>
      <c r="AP225" s="9"/>
      <c r="AQ225" s="22">
        <v>0.76736499999999996</v>
      </c>
      <c r="AR225" s="22">
        <v>527.29200000000003</v>
      </c>
      <c r="AS225" s="22">
        <v>-1.9418299999999999E-2</v>
      </c>
      <c r="AT225" s="22">
        <v>215</v>
      </c>
      <c r="AU225" s="22">
        <v>0.76629599999999998</v>
      </c>
      <c r="AV225">
        <f t="shared" si="44"/>
        <v>19.418299999999999</v>
      </c>
      <c r="AW225">
        <f t="shared" si="45"/>
        <v>14.900923779499998</v>
      </c>
      <c r="AX225" s="9"/>
      <c r="AY225" s="22">
        <v>0.98266600000000004</v>
      </c>
      <c r="AZ225" s="22">
        <v>581.04999999999995</v>
      </c>
      <c r="BA225" s="22">
        <v>-1.91833E-2</v>
      </c>
      <c r="BB225" s="22">
        <v>215</v>
      </c>
      <c r="BC225" s="22">
        <v>0.98205600000000004</v>
      </c>
      <c r="BD225">
        <f t="shared" si="46"/>
        <v>19.183299999999999</v>
      </c>
      <c r="BE225">
        <f t="shared" si="47"/>
        <v>18.850776677799999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143.435</v>
      </c>
      <c r="I226" s="22">
        <v>-1.9860800000000001E-2</v>
      </c>
      <c r="J226" s="22">
        <v>216</v>
      </c>
      <c r="K226" s="22">
        <v>0.76171900000000003</v>
      </c>
      <c r="L226">
        <f t="shared" si="36"/>
        <v>19.860800000000001</v>
      </c>
      <c r="M226">
        <f t="shared" si="37"/>
        <v>15.140463803200001</v>
      </c>
      <c r="N226" s="9"/>
      <c r="O226" s="22">
        <v>0.98770100000000005</v>
      </c>
      <c r="P226" s="22">
        <v>252.88499999999999</v>
      </c>
      <c r="Q226" s="22">
        <v>-1.9259600000000002E-2</v>
      </c>
      <c r="R226" s="22">
        <v>216</v>
      </c>
      <c r="S226" s="22">
        <v>0.98632799999999998</v>
      </c>
      <c r="T226">
        <f t="shared" si="38"/>
        <v>19.259600000000002</v>
      </c>
      <c r="U226">
        <f t="shared" si="39"/>
        <v>19.022726179600003</v>
      </c>
      <c r="X226" s="9"/>
      <c r="Y226" s="22">
        <v>0.76232900000000003</v>
      </c>
      <c r="Z226" s="22">
        <v>367.11900000000003</v>
      </c>
      <c r="AA226" s="22">
        <v>-1.9436599999999998E-2</v>
      </c>
      <c r="AB226" s="22">
        <v>216</v>
      </c>
      <c r="AC226" s="22">
        <v>0.76141400000000004</v>
      </c>
      <c r="AD226">
        <f t="shared" si="40"/>
        <v>19.436599999999999</v>
      </c>
      <c r="AE226">
        <f t="shared" si="41"/>
        <v>14.817083841399999</v>
      </c>
      <c r="AF226" s="9"/>
      <c r="AG226" s="22">
        <v>0.98770100000000005</v>
      </c>
      <c r="AH226" s="22">
        <v>448.89100000000002</v>
      </c>
      <c r="AI226" s="22">
        <v>-1.9152800000000001E-2</v>
      </c>
      <c r="AJ226" s="22">
        <v>216</v>
      </c>
      <c r="AK226" s="22">
        <v>0.98724400000000001</v>
      </c>
      <c r="AL226">
        <f t="shared" si="42"/>
        <v>19.152800000000003</v>
      </c>
      <c r="AM226">
        <f t="shared" si="43"/>
        <v>18.917239712800004</v>
      </c>
      <c r="AP226" s="9"/>
      <c r="AQ226" s="22">
        <v>0.76232900000000003</v>
      </c>
      <c r="AR226" s="22">
        <v>527.39200000000005</v>
      </c>
      <c r="AS226" s="22">
        <v>-1.9424400000000001E-2</v>
      </c>
      <c r="AT226" s="22">
        <v>216</v>
      </c>
      <c r="AU226" s="22">
        <v>0.76171900000000003</v>
      </c>
      <c r="AV226">
        <f t="shared" si="44"/>
        <v>19.424400000000002</v>
      </c>
      <c r="AW226">
        <f t="shared" si="45"/>
        <v>14.807783427600002</v>
      </c>
      <c r="AX226" s="9"/>
      <c r="AY226" s="22">
        <v>0.98770100000000005</v>
      </c>
      <c r="AZ226" s="22">
        <v>581.15</v>
      </c>
      <c r="BA226" s="22">
        <v>-1.9174199999999999E-2</v>
      </c>
      <c r="BB226" s="22">
        <v>216</v>
      </c>
      <c r="BC226" s="22">
        <v>0.98663299999999998</v>
      </c>
      <c r="BD226">
        <f t="shared" si="46"/>
        <v>19.174199999999999</v>
      </c>
      <c r="BE226">
        <f t="shared" si="47"/>
        <v>18.938376514200002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143.536</v>
      </c>
      <c r="I227" s="22">
        <v>-1.9872999999999998E-2</v>
      </c>
      <c r="J227" s="22">
        <v>217</v>
      </c>
      <c r="K227" s="22">
        <v>0.75653099999999995</v>
      </c>
      <c r="L227">
        <f t="shared" si="36"/>
        <v>19.872999999999998</v>
      </c>
      <c r="M227">
        <f t="shared" si="37"/>
        <v>15.049703661999999</v>
      </c>
      <c r="N227" s="9"/>
      <c r="O227" s="22">
        <v>0.99273699999999998</v>
      </c>
      <c r="P227" s="22">
        <v>252.98599999999999</v>
      </c>
      <c r="Q227" s="22">
        <v>-1.9247400000000001E-2</v>
      </c>
      <c r="R227" s="22">
        <v>217</v>
      </c>
      <c r="S227" s="22">
        <v>0.99182099999999995</v>
      </c>
      <c r="T227">
        <f t="shared" si="38"/>
        <v>19.247400000000003</v>
      </c>
      <c r="U227">
        <f t="shared" si="39"/>
        <v>19.107606133800001</v>
      </c>
      <c r="X227" s="9"/>
      <c r="Y227" s="22">
        <v>0.75729400000000002</v>
      </c>
      <c r="Z227" s="22">
        <v>367.22</v>
      </c>
      <c r="AA227" s="22">
        <v>-1.9445799999999999E-2</v>
      </c>
      <c r="AB227" s="22">
        <v>217</v>
      </c>
      <c r="AC227" s="22">
        <v>0.75622599999999995</v>
      </c>
      <c r="AD227">
        <f t="shared" si="40"/>
        <v>19.445799999999998</v>
      </c>
      <c r="AE227">
        <f t="shared" si="41"/>
        <v>14.726187665199999</v>
      </c>
      <c r="AF227" s="9"/>
      <c r="AG227" s="22">
        <v>0.99273699999999998</v>
      </c>
      <c r="AH227" s="22">
        <v>448.99200000000002</v>
      </c>
      <c r="AI227" s="22">
        <v>-1.9161999999999998E-2</v>
      </c>
      <c r="AJ227" s="22">
        <v>217</v>
      </c>
      <c r="AK227" s="22">
        <v>0.99151599999999995</v>
      </c>
      <c r="AL227">
        <f t="shared" si="42"/>
        <v>19.161999999999999</v>
      </c>
      <c r="AM227">
        <f t="shared" si="43"/>
        <v>19.022826393999999</v>
      </c>
      <c r="AP227" s="9"/>
      <c r="AQ227" s="22">
        <v>0.75729400000000002</v>
      </c>
      <c r="AR227" s="22">
        <v>527.49300000000005</v>
      </c>
      <c r="AS227" s="22">
        <v>-1.9433599999999999E-2</v>
      </c>
      <c r="AT227" s="22">
        <v>217</v>
      </c>
      <c r="AU227" s="22">
        <v>0.75653099999999995</v>
      </c>
      <c r="AV227">
        <f t="shared" si="44"/>
        <v>19.433599999999998</v>
      </c>
      <c r="AW227">
        <f t="shared" si="45"/>
        <v>14.7169486784</v>
      </c>
      <c r="AX227" s="9"/>
      <c r="AY227" s="22">
        <v>0.99273699999999998</v>
      </c>
      <c r="AZ227" s="22">
        <v>581.25099999999998</v>
      </c>
      <c r="BA227" s="22">
        <v>-1.91589E-2</v>
      </c>
      <c r="BB227" s="22">
        <v>217</v>
      </c>
      <c r="BC227" s="22">
        <v>0.99151599999999995</v>
      </c>
      <c r="BD227">
        <f t="shared" si="46"/>
        <v>19.158899999999999</v>
      </c>
      <c r="BE227">
        <f t="shared" si="47"/>
        <v>19.019748909299999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143.636</v>
      </c>
      <c r="I228" s="22">
        <v>-1.9872999999999998E-2</v>
      </c>
      <c r="J228" s="22">
        <v>218</v>
      </c>
      <c r="K228" s="22">
        <v>0.75103799999999998</v>
      </c>
      <c r="L228">
        <f t="shared" si="36"/>
        <v>19.872999999999998</v>
      </c>
      <c r="M228">
        <f t="shared" si="37"/>
        <v>14.949623233999997</v>
      </c>
      <c r="N228" s="9"/>
      <c r="O228" s="22">
        <v>0.99777199999999999</v>
      </c>
      <c r="P228" s="22">
        <v>253.08600000000001</v>
      </c>
      <c r="Q228" s="22">
        <v>-1.9247400000000001E-2</v>
      </c>
      <c r="R228" s="22">
        <v>218</v>
      </c>
      <c r="S228" s="22">
        <v>0.99731400000000003</v>
      </c>
      <c r="T228">
        <f t="shared" si="38"/>
        <v>19.247400000000003</v>
      </c>
      <c r="U228">
        <f t="shared" si="39"/>
        <v>19.204516792800003</v>
      </c>
      <c r="X228" s="9"/>
      <c r="Y228" s="22">
        <v>0.75225799999999998</v>
      </c>
      <c r="Z228" s="22">
        <v>367.32</v>
      </c>
      <c r="AA228" s="22">
        <v>-1.94702E-2</v>
      </c>
      <c r="AB228" s="22">
        <v>218</v>
      </c>
      <c r="AC228" s="22">
        <v>0.75134299999999998</v>
      </c>
      <c r="AD228">
        <f t="shared" si="40"/>
        <v>19.470199999999998</v>
      </c>
      <c r="AE228">
        <f t="shared" si="41"/>
        <v>14.646613711599999</v>
      </c>
      <c r="AF228" s="9"/>
      <c r="AG228" s="22">
        <v>0.99777199999999999</v>
      </c>
      <c r="AH228" s="22">
        <v>449.09300000000002</v>
      </c>
      <c r="AI228" s="22">
        <v>-1.9131499999999999E-2</v>
      </c>
      <c r="AJ228" s="22">
        <v>218</v>
      </c>
      <c r="AK228" s="22">
        <v>0.99639900000000003</v>
      </c>
      <c r="AL228">
        <f t="shared" si="42"/>
        <v>19.131499999999999</v>
      </c>
      <c r="AM228">
        <f t="shared" si="43"/>
        <v>19.088875018</v>
      </c>
      <c r="AP228" s="9"/>
      <c r="AQ228" s="22">
        <v>0.75225799999999998</v>
      </c>
      <c r="AR228" s="22">
        <v>527.59400000000005</v>
      </c>
      <c r="AS228" s="22">
        <v>-1.94275E-2</v>
      </c>
      <c r="AT228" s="22">
        <v>218</v>
      </c>
      <c r="AU228" s="22">
        <v>0.75073199999999995</v>
      </c>
      <c r="AV228">
        <f t="shared" si="44"/>
        <v>19.427500000000002</v>
      </c>
      <c r="AW228">
        <f t="shared" si="45"/>
        <v>14.614492295000002</v>
      </c>
      <c r="AX228" s="9"/>
      <c r="AY228" s="22">
        <v>0.99777199999999999</v>
      </c>
      <c r="AZ228" s="22">
        <v>581.35199999999998</v>
      </c>
      <c r="BA228" s="22">
        <v>-1.91437E-2</v>
      </c>
      <c r="BB228" s="22">
        <v>218</v>
      </c>
      <c r="BC228" s="22">
        <v>0.99639900000000003</v>
      </c>
      <c r="BD228">
        <f t="shared" si="46"/>
        <v>19.143699999999999</v>
      </c>
      <c r="BE228">
        <f t="shared" si="47"/>
        <v>19.101047836399999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143.73699999999999</v>
      </c>
      <c r="I229" s="22">
        <v>-1.98792E-2</v>
      </c>
      <c r="J229" s="22">
        <v>219</v>
      </c>
      <c r="K229" s="22">
        <v>0.74597199999999997</v>
      </c>
      <c r="L229">
        <f t="shared" si="36"/>
        <v>19.879200000000001</v>
      </c>
      <c r="M229">
        <f t="shared" si="37"/>
        <v>14.8541954616</v>
      </c>
      <c r="N229" s="9"/>
      <c r="O229" s="22">
        <v>1.00281</v>
      </c>
      <c r="P229" s="22">
        <v>253.18700000000001</v>
      </c>
      <c r="Q229" s="22">
        <v>-1.9244399999999998E-2</v>
      </c>
      <c r="R229" s="22">
        <v>219</v>
      </c>
      <c r="S229" s="22">
        <v>1.00159</v>
      </c>
      <c r="T229">
        <f t="shared" si="38"/>
        <v>19.244399999999999</v>
      </c>
      <c r="U229">
        <f t="shared" si="39"/>
        <v>19.298476764</v>
      </c>
      <c r="X229" s="9"/>
      <c r="Y229" s="22">
        <v>0.74722299999999997</v>
      </c>
      <c r="Z229" s="22">
        <v>367.42099999999999</v>
      </c>
      <c r="AA229" s="22">
        <v>-1.9476299999999998E-2</v>
      </c>
      <c r="AB229" s="22">
        <v>219</v>
      </c>
      <c r="AC229" s="22">
        <v>0.74652099999999999</v>
      </c>
      <c r="AD229">
        <f t="shared" si="40"/>
        <v>19.476299999999998</v>
      </c>
      <c r="AE229">
        <f t="shared" si="41"/>
        <v>14.553139314899997</v>
      </c>
      <c r="AF229" s="9"/>
      <c r="AG229" s="22">
        <v>1.00281</v>
      </c>
      <c r="AH229" s="22">
        <v>449.19299999999998</v>
      </c>
      <c r="AI229" s="22">
        <v>-1.9125400000000001E-2</v>
      </c>
      <c r="AJ229" s="22">
        <v>219</v>
      </c>
      <c r="AK229" s="22">
        <v>1.0018899999999999</v>
      </c>
      <c r="AL229">
        <f t="shared" si="42"/>
        <v>19.125399999999999</v>
      </c>
      <c r="AM229">
        <f t="shared" si="43"/>
        <v>19.179142373999998</v>
      </c>
      <c r="AP229" s="9"/>
      <c r="AQ229" s="22">
        <v>0.74722299999999997</v>
      </c>
      <c r="AR229" s="22">
        <v>527.69500000000005</v>
      </c>
      <c r="AS229" s="22">
        <v>-1.9439700000000001E-2</v>
      </c>
      <c r="AT229" s="22">
        <v>219</v>
      </c>
      <c r="AU229" s="22">
        <v>0.74667399999999995</v>
      </c>
      <c r="AV229">
        <f t="shared" si="44"/>
        <v>19.439700000000002</v>
      </c>
      <c r="AW229">
        <f t="shared" si="45"/>
        <v>14.525790953100001</v>
      </c>
      <c r="AX229" s="9"/>
      <c r="AY229" s="22">
        <v>1.00281</v>
      </c>
      <c r="AZ229" s="22">
        <v>581.452</v>
      </c>
      <c r="BA229" s="22">
        <v>-1.9152800000000001E-2</v>
      </c>
      <c r="BB229" s="22">
        <v>219</v>
      </c>
      <c r="BC229" s="22">
        <v>1.0018899999999999</v>
      </c>
      <c r="BD229">
        <f t="shared" si="46"/>
        <v>19.152800000000003</v>
      </c>
      <c r="BE229">
        <f t="shared" si="47"/>
        <v>19.206619368000002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143.83799999999999</v>
      </c>
      <c r="I230" s="22">
        <v>-1.99036E-2</v>
      </c>
      <c r="J230" s="22">
        <v>220</v>
      </c>
      <c r="K230" s="22">
        <v>0.741089</v>
      </c>
      <c r="L230">
        <f t="shared" si="36"/>
        <v>19.903600000000001</v>
      </c>
      <c r="M230">
        <f t="shared" si="37"/>
        <v>14.7722130768</v>
      </c>
      <c r="N230" s="9"/>
      <c r="O230" s="22">
        <v>1.0078400000000001</v>
      </c>
      <c r="P230" s="22">
        <v>253.28800000000001</v>
      </c>
      <c r="Q230" s="22">
        <v>-1.9220000000000001E-2</v>
      </c>
      <c r="R230" s="22">
        <v>220</v>
      </c>
      <c r="S230" s="22">
        <v>1.0067699999999999</v>
      </c>
      <c r="T230">
        <f t="shared" si="38"/>
        <v>19.220000000000002</v>
      </c>
      <c r="U230">
        <f t="shared" si="39"/>
        <v>19.370684800000003</v>
      </c>
      <c r="X230" s="9"/>
      <c r="Y230" s="22">
        <v>0.74218799999999996</v>
      </c>
      <c r="Z230" s="22">
        <v>367.52199999999999</v>
      </c>
      <c r="AA230" s="22">
        <v>-1.9479400000000001E-2</v>
      </c>
      <c r="AB230" s="22">
        <v>220</v>
      </c>
      <c r="AC230" s="22">
        <v>0.74182099999999995</v>
      </c>
      <c r="AD230">
        <f t="shared" si="40"/>
        <v>19.479400000000002</v>
      </c>
      <c r="AE230">
        <f t="shared" si="41"/>
        <v>14.4573769272</v>
      </c>
      <c r="AF230" s="9"/>
      <c r="AG230" s="22">
        <v>1.0078400000000001</v>
      </c>
      <c r="AH230" s="22">
        <v>449.29399999999998</v>
      </c>
      <c r="AI230" s="22">
        <v>-1.91284E-2</v>
      </c>
      <c r="AJ230" s="22">
        <v>220</v>
      </c>
      <c r="AK230" s="22">
        <v>1.00739</v>
      </c>
      <c r="AL230">
        <f t="shared" si="42"/>
        <v>19.128399999999999</v>
      </c>
      <c r="AM230">
        <f t="shared" si="43"/>
        <v>19.278366655999999</v>
      </c>
      <c r="AP230" s="9"/>
      <c r="AQ230" s="22">
        <v>0.74218799999999996</v>
      </c>
      <c r="AR230" s="22">
        <v>527.79499999999996</v>
      </c>
      <c r="AS230" s="22">
        <v>-1.9458E-2</v>
      </c>
      <c r="AT230" s="22">
        <v>220</v>
      </c>
      <c r="AU230" s="22">
        <v>0.74154699999999996</v>
      </c>
      <c r="AV230">
        <f t="shared" si="44"/>
        <v>19.457999999999998</v>
      </c>
      <c r="AW230">
        <f t="shared" si="45"/>
        <v>14.441494103999998</v>
      </c>
      <c r="AX230" s="9"/>
      <c r="AY230" s="22">
        <v>1.0078400000000001</v>
      </c>
      <c r="AZ230" s="22">
        <v>581.553</v>
      </c>
      <c r="BA230" s="22">
        <v>-1.9137600000000001E-2</v>
      </c>
      <c r="BB230" s="22">
        <v>220</v>
      </c>
      <c r="BC230" s="22">
        <v>1.00708</v>
      </c>
      <c r="BD230">
        <f t="shared" si="46"/>
        <v>19.137600000000003</v>
      </c>
      <c r="BE230">
        <f t="shared" si="47"/>
        <v>19.287638784000006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143.93899999999999</v>
      </c>
      <c r="I231" s="22">
        <v>-1.99036E-2</v>
      </c>
      <c r="J231" s="22">
        <v>221</v>
      </c>
      <c r="K231" s="22">
        <v>0.736572</v>
      </c>
      <c r="L231">
        <f t="shared" si="36"/>
        <v>19.903600000000001</v>
      </c>
      <c r="M231">
        <f t="shared" si="37"/>
        <v>14.671978547200002</v>
      </c>
      <c r="N231" s="9"/>
      <c r="O231" s="22">
        <v>1.01288</v>
      </c>
      <c r="P231" s="22">
        <v>253.38800000000001</v>
      </c>
      <c r="Q231" s="22">
        <v>-1.9204700000000002E-2</v>
      </c>
      <c r="R231" s="22">
        <v>221</v>
      </c>
      <c r="S231" s="22">
        <v>1.01196</v>
      </c>
      <c r="T231">
        <f t="shared" si="38"/>
        <v>19.204700000000003</v>
      </c>
      <c r="U231">
        <f t="shared" si="39"/>
        <v>19.452056536000004</v>
      </c>
      <c r="X231" s="9"/>
      <c r="Y231" s="22">
        <v>0.73715200000000003</v>
      </c>
      <c r="Z231" s="22">
        <v>367.62200000000001</v>
      </c>
      <c r="AA231" s="22">
        <v>-1.9485499999999999E-2</v>
      </c>
      <c r="AB231" s="22">
        <v>221</v>
      </c>
      <c r="AC231" s="22">
        <v>0.73660300000000001</v>
      </c>
      <c r="AD231">
        <f t="shared" si="40"/>
        <v>19.485499999999998</v>
      </c>
      <c r="AE231">
        <f t="shared" si="41"/>
        <v>14.363775296</v>
      </c>
      <c r="AF231" s="9"/>
      <c r="AG231" s="22">
        <v>1.01288</v>
      </c>
      <c r="AH231" s="22">
        <v>449.39499999999998</v>
      </c>
      <c r="AI231" s="22">
        <v>-1.9122299999999998E-2</v>
      </c>
      <c r="AJ231" s="22">
        <v>221</v>
      </c>
      <c r="AK231" s="22">
        <v>1.01196</v>
      </c>
      <c r="AL231">
        <f t="shared" si="42"/>
        <v>19.122299999999999</v>
      </c>
      <c r="AM231">
        <f t="shared" si="43"/>
        <v>19.368595224</v>
      </c>
      <c r="AP231" s="9"/>
      <c r="AQ231" s="22">
        <v>0.73715200000000003</v>
      </c>
      <c r="AR231" s="22">
        <v>527.89599999999996</v>
      </c>
      <c r="AS231" s="22">
        <v>-1.94672E-2</v>
      </c>
      <c r="AT231" s="22">
        <v>221</v>
      </c>
      <c r="AU231" s="22">
        <v>0.73654200000000003</v>
      </c>
      <c r="AV231">
        <f t="shared" si="44"/>
        <v>19.467200000000002</v>
      </c>
      <c r="AW231">
        <f t="shared" si="45"/>
        <v>14.350285414400002</v>
      </c>
      <c r="AX231" s="9"/>
      <c r="AY231" s="22">
        <v>1.01288</v>
      </c>
      <c r="AZ231" s="22">
        <v>581.654</v>
      </c>
      <c r="BA231" s="22">
        <v>-1.9131499999999999E-2</v>
      </c>
      <c r="BB231" s="22">
        <v>221</v>
      </c>
      <c r="BC231" s="22">
        <v>1.01196</v>
      </c>
      <c r="BD231">
        <f t="shared" si="46"/>
        <v>19.131499999999999</v>
      </c>
      <c r="BE231">
        <f t="shared" si="47"/>
        <v>19.377913719999999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144.03899999999999</v>
      </c>
      <c r="I232" s="22">
        <v>-1.99066E-2</v>
      </c>
      <c r="J232" s="22">
        <v>222</v>
      </c>
      <c r="K232" s="22">
        <v>0.73120099999999999</v>
      </c>
      <c r="L232">
        <f t="shared" si="36"/>
        <v>19.906600000000001</v>
      </c>
      <c r="M232">
        <f t="shared" si="37"/>
        <v>14.573960272200001</v>
      </c>
      <c r="N232" s="9"/>
      <c r="O232" s="22">
        <v>1.0179100000000001</v>
      </c>
      <c r="P232" s="22">
        <v>253.489</v>
      </c>
      <c r="Q232" s="22">
        <v>-1.9213899999999999E-2</v>
      </c>
      <c r="R232" s="22">
        <v>222</v>
      </c>
      <c r="S232" s="22">
        <v>1.01593</v>
      </c>
      <c r="T232">
        <f t="shared" si="38"/>
        <v>19.213899999999999</v>
      </c>
      <c r="U232">
        <f t="shared" si="39"/>
        <v>19.558020948999999</v>
      </c>
      <c r="X232" s="9"/>
      <c r="Y232" s="22">
        <v>0.73211700000000002</v>
      </c>
      <c r="Z232" s="22">
        <v>367.72300000000001</v>
      </c>
      <c r="AA232" s="22">
        <v>-1.9488499999999999E-2</v>
      </c>
      <c r="AB232" s="22">
        <v>222</v>
      </c>
      <c r="AC232" s="22">
        <v>0.73120099999999999</v>
      </c>
      <c r="AD232">
        <f t="shared" si="40"/>
        <v>19.488499999999998</v>
      </c>
      <c r="AE232">
        <f t="shared" si="41"/>
        <v>14.2678621545</v>
      </c>
      <c r="AF232" s="9"/>
      <c r="AG232" s="22">
        <v>1.0179100000000001</v>
      </c>
      <c r="AH232" s="22">
        <v>449.495</v>
      </c>
      <c r="AI232" s="22">
        <v>-1.9103999999999999E-2</v>
      </c>
      <c r="AJ232" s="22">
        <v>222</v>
      </c>
      <c r="AK232" s="22">
        <v>1.01715</v>
      </c>
      <c r="AL232">
        <f t="shared" si="42"/>
        <v>19.103999999999999</v>
      </c>
      <c r="AM232">
        <f t="shared" si="43"/>
        <v>19.446152640000001</v>
      </c>
      <c r="AP232" s="9"/>
      <c r="AQ232" s="22">
        <v>0.73211700000000002</v>
      </c>
      <c r="AR232" s="22">
        <v>527.99699999999996</v>
      </c>
      <c r="AS232" s="22">
        <v>-1.94702E-2</v>
      </c>
      <c r="AT232" s="22">
        <v>222</v>
      </c>
      <c r="AU232" s="22">
        <v>0.73111000000000004</v>
      </c>
      <c r="AV232">
        <f t="shared" si="44"/>
        <v>19.470199999999998</v>
      </c>
      <c r="AW232">
        <f t="shared" si="45"/>
        <v>14.254464413399999</v>
      </c>
      <c r="AX232" s="9"/>
      <c r="AY232" s="22">
        <v>1.0179100000000001</v>
      </c>
      <c r="AZ232" s="22">
        <v>581.755</v>
      </c>
      <c r="BA232" s="22">
        <v>-1.9125400000000001E-2</v>
      </c>
      <c r="BB232" s="22">
        <v>222</v>
      </c>
      <c r="BC232" s="22">
        <v>1.01685</v>
      </c>
      <c r="BD232">
        <f t="shared" si="46"/>
        <v>19.125399999999999</v>
      </c>
      <c r="BE232">
        <f t="shared" si="47"/>
        <v>19.467935914000002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144.13999999999999</v>
      </c>
      <c r="I233" s="22">
        <v>-1.99036E-2</v>
      </c>
      <c r="J233" s="22">
        <v>223</v>
      </c>
      <c r="K233" s="22">
        <v>0.72631800000000002</v>
      </c>
      <c r="L233">
        <f t="shared" si="36"/>
        <v>19.903600000000001</v>
      </c>
      <c r="M233">
        <f t="shared" si="37"/>
        <v>14.471529391600001</v>
      </c>
      <c r="N233" s="9"/>
      <c r="O233" s="22">
        <v>1.02295</v>
      </c>
      <c r="P233" s="22">
        <v>253.59</v>
      </c>
      <c r="Q233" s="22">
        <v>-1.9213899999999999E-2</v>
      </c>
      <c r="R233" s="22">
        <v>223</v>
      </c>
      <c r="S233" s="22">
        <v>1.02173</v>
      </c>
      <c r="T233">
        <f t="shared" si="38"/>
        <v>19.213899999999999</v>
      </c>
      <c r="U233">
        <f t="shared" si="39"/>
        <v>19.654859004999999</v>
      </c>
      <c r="X233" s="9"/>
      <c r="Y233" s="22">
        <v>0.72708099999999998</v>
      </c>
      <c r="Z233" s="22">
        <v>367.82400000000001</v>
      </c>
      <c r="AA233" s="22">
        <v>-1.9491600000000001E-2</v>
      </c>
      <c r="AB233" s="22">
        <v>223</v>
      </c>
      <c r="AC233" s="22">
        <v>0.72622699999999996</v>
      </c>
      <c r="AD233">
        <f t="shared" si="40"/>
        <v>19.491600000000002</v>
      </c>
      <c r="AE233">
        <f t="shared" si="41"/>
        <v>14.1719720196</v>
      </c>
      <c r="AF233" s="9"/>
      <c r="AG233" s="22">
        <v>1.02295</v>
      </c>
      <c r="AH233" s="22">
        <v>449.596</v>
      </c>
      <c r="AI233" s="22">
        <v>-1.9101E-2</v>
      </c>
      <c r="AJ233" s="22">
        <v>223</v>
      </c>
      <c r="AK233" s="22">
        <v>1.02203</v>
      </c>
      <c r="AL233">
        <f t="shared" si="42"/>
        <v>19.100999999999999</v>
      </c>
      <c r="AM233">
        <f t="shared" si="43"/>
        <v>19.539367949999999</v>
      </c>
      <c r="AP233" s="9"/>
      <c r="AQ233" s="22">
        <v>0.72708099999999998</v>
      </c>
      <c r="AR233" s="22">
        <v>528.09699999999998</v>
      </c>
      <c r="AS233" s="22">
        <v>-1.9476299999999998E-2</v>
      </c>
      <c r="AT233" s="22">
        <v>223</v>
      </c>
      <c r="AU233" s="22">
        <v>0.72665400000000002</v>
      </c>
      <c r="AV233">
        <f t="shared" si="44"/>
        <v>19.476299999999998</v>
      </c>
      <c r="AW233">
        <f t="shared" si="45"/>
        <v>14.160847680299998</v>
      </c>
      <c r="AX233" s="9"/>
      <c r="AY233" s="22">
        <v>1.02295</v>
      </c>
      <c r="AZ233" s="22">
        <v>581.85500000000002</v>
      </c>
      <c r="BA233" s="22">
        <v>-1.9119299999999999E-2</v>
      </c>
      <c r="BB233" s="22">
        <v>223</v>
      </c>
      <c r="BC233" s="22">
        <v>1.02234</v>
      </c>
      <c r="BD233">
        <f t="shared" si="46"/>
        <v>19.119299999999999</v>
      </c>
      <c r="BE233">
        <f t="shared" si="47"/>
        <v>19.558087935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144.24100000000001</v>
      </c>
      <c r="I234" s="22">
        <v>-1.99066E-2</v>
      </c>
      <c r="J234" s="22">
        <v>224</v>
      </c>
      <c r="K234" s="22">
        <v>0.72128300000000001</v>
      </c>
      <c r="L234">
        <f t="shared" si="36"/>
        <v>19.906600000000001</v>
      </c>
      <c r="M234">
        <f t="shared" si="37"/>
        <v>14.373480903600001</v>
      </c>
      <c r="N234" s="9"/>
      <c r="O234" s="22">
        <v>1.0279799999999999</v>
      </c>
      <c r="P234" s="22">
        <v>253.691</v>
      </c>
      <c r="Q234" s="22">
        <v>-1.9201699999999999E-2</v>
      </c>
      <c r="R234" s="22">
        <v>224</v>
      </c>
      <c r="S234" s="22">
        <v>1.0269200000000001</v>
      </c>
      <c r="T234">
        <f t="shared" si="38"/>
        <v>19.201699999999999</v>
      </c>
      <c r="U234">
        <f t="shared" si="39"/>
        <v>19.738963565999995</v>
      </c>
      <c r="X234" s="9"/>
      <c r="Y234" s="22">
        <v>0.72204599999999997</v>
      </c>
      <c r="Z234" s="22">
        <v>367.92399999999998</v>
      </c>
      <c r="AA234" s="22">
        <v>-1.94977E-2</v>
      </c>
      <c r="AB234" s="22">
        <v>224</v>
      </c>
      <c r="AC234" s="22">
        <v>0.72143599999999997</v>
      </c>
      <c r="AD234">
        <f t="shared" si="40"/>
        <v>19.497699999999998</v>
      </c>
      <c r="AE234">
        <f t="shared" si="41"/>
        <v>14.078236294199998</v>
      </c>
      <c r="AF234" s="9"/>
      <c r="AG234" s="22">
        <v>1.0279799999999999</v>
      </c>
      <c r="AH234" s="22">
        <v>449.697</v>
      </c>
      <c r="AI234" s="22">
        <v>-1.9110100000000001E-2</v>
      </c>
      <c r="AJ234" s="22">
        <v>224</v>
      </c>
      <c r="AK234" s="22">
        <v>1.0275300000000001</v>
      </c>
      <c r="AL234">
        <f t="shared" si="42"/>
        <v>19.110100000000003</v>
      </c>
      <c r="AM234">
        <f t="shared" si="43"/>
        <v>19.644800598</v>
      </c>
      <c r="AP234" s="9"/>
      <c r="AQ234" s="22">
        <v>0.72204599999999997</v>
      </c>
      <c r="AR234" s="22">
        <v>528.19799999999998</v>
      </c>
      <c r="AS234" s="22">
        <v>-1.94824E-2</v>
      </c>
      <c r="AT234" s="22">
        <v>224</v>
      </c>
      <c r="AU234" s="22">
        <v>0.72152700000000003</v>
      </c>
      <c r="AV234">
        <f t="shared" si="44"/>
        <v>19.482400000000002</v>
      </c>
      <c r="AW234">
        <f t="shared" si="45"/>
        <v>14.0671889904</v>
      </c>
      <c r="AX234" s="9"/>
      <c r="AY234" s="22">
        <v>1.0279799999999999</v>
      </c>
      <c r="AZ234" s="22">
        <v>581.95600000000002</v>
      </c>
      <c r="BA234" s="22">
        <v>-1.9122299999999998E-2</v>
      </c>
      <c r="BB234" s="22">
        <v>224</v>
      </c>
      <c r="BC234" s="22">
        <v>1.02722</v>
      </c>
      <c r="BD234">
        <f t="shared" si="46"/>
        <v>19.122299999999999</v>
      </c>
      <c r="BE234">
        <f t="shared" si="47"/>
        <v>19.657341953999996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144.34100000000001</v>
      </c>
      <c r="I235" s="22">
        <v>-1.9924899999999999E-2</v>
      </c>
      <c r="J235" s="22">
        <v>225</v>
      </c>
      <c r="K235" s="22">
        <v>0.71609500000000004</v>
      </c>
      <c r="L235">
        <f t="shared" si="36"/>
        <v>19.924899999999997</v>
      </c>
      <c r="M235">
        <f t="shared" si="37"/>
        <v>14.286352548999998</v>
      </c>
      <c r="N235" s="9"/>
      <c r="O235" s="22">
        <v>1.03302</v>
      </c>
      <c r="P235" s="22">
        <v>253.791</v>
      </c>
      <c r="Q235" s="22">
        <v>-1.91956E-2</v>
      </c>
      <c r="R235" s="22">
        <v>225</v>
      </c>
      <c r="S235" s="22">
        <v>1.0318000000000001</v>
      </c>
      <c r="T235">
        <f t="shared" si="38"/>
        <v>19.195599999999999</v>
      </c>
      <c r="U235">
        <f t="shared" si="39"/>
        <v>19.829438711999998</v>
      </c>
      <c r="X235" s="9"/>
      <c r="Y235" s="22">
        <v>0.71701000000000004</v>
      </c>
      <c r="Z235" s="22">
        <v>368.02499999999998</v>
      </c>
      <c r="AA235" s="22">
        <v>-1.9500699999999999E-2</v>
      </c>
      <c r="AB235" s="22">
        <v>225</v>
      </c>
      <c r="AC235" s="22">
        <v>0.71633899999999995</v>
      </c>
      <c r="AD235">
        <f t="shared" si="40"/>
        <v>19.500699999999998</v>
      </c>
      <c r="AE235">
        <f t="shared" si="41"/>
        <v>13.982196906999999</v>
      </c>
      <c r="AF235" s="9"/>
      <c r="AG235" s="22">
        <v>1.03302</v>
      </c>
      <c r="AH235" s="22">
        <v>449.798</v>
      </c>
      <c r="AI235" s="22">
        <v>-1.9079599999999999E-2</v>
      </c>
      <c r="AJ235" s="22">
        <v>225</v>
      </c>
      <c r="AK235" s="22">
        <v>1.0321</v>
      </c>
      <c r="AL235">
        <f t="shared" si="42"/>
        <v>19.079599999999999</v>
      </c>
      <c r="AM235">
        <f t="shared" si="43"/>
        <v>19.709608392</v>
      </c>
      <c r="AP235" s="9"/>
      <c r="AQ235" s="22">
        <v>0.71701000000000004</v>
      </c>
      <c r="AR235" s="22">
        <v>528.29899999999998</v>
      </c>
      <c r="AS235" s="22">
        <v>-1.9494600000000001E-2</v>
      </c>
      <c r="AT235" s="22">
        <v>225</v>
      </c>
      <c r="AU235" s="22">
        <v>0.71615600000000001</v>
      </c>
      <c r="AV235">
        <f t="shared" si="44"/>
        <v>19.494600000000002</v>
      </c>
      <c r="AW235">
        <f t="shared" si="45"/>
        <v>13.977823146000002</v>
      </c>
      <c r="AX235" s="9"/>
      <c r="AY235" s="22">
        <v>1.03302</v>
      </c>
      <c r="AZ235" s="22">
        <v>582.05700000000002</v>
      </c>
      <c r="BA235" s="22">
        <v>-1.9091799999999999E-2</v>
      </c>
      <c r="BB235" s="22">
        <v>225</v>
      </c>
      <c r="BC235" s="22">
        <v>1.0321</v>
      </c>
      <c r="BD235">
        <f t="shared" si="46"/>
        <v>19.091799999999999</v>
      </c>
      <c r="BE235">
        <f t="shared" si="47"/>
        <v>19.722211236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144.44200000000001</v>
      </c>
      <c r="I236" s="22">
        <v>-1.9931000000000001E-2</v>
      </c>
      <c r="J236" s="22">
        <v>226</v>
      </c>
      <c r="K236" s="22">
        <v>0.71127300000000004</v>
      </c>
      <c r="L236">
        <f t="shared" si="36"/>
        <v>19.931000000000001</v>
      </c>
      <c r="M236">
        <f t="shared" si="37"/>
        <v>14.190373725000001</v>
      </c>
      <c r="N236" s="9"/>
      <c r="O236" s="22">
        <v>1.03806</v>
      </c>
      <c r="P236" s="22">
        <v>253.892</v>
      </c>
      <c r="Q236" s="22">
        <v>-1.9186399999999999E-2</v>
      </c>
      <c r="R236" s="22">
        <v>226</v>
      </c>
      <c r="S236" s="22">
        <v>1.03729</v>
      </c>
      <c r="T236">
        <f t="shared" si="38"/>
        <v>19.186399999999999</v>
      </c>
      <c r="U236">
        <f t="shared" si="39"/>
        <v>19.916634383999998</v>
      </c>
      <c r="X236" s="9"/>
      <c r="Y236" s="22">
        <v>0.71197500000000002</v>
      </c>
      <c r="Z236" s="22">
        <v>368.12599999999998</v>
      </c>
      <c r="AA236" s="22">
        <v>-1.9503800000000002E-2</v>
      </c>
      <c r="AB236" s="22">
        <v>226</v>
      </c>
      <c r="AC236" s="22">
        <v>0.71072400000000002</v>
      </c>
      <c r="AD236">
        <f t="shared" si="40"/>
        <v>19.503800000000002</v>
      </c>
      <c r="AE236">
        <f t="shared" si="41"/>
        <v>13.886218005000002</v>
      </c>
      <c r="AF236" s="9"/>
      <c r="AG236" s="22">
        <v>1.03806</v>
      </c>
      <c r="AH236" s="22">
        <v>449.89800000000002</v>
      </c>
      <c r="AI236" s="22">
        <v>-1.9082600000000002E-2</v>
      </c>
      <c r="AJ236" s="22">
        <v>226</v>
      </c>
      <c r="AK236" s="22">
        <v>1.03729</v>
      </c>
      <c r="AL236">
        <f t="shared" si="42"/>
        <v>19.082600000000003</v>
      </c>
      <c r="AM236">
        <f t="shared" si="43"/>
        <v>19.808883756000004</v>
      </c>
      <c r="AP236" s="9"/>
      <c r="AQ236" s="22">
        <v>0.71197500000000002</v>
      </c>
      <c r="AR236" s="22">
        <v>528.4</v>
      </c>
      <c r="AS236" s="22">
        <v>-1.9503800000000002E-2</v>
      </c>
      <c r="AT236" s="22">
        <v>226</v>
      </c>
      <c r="AU236" s="22">
        <v>0.71121199999999996</v>
      </c>
      <c r="AV236">
        <f t="shared" si="44"/>
        <v>19.503800000000002</v>
      </c>
      <c r="AW236">
        <f t="shared" si="45"/>
        <v>13.886218005000002</v>
      </c>
      <c r="AX236" s="9"/>
      <c r="AY236" s="22">
        <v>1.03806</v>
      </c>
      <c r="AZ236" s="22">
        <v>582.15700000000004</v>
      </c>
      <c r="BA236" s="22">
        <v>-1.9091799999999999E-2</v>
      </c>
      <c r="BB236" s="22">
        <v>226</v>
      </c>
      <c r="BC236" s="22">
        <v>1.03668</v>
      </c>
      <c r="BD236">
        <f t="shared" si="46"/>
        <v>19.091799999999999</v>
      </c>
      <c r="BE236">
        <f t="shared" si="47"/>
        <v>19.818433907999999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144.54300000000001</v>
      </c>
      <c r="I237" s="22">
        <v>-1.9928000000000001E-2</v>
      </c>
      <c r="J237" s="22">
        <v>227</v>
      </c>
      <c r="K237" s="22">
        <v>0.70629900000000001</v>
      </c>
      <c r="L237">
        <f t="shared" si="36"/>
        <v>19.928000000000001</v>
      </c>
      <c r="M237">
        <f t="shared" si="37"/>
        <v>14.087900320000001</v>
      </c>
      <c r="N237" s="9"/>
      <c r="O237" s="22">
        <v>1.0430900000000001</v>
      </c>
      <c r="P237" s="22">
        <v>253.99299999999999</v>
      </c>
      <c r="Q237" s="22">
        <v>-1.9180300000000001E-2</v>
      </c>
      <c r="R237" s="22">
        <v>227</v>
      </c>
      <c r="S237" s="22">
        <v>1.0421800000000001</v>
      </c>
      <c r="T237">
        <f t="shared" si="38"/>
        <v>19.180300000000003</v>
      </c>
      <c r="U237">
        <f t="shared" si="39"/>
        <v>20.006779127000005</v>
      </c>
      <c r="X237" s="9"/>
      <c r="Y237" s="22">
        <v>0.70694000000000001</v>
      </c>
      <c r="Z237" s="22">
        <v>368.22699999999998</v>
      </c>
      <c r="AA237" s="22">
        <v>-1.95099E-2</v>
      </c>
      <c r="AB237" s="22">
        <v>227</v>
      </c>
      <c r="AC237" s="22">
        <v>0.70617700000000005</v>
      </c>
      <c r="AD237">
        <f t="shared" si="40"/>
        <v>19.509900000000002</v>
      </c>
      <c r="AE237">
        <f t="shared" si="41"/>
        <v>13.792328706000001</v>
      </c>
      <c r="AF237" s="9"/>
      <c r="AG237" s="22">
        <v>1.0430900000000001</v>
      </c>
      <c r="AH237" s="22">
        <v>449.99900000000002</v>
      </c>
      <c r="AI237" s="22">
        <v>-1.90765E-2</v>
      </c>
      <c r="AJ237" s="22">
        <v>227</v>
      </c>
      <c r="AK237" s="22">
        <v>1.0418700000000001</v>
      </c>
      <c r="AL237">
        <f t="shared" si="42"/>
        <v>19.076499999999999</v>
      </c>
      <c r="AM237">
        <f t="shared" si="43"/>
        <v>19.898506385000001</v>
      </c>
      <c r="AP237" s="9"/>
      <c r="AQ237" s="22">
        <v>0.70694000000000001</v>
      </c>
      <c r="AR237" s="22">
        <v>528.5</v>
      </c>
      <c r="AS237" s="22">
        <v>-1.9500699999999999E-2</v>
      </c>
      <c r="AT237" s="22">
        <v>227</v>
      </c>
      <c r="AU237" s="22">
        <v>0.70623800000000003</v>
      </c>
      <c r="AV237">
        <f t="shared" si="44"/>
        <v>19.500699999999998</v>
      </c>
      <c r="AW237">
        <f t="shared" si="45"/>
        <v>13.785824858</v>
      </c>
      <c r="AX237" s="9"/>
      <c r="AY237" s="22">
        <v>1.0430900000000001</v>
      </c>
      <c r="AZ237" s="22">
        <v>582.25800000000004</v>
      </c>
      <c r="BA237" s="22">
        <v>-1.90887E-2</v>
      </c>
      <c r="BB237" s="22">
        <v>227</v>
      </c>
      <c r="BC237" s="22">
        <v>1.0421800000000001</v>
      </c>
      <c r="BD237">
        <f t="shared" si="46"/>
        <v>19.088699999999999</v>
      </c>
      <c r="BE237">
        <f t="shared" si="47"/>
        <v>19.911232083000002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144.64400000000001</v>
      </c>
      <c r="I238" s="22">
        <v>-1.9943200000000001E-2</v>
      </c>
      <c r="J238" s="22">
        <v>228</v>
      </c>
      <c r="K238" s="22">
        <v>0.70117200000000002</v>
      </c>
      <c r="L238">
        <f t="shared" si="36"/>
        <v>19.943200000000001</v>
      </c>
      <c r="M238">
        <f t="shared" si="37"/>
        <v>13.998211852800001</v>
      </c>
      <c r="N238" s="9"/>
      <c r="O238" s="22">
        <v>1.04813</v>
      </c>
      <c r="P238" s="22">
        <v>254.09299999999999</v>
      </c>
      <c r="Q238" s="22">
        <v>-1.91711E-2</v>
      </c>
      <c r="R238" s="22">
        <v>228</v>
      </c>
      <c r="S238" s="22">
        <v>1.0470600000000001</v>
      </c>
      <c r="T238">
        <f t="shared" si="38"/>
        <v>19.171099999999999</v>
      </c>
      <c r="U238">
        <f t="shared" si="39"/>
        <v>20.093805043</v>
      </c>
      <c r="X238" s="9"/>
      <c r="Y238" s="22">
        <v>0.70190399999999997</v>
      </c>
      <c r="Z238" s="22">
        <v>368.327</v>
      </c>
      <c r="AA238" s="22">
        <v>-1.9528199999999999E-2</v>
      </c>
      <c r="AB238" s="22">
        <v>228</v>
      </c>
      <c r="AC238" s="22">
        <v>0.70056200000000002</v>
      </c>
      <c r="AD238">
        <f t="shared" si="40"/>
        <v>19.528199999999998</v>
      </c>
      <c r="AE238">
        <f t="shared" si="41"/>
        <v>13.706921692799998</v>
      </c>
      <c r="AF238" s="9"/>
      <c r="AG238" s="22">
        <v>1.04813</v>
      </c>
      <c r="AH238" s="22">
        <v>450.1</v>
      </c>
      <c r="AI238" s="22">
        <v>-1.90765E-2</v>
      </c>
      <c r="AJ238" s="22">
        <v>228</v>
      </c>
      <c r="AK238" s="22">
        <v>1.0470600000000001</v>
      </c>
      <c r="AL238">
        <f t="shared" si="42"/>
        <v>19.076499999999999</v>
      </c>
      <c r="AM238">
        <f t="shared" si="43"/>
        <v>19.994651945000001</v>
      </c>
      <c r="AP238" s="9"/>
      <c r="AQ238" s="22">
        <v>0.70190399999999997</v>
      </c>
      <c r="AR238" s="22">
        <v>528.601</v>
      </c>
      <c r="AS238" s="22">
        <v>-1.9494600000000001E-2</v>
      </c>
      <c r="AT238" s="22">
        <v>228</v>
      </c>
      <c r="AU238" s="22">
        <v>0.70108000000000004</v>
      </c>
      <c r="AV238">
        <f t="shared" si="44"/>
        <v>19.494600000000002</v>
      </c>
      <c r="AW238">
        <f t="shared" si="45"/>
        <v>13.683337718400001</v>
      </c>
      <c r="AX238" s="9"/>
      <c r="AY238" s="22">
        <v>1.04813</v>
      </c>
      <c r="AZ238" s="22">
        <v>582.35900000000004</v>
      </c>
      <c r="BA238" s="22">
        <v>-1.9079599999999999E-2</v>
      </c>
      <c r="BB238" s="22">
        <v>228</v>
      </c>
      <c r="BC238" s="22">
        <v>1.0470600000000001</v>
      </c>
      <c r="BD238">
        <f t="shared" si="46"/>
        <v>19.079599999999999</v>
      </c>
      <c r="BE238">
        <f t="shared" si="47"/>
        <v>19.997901148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144.744</v>
      </c>
      <c r="I239" s="22">
        <v>-1.99615E-2</v>
      </c>
      <c r="J239" s="22">
        <v>229</v>
      </c>
      <c r="K239" s="22">
        <v>0.69616699999999998</v>
      </c>
      <c r="L239">
        <f t="shared" si="36"/>
        <v>19.961500000000001</v>
      </c>
      <c r="M239">
        <f t="shared" si="37"/>
        <v>13.910550543499999</v>
      </c>
      <c r="N239" s="9"/>
      <c r="O239" s="22">
        <v>1.0531600000000001</v>
      </c>
      <c r="P239" s="22">
        <v>254.19399999999999</v>
      </c>
      <c r="Q239" s="22">
        <v>-1.9165000000000001E-2</v>
      </c>
      <c r="R239" s="22">
        <v>229</v>
      </c>
      <c r="S239" s="22">
        <v>1.0522499999999999</v>
      </c>
      <c r="T239">
        <f t="shared" si="38"/>
        <v>19.165000000000003</v>
      </c>
      <c r="U239">
        <f t="shared" si="39"/>
        <v>20.183811400000003</v>
      </c>
      <c r="X239" s="9"/>
      <c r="Y239" s="22">
        <v>0.69686899999999996</v>
      </c>
      <c r="Z239" s="22">
        <v>368.428</v>
      </c>
      <c r="AA239" s="22">
        <v>-1.95251E-2</v>
      </c>
      <c r="AB239" s="22">
        <v>229</v>
      </c>
      <c r="AC239" s="22">
        <v>0.696106</v>
      </c>
      <c r="AD239">
        <f t="shared" si="40"/>
        <v>19.525099999999998</v>
      </c>
      <c r="AE239">
        <f t="shared" si="41"/>
        <v>13.606436911899998</v>
      </c>
      <c r="AF239" s="9"/>
      <c r="AG239" s="22">
        <v>1.0531600000000001</v>
      </c>
      <c r="AH239" s="22">
        <v>450.2</v>
      </c>
      <c r="AI239" s="22">
        <v>-1.9064299999999999E-2</v>
      </c>
      <c r="AJ239" s="22">
        <v>229</v>
      </c>
      <c r="AK239" s="22">
        <v>1.0525500000000001</v>
      </c>
      <c r="AL239">
        <f t="shared" si="42"/>
        <v>19.064299999999999</v>
      </c>
      <c r="AM239">
        <f t="shared" si="43"/>
        <v>20.077758188000001</v>
      </c>
      <c r="AP239" s="9"/>
      <c r="AQ239" s="22">
        <v>0.69686899999999996</v>
      </c>
      <c r="AR239" s="22">
        <v>528.702</v>
      </c>
      <c r="AS239" s="22">
        <v>-1.9515999999999999E-2</v>
      </c>
      <c r="AT239" s="22">
        <v>229</v>
      </c>
      <c r="AU239" s="22">
        <v>0.69613599999999998</v>
      </c>
      <c r="AV239">
        <f t="shared" si="44"/>
        <v>19.515999999999998</v>
      </c>
      <c r="AW239">
        <f t="shared" si="45"/>
        <v>13.600095403999998</v>
      </c>
      <c r="AX239" s="9"/>
      <c r="AY239" s="22">
        <v>1.0531600000000001</v>
      </c>
      <c r="AZ239" s="22">
        <v>582.46</v>
      </c>
      <c r="BA239" s="22">
        <v>-1.9064299999999999E-2</v>
      </c>
      <c r="BB239" s="22">
        <v>229</v>
      </c>
      <c r="BC239" s="22">
        <v>1.0516399999999999</v>
      </c>
      <c r="BD239">
        <f t="shared" si="46"/>
        <v>19.064299999999999</v>
      </c>
      <c r="BE239">
        <f t="shared" si="47"/>
        <v>20.077758188000001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144.845</v>
      </c>
      <c r="I240" s="22">
        <v>-1.9958500000000001E-2</v>
      </c>
      <c r="J240" s="22">
        <v>230</v>
      </c>
      <c r="K240" s="22">
        <v>0.69097900000000001</v>
      </c>
      <c r="L240">
        <f t="shared" si="36"/>
        <v>19.958500000000001</v>
      </c>
      <c r="M240">
        <f t="shared" si="37"/>
        <v>13.807948930500002</v>
      </c>
      <c r="N240" s="9"/>
      <c r="O240" s="22">
        <v>1.0582</v>
      </c>
      <c r="P240" s="22">
        <v>254.29499999999999</v>
      </c>
      <c r="Q240" s="22">
        <v>-1.9137600000000001E-2</v>
      </c>
      <c r="R240" s="22">
        <v>230</v>
      </c>
      <c r="S240" s="22">
        <v>1.0565199999999999</v>
      </c>
      <c r="T240">
        <f t="shared" si="38"/>
        <v>19.137600000000003</v>
      </c>
      <c r="U240">
        <f t="shared" si="39"/>
        <v>20.251408320000003</v>
      </c>
      <c r="X240" s="9"/>
      <c r="Y240" s="22">
        <v>0.69183300000000003</v>
      </c>
      <c r="Z240" s="22">
        <v>368.529</v>
      </c>
      <c r="AA240" s="22">
        <v>-1.9531300000000001E-2</v>
      </c>
      <c r="AB240" s="22">
        <v>230</v>
      </c>
      <c r="AC240" s="22">
        <v>0.69103999999999999</v>
      </c>
      <c r="AD240">
        <f t="shared" si="40"/>
        <v>19.531300000000002</v>
      </c>
      <c r="AE240">
        <f t="shared" si="41"/>
        <v>13.512397872900001</v>
      </c>
      <c r="AF240" s="9"/>
      <c r="AG240" s="22">
        <v>1.0582</v>
      </c>
      <c r="AH240" s="22">
        <v>450.30099999999999</v>
      </c>
      <c r="AI240" s="22">
        <v>-1.90613E-2</v>
      </c>
      <c r="AJ240" s="22">
        <v>230</v>
      </c>
      <c r="AK240" s="22">
        <v>1.0565199999999999</v>
      </c>
      <c r="AL240">
        <f t="shared" si="42"/>
        <v>19.061299999999999</v>
      </c>
      <c r="AM240">
        <f t="shared" si="43"/>
        <v>20.170667659999999</v>
      </c>
      <c r="AP240" s="9"/>
      <c r="AQ240" s="22">
        <v>0.69183300000000003</v>
      </c>
      <c r="AR240" s="22">
        <v>528.80200000000002</v>
      </c>
      <c r="AS240" s="22">
        <v>-1.9519000000000002E-2</v>
      </c>
      <c r="AT240" s="22">
        <v>230</v>
      </c>
      <c r="AU240" s="22">
        <v>0.69195600000000002</v>
      </c>
      <c r="AV240">
        <f t="shared" si="44"/>
        <v>19.519000000000002</v>
      </c>
      <c r="AW240">
        <f t="shared" si="45"/>
        <v>13.503888327000002</v>
      </c>
      <c r="AX240" s="9"/>
      <c r="AY240" s="22">
        <v>1.0582</v>
      </c>
      <c r="AZ240" s="22">
        <v>582.55999999999995</v>
      </c>
      <c r="BA240" s="22">
        <v>-1.9052099999999999E-2</v>
      </c>
      <c r="BB240" s="22">
        <v>230</v>
      </c>
      <c r="BC240" s="22">
        <v>1.0577399999999999</v>
      </c>
      <c r="BD240">
        <f t="shared" si="46"/>
        <v>19.052099999999999</v>
      </c>
      <c r="BE240">
        <f t="shared" si="47"/>
        <v>20.160932219999999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144.946</v>
      </c>
      <c r="I241" s="22">
        <v>-1.9952399999999999E-2</v>
      </c>
      <c r="J241" s="22">
        <v>231</v>
      </c>
      <c r="K241" s="22">
        <v>0.68609600000000004</v>
      </c>
      <c r="L241">
        <f t="shared" si="36"/>
        <v>19.952399999999997</v>
      </c>
      <c r="M241">
        <f t="shared" si="37"/>
        <v>13.703268415199998</v>
      </c>
      <c r="N241" s="9"/>
      <c r="O241" s="22">
        <v>1.0632299999999999</v>
      </c>
      <c r="P241" s="22">
        <v>254.39599999999999</v>
      </c>
      <c r="Q241" s="22">
        <v>-1.91437E-2</v>
      </c>
      <c r="R241" s="22">
        <v>231</v>
      </c>
      <c r="S241" s="22">
        <v>1.0620099999999999</v>
      </c>
      <c r="T241">
        <f t="shared" si="38"/>
        <v>19.143699999999999</v>
      </c>
      <c r="U241">
        <f t="shared" si="39"/>
        <v>20.354156150999998</v>
      </c>
      <c r="X241" s="9"/>
      <c r="Y241" s="22">
        <v>0.68679800000000002</v>
      </c>
      <c r="Z241" s="22">
        <v>368.62900000000002</v>
      </c>
      <c r="AA241" s="22">
        <v>-1.95496E-2</v>
      </c>
      <c r="AB241" s="22">
        <v>231</v>
      </c>
      <c r="AC241" s="22">
        <v>0.68615700000000002</v>
      </c>
      <c r="AD241">
        <f t="shared" si="40"/>
        <v>19.549600000000002</v>
      </c>
      <c r="AE241">
        <f t="shared" si="41"/>
        <v>13.426626180800001</v>
      </c>
      <c r="AF241" s="9"/>
      <c r="AG241" s="22">
        <v>1.0632299999999999</v>
      </c>
      <c r="AH241" s="22">
        <v>450.40199999999999</v>
      </c>
      <c r="AI241" s="22">
        <v>-1.9046E-2</v>
      </c>
      <c r="AJ241" s="22">
        <v>231</v>
      </c>
      <c r="AK241" s="22">
        <v>1.0623199999999999</v>
      </c>
      <c r="AL241">
        <f t="shared" si="42"/>
        <v>19.045999999999999</v>
      </c>
      <c r="AM241">
        <f t="shared" si="43"/>
        <v>20.250278579999996</v>
      </c>
      <c r="AP241" s="9"/>
      <c r="AQ241" s="22">
        <v>0.68679800000000002</v>
      </c>
      <c r="AR241" s="22">
        <v>528.90300000000002</v>
      </c>
      <c r="AS241" s="22">
        <v>-1.9522100000000001E-2</v>
      </c>
      <c r="AT241" s="22">
        <v>231</v>
      </c>
      <c r="AU241" s="22">
        <v>0.68603499999999995</v>
      </c>
      <c r="AV241">
        <f t="shared" si="44"/>
        <v>19.522100000000002</v>
      </c>
      <c r="AW241">
        <f t="shared" si="45"/>
        <v>13.407739235800001</v>
      </c>
      <c r="AX241" s="9"/>
      <c r="AY241" s="22">
        <v>1.0632299999999999</v>
      </c>
      <c r="AZ241" s="22">
        <v>582.66099999999994</v>
      </c>
      <c r="BA241" s="22">
        <v>-1.9055200000000001E-2</v>
      </c>
      <c r="BB241" s="22">
        <v>231</v>
      </c>
      <c r="BC241" s="22">
        <v>1.0626199999999999</v>
      </c>
      <c r="BD241">
        <f t="shared" si="46"/>
        <v>19.055200000000003</v>
      </c>
      <c r="BE241">
        <f t="shared" si="47"/>
        <v>20.260060296000002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145.04599999999999</v>
      </c>
      <c r="I242" s="22">
        <v>-1.99738E-2</v>
      </c>
      <c r="J242" s="22">
        <v>232</v>
      </c>
      <c r="K242" s="22">
        <v>0.68112200000000001</v>
      </c>
      <c r="L242">
        <f t="shared" si="36"/>
        <v>19.973800000000001</v>
      </c>
      <c r="M242">
        <f t="shared" si="37"/>
        <v>13.6173978094</v>
      </c>
      <c r="N242" s="9"/>
      <c r="O242" s="22">
        <v>1.0682700000000001</v>
      </c>
      <c r="P242" s="22">
        <v>254.49600000000001</v>
      </c>
      <c r="Q242" s="22">
        <v>-1.9137600000000001E-2</v>
      </c>
      <c r="R242" s="22">
        <v>232</v>
      </c>
      <c r="S242" s="22">
        <v>1.0671999999999999</v>
      </c>
      <c r="T242">
        <f t="shared" si="38"/>
        <v>19.137600000000003</v>
      </c>
      <c r="U242">
        <f t="shared" si="39"/>
        <v>20.444123952000005</v>
      </c>
      <c r="X242" s="9"/>
      <c r="Y242" s="22">
        <v>0.68176300000000001</v>
      </c>
      <c r="Z242" s="22">
        <v>368.73</v>
      </c>
      <c r="AA242" s="22">
        <v>-1.9555699999999999E-2</v>
      </c>
      <c r="AB242" s="22">
        <v>232</v>
      </c>
      <c r="AC242" s="22">
        <v>0.68100000000000005</v>
      </c>
      <c r="AD242">
        <f t="shared" si="40"/>
        <v>19.555699999999998</v>
      </c>
      <c r="AE242">
        <f t="shared" si="41"/>
        <v>13.332352699099999</v>
      </c>
      <c r="AF242" s="9"/>
      <c r="AG242" s="22">
        <v>1.0682700000000001</v>
      </c>
      <c r="AH242" s="22">
        <v>450.50299999999999</v>
      </c>
      <c r="AI242" s="22">
        <v>-1.9039899999999998E-2</v>
      </c>
      <c r="AJ242" s="22">
        <v>232</v>
      </c>
      <c r="AK242" s="22">
        <v>1.0671999999999999</v>
      </c>
      <c r="AL242">
        <f t="shared" si="42"/>
        <v>19.039899999999999</v>
      </c>
      <c r="AM242">
        <f t="shared" si="43"/>
        <v>20.339753973000001</v>
      </c>
      <c r="AP242" s="9"/>
      <c r="AQ242" s="22">
        <v>0.68176300000000001</v>
      </c>
      <c r="AR242" s="22">
        <v>529.00400000000002</v>
      </c>
      <c r="AS242" s="22">
        <v>-1.9534300000000001E-2</v>
      </c>
      <c r="AT242" s="22">
        <v>232</v>
      </c>
      <c r="AU242" s="22">
        <v>0.68084699999999998</v>
      </c>
      <c r="AV242">
        <f t="shared" si="44"/>
        <v>19.534300000000002</v>
      </c>
      <c r="AW242">
        <f t="shared" si="45"/>
        <v>13.3177629709</v>
      </c>
      <c r="AX242" s="9"/>
      <c r="AY242" s="22">
        <v>1.0682700000000001</v>
      </c>
      <c r="AZ242" s="22">
        <v>582.76199999999994</v>
      </c>
      <c r="BA242" s="22">
        <v>-1.9049099999999999E-2</v>
      </c>
      <c r="BB242" s="22">
        <v>232</v>
      </c>
      <c r="BC242" s="22">
        <v>1.0674999999999999</v>
      </c>
      <c r="BD242">
        <f t="shared" si="46"/>
        <v>19.049099999999999</v>
      </c>
      <c r="BE242">
        <f t="shared" si="47"/>
        <v>20.349582056999999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145.14699999999999</v>
      </c>
      <c r="I243" s="22">
        <v>-1.9964599999999999E-2</v>
      </c>
      <c r="J243" s="22">
        <v>233</v>
      </c>
      <c r="K243" s="22">
        <v>0.67599500000000001</v>
      </c>
      <c r="L243">
        <f t="shared" si="36"/>
        <v>19.964599999999997</v>
      </c>
      <c r="M243">
        <f t="shared" si="37"/>
        <v>13.510583864199997</v>
      </c>
      <c r="N243" s="9"/>
      <c r="O243" s="22">
        <v>1.0732999999999999</v>
      </c>
      <c r="P243" s="22">
        <v>254.59700000000001</v>
      </c>
      <c r="Q243" s="22">
        <v>-1.9131499999999999E-2</v>
      </c>
      <c r="R243" s="22">
        <v>233</v>
      </c>
      <c r="S243" s="22">
        <v>1.0726899999999999</v>
      </c>
      <c r="T243">
        <f t="shared" si="38"/>
        <v>19.131499999999999</v>
      </c>
      <c r="U243">
        <f t="shared" si="39"/>
        <v>20.533838949999996</v>
      </c>
      <c r="X243" s="9"/>
      <c r="Y243" s="22">
        <v>0.67672699999999997</v>
      </c>
      <c r="Z243" s="22">
        <v>368.83100000000002</v>
      </c>
      <c r="AA243" s="22">
        <v>-1.9570899999999999E-2</v>
      </c>
      <c r="AB243" s="22">
        <v>233</v>
      </c>
      <c r="AC243" s="22">
        <v>0.67614700000000005</v>
      </c>
      <c r="AD243">
        <f t="shared" si="40"/>
        <v>19.570899999999998</v>
      </c>
      <c r="AE243">
        <f t="shared" si="41"/>
        <v>13.244156444299998</v>
      </c>
      <c r="AF243" s="9"/>
      <c r="AG243" s="22">
        <v>1.0732999999999999</v>
      </c>
      <c r="AH243" s="22">
        <v>450.60300000000001</v>
      </c>
      <c r="AI243" s="22">
        <v>-1.9024699999999999E-2</v>
      </c>
      <c r="AJ243" s="22">
        <v>233</v>
      </c>
      <c r="AK243" s="22">
        <v>1.0720799999999999</v>
      </c>
      <c r="AL243">
        <f t="shared" si="42"/>
        <v>19.024699999999999</v>
      </c>
      <c r="AM243">
        <f t="shared" si="43"/>
        <v>20.419210509999999</v>
      </c>
      <c r="AP243" s="9"/>
      <c r="AQ243" s="22">
        <v>0.67672699999999997</v>
      </c>
      <c r="AR243" s="22">
        <v>529.10500000000002</v>
      </c>
      <c r="AS243" s="22">
        <v>-1.9540399999999999E-2</v>
      </c>
      <c r="AT243" s="22">
        <v>233</v>
      </c>
      <c r="AU243" s="22">
        <v>0.67596400000000001</v>
      </c>
      <c r="AV243">
        <f t="shared" si="44"/>
        <v>19.540399999999998</v>
      </c>
      <c r="AW243">
        <f t="shared" si="45"/>
        <v>13.223516270799998</v>
      </c>
      <c r="AX243" s="9"/>
      <c r="AY243" s="22">
        <v>1.0732999999999999</v>
      </c>
      <c r="AZ243" s="22">
        <v>582.86199999999997</v>
      </c>
      <c r="BA243" s="22">
        <v>-1.9043000000000001E-2</v>
      </c>
      <c r="BB243" s="22">
        <v>233</v>
      </c>
      <c r="BC243" s="22">
        <v>1.07239</v>
      </c>
      <c r="BD243">
        <f t="shared" si="46"/>
        <v>19.042999999999999</v>
      </c>
      <c r="BE243">
        <f t="shared" si="47"/>
        <v>20.438851899999996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145.24799999999999</v>
      </c>
      <c r="I244" s="22">
        <v>-1.9964599999999999E-2</v>
      </c>
      <c r="J244" s="22">
        <v>234</v>
      </c>
      <c r="K244" s="22">
        <v>0.67089799999999999</v>
      </c>
      <c r="L244">
        <f t="shared" si="36"/>
        <v>19.964599999999997</v>
      </c>
      <c r="M244">
        <f t="shared" si="37"/>
        <v>13.410062103199998</v>
      </c>
      <c r="N244" s="9"/>
      <c r="O244" s="22">
        <v>1.0783400000000001</v>
      </c>
      <c r="P244" s="22">
        <v>254.69800000000001</v>
      </c>
      <c r="Q244" s="22">
        <v>-1.9125400000000001E-2</v>
      </c>
      <c r="R244" s="22">
        <v>234</v>
      </c>
      <c r="S244" s="22">
        <v>1.07758</v>
      </c>
      <c r="T244">
        <f t="shared" si="38"/>
        <v>19.125399999999999</v>
      </c>
      <c r="U244">
        <f t="shared" si="39"/>
        <v>20.623683836000001</v>
      </c>
      <c r="X244" s="9"/>
      <c r="Y244" s="22">
        <v>0.67169199999999996</v>
      </c>
      <c r="Z244" s="22">
        <v>368.93200000000002</v>
      </c>
      <c r="AA244" s="22">
        <v>-1.9574000000000001E-2</v>
      </c>
      <c r="AB244" s="22">
        <v>234</v>
      </c>
      <c r="AC244" s="22">
        <v>0.67077600000000004</v>
      </c>
      <c r="AD244">
        <f t="shared" si="40"/>
        <v>19.574000000000002</v>
      </c>
      <c r="AE244">
        <f t="shared" si="41"/>
        <v>13.147699208000001</v>
      </c>
      <c r="AF244" s="9"/>
      <c r="AG244" s="22">
        <v>1.0783400000000001</v>
      </c>
      <c r="AH244" s="22">
        <v>450.70400000000001</v>
      </c>
      <c r="AI244" s="22">
        <v>-1.90216E-2</v>
      </c>
      <c r="AJ244" s="22">
        <v>234</v>
      </c>
      <c r="AK244" s="22">
        <v>1.07758</v>
      </c>
      <c r="AL244">
        <f t="shared" si="42"/>
        <v>19.021599999999999</v>
      </c>
      <c r="AM244">
        <f t="shared" si="43"/>
        <v>20.511752144000003</v>
      </c>
      <c r="AP244" s="9"/>
      <c r="AQ244" s="22">
        <v>0.67169199999999996</v>
      </c>
      <c r="AR244" s="22">
        <v>529.20500000000004</v>
      </c>
      <c r="AS244" s="22">
        <v>-1.9558699999999998E-2</v>
      </c>
      <c r="AT244" s="22">
        <v>234</v>
      </c>
      <c r="AU244" s="22">
        <v>0.67089799999999999</v>
      </c>
      <c r="AV244">
        <f t="shared" si="44"/>
        <v>19.558699999999998</v>
      </c>
      <c r="AW244">
        <f t="shared" si="45"/>
        <v>13.137422320399997</v>
      </c>
      <c r="AX244" s="9"/>
      <c r="AY244" s="22">
        <v>1.0783400000000001</v>
      </c>
      <c r="AZ244" s="22">
        <v>582.96299999999997</v>
      </c>
      <c r="BA244" s="22">
        <v>-1.9027700000000002E-2</v>
      </c>
      <c r="BB244" s="22">
        <v>234</v>
      </c>
      <c r="BC244" s="22">
        <v>1.0772699999999999</v>
      </c>
      <c r="BD244">
        <f t="shared" si="46"/>
        <v>19.027700000000003</v>
      </c>
      <c r="BE244">
        <f t="shared" si="47"/>
        <v>20.518330018000004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145.34800000000001</v>
      </c>
      <c r="I245" s="22">
        <v>-1.9970700000000001E-2</v>
      </c>
      <c r="J245" s="22">
        <v>235</v>
      </c>
      <c r="K245" s="22">
        <v>0.66598500000000005</v>
      </c>
      <c r="L245">
        <f t="shared" si="36"/>
        <v>19.970700000000001</v>
      </c>
      <c r="M245">
        <f t="shared" si="37"/>
        <v>13.313586979200002</v>
      </c>
      <c r="N245" s="9"/>
      <c r="O245" s="22">
        <v>1.0833699999999999</v>
      </c>
      <c r="P245" s="22">
        <v>254.798</v>
      </c>
      <c r="Q245" s="22">
        <v>-1.9122299999999998E-2</v>
      </c>
      <c r="R245" s="22">
        <v>235</v>
      </c>
      <c r="S245" s="22">
        <v>1.08246</v>
      </c>
      <c r="T245">
        <f t="shared" si="38"/>
        <v>19.122299999999999</v>
      </c>
      <c r="U245">
        <f t="shared" si="39"/>
        <v>20.716526150999997</v>
      </c>
      <c r="X245" s="9"/>
      <c r="Y245" s="22">
        <v>0.66665600000000003</v>
      </c>
      <c r="Z245" s="22">
        <v>369.03199999999998</v>
      </c>
      <c r="AA245" s="22">
        <v>-1.9577000000000001E-2</v>
      </c>
      <c r="AB245" s="22">
        <v>235</v>
      </c>
      <c r="AC245" s="22">
        <v>0.66613800000000001</v>
      </c>
      <c r="AD245">
        <f t="shared" si="40"/>
        <v>19.577000000000002</v>
      </c>
      <c r="AE245">
        <f t="shared" si="41"/>
        <v>13.051124512000001</v>
      </c>
      <c r="AF245" s="9"/>
      <c r="AG245" s="22">
        <v>1.0833699999999999</v>
      </c>
      <c r="AH245" s="22">
        <v>450.80500000000001</v>
      </c>
      <c r="AI245" s="22">
        <v>-1.90216E-2</v>
      </c>
      <c r="AJ245" s="22">
        <v>235</v>
      </c>
      <c r="AK245" s="22">
        <v>1.08185</v>
      </c>
      <c r="AL245">
        <f t="shared" si="42"/>
        <v>19.021599999999999</v>
      </c>
      <c r="AM245">
        <f t="shared" si="43"/>
        <v>20.607430791999999</v>
      </c>
      <c r="AP245" s="9"/>
      <c r="AQ245" s="22">
        <v>0.66665600000000003</v>
      </c>
      <c r="AR245" s="22">
        <v>529.30600000000004</v>
      </c>
      <c r="AS245" s="22">
        <v>-1.95526E-2</v>
      </c>
      <c r="AT245" s="22">
        <v>235</v>
      </c>
      <c r="AU245" s="22">
        <v>0.66592399999999996</v>
      </c>
      <c r="AV245">
        <f t="shared" si="44"/>
        <v>19.552599999999998</v>
      </c>
      <c r="AW245">
        <f t="shared" si="45"/>
        <v>13.0348581056</v>
      </c>
      <c r="AX245" s="9"/>
      <c r="AY245" s="22">
        <v>1.0833699999999999</v>
      </c>
      <c r="AZ245" s="22">
        <v>583.06399999999996</v>
      </c>
      <c r="BA245" s="22">
        <v>-1.9027700000000002E-2</v>
      </c>
      <c r="BB245" s="22">
        <v>235</v>
      </c>
      <c r="BC245" s="22">
        <v>1.0821499999999999</v>
      </c>
      <c r="BD245">
        <f t="shared" si="46"/>
        <v>19.027700000000003</v>
      </c>
      <c r="BE245">
        <f t="shared" si="47"/>
        <v>20.614039349000002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145.44900000000001</v>
      </c>
      <c r="I246" s="22">
        <v>-1.9970700000000001E-2</v>
      </c>
      <c r="J246" s="22">
        <v>236</v>
      </c>
      <c r="K246" s="22">
        <v>0.66116299999999995</v>
      </c>
      <c r="L246">
        <f t="shared" si="36"/>
        <v>19.970700000000001</v>
      </c>
      <c r="M246">
        <f t="shared" si="37"/>
        <v>13.213034504700001</v>
      </c>
      <c r="N246" s="9"/>
      <c r="O246" s="22">
        <v>1.0884100000000001</v>
      </c>
      <c r="P246" s="22">
        <v>254.899</v>
      </c>
      <c r="Q246" s="22">
        <v>-1.9101E-2</v>
      </c>
      <c r="R246" s="22">
        <v>236</v>
      </c>
      <c r="S246" s="22">
        <v>1.08704</v>
      </c>
      <c r="T246">
        <f t="shared" si="38"/>
        <v>19.100999999999999</v>
      </c>
      <c r="U246">
        <f t="shared" si="39"/>
        <v>20.78971941</v>
      </c>
      <c r="X246" s="9"/>
      <c r="Y246" s="22">
        <v>0.66162100000000001</v>
      </c>
      <c r="Z246" s="22">
        <v>369.13299999999998</v>
      </c>
      <c r="AA246" s="22">
        <v>-1.9583099999999999E-2</v>
      </c>
      <c r="AB246" s="22">
        <v>236</v>
      </c>
      <c r="AC246" s="22">
        <v>0.66098000000000001</v>
      </c>
      <c r="AD246">
        <f t="shared" si="40"/>
        <v>19.583099999999998</v>
      </c>
      <c r="AE246">
        <f t="shared" si="41"/>
        <v>12.956590205099999</v>
      </c>
      <c r="AF246" s="9"/>
      <c r="AG246" s="22">
        <v>1.0884100000000001</v>
      </c>
      <c r="AH246" s="22">
        <v>450.90499999999997</v>
      </c>
      <c r="AI246" s="22">
        <v>-1.90216E-2</v>
      </c>
      <c r="AJ246" s="22">
        <v>236</v>
      </c>
      <c r="AK246" s="22">
        <v>1.08673</v>
      </c>
      <c r="AL246">
        <f t="shared" si="42"/>
        <v>19.021599999999999</v>
      </c>
      <c r="AM246">
        <f t="shared" si="43"/>
        <v>20.703299656000002</v>
      </c>
      <c r="AP246" s="9"/>
      <c r="AQ246" s="22">
        <v>0.66162100000000001</v>
      </c>
      <c r="AR246" s="22">
        <v>529.40700000000004</v>
      </c>
      <c r="AS246" s="22">
        <v>-1.9567899999999999E-2</v>
      </c>
      <c r="AT246" s="22">
        <v>236</v>
      </c>
      <c r="AU246" s="22">
        <v>0.66073599999999999</v>
      </c>
      <c r="AV246">
        <f t="shared" si="44"/>
        <v>19.567899999999998</v>
      </c>
      <c r="AW246">
        <f t="shared" si="45"/>
        <v>12.946533565899999</v>
      </c>
      <c r="AX246" s="9"/>
      <c r="AY246" s="22">
        <v>1.0884100000000001</v>
      </c>
      <c r="AZ246" s="22">
        <v>583.16399999999999</v>
      </c>
      <c r="BA246" s="22">
        <v>-1.90338E-2</v>
      </c>
      <c r="BB246" s="22">
        <v>236</v>
      </c>
      <c r="BC246" s="22">
        <v>1.08734</v>
      </c>
      <c r="BD246">
        <f t="shared" si="46"/>
        <v>19.033799999999999</v>
      </c>
      <c r="BE246">
        <f t="shared" si="47"/>
        <v>20.716578258000002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145.55000000000001</v>
      </c>
      <c r="I247" s="22">
        <v>-1.9976799999999999E-2</v>
      </c>
      <c r="J247" s="22">
        <v>237</v>
      </c>
      <c r="K247" s="22">
        <v>0.65606699999999996</v>
      </c>
      <c r="L247">
        <f t="shared" si="36"/>
        <v>19.976800000000001</v>
      </c>
      <c r="M247">
        <f t="shared" si="37"/>
        <v>13.1164872048</v>
      </c>
      <c r="N247" s="9"/>
      <c r="O247" s="22">
        <v>1.09344</v>
      </c>
      <c r="P247" s="22">
        <v>255</v>
      </c>
      <c r="Q247" s="22">
        <v>-1.9097900000000001E-2</v>
      </c>
      <c r="R247" s="22">
        <v>237</v>
      </c>
      <c r="S247" s="22">
        <v>1.09222</v>
      </c>
      <c r="T247">
        <f t="shared" si="38"/>
        <v>19.097900000000003</v>
      </c>
      <c r="U247">
        <f t="shared" si="39"/>
        <v>20.882407776000001</v>
      </c>
      <c r="X247" s="9"/>
      <c r="Y247" s="22">
        <v>0.656586</v>
      </c>
      <c r="Z247" s="22">
        <v>369.23399999999998</v>
      </c>
      <c r="AA247" s="22">
        <v>-1.96075E-2</v>
      </c>
      <c r="AB247" s="22">
        <v>237</v>
      </c>
      <c r="AC247" s="22">
        <v>0.655609</v>
      </c>
      <c r="AD247">
        <f t="shared" si="40"/>
        <v>19.607500000000002</v>
      </c>
      <c r="AE247">
        <f t="shared" si="41"/>
        <v>12.874009995000002</v>
      </c>
      <c r="AF247" s="9"/>
      <c r="AG247" s="22">
        <v>1.09344</v>
      </c>
      <c r="AH247" s="22">
        <v>451.00599999999997</v>
      </c>
      <c r="AI247" s="22">
        <v>-1.9003300000000001E-2</v>
      </c>
      <c r="AJ247" s="22">
        <v>237</v>
      </c>
      <c r="AK247" s="22">
        <v>1.09283</v>
      </c>
      <c r="AL247">
        <f t="shared" si="42"/>
        <v>19.003299999999999</v>
      </c>
      <c r="AM247">
        <f t="shared" si="43"/>
        <v>20.778968352</v>
      </c>
      <c r="AP247" s="9"/>
      <c r="AQ247" s="22">
        <v>0.656586</v>
      </c>
      <c r="AR247" s="22">
        <v>529.50699999999995</v>
      </c>
      <c r="AS247" s="22">
        <v>-1.9574000000000001E-2</v>
      </c>
      <c r="AT247" s="22">
        <v>237</v>
      </c>
      <c r="AU247" s="22">
        <v>0.65588400000000002</v>
      </c>
      <c r="AV247">
        <f t="shared" si="44"/>
        <v>19.574000000000002</v>
      </c>
      <c r="AW247">
        <f t="shared" si="45"/>
        <v>12.852014364</v>
      </c>
      <c r="AX247" s="9"/>
      <c r="AY247" s="22">
        <v>1.09344</v>
      </c>
      <c r="AZ247" s="22">
        <v>583.26499999999999</v>
      </c>
      <c r="BA247" s="22">
        <v>-1.9027700000000002E-2</v>
      </c>
      <c r="BB247" s="22">
        <v>237</v>
      </c>
      <c r="BC247" s="22">
        <v>1.09253</v>
      </c>
      <c r="BD247">
        <f t="shared" si="46"/>
        <v>19.027700000000003</v>
      </c>
      <c r="BE247">
        <f t="shared" si="47"/>
        <v>20.805648288000004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145.65100000000001</v>
      </c>
      <c r="I248" s="22">
        <v>-1.99738E-2</v>
      </c>
      <c r="J248" s="22">
        <v>238</v>
      </c>
      <c r="K248" s="22">
        <v>0.65081800000000001</v>
      </c>
      <c r="L248">
        <f t="shared" si="36"/>
        <v>19.973800000000001</v>
      </c>
      <c r="M248">
        <f t="shared" si="37"/>
        <v>13.013929389999999</v>
      </c>
      <c r="N248" s="9"/>
      <c r="O248" s="22">
        <v>1.0984799999999999</v>
      </c>
      <c r="P248" s="22">
        <v>255.1</v>
      </c>
      <c r="Q248" s="22">
        <v>-1.9091799999999999E-2</v>
      </c>
      <c r="R248" s="22">
        <v>238</v>
      </c>
      <c r="S248" s="22">
        <v>1.09863</v>
      </c>
      <c r="T248">
        <f t="shared" si="38"/>
        <v>19.091799999999999</v>
      </c>
      <c r="U248">
        <f t="shared" si="39"/>
        <v>20.971960463999999</v>
      </c>
      <c r="X248" s="9"/>
      <c r="Y248" s="22">
        <v>0.65154999999999996</v>
      </c>
      <c r="Z248" s="22">
        <v>369.334</v>
      </c>
      <c r="AA248" s="22">
        <v>-1.9601400000000001E-2</v>
      </c>
      <c r="AB248" s="22">
        <v>238</v>
      </c>
      <c r="AC248" s="22">
        <v>0.65103100000000003</v>
      </c>
      <c r="AD248">
        <f t="shared" si="40"/>
        <v>19.601400000000002</v>
      </c>
      <c r="AE248">
        <f t="shared" si="41"/>
        <v>12.771292170000001</v>
      </c>
      <c r="AF248" s="9"/>
      <c r="AG248" s="22">
        <v>1.0984799999999999</v>
      </c>
      <c r="AH248" s="22">
        <v>451.10700000000003</v>
      </c>
      <c r="AI248" s="22">
        <v>-1.89941E-2</v>
      </c>
      <c r="AJ248" s="22">
        <v>238</v>
      </c>
      <c r="AK248" s="22">
        <v>1.09772</v>
      </c>
      <c r="AL248">
        <f t="shared" si="42"/>
        <v>18.9941</v>
      </c>
      <c r="AM248">
        <f t="shared" si="43"/>
        <v>20.864638967999998</v>
      </c>
      <c r="AP248" s="9"/>
      <c r="AQ248" s="22">
        <v>0.65154999999999996</v>
      </c>
      <c r="AR248" s="22">
        <v>529.60799999999995</v>
      </c>
      <c r="AS248" s="22">
        <v>-1.9589200000000001E-2</v>
      </c>
      <c r="AT248" s="22">
        <v>238</v>
      </c>
      <c r="AU248" s="22">
        <v>0.65100100000000005</v>
      </c>
      <c r="AV248">
        <f t="shared" si="44"/>
        <v>19.589200000000002</v>
      </c>
      <c r="AW248">
        <f t="shared" si="45"/>
        <v>12.763343260000001</v>
      </c>
      <c r="AX248" s="9"/>
      <c r="AY248" s="22">
        <v>1.0984799999999999</v>
      </c>
      <c r="AZ248" s="22">
        <v>583.36599999999999</v>
      </c>
      <c r="BA248" s="22">
        <v>-1.9012500000000002E-2</v>
      </c>
      <c r="BB248" s="22">
        <v>238</v>
      </c>
      <c r="BC248" s="22">
        <v>1.09802</v>
      </c>
      <c r="BD248">
        <f t="shared" si="46"/>
        <v>19.012500000000003</v>
      </c>
      <c r="BE248">
        <f t="shared" si="47"/>
        <v>20.884851000000001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145.751</v>
      </c>
      <c r="I249" s="22">
        <v>-1.9979899999999998E-2</v>
      </c>
      <c r="J249" s="22">
        <v>239</v>
      </c>
      <c r="K249" s="22">
        <v>0.64544699999999999</v>
      </c>
      <c r="L249">
        <f t="shared" si="36"/>
        <v>19.979899999999997</v>
      </c>
      <c r="M249">
        <f t="shared" si="37"/>
        <v>12.917305048499998</v>
      </c>
      <c r="N249" s="9"/>
      <c r="O249" s="22">
        <v>1.1035200000000001</v>
      </c>
      <c r="P249" s="22">
        <v>255.20099999999999</v>
      </c>
      <c r="Q249" s="22">
        <v>-1.9091799999999999E-2</v>
      </c>
      <c r="R249" s="22">
        <v>239</v>
      </c>
      <c r="S249" s="22">
        <v>1.1026</v>
      </c>
      <c r="T249">
        <f t="shared" si="38"/>
        <v>19.091799999999999</v>
      </c>
      <c r="U249">
        <f t="shared" si="39"/>
        <v>21.068183136000002</v>
      </c>
      <c r="X249" s="9"/>
      <c r="Y249" s="22">
        <v>0.64651499999999995</v>
      </c>
      <c r="Z249" s="22">
        <v>369.435</v>
      </c>
      <c r="AA249" s="22">
        <v>-1.96045E-2</v>
      </c>
      <c r="AB249" s="22">
        <v>239</v>
      </c>
      <c r="AC249" s="22">
        <v>0.64581299999999997</v>
      </c>
      <c r="AD249">
        <f t="shared" si="40"/>
        <v>19.604500000000002</v>
      </c>
      <c r="AE249">
        <f t="shared" si="41"/>
        <v>12.674603317500001</v>
      </c>
      <c r="AF249" s="9"/>
      <c r="AG249" s="22">
        <v>1.1035200000000001</v>
      </c>
      <c r="AH249" s="22">
        <v>451.20699999999999</v>
      </c>
      <c r="AI249" s="22">
        <v>-1.89911E-2</v>
      </c>
      <c r="AJ249" s="22">
        <v>239</v>
      </c>
      <c r="AK249" s="22">
        <v>1.10229</v>
      </c>
      <c r="AL249">
        <f t="shared" si="42"/>
        <v>18.991099999999999</v>
      </c>
      <c r="AM249">
        <f t="shared" si="43"/>
        <v>20.957058671999999</v>
      </c>
      <c r="AP249" s="9"/>
      <c r="AQ249" s="22">
        <v>0.64651499999999995</v>
      </c>
      <c r="AR249" s="22">
        <v>529.70899999999995</v>
      </c>
      <c r="AS249" s="22">
        <v>-1.95923E-2</v>
      </c>
      <c r="AT249" s="22">
        <v>239</v>
      </c>
      <c r="AU249" s="22">
        <v>0.64593500000000004</v>
      </c>
      <c r="AV249">
        <f t="shared" si="44"/>
        <v>19.592300000000002</v>
      </c>
      <c r="AW249">
        <f t="shared" si="45"/>
        <v>12.6667158345</v>
      </c>
      <c r="AX249" s="9"/>
      <c r="AY249" s="22">
        <v>1.1035200000000001</v>
      </c>
      <c r="AZ249" s="22">
        <v>583.46699999999998</v>
      </c>
      <c r="BA249" s="22">
        <v>-1.9009399999999999E-2</v>
      </c>
      <c r="BB249" s="22">
        <v>239</v>
      </c>
      <c r="BC249" s="22">
        <v>1.1026</v>
      </c>
      <c r="BD249">
        <f t="shared" si="46"/>
        <v>19.009399999999999</v>
      </c>
      <c r="BE249">
        <f t="shared" si="47"/>
        <v>20.977253088000001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145.852</v>
      </c>
      <c r="I250" s="22">
        <v>-1.9992099999999999E-2</v>
      </c>
      <c r="J250" s="22">
        <v>240</v>
      </c>
      <c r="K250" s="22">
        <v>0.64071699999999998</v>
      </c>
      <c r="L250">
        <f t="shared" si="36"/>
        <v>19.992099999999997</v>
      </c>
      <c r="M250">
        <f t="shared" si="37"/>
        <v>12.824512315899998</v>
      </c>
      <c r="N250" s="9"/>
      <c r="O250" s="22">
        <v>1.1085499999999999</v>
      </c>
      <c r="P250" s="22">
        <v>255.30199999999999</v>
      </c>
      <c r="Q250" s="22">
        <v>-1.9085700000000001E-2</v>
      </c>
      <c r="R250" s="22">
        <v>240</v>
      </c>
      <c r="S250" s="22">
        <v>1.1065700000000001</v>
      </c>
      <c r="T250">
        <f t="shared" si="38"/>
        <v>19.085699999999999</v>
      </c>
      <c r="U250">
        <f t="shared" si="39"/>
        <v>21.157452734999996</v>
      </c>
      <c r="X250" s="9"/>
      <c r="Y250" s="22">
        <v>0.64147900000000002</v>
      </c>
      <c r="Z250" s="22">
        <v>369.536</v>
      </c>
      <c r="AA250" s="22">
        <v>-1.9616700000000001E-2</v>
      </c>
      <c r="AB250" s="22">
        <v>240</v>
      </c>
      <c r="AC250" s="22">
        <v>0.64074699999999996</v>
      </c>
      <c r="AD250">
        <f t="shared" si="40"/>
        <v>19.616700000000002</v>
      </c>
      <c r="AE250">
        <f t="shared" si="41"/>
        <v>12.583701099300001</v>
      </c>
      <c r="AF250" s="9"/>
      <c r="AG250" s="22">
        <v>1.1085499999999999</v>
      </c>
      <c r="AH250" s="22">
        <v>451.30799999999999</v>
      </c>
      <c r="AI250" s="22">
        <v>-1.89789E-2</v>
      </c>
      <c r="AJ250" s="22">
        <v>240</v>
      </c>
      <c r="AK250" s="22">
        <v>1.10748</v>
      </c>
      <c r="AL250">
        <f t="shared" si="42"/>
        <v>18.978899999999999</v>
      </c>
      <c r="AM250">
        <f t="shared" si="43"/>
        <v>21.039059594999998</v>
      </c>
      <c r="AP250" s="9"/>
      <c r="AQ250" s="22">
        <v>0.64147900000000002</v>
      </c>
      <c r="AR250" s="22">
        <v>529.80899999999997</v>
      </c>
      <c r="AS250" s="22">
        <v>-1.9598399999999998E-2</v>
      </c>
      <c r="AT250" s="22">
        <v>240</v>
      </c>
      <c r="AU250" s="22">
        <v>0.640625</v>
      </c>
      <c r="AV250">
        <f t="shared" si="44"/>
        <v>19.598399999999998</v>
      </c>
      <c r="AW250">
        <f t="shared" si="45"/>
        <v>12.571962033599998</v>
      </c>
      <c r="AX250" s="9"/>
      <c r="AY250" s="22">
        <v>1.1085499999999999</v>
      </c>
      <c r="AZ250" s="22">
        <v>583.56700000000001</v>
      </c>
      <c r="BA250" s="22">
        <v>-1.9012500000000002E-2</v>
      </c>
      <c r="BB250" s="22">
        <v>240</v>
      </c>
      <c r="BC250" s="22">
        <v>1.10748</v>
      </c>
      <c r="BD250">
        <f t="shared" si="46"/>
        <v>19.012500000000003</v>
      </c>
      <c r="BE250">
        <f t="shared" si="47"/>
        <v>21.076306875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145.953</v>
      </c>
      <c r="I251" s="22">
        <v>-1.9986E-2</v>
      </c>
      <c r="J251" s="22">
        <v>241</v>
      </c>
      <c r="K251" s="22">
        <v>0.63574200000000003</v>
      </c>
      <c r="L251">
        <f t="shared" si="36"/>
        <v>19.986000000000001</v>
      </c>
      <c r="M251">
        <f t="shared" si="37"/>
        <v>12.719969784</v>
      </c>
      <c r="N251" s="9"/>
      <c r="O251" s="22">
        <v>1.1135900000000001</v>
      </c>
      <c r="P251" s="22">
        <v>255.40299999999999</v>
      </c>
      <c r="Q251" s="22">
        <v>-1.90887E-2</v>
      </c>
      <c r="R251" s="22">
        <v>241</v>
      </c>
      <c r="S251" s="22">
        <v>1.1129800000000001</v>
      </c>
      <c r="T251">
        <f t="shared" si="38"/>
        <v>19.088699999999999</v>
      </c>
      <c r="U251">
        <f t="shared" si="39"/>
        <v>21.256985433000001</v>
      </c>
      <c r="X251" s="9"/>
      <c r="Y251" s="22">
        <v>0.63644400000000001</v>
      </c>
      <c r="Z251" s="22">
        <v>369.637</v>
      </c>
      <c r="AA251" s="22">
        <v>-1.9625900000000002E-2</v>
      </c>
      <c r="AB251" s="22">
        <v>241</v>
      </c>
      <c r="AC251" s="22">
        <v>0.63568100000000005</v>
      </c>
      <c r="AD251">
        <f t="shared" si="40"/>
        <v>19.625900000000001</v>
      </c>
      <c r="AE251">
        <f t="shared" si="41"/>
        <v>12.490786299600002</v>
      </c>
      <c r="AF251" s="9"/>
      <c r="AG251" s="22">
        <v>1.1135900000000001</v>
      </c>
      <c r="AH251" s="22">
        <v>451.40899999999999</v>
      </c>
      <c r="AI251" s="22">
        <v>-1.8975800000000001E-2</v>
      </c>
      <c r="AJ251" s="22">
        <v>241</v>
      </c>
      <c r="AK251" s="22">
        <v>1.1123700000000001</v>
      </c>
      <c r="AL251">
        <f t="shared" si="42"/>
        <v>18.9758</v>
      </c>
      <c r="AM251">
        <f t="shared" si="43"/>
        <v>21.131261122000002</v>
      </c>
      <c r="AP251" s="9"/>
      <c r="AQ251" s="22">
        <v>0.63644400000000001</v>
      </c>
      <c r="AR251" s="22">
        <v>529.91</v>
      </c>
      <c r="AS251" s="22">
        <v>-1.9616700000000001E-2</v>
      </c>
      <c r="AT251" s="22">
        <v>241</v>
      </c>
      <c r="AU251" s="22">
        <v>0.63571200000000005</v>
      </c>
      <c r="AV251">
        <f t="shared" si="44"/>
        <v>19.616700000000002</v>
      </c>
      <c r="AW251">
        <f t="shared" si="45"/>
        <v>12.484931014800001</v>
      </c>
      <c r="AX251" s="9"/>
      <c r="AY251" s="22">
        <v>1.1135900000000001</v>
      </c>
      <c r="AZ251" s="22">
        <v>583.66800000000001</v>
      </c>
      <c r="BA251" s="22">
        <v>-1.9009399999999999E-2</v>
      </c>
      <c r="BB251" s="22">
        <v>241</v>
      </c>
      <c r="BC251" s="22">
        <v>1.1123700000000001</v>
      </c>
      <c r="BD251">
        <f t="shared" si="46"/>
        <v>19.009399999999999</v>
      </c>
      <c r="BE251">
        <f t="shared" si="47"/>
        <v>21.168677746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146.053</v>
      </c>
      <c r="I252" s="22">
        <v>-1.9992099999999999E-2</v>
      </c>
      <c r="J252" s="22">
        <v>242</v>
      </c>
      <c r="K252" s="22">
        <v>0.63073699999999999</v>
      </c>
      <c r="L252">
        <f t="shared" si="36"/>
        <v>19.992099999999997</v>
      </c>
      <c r="M252">
        <f t="shared" si="37"/>
        <v>12.623191868899998</v>
      </c>
      <c r="N252" s="9"/>
      <c r="O252" s="22">
        <v>1.1186199999999999</v>
      </c>
      <c r="P252" s="22">
        <v>255.50299999999999</v>
      </c>
      <c r="Q252" s="22">
        <v>-1.90765E-2</v>
      </c>
      <c r="R252" s="22">
        <v>242</v>
      </c>
      <c r="S252" s="22">
        <v>1.1178600000000001</v>
      </c>
      <c r="T252">
        <f t="shared" si="38"/>
        <v>19.076499999999999</v>
      </c>
      <c r="U252">
        <f t="shared" si="39"/>
        <v>21.339354429999997</v>
      </c>
      <c r="X252" s="9"/>
      <c r="Y252" s="22">
        <v>0.631409</v>
      </c>
      <c r="Z252" s="22">
        <v>369.73700000000002</v>
      </c>
      <c r="AA252" s="22">
        <v>-1.9622799999999999E-2</v>
      </c>
      <c r="AB252" s="22">
        <v>242</v>
      </c>
      <c r="AC252" s="22">
        <v>0.63055399999999995</v>
      </c>
      <c r="AD252">
        <f t="shared" si="40"/>
        <v>19.622799999999998</v>
      </c>
      <c r="AE252">
        <f t="shared" si="41"/>
        <v>12.3900125252</v>
      </c>
      <c r="AF252" s="9"/>
      <c r="AG252" s="22">
        <v>1.1186199999999999</v>
      </c>
      <c r="AH252" s="22">
        <v>451.51</v>
      </c>
      <c r="AI252" s="22">
        <v>-1.8963600000000001E-2</v>
      </c>
      <c r="AJ252" s="22">
        <v>242</v>
      </c>
      <c r="AK252" s="22">
        <v>1.1178600000000001</v>
      </c>
      <c r="AL252">
        <f t="shared" si="42"/>
        <v>18.9636</v>
      </c>
      <c r="AM252">
        <f t="shared" si="43"/>
        <v>21.213062231999999</v>
      </c>
      <c r="AP252" s="9"/>
      <c r="AQ252" s="22">
        <v>0.631409</v>
      </c>
      <c r="AR252" s="22">
        <v>530.01099999999997</v>
      </c>
      <c r="AS252" s="22">
        <v>-1.9610599999999999E-2</v>
      </c>
      <c r="AT252" s="22">
        <v>242</v>
      </c>
      <c r="AU252" s="22">
        <v>0.63067600000000001</v>
      </c>
      <c r="AV252">
        <f t="shared" si="44"/>
        <v>19.610599999999998</v>
      </c>
      <c r="AW252">
        <f t="shared" si="45"/>
        <v>12.382309335399999</v>
      </c>
      <c r="AX252" s="9"/>
      <c r="AY252" s="22">
        <v>1.1186199999999999</v>
      </c>
      <c r="AZ252" s="22">
        <v>583.76900000000001</v>
      </c>
      <c r="BA252" s="22">
        <v>-1.8997199999999999E-2</v>
      </c>
      <c r="BB252" s="22">
        <v>242</v>
      </c>
      <c r="BC252" s="22">
        <v>1.1178600000000001</v>
      </c>
      <c r="BD252">
        <f t="shared" si="46"/>
        <v>18.997199999999999</v>
      </c>
      <c r="BE252">
        <f t="shared" si="47"/>
        <v>21.250647863999998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146.154</v>
      </c>
      <c r="I253" s="22">
        <v>-2.0007299999999999E-2</v>
      </c>
      <c r="J253" s="22">
        <v>243</v>
      </c>
      <c r="K253" s="22">
        <v>0.62570199999999998</v>
      </c>
      <c r="L253">
        <f t="shared" si="36"/>
        <v>20.007299999999997</v>
      </c>
      <c r="M253">
        <f t="shared" si="37"/>
        <v>12.532032522899998</v>
      </c>
      <c r="N253" s="9"/>
      <c r="O253" s="22">
        <v>1.1236600000000001</v>
      </c>
      <c r="P253" s="22">
        <v>255.60400000000001</v>
      </c>
      <c r="Q253" s="22">
        <v>-1.90613E-2</v>
      </c>
      <c r="R253" s="22">
        <v>243</v>
      </c>
      <c r="S253" s="22">
        <v>1.1224400000000001</v>
      </c>
      <c r="T253">
        <f t="shared" si="38"/>
        <v>19.061299999999999</v>
      </c>
      <c r="U253">
        <f t="shared" si="39"/>
        <v>21.418420358000002</v>
      </c>
      <c r="X253" s="9"/>
      <c r="Y253" s="22">
        <v>0.62637299999999996</v>
      </c>
      <c r="Z253" s="22">
        <v>369.83800000000002</v>
      </c>
      <c r="AA253" s="22">
        <v>-1.9635E-2</v>
      </c>
      <c r="AB253" s="22">
        <v>243</v>
      </c>
      <c r="AC253" s="22">
        <v>0.62588500000000002</v>
      </c>
      <c r="AD253">
        <f t="shared" si="40"/>
        <v>19.634999999999998</v>
      </c>
      <c r="AE253">
        <f t="shared" si="41"/>
        <v>12.298833854999998</v>
      </c>
      <c r="AF253" s="9"/>
      <c r="AG253" s="22">
        <v>1.1236600000000001</v>
      </c>
      <c r="AH253" s="22">
        <v>451.61</v>
      </c>
      <c r="AI253" s="22">
        <v>-1.8948400000000001E-2</v>
      </c>
      <c r="AJ253" s="22">
        <v>243</v>
      </c>
      <c r="AK253" s="22">
        <v>1.1221300000000001</v>
      </c>
      <c r="AL253">
        <f t="shared" si="42"/>
        <v>18.948399999999999</v>
      </c>
      <c r="AM253">
        <f t="shared" si="43"/>
        <v>21.291559144000001</v>
      </c>
      <c r="AP253" s="9"/>
      <c r="AQ253" s="22">
        <v>0.62637299999999996</v>
      </c>
      <c r="AR253" s="22">
        <v>530.11199999999997</v>
      </c>
      <c r="AS253" s="22">
        <v>-1.9613599999999998E-2</v>
      </c>
      <c r="AT253" s="22">
        <v>243</v>
      </c>
      <c r="AU253" s="22">
        <v>0.62570199999999998</v>
      </c>
      <c r="AV253">
        <f t="shared" si="44"/>
        <v>19.613599999999998</v>
      </c>
      <c r="AW253">
        <f t="shared" si="45"/>
        <v>12.285429472799999</v>
      </c>
      <c r="AX253" s="9"/>
      <c r="AY253" s="22">
        <v>1.1236600000000001</v>
      </c>
      <c r="AZ253" s="22">
        <v>583.86900000000003</v>
      </c>
      <c r="BA253" s="22">
        <v>-1.8975800000000001E-2</v>
      </c>
      <c r="BB253" s="22">
        <v>243</v>
      </c>
      <c r="BC253" s="22">
        <v>1.1224400000000001</v>
      </c>
      <c r="BD253">
        <f t="shared" si="46"/>
        <v>18.9758</v>
      </c>
      <c r="BE253">
        <f t="shared" si="47"/>
        <v>21.322347428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146.255</v>
      </c>
      <c r="I254" s="22">
        <v>-2.00165E-2</v>
      </c>
      <c r="J254" s="22">
        <v>244</v>
      </c>
      <c r="K254" s="22">
        <v>0.62066699999999997</v>
      </c>
      <c r="L254">
        <f t="shared" si="36"/>
        <v>20.016500000000001</v>
      </c>
      <c r="M254">
        <f t="shared" si="37"/>
        <v>12.437012076999999</v>
      </c>
      <c r="N254" s="9"/>
      <c r="O254" s="22">
        <v>1.12869</v>
      </c>
      <c r="P254" s="22">
        <v>255.70500000000001</v>
      </c>
      <c r="Q254" s="22">
        <v>-1.9052099999999999E-2</v>
      </c>
      <c r="R254" s="22">
        <v>244</v>
      </c>
      <c r="S254" s="22">
        <v>1.1285400000000001</v>
      </c>
      <c r="T254">
        <f t="shared" si="38"/>
        <v>19.052099999999999</v>
      </c>
      <c r="U254">
        <f t="shared" si="39"/>
        <v>21.503914749</v>
      </c>
      <c r="X254" s="9"/>
      <c r="Y254" s="22">
        <v>0.62133799999999995</v>
      </c>
      <c r="Z254" s="22">
        <v>369.93900000000002</v>
      </c>
      <c r="AA254" s="22">
        <v>-1.9628900000000001E-2</v>
      </c>
      <c r="AB254" s="22">
        <v>244</v>
      </c>
      <c r="AC254" s="22">
        <v>0.62072799999999995</v>
      </c>
      <c r="AD254">
        <f t="shared" si="40"/>
        <v>19.628900000000002</v>
      </c>
      <c r="AE254">
        <f t="shared" si="41"/>
        <v>12.196181468200001</v>
      </c>
      <c r="AF254" s="9"/>
      <c r="AG254" s="22">
        <v>1.12869</v>
      </c>
      <c r="AH254" s="22">
        <v>451.71100000000001</v>
      </c>
      <c r="AI254" s="22">
        <v>-1.8948400000000001E-2</v>
      </c>
      <c r="AJ254" s="22">
        <v>244</v>
      </c>
      <c r="AK254" s="22">
        <v>1.1270100000000001</v>
      </c>
      <c r="AL254">
        <f t="shared" si="42"/>
        <v>18.948399999999999</v>
      </c>
      <c r="AM254">
        <f t="shared" si="43"/>
        <v>21.386869596</v>
      </c>
      <c r="AP254" s="9"/>
      <c r="AQ254" s="22">
        <v>0.62133799999999995</v>
      </c>
      <c r="AR254" s="22">
        <v>530.21199999999999</v>
      </c>
      <c r="AS254" s="22">
        <v>-1.9628900000000001E-2</v>
      </c>
      <c r="AT254" s="22">
        <v>244</v>
      </c>
      <c r="AU254" s="22">
        <v>0.62054399999999998</v>
      </c>
      <c r="AV254">
        <f t="shared" si="44"/>
        <v>19.628900000000002</v>
      </c>
      <c r="AW254">
        <f t="shared" si="45"/>
        <v>12.196181468200001</v>
      </c>
      <c r="AX254" s="9"/>
      <c r="AY254" s="22">
        <v>1.12869</v>
      </c>
      <c r="AZ254" s="22">
        <v>583.97</v>
      </c>
      <c r="BA254" s="22">
        <v>-1.8972800000000001E-2</v>
      </c>
      <c r="BB254" s="22">
        <v>244</v>
      </c>
      <c r="BC254" s="22">
        <v>1.1282300000000001</v>
      </c>
      <c r="BD254">
        <f t="shared" si="46"/>
        <v>18.972800000000003</v>
      </c>
      <c r="BE254">
        <f t="shared" si="47"/>
        <v>21.414409632000002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146.35599999999999</v>
      </c>
      <c r="I255" s="22">
        <v>-2.00287E-2</v>
      </c>
      <c r="J255" s="22">
        <v>245</v>
      </c>
      <c r="K255" s="22">
        <v>0.61553999999999998</v>
      </c>
      <c r="L255">
        <f t="shared" si="36"/>
        <v>20.028700000000001</v>
      </c>
      <c r="M255">
        <f t="shared" si="37"/>
        <v>12.3437278674</v>
      </c>
      <c r="N255" s="9"/>
      <c r="O255" s="22">
        <v>1.1337299999999999</v>
      </c>
      <c r="P255" s="22">
        <v>255.80500000000001</v>
      </c>
      <c r="Q255" s="22">
        <v>-1.9039899999999998E-2</v>
      </c>
      <c r="R255" s="22">
        <v>245</v>
      </c>
      <c r="S255" s="22">
        <v>1.1328100000000001</v>
      </c>
      <c r="T255">
        <f t="shared" si="38"/>
        <v>19.039899999999999</v>
      </c>
      <c r="U255">
        <f t="shared" si="39"/>
        <v>21.586105826999997</v>
      </c>
      <c r="X255" s="9"/>
      <c r="Y255" s="22">
        <v>0.61630200000000002</v>
      </c>
      <c r="Z255" s="22">
        <v>370.03899999999999</v>
      </c>
      <c r="AA255" s="22">
        <v>-1.96472E-2</v>
      </c>
      <c r="AB255" s="22">
        <v>245</v>
      </c>
      <c r="AC255" s="22">
        <v>0.61593600000000004</v>
      </c>
      <c r="AD255">
        <f t="shared" si="40"/>
        <v>19.647200000000002</v>
      </c>
      <c r="AE255">
        <f t="shared" si="41"/>
        <v>12.108608654400001</v>
      </c>
      <c r="AF255" s="9"/>
      <c r="AG255" s="22">
        <v>1.1337299999999999</v>
      </c>
      <c r="AH255" s="22">
        <v>451.81200000000001</v>
      </c>
      <c r="AI255" s="22">
        <v>-1.8942299999999999E-2</v>
      </c>
      <c r="AJ255" s="22">
        <v>245</v>
      </c>
      <c r="AK255" s="22">
        <v>1.1337299999999999</v>
      </c>
      <c r="AL255">
        <f t="shared" si="42"/>
        <v>18.942299999999999</v>
      </c>
      <c r="AM255">
        <f t="shared" si="43"/>
        <v>21.475453778999999</v>
      </c>
      <c r="AP255" s="9"/>
      <c r="AQ255" s="22">
        <v>0.61630200000000002</v>
      </c>
      <c r="AR255" s="22">
        <v>530.31299999999999</v>
      </c>
      <c r="AS255" s="22">
        <v>-1.9625900000000002E-2</v>
      </c>
      <c r="AT255" s="22">
        <v>245</v>
      </c>
      <c r="AU255" s="22">
        <v>0.61538700000000002</v>
      </c>
      <c r="AV255">
        <f t="shared" si="44"/>
        <v>19.625900000000001</v>
      </c>
      <c r="AW255">
        <f t="shared" si="45"/>
        <v>12.095481421800001</v>
      </c>
      <c r="AX255" s="9"/>
      <c r="AY255" s="22">
        <v>1.1337299999999999</v>
      </c>
      <c r="AZ255" s="22">
        <v>584.07100000000003</v>
      </c>
      <c r="BA255" s="22">
        <v>-1.8969699999999999E-2</v>
      </c>
      <c r="BB255" s="22">
        <v>245</v>
      </c>
      <c r="BC255" s="22">
        <v>1.1328100000000001</v>
      </c>
      <c r="BD255">
        <f t="shared" si="46"/>
        <v>18.9697</v>
      </c>
      <c r="BE255">
        <f t="shared" si="47"/>
        <v>21.506517980999998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146.45599999999999</v>
      </c>
      <c r="I256" s="22">
        <v>-2.0037800000000001E-2</v>
      </c>
      <c r="J256" s="22">
        <v>246</v>
      </c>
      <c r="K256" s="22">
        <v>0.61059600000000003</v>
      </c>
      <c r="L256">
        <f t="shared" si="36"/>
        <v>20.037800000000001</v>
      </c>
      <c r="M256">
        <f t="shared" si="37"/>
        <v>12.248445892600001</v>
      </c>
      <c r="N256" s="9"/>
      <c r="O256" s="22">
        <v>1.13876</v>
      </c>
      <c r="P256" s="22">
        <v>255.90600000000001</v>
      </c>
      <c r="Q256" s="22">
        <v>-1.9039899999999998E-2</v>
      </c>
      <c r="R256" s="22">
        <v>246</v>
      </c>
      <c r="S256" s="22">
        <v>1.1373899999999999</v>
      </c>
      <c r="T256">
        <f t="shared" si="38"/>
        <v>19.039899999999999</v>
      </c>
      <c r="U256">
        <f t="shared" si="39"/>
        <v>21.681876524</v>
      </c>
      <c r="X256" s="9"/>
      <c r="Y256" s="22">
        <v>0.611267</v>
      </c>
      <c r="Z256" s="22">
        <v>370.14</v>
      </c>
      <c r="AA256" s="22">
        <v>-1.9662499999999999E-2</v>
      </c>
      <c r="AB256" s="22">
        <v>246</v>
      </c>
      <c r="AC256" s="22">
        <v>0.61038199999999998</v>
      </c>
      <c r="AD256">
        <f t="shared" si="40"/>
        <v>19.662499999999998</v>
      </c>
      <c r="AE256">
        <f t="shared" si="41"/>
        <v>12.019037387499999</v>
      </c>
      <c r="AF256" s="9"/>
      <c r="AG256" s="22">
        <v>1.13876</v>
      </c>
      <c r="AH256" s="22">
        <v>451.91199999999998</v>
      </c>
      <c r="AI256" s="22">
        <v>-1.8926999999999999E-2</v>
      </c>
      <c r="AJ256" s="22">
        <v>246</v>
      </c>
      <c r="AK256" s="22">
        <v>1.1376999999999999</v>
      </c>
      <c r="AL256">
        <f t="shared" si="42"/>
        <v>18.927</v>
      </c>
      <c r="AM256">
        <f t="shared" si="43"/>
        <v>21.55331052</v>
      </c>
      <c r="AP256" s="9"/>
      <c r="AQ256" s="22">
        <v>0.611267</v>
      </c>
      <c r="AR256" s="22">
        <v>530.41399999999999</v>
      </c>
      <c r="AS256" s="22">
        <v>-1.9628900000000001E-2</v>
      </c>
      <c r="AT256" s="22">
        <v>246</v>
      </c>
      <c r="AU256" s="22">
        <v>0.61047399999999996</v>
      </c>
      <c r="AV256">
        <f t="shared" si="44"/>
        <v>19.628900000000002</v>
      </c>
      <c r="AW256">
        <f t="shared" si="45"/>
        <v>11.998498816300001</v>
      </c>
      <c r="AX256" s="9"/>
      <c r="AY256" s="22">
        <v>1.13876</v>
      </c>
      <c r="AZ256" s="22">
        <v>584.17200000000003</v>
      </c>
      <c r="BA256" s="22">
        <v>-1.8957499999999999E-2</v>
      </c>
      <c r="BB256" s="22">
        <v>246</v>
      </c>
      <c r="BC256" s="22">
        <v>1.1383099999999999</v>
      </c>
      <c r="BD256">
        <f t="shared" si="46"/>
        <v>18.9575</v>
      </c>
      <c r="BE256">
        <f t="shared" si="47"/>
        <v>21.588042699999999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146.55699999999999</v>
      </c>
      <c r="I257" s="22">
        <v>-2.0034799999999998E-2</v>
      </c>
      <c r="J257" s="22">
        <v>247</v>
      </c>
      <c r="K257" s="22">
        <v>0.60543800000000003</v>
      </c>
      <c r="L257">
        <f t="shared" si="36"/>
        <v>20.034799999999997</v>
      </c>
      <c r="M257">
        <f t="shared" si="37"/>
        <v>12.145736873599999</v>
      </c>
      <c r="N257" s="9"/>
      <c r="O257" s="22">
        <v>1.1437999999999999</v>
      </c>
      <c r="P257" s="22">
        <v>256.00700000000001</v>
      </c>
      <c r="Q257" s="22">
        <v>-1.90338E-2</v>
      </c>
      <c r="R257" s="22">
        <v>247</v>
      </c>
      <c r="S257" s="22">
        <v>1.1425799999999999</v>
      </c>
      <c r="T257">
        <f t="shared" si="38"/>
        <v>19.033799999999999</v>
      </c>
      <c r="U257">
        <f t="shared" si="39"/>
        <v>21.770860439999996</v>
      </c>
      <c r="X257" s="9"/>
      <c r="Y257" s="22">
        <v>0.60623199999999999</v>
      </c>
      <c r="Z257" s="22">
        <v>370.24099999999999</v>
      </c>
      <c r="AA257" s="22">
        <v>-1.9653299999999999E-2</v>
      </c>
      <c r="AB257" s="22">
        <v>247</v>
      </c>
      <c r="AC257" s="22">
        <v>0.60549900000000001</v>
      </c>
      <c r="AD257">
        <f t="shared" si="40"/>
        <v>19.653299999999998</v>
      </c>
      <c r="AE257">
        <f t="shared" si="41"/>
        <v>11.914459365599999</v>
      </c>
      <c r="AF257" s="9"/>
      <c r="AG257" s="22">
        <v>1.1437999999999999</v>
      </c>
      <c r="AH257" s="22">
        <v>452.01299999999998</v>
      </c>
      <c r="AI257" s="22">
        <v>-1.8933100000000001E-2</v>
      </c>
      <c r="AJ257" s="22">
        <v>247</v>
      </c>
      <c r="AK257" s="22">
        <v>1.1428799999999999</v>
      </c>
      <c r="AL257">
        <f t="shared" si="42"/>
        <v>18.9331</v>
      </c>
      <c r="AM257">
        <f t="shared" si="43"/>
        <v>21.65567978</v>
      </c>
      <c r="AP257" s="9"/>
      <c r="AQ257" s="22">
        <v>0.60623199999999999</v>
      </c>
      <c r="AR257" s="22">
        <v>530.51400000000001</v>
      </c>
      <c r="AS257" s="22">
        <v>-1.9625900000000002E-2</v>
      </c>
      <c r="AT257" s="22">
        <v>247</v>
      </c>
      <c r="AU257" s="22">
        <v>0.60571299999999995</v>
      </c>
      <c r="AV257">
        <f t="shared" si="44"/>
        <v>19.625900000000001</v>
      </c>
      <c r="AW257">
        <f t="shared" si="45"/>
        <v>11.8978486088</v>
      </c>
      <c r="AX257" s="9"/>
      <c r="AY257" s="22">
        <v>1.1437999999999999</v>
      </c>
      <c r="AZ257" s="22">
        <v>584.27200000000005</v>
      </c>
      <c r="BA257" s="22">
        <v>-1.8957499999999999E-2</v>
      </c>
      <c r="BB257" s="22">
        <v>247</v>
      </c>
      <c r="BC257" s="22">
        <v>1.1428799999999999</v>
      </c>
      <c r="BD257">
        <f t="shared" si="46"/>
        <v>18.9575</v>
      </c>
      <c r="BE257">
        <f t="shared" si="47"/>
        <v>21.683588499999999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146.65799999999999</v>
      </c>
      <c r="I258" s="22">
        <v>-2.00317E-2</v>
      </c>
      <c r="J258" s="22">
        <v>248</v>
      </c>
      <c r="K258" s="22">
        <v>0.60049399999999997</v>
      </c>
      <c r="L258">
        <f t="shared" si="36"/>
        <v>20.031700000000001</v>
      </c>
      <c r="M258">
        <f t="shared" si="37"/>
        <v>12.0429779132</v>
      </c>
      <c r="N258" s="9"/>
      <c r="O258" s="22">
        <v>1.14883</v>
      </c>
      <c r="P258" s="22">
        <v>256.108</v>
      </c>
      <c r="Q258" s="22">
        <v>-1.90338E-2</v>
      </c>
      <c r="R258" s="22">
        <v>248</v>
      </c>
      <c r="S258" s="22">
        <v>1.14838</v>
      </c>
      <c r="T258">
        <f t="shared" si="38"/>
        <v>19.033799999999999</v>
      </c>
      <c r="U258">
        <f t="shared" si="39"/>
        <v>21.866600454</v>
      </c>
      <c r="X258" s="9"/>
      <c r="Y258" s="22">
        <v>0.60119599999999995</v>
      </c>
      <c r="Z258" s="22">
        <v>370.34100000000001</v>
      </c>
      <c r="AA258" s="22">
        <v>-1.9665499999999999E-2</v>
      </c>
      <c r="AB258" s="22">
        <v>248</v>
      </c>
      <c r="AC258" s="22">
        <v>0.60028099999999995</v>
      </c>
      <c r="AD258">
        <f t="shared" si="40"/>
        <v>19.665499999999998</v>
      </c>
      <c r="AE258">
        <f t="shared" si="41"/>
        <v>11.822819937999999</v>
      </c>
      <c r="AF258" s="9"/>
      <c r="AG258" s="22">
        <v>1.14883</v>
      </c>
      <c r="AH258" s="22">
        <v>452.11399999999998</v>
      </c>
      <c r="AI258" s="22">
        <v>-1.8905600000000002E-2</v>
      </c>
      <c r="AJ258" s="22">
        <v>248</v>
      </c>
      <c r="AK258" s="22">
        <v>1.1480699999999999</v>
      </c>
      <c r="AL258">
        <f t="shared" si="42"/>
        <v>18.905600000000003</v>
      </c>
      <c r="AM258">
        <f t="shared" si="43"/>
        <v>21.719320448000005</v>
      </c>
      <c r="AP258" s="9"/>
      <c r="AQ258" s="22">
        <v>0.60119599999999995</v>
      </c>
      <c r="AR258" s="22">
        <v>530.61500000000001</v>
      </c>
      <c r="AS258" s="22">
        <v>-1.9644200000000001E-2</v>
      </c>
      <c r="AT258" s="22">
        <v>248</v>
      </c>
      <c r="AU258" s="22">
        <v>0.60058599999999995</v>
      </c>
      <c r="AV258">
        <f t="shared" si="44"/>
        <v>19.644200000000001</v>
      </c>
      <c r="AW258">
        <f t="shared" si="45"/>
        <v>11.8100144632</v>
      </c>
      <c r="AX258" s="9"/>
      <c r="AY258" s="22">
        <v>1.14883</v>
      </c>
      <c r="AZ258" s="22">
        <v>584.37300000000005</v>
      </c>
      <c r="BA258" s="22">
        <v>-1.8942299999999999E-2</v>
      </c>
      <c r="BB258" s="22">
        <v>248</v>
      </c>
      <c r="BC258" s="22">
        <v>1.14777</v>
      </c>
      <c r="BD258">
        <f t="shared" si="46"/>
        <v>18.942299999999999</v>
      </c>
      <c r="BE258">
        <f t="shared" si="47"/>
        <v>21.761482509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146.75800000000001</v>
      </c>
      <c r="I259" s="22">
        <v>-2.0046999999999999E-2</v>
      </c>
      <c r="J259" s="22">
        <v>249</v>
      </c>
      <c r="K259" s="22">
        <v>0.59582500000000005</v>
      </c>
      <c r="L259">
        <f t="shared" si="36"/>
        <v>20.047000000000001</v>
      </c>
      <c r="M259">
        <f t="shared" si="37"/>
        <v>11.951239567000002</v>
      </c>
      <c r="N259" s="9"/>
      <c r="O259" s="22">
        <v>1.15387</v>
      </c>
      <c r="P259" s="22">
        <v>256.20800000000003</v>
      </c>
      <c r="Q259" s="22">
        <v>-1.90216E-2</v>
      </c>
      <c r="R259" s="22">
        <v>249</v>
      </c>
      <c r="S259" s="22">
        <v>1.15326</v>
      </c>
      <c r="T259">
        <f t="shared" si="38"/>
        <v>19.021599999999999</v>
      </c>
      <c r="U259">
        <f t="shared" si="39"/>
        <v>21.948453592</v>
      </c>
      <c r="X259" s="9"/>
      <c r="Y259" s="22">
        <v>0.59616100000000005</v>
      </c>
      <c r="Z259" s="22">
        <v>370.44200000000001</v>
      </c>
      <c r="AA259" s="22">
        <v>-1.96747E-2</v>
      </c>
      <c r="AB259" s="22">
        <v>249</v>
      </c>
      <c r="AC259" s="22">
        <v>0.59548999999999996</v>
      </c>
      <c r="AD259">
        <f t="shared" si="40"/>
        <v>19.674700000000001</v>
      </c>
      <c r="AE259">
        <f t="shared" si="41"/>
        <v>11.729288826700001</v>
      </c>
      <c r="AF259" s="9"/>
      <c r="AG259" s="22">
        <v>1.15387</v>
      </c>
      <c r="AH259" s="22">
        <v>452.21499999999997</v>
      </c>
      <c r="AI259" s="22">
        <v>-1.8920900000000001E-2</v>
      </c>
      <c r="AJ259" s="22">
        <v>249</v>
      </c>
      <c r="AK259" s="22">
        <v>1.1529499999999999</v>
      </c>
      <c r="AL259">
        <f t="shared" si="42"/>
        <v>18.9209</v>
      </c>
      <c r="AM259">
        <f t="shared" si="43"/>
        <v>21.832258882999998</v>
      </c>
      <c r="AP259" s="9"/>
      <c r="AQ259" s="22">
        <v>0.59616100000000005</v>
      </c>
      <c r="AR259" s="22">
        <v>530.71600000000001</v>
      </c>
      <c r="AS259" s="22">
        <v>-1.9656400000000001E-2</v>
      </c>
      <c r="AT259" s="22">
        <v>249</v>
      </c>
      <c r="AU259" s="22">
        <v>0.59561200000000003</v>
      </c>
      <c r="AV259">
        <f t="shared" si="44"/>
        <v>19.656400000000001</v>
      </c>
      <c r="AW259">
        <f t="shared" si="45"/>
        <v>11.718379080400002</v>
      </c>
      <c r="AX259" s="9"/>
      <c r="AY259" s="22">
        <v>1.15387</v>
      </c>
      <c r="AZ259" s="22">
        <v>584.47400000000005</v>
      </c>
      <c r="BA259" s="22">
        <v>-1.8930099999999998E-2</v>
      </c>
      <c r="BB259" s="22">
        <v>249</v>
      </c>
      <c r="BC259" s="22">
        <v>1.1529499999999999</v>
      </c>
      <c r="BD259">
        <f t="shared" si="46"/>
        <v>18.930099999999999</v>
      </c>
      <c r="BE259">
        <f t="shared" si="47"/>
        <v>21.842874487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146.85900000000001</v>
      </c>
      <c r="I260" s="22">
        <v>-2.0059199999999999E-2</v>
      </c>
      <c r="J260" s="22">
        <v>250</v>
      </c>
      <c r="K260" s="22">
        <v>0.59045400000000003</v>
      </c>
      <c r="L260">
        <f t="shared" si="36"/>
        <v>20.059200000000001</v>
      </c>
      <c r="M260">
        <f t="shared" si="37"/>
        <v>11.857494600000001</v>
      </c>
      <c r="N260" s="9"/>
      <c r="O260" s="22">
        <v>1.1589100000000001</v>
      </c>
      <c r="P260" s="22">
        <v>256.30900000000003</v>
      </c>
      <c r="Q260" s="22">
        <v>-1.9012500000000002E-2</v>
      </c>
      <c r="R260" s="22">
        <v>250</v>
      </c>
      <c r="S260" s="22">
        <v>1.15723</v>
      </c>
      <c r="T260">
        <f t="shared" si="38"/>
        <v>19.012500000000003</v>
      </c>
      <c r="U260">
        <f t="shared" si="39"/>
        <v>22.033776375000006</v>
      </c>
      <c r="X260" s="9"/>
      <c r="Y260" s="22">
        <v>0.59112500000000001</v>
      </c>
      <c r="Z260" s="22">
        <v>370.54300000000001</v>
      </c>
      <c r="AA260" s="22">
        <v>-1.9683800000000001E-2</v>
      </c>
      <c r="AB260" s="22">
        <v>250</v>
      </c>
      <c r="AC260" s="22">
        <v>0.59057599999999999</v>
      </c>
      <c r="AD260">
        <f t="shared" si="40"/>
        <v>19.683800000000002</v>
      </c>
      <c r="AE260">
        <f t="shared" si="41"/>
        <v>11.635586275000001</v>
      </c>
      <c r="AF260" s="9"/>
      <c r="AG260" s="22">
        <v>1.1589100000000001</v>
      </c>
      <c r="AH260" s="22">
        <v>452.315</v>
      </c>
      <c r="AI260" s="22">
        <v>-1.89117E-2</v>
      </c>
      <c r="AJ260" s="22">
        <v>250</v>
      </c>
      <c r="AK260" s="22">
        <v>1.15784</v>
      </c>
      <c r="AL260">
        <f t="shared" si="42"/>
        <v>18.9117</v>
      </c>
      <c r="AM260">
        <f t="shared" si="43"/>
        <v>21.916958247</v>
      </c>
      <c r="AP260" s="9"/>
      <c r="AQ260" s="22">
        <v>0.59112500000000001</v>
      </c>
      <c r="AR260" s="22">
        <v>530.81700000000001</v>
      </c>
      <c r="AS260" s="22">
        <v>-1.9653299999999999E-2</v>
      </c>
      <c r="AT260" s="22">
        <v>250</v>
      </c>
      <c r="AU260" s="22">
        <v>0.59063699999999997</v>
      </c>
      <c r="AV260">
        <f t="shared" si="44"/>
        <v>19.653299999999998</v>
      </c>
      <c r="AW260">
        <f t="shared" si="45"/>
        <v>11.617556962499998</v>
      </c>
      <c r="AX260" s="9"/>
      <c r="AY260" s="22">
        <v>1.1589100000000001</v>
      </c>
      <c r="AZ260" s="22">
        <v>584.57399999999996</v>
      </c>
      <c r="BA260" s="22">
        <v>-1.8924E-2</v>
      </c>
      <c r="BB260" s="22">
        <v>250</v>
      </c>
      <c r="BC260" s="22">
        <v>1.1569199999999999</v>
      </c>
      <c r="BD260">
        <f t="shared" si="46"/>
        <v>18.923999999999999</v>
      </c>
      <c r="BE260">
        <f t="shared" si="47"/>
        <v>21.931212840000001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146.96</v>
      </c>
      <c r="I261" s="22">
        <v>-2.0059199999999999E-2</v>
      </c>
      <c r="J261" s="22">
        <v>251</v>
      </c>
      <c r="K261" s="22">
        <v>0.58550999999999997</v>
      </c>
      <c r="L261">
        <f t="shared" si="36"/>
        <v>20.059200000000001</v>
      </c>
      <c r="M261">
        <f t="shared" si="37"/>
        <v>11.756496528</v>
      </c>
      <c r="N261" s="9"/>
      <c r="O261" s="22">
        <v>1.16394</v>
      </c>
      <c r="P261" s="22">
        <v>256.41000000000003</v>
      </c>
      <c r="Q261" s="22">
        <v>-1.9012500000000002E-2</v>
      </c>
      <c r="R261" s="22">
        <v>251</v>
      </c>
      <c r="S261" s="22">
        <v>1.16272</v>
      </c>
      <c r="T261">
        <f t="shared" si="38"/>
        <v>19.012500000000003</v>
      </c>
      <c r="U261">
        <f t="shared" si="39"/>
        <v>22.129409250000002</v>
      </c>
      <c r="X261" s="9"/>
      <c r="Y261" s="22">
        <v>0.58609</v>
      </c>
      <c r="Z261" s="22">
        <v>370.64400000000001</v>
      </c>
      <c r="AA261" s="22">
        <v>-1.9699100000000001E-2</v>
      </c>
      <c r="AB261" s="22">
        <v>251</v>
      </c>
      <c r="AC261" s="22">
        <v>0.58548</v>
      </c>
      <c r="AD261">
        <f t="shared" si="40"/>
        <v>19.699100000000001</v>
      </c>
      <c r="AE261">
        <f t="shared" si="41"/>
        <v>11.545445519000001</v>
      </c>
      <c r="AF261" s="9"/>
      <c r="AG261" s="22">
        <v>1.16394</v>
      </c>
      <c r="AH261" s="22">
        <v>452.416</v>
      </c>
      <c r="AI261" s="22">
        <v>-1.8893400000000001E-2</v>
      </c>
      <c r="AJ261" s="22">
        <v>251</v>
      </c>
      <c r="AK261" s="22">
        <v>1.1630199999999999</v>
      </c>
      <c r="AL261">
        <f t="shared" si="42"/>
        <v>18.8934</v>
      </c>
      <c r="AM261">
        <f t="shared" si="43"/>
        <v>21.990783995999998</v>
      </c>
      <c r="AP261" s="9"/>
      <c r="AQ261" s="22">
        <v>0.58609</v>
      </c>
      <c r="AR261" s="22">
        <v>530.91700000000003</v>
      </c>
      <c r="AS261" s="22">
        <v>-1.9671600000000001E-2</v>
      </c>
      <c r="AT261" s="22">
        <v>251</v>
      </c>
      <c r="AU261" s="22">
        <v>0.585754</v>
      </c>
      <c r="AV261">
        <f t="shared" si="44"/>
        <v>19.671600000000002</v>
      </c>
      <c r="AW261">
        <f t="shared" si="45"/>
        <v>11.529328044000001</v>
      </c>
      <c r="AX261" s="9"/>
      <c r="AY261" s="22">
        <v>1.16394</v>
      </c>
      <c r="AZ261" s="22">
        <v>584.67499999999995</v>
      </c>
      <c r="BA261" s="22">
        <v>-1.8914799999999999E-2</v>
      </c>
      <c r="BB261" s="22">
        <v>251</v>
      </c>
      <c r="BC261" s="22">
        <v>1.16272</v>
      </c>
      <c r="BD261">
        <f t="shared" si="46"/>
        <v>18.9148</v>
      </c>
      <c r="BE261">
        <f t="shared" si="47"/>
        <v>22.015692311999999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147.06100000000001</v>
      </c>
      <c r="I262" s="22">
        <v>-2.0080600000000001E-2</v>
      </c>
      <c r="J262" s="22">
        <v>252</v>
      </c>
      <c r="K262" s="22">
        <v>0.58035300000000001</v>
      </c>
      <c r="L262">
        <f t="shared" si="36"/>
        <v>20.0806</v>
      </c>
      <c r="M262">
        <f t="shared" si="37"/>
        <v>11.667933033000001</v>
      </c>
      <c r="N262" s="9"/>
      <c r="O262" s="22">
        <v>1.1689799999999999</v>
      </c>
      <c r="P262" s="22">
        <v>256.51</v>
      </c>
      <c r="Q262" s="22">
        <v>-1.89941E-2</v>
      </c>
      <c r="R262" s="22">
        <v>252</v>
      </c>
      <c r="S262" s="22">
        <v>1.16821</v>
      </c>
      <c r="T262">
        <f t="shared" si="38"/>
        <v>18.9941</v>
      </c>
      <c r="U262">
        <f t="shared" si="39"/>
        <v>22.203723017999998</v>
      </c>
      <c r="X262" s="9"/>
      <c r="Y262" s="22">
        <v>0.58105499999999999</v>
      </c>
      <c r="Z262" s="22">
        <v>370.74400000000003</v>
      </c>
      <c r="AA262" s="22">
        <v>-1.9699100000000001E-2</v>
      </c>
      <c r="AB262" s="22">
        <v>252</v>
      </c>
      <c r="AC262" s="22">
        <v>0.58023100000000005</v>
      </c>
      <c r="AD262">
        <f t="shared" si="40"/>
        <v>19.699100000000001</v>
      </c>
      <c r="AE262">
        <f t="shared" si="41"/>
        <v>11.4462605505</v>
      </c>
      <c r="AF262" s="9"/>
      <c r="AG262" s="22">
        <v>1.1689799999999999</v>
      </c>
      <c r="AH262" s="22">
        <v>452.517</v>
      </c>
      <c r="AI262" s="22">
        <v>-1.88843E-2</v>
      </c>
      <c r="AJ262" s="22">
        <v>252</v>
      </c>
      <c r="AK262" s="22">
        <v>1.16791</v>
      </c>
      <c r="AL262">
        <f t="shared" si="42"/>
        <v>18.8843</v>
      </c>
      <c r="AM262">
        <f t="shared" si="43"/>
        <v>22.075369013999996</v>
      </c>
      <c r="AP262" s="9"/>
      <c r="AQ262" s="22">
        <v>0.58105499999999999</v>
      </c>
      <c r="AR262" s="22">
        <v>531.01800000000003</v>
      </c>
      <c r="AS262" s="22">
        <v>-1.9680799999999998E-2</v>
      </c>
      <c r="AT262" s="22">
        <v>252</v>
      </c>
      <c r="AU262" s="22">
        <v>0.58047499999999996</v>
      </c>
      <c r="AV262">
        <f t="shared" si="44"/>
        <v>19.680799999999998</v>
      </c>
      <c r="AW262">
        <f t="shared" si="45"/>
        <v>11.435627243999999</v>
      </c>
      <c r="AX262" s="9"/>
      <c r="AY262" s="22">
        <v>1.1689799999999999</v>
      </c>
      <c r="AZ262" s="22">
        <v>584.77599999999995</v>
      </c>
      <c r="BA262" s="22">
        <v>-1.89117E-2</v>
      </c>
      <c r="BB262" s="22">
        <v>252</v>
      </c>
      <c r="BC262" s="22">
        <v>1.16852</v>
      </c>
      <c r="BD262">
        <f t="shared" si="46"/>
        <v>18.9117</v>
      </c>
      <c r="BE262">
        <f t="shared" si="47"/>
        <v>22.107399065999999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147.161</v>
      </c>
      <c r="I263" s="22">
        <v>-2.00836E-2</v>
      </c>
      <c r="J263" s="22">
        <v>253</v>
      </c>
      <c r="K263" s="22">
        <v>0.57543900000000003</v>
      </c>
      <c r="L263">
        <f t="shared" si="36"/>
        <v>20.083600000000001</v>
      </c>
      <c r="M263">
        <f t="shared" si="37"/>
        <v>11.568535188399999</v>
      </c>
      <c r="N263" s="9"/>
      <c r="O263" s="22">
        <v>1.17401</v>
      </c>
      <c r="P263" s="22">
        <v>256.61099999999999</v>
      </c>
      <c r="Q263" s="22">
        <v>-1.89911E-2</v>
      </c>
      <c r="R263" s="22">
        <v>253</v>
      </c>
      <c r="S263" s="22">
        <v>1.17279</v>
      </c>
      <c r="T263">
        <f t="shared" si="38"/>
        <v>18.991099999999999</v>
      </c>
      <c r="U263">
        <f t="shared" si="39"/>
        <v>22.295741311</v>
      </c>
      <c r="X263" s="9"/>
      <c r="Y263" s="22">
        <v>0.57601899999999995</v>
      </c>
      <c r="Z263" s="22">
        <v>370.84500000000003</v>
      </c>
      <c r="AA263" s="22">
        <v>-1.97021E-2</v>
      </c>
      <c r="AB263" s="22">
        <v>253</v>
      </c>
      <c r="AC263" s="22">
        <v>0.57559199999999999</v>
      </c>
      <c r="AD263">
        <f t="shared" si="40"/>
        <v>19.702100000000002</v>
      </c>
      <c r="AE263">
        <f t="shared" si="41"/>
        <v>11.348783939900001</v>
      </c>
      <c r="AF263" s="9"/>
      <c r="AG263" s="22">
        <v>1.17401</v>
      </c>
      <c r="AH263" s="22">
        <v>452.61700000000002</v>
      </c>
      <c r="AI263" s="22">
        <v>-1.8881200000000001E-2</v>
      </c>
      <c r="AJ263" s="22">
        <v>253</v>
      </c>
      <c r="AK263" s="22">
        <v>1.17279</v>
      </c>
      <c r="AL263">
        <f t="shared" si="42"/>
        <v>18.8812</v>
      </c>
      <c r="AM263">
        <f t="shared" si="43"/>
        <v>22.166717611999999</v>
      </c>
      <c r="AP263" s="9"/>
      <c r="AQ263" s="22">
        <v>0.57601899999999995</v>
      </c>
      <c r="AR263" s="22">
        <v>531.11900000000003</v>
      </c>
      <c r="AS263" s="22">
        <v>-1.9696000000000002E-2</v>
      </c>
      <c r="AT263" s="22">
        <v>253</v>
      </c>
      <c r="AU263" s="22">
        <v>0.57537799999999995</v>
      </c>
      <c r="AV263">
        <f t="shared" si="44"/>
        <v>19.696000000000002</v>
      </c>
      <c r="AW263">
        <f t="shared" si="45"/>
        <v>11.345270224</v>
      </c>
      <c r="AX263" s="9"/>
      <c r="AY263" s="22">
        <v>1.17401</v>
      </c>
      <c r="AZ263" s="22">
        <v>584.87699999999995</v>
      </c>
      <c r="BA263" s="22">
        <v>-1.8905600000000002E-2</v>
      </c>
      <c r="BB263" s="22">
        <v>253</v>
      </c>
      <c r="BC263" s="22">
        <v>1.1734</v>
      </c>
      <c r="BD263">
        <f t="shared" si="46"/>
        <v>18.905600000000003</v>
      </c>
      <c r="BE263">
        <f t="shared" si="47"/>
        <v>22.195363456000003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147.262</v>
      </c>
      <c r="I264" s="22">
        <v>-2.0080600000000001E-2</v>
      </c>
      <c r="J264" s="22">
        <v>254</v>
      </c>
      <c r="K264" s="22">
        <v>0.57016</v>
      </c>
      <c r="L264">
        <f t="shared" si="36"/>
        <v>20.0806</v>
      </c>
      <c r="M264">
        <f t="shared" si="37"/>
        <v>11.465701310400002</v>
      </c>
      <c r="N264" s="9"/>
      <c r="O264" s="22">
        <v>1.1790499999999999</v>
      </c>
      <c r="P264" s="22">
        <v>256.71199999999999</v>
      </c>
      <c r="Q264" s="22">
        <v>-1.8960600000000001E-2</v>
      </c>
      <c r="R264" s="22">
        <v>254</v>
      </c>
      <c r="S264" s="22">
        <v>1.17859</v>
      </c>
      <c r="T264">
        <f t="shared" si="38"/>
        <v>18.960599999999999</v>
      </c>
      <c r="U264">
        <f t="shared" si="39"/>
        <v>22.355495429999998</v>
      </c>
      <c r="X264" s="9"/>
      <c r="Y264" s="22">
        <v>0.57098400000000005</v>
      </c>
      <c r="Z264" s="22">
        <v>370.94600000000003</v>
      </c>
      <c r="AA264" s="22">
        <v>-1.9705199999999999E-2</v>
      </c>
      <c r="AB264" s="22">
        <v>254</v>
      </c>
      <c r="AC264" s="22">
        <v>0.57018999999999997</v>
      </c>
      <c r="AD264">
        <f t="shared" si="40"/>
        <v>19.705199999999998</v>
      </c>
      <c r="AE264">
        <f t="shared" si="41"/>
        <v>11.251353916799999</v>
      </c>
      <c r="AF264" s="9"/>
      <c r="AG264" s="22">
        <v>1.1790499999999999</v>
      </c>
      <c r="AH264" s="22">
        <v>452.71800000000002</v>
      </c>
      <c r="AI264" s="22">
        <v>-1.8872099999999999E-2</v>
      </c>
      <c r="AJ264" s="22">
        <v>254</v>
      </c>
      <c r="AK264" s="22">
        <v>1.17767</v>
      </c>
      <c r="AL264">
        <f t="shared" si="42"/>
        <v>18.8721</v>
      </c>
      <c r="AM264">
        <f t="shared" si="43"/>
        <v>22.251149504999997</v>
      </c>
      <c r="AP264" s="9"/>
      <c r="AQ264" s="22">
        <v>0.57098400000000005</v>
      </c>
      <c r="AR264" s="22">
        <v>531.21900000000005</v>
      </c>
      <c r="AS264" s="22">
        <v>-1.96899E-2</v>
      </c>
      <c r="AT264" s="22">
        <v>254</v>
      </c>
      <c r="AU264" s="22">
        <v>0.57016</v>
      </c>
      <c r="AV264">
        <f t="shared" si="44"/>
        <v>19.689900000000002</v>
      </c>
      <c r="AW264">
        <f t="shared" si="45"/>
        <v>11.242617861600001</v>
      </c>
      <c r="AX264" s="9"/>
      <c r="AY264" s="22">
        <v>1.1790499999999999</v>
      </c>
      <c r="AZ264" s="22">
        <v>584.97699999999998</v>
      </c>
      <c r="BA264" s="22">
        <v>-1.88995E-2</v>
      </c>
      <c r="BB264" s="22">
        <v>254</v>
      </c>
      <c r="BC264" s="22">
        <v>1.17767</v>
      </c>
      <c r="BD264">
        <f t="shared" si="46"/>
        <v>18.8995</v>
      </c>
      <c r="BE264">
        <f t="shared" si="47"/>
        <v>22.283455474999997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147.363</v>
      </c>
      <c r="I265" s="22">
        <v>-2.0077500000000002E-2</v>
      </c>
      <c r="J265" s="22">
        <v>255</v>
      </c>
      <c r="K265" s="22">
        <v>0.56527700000000003</v>
      </c>
      <c r="L265">
        <f t="shared" si="36"/>
        <v>20.077500000000001</v>
      </c>
      <c r="M265">
        <f t="shared" si="37"/>
        <v>11.36282097</v>
      </c>
      <c r="N265" s="9"/>
      <c r="O265" s="22">
        <v>1.18408</v>
      </c>
      <c r="P265" s="22">
        <v>256.81299999999999</v>
      </c>
      <c r="Q265" s="22">
        <v>-1.8957499999999999E-2</v>
      </c>
      <c r="R265" s="22">
        <v>255</v>
      </c>
      <c r="S265" s="22">
        <v>1.1837800000000001</v>
      </c>
      <c r="T265">
        <f t="shared" si="38"/>
        <v>18.9575</v>
      </c>
      <c r="U265">
        <f t="shared" si="39"/>
        <v>22.447196600000002</v>
      </c>
      <c r="X265" s="9"/>
      <c r="Y265" s="22">
        <v>0.56594800000000001</v>
      </c>
      <c r="Z265" s="22">
        <v>371.04599999999999</v>
      </c>
      <c r="AA265" s="22">
        <v>-1.9723500000000001E-2</v>
      </c>
      <c r="AB265" s="22">
        <v>255</v>
      </c>
      <c r="AC265" s="22">
        <v>0.56542999999999999</v>
      </c>
      <c r="AD265">
        <f t="shared" si="40"/>
        <v>19.723500000000001</v>
      </c>
      <c r="AE265">
        <f t="shared" si="41"/>
        <v>11.162475378000002</v>
      </c>
      <c r="AF265" s="9"/>
      <c r="AG265" s="22">
        <v>1.18408</v>
      </c>
      <c r="AH265" s="22">
        <v>452.81900000000002</v>
      </c>
      <c r="AI265" s="22">
        <v>-1.8872099999999999E-2</v>
      </c>
      <c r="AJ265" s="22">
        <v>255</v>
      </c>
      <c r="AK265" s="22">
        <v>1.18286</v>
      </c>
      <c r="AL265">
        <f t="shared" si="42"/>
        <v>18.8721</v>
      </c>
      <c r="AM265">
        <f t="shared" si="43"/>
        <v>22.346076168</v>
      </c>
      <c r="AP265" s="9"/>
      <c r="AQ265" s="22">
        <v>0.56594800000000001</v>
      </c>
      <c r="AR265" s="22">
        <v>531.32000000000005</v>
      </c>
      <c r="AS265" s="22">
        <v>-1.9699100000000001E-2</v>
      </c>
      <c r="AT265" s="22">
        <v>255</v>
      </c>
      <c r="AU265" s="22">
        <v>0.56506299999999998</v>
      </c>
      <c r="AV265">
        <f t="shared" si="44"/>
        <v>19.699100000000001</v>
      </c>
      <c r="AW265">
        <f t="shared" si="45"/>
        <v>11.148666246800001</v>
      </c>
      <c r="AX265" s="9"/>
      <c r="AY265" s="22">
        <v>1.18408</v>
      </c>
      <c r="AZ265" s="22">
        <v>585.07799999999997</v>
      </c>
      <c r="BA265" s="22">
        <v>-1.8881200000000001E-2</v>
      </c>
      <c r="BB265" s="22">
        <v>255</v>
      </c>
      <c r="BC265" s="22">
        <v>1.1825600000000001</v>
      </c>
      <c r="BD265">
        <f t="shared" si="46"/>
        <v>18.8812</v>
      </c>
      <c r="BE265">
        <f t="shared" si="47"/>
        <v>22.356851295999999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147.46299999999999</v>
      </c>
      <c r="I266" s="22">
        <v>-2.0080600000000001E-2</v>
      </c>
      <c r="J266" s="22">
        <v>256</v>
      </c>
      <c r="K266" s="22">
        <v>0.560303</v>
      </c>
      <c r="L266">
        <f t="shared" si="36"/>
        <v>20.0806</v>
      </c>
      <c r="M266">
        <f t="shared" si="37"/>
        <v>11.2634695878</v>
      </c>
      <c r="N266" s="9"/>
      <c r="O266" s="22">
        <v>1.18912</v>
      </c>
      <c r="P266" s="22">
        <v>256.91300000000001</v>
      </c>
      <c r="Q266" s="22">
        <v>-1.89362E-2</v>
      </c>
      <c r="R266" s="22">
        <v>256</v>
      </c>
      <c r="S266" s="22">
        <v>1.18774</v>
      </c>
      <c r="T266">
        <f t="shared" si="38"/>
        <v>18.936199999999999</v>
      </c>
      <c r="U266">
        <f t="shared" si="39"/>
        <v>22.517414144</v>
      </c>
      <c r="X266" s="9"/>
      <c r="Y266" s="22">
        <v>0.56091299999999999</v>
      </c>
      <c r="Z266" s="22">
        <v>371.14699999999999</v>
      </c>
      <c r="AA266" s="22">
        <v>-1.9732699999999999E-2</v>
      </c>
      <c r="AB266" s="22">
        <v>256</v>
      </c>
      <c r="AC266" s="22">
        <v>0.55975299999999995</v>
      </c>
      <c r="AD266">
        <f t="shared" si="40"/>
        <v>19.732699999999998</v>
      </c>
      <c r="AE266">
        <f t="shared" si="41"/>
        <v>11.068327955099999</v>
      </c>
      <c r="AF266" s="9"/>
      <c r="AG266" s="22">
        <v>1.18912</v>
      </c>
      <c r="AH266" s="22">
        <v>452.92</v>
      </c>
      <c r="AI266" s="22">
        <v>-1.8862899999999998E-2</v>
      </c>
      <c r="AJ266" s="22">
        <v>256</v>
      </c>
      <c r="AK266" s="22">
        <v>1.18866</v>
      </c>
      <c r="AL266">
        <f t="shared" si="42"/>
        <v>18.8629</v>
      </c>
      <c r="AM266">
        <f t="shared" si="43"/>
        <v>22.430251647999999</v>
      </c>
      <c r="AP266" s="9"/>
      <c r="AQ266" s="22">
        <v>0.56091299999999999</v>
      </c>
      <c r="AR266" s="22">
        <v>531.42100000000005</v>
      </c>
      <c r="AS266" s="22">
        <v>-1.9708300000000002E-2</v>
      </c>
      <c r="AT266" s="22">
        <v>256</v>
      </c>
      <c r="AU266" s="22">
        <v>0.56011999999999995</v>
      </c>
      <c r="AV266">
        <f t="shared" si="44"/>
        <v>19.708300000000001</v>
      </c>
      <c r="AW266">
        <f t="shared" si="45"/>
        <v>11.054641677900001</v>
      </c>
      <c r="AX266" s="9"/>
      <c r="AY266" s="22">
        <v>1.18912</v>
      </c>
      <c r="AZ266" s="22">
        <v>585.17899999999997</v>
      </c>
      <c r="BA266" s="22">
        <v>-1.88843E-2</v>
      </c>
      <c r="BB266" s="22">
        <v>256</v>
      </c>
      <c r="BC266" s="22">
        <v>1.18866</v>
      </c>
      <c r="BD266">
        <f t="shared" si="46"/>
        <v>18.8843</v>
      </c>
      <c r="BE266">
        <f t="shared" si="47"/>
        <v>22.455698815999998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147.56399999999999</v>
      </c>
      <c r="I267" s="22">
        <v>-2.0108000000000001E-2</v>
      </c>
      <c r="J267" s="22">
        <v>257</v>
      </c>
      <c r="K267" s="22">
        <v>0.55508400000000002</v>
      </c>
      <c r="L267">
        <f t="shared" si="36"/>
        <v>20.108000000000001</v>
      </c>
      <c r="M267">
        <f t="shared" si="37"/>
        <v>11.177594824</v>
      </c>
      <c r="N267" s="9"/>
      <c r="O267" s="22">
        <v>1.19415</v>
      </c>
      <c r="P267" s="22">
        <v>257.01400000000001</v>
      </c>
      <c r="Q267" s="22">
        <v>-1.89362E-2</v>
      </c>
      <c r="R267" s="22">
        <v>257</v>
      </c>
      <c r="S267" s="22">
        <v>1.1938500000000001</v>
      </c>
      <c r="T267">
        <f t="shared" si="38"/>
        <v>18.936199999999999</v>
      </c>
      <c r="U267">
        <f t="shared" si="39"/>
        <v>22.612663229999999</v>
      </c>
      <c r="X267" s="9"/>
      <c r="Y267" s="22">
        <v>0.55587799999999998</v>
      </c>
      <c r="Z267" s="22">
        <v>371.24799999999999</v>
      </c>
      <c r="AA267" s="22">
        <v>-1.9732699999999999E-2</v>
      </c>
      <c r="AB267" s="22">
        <v>257</v>
      </c>
      <c r="AC267" s="22">
        <v>0.555145</v>
      </c>
      <c r="AD267">
        <f t="shared" si="40"/>
        <v>19.732699999999998</v>
      </c>
      <c r="AE267">
        <f t="shared" si="41"/>
        <v>10.968973810599998</v>
      </c>
      <c r="AF267" s="9"/>
      <c r="AG267" s="22">
        <v>1.19415</v>
      </c>
      <c r="AH267" s="22">
        <v>453.02</v>
      </c>
      <c r="AI267" s="22">
        <v>-1.88446E-2</v>
      </c>
      <c r="AJ267" s="22">
        <v>257</v>
      </c>
      <c r="AK267" s="22">
        <v>1.1932400000000001</v>
      </c>
      <c r="AL267">
        <f t="shared" si="42"/>
        <v>18.8446</v>
      </c>
      <c r="AM267">
        <f t="shared" si="43"/>
        <v>22.503279089999999</v>
      </c>
      <c r="AP267" s="9"/>
      <c r="AQ267" s="22">
        <v>0.55587799999999998</v>
      </c>
      <c r="AR267" s="22">
        <v>531.52200000000005</v>
      </c>
      <c r="AS267" s="22">
        <v>-1.97174E-2</v>
      </c>
      <c r="AT267" s="22">
        <v>257</v>
      </c>
      <c r="AU267" s="22">
        <v>0.55523699999999998</v>
      </c>
      <c r="AV267">
        <f t="shared" si="44"/>
        <v>19.717399999999998</v>
      </c>
      <c r="AW267">
        <f t="shared" si="45"/>
        <v>10.960468877199999</v>
      </c>
      <c r="AX267" s="9"/>
      <c r="AY267" s="22">
        <v>1.19415</v>
      </c>
      <c r="AZ267" s="22">
        <v>585.279</v>
      </c>
      <c r="BA267" s="22">
        <v>-1.8850700000000001E-2</v>
      </c>
      <c r="BB267" s="22">
        <v>257</v>
      </c>
      <c r="BC267" s="22">
        <v>1.1938500000000001</v>
      </c>
      <c r="BD267">
        <f t="shared" si="46"/>
        <v>18.8507</v>
      </c>
      <c r="BE267">
        <f t="shared" si="47"/>
        <v>22.510563404999999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147.66499999999999</v>
      </c>
      <c r="I268" s="22">
        <v>-2.0101899999999999E-2</v>
      </c>
      <c r="J268" s="22">
        <v>258</v>
      </c>
      <c r="K268" s="22">
        <v>0.55035400000000001</v>
      </c>
      <c r="L268">
        <f t="shared" ref="L268:L331" si="48">-I268/$F$2*1000</f>
        <v>20.101900000000001</v>
      </c>
      <c r="M268">
        <f t="shared" ref="M268:M331" si="49">L268*G268</f>
        <v>11.072970799800002</v>
      </c>
      <c r="N268" s="9"/>
      <c r="O268" s="22">
        <v>1.19919</v>
      </c>
      <c r="P268" s="22">
        <v>257.11500000000001</v>
      </c>
      <c r="Q268" s="22">
        <v>-1.8933100000000001E-2</v>
      </c>
      <c r="R268" s="22">
        <v>258</v>
      </c>
      <c r="S268" s="22">
        <v>1.1981200000000001</v>
      </c>
      <c r="T268">
        <f t="shared" ref="T268:T331" si="50">-Q268/$F$2*1000</f>
        <v>18.9331</v>
      </c>
      <c r="U268">
        <f t="shared" ref="U268:U331" si="51">T268*O268</f>
        <v>22.704384188999999</v>
      </c>
      <c r="X268" s="9"/>
      <c r="Y268" s="22">
        <v>0.55084200000000005</v>
      </c>
      <c r="Z268" s="22">
        <v>371.34899999999999</v>
      </c>
      <c r="AA268" s="22">
        <v>-1.9738800000000001E-2</v>
      </c>
      <c r="AB268" s="22">
        <v>258</v>
      </c>
      <c r="AC268" s="22">
        <v>0.54998800000000003</v>
      </c>
      <c r="AD268">
        <f t="shared" ref="AD268:AD331" si="52">-AA268/$F$2*1000</f>
        <v>19.738800000000001</v>
      </c>
      <c r="AE268">
        <f t="shared" ref="AE268:AE331" si="53">AD268*Y268</f>
        <v>10.872960069600001</v>
      </c>
      <c r="AF268" s="9"/>
      <c r="AG268" s="22">
        <v>1.19919</v>
      </c>
      <c r="AH268" s="22">
        <v>453.12099999999998</v>
      </c>
      <c r="AI268" s="22">
        <v>-1.88293E-2</v>
      </c>
      <c r="AJ268" s="22">
        <v>258</v>
      </c>
      <c r="AK268" s="22">
        <v>1.1981200000000001</v>
      </c>
      <c r="AL268">
        <f t="shared" ref="AL268:AL331" si="54">-AI268/$F$2*1000</f>
        <v>18.8293</v>
      </c>
      <c r="AM268">
        <f t="shared" ref="AM268:AM331" si="55">AL268*AG268</f>
        <v>22.579908267</v>
      </c>
      <c r="AP268" s="9"/>
      <c r="AQ268" s="22">
        <v>0.55084200000000005</v>
      </c>
      <c r="AR268" s="22">
        <v>531.62199999999996</v>
      </c>
      <c r="AS268" s="22">
        <v>-1.9705199999999999E-2</v>
      </c>
      <c r="AT268" s="22">
        <v>258</v>
      </c>
      <c r="AU268" s="22">
        <v>0.55029300000000003</v>
      </c>
      <c r="AV268">
        <f t="shared" ref="AV268:AV331" si="56">-AS268/$F$2*1000</f>
        <v>19.705199999999998</v>
      </c>
      <c r="AW268">
        <f t="shared" ref="AW268:AW331" si="57">AV268*AQ268</f>
        <v>10.8544517784</v>
      </c>
      <c r="AX268" s="9"/>
      <c r="AY268" s="22">
        <v>1.19919</v>
      </c>
      <c r="AZ268" s="22">
        <v>585.38</v>
      </c>
      <c r="BA268" s="22">
        <v>-1.8862899999999998E-2</v>
      </c>
      <c r="BB268" s="22">
        <v>258</v>
      </c>
      <c r="BC268" s="22">
        <v>1.1987300000000001</v>
      </c>
      <c r="BD268">
        <f t="shared" ref="BD268:BD331" si="58">-BA268/$F$2*1000</f>
        <v>18.8629</v>
      </c>
      <c r="BE268">
        <f t="shared" ref="BE268:BE331" si="59">BD268*AY268</f>
        <v>22.620201050999999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147.76499999999999</v>
      </c>
      <c r="I269" s="22">
        <v>-2.0120200000000001E-2</v>
      </c>
      <c r="J269" s="22">
        <v>259</v>
      </c>
      <c r="K269" s="22">
        <v>0.54489100000000001</v>
      </c>
      <c r="L269">
        <f t="shared" si="48"/>
        <v>20.120200000000001</v>
      </c>
      <c r="M269">
        <f t="shared" si="49"/>
        <v>10.981746001400001</v>
      </c>
      <c r="N269" s="9"/>
      <c r="O269" s="22">
        <v>1.2042200000000001</v>
      </c>
      <c r="P269" s="22">
        <v>257.21499999999997</v>
      </c>
      <c r="Q269" s="22">
        <v>-1.8914799999999999E-2</v>
      </c>
      <c r="R269" s="22">
        <v>259</v>
      </c>
      <c r="S269" s="22">
        <v>1.2033100000000001</v>
      </c>
      <c r="T269">
        <f t="shared" si="50"/>
        <v>18.9148</v>
      </c>
      <c r="U269">
        <f t="shared" si="51"/>
        <v>22.777580456000003</v>
      </c>
      <c r="X269" s="9"/>
      <c r="Y269" s="22">
        <v>0.54580700000000004</v>
      </c>
      <c r="Z269" s="22">
        <v>371.44900000000001</v>
      </c>
      <c r="AA269" s="22">
        <v>-1.9744899999999999E-2</v>
      </c>
      <c r="AB269" s="22">
        <v>259</v>
      </c>
      <c r="AC269" s="22">
        <v>0.54479999999999995</v>
      </c>
      <c r="AD269">
        <f t="shared" si="52"/>
        <v>19.744899999999998</v>
      </c>
      <c r="AE269">
        <f t="shared" si="53"/>
        <v>10.776904634299999</v>
      </c>
      <c r="AF269" s="9"/>
      <c r="AG269" s="22">
        <v>1.2042200000000001</v>
      </c>
      <c r="AH269" s="22">
        <v>453.22199999999998</v>
      </c>
      <c r="AI269" s="22">
        <v>-1.8832399999999999E-2</v>
      </c>
      <c r="AJ269" s="22">
        <v>259</v>
      </c>
      <c r="AK269" s="22">
        <v>1.2030000000000001</v>
      </c>
      <c r="AL269">
        <f t="shared" si="54"/>
        <v>18.8324</v>
      </c>
      <c r="AM269">
        <f t="shared" si="55"/>
        <v>22.678352728</v>
      </c>
      <c r="AP269" s="9"/>
      <c r="AQ269" s="22">
        <v>0.54580700000000004</v>
      </c>
      <c r="AR269" s="22">
        <v>531.72299999999996</v>
      </c>
      <c r="AS269" s="22">
        <v>-1.9711300000000001E-2</v>
      </c>
      <c r="AT269" s="22">
        <v>259</v>
      </c>
      <c r="AU269" s="22">
        <v>0.54544099999999995</v>
      </c>
      <c r="AV269">
        <f t="shared" si="56"/>
        <v>19.711300000000001</v>
      </c>
      <c r="AW269">
        <f t="shared" si="57"/>
        <v>10.758565519100001</v>
      </c>
      <c r="AX269" s="9"/>
      <c r="AY269" s="22">
        <v>1.2042200000000001</v>
      </c>
      <c r="AZ269" s="22">
        <v>585.48099999999999</v>
      </c>
      <c r="BA269" s="22">
        <v>-1.88568E-2</v>
      </c>
      <c r="BB269" s="22">
        <v>259</v>
      </c>
      <c r="BC269" s="22">
        <v>1.2039200000000001</v>
      </c>
      <c r="BD269">
        <f t="shared" si="58"/>
        <v>18.8568</v>
      </c>
      <c r="BE269">
        <f t="shared" si="59"/>
        <v>22.707735696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147.86600000000001</v>
      </c>
      <c r="I270" s="22">
        <v>-2.0120200000000001E-2</v>
      </c>
      <c r="J270" s="22">
        <v>260</v>
      </c>
      <c r="K270" s="22">
        <v>0.54000899999999996</v>
      </c>
      <c r="L270">
        <f t="shared" si="48"/>
        <v>20.120200000000001</v>
      </c>
      <c r="M270">
        <f t="shared" si="49"/>
        <v>10.8804206742</v>
      </c>
      <c r="N270" s="9"/>
      <c r="O270" s="22">
        <v>1.20926</v>
      </c>
      <c r="P270" s="22">
        <v>257.31599999999997</v>
      </c>
      <c r="Q270" s="22">
        <v>-1.88965E-2</v>
      </c>
      <c r="R270" s="22">
        <v>260</v>
      </c>
      <c r="S270" s="22">
        <v>1.2084999999999999</v>
      </c>
      <c r="T270">
        <f t="shared" si="50"/>
        <v>18.8965</v>
      </c>
      <c r="U270">
        <f t="shared" si="51"/>
        <v>22.85078159</v>
      </c>
      <c r="X270" s="9"/>
      <c r="Y270" s="22">
        <v>0.540771</v>
      </c>
      <c r="Z270" s="22">
        <v>371.55</v>
      </c>
      <c r="AA270" s="22">
        <v>-1.9747899999999999E-2</v>
      </c>
      <c r="AB270" s="22">
        <v>260</v>
      </c>
      <c r="AC270" s="22">
        <v>0.54031399999999996</v>
      </c>
      <c r="AD270">
        <f t="shared" si="52"/>
        <v>19.747899999999998</v>
      </c>
      <c r="AE270">
        <f t="shared" si="53"/>
        <v>10.679091630899999</v>
      </c>
      <c r="AF270" s="9"/>
      <c r="AG270" s="22">
        <v>1.20926</v>
      </c>
      <c r="AH270" s="22">
        <v>453.322</v>
      </c>
      <c r="AI270" s="22">
        <v>-1.88171E-2</v>
      </c>
      <c r="AJ270" s="22">
        <v>260</v>
      </c>
      <c r="AK270" s="22">
        <v>1.2084999999999999</v>
      </c>
      <c r="AL270">
        <f t="shared" si="54"/>
        <v>18.8171</v>
      </c>
      <c r="AM270">
        <f t="shared" si="55"/>
        <v>22.754766346</v>
      </c>
      <c r="AP270" s="9"/>
      <c r="AQ270" s="22">
        <v>0.540771</v>
      </c>
      <c r="AR270" s="22">
        <v>531.82399999999996</v>
      </c>
      <c r="AS270" s="22">
        <v>-1.97296E-2</v>
      </c>
      <c r="AT270" s="22">
        <v>260</v>
      </c>
      <c r="AU270" s="22">
        <v>0.54025299999999998</v>
      </c>
      <c r="AV270">
        <f t="shared" si="56"/>
        <v>19.729600000000001</v>
      </c>
      <c r="AW270">
        <f t="shared" si="57"/>
        <v>10.669195521600001</v>
      </c>
      <c r="AX270" s="9"/>
      <c r="AY270" s="22">
        <v>1.20926</v>
      </c>
      <c r="AZ270" s="22">
        <v>585.58100000000002</v>
      </c>
      <c r="BA270" s="22">
        <v>-1.8850700000000001E-2</v>
      </c>
      <c r="BB270" s="22">
        <v>260</v>
      </c>
      <c r="BC270" s="22">
        <v>1.2084999999999999</v>
      </c>
      <c r="BD270">
        <f t="shared" si="58"/>
        <v>18.8507</v>
      </c>
      <c r="BE270">
        <f t="shared" si="59"/>
        <v>22.795397481999998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147.96700000000001</v>
      </c>
      <c r="I271" s="22">
        <v>-2.01263E-2</v>
      </c>
      <c r="J271" s="22">
        <v>261</v>
      </c>
      <c r="K271" s="22">
        <v>0.53524799999999995</v>
      </c>
      <c r="L271">
        <f t="shared" si="48"/>
        <v>20.126300000000001</v>
      </c>
      <c r="M271">
        <f t="shared" si="49"/>
        <v>10.7823834568</v>
      </c>
      <c r="N271" s="9"/>
      <c r="O271" s="22">
        <v>1.2142900000000001</v>
      </c>
      <c r="P271" s="22">
        <v>257.41699999999997</v>
      </c>
      <c r="Q271" s="22">
        <v>-1.88843E-2</v>
      </c>
      <c r="R271" s="22">
        <v>261</v>
      </c>
      <c r="S271" s="22">
        <v>1.2130700000000001</v>
      </c>
      <c r="T271">
        <f t="shared" si="50"/>
        <v>18.8843</v>
      </c>
      <c r="U271">
        <f t="shared" si="51"/>
        <v>22.931016647</v>
      </c>
      <c r="X271" s="9"/>
      <c r="Y271" s="22">
        <v>0.53573599999999999</v>
      </c>
      <c r="Z271" s="22">
        <v>371.65100000000001</v>
      </c>
      <c r="AA271" s="22">
        <v>-1.9747899999999999E-2</v>
      </c>
      <c r="AB271" s="22">
        <v>261</v>
      </c>
      <c r="AC271" s="22">
        <v>0.53494299999999995</v>
      </c>
      <c r="AD271">
        <f t="shared" si="52"/>
        <v>19.747899999999998</v>
      </c>
      <c r="AE271">
        <f t="shared" si="53"/>
        <v>10.579660954399998</v>
      </c>
      <c r="AF271" s="9"/>
      <c r="AG271" s="22">
        <v>1.2142900000000001</v>
      </c>
      <c r="AH271" s="22">
        <v>453.423</v>
      </c>
      <c r="AI271" s="22">
        <v>-1.8823199999999998E-2</v>
      </c>
      <c r="AJ271" s="22">
        <v>261</v>
      </c>
      <c r="AK271" s="22">
        <v>1.2136800000000001</v>
      </c>
      <c r="AL271">
        <f t="shared" si="54"/>
        <v>18.8232</v>
      </c>
      <c r="AM271">
        <f t="shared" si="55"/>
        <v>22.856823528000003</v>
      </c>
      <c r="AP271" s="9"/>
      <c r="AQ271" s="22">
        <v>0.53573599999999999</v>
      </c>
      <c r="AR271" s="22">
        <v>531.92399999999998</v>
      </c>
      <c r="AS271" s="22">
        <v>-1.9738800000000001E-2</v>
      </c>
      <c r="AT271" s="22">
        <v>261</v>
      </c>
      <c r="AU271" s="22">
        <v>0.53509499999999999</v>
      </c>
      <c r="AV271">
        <f t="shared" si="56"/>
        <v>19.738800000000001</v>
      </c>
      <c r="AW271">
        <f t="shared" si="57"/>
        <v>10.574785756800001</v>
      </c>
      <c r="AX271" s="9"/>
      <c r="AY271" s="22">
        <v>1.2142900000000001</v>
      </c>
      <c r="AZ271" s="22">
        <v>585.68200000000002</v>
      </c>
      <c r="BA271" s="22">
        <v>-1.8835399999999999E-2</v>
      </c>
      <c r="BB271" s="22">
        <v>261</v>
      </c>
      <c r="BC271" s="22">
        <v>1.2130700000000001</v>
      </c>
      <c r="BD271">
        <f t="shared" si="58"/>
        <v>18.8354</v>
      </c>
      <c r="BE271">
        <f t="shared" si="59"/>
        <v>22.871637866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148.06800000000001</v>
      </c>
      <c r="I272" s="22">
        <v>-2.0135500000000001E-2</v>
      </c>
      <c r="J272" s="22">
        <v>262</v>
      </c>
      <c r="K272" s="22">
        <v>0.530304</v>
      </c>
      <c r="L272">
        <f t="shared" si="48"/>
        <v>20.1355</v>
      </c>
      <c r="M272">
        <f t="shared" si="49"/>
        <v>10.6859299855</v>
      </c>
      <c r="N272" s="9"/>
      <c r="O272" s="22">
        <v>1.21933</v>
      </c>
      <c r="P272" s="22">
        <v>257.517</v>
      </c>
      <c r="Q272" s="22">
        <v>-1.8881200000000001E-2</v>
      </c>
      <c r="R272" s="22">
        <v>262</v>
      </c>
      <c r="S272" s="22">
        <v>1.2182599999999999</v>
      </c>
      <c r="T272">
        <f t="shared" si="50"/>
        <v>18.8812</v>
      </c>
      <c r="U272">
        <f t="shared" si="51"/>
        <v>23.022413596</v>
      </c>
      <c r="X272" s="9"/>
      <c r="Y272" s="22">
        <v>0.53070099999999998</v>
      </c>
      <c r="Z272" s="22">
        <v>371.75099999999998</v>
      </c>
      <c r="AA272" s="22">
        <v>-1.9763200000000002E-2</v>
      </c>
      <c r="AB272" s="22">
        <v>262</v>
      </c>
      <c r="AC272" s="22">
        <v>0.52993800000000002</v>
      </c>
      <c r="AD272">
        <f t="shared" si="52"/>
        <v>19.763200000000001</v>
      </c>
      <c r="AE272">
        <f t="shared" si="53"/>
        <v>10.488350003200001</v>
      </c>
      <c r="AF272" s="9"/>
      <c r="AG272" s="22">
        <v>1.21933</v>
      </c>
      <c r="AH272" s="22">
        <v>453.524</v>
      </c>
      <c r="AI272" s="22">
        <v>-1.88141E-2</v>
      </c>
      <c r="AJ272" s="22">
        <v>262</v>
      </c>
      <c r="AK272" s="22">
        <v>1.2188699999999999</v>
      </c>
      <c r="AL272">
        <f t="shared" si="54"/>
        <v>18.8141</v>
      </c>
      <c r="AM272">
        <f t="shared" si="55"/>
        <v>22.940596552999999</v>
      </c>
      <c r="AP272" s="9"/>
      <c r="AQ272" s="22">
        <v>0.53070099999999998</v>
      </c>
      <c r="AR272" s="22">
        <v>532.02499999999998</v>
      </c>
      <c r="AS272" s="22">
        <v>-1.9747899999999999E-2</v>
      </c>
      <c r="AT272" s="22">
        <v>262</v>
      </c>
      <c r="AU272" s="22">
        <v>0.530304</v>
      </c>
      <c r="AV272">
        <f t="shared" si="56"/>
        <v>19.747899999999998</v>
      </c>
      <c r="AW272">
        <f t="shared" si="57"/>
        <v>10.480230277899999</v>
      </c>
      <c r="AX272" s="9"/>
      <c r="AY272" s="22">
        <v>1.21933</v>
      </c>
      <c r="AZ272" s="22">
        <v>585.78300000000002</v>
      </c>
      <c r="BA272" s="22">
        <v>-1.8832399999999999E-2</v>
      </c>
      <c r="BB272" s="22">
        <v>262</v>
      </c>
      <c r="BC272" s="22">
        <v>1.2179599999999999</v>
      </c>
      <c r="BD272">
        <f t="shared" si="58"/>
        <v>18.8324</v>
      </c>
      <c r="BE272">
        <f t="shared" si="59"/>
        <v>22.962910292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148.16800000000001</v>
      </c>
      <c r="I273" s="22">
        <v>-2.0144700000000001E-2</v>
      </c>
      <c r="J273" s="22">
        <v>263</v>
      </c>
      <c r="K273" s="22">
        <v>0.52523799999999998</v>
      </c>
      <c r="L273">
        <f t="shared" si="48"/>
        <v>20.1447</v>
      </c>
      <c r="M273">
        <f t="shared" si="49"/>
        <v>10.589363725500002</v>
      </c>
      <c r="N273" s="9"/>
      <c r="O273" s="22">
        <v>1.22437</v>
      </c>
      <c r="P273" s="22">
        <v>257.61799999999999</v>
      </c>
      <c r="Q273" s="22">
        <v>-1.8878200000000001E-2</v>
      </c>
      <c r="R273" s="22">
        <v>263</v>
      </c>
      <c r="S273" s="22">
        <v>1.2228399999999999</v>
      </c>
      <c r="T273">
        <f t="shared" si="50"/>
        <v>18.8782</v>
      </c>
      <c r="U273">
        <f t="shared" si="51"/>
        <v>23.113901733999999</v>
      </c>
      <c r="X273" s="9"/>
      <c r="Y273" s="22">
        <v>0.52566500000000005</v>
      </c>
      <c r="Z273" s="22">
        <v>371.85199999999998</v>
      </c>
      <c r="AA273" s="22">
        <v>-1.97693E-2</v>
      </c>
      <c r="AB273" s="22">
        <v>263</v>
      </c>
      <c r="AC273" s="22">
        <v>0.52502400000000005</v>
      </c>
      <c r="AD273">
        <f t="shared" si="52"/>
        <v>19.769300000000001</v>
      </c>
      <c r="AE273">
        <f t="shared" si="53"/>
        <v>10.392029084500001</v>
      </c>
      <c r="AF273" s="9"/>
      <c r="AG273" s="22">
        <v>1.22437</v>
      </c>
      <c r="AH273" s="22">
        <v>453.62400000000002</v>
      </c>
      <c r="AI273" s="22">
        <v>-1.8811000000000001E-2</v>
      </c>
      <c r="AJ273" s="22">
        <v>263</v>
      </c>
      <c r="AK273" s="22">
        <v>1.2231399999999999</v>
      </c>
      <c r="AL273">
        <f t="shared" si="54"/>
        <v>18.811</v>
      </c>
      <c r="AM273">
        <f t="shared" si="55"/>
        <v>23.031624069999999</v>
      </c>
      <c r="AP273" s="9"/>
      <c r="AQ273" s="22">
        <v>0.52566500000000005</v>
      </c>
      <c r="AR273" s="22">
        <v>532.12599999999998</v>
      </c>
      <c r="AS273" s="22">
        <v>-1.9754000000000001E-2</v>
      </c>
      <c r="AT273" s="22">
        <v>263</v>
      </c>
      <c r="AU273" s="22">
        <v>0.52493299999999998</v>
      </c>
      <c r="AV273">
        <f t="shared" si="56"/>
        <v>19.754000000000001</v>
      </c>
      <c r="AW273">
        <f t="shared" si="57"/>
        <v>10.383986410000002</v>
      </c>
      <c r="AX273" s="9"/>
      <c r="AY273" s="22">
        <v>1.22437</v>
      </c>
      <c r="AZ273" s="22">
        <v>585.88400000000001</v>
      </c>
      <c r="BA273" s="22">
        <v>-1.88293E-2</v>
      </c>
      <c r="BB273" s="22">
        <v>263</v>
      </c>
      <c r="BC273" s="22">
        <v>1.2234499999999999</v>
      </c>
      <c r="BD273">
        <f t="shared" si="58"/>
        <v>18.8293</v>
      </c>
      <c r="BE273">
        <f t="shared" si="59"/>
        <v>23.054030041000001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148.26900000000001</v>
      </c>
      <c r="I274" s="22">
        <v>-2.0147700000000001E-2</v>
      </c>
      <c r="J274" s="22">
        <v>264</v>
      </c>
      <c r="K274" s="22">
        <v>0.52011099999999999</v>
      </c>
      <c r="L274">
        <f t="shared" si="48"/>
        <v>20.1477</v>
      </c>
      <c r="M274">
        <f t="shared" si="49"/>
        <v>10.489497051000001</v>
      </c>
      <c r="N274" s="9"/>
      <c r="O274" s="22">
        <v>1.2294</v>
      </c>
      <c r="P274" s="22">
        <v>257.71899999999999</v>
      </c>
      <c r="Q274" s="22">
        <v>-1.8869E-2</v>
      </c>
      <c r="R274" s="22">
        <v>264</v>
      </c>
      <c r="S274" s="22">
        <v>1.2289399999999999</v>
      </c>
      <c r="T274">
        <f t="shared" si="50"/>
        <v>18.869</v>
      </c>
      <c r="U274">
        <f t="shared" si="51"/>
        <v>23.197548600000001</v>
      </c>
      <c r="X274" s="9"/>
      <c r="Y274" s="22">
        <v>0.52063000000000004</v>
      </c>
      <c r="Z274" s="22">
        <v>371.95299999999997</v>
      </c>
      <c r="AA274" s="22">
        <v>-1.97723E-2</v>
      </c>
      <c r="AB274" s="22">
        <v>264</v>
      </c>
      <c r="AC274" s="22">
        <v>0.51989700000000005</v>
      </c>
      <c r="AD274">
        <f t="shared" si="52"/>
        <v>19.772300000000001</v>
      </c>
      <c r="AE274">
        <f t="shared" si="53"/>
        <v>10.294052549000002</v>
      </c>
      <c r="AF274" s="9"/>
      <c r="AG274" s="22">
        <v>1.2294</v>
      </c>
      <c r="AH274" s="22">
        <v>453.72500000000002</v>
      </c>
      <c r="AI274" s="22">
        <v>-1.8804899999999999E-2</v>
      </c>
      <c r="AJ274" s="22">
        <v>264</v>
      </c>
      <c r="AK274" s="22">
        <v>1.2283299999999999</v>
      </c>
      <c r="AL274">
        <f t="shared" si="54"/>
        <v>18.8049</v>
      </c>
      <c r="AM274">
        <f t="shared" si="55"/>
        <v>23.118744060000001</v>
      </c>
      <c r="AP274" s="9"/>
      <c r="AQ274" s="22">
        <v>0.52063000000000004</v>
      </c>
      <c r="AR274" s="22">
        <v>532.226</v>
      </c>
      <c r="AS274" s="22">
        <v>-1.9763200000000002E-2</v>
      </c>
      <c r="AT274" s="22">
        <v>264</v>
      </c>
      <c r="AU274" s="22">
        <v>0.51995800000000003</v>
      </c>
      <c r="AV274">
        <f t="shared" si="56"/>
        <v>19.763200000000001</v>
      </c>
      <c r="AW274">
        <f t="shared" si="57"/>
        <v>10.289314816000001</v>
      </c>
      <c r="AX274" s="9"/>
      <c r="AY274" s="22">
        <v>1.2294</v>
      </c>
      <c r="AZ274" s="22">
        <v>585.98400000000004</v>
      </c>
      <c r="BA274" s="22">
        <v>-1.88141E-2</v>
      </c>
      <c r="BB274" s="22">
        <v>264</v>
      </c>
      <c r="BC274" s="22">
        <v>1.2289399999999999</v>
      </c>
      <c r="BD274">
        <f t="shared" si="58"/>
        <v>18.8141</v>
      </c>
      <c r="BE274">
        <f t="shared" si="59"/>
        <v>23.13005454</v>
      </c>
    </row>
    <row r="275" spans="6:101">
      <c r="F275" s="9"/>
      <c r="G275" s="22">
        <v>0.515594</v>
      </c>
      <c r="H275" s="22">
        <v>148.37</v>
      </c>
      <c r="I275" s="22">
        <v>-2.01508E-2</v>
      </c>
      <c r="J275" s="22">
        <v>265</v>
      </c>
      <c r="K275" s="22">
        <v>0.515015</v>
      </c>
      <c r="L275">
        <f t="shared" si="48"/>
        <v>20.1508</v>
      </c>
      <c r="M275">
        <f t="shared" si="49"/>
        <v>10.389631575199999</v>
      </c>
      <c r="N275" s="9"/>
      <c r="O275" s="22">
        <v>1.23444</v>
      </c>
      <c r="P275" s="22">
        <v>257.82</v>
      </c>
      <c r="Q275" s="22">
        <v>-1.8850700000000001E-2</v>
      </c>
      <c r="R275" s="22">
        <v>265</v>
      </c>
      <c r="S275" s="22">
        <v>1.2335199999999999</v>
      </c>
      <c r="T275">
        <f t="shared" si="50"/>
        <v>18.8507</v>
      </c>
      <c r="U275">
        <f t="shared" si="51"/>
        <v>23.270058108000001</v>
      </c>
      <c r="X275" s="9"/>
      <c r="Y275" s="22">
        <v>0.515594</v>
      </c>
      <c r="Z275" s="22">
        <v>372.05399999999997</v>
      </c>
      <c r="AA275" s="22">
        <v>-1.9778400000000002E-2</v>
      </c>
      <c r="AB275" s="22">
        <v>265</v>
      </c>
      <c r="AC275" s="22">
        <v>0.51480099999999995</v>
      </c>
      <c r="AD275">
        <f t="shared" si="52"/>
        <v>19.778400000000001</v>
      </c>
      <c r="AE275">
        <f t="shared" si="53"/>
        <v>10.1976243696</v>
      </c>
      <c r="AF275" s="9"/>
      <c r="AG275" s="22">
        <v>1.23444</v>
      </c>
      <c r="AH275" s="22">
        <v>453.82600000000002</v>
      </c>
      <c r="AI275" s="22">
        <v>-1.8792699999999999E-2</v>
      </c>
      <c r="AJ275" s="22">
        <v>265</v>
      </c>
      <c r="AK275" s="22">
        <v>1.23291</v>
      </c>
      <c r="AL275">
        <f t="shared" si="54"/>
        <v>18.7927</v>
      </c>
      <c r="AM275">
        <f t="shared" si="55"/>
        <v>23.198460588</v>
      </c>
      <c r="AP275" s="9"/>
      <c r="AQ275" s="22">
        <v>0.515594</v>
      </c>
      <c r="AR275" s="22">
        <v>532.327</v>
      </c>
      <c r="AS275" s="22">
        <v>-1.9751000000000001E-2</v>
      </c>
      <c r="AT275" s="22">
        <v>265</v>
      </c>
      <c r="AU275" s="22">
        <v>0.51480099999999995</v>
      </c>
      <c r="AV275">
        <f t="shared" si="56"/>
        <v>19.751000000000001</v>
      </c>
      <c r="AW275">
        <f t="shared" si="57"/>
        <v>10.183497094</v>
      </c>
      <c r="AX275" s="9"/>
      <c r="AY275" s="22">
        <v>1.23444</v>
      </c>
      <c r="AZ275" s="22">
        <v>586.08500000000004</v>
      </c>
      <c r="BA275" s="22">
        <v>-1.8811000000000001E-2</v>
      </c>
      <c r="BB275" s="22">
        <v>265</v>
      </c>
      <c r="BC275" s="22">
        <v>1.23322</v>
      </c>
      <c r="BD275">
        <f t="shared" si="58"/>
        <v>18.811</v>
      </c>
      <c r="BE275">
        <f t="shared" si="59"/>
        <v>23.22105084</v>
      </c>
    </row>
    <row r="276" spans="6:101">
      <c r="F276" s="9"/>
      <c r="G276" s="22">
        <v>0.51055899999999999</v>
      </c>
      <c r="H276" s="22">
        <v>148.47</v>
      </c>
      <c r="I276" s="22">
        <v>-2.0156899999999998E-2</v>
      </c>
      <c r="J276" s="22">
        <v>266</v>
      </c>
      <c r="K276" s="22">
        <v>0.51022299999999998</v>
      </c>
      <c r="L276">
        <f t="shared" si="48"/>
        <v>20.156899999999997</v>
      </c>
      <c r="M276">
        <f t="shared" si="49"/>
        <v>10.291286707099998</v>
      </c>
      <c r="N276" s="9"/>
      <c r="O276" s="22">
        <v>1.2394700000000001</v>
      </c>
      <c r="P276" s="22">
        <v>257.92</v>
      </c>
      <c r="Q276" s="22">
        <v>-1.88568E-2</v>
      </c>
      <c r="R276" s="22">
        <v>266</v>
      </c>
      <c r="S276" s="22">
        <v>1.2383999999999999</v>
      </c>
      <c r="T276">
        <f t="shared" si="50"/>
        <v>18.8568</v>
      </c>
      <c r="U276">
        <f t="shared" si="51"/>
        <v>23.372437896000001</v>
      </c>
      <c r="X276" s="9"/>
      <c r="Y276" s="22">
        <v>0.51055899999999999</v>
      </c>
      <c r="Z276" s="22">
        <v>372.154</v>
      </c>
      <c r="AA276" s="22">
        <v>-1.9787599999999999E-2</v>
      </c>
      <c r="AB276" s="22">
        <v>266</v>
      </c>
      <c r="AC276" s="22">
        <v>0.51000999999999996</v>
      </c>
      <c r="AD276">
        <f t="shared" si="52"/>
        <v>19.787599999999998</v>
      </c>
      <c r="AE276">
        <f t="shared" si="53"/>
        <v>10.102737268399999</v>
      </c>
      <c r="AF276" s="9"/>
      <c r="AG276" s="22">
        <v>1.2394700000000001</v>
      </c>
      <c r="AH276" s="22">
        <v>453.92700000000002</v>
      </c>
      <c r="AI276" s="22">
        <v>-1.8777499999999999E-2</v>
      </c>
      <c r="AJ276" s="22">
        <v>266</v>
      </c>
      <c r="AK276" s="22">
        <v>1.23871</v>
      </c>
      <c r="AL276">
        <f t="shared" si="54"/>
        <v>18.7775</v>
      </c>
      <c r="AM276">
        <f t="shared" si="55"/>
        <v>23.274147925000001</v>
      </c>
      <c r="AP276" s="9"/>
      <c r="AQ276" s="22">
        <v>0.51055899999999999</v>
      </c>
      <c r="AR276" s="22">
        <v>532.428</v>
      </c>
      <c r="AS276" s="22">
        <v>-1.9766200000000001E-2</v>
      </c>
      <c r="AT276" s="22">
        <v>266</v>
      </c>
      <c r="AU276" s="22">
        <v>0.509857</v>
      </c>
      <c r="AV276">
        <f t="shared" si="56"/>
        <v>19.766200000000001</v>
      </c>
      <c r="AW276">
        <f t="shared" si="57"/>
        <v>10.0918113058</v>
      </c>
      <c r="AX276" s="9"/>
      <c r="AY276" s="22">
        <v>1.2394700000000001</v>
      </c>
      <c r="AZ276" s="22">
        <v>586.18600000000004</v>
      </c>
      <c r="BA276" s="22">
        <v>-1.88141E-2</v>
      </c>
      <c r="BB276" s="22">
        <v>266</v>
      </c>
      <c r="BC276" s="22">
        <v>1.2383999999999999</v>
      </c>
      <c r="BD276">
        <f t="shared" si="58"/>
        <v>18.8141</v>
      </c>
      <c r="BE276">
        <f t="shared" si="59"/>
        <v>23.319512527000001</v>
      </c>
    </row>
    <row r="277" spans="6:101">
      <c r="F277" s="9"/>
      <c r="G277" s="22">
        <v>0.50552399999999997</v>
      </c>
      <c r="H277" s="22">
        <v>148.571</v>
      </c>
      <c r="I277" s="22">
        <v>-2.01782E-2</v>
      </c>
      <c r="J277" s="22">
        <v>267</v>
      </c>
      <c r="K277" s="22">
        <v>0.50473000000000001</v>
      </c>
      <c r="L277">
        <f t="shared" si="48"/>
        <v>20.1782</v>
      </c>
      <c r="M277">
        <f t="shared" si="49"/>
        <v>10.200564376799999</v>
      </c>
      <c r="N277" s="9"/>
      <c r="O277" s="22">
        <v>1.24451</v>
      </c>
      <c r="P277" s="22">
        <v>258.02100000000002</v>
      </c>
      <c r="Q277" s="22">
        <v>-1.8835399999999999E-2</v>
      </c>
      <c r="R277" s="22">
        <v>267</v>
      </c>
      <c r="S277" s="22">
        <v>1.24359</v>
      </c>
      <c r="T277">
        <f t="shared" si="50"/>
        <v>18.8354</v>
      </c>
      <c r="U277">
        <f t="shared" si="51"/>
        <v>23.440843653999998</v>
      </c>
      <c r="X277" s="9"/>
      <c r="Y277" s="22">
        <v>0.50552399999999997</v>
      </c>
      <c r="Z277" s="22">
        <v>372.255</v>
      </c>
      <c r="AA277" s="22">
        <v>-1.9802899999999998E-2</v>
      </c>
      <c r="AB277" s="22">
        <v>267</v>
      </c>
      <c r="AC277" s="22">
        <v>0.50482199999999999</v>
      </c>
      <c r="AD277">
        <f t="shared" si="52"/>
        <v>19.802899999999998</v>
      </c>
      <c r="AE277">
        <f t="shared" si="53"/>
        <v>10.010841219599998</v>
      </c>
      <c r="AF277" s="9"/>
      <c r="AG277" s="22">
        <v>1.24451</v>
      </c>
      <c r="AH277" s="22">
        <v>454.02699999999999</v>
      </c>
      <c r="AI277" s="22">
        <v>-1.8777499999999999E-2</v>
      </c>
      <c r="AJ277" s="22">
        <v>267</v>
      </c>
      <c r="AK277" s="22">
        <v>1.24359</v>
      </c>
      <c r="AL277">
        <f t="shared" si="54"/>
        <v>18.7775</v>
      </c>
      <c r="AM277">
        <f t="shared" si="55"/>
        <v>23.368786525000001</v>
      </c>
      <c r="AP277" s="9"/>
      <c r="AQ277" s="22">
        <v>0.50552399999999997</v>
      </c>
      <c r="AR277" s="22">
        <v>532.529</v>
      </c>
      <c r="AS277" s="22">
        <v>-1.9763200000000002E-2</v>
      </c>
      <c r="AT277" s="22">
        <v>267</v>
      </c>
      <c r="AU277" s="22">
        <v>0.50497400000000003</v>
      </c>
      <c r="AV277">
        <f t="shared" si="56"/>
        <v>19.763200000000001</v>
      </c>
      <c r="AW277">
        <f t="shared" si="57"/>
        <v>9.9907719168</v>
      </c>
      <c r="AX277" s="9"/>
      <c r="AY277" s="22">
        <v>1.24451</v>
      </c>
      <c r="AZ277" s="22">
        <v>586.28599999999994</v>
      </c>
      <c r="BA277" s="22">
        <v>-1.88019E-2</v>
      </c>
      <c r="BB277" s="22">
        <v>267</v>
      </c>
      <c r="BC277" s="22">
        <v>1.24359</v>
      </c>
      <c r="BD277">
        <f t="shared" si="58"/>
        <v>18.8019</v>
      </c>
      <c r="BE277">
        <f t="shared" si="59"/>
        <v>23.399152568999998</v>
      </c>
    </row>
    <row r="278" spans="6:101">
      <c r="F278" s="9"/>
      <c r="G278" s="22">
        <v>0.50048800000000004</v>
      </c>
      <c r="H278" s="22">
        <v>148.672</v>
      </c>
      <c r="I278" s="22">
        <v>-2.0172099999999998E-2</v>
      </c>
      <c r="J278" s="22">
        <v>268</v>
      </c>
      <c r="K278" s="22">
        <v>0.49972499999999997</v>
      </c>
      <c r="L278">
        <f t="shared" si="48"/>
        <v>20.172099999999997</v>
      </c>
      <c r="M278">
        <f t="shared" si="49"/>
        <v>10.0958939848</v>
      </c>
      <c r="N278" s="9"/>
      <c r="O278" s="22">
        <v>1.2495400000000001</v>
      </c>
      <c r="P278" s="22">
        <v>258.12200000000001</v>
      </c>
      <c r="Q278" s="22">
        <v>-1.88171E-2</v>
      </c>
      <c r="R278" s="22">
        <v>268</v>
      </c>
      <c r="S278" s="22">
        <v>1.24908</v>
      </c>
      <c r="T278">
        <f t="shared" si="50"/>
        <v>18.8171</v>
      </c>
      <c r="U278">
        <f t="shared" si="51"/>
        <v>23.512719134000001</v>
      </c>
      <c r="X278" s="9"/>
      <c r="Y278" s="22">
        <v>0.50048800000000004</v>
      </c>
      <c r="Z278" s="22">
        <v>372.35599999999999</v>
      </c>
      <c r="AA278" s="22">
        <v>-1.9799799999999999E-2</v>
      </c>
      <c r="AB278" s="22">
        <v>268</v>
      </c>
      <c r="AC278" s="22">
        <v>0.49975599999999998</v>
      </c>
      <c r="AD278">
        <f t="shared" si="52"/>
        <v>19.799799999999998</v>
      </c>
      <c r="AE278">
        <f t="shared" si="53"/>
        <v>9.9095623023999995</v>
      </c>
      <c r="AF278" s="9"/>
      <c r="AG278" s="22">
        <v>1.2495400000000001</v>
      </c>
      <c r="AH278" s="22">
        <v>454.12799999999999</v>
      </c>
      <c r="AI278" s="22">
        <v>-1.87622E-2</v>
      </c>
      <c r="AJ278" s="22">
        <v>268</v>
      </c>
      <c r="AK278" s="22">
        <v>1.24847</v>
      </c>
      <c r="AL278">
        <f t="shared" si="54"/>
        <v>18.7622</v>
      </c>
      <c r="AM278">
        <f t="shared" si="55"/>
        <v>23.444119388000001</v>
      </c>
      <c r="AP278" s="9"/>
      <c r="AQ278" s="22">
        <v>0.50048800000000004</v>
      </c>
      <c r="AR278" s="22">
        <v>532.62900000000002</v>
      </c>
      <c r="AS278" s="22">
        <v>-1.9787599999999999E-2</v>
      </c>
      <c r="AT278" s="22">
        <v>268</v>
      </c>
      <c r="AU278" s="22">
        <v>0.499359</v>
      </c>
      <c r="AV278">
        <f t="shared" si="56"/>
        <v>19.787599999999998</v>
      </c>
      <c r="AW278">
        <f t="shared" si="57"/>
        <v>9.9034563487999989</v>
      </c>
      <c r="AX278" s="9"/>
      <c r="AY278" s="22">
        <v>1.2495400000000001</v>
      </c>
      <c r="AZ278" s="22">
        <v>586.38699999999994</v>
      </c>
      <c r="BA278" s="22">
        <v>-1.8777499999999999E-2</v>
      </c>
      <c r="BB278" s="22">
        <v>268</v>
      </c>
      <c r="BC278" s="22">
        <v>1.24817</v>
      </c>
      <c r="BD278">
        <f t="shared" si="58"/>
        <v>18.7775</v>
      </c>
      <c r="BE278">
        <f t="shared" si="59"/>
        <v>23.46323735</v>
      </c>
    </row>
    <row r="279" spans="6:101">
      <c r="F279" s="9"/>
      <c r="G279" s="22">
        <v>0.49545299999999998</v>
      </c>
      <c r="H279" s="22">
        <v>148.773</v>
      </c>
      <c r="I279" s="22">
        <v>-2.0187400000000001E-2</v>
      </c>
      <c r="J279" s="22">
        <v>269</v>
      </c>
      <c r="K279" s="22">
        <v>0.49481199999999997</v>
      </c>
      <c r="L279">
        <f t="shared" si="48"/>
        <v>20.1874</v>
      </c>
      <c r="M279">
        <f t="shared" si="49"/>
        <v>10.0019078922</v>
      </c>
      <c r="N279" s="9"/>
      <c r="O279" s="22">
        <v>1.25458</v>
      </c>
      <c r="P279" s="22">
        <v>258.22199999999998</v>
      </c>
      <c r="Q279" s="22">
        <v>-1.8807999999999998E-2</v>
      </c>
      <c r="R279" s="22">
        <v>269</v>
      </c>
      <c r="S279" s="22">
        <v>1.25336</v>
      </c>
      <c r="T279">
        <f t="shared" si="50"/>
        <v>18.808</v>
      </c>
      <c r="U279">
        <f t="shared" si="51"/>
        <v>23.596140640000002</v>
      </c>
      <c r="X279" s="9"/>
      <c r="Y279" s="22">
        <v>0.49545299999999998</v>
      </c>
      <c r="Z279" s="22">
        <v>372.45600000000002</v>
      </c>
      <c r="AA279" s="22">
        <v>-1.9805900000000001E-2</v>
      </c>
      <c r="AB279" s="22">
        <v>269</v>
      </c>
      <c r="AC279" s="22">
        <v>0.49481199999999997</v>
      </c>
      <c r="AD279">
        <f t="shared" si="52"/>
        <v>19.805900000000001</v>
      </c>
      <c r="AE279">
        <f t="shared" si="53"/>
        <v>9.8128925727000009</v>
      </c>
      <c r="AF279" s="9"/>
      <c r="AG279" s="22">
        <v>1.25458</v>
      </c>
      <c r="AH279" s="22">
        <v>454.22899999999998</v>
      </c>
      <c r="AI279" s="22">
        <v>-1.87622E-2</v>
      </c>
      <c r="AJ279" s="22">
        <v>269</v>
      </c>
      <c r="AK279" s="22">
        <v>1.25336</v>
      </c>
      <c r="AL279">
        <f t="shared" si="54"/>
        <v>18.7622</v>
      </c>
      <c r="AM279">
        <f t="shared" si="55"/>
        <v>23.538680876000001</v>
      </c>
      <c r="AP279" s="9"/>
      <c r="AQ279" s="22">
        <v>0.49545299999999998</v>
      </c>
      <c r="AR279" s="22">
        <v>532.73</v>
      </c>
      <c r="AS279" s="22">
        <v>-1.9790599999999998E-2</v>
      </c>
      <c r="AT279" s="22">
        <v>269</v>
      </c>
      <c r="AU279" s="22">
        <v>0.49465900000000002</v>
      </c>
      <c r="AV279">
        <f t="shared" si="56"/>
        <v>19.790599999999998</v>
      </c>
      <c r="AW279">
        <f t="shared" si="57"/>
        <v>9.8053121417999982</v>
      </c>
      <c r="AX279" s="9"/>
      <c r="AY279" s="22">
        <v>1.25458</v>
      </c>
      <c r="AZ279" s="22">
        <v>586.48800000000006</v>
      </c>
      <c r="BA279" s="22">
        <v>-1.8768300000000002E-2</v>
      </c>
      <c r="BB279" s="22">
        <v>269</v>
      </c>
      <c r="BC279" s="22">
        <v>1.25366</v>
      </c>
      <c r="BD279">
        <f t="shared" si="58"/>
        <v>18.7683</v>
      </c>
      <c r="BE279">
        <f t="shared" si="59"/>
        <v>23.546333814</v>
      </c>
    </row>
    <row r="280" spans="6:101">
      <c r="F280" s="9"/>
      <c r="G280" s="22">
        <v>0.49041699999999999</v>
      </c>
      <c r="H280" s="22">
        <v>148.87299999999999</v>
      </c>
      <c r="I280" s="22">
        <v>-2.0181299999999999E-2</v>
      </c>
      <c r="J280" s="22">
        <v>270</v>
      </c>
      <c r="K280" s="22">
        <v>0.48965500000000001</v>
      </c>
      <c r="L280">
        <f t="shared" si="48"/>
        <v>20.1813</v>
      </c>
      <c r="M280">
        <f t="shared" si="49"/>
        <v>9.8972526021</v>
      </c>
      <c r="N280" s="9"/>
      <c r="O280" s="22">
        <v>1.2596099999999999</v>
      </c>
      <c r="P280" s="22">
        <v>258.32299999999998</v>
      </c>
      <c r="Q280" s="22">
        <v>-1.8811000000000001E-2</v>
      </c>
      <c r="R280" s="22">
        <v>270</v>
      </c>
      <c r="S280" s="22">
        <v>1.25885</v>
      </c>
      <c r="T280">
        <f t="shared" si="50"/>
        <v>18.811</v>
      </c>
      <c r="U280">
        <f t="shared" si="51"/>
        <v>23.694523709999999</v>
      </c>
      <c r="X280" s="9"/>
      <c r="Y280" s="22">
        <v>0.49041699999999999</v>
      </c>
      <c r="Z280" s="22">
        <v>372.55700000000002</v>
      </c>
      <c r="AA280" s="22">
        <v>-1.9818100000000002E-2</v>
      </c>
      <c r="AB280" s="22">
        <v>270</v>
      </c>
      <c r="AC280" s="22">
        <v>0.49002099999999998</v>
      </c>
      <c r="AD280">
        <f t="shared" si="52"/>
        <v>19.818100000000001</v>
      </c>
      <c r="AE280">
        <f t="shared" si="53"/>
        <v>9.7191331477000009</v>
      </c>
      <c r="AF280" s="9"/>
      <c r="AG280" s="22">
        <v>1.2596099999999999</v>
      </c>
      <c r="AH280" s="22">
        <v>454.32900000000001</v>
      </c>
      <c r="AI280" s="22">
        <v>-1.8756100000000001E-2</v>
      </c>
      <c r="AJ280" s="22">
        <v>270</v>
      </c>
      <c r="AK280" s="22">
        <v>1.25824</v>
      </c>
      <c r="AL280">
        <f t="shared" si="54"/>
        <v>18.7561</v>
      </c>
      <c r="AM280">
        <f t="shared" si="55"/>
        <v>23.625371120999997</v>
      </c>
      <c r="AP280" s="9"/>
      <c r="AQ280" s="22">
        <v>0.49041699999999999</v>
      </c>
      <c r="AR280" s="22">
        <v>532.83100000000002</v>
      </c>
      <c r="AS280" s="22">
        <v>-1.97968E-2</v>
      </c>
      <c r="AT280" s="22">
        <v>270</v>
      </c>
      <c r="AU280" s="22">
        <v>0.48959399999999997</v>
      </c>
      <c r="AV280">
        <f t="shared" si="56"/>
        <v>19.796800000000001</v>
      </c>
      <c r="AW280">
        <f t="shared" si="57"/>
        <v>9.7086872656000001</v>
      </c>
      <c r="AX280" s="9"/>
      <c r="AY280" s="22">
        <v>1.2596099999999999</v>
      </c>
      <c r="AZ280" s="22">
        <v>586.58900000000006</v>
      </c>
      <c r="BA280" s="22">
        <v>-1.8771400000000001E-2</v>
      </c>
      <c r="BB280" s="22">
        <v>270</v>
      </c>
      <c r="BC280" s="22">
        <v>1.25885</v>
      </c>
      <c r="BD280">
        <f t="shared" si="58"/>
        <v>18.7714</v>
      </c>
      <c r="BE280">
        <f t="shared" si="59"/>
        <v>23.644643153999997</v>
      </c>
    </row>
    <row r="281" spans="6:101">
      <c r="F281" s="9"/>
      <c r="G281" s="22">
        <v>0.48538199999999998</v>
      </c>
      <c r="H281" s="22">
        <v>148.97399999999999</v>
      </c>
      <c r="I281" s="22">
        <v>-2.0196499999999999E-2</v>
      </c>
      <c r="J281" s="22">
        <v>271</v>
      </c>
      <c r="K281" s="22">
        <v>0.48465000000000003</v>
      </c>
      <c r="L281">
        <f t="shared" si="48"/>
        <v>20.1965</v>
      </c>
      <c r="M281">
        <f t="shared" si="49"/>
        <v>9.8030175629999992</v>
      </c>
      <c r="N281" s="9"/>
      <c r="O281" s="22">
        <v>1.2646500000000001</v>
      </c>
      <c r="P281" s="22">
        <v>258.42399999999998</v>
      </c>
      <c r="Q281" s="22">
        <v>-1.8789699999999999E-2</v>
      </c>
      <c r="R281" s="22">
        <v>271</v>
      </c>
      <c r="S281" s="22">
        <v>1.26434</v>
      </c>
      <c r="T281">
        <f t="shared" si="50"/>
        <v>18.7897</v>
      </c>
      <c r="U281">
        <f t="shared" si="51"/>
        <v>23.762394105000002</v>
      </c>
      <c r="X281" s="9"/>
      <c r="Y281" s="22">
        <v>0.48538199999999998</v>
      </c>
      <c r="Z281" s="22">
        <v>372.65800000000002</v>
      </c>
      <c r="AA281" s="22">
        <v>-1.9827299999999999E-2</v>
      </c>
      <c r="AB281" s="22">
        <v>271</v>
      </c>
      <c r="AC281" s="22">
        <v>0.48483300000000001</v>
      </c>
      <c r="AD281">
        <f t="shared" si="52"/>
        <v>19.827299999999997</v>
      </c>
      <c r="AE281">
        <f t="shared" si="53"/>
        <v>9.6238145285999988</v>
      </c>
      <c r="AF281" s="9"/>
      <c r="AG281" s="22">
        <v>1.2646500000000001</v>
      </c>
      <c r="AH281" s="22">
        <v>454.43</v>
      </c>
      <c r="AI281" s="22">
        <v>-1.8743900000000001E-2</v>
      </c>
      <c r="AJ281" s="22">
        <v>271</v>
      </c>
      <c r="AK281" s="22">
        <v>1.26373</v>
      </c>
      <c r="AL281">
        <f t="shared" si="54"/>
        <v>18.7439</v>
      </c>
      <c r="AM281">
        <f t="shared" si="55"/>
        <v>23.704473135000001</v>
      </c>
      <c r="AP281" s="9"/>
      <c r="AQ281" s="22">
        <v>0.48538199999999998</v>
      </c>
      <c r="AR281" s="22">
        <v>532.93100000000004</v>
      </c>
      <c r="AS281" s="22">
        <v>-1.9812E-2</v>
      </c>
      <c r="AT281" s="22">
        <v>271</v>
      </c>
      <c r="AU281" s="22">
        <v>0.48477199999999998</v>
      </c>
      <c r="AV281">
        <f t="shared" si="56"/>
        <v>19.812000000000001</v>
      </c>
      <c r="AW281">
        <f t="shared" si="57"/>
        <v>9.6163881839999998</v>
      </c>
      <c r="AX281" s="9"/>
      <c r="AY281" s="22">
        <v>1.2646500000000001</v>
      </c>
      <c r="AZ281" s="22">
        <v>586.68899999999996</v>
      </c>
      <c r="BA281" s="22">
        <v>-1.8749999999999999E-2</v>
      </c>
      <c r="BB281" s="22">
        <v>271</v>
      </c>
      <c r="BC281" s="22">
        <v>1.26434</v>
      </c>
      <c r="BD281">
        <f t="shared" si="58"/>
        <v>18.75</v>
      </c>
      <c r="BE281">
        <f t="shared" si="59"/>
        <v>23.712187500000002</v>
      </c>
    </row>
    <row r="282" spans="6:101">
      <c r="F282" s="9"/>
      <c r="G282" s="22">
        <v>0.48034700000000002</v>
      </c>
      <c r="H282" s="22">
        <v>149.07499999999999</v>
      </c>
      <c r="I282" s="22">
        <v>-2.0196499999999999E-2</v>
      </c>
      <c r="J282" s="22">
        <v>272</v>
      </c>
      <c r="K282" s="22">
        <v>0.47937000000000002</v>
      </c>
      <c r="L282">
        <f t="shared" si="48"/>
        <v>20.1965</v>
      </c>
      <c r="M282">
        <f t="shared" si="49"/>
        <v>9.7013281855000013</v>
      </c>
      <c r="N282" s="9"/>
      <c r="O282" s="22">
        <v>1.2696799999999999</v>
      </c>
      <c r="P282" s="22">
        <v>258.52499999999998</v>
      </c>
      <c r="Q282" s="22">
        <v>-1.8789699999999999E-2</v>
      </c>
      <c r="R282" s="22">
        <v>272</v>
      </c>
      <c r="S282" s="22">
        <v>1.2686200000000001</v>
      </c>
      <c r="T282">
        <f t="shared" si="50"/>
        <v>18.7897</v>
      </c>
      <c r="U282">
        <f t="shared" si="51"/>
        <v>23.856906295999998</v>
      </c>
      <c r="X282" s="9"/>
      <c r="Y282" s="22">
        <v>0.48034700000000002</v>
      </c>
      <c r="Z282" s="22">
        <v>372.75799999999998</v>
      </c>
      <c r="AA282" s="22">
        <v>-1.9833400000000001E-2</v>
      </c>
      <c r="AB282" s="22">
        <v>272</v>
      </c>
      <c r="AC282" s="22">
        <v>0.479462</v>
      </c>
      <c r="AD282">
        <f t="shared" si="52"/>
        <v>19.833400000000001</v>
      </c>
      <c r="AE282">
        <f t="shared" si="53"/>
        <v>9.5269141898000012</v>
      </c>
      <c r="AF282" s="9"/>
      <c r="AG282" s="22">
        <v>1.2696799999999999</v>
      </c>
      <c r="AH282" s="22">
        <v>454.53100000000001</v>
      </c>
      <c r="AI282" s="22">
        <v>-1.8737799999999999E-2</v>
      </c>
      <c r="AJ282" s="22">
        <v>272</v>
      </c>
      <c r="AK282" s="22">
        <v>1.2686200000000001</v>
      </c>
      <c r="AL282">
        <f t="shared" si="54"/>
        <v>18.7378</v>
      </c>
      <c r="AM282">
        <f t="shared" si="55"/>
        <v>23.791009903999999</v>
      </c>
      <c r="AP282" s="9"/>
      <c r="AQ282" s="22">
        <v>0.48034700000000002</v>
      </c>
      <c r="AR282" s="22">
        <v>533.03200000000004</v>
      </c>
      <c r="AS282" s="22">
        <v>-1.9805900000000001E-2</v>
      </c>
      <c r="AT282" s="22">
        <v>272</v>
      </c>
      <c r="AU282" s="22">
        <v>0.47961399999999998</v>
      </c>
      <c r="AV282">
        <f t="shared" si="56"/>
        <v>19.805900000000001</v>
      </c>
      <c r="AW282">
        <f t="shared" si="57"/>
        <v>9.5137046473000009</v>
      </c>
      <c r="AX282" s="9"/>
      <c r="AY282" s="22">
        <v>1.2696799999999999</v>
      </c>
      <c r="AZ282" s="22">
        <v>586.79</v>
      </c>
      <c r="BA282" s="22">
        <v>-1.87469E-2</v>
      </c>
      <c r="BB282" s="22">
        <v>272</v>
      </c>
      <c r="BC282" s="22">
        <v>1.26892</v>
      </c>
      <c r="BD282">
        <f t="shared" si="58"/>
        <v>18.7469</v>
      </c>
      <c r="BE282">
        <f t="shared" si="59"/>
        <v>23.802563992</v>
      </c>
    </row>
    <row r="283" spans="6:101">
      <c r="F283" s="9"/>
      <c r="G283" s="22">
        <v>0.47531099999999998</v>
      </c>
      <c r="H283" s="22">
        <v>149.17500000000001</v>
      </c>
      <c r="I283" s="22">
        <v>-2.0190400000000001E-2</v>
      </c>
      <c r="J283" s="22">
        <v>273</v>
      </c>
      <c r="K283" s="22">
        <v>0.47464000000000001</v>
      </c>
      <c r="L283">
        <f t="shared" si="48"/>
        <v>20.1904</v>
      </c>
      <c r="M283">
        <f t="shared" si="49"/>
        <v>9.5967192144000002</v>
      </c>
      <c r="N283" s="9"/>
      <c r="O283" s="22">
        <v>1.2747200000000001</v>
      </c>
      <c r="P283" s="22">
        <v>258.625</v>
      </c>
      <c r="Q283" s="22">
        <v>-1.87744E-2</v>
      </c>
      <c r="R283" s="22">
        <v>273</v>
      </c>
      <c r="S283" s="22">
        <v>1.2735000000000001</v>
      </c>
      <c r="T283">
        <f t="shared" si="50"/>
        <v>18.7744</v>
      </c>
      <c r="U283">
        <f t="shared" si="51"/>
        <v>23.932103168000001</v>
      </c>
      <c r="X283" s="9"/>
      <c r="Y283" s="22">
        <v>0.47531099999999998</v>
      </c>
      <c r="Z283" s="22">
        <v>372.85899999999998</v>
      </c>
      <c r="AA283" s="22">
        <v>-1.98242E-2</v>
      </c>
      <c r="AB283" s="22">
        <v>273</v>
      </c>
      <c r="AC283" s="22">
        <v>0.474304</v>
      </c>
      <c r="AD283">
        <f t="shared" si="52"/>
        <v>19.824200000000001</v>
      </c>
      <c r="AE283">
        <f t="shared" si="53"/>
        <v>9.4226603262000008</v>
      </c>
      <c r="AF283" s="9"/>
      <c r="AG283" s="22">
        <v>1.2747200000000001</v>
      </c>
      <c r="AH283" s="22">
        <v>454.63200000000001</v>
      </c>
      <c r="AI283" s="22">
        <v>-1.8716400000000001E-2</v>
      </c>
      <c r="AJ283" s="22">
        <v>273</v>
      </c>
      <c r="AK283" s="22">
        <v>1.2741100000000001</v>
      </c>
      <c r="AL283">
        <f t="shared" si="54"/>
        <v>18.7164</v>
      </c>
      <c r="AM283">
        <f t="shared" si="55"/>
        <v>23.858169408000002</v>
      </c>
      <c r="AP283" s="9"/>
      <c r="AQ283" s="22">
        <v>0.47531099999999998</v>
      </c>
      <c r="AR283" s="22">
        <v>533.13300000000004</v>
      </c>
      <c r="AS283" s="22">
        <v>-1.9827299999999999E-2</v>
      </c>
      <c r="AT283" s="22">
        <v>273</v>
      </c>
      <c r="AU283" s="22">
        <v>0.474213</v>
      </c>
      <c r="AV283">
        <f t="shared" si="56"/>
        <v>19.827299999999997</v>
      </c>
      <c r="AW283">
        <f t="shared" si="57"/>
        <v>9.4241337902999991</v>
      </c>
      <c r="AX283" s="9"/>
      <c r="AY283" s="22">
        <v>1.2747200000000001</v>
      </c>
      <c r="AZ283" s="22">
        <v>586.89099999999996</v>
      </c>
      <c r="BA283" s="22">
        <v>-1.8743900000000001E-2</v>
      </c>
      <c r="BB283" s="22">
        <v>273</v>
      </c>
      <c r="BC283" s="22">
        <v>1.2741100000000001</v>
      </c>
      <c r="BD283">
        <f t="shared" si="58"/>
        <v>18.7439</v>
      </c>
      <c r="BE283">
        <f t="shared" si="59"/>
        <v>23.893224208000003</v>
      </c>
    </row>
    <row r="284" spans="6:101">
      <c r="F284" s="9"/>
      <c r="G284" s="22">
        <v>0.47027600000000003</v>
      </c>
      <c r="H284" s="22">
        <v>149.27600000000001</v>
      </c>
      <c r="I284" s="22">
        <v>-2.0202600000000001E-2</v>
      </c>
      <c r="J284" s="22">
        <v>274</v>
      </c>
      <c r="K284" s="22">
        <v>0.46966599999999997</v>
      </c>
      <c r="L284">
        <f t="shared" si="48"/>
        <v>20.2026</v>
      </c>
      <c r="M284">
        <f t="shared" si="49"/>
        <v>9.5007979175999999</v>
      </c>
      <c r="N284" s="9"/>
      <c r="O284" s="22">
        <v>1.2797499999999999</v>
      </c>
      <c r="P284" s="22">
        <v>258.726</v>
      </c>
      <c r="Q284" s="22">
        <v>-1.8765299999999999E-2</v>
      </c>
      <c r="R284" s="22">
        <v>274</v>
      </c>
      <c r="S284" s="22">
        <v>1.2789900000000001</v>
      </c>
      <c r="T284">
        <f t="shared" si="50"/>
        <v>18.7653</v>
      </c>
      <c r="U284">
        <f t="shared" si="51"/>
        <v>24.014892674999999</v>
      </c>
      <c r="X284" s="9"/>
      <c r="Y284" s="22">
        <v>0.47027600000000003</v>
      </c>
      <c r="Z284" s="22">
        <v>372.96</v>
      </c>
      <c r="AA284" s="22">
        <v>-1.9839499999999999E-2</v>
      </c>
      <c r="AB284" s="22">
        <v>274</v>
      </c>
      <c r="AC284" s="22">
        <v>0.469391</v>
      </c>
      <c r="AD284">
        <f t="shared" si="52"/>
        <v>19.839500000000001</v>
      </c>
      <c r="AE284">
        <f t="shared" si="53"/>
        <v>9.3300407020000016</v>
      </c>
      <c r="AF284" s="9"/>
      <c r="AG284" s="22">
        <v>1.2797499999999999</v>
      </c>
      <c r="AH284" s="22">
        <v>454.73200000000003</v>
      </c>
      <c r="AI284" s="22">
        <v>-1.8701200000000001E-2</v>
      </c>
      <c r="AJ284" s="22">
        <v>274</v>
      </c>
      <c r="AK284" s="22">
        <v>1.2783800000000001</v>
      </c>
      <c r="AL284">
        <f t="shared" si="54"/>
        <v>18.7012</v>
      </c>
      <c r="AM284">
        <f t="shared" si="55"/>
        <v>23.932860699999999</v>
      </c>
      <c r="AP284" s="9"/>
      <c r="AQ284" s="22">
        <v>0.47027600000000003</v>
      </c>
      <c r="AR284" s="22">
        <v>533.23400000000004</v>
      </c>
      <c r="AS284" s="22">
        <v>-1.98242E-2</v>
      </c>
      <c r="AT284" s="22">
        <v>274</v>
      </c>
      <c r="AU284" s="22">
        <v>0.47006199999999998</v>
      </c>
      <c r="AV284">
        <f t="shared" si="56"/>
        <v>19.824200000000001</v>
      </c>
      <c r="AW284">
        <f t="shared" si="57"/>
        <v>9.3228454792000015</v>
      </c>
      <c r="AX284" s="9"/>
      <c r="AY284" s="22">
        <v>1.2797499999999999</v>
      </c>
      <c r="AZ284" s="22">
        <v>586.99099999999999</v>
      </c>
      <c r="BA284" s="22">
        <v>-1.8743900000000001E-2</v>
      </c>
      <c r="BB284" s="22">
        <v>274</v>
      </c>
      <c r="BC284" s="22">
        <v>1.2786900000000001</v>
      </c>
      <c r="BD284">
        <f t="shared" si="58"/>
        <v>18.7439</v>
      </c>
      <c r="BE284">
        <f t="shared" si="59"/>
        <v>23.987506024999998</v>
      </c>
    </row>
    <row r="285" spans="6:101">
      <c r="F285" s="9"/>
      <c r="G285" s="22">
        <v>0.46523999999999999</v>
      </c>
      <c r="H285" s="22">
        <v>149.37700000000001</v>
      </c>
      <c r="I285" s="22">
        <v>-2.02057E-2</v>
      </c>
      <c r="J285" s="22">
        <v>275</v>
      </c>
      <c r="K285" s="22">
        <v>0.46453899999999998</v>
      </c>
      <c r="L285">
        <f t="shared" si="48"/>
        <v>20.2057</v>
      </c>
      <c r="M285">
        <f t="shared" si="49"/>
        <v>9.4004998680000007</v>
      </c>
      <c r="N285" s="9"/>
      <c r="O285" s="22">
        <v>1.2847900000000001</v>
      </c>
      <c r="P285" s="22">
        <v>258.827</v>
      </c>
      <c r="Q285" s="22">
        <v>-1.87622E-2</v>
      </c>
      <c r="R285" s="22">
        <v>275</v>
      </c>
      <c r="S285" s="22">
        <v>1.2847900000000001</v>
      </c>
      <c r="T285">
        <f t="shared" si="50"/>
        <v>18.7622</v>
      </c>
      <c r="U285">
        <f t="shared" si="51"/>
        <v>24.105486938000002</v>
      </c>
      <c r="X285" s="9"/>
      <c r="Y285" s="22">
        <v>0.46523999999999999</v>
      </c>
      <c r="Z285" s="22">
        <v>373.06099999999998</v>
      </c>
      <c r="AA285" s="22">
        <v>-1.9839499999999999E-2</v>
      </c>
      <c r="AB285" s="22">
        <v>275</v>
      </c>
      <c r="AC285" s="22">
        <v>0.46426400000000001</v>
      </c>
      <c r="AD285">
        <f t="shared" si="52"/>
        <v>19.839500000000001</v>
      </c>
      <c r="AE285">
        <f t="shared" si="53"/>
        <v>9.2301289799999999</v>
      </c>
      <c r="AF285" s="9"/>
      <c r="AG285" s="22">
        <v>1.2847900000000001</v>
      </c>
      <c r="AH285" s="22">
        <v>454.83300000000003</v>
      </c>
      <c r="AI285" s="22">
        <v>-1.8698099999999999E-2</v>
      </c>
      <c r="AJ285" s="22">
        <v>275</v>
      </c>
      <c r="AK285" s="22">
        <v>1.2835700000000001</v>
      </c>
      <c r="AL285">
        <f t="shared" si="54"/>
        <v>18.6981</v>
      </c>
      <c r="AM285">
        <f t="shared" si="55"/>
        <v>24.023131899000003</v>
      </c>
      <c r="AP285" s="9"/>
      <c r="AQ285" s="22">
        <v>0.46523999999999999</v>
      </c>
      <c r="AR285" s="22">
        <v>533.33399999999995</v>
      </c>
      <c r="AS285" s="22">
        <v>-1.9812E-2</v>
      </c>
      <c r="AT285" s="22">
        <v>275</v>
      </c>
      <c r="AU285" s="22">
        <v>0.46432499999999999</v>
      </c>
      <c r="AV285">
        <f t="shared" si="56"/>
        <v>19.812000000000001</v>
      </c>
      <c r="AW285">
        <f t="shared" si="57"/>
        <v>9.217334880000001</v>
      </c>
      <c r="AX285" s="9"/>
      <c r="AY285" s="22">
        <v>1.2847900000000001</v>
      </c>
      <c r="AZ285" s="22">
        <v>587.09199999999998</v>
      </c>
      <c r="BA285" s="22">
        <v>-1.87195E-2</v>
      </c>
      <c r="BB285" s="22">
        <v>275</v>
      </c>
      <c r="BC285" s="22">
        <v>1.2835700000000001</v>
      </c>
      <c r="BD285">
        <f t="shared" si="58"/>
        <v>18.7195</v>
      </c>
      <c r="BE285">
        <f t="shared" si="59"/>
        <v>24.050626405000003</v>
      </c>
    </row>
    <row r="286" spans="6:101">
      <c r="F286" s="9"/>
      <c r="G286" s="22">
        <v>0.46020499999999998</v>
      </c>
      <c r="H286" s="22">
        <v>149.47800000000001</v>
      </c>
      <c r="I286" s="22">
        <v>-2.02057E-2</v>
      </c>
      <c r="J286" s="22">
        <v>276</v>
      </c>
      <c r="K286" s="22">
        <v>0.45965600000000001</v>
      </c>
      <c r="L286">
        <f t="shared" si="48"/>
        <v>20.2057</v>
      </c>
      <c r="M286">
        <f t="shared" si="49"/>
        <v>9.2987641685</v>
      </c>
      <c r="N286" s="9"/>
      <c r="O286" s="22">
        <v>1.28983</v>
      </c>
      <c r="P286" s="22">
        <v>258.92700000000002</v>
      </c>
      <c r="Q286" s="22">
        <v>-1.87592E-2</v>
      </c>
      <c r="R286" s="22">
        <v>276</v>
      </c>
      <c r="S286" s="22">
        <v>1.2887599999999999</v>
      </c>
      <c r="T286">
        <f t="shared" si="50"/>
        <v>18.7592</v>
      </c>
      <c r="U286">
        <f t="shared" si="51"/>
        <v>24.196178935999999</v>
      </c>
      <c r="X286" s="9"/>
      <c r="Y286" s="22">
        <v>0.46020499999999998</v>
      </c>
      <c r="Z286" s="22">
        <v>373.161</v>
      </c>
      <c r="AA286" s="22">
        <v>-1.9848600000000001E-2</v>
      </c>
      <c r="AB286" s="22">
        <v>276</v>
      </c>
      <c r="AC286" s="22">
        <v>0.45956399999999997</v>
      </c>
      <c r="AD286">
        <f t="shared" si="52"/>
        <v>19.848600000000001</v>
      </c>
      <c r="AE286">
        <f t="shared" si="53"/>
        <v>9.1344249630000007</v>
      </c>
      <c r="AF286" s="9"/>
      <c r="AG286" s="22">
        <v>1.28983</v>
      </c>
      <c r="AH286" s="22">
        <v>454.93400000000003</v>
      </c>
      <c r="AI286" s="22">
        <v>-1.87073E-2</v>
      </c>
      <c r="AJ286" s="22">
        <v>276</v>
      </c>
      <c r="AK286" s="22">
        <v>1.2890600000000001</v>
      </c>
      <c r="AL286">
        <f t="shared" si="54"/>
        <v>18.7073</v>
      </c>
      <c r="AM286">
        <f t="shared" si="55"/>
        <v>24.129236759000001</v>
      </c>
      <c r="AP286" s="9"/>
      <c r="AQ286" s="22">
        <v>0.46020499999999998</v>
      </c>
      <c r="AR286" s="22">
        <v>533.43499999999995</v>
      </c>
      <c r="AS286" s="22">
        <v>-1.9827299999999999E-2</v>
      </c>
      <c r="AT286" s="22">
        <v>276</v>
      </c>
      <c r="AU286" s="22">
        <v>0.45962500000000001</v>
      </c>
      <c r="AV286">
        <f t="shared" si="56"/>
        <v>19.827299999999997</v>
      </c>
      <c r="AW286">
        <f t="shared" si="57"/>
        <v>9.1246225964999983</v>
      </c>
      <c r="AX286" s="9"/>
      <c r="AY286" s="22">
        <v>1.28983</v>
      </c>
      <c r="AZ286" s="22">
        <v>587.19299999999998</v>
      </c>
      <c r="BA286" s="22">
        <v>-1.8704200000000001E-2</v>
      </c>
      <c r="BB286" s="22">
        <v>276</v>
      </c>
      <c r="BC286" s="22">
        <v>1.2887599999999999</v>
      </c>
      <c r="BD286">
        <f t="shared" si="58"/>
        <v>18.7042</v>
      </c>
      <c r="BE286">
        <f t="shared" si="59"/>
        <v>24.125238286000002</v>
      </c>
    </row>
    <row r="287" spans="6:101">
      <c r="F287" s="9"/>
      <c r="G287" s="22">
        <v>0.45517000000000002</v>
      </c>
      <c r="H287" s="22">
        <v>149.578</v>
      </c>
      <c r="I287" s="22">
        <v>-2.0223999999999999E-2</v>
      </c>
      <c r="J287" s="22">
        <v>277</v>
      </c>
      <c r="K287" s="22">
        <v>0.45428499999999999</v>
      </c>
      <c r="L287">
        <f t="shared" si="48"/>
        <v>20.224</v>
      </c>
      <c r="M287">
        <f t="shared" si="49"/>
        <v>9.2053580799999999</v>
      </c>
      <c r="N287" s="9"/>
      <c r="O287" s="22">
        <v>1.2948599999999999</v>
      </c>
      <c r="P287" s="22">
        <v>259.02800000000002</v>
      </c>
      <c r="Q287" s="22">
        <v>-1.8753100000000002E-2</v>
      </c>
      <c r="R287" s="22">
        <v>277</v>
      </c>
      <c r="S287" s="22">
        <v>1.2942499999999999</v>
      </c>
      <c r="T287">
        <f t="shared" si="50"/>
        <v>18.753100000000003</v>
      </c>
      <c r="U287">
        <f t="shared" si="51"/>
        <v>24.282639066000002</v>
      </c>
      <c r="X287" s="9"/>
      <c r="Y287" s="22">
        <v>0.45517000000000002</v>
      </c>
      <c r="Z287" s="22">
        <v>373.262</v>
      </c>
      <c r="AA287" s="22">
        <v>-1.9857799999999998E-2</v>
      </c>
      <c r="AB287" s="22">
        <v>277</v>
      </c>
      <c r="AC287" s="22">
        <v>0.45449800000000001</v>
      </c>
      <c r="AD287">
        <f t="shared" si="52"/>
        <v>19.857799999999997</v>
      </c>
      <c r="AE287">
        <f t="shared" si="53"/>
        <v>9.0386748259999994</v>
      </c>
      <c r="AF287" s="9"/>
      <c r="AG287" s="22">
        <v>1.2948599999999999</v>
      </c>
      <c r="AH287" s="22">
        <v>455.03399999999999</v>
      </c>
      <c r="AI287" s="22">
        <v>-1.8689000000000001E-2</v>
      </c>
      <c r="AJ287" s="22">
        <v>277</v>
      </c>
      <c r="AK287" s="22">
        <v>1.2939499999999999</v>
      </c>
      <c r="AL287">
        <f t="shared" si="54"/>
        <v>18.689</v>
      </c>
      <c r="AM287">
        <f t="shared" si="55"/>
        <v>24.199638539999999</v>
      </c>
      <c r="AP287" s="9"/>
      <c r="AQ287" s="22">
        <v>0.45517000000000002</v>
      </c>
      <c r="AR287" s="22">
        <v>533.53599999999994</v>
      </c>
      <c r="AS287" s="22">
        <v>-1.9845600000000001E-2</v>
      </c>
      <c r="AT287" s="22">
        <v>277</v>
      </c>
      <c r="AU287" s="22">
        <v>0.45458999999999999</v>
      </c>
      <c r="AV287">
        <f t="shared" si="56"/>
        <v>19.845600000000001</v>
      </c>
      <c r="AW287">
        <f t="shared" si="57"/>
        <v>9.0331217520000013</v>
      </c>
      <c r="AX287" s="9"/>
      <c r="AY287" s="22">
        <v>1.2948599999999999</v>
      </c>
      <c r="AZ287" s="22">
        <v>587.29399999999998</v>
      </c>
      <c r="BA287" s="22">
        <v>-1.8701200000000001E-2</v>
      </c>
      <c r="BB287" s="22">
        <v>277</v>
      </c>
      <c r="BC287" s="22">
        <v>1.2939499999999999</v>
      </c>
      <c r="BD287">
        <f t="shared" si="58"/>
        <v>18.7012</v>
      </c>
      <c r="BE287">
        <f t="shared" si="59"/>
        <v>24.215435831999997</v>
      </c>
    </row>
    <row r="288" spans="6:101">
      <c r="F288" s="9"/>
      <c r="G288" s="22">
        <v>0.45013399999999998</v>
      </c>
      <c r="H288" s="22">
        <v>149.679</v>
      </c>
      <c r="I288" s="22">
        <v>-2.0227100000000001E-2</v>
      </c>
      <c r="J288" s="22">
        <v>278</v>
      </c>
      <c r="K288" s="22">
        <v>0.44998199999999999</v>
      </c>
      <c r="L288">
        <f t="shared" si="48"/>
        <v>20.2271</v>
      </c>
      <c r="M288">
        <f t="shared" si="49"/>
        <v>9.1049054313999989</v>
      </c>
      <c r="N288" s="9"/>
      <c r="O288" s="22">
        <v>1.2999000000000001</v>
      </c>
      <c r="P288" s="22">
        <v>259.12900000000002</v>
      </c>
      <c r="Q288" s="22">
        <v>-1.87347E-2</v>
      </c>
      <c r="R288" s="22">
        <v>278</v>
      </c>
      <c r="S288" s="22">
        <v>1.2991299999999999</v>
      </c>
      <c r="T288">
        <f t="shared" si="50"/>
        <v>18.7347</v>
      </c>
      <c r="U288">
        <f t="shared" si="51"/>
        <v>24.35323653</v>
      </c>
      <c r="X288" s="9"/>
      <c r="Y288" s="22">
        <v>0.45013399999999998</v>
      </c>
      <c r="Z288" s="22">
        <v>373.363</v>
      </c>
      <c r="AA288" s="22">
        <v>-1.9857799999999998E-2</v>
      </c>
      <c r="AB288" s="22">
        <v>278</v>
      </c>
      <c r="AC288" s="22">
        <v>0.449432</v>
      </c>
      <c r="AD288">
        <f t="shared" si="52"/>
        <v>19.857799999999997</v>
      </c>
      <c r="AE288">
        <f t="shared" si="53"/>
        <v>8.9386709451999984</v>
      </c>
      <c r="AF288" s="9"/>
      <c r="AG288" s="22">
        <v>1.2999000000000001</v>
      </c>
      <c r="AH288" s="22">
        <v>455.13499999999999</v>
      </c>
      <c r="AI288" s="22">
        <v>-1.8673700000000001E-2</v>
      </c>
      <c r="AJ288" s="22">
        <v>278</v>
      </c>
      <c r="AK288" s="22">
        <v>1.2985199999999999</v>
      </c>
      <c r="AL288">
        <f t="shared" si="54"/>
        <v>18.6737</v>
      </c>
      <c r="AM288">
        <f t="shared" si="55"/>
        <v>24.273942630000001</v>
      </c>
      <c r="AP288" s="9"/>
      <c r="AQ288" s="22">
        <v>0.45013399999999998</v>
      </c>
      <c r="AR288" s="22">
        <v>533.63599999999997</v>
      </c>
      <c r="AS288" s="22">
        <v>-1.9839499999999999E-2</v>
      </c>
      <c r="AT288" s="22">
        <v>278</v>
      </c>
      <c r="AU288" s="22">
        <v>0.449432</v>
      </c>
      <c r="AV288">
        <f t="shared" si="56"/>
        <v>19.839500000000001</v>
      </c>
      <c r="AW288">
        <f t="shared" si="57"/>
        <v>8.9304334930000007</v>
      </c>
      <c r="AX288" s="9"/>
      <c r="AY288" s="22">
        <v>1.2999000000000001</v>
      </c>
      <c r="AZ288" s="22">
        <v>587.39400000000001</v>
      </c>
      <c r="BA288" s="22">
        <v>-1.8701200000000001E-2</v>
      </c>
      <c r="BB288" s="22">
        <v>278</v>
      </c>
      <c r="BC288" s="22">
        <v>1.2994399999999999</v>
      </c>
      <c r="BD288">
        <f t="shared" si="58"/>
        <v>18.7012</v>
      </c>
      <c r="BE288">
        <f t="shared" si="59"/>
        <v>24.309689880000001</v>
      </c>
    </row>
    <row r="289" spans="6:57">
      <c r="F289" s="9"/>
      <c r="G289" s="22">
        <v>0.44509900000000002</v>
      </c>
      <c r="H289" s="22">
        <v>149.78</v>
      </c>
      <c r="I289" s="22">
        <v>-2.02454E-2</v>
      </c>
      <c r="J289" s="22">
        <v>279</v>
      </c>
      <c r="K289" s="22">
        <v>0.44433600000000001</v>
      </c>
      <c r="L289">
        <f t="shared" si="48"/>
        <v>20.2454</v>
      </c>
      <c r="M289">
        <f t="shared" si="49"/>
        <v>9.0112072946000001</v>
      </c>
      <c r="N289" s="9"/>
      <c r="O289" s="22">
        <v>1.3049299999999999</v>
      </c>
      <c r="P289" s="22">
        <v>259.22899999999998</v>
      </c>
      <c r="Q289" s="22">
        <v>-1.87347E-2</v>
      </c>
      <c r="R289" s="22">
        <v>279</v>
      </c>
      <c r="S289" s="22">
        <v>1.3043199999999999</v>
      </c>
      <c r="T289">
        <f t="shared" si="50"/>
        <v>18.7347</v>
      </c>
      <c r="U289">
        <f t="shared" si="51"/>
        <v>24.447472071</v>
      </c>
      <c r="X289" s="9"/>
      <c r="Y289" s="22">
        <v>0.44509900000000002</v>
      </c>
      <c r="Z289" s="22">
        <v>373.46300000000002</v>
      </c>
      <c r="AA289" s="22">
        <v>-1.98639E-2</v>
      </c>
      <c r="AB289" s="22">
        <v>279</v>
      </c>
      <c r="AC289" s="22">
        <v>0.44396999999999998</v>
      </c>
      <c r="AD289">
        <f t="shared" si="52"/>
        <v>19.863900000000001</v>
      </c>
      <c r="AE289">
        <f t="shared" si="53"/>
        <v>8.8414020261000008</v>
      </c>
      <c r="AF289" s="9"/>
      <c r="AG289" s="22">
        <v>1.3049299999999999</v>
      </c>
      <c r="AH289" s="22">
        <v>455.23599999999999</v>
      </c>
      <c r="AI289" s="22">
        <v>-1.86798E-2</v>
      </c>
      <c r="AJ289" s="22">
        <v>279</v>
      </c>
      <c r="AK289" s="22">
        <v>1.3043199999999999</v>
      </c>
      <c r="AL289">
        <f t="shared" si="54"/>
        <v>18.6798</v>
      </c>
      <c r="AM289">
        <f t="shared" si="55"/>
        <v>24.375831414</v>
      </c>
      <c r="AP289" s="9"/>
      <c r="AQ289" s="22">
        <v>0.44509900000000002</v>
      </c>
      <c r="AR289" s="22">
        <v>533.73699999999997</v>
      </c>
      <c r="AS289" s="22">
        <v>-1.9848600000000001E-2</v>
      </c>
      <c r="AT289" s="22">
        <v>279</v>
      </c>
      <c r="AU289" s="22">
        <v>0.44436599999999998</v>
      </c>
      <c r="AV289">
        <f t="shared" si="56"/>
        <v>19.848600000000001</v>
      </c>
      <c r="AW289">
        <f t="shared" si="57"/>
        <v>8.8345920114000016</v>
      </c>
      <c r="AX289" s="9"/>
      <c r="AY289" s="22">
        <v>1.3049299999999999</v>
      </c>
      <c r="AZ289" s="22">
        <v>587.495</v>
      </c>
      <c r="BA289" s="22">
        <v>-1.8689000000000001E-2</v>
      </c>
      <c r="BB289" s="22">
        <v>279</v>
      </c>
      <c r="BC289" s="22">
        <v>1.3043199999999999</v>
      </c>
      <c r="BD289">
        <f t="shared" si="58"/>
        <v>18.689</v>
      </c>
      <c r="BE289">
        <f t="shared" si="59"/>
        <v>24.38783677</v>
      </c>
    </row>
    <row r="290" spans="6:57">
      <c r="F290" s="9"/>
      <c r="G290" s="22">
        <v>0.44006299999999998</v>
      </c>
      <c r="H290" s="22">
        <v>149.88</v>
      </c>
      <c r="I290" s="22">
        <v>-2.02454E-2</v>
      </c>
      <c r="J290" s="22">
        <v>280</v>
      </c>
      <c r="K290" s="22">
        <v>0.43933100000000003</v>
      </c>
      <c r="L290">
        <f t="shared" si="48"/>
        <v>20.2454</v>
      </c>
      <c r="M290">
        <f t="shared" si="49"/>
        <v>8.9092514602000001</v>
      </c>
      <c r="N290" s="9"/>
      <c r="O290" s="22">
        <v>1.3099700000000001</v>
      </c>
      <c r="P290" s="22">
        <v>259.33</v>
      </c>
      <c r="Q290" s="22">
        <v>-1.87073E-2</v>
      </c>
      <c r="R290" s="22">
        <v>280</v>
      </c>
      <c r="S290" s="22">
        <v>1.3091999999999999</v>
      </c>
      <c r="T290">
        <f t="shared" si="50"/>
        <v>18.7073</v>
      </c>
      <c r="U290">
        <f t="shared" si="51"/>
        <v>24.506001781000002</v>
      </c>
      <c r="X290" s="9"/>
      <c r="Y290" s="22">
        <v>0.44006299999999998</v>
      </c>
      <c r="Z290" s="22">
        <v>373.56400000000002</v>
      </c>
      <c r="AA290" s="22">
        <v>-1.98792E-2</v>
      </c>
      <c r="AB290" s="22">
        <v>280</v>
      </c>
      <c r="AC290" s="22">
        <v>0.43942300000000001</v>
      </c>
      <c r="AD290">
        <f t="shared" si="52"/>
        <v>19.879200000000001</v>
      </c>
      <c r="AE290">
        <f t="shared" si="53"/>
        <v>8.7481003895999994</v>
      </c>
      <c r="AF290" s="9"/>
      <c r="AG290" s="22">
        <v>1.3099700000000001</v>
      </c>
      <c r="AH290" s="22">
        <v>455.33699999999999</v>
      </c>
      <c r="AI290" s="22">
        <v>-1.8667599999999999E-2</v>
      </c>
      <c r="AJ290" s="22">
        <v>280</v>
      </c>
      <c r="AK290" s="22">
        <v>1.30951</v>
      </c>
      <c r="AL290">
        <f t="shared" si="54"/>
        <v>18.6676</v>
      </c>
      <c r="AM290">
        <f t="shared" si="55"/>
        <v>24.453995972000001</v>
      </c>
      <c r="AP290" s="9"/>
      <c r="AQ290" s="22">
        <v>0.44006299999999998</v>
      </c>
      <c r="AR290" s="22">
        <v>533.83799999999997</v>
      </c>
      <c r="AS290" s="22">
        <v>-1.98639E-2</v>
      </c>
      <c r="AT290" s="22">
        <v>280</v>
      </c>
      <c r="AU290" s="22">
        <v>0.43920900000000002</v>
      </c>
      <c r="AV290">
        <f t="shared" si="56"/>
        <v>19.863900000000001</v>
      </c>
      <c r="AW290">
        <f t="shared" si="57"/>
        <v>8.7413674257</v>
      </c>
      <c r="AX290" s="9"/>
      <c r="AY290" s="22">
        <v>1.3099700000000001</v>
      </c>
      <c r="AZ290" s="22">
        <v>587.596</v>
      </c>
      <c r="BA290" s="22">
        <v>-1.8673700000000001E-2</v>
      </c>
      <c r="BB290" s="22">
        <v>280</v>
      </c>
      <c r="BC290" s="22">
        <v>1.3091999999999999</v>
      </c>
      <c r="BD290">
        <f t="shared" si="58"/>
        <v>18.6737</v>
      </c>
      <c r="BE290">
        <f t="shared" si="59"/>
        <v>24.461986789000001</v>
      </c>
    </row>
    <row r="291" spans="6:57">
      <c r="F291" s="9"/>
      <c r="G291" s="22">
        <v>0.43502800000000003</v>
      </c>
      <c r="H291" s="22">
        <v>149.98099999999999</v>
      </c>
      <c r="I291" s="22">
        <v>-2.02606E-2</v>
      </c>
      <c r="J291" s="22">
        <v>281</v>
      </c>
      <c r="K291" s="22">
        <v>0.43435699999999999</v>
      </c>
      <c r="L291">
        <f t="shared" si="48"/>
        <v>20.2606</v>
      </c>
      <c r="M291">
        <f t="shared" si="49"/>
        <v>8.8139282968000003</v>
      </c>
      <c r="N291" s="9"/>
      <c r="O291" s="22">
        <v>1.3149999999999999</v>
      </c>
      <c r="P291" s="22">
        <v>259.43099999999998</v>
      </c>
      <c r="Q291" s="22">
        <v>-1.8698099999999999E-2</v>
      </c>
      <c r="R291" s="22">
        <v>281</v>
      </c>
      <c r="S291" s="22">
        <v>1.3143899999999999</v>
      </c>
      <c r="T291">
        <f t="shared" si="50"/>
        <v>18.6981</v>
      </c>
      <c r="U291">
        <f t="shared" si="51"/>
        <v>24.588001500000001</v>
      </c>
      <c r="X291" s="9"/>
      <c r="Y291" s="22">
        <v>0.43502800000000003</v>
      </c>
      <c r="Z291" s="22">
        <v>373.66500000000002</v>
      </c>
      <c r="AA291" s="22">
        <v>-1.98944E-2</v>
      </c>
      <c r="AB291" s="22">
        <v>281</v>
      </c>
      <c r="AC291" s="22">
        <v>0.43435699999999999</v>
      </c>
      <c r="AD291">
        <f t="shared" si="52"/>
        <v>19.894400000000001</v>
      </c>
      <c r="AE291">
        <f t="shared" si="53"/>
        <v>8.6546210432000006</v>
      </c>
      <c r="AF291" s="9"/>
      <c r="AG291" s="22">
        <v>1.3149999999999999</v>
      </c>
      <c r="AH291" s="22">
        <v>455.43700000000001</v>
      </c>
      <c r="AI291" s="22">
        <v>-1.8658399999999999E-2</v>
      </c>
      <c r="AJ291" s="22">
        <v>281</v>
      </c>
      <c r="AK291" s="22">
        <v>1.3147</v>
      </c>
      <c r="AL291">
        <f t="shared" si="54"/>
        <v>18.6584</v>
      </c>
      <c r="AM291">
        <f t="shared" si="55"/>
        <v>24.535795999999998</v>
      </c>
      <c r="AP291" s="9"/>
      <c r="AQ291" s="22">
        <v>0.43502800000000003</v>
      </c>
      <c r="AR291" s="22">
        <v>533.93899999999996</v>
      </c>
      <c r="AS291" s="22">
        <v>-1.9857799999999998E-2</v>
      </c>
      <c r="AT291" s="22">
        <v>281</v>
      </c>
      <c r="AU291" s="22">
        <v>0.434479</v>
      </c>
      <c r="AV291">
        <f t="shared" si="56"/>
        <v>19.857799999999997</v>
      </c>
      <c r="AW291">
        <f t="shared" si="57"/>
        <v>8.6386990183999988</v>
      </c>
      <c r="AX291" s="9"/>
      <c r="AY291" s="22">
        <v>1.3149999999999999</v>
      </c>
      <c r="AZ291" s="22">
        <v>587.69600000000003</v>
      </c>
      <c r="BA291" s="22">
        <v>-1.86646E-2</v>
      </c>
      <c r="BB291" s="22">
        <v>281</v>
      </c>
      <c r="BC291" s="22">
        <v>1.3137799999999999</v>
      </c>
      <c r="BD291">
        <f t="shared" si="58"/>
        <v>18.6646</v>
      </c>
      <c r="BE291">
        <f t="shared" si="59"/>
        <v>24.543948999999998</v>
      </c>
    </row>
    <row r="292" spans="6:57">
      <c r="F292" s="9"/>
      <c r="G292" s="22">
        <v>0.42999300000000001</v>
      </c>
      <c r="H292" s="22">
        <v>150.08199999999999</v>
      </c>
      <c r="I292" s="22">
        <v>-2.0263699999999999E-2</v>
      </c>
      <c r="J292" s="22">
        <v>282</v>
      </c>
      <c r="K292" s="22">
        <v>0.429199</v>
      </c>
      <c r="L292">
        <f t="shared" si="48"/>
        <v>20.2637</v>
      </c>
      <c r="M292">
        <f t="shared" si="49"/>
        <v>8.7132491540999997</v>
      </c>
      <c r="N292" s="9"/>
      <c r="O292" s="22">
        <v>1.3200400000000001</v>
      </c>
      <c r="P292" s="22">
        <v>259.53199999999998</v>
      </c>
      <c r="Q292" s="22">
        <v>-1.8710299999999999E-2</v>
      </c>
      <c r="R292" s="22">
        <v>282</v>
      </c>
      <c r="S292" s="22">
        <v>1.31989</v>
      </c>
      <c r="T292">
        <f t="shared" si="50"/>
        <v>18.7103</v>
      </c>
      <c r="U292">
        <f t="shared" si="51"/>
        <v>24.698344412000001</v>
      </c>
      <c r="X292" s="9"/>
      <c r="Y292" s="22">
        <v>0.42999300000000001</v>
      </c>
      <c r="Z292" s="22">
        <v>373.76600000000002</v>
      </c>
      <c r="AA292" s="22">
        <v>-1.9885300000000002E-2</v>
      </c>
      <c r="AB292" s="22">
        <v>282</v>
      </c>
      <c r="AC292" s="22">
        <v>0.42944300000000002</v>
      </c>
      <c r="AD292">
        <f t="shared" si="52"/>
        <v>19.885300000000001</v>
      </c>
      <c r="AE292">
        <f t="shared" si="53"/>
        <v>8.5505398029000013</v>
      </c>
      <c r="AF292" s="9"/>
      <c r="AG292" s="22">
        <v>1.3200400000000001</v>
      </c>
      <c r="AH292" s="22">
        <v>455.53800000000001</v>
      </c>
      <c r="AI292" s="22">
        <v>-1.8643199999999999E-2</v>
      </c>
      <c r="AJ292" s="22">
        <v>282</v>
      </c>
      <c r="AK292" s="22">
        <v>1.3192699999999999</v>
      </c>
      <c r="AL292">
        <f t="shared" si="54"/>
        <v>18.6432</v>
      </c>
      <c r="AM292">
        <f t="shared" si="55"/>
        <v>24.609769728000003</v>
      </c>
      <c r="AP292" s="9"/>
      <c r="AQ292" s="22">
        <v>0.42999300000000001</v>
      </c>
      <c r="AR292" s="22">
        <v>534.03899999999999</v>
      </c>
      <c r="AS292" s="22">
        <v>-1.9869999999999999E-2</v>
      </c>
      <c r="AT292" s="22">
        <v>282</v>
      </c>
      <c r="AU292" s="22">
        <v>0.42956499999999997</v>
      </c>
      <c r="AV292">
        <f t="shared" si="56"/>
        <v>19.869999999999997</v>
      </c>
      <c r="AW292">
        <f t="shared" si="57"/>
        <v>8.5439609099999991</v>
      </c>
      <c r="AX292" s="9"/>
      <c r="AY292" s="22">
        <v>1.3200400000000001</v>
      </c>
      <c r="AZ292" s="22">
        <v>587.79700000000003</v>
      </c>
      <c r="BA292" s="22">
        <v>-1.8661500000000001E-2</v>
      </c>
      <c r="BB292" s="22">
        <v>282</v>
      </c>
      <c r="BC292" s="22">
        <v>1.31897</v>
      </c>
      <c r="BD292">
        <f t="shared" si="58"/>
        <v>18.6615</v>
      </c>
      <c r="BE292">
        <f t="shared" si="59"/>
        <v>24.633926460000001</v>
      </c>
    </row>
    <row r="293" spans="6:57">
      <c r="F293" s="9"/>
      <c r="G293" s="22">
        <v>0.42495699999999997</v>
      </c>
      <c r="H293" s="22">
        <v>150.18199999999999</v>
      </c>
      <c r="I293" s="22">
        <v>-2.0266699999999999E-2</v>
      </c>
      <c r="J293" s="22">
        <v>283</v>
      </c>
      <c r="K293" s="22">
        <v>0.42425499999999999</v>
      </c>
      <c r="L293">
        <f t="shared" si="48"/>
        <v>20.2667</v>
      </c>
      <c r="M293">
        <f t="shared" si="49"/>
        <v>8.6124760319</v>
      </c>
      <c r="N293" s="9"/>
      <c r="O293" s="22">
        <v>1.32507</v>
      </c>
      <c r="P293" s="22">
        <v>259.63200000000001</v>
      </c>
      <c r="Q293" s="22">
        <v>-1.8704200000000001E-2</v>
      </c>
      <c r="R293" s="22">
        <v>283</v>
      </c>
      <c r="S293" s="22">
        <v>1.32477</v>
      </c>
      <c r="T293">
        <f t="shared" si="50"/>
        <v>18.7042</v>
      </c>
      <c r="U293">
        <f t="shared" si="51"/>
        <v>24.784374293999999</v>
      </c>
      <c r="X293" s="9"/>
      <c r="Y293" s="22">
        <v>0.42495699999999997</v>
      </c>
      <c r="Z293" s="22">
        <v>373.86599999999999</v>
      </c>
      <c r="AA293" s="22">
        <v>-1.9900500000000002E-2</v>
      </c>
      <c r="AB293" s="22">
        <v>283</v>
      </c>
      <c r="AC293" s="22">
        <v>0.424072</v>
      </c>
      <c r="AD293">
        <f t="shared" si="52"/>
        <v>19.900500000000001</v>
      </c>
      <c r="AE293">
        <f t="shared" si="53"/>
        <v>8.4568567785000006</v>
      </c>
      <c r="AF293" s="9"/>
      <c r="AG293" s="22">
        <v>1.32507</v>
      </c>
      <c r="AH293" s="22">
        <v>455.63900000000001</v>
      </c>
      <c r="AI293" s="22">
        <v>-1.86401E-2</v>
      </c>
      <c r="AJ293" s="22">
        <v>283</v>
      </c>
      <c r="AK293" s="22">
        <v>1.32416</v>
      </c>
      <c r="AL293">
        <f t="shared" si="54"/>
        <v>18.6401</v>
      </c>
      <c r="AM293">
        <f t="shared" si="55"/>
        <v>24.699437307</v>
      </c>
      <c r="AP293" s="9"/>
      <c r="AQ293" s="22">
        <v>0.42495699999999997</v>
      </c>
      <c r="AR293" s="22">
        <v>534.14</v>
      </c>
      <c r="AS293" s="22">
        <v>-1.9876100000000001E-2</v>
      </c>
      <c r="AT293" s="22">
        <v>283</v>
      </c>
      <c r="AU293" s="22">
        <v>0.424591</v>
      </c>
      <c r="AV293">
        <f t="shared" si="56"/>
        <v>19.876100000000001</v>
      </c>
      <c r="AW293">
        <f t="shared" si="57"/>
        <v>8.4464878277000004</v>
      </c>
      <c r="AX293" s="9"/>
      <c r="AY293" s="22">
        <v>1.32507</v>
      </c>
      <c r="AZ293" s="22">
        <v>587.89800000000002</v>
      </c>
      <c r="BA293" s="22">
        <v>-1.8661500000000001E-2</v>
      </c>
      <c r="BB293" s="22">
        <v>283</v>
      </c>
      <c r="BC293" s="22">
        <v>1.32446</v>
      </c>
      <c r="BD293">
        <f t="shared" si="58"/>
        <v>18.6615</v>
      </c>
      <c r="BE293">
        <f t="shared" si="59"/>
        <v>24.727793805000001</v>
      </c>
    </row>
    <row r="294" spans="6:57">
      <c r="F294" s="9"/>
      <c r="G294" s="22">
        <v>0.41992200000000002</v>
      </c>
      <c r="H294" s="22">
        <v>150.28299999999999</v>
      </c>
      <c r="I294" s="22">
        <v>-2.0275899999999999E-2</v>
      </c>
      <c r="J294" s="22">
        <v>284</v>
      </c>
      <c r="K294" s="22">
        <v>0.419678</v>
      </c>
      <c r="L294">
        <f t="shared" si="48"/>
        <v>20.2759</v>
      </c>
      <c r="M294">
        <f t="shared" si="49"/>
        <v>8.5142964798000005</v>
      </c>
      <c r="N294" s="9"/>
      <c r="O294" s="22">
        <v>1.3301099999999999</v>
      </c>
      <c r="P294" s="22">
        <v>259.733</v>
      </c>
      <c r="Q294" s="22">
        <v>-1.8682899999999999E-2</v>
      </c>
      <c r="R294" s="22">
        <v>284</v>
      </c>
      <c r="S294" s="22">
        <v>1.32935</v>
      </c>
      <c r="T294">
        <f t="shared" si="50"/>
        <v>18.6829</v>
      </c>
      <c r="U294">
        <f t="shared" si="51"/>
        <v>24.850312118999998</v>
      </c>
      <c r="X294" s="9"/>
      <c r="Y294" s="22">
        <v>0.41992200000000002</v>
      </c>
      <c r="Z294" s="22">
        <v>373.96699999999998</v>
      </c>
      <c r="AA294" s="22">
        <v>-1.9921899999999999E-2</v>
      </c>
      <c r="AB294" s="22">
        <v>284</v>
      </c>
      <c r="AC294" s="22">
        <v>0.41928100000000001</v>
      </c>
      <c r="AD294">
        <f t="shared" si="52"/>
        <v>19.921900000000001</v>
      </c>
      <c r="AE294">
        <f t="shared" si="53"/>
        <v>8.3656440918000001</v>
      </c>
      <c r="AF294" s="9"/>
      <c r="AG294" s="22">
        <v>1.3301099999999999</v>
      </c>
      <c r="AH294" s="22">
        <v>455.73899999999998</v>
      </c>
      <c r="AI294" s="22">
        <v>-1.8627899999999999E-2</v>
      </c>
      <c r="AJ294" s="22">
        <v>284</v>
      </c>
      <c r="AK294" s="22">
        <v>1.32965</v>
      </c>
      <c r="AL294">
        <f t="shared" si="54"/>
        <v>18.6279</v>
      </c>
      <c r="AM294">
        <f t="shared" si="55"/>
        <v>24.777156069</v>
      </c>
      <c r="AP294" s="9"/>
      <c r="AQ294" s="22">
        <v>0.41992200000000002</v>
      </c>
      <c r="AR294" s="22">
        <v>534.24099999999999</v>
      </c>
      <c r="AS294" s="22">
        <v>-1.9876100000000001E-2</v>
      </c>
      <c r="AT294" s="22">
        <v>284</v>
      </c>
      <c r="AU294" s="22">
        <v>0.41925000000000001</v>
      </c>
      <c r="AV294">
        <f t="shared" si="56"/>
        <v>19.876100000000001</v>
      </c>
      <c r="AW294">
        <f t="shared" si="57"/>
        <v>8.3464116642000015</v>
      </c>
      <c r="AX294" s="9"/>
      <c r="AY294" s="22">
        <v>1.3301099999999999</v>
      </c>
      <c r="AZ294" s="22">
        <v>587.99800000000005</v>
      </c>
      <c r="BA294" s="22">
        <v>-1.86401E-2</v>
      </c>
      <c r="BB294" s="22">
        <v>284</v>
      </c>
      <c r="BC294" s="22">
        <v>1.32935</v>
      </c>
      <c r="BD294">
        <f t="shared" si="58"/>
        <v>18.6401</v>
      </c>
      <c r="BE294">
        <f t="shared" si="59"/>
        <v>24.793383410999997</v>
      </c>
    </row>
    <row r="295" spans="6:57">
      <c r="F295" s="9"/>
      <c r="G295" s="22">
        <v>0.41488599999999998</v>
      </c>
      <c r="H295" s="22">
        <v>150.38399999999999</v>
      </c>
      <c r="I295" s="22">
        <v>-2.0285000000000001E-2</v>
      </c>
      <c r="J295" s="22">
        <v>285</v>
      </c>
      <c r="K295" s="22">
        <v>0.414246</v>
      </c>
      <c r="L295">
        <f t="shared" si="48"/>
        <v>20.285</v>
      </c>
      <c r="M295">
        <f t="shared" si="49"/>
        <v>8.41596251</v>
      </c>
      <c r="N295" s="9"/>
      <c r="O295" s="22">
        <v>1.33514</v>
      </c>
      <c r="P295" s="22">
        <v>259.834</v>
      </c>
      <c r="Q295" s="22">
        <v>-1.8682899999999999E-2</v>
      </c>
      <c r="R295" s="22">
        <v>285</v>
      </c>
      <c r="S295" s="22">
        <v>1.33362</v>
      </c>
      <c r="T295">
        <f t="shared" si="50"/>
        <v>18.6829</v>
      </c>
      <c r="U295">
        <f t="shared" si="51"/>
        <v>24.944287106000001</v>
      </c>
      <c r="X295" s="9"/>
      <c r="Y295" s="22">
        <v>0.41488599999999998</v>
      </c>
      <c r="Z295" s="22">
        <v>374.06799999999998</v>
      </c>
      <c r="AA295" s="22">
        <v>-1.9909699999999999E-2</v>
      </c>
      <c r="AB295" s="22">
        <v>285</v>
      </c>
      <c r="AC295" s="22">
        <v>0.41427599999999998</v>
      </c>
      <c r="AD295">
        <f t="shared" si="52"/>
        <v>19.909699999999997</v>
      </c>
      <c r="AE295">
        <f t="shared" si="53"/>
        <v>8.260255794199999</v>
      </c>
      <c r="AF295" s="9"/>
      <c r="AG295" s="22">
        <v>1.33514</v>
      </c>
      <c r="AH295" s="22">
        <v>455.84</v>
      </c>
      <c r="AI295" s="22">
        <v>-1.8615699999999999E-2</v>
      </c>
      <c r="AJ295" s="22">
        <v>285</v>
      </c>
      <c r="AK295" s="22">
        <v>1.33423</v>
      </c>
      <c r="AL295">
        <f t="shared" si="54"/>
        <v>18.6157</v>
      </c>
      <c r="AM295">
        <f t="shared" si="55"/>
        <v>24.854565698000002</v>
      </c>
      <c r="AP295" s="9"/>
      <c r="AQ295" s="22">
        <v>0.41488599999999998</v>
      </c>
      <c r="AR295" s="22">
        <v>534.34100000000001</v>
      </c>
      <c r="AS295" s="22">
        <v>-1.9885300000000002E-2</v>
      </c>
      <c r="AT295" s="22">
        <v>285</v>
      </c>
      <c r="AU295" s="22">
        <v>0.41433700000000001</v>
      </c>
      <c r="AV295">
        <f t="shared" si="56"/>
        <v>19.885300000000001</v>
      </c>
      <c r="AW295">
        <f t="shared" si="57"/>
        <v>8.2501325758000004</v>
      </c>
      <c r="AX295" s="9"/>
      <c r="AY295" s="22">
        <v>1.33514</v>
      </c>
      <c r="AZ295" s="22">
        <v>588.09900000000005</v>
      </c>
      <c r="BA295" s="22">
        <v>-1.8643199999999999E-2</v>
      </c>
      <c r="BB295" s="22">
        <v>285</v>
      </c>
      <c r="BC295" s="22">
        <v>1.33514</v>
      </c>
      <c r="BD295">
        <f t="shared" si="58"/>
        <v>18.6432</v>
      </c>
      <c r="BE295">
        <f t="shared" si="59"/>
        <v>24.891282048000001</v>
      </c>
    </row>
    <row r="296" spans="6:57">
      <c r="F296" s="9"/>
      <c r="G296" s="22">
        <v>0.40985100000000002</v>
      </c>
      <c r="H296" s="22">
        <v>150.48500000000001</v>
      </c>
      <c r="I296" s="22">
        <v>-2.03033E-2</v>
      </c>
      <c r="J296" s="22">
        <v>286</v>
      </c>
      <c r="K296" s="22">
        <v>0.40948499999999999</v>
      </c>
      <c r="L296">
        <f t="shared" si="48"/>
        <v>20.3033</v>
      </c>
      <c r="M296">
        <f t="shared" si="49"/>
        <v>8.3213278083000013</v>
      </c>
      <c r="N296" s="9"/>
      <c r="O296" s="22">
        <v>1.3401799999999999</v>
      </c>
      <c r="P296" s="22">
        <v>259.93400000000003</v>
      </c>
      <c r="Q296" s="22">
        <v>-1.86523E-2</v>
      </c>
      <c r="R296" s="22">
        <v>286</v>
      </c>
      <c r="S296" s="22">
        <v>1.3394200000000001</v>
      </c>
      <c r="T296">
        <f t="shared" si="50"/>
        <v>18.6523</v>
      </c>
      <c r="U296">
        <f t="shared" si="51"/>
        <v>24.997439413999999</v>
      </c>
      <c r="X296" s="9"/>
      <c r="Y296" s="22">
        <v>0.40985100000000002</v>
      </c>
      <c r="Z296" s="22">
        <v>374.16800000000001</v>
      </c>
      <c r="AA296" s="22">
        <v>-1.9909699999999999E-2</v>
      </c>
      <c r="AB296" s="22">
        <v>286</v>
      </c>
      <c r="AC296" s="22">
        <v>0.40917999999999999</v>
      </c>
      <c r="AD296">
        <f t="shared" si="52"/>
        <v>19.909699999999997</v>
      </c>
      <c r="AE296">
        <f t="shared" si="53"/>
        <v>8.1600104547000001</v>
      </c>
      <c r="AF296" s="9"/>
      <c r="AG296" s="22">
        <v>1.3401799999999999</v>
      </c>
      <c r="AH296" s="22">
        <v>455.94099999999997</v>
      </c>
      <c r="AI296" s="22">
        <v>-1.8603499999999999E-2</v>
      </c>
      <c r="AJ296" s="22">
        <v>286</v>
      </c>
      <c r="AK296" s="22">
        <v>1.33911</v>
      </c>
      <c r="AL296">
        <f t="shared" si="54"/>
        <v>18.603499999999997</v>
      </c>
      <c r="AM296">
        <f t="shared" si="55"/>
        <v>24.932038629999994</v>
      </c>
      <c r="AP296" s="9"/>
      <c r="AQ296" s="22">
        <v>0.40985100000000002</v>
      </c>
      <c r="AR296" s="22">
        <v>534.44200000000001</v>
      </c>
      <c r="AS296" s="22">
        <v>-1.9882199999999999E-2</v>
      </c>
      <c r="AT296" s="22">
        <v>286</v>
      </c>
      <c r="AU296" s="22">
        <v>0.40902699999999997</v>
      </c>
      <c r="AV296">
        <f t="shared" si="56"/>
        <v>19.882199999999997</v>
      </c>
      <c r="AW296">
        <f t="shared" si="57"/>
        <v>8.1487395521999986</v>
      </c>
      <c r="AX296" s="9"/>
      <c r="AY296" s="22">
        <v>1.3401799999999999</v>
      </c>
      <c r="AZ296" s="22">
        <v>588.20000000000005</v>
      </c>
      <c r="BA296" s="22">
        <v>-1.8621800000000001E-2</v>
      </c>
      <c r="BB296" s="22">
        <v>286</v>
      </c>
      <c r="BC296" s="22">
        <v>1.3394200000000001</v>
      </c>
      <c r="BD296">
        <f t="shared" si="58"/>
        <v>18.6218</v>
      </c>
      <c r="BE296">
        <f t="shared" si="59"/>
        <v>24.956563923999997</v>
      </c>
    </row>
    <row r="297" spans="6:57">
      <c r="F297" s="9"/>
      <c r="G297" s="22">
        <v>0.40481600000000001</v>
      </c>
      <c r="H297" s="22">
        <v>150.58500000000001</v>
      </c>
      <c r="I297" s="22">
        <v>-2.03003E-2</v>
      </c>
      <c r="J297" s="22">
        <v>287</v>
      </c>
      <c r="K297" s="22">
        <v>0.40389999999999998</v>
      </c>
      <c r="L297">
        <f t="shared" si="48"/>
        <v>20.3003</v>
      </c>
      <c r="M297">
        <f t="shared" si="49"/>
        <v>8.2178862448000007</v>
      </c>
      <c r="N297" s="9"/>
      <c r="O297" s="22">
        <v>1.34521</v>
      </c>
      <c r="P297" s="22">
        <v>260.03500000000003</v>
      </c>
      <c r="Q297" s="22">
        <v>-1.8649300000000001E-2</v>
      </c>
      <c r="R297" s="22">
        <v>287</v>
      </c>
      <c r="S297" s="22">
        <v>1.3446</v>
      </c>
      <c r="T297">
        <f t="shared" si="50"/>
        <v>18.6493</v>
      </c>
      <c r="U297">
        <f t="shared" si="51"/>
        <v>25.087224853000002</v>
      </c>
      <c r="X297" s="9"/>
      <c r="Y297" s="22">
        <v>0.40481600000000001</v>
      </c>
      <c r="Z297" s="22">
        <v>374.26900000000001</v>
      </c>
      <c r="AA297" s="22">
        <v>-1.9931000000000001E-2</v>
      </c>
      <c r="AB297" s="22">
        <v>287</v>
      </c>
      <c r="AC297" s="22">
        <v>0.40389999999999998</v>
      </c>
      <c r="AD297">
        <f t="shared" si="52"/>
        <v>19.931000000000001</v>
      </c>
      <c r="AE297">
        <f t="shared" si="53"/>
        <v>8.0683876960000003</v>
      </c>
      <c r="AF297" s="9"/>
      <c r="AG297" s="22">
        <v>1.34521</v>
      </c>
      <c r="AH297" s="22">
        <v>456.041</v>
      </c>
      <c r="AI297" s="22">
        <v>-1.8618800000000001E-2</v>
      </c>
      <c r="AJ297" s="22">
        <v>287</v>
      </c>
      <c r="AK297" s="22">
        <v>1.3443000000000001</v>
      </c>
      <c r="AL297">
        <f t="shared" si="54"/>
        <v>18.6188</v>
      </c>
      <c r="AM297">
        <f t="shared" si="55"/>
        <v>25.046195948000001</v>
      </c>
      <c r="AP297" s="9"/>
      <c r="AQ297" s="22">
        <v>0.40481600000000001</v>
      </c>
      <c r="AR297" s="22">
        <v>534.54300000000001</v>
      </c>
      <c r="AS297" s="22">
        <v>-1.9897499999999999E-2</v>
      </c>
      <c r="AT297" s="22">
        <v>287</v>
      </c>
      <c r="AU297" s="22">
        <v>0.40359499999999998</v>
      </c>
      <c r="AV297">
        <f t="shared" si="56"/>
        <v>19.897499999999997</v>
      </c>
      <c r="AW297">
        <f t="shared" si="57"/>
        <v>8.0548263599999999</v>
      </c>
      <c r="AX297" s="9"/>
      <c r="AY297" s="22">
        <v>1.34521</v>
      </c>
      <c r="AZ297" s="22">
        <v>588.30100000000004</v>
      </c>
      <c r="BA297" s="22">
        <v>-1.8612699999999999E-2</v>
      </c>
      <c r="BB297" s="22">
        <v>287</v>
      </c>
      <c r="BC297" s="22">
        <v>1.3446</v>
      </c>
      <c r="BD297">
        <f t="shared" si="58"/>
        <v>18.6127</v>
      </c>
      <c r="BE297">
        <f t="shared" si="59"/>
        <v>25.037990167</v>
      </c>
    </row>
    <row r="298" spans="6:57">
      <c r="F298" s="9"/>
      <c r="G298" s="22">
        <v>0.39978000000000002</v>
      </c>
      <c r="H298" s="22">
        <v>150.68600000000001</v>
      </c>
      <c r="I298" s="22">
        <v>-2.03156E-2</v>
      </c>
      <c r="J298" s="22">
        <v>288</v>
      </c>
      <c r="K298" s="22">
        <v>0.39926099999999998</v>
      </c>
      <c r="L298">
        <f t="shared" si="48"/>
        <v>20.3156</v>
      </c>
      <c r="M298">
        <f t="shared" si="49"/>
        <v>8.1217705680000005</v>
      </c>
      <c r="N298" s="9"/>
      <c r="O298" s="22">
        <v>1.35025</v>
      </c>
      <c r="P298" s="22">
        <v>260.13600000000002</v>
      </c>
      <c r="Q298" s="22">
        <v>-1.86523E-2</v>
      </c>
      <c r="R298" s="22">
        <v>288</v>
      </c>
      <c r="S298" s="22">
        <v>1.34979</v>
      </c>
      <c r="T298">
        <f t="shared" si="50"/>
        <v>18.6523</v>
      </c>
      <c r="U298">
        <f t="shared" si="51"/>
        <v>25.185268075</v>
      </c>
      <c r="X298" s="9"/>
      <c r="Y298" s="22">
        <v>0.39978000000000002</v>
      </c>
      <c r="Z298" s="22">
        <v>374.37</v>
      </c>
      <c r="AA298" s="22">
        <v>-1.9928000000000001E-2</v>
      </c>
      <c r="AB298" s="22">
        <v>288</v>
      </c>
      <c r="AC298" s="22">
        <v>0.39910899999999999</v>
      </c>
      <c r="AD298">
        <f t="shared" si="52"/>
        <v>19.928000000000001</v>
      </c>
      <c r="AE298">
        <f t="shared" si="53"/>
        <v>7.9668158400000006</v>
      </c>
      <c r="AF298" s="9"/>
      <c r="AG298" s="22">
        <v>1.35025</v>
      </c>
      <c r="AH298" s="22">
        <v>456.142</v>
      </c>
      <c r="AI298" s="22">
        <v>-1.8603499999999999E-2</v>
      </c>
      <c r="AJ298" s="22">
        <v>288</v>
      </c>
      <c r="AK298" s="22">
        <v>1.34918</v>
      </c>
      <c r="AL298">
        <f t="shared" si="54"/>
        <v>18.603499999999997</v>
      </c>
      <c r="AM298">
        <f t="shared" si="55"/>
        <v>25.119375874999996</v>
      </c>
      <c r="AP298" s="9"/>
      <c r="AQ298" s="22">
        <v>0.39978000000000002</v>
      </c>
      <c r="AR298" s="22">
        <v>534.64300000000003</v>
      </c>
      <c r="AS298" s="22">
        <v>-1.9909699999999999E-2</v>
      </c>
      <c r="AT298" s="22">
        <v>288</v>
      </c>
      <c r="AU298" s="22">
        <v>0.39874300000000001</v>
      </c>
      <c r="AV298">
        <f t="shared" si="56"/>
        <v>19.909699999999997</v>
      </c>
      <c r="AW298">
        <f t="shared" si="57"/>
        <v>7.9594998659999998</v>
      </c>
      <c r="AX298" s="9"/>
      <c r="AY298" s="22">
        <v>1.35025</v>
      </c>
      <c r="AZ298" s="22">
        <v>588.40099999999995</v>
      </c>
      <c r="BA298" s="22">
        <v>-1.85974E-2</v>
      </c>
      <c r="BB298" s="22">
        <v>288</v>
      </c>
      <c r="BC298" s="22">
        <v>1.34979</v>
      </c>
      <c r="BD298">
        <f t="shared" si="58"/>
        <v>18.5974</v>
      </c>
      <c r="BE298">
        <f t="shared" si="59"/>
        <v>25.111139349999998</v>
      </c>
    </row>
    <row r="299" spans="6:57">
      <c r="F299" s="9"/>
      <c r="G299" s="22">
        <v>0.39474500000000001</v>
      </c>
      <c r="H299" s="22">
        <v>150.78700000000001</v>
      </c>
      <c r="I299" s="22">
        <v>-2.03156E-2</v>
      </c>
      <c r="J299" s="22">
        <v>289</v>
      </c>
      <c r="K299" s="22">
        <v>0.39413500000000001</v>
      </c>
      <c r="L299">
        <f t="shared" si="48"/>
        <v>20.3156</v>
      </c>
      <c r="M299">
        <f t="shared" si="49"/>
        <v>8.0194815219999995</v>
      </c>
      <c r="N299" s="9"/>
      <c r="O299" s="22">
        <v>1.3552900000000001</v>
      </c>
      <c r="P299" s="22">
        <v>260.23700000000002</v>
      </c>
      <c r="Q299" s="22">
        <v>-1.86401E-2</v>
      </c>
      <c r="R299" s="22">
        <v>289</v>
      </c>
      <c r="S299" s="22">
        <v>1.3537600000000001</v>
      </c>
      <c r="T299">
        <f t="shared" si="50"/>
        <v>18.6401</v>
      </c>
      <c r="U299">
        <f t="shared" si="51"/>
        <v>25.262741129000002</v>
      </c>
      <c r="X299" s="9"/>
      <c r="Y299" s="22">
        <v>0.39474500000000001</v>
      </c>
      <c r="Z299" s="22">
        <v>374.471</v>
      </c>
      <c r="AA299" s="22">
        <v>-1.99463E-2</v>
      </c>
      <c r="AB299" s="22">
        <v>289</v>
      </c>
      <c r="AC299" s="22">
        <v>0.39416499999999999</v>
      </c>
      <c r="AD299">
        <f t="shared" si="52"/>
        <v>19.946300000000001</v>
      </c>
      <c r="AE299">
        <f t="shared" si="53"/>
        <v>7.8737021935000007</v>
      </c>
      <c r="AF299" s="9"/>
      <c r="AG299" s="22">
        <v>1.3552900000000001</v>
      </c>
      <c r="AH299" s="22">
        <v>456.24299999999999</v>
      </c>
      <c r="AI299" s="22">
        <v>-1.85974E-2</v>
      </c>
      <c r="AJ299" s="22">
        <v>289</v>
      </c>
      <c r="AK299" s="22">
        <v>1.3543700000000001</v>
      </c>
      <c r="AL299">
        <f t="shared" si="54"/>
        <v>18.5974</v>
      </c>
      <c r="AM299">
        <f t="shared" si="55"/>
        <v>25.204870246000002</v>
      </c>
      <c r="AP299" s="9"/>
      <c r="AQ299" s="22">
        <v>0.39474500000000001</v>
      </c>
      <c r="AR299" s="22">
        <v>534.74400000000003</v>
      </c>
      <c r="AS299" s="22">
        <v>-1.99066E-2</v>
      </c>
      <c r="AT299" s="22">
        <v>289</v>
      </c>
      <c r="AU299" s="22">
        <v>0.39425700000000002</v>
      </c>
      <c r="AV299">
        <f t="shared" si="56"/>
        <v>19.906600000000001</v>
      </c>
      <c r="AW299">
        <f t="shared" si="57"/>
        <v>7.8580308170000004</v>
      </c>
      <c r="AX299" s="9"/>
      <c r="AY299" s="22">
        <v>1.3552900000000001</v>
      </c>
      <c r="AZ299" s="22">
        <v>588.50199999999995</v>
      </c>
      <c r="BA299" s="22">
        <v>-1.8588299999999999E-2</v>
      </c>
      <c r="BB299" s="22">
        <v>289</v>
      </c>
      <c r="BC299" s="22">
        <v>1.35406</v>
      </c>
      <c r="BD299">
        <f t="shared" si="58"/>
        <v>18.5883</v>
      </c>
      <c r="BE299">
        <f t="shared" si="59"/>
        <v>25.192537107000003</v>
      </c>
    </row>
    <row r="300" spans="6:57">
      <c r="F300" s="9"/>
      <c r="G300" s="22">
        <v>0.38970900000000003</v>
      </c>
      <c r="H300" s="22">
        <v>150.887</v>
      </c>
      <c r="I300" s="22">
        <v>-2.0321700000000002E-2</v>
      </c>
      <c r="J300" s="22">
        <v>290</v>
      </c>
      <c r="K300" s="22">
        <v>0.38903799999999999</v>
      </c>
      <c r="L300">
        <f t="shared" si="48"/>
        <v>20.3217</v>
      </c>
      <c r="M300">
        <f t="shared" si="49"/>
        <v>7.9195493853000007</v>
      </c>
      <c r="N300" s="9"/>
      <c r="O300" s="22">
        <v>1.36032</v>
      </c>
      <c r="P300" s="22">
        <v>260.33699999999999</v>
      </c>
      <c r="Q300" s="22">
        <v>-1.8631000000000002E-2</v>
      </c>
      <c r="R300" s="22">
        <v>290</v>
      </c>
      <c r="S300" s="22">
        <v>1.3592500000000001</v>
      </c>
      <c r="T300">
        <f t="shared" si="50"/>
        <v>18.631</v>
      </c>
      <c r="U300">
        <f t="shared" si="51"/>
        <v>25.344121919999999</v>
      </c>
      <c r="X300" s="9"/>
      <c r="Y300" s="22">
        <v>0.38970900000000003</v>
      </c>
      <c r="Z300" s="22">
        <v>374.57100000000003</v>
      </c>
      <c r="AA300" s="22">
        <v>-1.99463E-2</v>
      </c>
      <c r="AB300" s="22">
        <v>290</v>
      </c>
      <c r="AC300" s="22">
        <v>0.38888499999999998</v>
      </c>
      <c r="AD300">
        <f t="shared" si="52"/>
        <v>19.946300000000001</v>
      </c>
      <c r="AE300">
        <f t="shared" si="53"/>
        <v>7.7732526267000006</v>
      </c>
      <c r="AF300" s="9"/>
      <c r="AG300" s="22">
        <v>1.36032</v>
      </c>
      <c r="AH300" s="22">
        <v>456.34399999999999</v>
      </c>
      <c r="AI300" s="22">
        <v>-1.85852E-2</v>
      </c>
      <c r="AJ300" s="22">
        <v>290</v>
      </c>
      <c r="AK300" s="22">
        <v>1.3586400000000001</v>
      </c>
      <c r="AL300">
        <f t="shared" si="54"/>
        <v>18.5852</v>
      </c>
      <c r="AM300">
        <f t="shared" si="55"/>
        <v>25.281819263999999</v>
      </c>
      <c r="AP300" s="9"/>
      <c r="AQ300" s="22">
        <v>0.38970900000000003</v>
      </c>
      <c r="AR300" s="22">
        <v>534.84500000000003</v>
      </c>
      <c r="AS300" s="22">
        <v>-1.9928000000000001E-2</v>
      </c>
      <c r="AT300" s="22">
        <v>290</v>
      </c>
      <c r="AU300" s="22">
        <v>0.38864100000000001</v>
      </c>
      <c r="AV300">
        <f t="shared" si="56"/>
        <v>19.928000000000001</v>
      </c>
      <c r="AW300">
        <f t="shared" si="57"/>
        <v>7.7661209520000005</v>
      </c>
      <c r="AX300" s="9"/>
      <c r="AY300" s="22">
        <v>1.36032</v>
      </c>
      <c r="AZ300" s="22">
        <v>588.60299999999995</v>
      </c>
      <c r="BA300" s="22">
        <v>-1.8575999999999999E-2</v>
      </c>
      <c r="BB300" s="22">
        <v>290</v>
      </c>
      <c r="BC300" s="22">
        <v>1.3595600000000001</v>
      </c>
      <c r="BD300">
        <f t="shared" si="58"/>
        <v>18.576000000000001</v>
      </c>
      <c r="BE300">
        <f t="shared" si="59"/>
        <v>25.26930432</v>
      </c>
    </row>
    <row r="301" spans="6:57">
      <c r="F301" s="9"/>
      <c r="G301" s="22">
        <v>0.38467400000000002</v>
      </c>
      <c r="H301" s="22">
        <v>150.988</v>
      </c>
      <c r="I301" s="22">
        <v>-2.03308E-2</v>
      </c>
      <c r="J301" s="22">
        <v>291</v>
      </c>
      <c r="K301" s="22">
        <v>0.38433800000000001</v>
      </c>
      <c r="L301">
        <f t="shared" si="48"/>
        <v>20.3308</v>
      </c>
      <c r="M301">
        <f t="shared" si="49"/>
        <v>7.8207301592</v>
      </c>
      <c r="N301" s="9"/>
      <c r="O301" s="22">
        <v>1.3653599999999999</v>
      </c>
      <c r="P301" s="22">
        <v>260.43799999999999</v>
      </c>
      <c r="Q301" s="22">
        <v>-1.8627899999999999E-2</v>
      </c>
      <c r="R301" s="22">
        <v>291</v>
      </c>
      <c r="S301" s="22">
        <v>1.3641399999999999</v>
      </c>
      <c r="T301">
        <f t="shared" si="50"/>
        <v>18.6279</v>
      </c>
      <c r="U301">
        <f t="shared" si="51"/>
        <v>25.433789544</v>
      </c>
      <c r="X301" s="9"/>
      <c r="Y301" s="22">
        <v>0.38467400000000002</v>
      </c>
      <c r="Z301" s="22">
        <v>374.67200000000003</v>
      </c>
      <c r="AA301" s="22">
        <v>-1.99463E-2</v>
      </c>
      <c r="AB301" s="22">
        <v>291</v>
      </c>
      <c r="AC301" s="22">
        <v>0.38418600000000003</v>
      </c>
      <c r="AD301">
        <f t="shared" si="52"/>
        <v>19.946300000000001</v>
      </c>
      <c r="AE301">
        <f t="shared" si="53"/>
        <v>7.6728230062000007</v>
      </c>
      <c r="AF301" s="9"/>
      <c r="AG301" s="22">
        <v>1.3653599999999999</v>
      </c>
      <c r="AH301" s="22">
        <v>456.44400000000002</v>
      </c>
      <c r="AI301" s="22">
        <v>-1.85577E-2</v>
      </c>
      <c r="AJ301" s="22">
        <v>291</v>
      </c>
      <c r="AK301" s="22">
        <v>1.3644400000000001</v>
      </c>
      <c r="AL301">
        <f t="shared" si="54"/>
        <v>18.557700000000001</v>
      </c>
      <c r="AM301">
        <f t="shared" si="55"/>
        <v>25.337941271999998</v>
      </c>
      <c r="AP301" s="9"/>
      <c r="AQ301" s="22">
        <v>0.38467400000000002</v>
      </c>
      <c r="AR301" s="22">
        <v>534.94600000000003</v>
      </c>
      <c r="AS301" s="22">
        <v>-1.99341E-2</v>
      </c>
      <c r="AT301" s="22">
        <v>291</v>
      </c>
      <c r="AU301" s="22">
        <v>0.38381999999999999</v>
      </c>
      <c r="AV301">
        <f t="shared" si="56"/>
        <v>19.934100000000001</v>
      </c>
      <c r="AW301">
        <f t="shared" si="57"/>
        <v>7.668129983400001</v>
      </c>
      <c r="AX301" s="9"/>
      <c r="AY301" s="22">
        <v>1.3653599999999999</v>
      </c>
      <c r="AZ301" s="22">
        <v>588.70299999999997</v>
      </c>
      <c r="BA301" s="22">
        <v>-1.8566900000000001E-2</v>
      </c>
      <c r="BB301" s="22">
        <v>291</v>
      </c>
      <c r="BC301" s="22">
        <v>1.3647499999999999</v>
      </c>
      <c r="BD301">
        <f t="shared" si="58"/>
        <v>18.5669</v>
      </c>
      <c r="BE301">
        <f t="shared" si="59"/>
        <v>25.350502583999997</v>
      </c>
    </row>
    <row r="302" spans="6:57">
      <c r="F302" s="9"/>
      <c r="G302" s="22">
        <v>0.379639</v>
      </c>
      <c r="H302" s="22">
        <v>151.089</v>
      </c>
      <c r="I302" s="22">
        <v>-2.0324700000000001E-2</v>
      </c>
      <c r="J302" s="22">
        <v>292</v>
      </c>
      <c r="K302" s="22">
        <v>0.37875399999999998</v>
      </c>
      <c r="L302">
        <f t="shared" si="48"/>
        <v>20.3247</v>
      </c>
      <c r="M302">
        <f t="shared" si="49"/>
        <v>7.7160487832999998</v>
      </c>
      <c r="N302" s="9"/>
      <c r="O302" s="22">
        <v>1.37039</v>
      </c>
      <c r="P302" s="22">
        <v>260.53899999999999</v>
      </c>
      <c r="Q302" s="22">
        <v>-1.8615699999999999E-2</v>
      </c>
      <c r="R302" s="22">
        <v>292</v>
      </c>
      <c r="S302" s="22">
        <v>1.3693200000000001</v>
      </c>
      <c r="T302">
        <f t="shared" si="50"/>
        <v>18.6157</v>
      </c>
      <c r="U302">
        <f t="shared" si="51"/>
        <v>25.510769122999999</v>
      </c>
      <c r="X302" s="9"/>
      <c r="Y302" s="22">
        <v>0.379639</v>
      </c>
      <c r="Z302" s="22">
        <v>374.77300000000002</v>
      </c>
      <c r="AA302" s="22">
        <v>-1.9958500000000001E-2</v>
      </c>
      <c r="AB302" s="22">
        <v>292</v>
      </c>
      <c r="AC302" s="22">
        <v>0.37936399999999998</v>
      </c>
      <c r="AD302">
        <f t="shared" si="52"/>
        <v>19.958500000000001</v>
      </c>
      <c r="AE302">
        <f t="shared" si="53"/>
        <v>7.5770249815000001</v>
      </c>
      <c r="AF302" s="9"/>
      <c r="AG302" s="22">
        <v>1.37039</v>
      </c>
      <c r="AH302" s="22">
        <v>456.54500000000002</v>
      </c>
      <c r="AI302" s="22">
        <v>-1.8551600000000001E-2</v>
      </c>
      <c r="AJ302" s="22">
        <v>292</v>
      </c>
      <c r="AK302" s="22">
        <v>1.3699300000000001</v>
      </c>
      <c r="AL302">
        <f t="shared" si="54"/>
        <v>18.551600000000001</v>
      </c>
      <c r="AM302">
        <f t="shared" si="55"/>
        <v>25.422927124000001</v>
      </c>
      <c r="AP302" s="9"/>
      <c r="AQ302" s="22">
        <v>0.379639</v>
      </c>
      <c r="AR302" s="22">
        <v>535.04600000000005</v>
      </c>
      <c r="AS302" s="22">
        <v>-1.9943200000000001E-2</v>
      </c>
      <c r="AT302" s="22">
        <v>292</v>
      </c>
      <c r="AU302" s="22">
        <v>0.378998</v>
      </c>
      <c r="AV302">
        <f t="shared" si="56"/>
        <v>19.943200000000001</v>
      </c>
      <c r="AW302">
        <f t="shared" si="57"/>
        <v>7.5712165048000006</v>
      </c>
      <c r="AX302" s="9"/>
      <c r="AY302" s="22">
        <v>1.37039</v>
      </c>
      <c r="AZ302" s="22">
        <v>588.80399999999997</v>
      </c>
      <c r="BA302" s="22">
        <v>-1.85577E-2</v>
      </c>
      <c r="BB302" s="22">
        <v>292</v>
      </c>
      <c r="BC302" s="22">
        <v>1.3699300000000001</v>
      </c>
      <c r="BD302">
        <f t="shared" si="58"/>
        <v>18.557700000000001</v>
      </c>
      <c r="BE302">
        <f t="shared" si="59"/>
        <v>25.431286502999999</v>
      </c>
    </row>
    <row r="303" spans="6:57">
      <c r="F303" s="9"/>
      <c r="G303" s="22">
        <v>0.37460300000000002</v>
      </c>
      <c r="H303" s="22">
        <v>151.19</v>
      </c>
      <c r="I303" s="22">
        <v>-2.0324700000000001E-2</v>
      </c>
      <c r="J303" s="22">
        <v>293</v>
      </c>
      <c r="K303" s="22">
        <v>0.37429800000000002</v>
      </c>
      <c r="L303">
        <f t="shared" si="48"/>
        <v>20.3247</v>
      </c>
      <c r="M303">
        <f t="shared" si="49"/>
        <v>7.6136935941000008</v>
      </c>
      <c r="N303" s="9"/>
      <c r="O303" s="22">
        <v>1.3754299999999999</v>
      </c>
      <c r="P303" s="22">
        <v>260.63900000000001</v>
      </c>
      <c r="Q303" s="22">
        <v>-1.86096E-2</v>
      </c>
      <c r="R303" s="22">
        <v>293</v>
      </c>
      <c r="S303" s="22">
        <v>1.3748199999999999</v>
      </c>
      <c r="T303">
        <f t="shared" si="50"/>
        <v>18.6096</v>
      </c>
      <c r="U303">
        <f t="shared" si="51"/>
        <v>25.596202127999998</v>
      </c>
      <c r="X303" s="9"/>
      <c r="Y303" s="22">
        <v>0.37460300000000002</v>
      </c>
      <c r="Z303" s="22">
        <v>374.87299999999999</v>
      </c>
      <c r="AA303" s="22">
        <v>-1.9964599999999999E-2</v>
      </c>
      <c r="AB303" s="22">
        <v>293</v>
      </c>
      <c r="AC303" s="22">
        <v>0.37399300000000002</v>
      </c>
      <c r="AD303">
        <f t="shared" si="52"/>
        <v>19.964599999999997</v>
      </c>
      <c r="AE303">
        <f t="shared" si="53"/>
        <v>7.4787990537999995</v>
      </c>
      <c r="AF303" s="9"/>
      <c r="AG303" s="22">
        <v>1.3754299999999999</v>
      </c>
      <c r="AH303" s="22">
        <v>456.64600000000002</v>
      </c>
      <c r="AI303" s="22">
        <v>-1.8536400000000001E-2</v>
      </c>
      <c r="AJ303" s="22">
        <v>293</v>
      </c>
      <c r="AK303" s="22">
        <v>1.3748199999999999</v>
      </c>
      <c r="AL303">
        <f t="shared" si="54"/>
        <v>18.5364</v>
      </c>
      <c r="AM303">
        <f t="shared" si="55"/>
        <v>25.495520652</v>
      </c>
      <c r="AP303" s="9"/>
      <c r="AQ303" s="22">
        <v>0.37460300000000002</v>
      </c>
      <c r="AR303" s="22">
        <v>535.14700000000005</v>
      </c>
      <c r="AS303" s="22">
        <v>-1.99493E-2</v>
      </c>
      <c r="AT303" s="22">
        <v>293</v>
      </c>
      <c r="AU303" s="22">
        <v>0.37399300000000002</v>
      </c>
      <c r="AV303">
        <f t="shared" si="56"/>
        <v>19.949300000000001</v>
      </c>
      <c r="AW303">
        <f t="shared" si="57"/>
        <v>7.4730676279000008</v>
      </c>
      <c r="AX303" s="9"/>
      <c r="AY303" s="22">
        <v>1.3754299999999999</v>
      </c>
      <c r="AZ303" s="22">
        <v>588.90499999999997</v>
      </c>
      <c r="BA303" s="22">
        <v>-1.8548599999999998E-2</v>
      </c>
      <c r="BB303" s="22">
        <v>293</v>
      </c>
      <c r="BC303" s="22">
        <v>1.3748199999999999</v>
      </c>
      <c r="BD303">
        <f t="shared" si="58"/>
        <v>18.548599999999997</v>
      </c>
      <c r="BE303">
        <f t="shared" si="59"/>
        <v>25.512300897999996</v>
      </c>
    </row>
    <row r="304" spans="6:57">
      <c r="F304" s="9"/>
      <c r="G304" s="22">
        <v>0.36956800000000001</v>
      </c>
      <c r="H304" s="22">
        <v>151.29</v>
      </c>
      <c r="I304" s="22">
        <v>-2.0333899999999999E-2</v>
      </c>
      <c r="J304" s="22">
        <v>294</v>
      </c>
      <c r="K304" s="22">
        <v>0.36874400000000002</v>
      </c>
      <c r="L304">
        <f t="shared" si="48"/>
        <v>20.3339</v>
      </c>
      <c r="M304">
        <f t="shared" si="49"/>
        <v>7.5147587551999999</v>
      </c>
      <c r="N304" s="9"/>
      <c r="O304" s="22">
        <v>1.38046</v>
      </c>
      <c r="P304" s="22">
        <v>260.74</v>
      </c>
      <c r="Q304" s="22">
        <v>-1.8591300000000002E-2</v>
      </c>
      <c r="R304" s="22">
        <v>294</v>
      </c>
      <c r="S304" s="22">
        <v>1.3796999999999999</v>
      </c>
      <c r="T304">
        <f t="shared" si="50"/>
        <v>18.5913</v>
      </c>
      <c r="U304">
        <f t="shared" si="51"/>
        <v>25.664545998000001</v>
      </c>
      <c r="X304" s="9"/>
      <c r="Y304" s="22">
        <v>0.36956800000000001</v>
      </c>
      <c r="Z304" s="22">
        <v>374.97399999999999</v>
      </c>
      <c r="AA304" s="22">
        <v>-1.9967700000000001E-2</v>
      </c>
      <c r="AB304" s="22">
        <v>294</v>
      </c>
      <c r="AC304" s="22">
        <v>0.368896</v>
      </c>
      <c r="AD304">
        <f t="shared" si="52"/>
        <v>19.967700000000001</v>
      </c>
      <c r="AE304">
        <f t="shared" si="53"/>
        <v>7.3794229536000007</v>
      </c>
      <c r="AF304" s="9"/>
      <c r="AG304" s="22">
        <v>1.38046</v>
      </c>
      <c r="AH304" s="22">
        <v>456.74599999999998</v>
      </c>
      <c r="AI304" s="22">
        <v>-1.8533299999999999E-2</v>
      </c>
      <c r="AJ304" s="22">
        <v>294</v>
      </c>
      <c r="AK304" s="22">
        <v>1.38</v>
      </c>
      <c r="AL304">
        <f t="shared" si="54"/>
        <v>18.533300000000001</v>
      </c>
      <c r="AM304">
        <f t="shared" si="55"/>
        <v>25.584479318</v>
      </c>
      <c r="AP304" s="9"/>
      <c r="AQ304" s="22">
        <v>0.36956800000000001</v>
      </c>
      <c r="AR304" s="22">
        <v>535.24800000000005</v>
      </c>
      <c r="AS304" s="22">
        <v>-1.9940200000000002E-2</v>
      </c>
      <c r="AT304" s="22">
        <v>294</v>
      </c>
      <c r="AU304" s="22">
        <v>0.36947600000000003</v>
      </c>
      <c r="AV304">
        <f t="shared" si="56"/>
        <v>19.940200000000001</v>
      </c>
      <c r="AW304">
        <f t="shared" si="57"/>
        <v>7.3692598336000001</v>
      </c>
      <c r="AX304" s="9"/>
      <c r="AY304" s="22">
        <v>1.38046</v>
      </c>
      <c r="AZ304" s="22">
        <v>589.00599999999997</v>
      </c>
      <c r="BA304" s="22">
        <v>-1.8539400000000001E-2</v>
      </c>
      <c r="BB304" s="22">
        <v>294</v>
      </c>
      <c r="BC304" s="22">
        <v>1.3793899999999999</v>
      </c>
      <c r="BD304">
        <f t="shared" si="58"/>
        <v>18.539400000000001</v>
      </c>
      <c r="BE304">
        <f t="shared" si="59"/>
        <v>25.592900124</v>
      </c>
    </row>
    <row r="305" spans="6:57">
      <c r="F305" s="9"/>
      <c r="G305" s="22">
        <v>0.36453200000000002</v>
      </c>
      <c r="H305" s="22">
        <v>151.39099999999999</v>
      </c>
      <c r="I305" s="22">
        <v>-2.0333899999999999E-2</v>
      </c>
      <c r="J305" s="22">
        <v>295</v>
      </c>
      <c r="K305" s="22">
        <v>0.36386099999999999</v>
      </c>
      <c r="L305">
        <f t="shared" si="48"/>
        <v>20.3339</v>
      </c>
      <c r="M305">
        <f t="shared" si="49"/>
        <v>7.4123572348</v>
      </c>
      <c r="N305" s="9"/>
      <c r="O305" s="22">
        <v>1.3855</v>
      </c>
      <c r="P305" s="22">
        <v>260.84100000000001</v>
      </c>
      <c r="Q305" s="22">
        <v>-1.8591300000000002E-2</v>
      </c>
      <c r="R305" s="22">
        <v>295</v>
      </c>
      <c r="S305" s="22">
        <v>1.38489</v>
      </c>
      <c r="T305">
        <f t="shared" si="50"/>
        <v>18.5913</v>
      </c>
      <c r="U305">
        <f t="shared" si="51"/>
        <v>25.758246149999998</v>
      </c>
      <c r="X305" s="9"/>
      <c r="Y305" s="22">
        <v>0.36453200000000002</v>
      </c>
      <c r="Z305" s="22">
        <v>375.07499999999999</v>
      </c>
      <c r="AA305" s="22">
        <v>-1.9979899999999998E-2</v>
      </c>
      <c r="AB305" s="22">
        <v>295</v>
      </c>
      <c r="AC305" s="22">
        <v>0.36456300000000003</v>
      </c>
      <c r="AD305">
        <f t="shared" si="52"/>
        <v>19.979899999999997</v>
      </c>
      <c r="AE305">
        <f t="shared" si="53"/>
        <v>7.2833129067999991</v>
      </c>
      <c r="AF305" s="9"/>
      <c r="AG305" s="22">
        <v>1.3855</v>
      </c>
      <c r="AH305" s="22">
        <v>456.84699999999998</v>
      </c>
      <c r="AI305" s="22">
        <v>-1.8524200000000001E-2</v>
      </c>
      <c r="AJ305" s="22">
        <v>295</v>
      </c>
      <c r="AK305" s="22">
        <v>1.38428</v>
      </c>
      <c r="AL305">
        <f t="shared" si="54"/>
        <v>18.5242</v>
      </c>
      <c r="AM305">
        <f t="shared" si="55"/>
        <v>25.665279099999999</v>
      </c>
      <c r="AP305" s="9"/>
      <c r="AQ305" s="22">
        <v>0.36453200000000002</v>
      </c>
      <c r="AR305" s="22">
        <v>535.34799999999996</v>
      </c>
      <c r="AS305" s="22">
        <v>-1.9955400000000002E-2</v>
      </c>
      <c r="AT305" s="22">
        <v>295</v>
      </c>
      <c r="AU305" s="22">
        <v>0.36389199999999999</v>
      </c>
      <c r="AV305">
        <f t="shared" si="56"/>
        <v>19.955400000000001</v>
      </c>
      <c r="AW305">
        <f t="shared" si="57"/>
        <v>7.2743818728000011</v>
      </c>
      <c r="AX305" s="9"/>
      <c r="AY305" s="22">
        <v>1.3855</v>
      </c>
      <c r="AZ305" s="22">
        <v>589.10599999999999</v>
      </c>
      <c r="BA305" s="22">
        <v>-1.8518099999999999E-2</v>
      </c>
      <c r="BB305" s="22">
        <v>295</v>
      </c>
      <c r="BC305" s="22">
        <v>1.3851899999999999</v>
      </c>
      <c r="BD305">
        <f t="shared" si="58"/>
        <v>18.5181</v>
      </c>
      <c r="BE305">
        <f t="shared" si="59"/>
        <v>25.656827549999999</v>
      </c>
    </row>
    <row r="306" spans="6:57">
      <c r="F306" s="9"/>
      <c r="G306" s="22">
        <v>0.35949700000000001</v>
      </c>
      <c r="H306" s="22">
        <v>151.49199999999999</v>
      </c>
      <c r="I306" s="22">
        <v>-2.034E-2</v>
      </c>
      <c r="J306" s="22">
        <v>296</v>
      </c>
      <c r="K306" s="22">
        <v>0.35894799999999999</v>
      </c>
      <c r="L306">
        <f t="shared" si="48"/>
        <v>20.34</v>
      </c>
      <c r="M306">
        <f t="shared" si="49"/>
        <v>7.31216898</v>
      </c>
      <c r="N306" s="9"/>
      <c r="O306" s="22">
        <v>1.39053</v>
      </c>
      <c r="P306" s="22">
        <v>260.94200000000001</v>
      </c>
      <c r="Q306" s="22">
        <v>-1.8575999999999999E-2</v>
      </c>
      <c r="R306" s="22">
        <v>296</v>
      </c>
      <c r="S306" s="22">
        <v>1.3897699999999999</v>
      </c>
      <c r="T306">
        <f t="shared" si="50"/>
        <v>18.576000000000001</v>
      </c>
      <c r="U306">
        <f t="shared" si="51"/>
        <v>25.830485280000001</v>
      </c>
      <c r="X306" s="9"/>
      <c r="Y306" s="22">
        <v>0.35949700000000001</v>
      </c>
      <c r="Z306" s="22">
        <v>375.17500000000001</v>
      </c>
      <c r="AA306" s="22">
        <v>-1.9979899999999998E-2</v>
      </c>
      <c r="AB306" s="22">
        <v>296</v>
      </c>
      <c r="AC306" s="22">
        <v>0.35867300000000002</v>
      </c>
      <c r="AD306">
        <f t="shared" si="52"/>
        <v>19.979899999999997</v>
      </c>
      <c r="AE306">
        <f t="shared" si="53"/>
        <v>7.1827141102999992</v>
      </c>
      <c r="AF306" s="9"/>
      <c r="AG306" s="22">
        <v>1.39053</v>
      </c>
      <c r="AH306" s="22">
        <v>456.94799999999998</v>
      </c>
      <c r="AI306" s="22">
        <v>-1.8521099999999999E-2</v>
      </c>
      <c r="AJ306" s="22">
        <v>296</v>
      </c>
      <c r="AK306" s="22">
        <v>1.39008</v>
      </c>
      <c r="AL306">
        <f t="shared" si="54"/>
        <v>18.521099999999997</v>
      </c>
      <c r="AM306">
        <f t="shared" si="55"/>
        <v>25.754145182999995</v>
      </c>
      <c r="AP306" s="9"/>
      <c r="AQ306" s="22">
        <v>0.35949700000000001</v>
      </c>
      <c r="AR306" s="22">
        <v>535.44899999999996</v>
      </c>
      <c r="AS306" s="22">
        <v>-1.9952399999999999E-2</v>
      </c>
      <c r="AT306" s="22">
        <v>296</v>
      </c>
      <c r="AU306" s="22">
        <v>0.35867300000000002</v>
      </c>
      <c r="AV306">
        <f t="shared" si="56"/>
        <v>19.952399999999997</v>
      </c>
      <c r="AW306">
        <f t="shared" si="57"/>
        <v>7.1728279427999988</v>
      </c>
      <c r="AX306" s="9"/>
      <c r="AY306" s="22">
        <v>1.39053</v>
      </c>
      <c r="AZ306" s="22">
        <v>589.20699999999999</v>
      </c>
      <c r="BA306" s="22">
        <v>-1.8512000000000001E-2</v>
      </c>
      <c r="BB306" s="22">
        <v>296</v>
      </c>
      <c r="BC306" s="22">
        <v>1.3897699999999999</v>
      </c>
      <c r="BD306">
        <f t="shared" si="58"/>
        <v>18.512</v>
      </c>
      <c r="BE306">
        <f t="shared" si="59"/>
        <v>25.741491360000001</v>
      </c>
    </row>
    <row r="307" spans="6:57">
      <c r="F307" s="9"/>
      <c r="G307" s="22">
        <v>0.354462</v>
      </c>
      <c r="H307" s="22">
        <v>151.59200000000001</v>
      </c>
      <c r="I307" s="22">
        <v>-2.0352200000000001E-2</v>
      </c>
      <c r="J307" s="22">
        <v>297</v>
      </c>
      <c r="K307" s="22">
        <v>0.35394300000000001</v>
      </c>
      <c r="L307">
        <f t="shared" si="48"/>
        <v>20.3522</v>
      </c>
      <c r="M307">
        <f t="shared" si="49"/>
        <v>7.2140815164000003</v>
      </c>
      <c r="N307" s="9"/>
      <c r="O307" s="22">
        <v>1.39557</v>
      </c>
      <c r="P307" s="22">
        <v>261.04199999999997</v>
      </c>
      <c r="Q307" s="22">
        <v>-1.8551600000000001E-2</v>
      </c>
      <c r="R307" s="22">
        <v>297</v>
      </c>
      <c r="S307" s="22">
        <v>1.39435</v>
      </c>
      <c r="T307">
        <f t="shared" si="50"/>
        <v>18.551600000000001</v>
      </c>
      <c r="U307">
        <f t="shared" si="51"/>
        <v>25.890056412</v>
      </c>
      <c r="X307" s="9"/>
      <c r="Y307" s="22">
        <v>0.354462</v>
      </c>
      <c r="Z307" s="22">
        <v>375.27600000000001</v>
      </c>
      <c r="AA307" s="22">
        <v>-1.9995099999999998E-2</v>
      </c>
      <c r="AB307" s="22">
        <v>297</v>
      </c>
      <c r="AC307" s="22">
        <v>0.35366799999999998</v>
      </c>
      <c r="AD307">
        <f t="shared" si="52"/>
        <v>19.995099999999997</v>
      </c>
      <c r="AE307">
        <f t="shared" si="53"/>
        <v>7.0875031361999987</v>
      </c>
      <c r="AF307" s="9"/>
      <c r="AG307" s="22">
        <v>1.39557</v>
      </c>
      <c r="AH307" s="22">
        <v>457.04899999999998</v>
      </c>
      <c r="AI307" s="22">
        <v>-1.8505899999999999E-2</v>
      </c>
      <c r="AJ307" s="22">
        <v>297</v>
      </c>
      <c r="AK307" s="22">
        <v>1.39435</v>
      </c>
      <c r="AL307">
        <f t="shared" si="54"/>
        <v>18.5059</v>
      </c>
      <c r="AM307">
        <f t="shared" si="55"/>
        <v>25.826278862999999</v>
      </c>
      <c r="AP307" s="9"/>
      <c r="AQ307" s="22">
        <v>0.354462</v>
      </c>
      <c r="AR307" s="22">
        <v>535.54999999999995</v>
      </c>
      <c r="AS307" s="22">
        <v>-1.99738E-2</v>
      </c>
      <c r="AT307" s="22">
        <v>297</v>
      </c>
      <c r="AU307" s="22">
        <v>0.353821</v>
      </c>
      <c r="AV307">
        <f t="shared" si="56"/>
        <v>19.973800000000001</v>
      </c>
      <c r="AW307">
        <f t="shared" si="57"/>
        <v>7.0799530956000005</v>
      </c>
      <c r="AX307" s="9"/>
      <c r="AY307" s="22">
        <v>1.39557</v>
      </c>
      <c r="AZ307" s="22">
        <v>589.30799999999999</v>
      </c>
      <c r="BA307" s="22">
        <v>-1.8505899999999999E-2</v>
      </c>
      <c r="BB307" s="22">
        <v>297</v>
      </c>
      <c r="BC307" s="22">
        <v>1.39435</v>
      </c>
      <c r="BD307">
        <f t="shared" si="58"/>
        <v>18.5059</v>
      </c>
      <c r="BE307">
        <f t="shared" si="59"/>
        <v>25.826278862999999</v>
      </c>
    </row>
    <row r="308" spans="6:57">
      <c r="F308" s="9"/>
      <c r="G308" s="22">
        <v>0.34942600000000001</v>
      </c>
      <c r="H308" s="22">
        <v>151.69300000000001</v>
      </c>
      <c r="I308" s="22">
        <v>-2.03552E-2</v>
      </c>
      <c r="J308" s="22">
        <v>298</v>
      </c>
      <c r="K308" s="22">
        <v>0.34896899999999997</v>
      </c>
      <c r="L308">
        <f t="shared" si="48"/>
        <v>20.3552</v>
      </c>
      <c r="M308">
        <f t="shared" si="49"/>
        <v>7.1126361151999999</v>
      </c>
      <c r="N308" s="9"/>
      <c r="O308" s="22">
        <v>1.4006000000000001</v>
      </c>
      <c r="P308" s="22">
        <v>261.14299999999997</v>
      </c>
      <c r="Q308" s="22">
        <v>-1.8548599999999998E-2</v>
      </c>
      <c r="R308" s="22">
        <v>298</v>
      </c>
      <c r="S308" s="22">
        <v>1.40015</v>
      </c>
      <c r="T308">
        <f t="shared" si="50"/>
        <v>18.548599999999997</v>
      </c>
      <c r="U308">
        <f t="shared" si="51"/>
        <v>25.979169159999998</v>
      </c>
      <c r="X308" s="9"/>
      <c r="Y308" s="22">
        <v>0.34942600000000001</v>
      </c>
      <c r="Z308" s="22">
        <v>375.37700000000001</v>
      </c>
      <c r="AA308" s="22">
        <v>-2.00012E-2</v>
      </c>
      <c r="AB308" s="22">
        <v>298</v>
      </c>
      <c r="AC308" s="22">
        <v>0.34887699999999999</v>
      </c>
      <c r="AD308">
        <f t="shared" si="52"/>
        <v>20.001200000000001</v>
      </c>
      <c r="AE308">
        <f t="shared" si="53"/>
        <v>6.9889393112000002</v>
      </c>
      <c r="AF308" s="9"/>
      <c r="AG308" s="22">
        <v>1.4006000000000001</v>
      </c>
      <c r="AH308" s="22">
        <v>457.149</v>
      </c>
      <c r="AI308" s="22">
        <v>-1.8490599999999999E-2</v>
      </c>
      <c r="AJ308" s="22">
        <v>298</v>
      </c>
      <c r="AK308" s="22">
        <v>1.39954</v>
      </c>
      <c r="AL308">
        <f t="shared" si="54"/>
        <v>18.490600000000001</v>
      </c>
      <c r="AM308">
        <f t="shared" si="55"/>
        <v>25.897934360000001</v>
      </c>
      <c r="AP308" s="9"/>
      <c r="AQ308" s="22">
        <v>0.34942600000000001</v>
      </c>
      <c r="AR308" s="22">
        <v>535.65099999999995</v>
      </c>
      <c r="AS308" s="22">
        <v>-1.99615E-2</v>
      </c>
      <c r="AT308" s="22">
        <v>298</v>
      </c>
      <c r="AU308" s="22">
        <v>0.34909099999999998</v>
      </c>
      <c r="AV308">
        <f t="shared" si="56"/>
        <v>19.961500000000001</v>
      </c>
      <c r="AW308">
        <f t="shared" si="57"/>
        <v>6.9750670990000003</v>
      </c>
      <c r="AX308" s="9"/>
      <c r="AY308" s="22">
        <v>1.4006000000000001</v>
      </c>
      <c r="AZ308" s="22">
        <v>589.40800000000002</v>
      </c>
      <c r="BA308" s="22">
        <v>-1.85028E-2</v>
      </c>
      <c r="BB308" s="22">
        <v>298</v>
      </c>
      <c r="BC308" s="22">
        <v>1.40045</v>
      </c>
      <c r="BD308">
        <f t="shared" si="58"/>
        <v>18.502800000000001</v>
      </c>
      <c r="BE308">
        <f t="shared" si="59"/>
        <v>25.915021680000002</v>
      </c>
    </row>
    <row r="309" spans="6:57">
      <c r="F309" s="9"/>
      <c r="G309" s="22">
        <v>0.344391</v>
      </c>
      <c r="H309" s="22">
        <v>151.79400000000001</v>
      </c>
      <c r="I309" s="22">
        <v>-2.0358299999999999E-2</v>
      </c>
      <c r="J309" s="22">
        <v>299</v>
      </c>
      <c r="K309" s="22">
        <v>0.343445</v>
      </c>
      <c r="L309">
        <f t="shared" si="48"/>
        <v>20.3583</v>
      </c>
      <c r="M309">
        <f t="shared" si="49"/>
        <v>7.0112152953000004</v>
      </c>
      <c r="N309" s="9"/>
      <c r="O309" s="22">
        <v>1.40564</v>
      </c>
      <c r="P309" s="22">
        <v>261.24400000000003</v>
      </c>
      <c r="Q309" s="22">
        <v>-1.8536400000000001E-2</v>
      </c>
      <c r="R309" s="22">
        <v>299</v>
      </c>
      <c r="S309" s="22">
        <v>1.40472</v>
      </c>
      <c r="T309">
        <f t="shared" si="50"/>
        <v>18.5364</v>
      </c>
      <c r="U309">
        <f t="shared" si="51"/>
        <v>26.055505296</v>
      </c>
      <c r="X309" s="9"/>
      <c r="Y309" s="22">
        <v>0.344391</v>
      </c>
      <c r="Z309" s="22">
        <v>375.47800000000001</v>
      </c>
      <c r="AA309" s="22">
        <v>-2.0007299999999999E-2</v>
      </c>
      <c r="AB309" s="22">
        <v>299</v>
      </c>
      <c r="AC309" s="22">
        <v>0.34390300000000001</v>
      </c>
      <c r="AD309">
        <f t="shared" si="52"/>
        <v>20.007299999999997</v>
      </c>
      <c r="AE309">
        <f t="shared" si="53"/>
        <v>6.8903340542999993</v>
      </c>
      <c r="AF309" s="9"/>
      <c r="AG309" s="22">
        <v>1.40564</v>
      </c>
      <c r="AH309" s="22">
        <v>457.25</v>
      </c>
      <c r="AI309" s="22">
        <v>-1.84753E-2</v>
      </c>
      <c r="AJ309" s="22">
        <v>299</v>
      </c>
      <c r="AK309" s="22">
        <v>1.40533</v>
      </c>
      <c r="AL309">
        <f t="shared" si="54"/>
        <v>18.475300000000001</v>
      </c>
      <c r="AM309">
        <f t="shared" si="55"/>
        <v>25.969620691999999</v>
      </c>
      <c r="AP309" s="9"/>
      <c r="AQ309" s="22">
        <v>0.344391</v>
      </c>
      <c r="AR309" s="22">
        <v>535.75099999999998</v>
      </c>
      <c r="AS309" s="22">
        <v>-1.99738E-2</v>
      </c>
      <c r="AT309" s="22">
        <v>299</v>
      </c>
      <c r="AU309" s="22">
        <v>0.34399400000000002</v>
      </c>
      <c r="AV309">
        <f t="shared" si="56"/>
        <v>19.973800000000001</v>
      </c>
      <c r="AW309">
        <f t="shared" si="57"/>
        <v>6.8787969558000004</v>
      </c>
      <c r="AX309" s="9"/>
      <c r="AY309" s="22">
        <v>1.40564</v>
      </c>
      <c r="AZ309" s="22">
        <v>589.50900000000001</v>
      </c>
      <c r="BA309" s="22">
        <v>-1.8490599999999999E-2</v>
      </c>
      <c r="BB309" s="22">
        <v>299</v>
      </c>
      <c r="BC309" s="22">
        <v>1.40503</v>
      </c>
      <c r="BD309">
        <f t="shared" si="58"/>
        <v>18.490600000000001</v>
      </c>
      <c r="BE309">
        <f t="shared" si="59"/>
        <v>25.991126984000001</v>
      </c>
    </row>
    <row r="310" spans="6:57">
      <c r="F310" s="9"/>
      <c r="G310" s="22">
        <v>0.33935500000000002</v>
      </c>
      <c r="H310" s="22">
        <v>151.89500000000001</v>
      </c>
      <c r="I310" s="22">
        <v>-2.0373499999999999E-2</v>
      </c>
      <c r="J310" s="22">
        <v>300</v>
      </c>
      <c r="K310" s="22">
        <v>0.33905000000000002</v>
      </c>
      <c r="L310">
        <f t="shared" si="48"/>
        <v>20.3735</v>
      </c>
      <c r="M310">
        <f t="shared" si="49"/>
        <v>6.9138490925000005</v>
      </c>
      <c r="N310" s="9"/>
      <c r="O310" s="22">
        <v>1.4106799999999999</v>
      </c>
      <c r="P310" s="22">
        <v>261.34399999999999</v>
      </c>
      <c r="Q310" s="22">
        <v>-1.85303E-2</v>
      </c>
      <c r="R310" s="22">
        <v>300</v>
      </c>
      <c r="S310" s="22">
        <v>1.40961</v>
      </c>
      <c r="T310">
        <f t="shared" si="50"/>
        <v>18.5303</v>
      </c>
      <c r="U310">
        <f t="shared" si="51"/>
        <v>26.140323603999999</v>
      </c>
      <c r="X310" s="9"/>
      <c r="Y310" s="22">
        <v>0.33935500000000002</v>
      </c>
      <c r="Z310" s="22">
        <v>375.57799999999997</v>
      </c>
      <c r="AA310" s="22">
        <v>-2.0010400000000001E-2</v>
      </c>
      <c r="AB310" s="22">
        <v>300</v>
      </c>
      <c r="AC310" s="22">
        <v>0.33935500000000002</v>
      </c>
      <c r="AD310">
        <f t="shared" si="52"/>
        <v>20.010400000000001</v>
      </c>
      <c r="AE310">
        <f t="shared" si="53"/>
        <v>6.7906292920000002</v>
      </c>
      <c r="AF310" s="9"/>
      <c r="AG310" s="22">
        <v>1.4106799999999999</v>
      </c>
      <c r="AH310" s="22">
        <v>457.351</v>
      </c>
      <c r="AI310" s="22">
        <v>-1.84601E-2</v>
      </c>
      <c r="AJ310" s="22">
        <v>300</v>
      </c>
      <c r="AK310" s="22">
        <v>1.41022</v>
      </c>
      <c r="AL310">
        <f t="shared" si="54"/>
        <v>18.460100000000001</v>
      </c>
      <c r="AM310">
        <f t="shared" si="55"/>
        <v>26.041293868</v>
      </c>
      <c r="AP310" s="9"/>
      <c r="AQ310" s="22">
        <v>0.33935500000000002</v>
      </c>
      <c r="AR310" s="22">
        <v>535.85199999999998</v>
      </c>
      <c r="AS310" s="22">
        <v>-1.9982900000000001E-2</v>
      </c>
      <c r="AT310" s="22">
        <v>300</v>
      </c>
      <c r="AU310" s="22">
        <v>0.33862300000000001</v>
      </c>
      <c r="AV310">
        <f t="shared" si="56"/>
        <v>19.982900000000001</v>
      </c>
      <c r="AW310">
        <f t="shared" si="57"/>
        <v>6.781297029500001</v>
      </c>
      <c r="AX310" s="9"/>
      <c r="AY310" s="22">
        <v>1.4106799999999999</v>
      </c>
      <c r="AZ310" s="22">
        <v>589.61</v>
      </c>
      <c r="BA310" s="22">
        <v>-1.8472300000000001E-2</v>
      </c>
      <c r="BB310" s="22">
        <v>300</v>
      </c>
      <c r="BC310" s="22">
        <v>1.40991</v>
      </c>
      <c r="BD310">
        <f t="shared" si="58"/>
        <v>18.472300000000001</v>
      </c>
      <c r="BE310">
        <f t="shared" si="59"/>
        <v>26.058504163999999</v>
      </c>
    </row>
    <row r="311" spans="6:57">
      <c r="F311" s="9"/>
      <c r="G311" s="22">
        <v>0.33432000000000001</v>
      </c>
      <c r="H311" s="22">
        <v>151.995</v>
      </c>
      <c r="I311" s="22">
        <v>-2.03827E-2</v>
      </c>
      <c r="J311" s="22">
        <v>301</v>
      </c>
      <c r="K311" s="22">
        <v>0.33352700000000002</v>
      </c>
      <c r="L311">
        <f t="shared" si="48"/>
        <v>20.3827</v>
      </c>
      <c r="M311">
        <f t="shared" si="49"/>
        <v>6.8143442639999998</v>
      </c>
      <c r="N311" s="9"/>
      <c r="O311" s="22">
        <v>1.41571</v>
      </c>
      <c r="P311" s="22">
        <v>261.44499999999999</v>
      </c>
      <c r="Q311" s="22">
        <v>-1.8524200000000001E-2</v>
      </c>
      <c r="R311" s="22">
        <v>301</v>
      </c>
      <c r="S311" s="22">
        <v>1.4151</v>
      </c>
      <c r="T311">
        <f t="shared" si="50"/>
        <v>18.5242</v>
      </c>
      <c r="U311">
        <f t="shared" si="51"/>
        <v>26.224895182000001</v>
      </c>
      <c r="X311" s="9"/>
      <c r="Y311" s="22">
        <v>0.33432000000000001</v>
      </c>
      <c r="Z311" s="22">
        <v>375.67899999999997</v>
      </c>
      <c r="AA311" s="22">
        <v>-2.0025600000000001E-2</v>
      </c>
      <c r="AB311" s="22">
        <v>301</v>
      </c>
      <c r="AC311" s="22">
        <v>0.33380100000000001</v>
      </c>
      <c r="AD311">
        <f t="shared" si="52"/>
        <v>20.025600000000001</v>
      </c>
      <c r="AE311">
        <f t="shared" si="53"/>
        <v>6.6949585920000008</v>
      </c>
      <c r="AF311" s="9"/>
      <c r="AG311" s="22">
        <v>1.41571</v>
      </c>
      <c r="AH311" s="22">
        <v>457.45100000000002</v>
      </c>
      <c r="AI311" s="22">
        <v>-1.8454000000000002E-2</v>
      </c>
      <c r="AJ311" s="22">
        <v>301</v>
      </c>
      <c r="AK311" s="22">
        <v>1.41449</v>
      </c>
      <c r="AL311">
        <f t="shared" si="54"/>
        <v>18.454000000000001</v>
      </c>
      <c r="AM311">
        <f t="shared" si="55"/>
        <v>26.12551234</v>
      </c>
      <c r="AP311" s="9"/>
      <c r="AQ311" s="22">
        <v>0.33432000000000001</v>
      </c>
      <c r="AR311" s="22">
        <v>535.95299999999997</v>
      </c>
      <c r="AS311" s="22">
        <v>-1.9979899999999998E-2</v>
      </c>
      <c r="AT311" s="22">
        <v>301</v>
      </c>
      <c r="AU311" s="22">
        <v>0.333893</v>
      </c>
      <c r="AV311">
        <f t="shared" si="56"/>
        <v>19.979899999999997</v>
      </c>
      <c r="AW311">
        <f t="shared" si="57"/>
        <v>6.6796801679999991</v>
      </c>
      <c r="AX311" s="9"/>
      <c r="AY311" s="22">
        <v>1.41571</v>
      </c>
      <c r="AZ311" s="22">
        <v>589.71</v>
      </c>
      <c r="BA311" s="22">
        <v>-1.84753E-2</v>
      </c>
      <c r="BB311" s="22">
        <v>301</v>
      </c>
      <c r="BC311" s="22">
        <v>1.41479</v>
      </c>
      <c r="BD311">
        <f t="shared" si="58"/>
        <v>18.475300000000001</v>
      </c>
      <c r="BE311">
        <f t="shared" si="59"/>
        <v>26.155666963000002</v>
      </c>
    </row>
    <row r="312" spans="6:57">
      <c r="F312" s="9"/>
      <c r="G312" s="22">
        <v>0.32928499999999999</v>
      </c>
      <c r="H312" s="22">
        <v>152.096</v>
      </c>
      <c r="I312" s="22">
        <v>-2.0394900000000001E-2</v>
      </c>
      <c r="J312" s="22">
        <v>302</v>
      </c>
      <c r="K312" s="22">
        <v>0.32864399999999999</v>
      </c>
      <c r="L312">
        <f t="shared" si="48"/>
        <v>20.3949</v>
      </c>
      <c r="M312">
        <f t="shared" si="49"/>
        <v>6.7157346464999996</v>
      </c>
      <c r="N312" s="9"/>
      <c r="O312" s="22">
        <v>1.42075</v>
      </c>
      <c r="P312" s="22">
        <v>261.54599999999999</v>
      </c>
      <c r="Q312" s="22">
        <v>-1.8515E-2</v>
      </c>
      <c r="R312" s="22">
        <v>302</v>
      </c>
      <c r="S312" s="22">
        <v>1.42059</v>
      </c>
      <c r="T312">
        <f t="shared" si="50"/>
        <v>18.515000000000001</v>
      </c>
      <c r="U312">
        <f t="shared" si="51"/>
        <v>26.305186249999998</v>
      </c>
      <c r="X312" s="9"/>
      <c r="Y312" s="22">
        <v>0.32928499999999999</v>
      </c>
      <c r="Z312" s="22">
        <v>375.78</v>
      </c>
      <c r="AA312" s="22">
        <v>-2.00287E-2</v>
      </c>
      <c r="AB312" s="22">
        <v>302</v>
      </c>
      <c r="AC312" s="22">
        <v>0.32879599999999998</v>
      </c>
      <c r="AD312">
        <f t="shared" si="52"/>
        <v>20.028700000000001</v>
      </c>
      <c r="AE312">
        <f t="shared" si="53"/>
        <v>6.5951504795</v>
      </c>
      <c r="AF312" s="9"/>
      <c r="AG312" s="22">
        <v>1.42075</v>
      </c>
      <c r="AH312" s="22">
        <v>457.55200000000002</v>
      </c>
      <c r="AI312" s="22">
        <v>-1.8450899999999999E-2</v>
      </c>
      <c r="AJ312" s="22">
        <v>302</v>
      </c>
      <c r="AK312" s="22">
        <v>1.4196800000000001</v>
      </c>
      <c r="AL312">
        <f t="shared" si="54"/>
        <v>18.450900000000001</v>
      </c>
      <c r="AM312">
        <f t="shared" si="55"/>
        <v>26.214116175000001</v>
      </c>
      <c r="AP312" s="9"/>
      <c r="AQ312" s="22">
        <v>0.32928499999999999</v>
      </c>
      <c r="AR312" s="22">
        <v>536.053</v>
      </c>
      <c r="AS312" s="22">
        <v>-1.9979899999999998E-2</v>
      </c>
      <c r="AT312" s="22">
        <v>302</v>
      </c>
      <c r="AU312" s="22">
        <v>0.328461</v>
      </c>
      <c r="AV312">
        <f t="shared" si="56"/>
        <v>19.979899999999997</v>
      </c>
      <c r="AW312">
        <f t="shared" si="57"/>
        <v>6.5790813714999992</v>
      </c>
      <c r="AX312" s="9"/>
      <c r="AY312" s="22">
        <v>1.42075</v>
      </c>
      <c r="AZ312" s="22">
        <v>589.81100000000004</v>
      </c>
      <c r="BA312" s="22">
        <v>-1.8457000000000001E-2</v>
      </c>
      <c r="BB312" s="22">
        <v>302</v>
      </c>
      <c r="BC312" s="22">
        <v>1.41998</v>
      </c>
      <c r="BD312">
        <f t="shared" si="58"/>
        <v>18.457000000000001</v>
      </c>
      <c r="BE312">
        <f t="shared" si="59"/>
        <v>26.22278275</v>
      </c>
    </row>
    <row r="313" spans="6:57">
      <c r="F313" s="9"/>
      <c r="G313" s="22">
        <v>0.32424900000000001</v>
      </c>
      <c r="H313" s="22">
        <v>152.197</v>
      </c>
      <c r="I313" s="22">
        <v>-2.03857E-2</v>
      </c>
      <c r="J313" s="22">
        <v>303</v>
      </c>
      <c r="K313" s="22">
        <v>0.32357799999999998</v>
      </c>
      <c r="L313">
        <f t="shared" si="48"/>
        <v>20.3857</v>
      </c>
      <c r="M313">
        <f t="shared" si="49"/>
        <v>6.6100428393000001</v>
      </c>
      <c r="N313" s="9"/>
      <c r="O313" s="22">
        <v>1.42578</v>
      </c>
      <c r="P313" s="22">
        <v>261.64600000000002</v>
      </c>
      <c r="Q313" s="22">
        <v>-1.85028E-2</v>
      </c>
      <c r="R313" s="22">
        <v>303</v>
      </c>
      <c r="S313" s="22">
        <v>1.42456</v>
      </c>
      <c r="T313">
        <f t="shared" si="50"/>
        <v>18.502800000000001</v>
      </c>
      <c r="U313">
        <f t="shared" si="51"/>
        <v>26.380922184000003</v>
      </c>
      <c r="X313" s="9"/>
      <c r="Y313" s="22">
        <v>0.32424900000000001</v>
      </c>
      <c r="Z313" s="22">
        <v>375.88</v>
      </c>
      <c r="AA313" s="22">
        <v>-2.0025600000000001E-2</v>
      </c>
      <c r="AB313" s="22">
        <v>303</v>
      </c>
      <c r="AC313" s="22">
        <v>0.32369999999999999</v>
      </c>
      <c r="AD313">
        <f t="shared" si="52"/>
        <v>20.025600000000001</v>
      </c>
      <c r="AE313">
        <f t="shared" si="53"/>
        <v>6.4932807744000005</v>
      </c>
      <c r="AF313" s="9"/>
      <c r="AG313" s="22">
        <v>1.42578</v>
      </c>
      <c r="AH313" s="22">
        <v>457.65300000000002</v>
      </c>
      <c r="AI313" s="22">
        <v>-1.8438699999999999E-2</v>
      </c>
      <c r="AJ313" s="22">
        <v>303</v>
      </c>
      <c r="AK313" s="22">
        <v>1.4248700000000001</v>
      </c>
      <c r="AL313">
        <f t="shared" si="54"/>
        <v>18.438699999999997</v>
      </c>
      <c r="AM313">
        <f t="shared" si="55"/>
        <v>26.289529685999998</v>
      </c>
      <c r="AP313" s="9"/>
      <c r="AQ313" s="22">
        <v>0.32424900000000001</v>
      </c>
      <c r="AR313" s="22">
        <v>536.154</v>
      </c>
      <c r="AS313" s="22">
        <v>-1.9992099999999999E-2</v>
      </c>
      <c r="AT313" s="22">
        <v>303</v>
      </c>
      <c r="AU313" s="22">
        <v>0.32360800000000001</v>
      </c>
      <c r="AV313">
        <f t="shared" si="56"/>
        <v>19.992099999999997</v>
      </c>
      <c r="AW313">
        <f t="shared" si="57"/>
        <v>6.4824184328999994</v>
      </c>
      <c r="AX313" s="9"/>
      <c r="AY313" s="22">
        <v>1.42578</v>
      </c>
      <c r="AZ313" s="22">
        <v>589.91200000000003</v>
      </c>
      <c r="BA313" s="22">
        <v>-1.8450899999999999E-2</v>
      </c>
      <c r="BB313" s="22">
        <v>303</v>
      </c>
      <c r="BC313" s="22">
        <v>1.42517</v>
      </c>
      <c r="BD313">
        <f t="shared" si="58"/>
        <v>18.450900000000001</v>
      </c>
      <c r="BE313">
        <f t="shared" si="59"/>
        <v>26.306924202000001</v>
      </c>
    </row>
    <row r="314" spans="6:57">
      <c r="F314" s="9"/>
      <c r="G314" s="22">
        <v>0.319214</v>
      </c>
      <c r="H314" s="22">
        <v>152.297</v>
      </c>
      <c r="I314" s="22">
        <v>-2.0394900000000001E-2</v>
      </c>
      <c r="J314" s="22">
        <v>304</v>
      </c>
      <c r="K314" s="22">
        <v>0.31845099999999998</v>
      </c>
      <c r="L314">
        <f t="shared" si="48"/>
        <v>20.3949</v>
      </c>
      <c r="M314">
        <f t="shared" si="49"/>
        <v>6.5103376085999995</v>
      </c>
      <c r="N314" s="9"/>
      <c r="O314" s="22">
        <v>1.43082</v>
      </c>
      <c r="P314" s="22">
        <v>261.74700000000001</v>
      </c>
      <c r="Q314" s="22">
        <v>-1.8484500000000001E-2</v>
      </c>
      <c r="R314" s="22">
        <v>304</v>
      </c>
      <c r="S314" s="22">
        <v>1.4291400000000001</v>
      </c>
      <c r="T314">
        <f t="shared" si="50"/>
        <v>18.484500000000001</v>
      </c>
      <c r="U314">
        <f t="shared" si="51"/>
        <v>26.447992290000002</v>
      </c>
      <c r="X314" s="9"/>
      <c r="Y314" s="22">
        <v>0.319214</v>
      </c>
      <c r="Z314" s="22">
        <v>375.98099999999999</v>
      </c>
      <c r="AA314" s="22">
        <v>-2.0025600000000001E-2</v>
      </c>
      <c r="AB314" s="22">
        <v>304</v>
      </c>
      <c r="AC314" s="22">
        <v>0.318359</v>
      </c>
      <c r="AD314">
        <f t="shared" si="52"/>
        <v>20.025600000000001</v>
      </c>
      <c r="AE314">
        <f t="shared" si="53"/>
        <v>6.3924518784000002</v>
      </c>
      <c r="AF314" s="9"/>
      <c r="AG314" s="22">
        <v>1.43082</v>
      </c>
      <c r="AH314" s="22">
        <v>457.75400000000002</v>
      </c>
      <c r="AI314" s="22">
        <v>-1.8426499999999998E-2</v>
      </c>
      <c r="AJ314" s="22">
        <v>304</v>
      </c>
      <c r="AK314" s="22">
        <v>1.43005</v>
      </c>
      <c r="AL314">
        <f t="shared" si="54"/>
        <v>18.426499999999997</v>
      </c>
      <c r="AM314">
        <f t="shared" si="55"/>
        <v>26.365004729999995</v>
      </c>
      <c r="AP314" s="9"/>
      <c r="AQ314" s="22">
        <v>0.319214</v>
      </c>
      <c r="AR314" s="22">
        <v>536.255</v>
      </c>
      <c r="AS314" s="22">
        <v>-1.9998200000000001E-2</v>
      </c>
      <c r="AT314" s="22">
        <v>304</v>
      </c>
      <c r="AU314" s="22">
        <v>0.31863399999999997</v>
      </c>
      <c r="AV314">
        <f t="shared" si="56"/>
        <v>19.998200000000001</v>
      </c>
      <c r="AW314">
        <f t="shared" si="57"/>
        <v>6.3837054148000005</v>
      </c>
      <c r="AX314" s="9"/>
      <c r="AY314" s="22">
        <v>1.43082</v>
      </c>
      <c r="AZ314" s="22">
        <v>590.01300000000003</v>
      </c>
      <c r="BA314" s="22">
        <v>-1.84326E-2</v>
      </c>
      <c r="BB314" s="22">
        <v>304</v>
      </c>
      <c r="BC314" s="22">
        <v>1.4303600000000001</v>
      </c>
      <c r="BD314">
        <f t="shared" si="58"/>
        <v>18.432600000000001</v>
      </c>
      <c r="BE314">
        <f t="shared" si="59"/>
        <v>26.373732732000001</v>
      </c>
    </row>
    <row r="315" spans="6:57">
      <c r="F315" s="9"/>
      <c r="G315" s="22">
        <v>0.31417800000000001</v>
      </c>
      <c r="H315" s="22">
        <v>152.398</v>
      </c>
      <c r="I315" s="22">
        <v>-2.03979E-2</v>
      </c>
      <c r="J315" s="22">
        <v>305</v>
      </c>
      <c r="K315" s="22">
        <v>0.31338500000000002</v>
      </c>
      <c r="L315">
        <f t="shared" si="48"/>
        <v>20.3979</v>
      </c>
      <c r="M315">
        <f t="shared" si="49"/>
        <v>6.4085714262</v>
      </c>
      <c r="N315" s="9"/>
      <c r="O315" s="22">
        <v>1.4358500000000001</v>
      </c>
      <c r="P315" s="22">
        <v>261.84800000000001</v>
      </c>
      <c r="Q315" s="22">
        <v>-1.8472300000000001E-2</v>
      </c>
      <c r="R315" s="22">
        <v>305</v>
      </c>
      <c r="S315" s="22">
        <v>1.4355500000000001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0.31417800000000001</v>
      </c>
      <c r="Z315" s="22">
        <v>376.08199999999999</v>
      </c>
      <c r="AA315" s="22">
        <v>-2.0025600000000001E-2</v>
      </c>
      <c r="AB315" s="22">
        <v>305</v>
      </c>
      <c r="AC315" s="22">
        <v>0.31332399999999999</v>
      </c>
      <c r="AD315">
        <f t="shared" si="52"/>
        <v>20.025600000000001</v>
      </c>
      <c r="AE315">
        <f t="shared" si="53"/>
        <v>6.2916029568000003</v>
      </c>
      <c r="AF315" s="9"/>
      <c r="AG315" s="22">
        <v>1.4358500000000001</v>
      </c>
      <c r="AH315" s="22">
        <v>457.85399999999998</v>
      </c>
      <c r="AI315" s="22">
        <v>-1.8423499999999999E-2</v>
      </c>
      <c r="AJ315" s="22">
        <v>305</v>
      </c>
      <c r="AK315" s="22">
        <v>1.4355500000000001</v>
      </c>
      <c r="AL315">
        <f t="shared" si="54"/>
        <v>18.423500000000001</v>
      </c>
      <c r="AM315">
        <f t="shared" si="55"/>
        <v>26.453382475000002</v>
      </c>
      <c r="AP315" s="9"/>
      <c r="AQ315" s="22">
        <v>0.31417800000000001</v>
      </c>
      <c r="AR315" s="22">
        <v>536.35500000000002</v>
      </c>
      <c r="AS315" s="22">
        <v>-2.00012E-2</v>
      </c>
      <c r="AT315" s="22">
        <v>305</v>
      </c>
      <c r="AU315" s="22">
        <v>0.31332399999999999</v>
      </c>
      <c r="AV315">
        <f t="shared" si="56"/>
        <v>20.001200000000001</v>
      </c>
      <c r="AW315">
        <f t="shared" si="57"/>
        <v>6.2839370136000001</v>
      </c>
      <c r="AX315" s="9"/>
      <c r="AY315" s="22">
        <v>1.4358500000000001</v>
      </c>
      <c r="AZ315" s="22">
        <v>590.11300000000006</v>
      </c>
      <c r="BA315" s="22">
        <v>-1.8423499999999999E-2</v>
      </c>
      <c r="BB315" s="22">
        <v>305</v>
      </c>
      <c r="BC315" s="22">
        <v>1.4355500000000001</v>
      </c>
      <c r="BD315">
        <f t="shared" si="58"/>
        <v>18.423500000000001</v>
      </c>
      <c r="BE315">
        <f t="shared" si="59"/>
        <v>26.453382475000002</v>
      </c>
    </row>
    <row r="316" spans="6:57">
      <c r="F316" s="9"/>
      <c r="G316" s="22">
        <v>0.309143</v>
      </c>
      <c r="H316" s="22">
        <v>152.499</v>
      </c>
      <c r="I316" s="22">
        <v>-2.04102E-2</v>
      </c>
      <c r="J316" s="22">
        <v>306</v>
      </c>
      <c r="K316" s="22">
        <v>0.30841099999999999</v>
      </c>
      <c r="L316">
        <f t="shared" si="48"/>
        <v>20.4102</v>
      </c>
      <c r="M316">
        <f t="shared" si="49"/>
        <v>6.3096704586000003</v>
      </c>
      <c r="N316" s="9"/>
      <c r="O316" s="22">
        <v>1.44089</v>
      </c>
      <c r="P316" s="22">
        <v>261.94900000000001</v>
      </c>
      <c r="Q316" s="22">
        <v>-1.8457000000000001E-2</v>
      </c>
      <c r="R316" s="22">
        <v>306</v>
      </c>
      <c r="S316" s="22">
        <v>1.4404300000000001</v>
      </c>
      <c r="T316">
        <f t="shared" si="50"/>
        <v>18.457000000000001</v>
      </c>
      <c r="U316">
        <f t="shared" si="51"/>
        <v>26.594506730000003</v>
      </c>
      <c r="X316" s="9"/>
      <c r="Y316" s="22">
        <v>0.309143</v>
      </c>
      <c r="Z316" s="22">
        <v>376.18299999999999</v>
      </c>
      <c r="AA316" s="22">
        <v>-2.00317E-2</v>
      </c>
      <c r="AB316" s="22">
        <v>306</v>
      </c>
      <c r="AC316" s="22">
        <v>0.30835000000000001</v>
      </c>
      <c r="AD316">
        <f t="shared" si="52"/>
        <v>20.031700000000001</v>
      </c>
      <c r="AE316">
        <f t="shared" si="53"/>
        <v>6.1926598331000005</v>
      </c>
      <c r="AF316" s="9"/>
      <c r="AG316" s="22">
        <v>1.44089</v>
      </c>
      <c r="AH316" s="22">
        <v>457.95499999999998</v>
      </c>
      <c r="AI316" s="22">
        <v>-1.83929E-2</v>
      </c>
      <c r="AJ316" s="22">
        <v>306</v>
      </c>
      <c r="AK316" s="22">
        <v>1.4407300000000001</v>
      </c>
      <c r="AL316">
        <f t="shared" si="54"/>
        <v>18.392900000000001</v>
      </c>
      <c r="AM316">
        <f t="shared" si="55"/>
        <v>26.502145681000002</v>
      </c>
      <c r="AP316" s="9"/>
      <c r="AQ316" s="22">
        <v>0.309143</v>
      </c>
      <c r="AR316" s="22">
        <v>536.45600000000002</v>
      </c>
      <c r="AS316" s="22">
        <v>-2.0007299999999999E-2</v>
      </c>
      <c r="AT316" s="22">
        <v>306</v>
      </c>
      <c r="AU316" s="22">
        <v>0.30847200000000002</v>
      </c>
      <c r="AV316">
        <f t="shared" si="56"/>
        <v>20.007299999999997</v>
      </c>
      <c r="AW316">
        <f t="shared" si="57"/>
        <v>6.1851167438999992</v>
      </c>
      <c r="AX316" s="9"/>
      <c r="AY316" s="22">
        <v>1.44089</v>
      </c>
      <c r="AZ316" s="22">
        <v>590.21400000000006</v>
      </c>
      <c r="BA316" s="22">
        <v>-1.8389900000000001E-2</v>
      </c>
      <c r="BB316" s="22">
        <v>306</v>
      </c>
      <c r="BC316" s="22">
        <v>1.4401200000000001</v>
      </c>
      <c r="BD316">
        <f t="shared" si="58"/>
        <v>18.389900000000001</v>
      </c>
      <c r="BE316">
        <f t="shared" si="59"/>
        <v>26.497823011000001</v>
      </c>
    </row>
    <row r="317" spans="6:57">
      <c r="F317" s="9"/>
      <c r="G317" s="22">
        <v>0.30410799999999999</v>
      </c>
      <c r="H317" s="22">
        <v>152.59899999999999</v>
      </c>
      <c r="I317" s="22">
        <v>-2.0419300000000001E-2</v>
      </c>
      <c r="J317" s="22">
        <v>307</v>
      </c>
      <c r="K317" s="22">
        <v>0.30361900000000003</v>
      </c>
      <c r="L317">
        <f t="shared" si="48"/>
        <v>20.4193</v>
      </c>
      <c r="M317">
        <f t="shared" si="49"/>
        <v>6.2096724843999995</v>
      </c>
      <c r="N317" s="9"/>
      <c r="O317" s="22">
        <v>1.4459200000000001</v>
      </c>
      <c r="P317" s="22">
        <v>262.04899999999998</v>
      </c>
      <c r="Q317" s="22">
        <v>-1.8454000000000002E-2</v>
      </c>
      <c r="R317" s="22">
        <v>307</v>
      </c>
      <c r="S317" s="22">
        <v>1.4443999999999999</v>
      </c>
      <c r="T317">
        <f t="shared" si="50"/>
        <v>18.454000000000001</v>
      </c>
      <c r="U317">
        <f t="shared" si="51"/>
        <v>26.683007680000003</v>
      </c>
      <c r="X317" s="9"/>
      <c r="Y317" s="22">
        <v>0.30410799999999999</v>
      </c>
      <c r="Z317" s="22">
        <v>376.28300000000002</v>
      </c>
      <c r="AA317" s="22">
        <v>-2.0046999999999999E-2</v>
      </c>
      <c r="AB317" s="22">
        <v>307</v>
      </c>
      <c r="AC317" s="22">
        <v>0.30343599999999998</v>
      </c>
      <c r="AD317">
        <f t="shared" si="52"/>
        <v>20.047000000000001</v>
      </c>
      <c r="AE317">
        <f t="shared" si="53"/>
        <v>6.0964530759999995</v>
      </c>
      <c r="AF317" s="9"/>
      <c r="AG317" s="22">
        <v>1.4459200000000001</v>
      </c>
      <c r="AH317" s="22">
        <v>458.05599999999998</v>
      </c>
      <c r="AI317" s="22">
        <v>-1.83777E-2</v>
      </c>
      <c r="AJ317" s="22">
        <v>307</v>
      </c>
      <c r="AK317" s="22">
        <v>1.4453100000000001</v>
      </c>
      <c r="AL317">
        <f t="shared" si="54"/>
        <v>18.377700000000001</v>
      </c>
      <c r="AM317">
        <f t="shared" si="55"/>
        <v>26.572683984000005</v>
      </c>
      <c r="AP317" s="9"/>
      <c r="AQ317" s="22">
        <v>0.30410799999999999</v>
      </c>
      <c r="AR317" s="22">
        <v>536.55700000000002</v>
      </c>
      <c r="AS317" s="22">
        <v>-2.0010400000000001E-2</v>
      </c>
      <c r="AT317" s="22">
        <v>307</v>
      </c>
      <c r="AU317" s="22">
        <v>0.30355799999999999</v>
      </c>
      <c r="AV317">
        <f t="shared" si="56"/>
        <v>20.010400000000001</v>
      </c>
      <c r="AW317">
        <f t="shared" si="57"/>
        <v>6.0853227232</v>
      </c>
      <c r="AX317" s="9"/>
      <c r="AY317" s="22">
        <v>1.4459200000000001</v>
      </c>
      <c r="AZ317" s="22">
        <v>590.31500000000005</v>
      </c>
      <c r="BA317" s="22">
        <v>-1.8386799999999998E-2</v>
      </c>
      <c r="BB317" s="22">
        <v>307</v>
      </c>
      <c r="BC317" s="22">
        <v>1.4453100000000001</v>
      </c>
      <c r="BD317">
        <f t="shared" si="58"/>
        <v>18.386799999999997</v>
      </c>
      <c r="BE317">
        <f t="shared" si="59"/>
        <v>26.585841855999998</v>
      </c>
    </row>
    <row r="318" spans="6:57">
      <c r="F318" s="9"/>
      <c r="G318" s="22">
        <v>0.299072</v>
      </c>
      <c r="H318" s="22">
        <v>152.69999999999999</v>
      </c>
      <c r="I318" s="22">
        <v>-2.0428499999999999E-2</v>
      </c>
      <c r="J318" s="22">
        <v>308</v>
      </c>
      <c r="K318" s="22">
        <v>0.29791299999999998</v>
      </c>
      <c r="L318">
        <f t="shared" si="48"/>
        <v>20.4285</v>
      </c>
      <c r="M318">
        <f t="shared" si="49"/>
        <v>6.1095923519999999</v>
      </c>
      <c r="N318" s="9"/>
      <c r="O318" s="22">
        <v>1.45096</v>
      </c>
      <c r="P318" s="22">
        <v>262.14999999999998</v>
      </c>
      <c r="Q318" s="22">
        <v>-1.8429600000000001E-2</v>
      </c>
      <c r="R318" s="22">
        <v>308</v>
      </c>
      <c r="S318" s="22">
        <v>1.4495800000000001</v>
      </c>
      <c r="T318">
        <f t="shared" si="50"/>
        <v>18.429600000000001</v>
      </c>
      <c r="U318">
        <f t="shared" si="51"/>
        <v>26.740612416000001</v>
      </c>
      <c r="X318" s="9"/>
      <c r="Y318" s="22">
        <v>0.299072</v>
      </c>
      <c r="Z318" s="22">
        <v>376.38400000000001</v>
      </c>
      <c r="AA318" s="22">
        <v>-2.0049999999999998E-2</v>
      </c>
      <c r="AB318" s="22">
        <v>308</v>
      </c>
      <c r="AC318" s="22">
        <v>0.29855300000000001</v>
      </c>
      <c r="AD318">
        <f t="shared" si="52"/>
        <v>20.049999999999997</v>
      </c>
      <c r="AE318">
        <f t="shared" si="53"/>
        <v>5.9963935999999993</v>
      </c>
      <c r="AF318" s="9"/>
      <c r="AG318" s="22">
        <v>1.45096</v>
      </c>
      <c r="AH318" s="22">
        <v>458.15600000000001</v>
      </c>
      <c r="AI318" s="22">
        <v>-1.8362400000000001E-2</v>
      </c>
      <c r="AJ318" s="22">
        <v>308</v>
      </c>
      <c r="AK318" s="22">
        <v>1.4501999999999999</v>
      </c>
      <c r="AL318">
        <f t="shared" si="54"/>
        <v>18.362400000000001</v>
      </c>
      <c r="AM318">
        <f t="shared" si="55"/>
        <v>26.643107904000001</v>
      </c>
      <c r="AP318" s="9"/>
      <c r="AQ318" s="22">
        <v>0.299072</v>
      </c>
      <c r="AR318" s="22">
        <v>536.65800000000002</v>
      </c>
      <c r="AS318" s="22">
        <v>-2.0019499999999999E-2</v>
      </c>
      <c r="AT318" s="22">
        <v>308</v>
      </c>
      <c r="AU318" s="22">
        <v>0.29840100000000003</v>
      </c>
      <c r="AV318">
        <f t="shared" si="56"/>
        <v>20.019500000000001</v>
      </c>
      <c r="AW318">
        <f t="shared" si="57"/>
        <v>5.987271904</v>
      </c>
      <c r="AX318" s="9"/>
      <c r="AY318" s="22">
        <v>1.45096</v>
      </c>
      <c r="AZ318" s="22">
        <v>590.41499999999996</v>
      </c>
      <c r="BA318" s="22">
        <v>-1.8371599999999998E-2</v>
      </c>
      <c r="BB318" s="22">
        <v>308</v>
      </c>
      <c r="BC318" s="22">
        <v>1.4504999999999999</v>
      </c>
      <c r="BD318">
        <f t="shared" si="58"/>
        <v>18.371599999999997</v>
      </c>
      <c r="BE318">
        <f t="shared" si="59"/>
        <v>26.656456735999996</v>
      </c>
    </row>
    <row r="319" spans="6:57">
      <c r="F319" s="9"/>
      <c r="G319" s="22">
        <v>0.29403699999999999</v>
      </c>
      <c r="H319" s="22">
        <v>152.80099999999999</v>
      </c>
      <c r="I319" s="22">
        <v>-2.04254E-2</v>
      </c>
      <c r="J319" s="22">
        <v>309</v>
      </c>
      <c r="K319" s="22">
        <v>0.29348800000000003</v>
      </c>
      <c r="L319">
        <f t="shared" si="48"/>
        <v>20.4254</v>
      </c>
      <c r="M319">
        <f t="shared" si="49"/>
        <v>6.0058233398</v>
      </c>
      <c r="N319" s="9"/>
      <c r="O319" s="22">
        <v>1.4559899999999999</v>
      </c>
      <c r="P319" s="22">
        <v>262.25099999999998</v>
      </c>
      <c r="Q319" s="22">
        <v>-1.8414300000000002E-2</v>
      </c>
      <c r="R319" s="22">
        <v>309</v>
      </c>
      <c r="S319" s="22">
        <v>1.4553799999999999</v>
      </c>
      <c r="T319">
        <f t="shared" si="50"/>
        <v>18.414300000000001</v>
      </c>
      <c r="U319">
        <f t="shared" si="51"/>
        <v>26.811036656999999</v>
      </c>
      <c r="X319" s="9"/>
      <c r="Y319" s="22">
        <v>0.29403699999999999</v>
      </c>
      <c r="Z319" s="22">
        <v>376.48500000000001</v>
      </c>
      <c r="AA319" s="22">
        <v>-2.0053100000000001E-2</v>
      </c>
      <c r="AB319" s="22">
        <v>309</v>
      </c>
      <c r="AC319" s="22">
        <v>0.29330400000000001</v>
      </c>
      <c r="AD319">
        <f t="shared" si="52"/>
        <v>20.053100000000001</v>
      </c>
      <c r="AE319">
        <f t="shared" si="53"/>
        <v>5.8963533647000004</v>
      </c>
      <c r="AF319" s="9"/>
      <c r="AG319" s="22">
        <v>1.4559899999999999</v>
      </c>
      <c r="AH319" s="22">
        <v>458.25700000000001</v>
      </c>
      <c r="AI319" s="22">
        <v>-1.8350200000000001E-2</v>
      </c>
      <c r="AJ319" s="22">
        <v>309</v>
      </c>
      <c r="AK319" s="22">
        <v>1.4553799999999999</v>
      </c>
      <c r="AL319">
        <f t="shared" si="54"/>
        <v>18.350200000000001</v>
      </c>
      <c r="AM319">
        <f t="shared" si="55"/>
        <v>26.717707697999998</v>
      </c>
      <c r="AP319" s="9"/>
      <c r="AQ319" s="22">
        <v>0.29403699999999999</v>
      </c>
      <c r="AR319" s="22">
        <v>536.75800000000004</v>
      </c>
      <c r="AS319" s="22">
        <v>-2.00287E-2</v>
      </c>
      <c r="AT319" s="22">
        <v>309</v>
      </c>
      <c r="AU319" s="22">
        <v>0.293518</v>
      </c>
      <c r="AV319">
        <f t="shared" si="56"/>
        <v>20.028700000000001</v>
      </c>
      <c r="AW319">
        <f t="shared" si="57"/>
        <v>5.8891788618999996</v>
      </c>
      <c r="AX319" s="9"/>
      <c r="AY319" s="22">
        <v>1.4559899999999999</v>
      </c>
      <c r="AZ319" s="22">
        <v>590.51599999999996</v>
      </c>
      <c r="BA319" s="22">
        <v>-1.8359400000000001E-2</v>
      </c>
      <c r="BB319" s="22">
        <v>309</v>
      </c>
      <c r="BC319" s="22">
        <v>1.4553799999999999</v>
      </c>
      <c r="BD319">
        <f t="shared" si="58"/>
        <v>18.359400000000001</v>
      </c>
      <c r="BE319">
        <f t="shared" si="59"/>
        <v>26.731102805999999</v>
      </c>
    </row>
    <row r="320" spans="6:57">
      <c r="F320" s="9"/>
      <c r="G320" s="22">
        <v>0.28900100000000001</v>
      </c>
      <c r="H320" s="22">
        <v>152.90199999999999</v>
      </c>
      <c r="I320" s="22">
        <v>-2.04224E-2</v>
      </c>
      <c r="J320" s="22">
        <v>310</v>
      </c>
      <c r="K320" s="22">
        <v>0.28811599999999998</v>
      </c>
      <c r="L320">
        <f t="shared" si="48"/>
        <v>20.4224</v>
      </c>
      <c r="M320">
        <f t="shared" si="49"/>
        <v>5.9020940224</v>
      </c>
      <c r="N320" s="9"/>
      <c r="O320" s="22">
        <v>1.4610300000000001</v>
      </c>
      <c r="P320" s="22">
        <v>262.351</v>
      </c>
      <c r="Q320" s="22">
        <v>-1.83929E-2</v>
      </c>
      <c r="R320" s="22">
        <v>310</v>
      </c>
      <c r="S320" s="22">
        <v>1.46027</v>
      </c>
      <c r="T320">
        <f t="shared" si="50"/>
        <v>18.392900000000001</v>
      </c>
      <c r="U320">
        <f t="shared" si="51"/>
        <v>26.872578687000001</v>
      </c>
      <c r="X320" s="9"/>
      <c r="Y320" s="22">
        <v>0.28900100000000001</v>
      </c>
      <c r="Z320" s="22">
        <v>376.58499999999998</v>
      </c>
      <c r="AA320" s="22">
        <v>-2.0059199999999999E-2</v>
      </c>
      <c r="AB320" s="22">
        <v>310</v>
      </c>
      <c r="AC320" s="22">
        <v>0.28823900000000002</v>
      </c>
      <c r="AD320">
        <f t="shared" si="52"/>
        <v>20.059200000000001</v>
      </c>
      <c r="AE320">
        <f t="shared" si="53"/>
        <v>5.7971288592000008</v>
      </c>
      <c r="AF320" s="9"/>
      <c r="AG320" s="22">
        <v>1.4610300000000001</v>
      </c>
      <c r="AH320" s="22">
        <v>458.358</v>
      </c>
      <c r="AI320" s="22">
        <v>-1.83228E-2</v>
      </c>
      <c r="AJ320" s="22">
        <v>310</v>
      </c>
      <c r="AK320" s="22">
        <v>1.46027</v>
      </c>
      <c r="AL320">
        <f t="shared" si="54"/>
        <v>18.322800000000001</v>
      </c>
      <c r="AM320">
        <f t="shared" si="55"/>
        <v>26.770160484000002</v>
      </c>
      <c r="AP320" s="9"/>
      <c r="AQ320" s="22">
        <v>0.28900100000000001</v>
      </c>
      <c r="AR320" s="22">
        <v>536.85900000000004</v>
      </c>
      <c r="AS320" s="22">
        <v>-2.00317E-2</v>
      </c>
      <c r="AT320" s="22">
        <v>310</v>
      </c>
      <c r="AU320" s="22">
        <v>0.28823900000000002</v>
      </c>
      <c r="AV320">
        <f t="shared" si="56"/>
        <v>20.031700000000001</v>
      </c>
      <c r="AW320">
        <f t="shared" si="57"/>
        <v>5.7891813317</v>
      </c>
      <c r="AX320" s="9"/>
      <c r="AY320" s="22">
        <v>1.4610300000000001</v>
      </c>
      <c r="AZ320" s="22">
        <v>590.61699999999996</v>
      </c>
      <c r="BA320" s="22">
        <v>-1.8331900000000002E-2</v>
      </c>
      <c r="BB320" s="22">
        <v>310</v>
      </c>
      <c r="BC320" s="22">
        <v>1.4599599999999999</v>
      </c>
      <c r="BD320">
        <f t="shared" si="58"/>
        <v>18.331900000000001</v>
      </c>
      <c r="BE320">
        <f t="shared" si="59"/>
        <v>26.783455857000003</v>
      </c>
    </row>
    <row r="321" spans="6:57">
      <c r="F321" s="9"/>
      <c r="G321" s="22">
        <v>0.283966</v>
      </c>
      <c r="H321" s="22">
        <v>153.00200000000001</v>
      </c>
      <c r="I321" s="22">
        <v>-2.0434600000000001E-2</v>
      </c>
      <c r="J321" s="22">
        <v>311</v>
      </c>
      <c r="K321" s="22">
        <v>0.28362999999999999</v>
      </c>
      <c r="L321">
        <f t="shared" si="48"/>
        <v>20.4346</v>
      </c>
      <c r="M321">
        <f t="shared" si="49"/>
        <v>5.8027316235999997</v>
      </c>
      <c r="N321" s="9"/>
      <c r="O321" s="22">
        <v>1.4660599999999999</v>
      </c>
      <c r="P321" s="22">
        <v>262.452</v>
      </c>
      <c r="Q321" s="22">
        <v>-1.8374600000000001E-2</v>
      </c>
      <c r="R321" s="22">
        <v>311</v>
      </c>
      <c r="S321" s="22">
        <v>1.46515</v>
      </c>
      <c r="T321">
        <f t="shared" si="50"/>
        <v>18.374600000000001</v>
      </c>
      <c r="U321">
        <f t="shared" si="51"/>
        <v>26.938266076000001</v>
      </c>
      <c r="X321" s="9"/>
      <c r="Y321" s="22">
        <v>0.283966</v>
      </c>
      <c r="Z321" s="22">
        <v>376.68599999999998</v>
      </c>
      <c r="AA321" s="22">
        <v>-2.0062300000000002E-2</v>
      </c>
      <c r="AB321" s="22">
        <v>311</v>
      </c>
      <c r="AC321" s="22">
        <v>0.28341699999999997</v>
      </c>
      <c r="AD321">
        <f t="shared" si="52"/>
        <v>20.0623</v>
      </c>
      <c r="AE321">
        <f t="shared" si="53"/>
        <v>5.6970110818000004</v>
      </c>
      <c r="AF321" s="9"/>
      <c r="AG321" s="22">
        <v>1.4660599999999999</v>
      </c>
      <c r="AH321" s="22">
        <v>458.45800000000003</v>
      </c>
      <c r="AI321" s="22">
        <v>-1.83105E-2</v>
      </c>
      <c r="AJ321" s="22">
        <v>311</v>
      </c>
      <c r="AK321" s="22">
        <v>1.4654499999999999</v>
      </c>
      <c r="AL321">
        <f t="shared" si="54"/>
        <v>18.310500000000001</v>
      </c>
      <c r="AM321">
        <f t="shared" si="55"/>
        <v>26.844291630000001</v>
      </c>
      <c r="AP321" s="9"/>
      <c r="AQ321" s="22">
        <v>0.283966</v>
      </c>
      <c r="AR321" s="22">
        <v>536.96</v>
      </c>
      <c r="AS321" s="22">
        <v>-2.0046999999999999E-2</v>
      </c>
      <c r="AT321" s="22">
        <v>311</v>
      </c>
      <c r="AU321" s="22">
        <v>0.283051</v>
      </c>
      <c r="AV321">
        <f t="shared" si="56"/>
        <v>20.047000000000001</v>
      </c>
      <c r="AW321">
        <f t="shared" si="57"/>
        <v>5.6926664020000004</v>
      </c>
      <c r="AX321" s="9"/>
      <c r="AY321" s="22">
        <v>1.4660599999999999</v>
      </c>
      <c r="AZ321" s="22">
        <v>590.71799999999996</v>
      </c>
      <c r="BA321" s="22">
        <v>-1.8307500000000001E-2</v>
      </c>
      <c r="BB321" s="22">
        <v>311</v>
      </c>
      <c r="BC321" s="22">
        <v>1.4654499999999999</v>
      </c>
      <c r="BD321">
        <f t="shared" si="58"/>
        <v>18.307500000000001</v>
      </c>
      <c r="BE321">
        <f t="shared" si="59"/>
        <v>26.839893450000002</v>
      </c>
    </row>
    <row r="322" spans="6:57">
      <c r="F322" s="9"/>
      <c r="G322" s="22">
        <v>0.27893099999999998</v>
      </c>
      <c r="H322" s="22">
        <v>153.10300000000001</v>
      </c>
      <c r="I322" s="22">
        <v>-2.0434600000000001E-2</v>
      </c>
      <c r="J322" s="22">
        <v>312</v>
      </c>
      <c r="K322" s="22">
        <v>0.27841199999999999</v>
      </c>
      <c r="L322">
        <f t="shared" si="48"/>
        <v>20.4346</v>
      </c>
      <c r="M322">
        <f t="shared" si="49"/>
        <v>5.6998434125999999</v>
      </c>
      <c r="N322" s="9"/>
      <c r="O322" s="22">
        <v>1.4711000000000001</v>
      </c>
      <c r="P322" s="22">
        <v>262.553</v>
      </c>
      <c r="Q322" s="22">
        <v>-1.8374600000000001E-2</v>
      </c>
      <c r="R322" s="22">
        <v>312</v>
      </c>
      <c r="S322" s="22">
        <v>1.4706399999999999</v>
      </c>
      <c r="T322">
        <f t="shared" si="50"/>
        <v>18.374600000000001</v>
      </c>
      <c r="U322">
        <f t="shared" si="51"/>
        <v>27.030874060000002</v>
      </c>
      <c r="X322" s="9"/>
      <c r="Y322" s="22">
        <v>0.27893099999999998</v>
      </c>
      <c r="Z322" s="22">
        <v>376.78699999999998</v>
      </c>
      <c r="AA322" s="22">
        <v>-2.0080600000000001E-2</v>
      </c>
      <c r="AB322" s="22">
        <v>312</v>
      </c>
      <c r="AC322" s="22">
        <v>0.27804600000000002</v>
      </c>
      <c r="AD322">
        <f t="shared" si="52"/>
        <v>20.0806</v>
      </c>
      <c r="AE322">
        <f t="shared" si="53"/>
        <v>5.6011018386</v>
      </c>
      <c r="AF322" s="9"/>
      <c r="AG322" s="22">
        <v>1.4711000000000001</v>
      </c>
      <c r="AH322" s="22">
        <v>458.55900000000003</v>
      </c>
      <c r="AI322" s="22">
        <v>-1.82861E-2</v>
      </c>
      <c r="AJ322" s="22">
        <v>312</v>
      </c>
      <c r="AK322" s="22">
        <v>1.47034</v>
      </c>
      <c r="AL322">
        <f t="shared" si="54"/>
        <v>18.286100000000001</v>
      </c>
      <c r="AM322">
        <f t="shared" si="55"/>
        <v>26.900681710000004</v>
      </c>
      <c r="AP322" s="9"/>
      <c r="AQ322" s="22">
        <v>0.27893099999999998</v>
      </c>
      <c r="AR322" s="22">
        <v>537.05999999999995</v>
      </c>
      <c r="AS322" s="22">
        <v>-2.0046999999999999E-2</v>
      </c>
      <c r="AT322" s="22">
        <v>312</v>
      </c>
      <c r="AU322" s="22">
        <v>0.27816800000000003</v>
      </c>
      <c r="AV322">
        <f t="shared" si="56"/>
        <v>20.047000000000001</v>
      </c>
      <c r="AW322">
        <f t="shared" si="57"/>
        <v>5.5917297569999995</v>
      </c>
      <c r="AX322" s="9"/>
      <c r="AY322" s="22">
        <v>1.4711000000000001</v>
      </c>
      <c r="AZ322" s="22">
        <v>590.81799999999998</v>
      </c>
      <c r="BA322" s="22">
        <v>-1.8304399999999998E-2</v>
      </c>
      <c r="BB322" s="22">
        <v>312</v>
      </c>
      <c r="BC322" s="22">
        <v>1.47034</v>
      </c>
      <c r="BD322">
        <f t="shared" si="58"/>
        <v>18.304399999999998</v>
      </c>
      <c r="BE322">
        <f t="shared" si="59"/>
        <v>26.927602839999999</v>
      </c>
    </row>
    <row r="323" spans="6:57">
      <c r="F323" s="9"/>
      <c r="G323" s="22">
        <v>0.273895</v>
      </c>
      <c r="H323" s="22">
        <v>153.20400000000001</v>
      </c>
      <c r="I323" s="22">
        <v>-2.0446800000000001E-2</v>
      </c>
      <c r="J323" s="22">
        <v>313</v>
      </c>
      <c r="K323" s="22">
        <v>0.27359</v>
      </c>
      <c r="L323">
        <f t="shared" si="48"/>
        <v>20.4468</v>
      </c>
      <c r="M323">
        <f t="shared" si="49"/>
        <v>5.6002762859999997</v>
      </c>
      <c r="N323" s="9"/>
      <c r="O323" s="22">
        <v>1.47614</v>
      </c>
      <c r="P323" s="22">
        <v>262.654</v>
      </c>
      <c r="Q323" s="22">
        <v>-1.8344099999999999E-2</v>
      </c>
      <c r="R323" s="22">
        <v>313</v>
      </c>
      <c r="S323" s="22">
        <v>1.47522</v>
      </c>
      <c r="T323">
        <f t="shared" si="50"/>
        <v>18.344099999999997</v>
      </c>
      <c r="U323">
        <f t="shared" si="51"/>
        <v>27.078459773999995</v>
      </c>
      <c r="X323" s="9"/>
      <c r="Y323" s="22">
        <v>0.273895</v>
      </c>
      <c r="Z323" s="22">
        <v>376.88799999999998</v>
      </c>
      <c r="AA323" s="22">
        <v>-2.0086699999999999E-2</v>
      </c>
      <c r="AB323" s="22">
        <v>313</v>
      </c>
      <c r="AC323" s="22">
        <v>0.27340700000000001</v>
      </c>
      <c r="AD323">
        <f t="shared" si="52"/>
        <v>20.0867</v>
      </c>
      <c r="AE323">
        <f t="shared" si="53"/>
        <v>5.5016466964999999</v>
      </c>
      <c r="AF323" s="9"/>
      <c r="AG323" s="22">
        <v>1.47614</v>
      </c>
      <c r="AH323" s="22">
        <v>458.66</v>
      </c>
      <c r="AI323" s="22">
        <v>-1.8258699999999999E-2</v>
      </c>
      <c r="AJ323" s="22">
        <v>313</v>
      </c>
      <c r="AK323" s="22">
        <v>1.4755199999999999</v>
      </c>
      <c r="AL323">
        <f t="shared" si="54"/>
        <v>18.258699999999997</v>
      </c>
      <c r="AM323">
        <f t="shared" si="55"/>
        <v>26.952397417999997</v>
      </c>
      <c r="AP323" s="9"/>
      <c r="AQ323" s="22">
        <v>0.273895</v>
      </c>
      <c r="AR323" s="22">
        <v>537.16099999999994</v>
      </c>
      <c r="AS323" s="22">
        <v>-2.00562E-2</v>
      </c>
      <c r="AT323" s="22">
        <v>313</v>
      </c>
      <c r="AU323" s="22">
        <v>0.27356000000000003</v>
      </c>
      <c r="AV323">
        <f t="shared" si="56"/>
        <v>20.0562</v>
      </c>
      <c r="AW323">
        <f t="shared" si="57"/>
        <v>5.4932928990000001</v>
      </c>
      <c r="AX323" s="9"/>
      <c r="AY323" s="22">
        <v>1.47614</v>
      </c>
      <c r="AZ323" s="22">
        <v>590.91899999999998</v>
      </c>
      <c r="BA323" s="22">
        <v>-1.8261699999999999E-2</v>
      </c>
      <c r="BB323" s="22">
        <v>313</v>
      </c>
      <c r="BC323" s="22">
        <v>1.47522</v>
      </c>
      <c r="BD323">
        <f t="shared" si="58"/>
        <v>18.261699999999998</v>
      </c>
      <c r="BE323">
        <f t="shared" si="59"/>
        <v>26.956825837999997</v>
      </c>
    </row>
    <row r="324" spans="6:57">
      <c r="F324" s="9"/>
      <c r="G324" s="22">
        <v>0.26885999999999999</v>
      </c>
      <c r="H324" s="22">
        <v>153.304</v>
      </c>
      <c r="I324" s="22">
        <v>-2.0446800000000001E-2</v>
      </c>
      <c r="J324" s="22">
        <v>314</v>
      </c>
      <c r="K324" s="22">
        <v>0.26794400000000002</v>
      </c>
      <c r="L324">
        <f t="shared" si="48"/>
        <v>20.4468</v>
      </c>
      <c r="M324">
        <f t="shared" si="49"/>
        <v>5.4973266479999996</v>
      </c>
      <c r="N324" s="9"/>
      <c r="O324" s="22">
        <v>1.4811700000000001</v>
      </c>
      <c r="P324" s="22">
        <v>262.75400000000002</v>
      </c>
      <c r="Q324" s="22">
        <v>-1.8344099999999999E-2</v>
      </c>
      <c r="R324" s="22">
        <v>314</v>
      </c>
      <c r="S324" s="22">
        <v>1.48041</v>
      </c>
      <c r="T324">
        <f t="shared" si="50"/>
        <v>18.344099999999997</v>
      </c>
      <c r="U324">
        <f t="shared" si="51"/>
        <v>27.170730596999999</v>
      </c>
      <c r="X324" s="9"/>
      <c r="Y324" s="22">
        <v>0.26885999999999999</v>
      </c>
      <c r="Z324" s="22">
        <v>376.988</v>
      </c>
      <c r="AA324" s="22">
        <v>-2.0092800000000001E-2</v>
      </c>
      <c r="AB324" s="22">
        <v>314</v>
      </c>
      <c r="AC324" s="22">
        <v>0.26806600000000003</v>
      </c>
      <c r="AD324">
        <f t="shared" si="52"/>
        <v>20.0928</v>
      </c>
      <c r="AE324">
        <f t="shared" si="53"/>
        <v>5.4021502080000001</v>
      </c>
      <c r="AF324" s="9"/>
      <c r="AG324" s="22">
        <v>1.4811700000000001</v>
      </c>
      <c r="AH324" s="22">
        <v>458.76100000000002</v>
      </c>
      <c r="AI324" s="22">
        <v>-1.8246499999999999E-2</v>
      </c>
      <c r="AJ324" s="22">
        <v>314</v>
      </c>
      <c r="AK324" s="22">
        <v>1.48041</v>
      </c>
      <c r="AL324">
        <f t="shared" si="54"/>
        <v>18.246499999999997</v>
      </c>
      <c r="AM324">
        <f t="shared" si="55"/>
        <v>27.026168404999996</v>
      </c>
      <c r="AP324" s="9"/>
      <c r="AQ324" s="22">
        <v>0.26885999999999999</v>
      </c>
      <c r="AR324" s="22">
        <v>537.26199999999994</v>
      </c>
      <c r="AS324" s="22">
        <v>-2.0053100000000001E-2</v>
      </c>
      <c r="AT324" s="22">
        <v>314</v>
      </c>
      <c r="AU324" s="22">
        <v>0.268677</v>
      </c>
      <c r="AV324">
        <f t="shared" si="56"/>
        <v>20.053100000000001</v>
      </c>
      <c r="AW324">
        <f t="shared" si="57"/>
        <v>5.3914764660000003</v>
      </c>
      <c r="AX324" s="9"/>
      <c r="AY324" s="22">
        <v>1.4811700000000001</v>
      </c>
      <c r="AZ324" s="22">
        <v>591.02</v>
      </c>
      <c r="BA324" s="22">
        <v>-1.8234299999999998E-2</v>
      </c>
      <c r="BB324" s="22">
        <v>314</v>
      </c>
      <c r="BC324" s="22">
        <v>1.48071</v>
      </c>
      <c r="BD324">
        <f t="shared" si="58"/>
        <v>18.234299999999998</v>
      </c>
      <c r="BE324">
        <f t="shared" si="59"/>
        <v>27.008098130999997</v>
      </c>
    </row>
    <row r="325" spans="6:57">
      <c r="F325" s="9"/>
      <c r="G325" s="22">
        <v>0.263824</v>
      </c>
      <c r="H325" s="22">
        <v>153.405</v>
      </c>
      <c r="I325" s="22">
        <v>-2.0446800000000001E-2</v>
      </c>
      <c r="J325" s="22">
        <v>315</v>
      </c>
      <c r="K325" s="22">
        <v>0.26278699999999999</v>
      </c>
      <c r="L325">
        <f t="shared" si="48"/>
        <v>20.4468</v>
      </c>
      <c r="M325">
        <f t="shared" si="49"/>
        <v>5.3943565631999997</v>
      </c>
      <c r="N325" s="9"/>
      <c r="O325" s="22">
        <v>1.48621</v>
      </c>
      <c r="P325" s="22">
        <v>262.85500000000002</v>
      </c>
      <c r="Q325" s="22">
        <v>-1.8307500000000001E-2</v>
      </c>
      <c r="R325" s="22">
        <v>315</v>
      </c>
      <c r="S325" s="22">
        <v>1.4859</v>
      </c>
      <c r="T325">
        <f t="shared" si="50"/>
        <v>18.307500000000001</v>
      </c>
      <c r="U325">
        <f t="shared" si="51"/>
        <v>27.208789575000001</v>
      </c>
      <c r="X325" s="9"/>
      <c r="Y325" s="22">
        <v>0.263824</v>
      </c>
      <c r="Z325" s="22">
        <v>377.089</v>
      </c>
      <c r="AA325" s="22">
        <v>-2.0101899999999999E-2</v>
      </c>
      <c r="AB325" s="22">
        <v>315</v>
      </c>
      <c r="AC325" s="22">
        <v>0.26336700000000002</v>
      </c>
      <c r="AD325">
        <f t="shared" si="52"/>
        <v>20.101900000000001</v>
      </c>
      <c r="AE325">
        <f t="shared" si="53"/>
        <v>5.3033636656000001</v>
      </c>
      <c r="AF325" s="9"/>
      <c r="AG325" s="22">
        <v>1.48621</v>
      </c>
      <c r="AH325" s="22">
        <v>458.86099999999999</v>
      </c>
      <c r="AI325" s="22">
        <v>-1.82159E-2</v>
      </c>
      <c r="AJ325" s="22">
        <v>315</v>
      </c>
      <c r="AK325" s="22">
        <v>1.48468</v>
      </c>
      <c r="AL325">
        <f t="shared" si="54"/>
        <v>18.215900000000001</v>
      </c>
      <c r="AM325">
        <f t="shared" si="55"/>
        <v>27.072652739000002</v>
      </c>
      <c r="AP325" s="9"/>
      <c r="AQ325" s="22">
        <v>0.263824</v>
      </c>
      <c r="AR325" s="22">
        <v>537.36300000000006</v>
      </c>
      <c r="AS325" s="22">
        <v>-2.0062300000000002E-2</v>
      </c>
      <c r="AT325" s="22">
        <v>315</v>
      </c>
      <c r="AU325" s="22">
        <v>0.26315300000000003</v>
      </c>
      <c r="AV325">
        <f t="shared" si="56"/>
        <v>20.0623</v>
      </c>
      <c r="AW325">
        <f t="shared" si="57"/>
        <v>5.2929162351999999</v>
      </c>
      <c r="AX325" s="9"/>
      <c r="AY325" s="22">
        <v>1.48621</v>
      </c>
      <c r="AZ325" s="22">
        <v>591.12</v>
      </c>
      <c r="BA325" s="22">
        <v>-1.82037E-2</v>
      </c>
      <c r="BB325" s="22">
        <v>315</v>
      </c>
      <c r="BC325" s="22">
        <v>1.4859</v>
      </c>
      <c r="BD325">
        <f t="shared" si="58"/>
        <v>18.203700000000001</v>
      </c>
      <c r="BE325">
        <f t="shared" si="59"/>
        <v>27.054520977000003</v>
      </c>
    </row>
    <row r="326" spans="6:57">
      <c r="F326" s="9"/>
      <c r="G326" s="22">
        <v>0.25878899999999999</v>
      </c>
      <c r="H326" s="22">
        <v>153.506</v>
      </c>
      <c r="I326" s="22">
        <v>-2.04529E-2</v>
      </c>
      <c r="J326" s="22">
        <v>316</v>
      </c>
      <c r="K326" s="22">
        <v>0.25814799999999999</v>
      </c>
      <c r="L326">
        <f t="shared" si="48"/>
        <v>20.4529</v>
      </c>
      <c r="M326">
        <f t="shared" si="49"/>
        <v>5.2929855380999999</v>
      </c>
      <c r="N326" s="9"/>
      <c r="O326" s="22">
        <v>1.4912399999999999</v>
      </c>
      <c r="P326" s="22">
        <v>262.95600000000002</v>
      </c>
      <c r="Q326" s="22">
        <v>-1.8280000000000001E-2</v>
      </c>
      <c r="R326" s="22">
        <v>316</v>
      </c>
      <c r="S326" s="22">
        <v>1.49048</v>
      </c>
      <c r="T326">
        <f t="shared" si="50"/>
        <v>18.28</v>
      </c>
      <c r="U326">
        <f t="shared" si="51"/>
        <v>27.259867199999999</v>
      </c>
      <c r="X326" s="9"/>
      <c r="Y326" s="22">
        <v>0.25878899999999999</v>
      </c>
      <c r="Z326" s="22">
        <v>377.19</v>
      </c>
      <c r="AA326" s="22">
        <v>-2.0101899999999999E-2</v>
      </c>
      <c r="AB326" s="22">
        <v>316</v>
      </c>
      <c r="AC326" s="22">
        <v>0.25842300000000001</v>
      </c>
      <c r="AD326">
        <f t="shared" si="52"/>
        <v>20.101900000000001</v>
      </c>
      <c r="AE326">
        <f t="shared" si="53"/>
        <v>5.2021505991000003</v>
      </c>
      <c r="AF326" s="9"/>
      <c r="AG326" s="22">
        <v>1.4912399999999999</v>
      </c>
      <c r="AH326" s="22">
        <v>458.96199999999999</v>
      </c>
      <c r="AI326" s="22">
        <v>-1.8191499999999999E-2</v>
      </c>
      <c r="AJ326" s="22">
        <v>316</v>
      </c>
      <c r="AK326" s="22">
        <v>1.49017</v>
      </c>
      <c r="AL326">
        <f t="shared" si="54"/>
        <v>18.191499999999998</v>
      </c>
      <c r="AM326">
        <f t="shared" si="55"/>
        <v>27.127892459999995</v>
      </c>
      <c r="AP326" s="9"/>
      <c r="AQ326" s="22">
        <v>0.25878899999999999</v>
      </c>
      <c r="AR326" s="22">
        <v>537.46299999999997</v>
      </c>
      <c r="AS326" s="22">
        <v>-2.00714E-2</v>
      </c>
      <c r="AT326" s="22">
        <v>316</v>
      </c>
      <c r="AU326" s="22">
        <v>0.25820900000000002</v>
      </c>
      <c r="AV326">
        <f t="shared" si="56"/>
        <v>20.071400000000001</v>
      </c>
      <c r="AW326">
        <f t="shared" si="57"/>
        <v>5.1942575346000002</v>
      </c>
      <c r="AX326" s="9"/>
      <c r="AY326" s="22">
        <v>1.4912399999999999</v>
      </c>
      <c r="AZ326" s="22">
        <v>591.221</v>
      </c>
      <c r="BA326" s="22">
        <v>-1.8182400000000001E-2</v>
      </c>
      <c r="BB326" s="22">
        <v>316</v>
      </c>
      <c r="BC326" s="22">
        <v>1.49078</v>
      </c>
      <c r="BD326">
        <f t="shared" si="58"/>
        <v>18.182400000000001</v>
      </c>
      <c r="BE326">
        <f t="shared" si="59"/>
        <v>27.114322176000002</v>
      </c>
    </row>
    <row r="327" spans="6:57">
      <c r="F327" s="9"/>
      <c r="G327" s="22">
        <v>0.25375399999999998</v>
      </c>
      <c r="H327" s="22">
        <v>153.607</v>
      </c>
      <c r="I327" s="22">
        <v>-2.0459000000000001E-2</v>
      </c>
      <c r="J327" s="22">
        <v>317</v>
      </c>
      <c r="K327" s="22">
        <v>0.25296000000000002</v>
      </c>
      <c r="L327">
        <f t="shared" si="48"/>
        <v>20.459000000000003</v>
      </c>
      <c r="M327">
        <f t="shared" si="49"/>
        <v>5.1915530860000008</v>
      </c>
      <c r="N327" s="9"/>
      <c r="O327" s="22">
        <v>1.4962800000000001</v>
      </c>
      <c r="P327" s="22">
        <v>263.05599999999998</v>
      </c>
      <c r="Q327" s="22">
        <v>-1.8246499999999999E-2</v>
      </c>
      <c r="R327" s="22">
        <v>317</v>
      </c>
      <c r="S327" s="22">
        <v>1.4956700000000001</v>
      </c>
      <c r="T327">
        <f t="shared" si="50"/>
        <v>18.246499999999997</v>
      </c>
      <c r="U327">
        <f t="shared" si="51"/>
        <v>27.301873019999999</v>
      </c>
      <c r="X327" s="9"/>
      <c r="Y327" s="22">
        <v>0.25375399999999998</v>
      </c>
      <c r="Z327" s="22">
        <v>377.29</v>
      </c>
      <c r="AA327" s="22">
        <v>-2.0108000000000001E-2</v>
      </c>
      <c r="AB327" s="22">
        <v>317</v>
      </c>
      <c r="AC327" s="22">
        <v>0.253021</v>
      </c>
      <c r="AD327">
        <f t="shared" si="52"/>
        <v>20.108000000000001</v>
      </c>
      <c r="AE327">
        <f t="shared" si="53"/>
        <v>5.1024854319999999</v>
      </c>
      <c r="AF327" s="9"/>
      <c r="AG327" s="22">
        <v>1.4962800000000001</v>
      </c>
      <c r="AH327" s="22">
        <v>459.06299999999999</v>
      </c>
      <c r="AI327" s="22">
        <v>-1.8161E-2</v>
      </c>
      <c r="AJ327" s="22">
        <v>317</v>
      </c>
      <c r="AK327" s="22">
        <v>1.4956700000000001</v>
      </c>
      <c r="AL327">
        <f t="shared" si="54"/>
        <v>18.161000000000001</v>
      </c>
      <c r="AM327">
        <f t="shared" si="55"/>
        <v>27.173941080000002</v>
      </c>
      <c r="AP327" s="9"/>
      <c r="AQ327" s="22">
        <v>0.25375399999999998</v>
      </c>
      <c r="AR327" s="22">
        <v>537.56399999999996</v>
      </c>
      <c r="AS327" s="22">
        <v>-2.00836E-2</v>
      </c>
      <c r="AT327" s="22">
        <v>317</v>
      </c>
      <c r="AU327" s="22">
        <v>0.25308199999999997</v>
      </c>
      <c r="AV327">
        <f t="shared" si="56"/>
        <v>20.083600000000001</v>
      </c>
      <c r="AW327">
        <f t="shared" si="57"/>
        <v>5.0962938343999999</v>
      </c>
      <c r="AX327" s="9"/>
      <c r="AY327" s="22">
        <v>1.4962800000000001</v>
      </c>
      <c r="AZ327" s="22">
        <v>591.322</v>
      </c>
      <c r="BA327" s="22">
        <v>-1.81488E-2</v>
      </c>
      <c r="BB327" s="22">
        <v>317</v>
      </c>
      <c r="BC327" s="22">
        <v>1.4950600000000001</v>
      </c>
      <c r="BD327">
        <f t="shared" si="58"/>
        <v>18.148800000000001</v>
      </c>
      <c r="BE327">
        <f t="shared" si="59"/>
        <v>27.155686464000002</v>
      </c>
    </row>
    <row r="328" spans="6:57">
      <c r="F328" s="9"/>
      <c r="G328" s="22">
        <v>0.24871799999999999</v>
      </c>
      <c r="H328" s="22">
        <v>153.70699999999999</v>
      </c>
      <c r="I328" s="22">
        <v>-2.04651E-2</v>
      </c>
      <c r="J328" s="22">
        <v>318</v>
      </c>
      <c r="K328" s="22">
        <v>0.24853500000000001</v>
      </c>
      <c r="L328">
        <f t="shared" si="48"/>
        <v>20.4651</v>
      </c>
      <c r="M328">
        <f t="shared" si="49"/>
        <v>5.0900387417999999</v>
      </c>
      <c r="N328" s="9"/>
      <c r="O328" s="22">
        <v>1.5013099999999999</v>
      </c>
      <c r="P328" s="22">
        <v>263.15699999999998</v>
      </c>
      <c r="Q328" s="22">
        <v>-1.8228100000000001E-2</v>
      </c>
      <c r="R328" s="22">
        <v>318</v>
      </c>
      <c r="S328" s="22">
        <v>1.50085</v>
      </c>
      <c r="T328">
        <f t="shared" si="50"/>
        <v>18.228100000000001</v>
      </c>
      <c r="U328">
        <f t="shared" si="51"/>
        <v>27.366028811</v>
      </c>
      <c r="X328" s="9"/>
      <c r="Y328" s="22">
        <v>0.24871799999999999</v>
      </c>
      <c r="Z328" s="22">
        <v>377.39100000000002</v>
      </c>
      <c r="AA328" s="22">
        <v>-2.0114099999999999E-2</v>
      </c>
      <c r="AB328" s="22">
        <v>318</v>
      </c>
      <c r="AC328" s="22">
        <v>0.24798600000000001</v>
      </c>
      <c r="AD328">
        <f t="shared" si="52"/>
        <v>20.114100000000001</v>
      </c>
      <c r="AE328">
        <f t="shared" si="53"/>
        <v>5.0027387238000003</v>
      </c>
      <c r="AF328" s="9"/>
      <c r="AG328" s="22">
        <v>1.5013099999999999</v>
      </c>
      <c r="AH328" s="22">
        <v>459.16300000000001</v>
      </c>
      <c r="AI328" s="22">
        <v>-1.81335E-2</v>
      </c>
      <c r="AJ328" s="22">
        <v>318</v>
      </c>
      <c r="AK328" s="22">
        <v>1.50024</v>
      </c>
      <c r="AL328">
        <f t="shared" si="54"/>
        <v>18.133500000000002</v>
      </c>
      <c r="AM328">
        <f t="shared" si="55"/>
        <v>27.224004884999999</v>
      </c>
      <c r="AP328" s="9"/>
      <c r="AQ328" s="22">
        <v>0.24871799999999999</v>
      </c>
      <c r="AR328" s="22">
        <v>537.66499999999996</v>
      </c>
      <c r="AS328" s="22">
        <v>-2.0086699999999999E-2</v>
      </c>
      <c r="AT328" s="22">
        <v>318</v>
      </c>
      <c r="AU328" s="22">
        <v>0.248444</v>
      </c>
      <c r="AV328">
        <f t="shared" si="56"/>
        <v>20.0867</v>
      </c>
      <c r="AW328">
        <f t="shared" si="57"/>
        <v>4.9959238505999997</v>
      </c>
      <c r="AX328" s="9"/>
      <c r="AY328" s="22">
        <v>1.5013099999999999</v>
      </c>
      <c r="AZ328" s="22">
        <v>591.423</v>
      </c>
      <c r="BA328" s="22">
        <v>-1.8100000000000002E-2</v>
      </c>
      <c r="BB328" s="22">
        <v>318</v>
      </c>
      <c r="BC328" s="22">
        <v>1.5005500000000001</v>
      </c>
      <c r="BD328">
        <f t="shared" si="58"/>
        <v>18.100000000000001</v>
      </c>
      <c r="BE328">
        <f t="shared" si="59"/>
        <v>27.173711000000001</v>
      </c>
    </row>
    <row r="329" spans="6:57">
      <c r="F329" s="9"/>
      <c r="G329" s="22">
        <v>0.24368300000000001</v>
      </c>
      <c r="H329" s="22">
        <v>153.80799999999999</v>
      </c>
      <c r="I329" s="22">
        <v>-2.04651E-2</v>
      </c>
      <c r="J329" s="22">
        <v>319</v>
      </c>
      <c r="K329" s="22">
        <v>0.243225</v>
      </c>
      <c r="L329">
        <f t="shared" si="48"/>
        <v>20.4651</v>
      </c>
      <c r="M329">
        <f t="shared" si="49"/>
        <v>4.9869969633000002</v>
      </c>
      <c r="N329" s="9"/>
      <c r="O329" s="22">
        <v>1.5063500000000001</v>
      </c>
      <c r="P329" s="22">
        <v>263.25799999999998</v>
      </c>
      <c r="Q329" s="22">
        <v>-1.8212900000000001E-2</v>
      </c>
      <c r="R329" s="22">
        <v>319</v>
      </c>
      <c r="S329" s="22">
        <v>1.5057400000000001</v>
      </c>
      <c r="T329">
        <f t="shared" si="50"/>
        <v>18.212900000000001</v>
      </c>
      <c r="U329">
        <f t="shared" si="51"/>
        <v>27.435001915000004</v>
      </c>
      <c r="X329" s="9"/>
      <c r="Y329" s="22">
        <v>0.24368300000000001</v>
      </c>
      <c r="Z329" s="22">
        <v>377.49200000000002</v>
      </c>
      <c r="AA329" s="22">
        <v>-2.01233E-2</v>
      </c>
      <c r="AB329" s="22">
        <v>319</v>
      </c>
      <c r="AC329" s="22">
        <v>0.24319499999999999</v>
      </c>
      <c r="AD329">
        <f t="shared" si="52"/>
        <v>20.1233</v>
      </c>
      <c r="AE329">
        <f t="shared" si="53"/>
        <v>4.9037061139000002</v>
      </c>
      <c r="AF329" s="9"/>
      <c r="AG329" s="22">
        <v>1.5063500000000001</v>
      </c>
      <c r="AH329" s="22">
        <v>459.26400000000001</v>
      </c>
      <c r="AI329" s="22">
        <v>-1.8084699999999999E-2</v>
      </c>
      <c r="AJ329" s="22">
        <v>319</v>
      </c>
      <c r="AK329" s="22">
        <v>1.5051300000000001</v>
      </c>
      <c r="AL329">
        <f t="shared" si="54"/>
        <v>18.084699999999998</v>
      </c>
      <c r="AM329">
        <f t="shared" si="55"/>
        <v>27.241887844999997</v>
      </c>
      <c r="AP329" s="9"/>
      <c r="AQ329" s="22">
        <v>0.24368300000000001</v>
      </c>
      <c r="AR329" s="22">
        <v>537.76499999999999</v>
      </c>
      <c r="AS329" s="22">
        <v>-2.00958E-2</v>
      </c>
      <c r="AT329" s="22">
        <v>319</v>
      </c>
      <c r="AU329" s="22">
        <v>0.242981</v>
      </c>
      <c r="AV329">
        <f t="shared" si="56"/>
        <v>20.095800000000001</v>
      </c>
      <c r="AW329">
        <f t="shared" si="57"/>
        <v>4.8970048314000003</v>
      </c>
      <c r="AX329" s="9"/>
      <c r="AY329" s="22">
        <v>1.5063500000000001</v>
      </c>
      <c r="AZ329" s="22">
        <v>591.52300000000002</v>
      </c>
      <c r="BA329" s="22">
        <v>-1.8075600000000001E-2</v>
      </c>
      <c r="BB329" s="22">
        <v>319</v>
      </c>
      <c r="BC329" s="22">
        <v>1.5057400000000001</v>
      </c>
      <c r="BD329">
        <f t="shared" si="58"/>
        <v>18.075600000000001</v>
      </c>
      <c r="BE329">
        <f t="shared" si="59"/>
        <v>27.228180060000003</v>
      </c>
    </row>
    <row r="330" spans="6:57">
      <c r="F330" s="9"/>
      <c r="G330" s="22">
        <v>0.238647</v>
      </c>
      <c r="H330" s="22">
        <v>153.90899999999999</v>
      </c>
      <c r="I330" s="22">
        <v>-2.0483399999999999E-2</v>
      </c>
      <c r="J330" s="22">
        <v>320</v>
      </c>
      <c r="K330" s="22">
        <v>0.23843400000000001</v>
      </c>
      <c r="L330">
        <f t="shared" si="48"/>
        <v>20.4834</v>
      </c>
      <c r="M330">
        <f t="shared" si="49"/>
        <v>4.8883019597999997</v>
      </c>
      <c r="N330" s="9"/>
      <c r="O330" s="22">
        <v>1.5113799999999999</v>
      </c>
      <c r="P330" s="22">
        <v>263.35899999999998</v>
      </c>
      <c r="Q330" s="22">
        <v>-1.81885E-2</v>
      </c>
      <c r="R330" s="22">
        <v>320</v>
      </c>
      <c r="S330" s="22">
        <v>1.5109300000000001</v>
      </c>
      <c r="T330">
        <f t="shared" si="50"/>
        <v>18.188500000000001</v>
      </c>
      <c r="U330">
        <f t="shared" si="51"/>
        <v>27.48973513</v>
      </c>
      <c r="X330" s="9"/>
      <c r="Y330" s="22">
        <v>0.238647</v>
      </c>
      <c r="Z330" s="22">
        <v>377.59199999999998</v>
      </c>
      <c r="AA330" s="22">
        <v>-2.0129399999999999E-2</v>
      </c>
      <c r="AB330" s="22">
        <v>320</v>
      </c>
      <c r="AC330" s="22">
        <v>0.23785400000000001</v>
      </c>
      <c r="AD330">
        <f t="shared" si="52"/>
        <v>20.1294</v>
      </c>
      <c r="AE330">
        <f t="shared" si="53"/>
        <v>4.8038209217999999</v>
      </c>
      <c r="AF330" s="9"/>
      <c r="AG330" s="22">
        <v>1.5113799999999999</v>
      </c>
      <c r="AH330" s="22">
        <v>459.36500000000001</v>
      </c>
      <c r="AI330" s="22">
        <v>-1.8057299999999998E-2</v>
      </c>
      <c r="AJ330" s="22">
        <v>320</v>
      </c>
      <c r="AK330" s="22">
        <v>1.5100100000000001</v>
      </c>
      <c r="AL330">
        <f t="shared" si="54"/>
        <v>18.057299999999998</v>
      </c>
      <c r="AM330">
        <f t="shared" si="55"/>
        <v>27.291442073999995</v>
      </c>
      <c r="AP330" s="9"/>
      <c r="AQ330" s="22">
        <v>0.238647</v>
      </c>
      <c r="AR330" s="22">
        <v>537.86599999999999</v>
      </c>
      <c r="AS330" s="22">
        <v>-2.0101899999999999E-2</v>
      </c>
      <c r="AT330" s="22">
        <v>320</v>
      </c>
      <c r="AU330" s="22">
        <v>0.238373</v>
      </c>
      <c r="AV330">
        <f t="shared" si="56"/>
        <v>20.101900000000001</v>
      </c>
      <c r="AW330">
        <f t="shared" si="57"/>
        <v>4.7972581293000003</v>
      </c>
      <c r="AX330" s="9"/>
      <c r="AY330" s="22">
        <v>1.5113799999999999</v>
      </c>
      <c r="AZ330" s="22">
        <v>591.62400000000002</v>
      </c>
      <c r="BA330" s="22">
        <v>-1.8032800000000002E-2</v>
      </c>
      <c r="BB330" s="22">
        <v>320</v>
      </c>
      <c r="BC330" s="22">
        <v>1.5106200000000001</v>
      </c>
      <c r="BD330">
        <f t="shared" si="58"/>
        <v>18.032800000000002</v>
      </c>
      <c r="BE330">
        <f t="shared" si="59"/>
        <v>27.254413264</v>
      </c>
    </row>
    <row r="331" spans="6:57">
      <c r="F331" s="9"/>
      <c r="G331" s="22">
        <v>0.23361199999999999</v>
      </c>
      <c r="H331" s="22">
        <v>154.00899999999999</v>
      </c>
      <c r="I331" s="22">
        <v>-2.04926E-2</v>
      </c>
      <c r="J331" s="22">
        <v>321</v>
      </c>
      <c r="K331" s="22">
        <v>0.23300199999999999</v>
      </c>
      <c r="L331">
        <f t="shared" si="48"/>
        <v>20.492599999999999</v>
      </c>
      <c r="M331">
        <f t="shared" si="49"/>
        <v>4.7873172711999992</v>
      </c>
      <c r="N331" s="9"/>
      <c r="O331" s="22">
        <v>1.5164200000000001</v>
      </c>
      <c r="P331" s="22">
        <v>263.459</v>
      </c>
      <c r="Q331" s="22">
        <v>-1.8136599999999999E-2</v>
      </c>
      <c r="R331" s="22">
        <v>321</v>
      </c>
      <c r="S331" s="22">
        <v>1.5152000000000001</v>
      </c>
      <c r="T331">
        <f t="shared" si="50"/>
        <v>18.136599999999998</v>
      </c>
      <c r="U331">
        <f t="shared" si="51"/>
        <v>27.502702971999998</v>
      </c>
      <c r="X331" s="9"/>
      <c r="Y331" s="22">
        <v>0.23361199999999999</v>
      </c>
      <c r="Z331" s="22">
        <v>377.69299999999998</v>
      </c>
      <c r="AA331" s="22">
        <v>-2.0132400000000002E-2</v>
      </c>
      <c r="AB331" s="22">
        <v>321</v>
      </c>
      <c r="AC331" s="22">
        <v>0.23272699999999999</v>
      </c>
      <c r="AD331">
        <f t="shared" si="52"/>
        <v>20.132400000000001</v>
      </c>
      <c r="AE331">
        <f t="shared" si="53"/>
        <v>4.7031702287999995</v>
      </c>
      <c r="AF331" s="9"/>
      <c r="AG331" s="22">
        <v>1.5164200000000001</v>
      </c>
      <c r="AH331" s="22">
        <v>459.46600000000001</v>
      </c>
      <c r="AI331" s="22">
        <v>-1.8017600000000002E-2</v>
      </c>
      <c r="AJ331" s="22">
        <v>321</v>
      </c>
      <c r="AK331" s="22">
        <v>1.5155000000000001</v>
      </c>
      <c r="AL331">
        <f t="shared" si="54"/>
        <v>18.017600000000002</v>
      </c>
      <c r="AM331">
        <f t="shared" si="55"/>
        <v>27.322248992000006</v>
      </c>
      <c r="AP331" s="9"/>
      <c r="AQ331" s="22">
        <v>0.23361199999999999</v>
      </c>
      <c r="AR331" s="22">
        <v>537.96699999999998</v>
      </c>
      <c r="AS331" s="22">
        <v>-2.0105000000000001E-2</v>
      </c>
      <c r="AT331" s="22">
        <v>321</v>
      </c>
      <c r="AU331" s="22">
        <v>0.23309299999999999</v>
      </c>
      <c r="AV331">
        <f t="shared" si="56"/>
        <v>20.105</v>
      </c>
      <c r="AW331">
        <f t="shared" si="57"/>
        <v>4.6967692599999999</v>
      </c>
      <c r="AX331" s="9"/>
      <c r="AY331" s="22">
        <v>1.5164200000000001</v>
      </c>
      <c r="AZ331" s="22">
        <v>591.72500000000002</v>
      </c>
      <c r="BA331" s="22">
        <v>-1.7987099999999999E-2</v>
      </c>
      <c r="BB331" s="22">
        <v>321</v>
      </c>
      <c r="BC331" s="22">
        <v>1.5152000000000001</v>
      </c>
      <c r="BD331">
        <f t="shared" si="58"/>
        <v>17.987099999999998</v>
      </c>
      <c r="BE331">
        <f t="shared" si="59"/>
        <v>27.275998181999999</v>
      </c>
    </row>
    <row r="332" spans="6:57">
      <c r="F332" s="9"/>
      <c r="G332" s="22">
        <v>0.228577</v>
      </c>
      <c r="H332" s="22">
        <v>154.11000000000001</v>
      </c>
      <c r="I332" s="22">
        <v>-2.0498700000000002E-2</v>
      </c>
      <c r="J332" s="22">
        <v>322</v>
      </c>
      <c r="K332" s="22">
        <v>0.22836300000000001</v>
      </c>
      <c r="L332">
        <f t="shared" ref="L332:L395" si="60">-I332/$F$2*1000</f>
        <v>20.498700000000003</v>
      </c>
      <c r="M332">
        <f t="shared" ref="M332:M395" si="61">L332*G332</f>
        <v>4.6855313499000006</v>
      </c>
      <c r="N332" s="9"/>
      <c r="O332" s="22">
        <v>1.52145</v>
      </c>
      <c r="P332" s="22">
        <v>263.56</v>
      </c>
      <c r="Q332" s="22">
        <v>-1.81091E-2</v>
      </c>
      <c r="R332" s="22">
        <v>322</v>
      </c>
      <c r="S332" s="22">
        <v>1.5206900000000001</v>
      </c>
      <c r="T332">
        <f t="shared" ref="T332:T395" si="62">-Q332/$F$2*1000</f>
        <v>18.109099999999998</v>
      </c>
      <c r="U332">
        <f t="shared" ref="U332:U395" si="63">T332*O332</f>
        <v>27.552090194999998</v>
      </c>
      <c r="X332" s="9"/>
      <c r="Y332" s="22">
        <v>0.228577</v>
      </c>
      <c r="Z332" s="22">
        <v>377.79399999999998</v>
      </c>
      <c r="AA332" s="22">
        <v>-2.0144700000000001E-2</v>
      </c>
      <c r="AB332" s="22">
        <v>322</v>
      </c>
      <c r="AC332" s="22">
        <v>0.22784399999999999</v>
      </c>
      <c r="AD332">
        <f t="shared" ref="AD332:AD395" si="64">-AA332/$F$2*1000</f>
        <v>20.1447</v>
      </c>
      <c r="AE332">
        <f t="shared" ref="AE332:AE395" si="65">AD332*Y332</f>
        <v>4.6046150919000004</v>
      </c>
      <c r="AF332" s="9"/>
      <c r="AG332" s="22">
        <v>1.52145</v>
      </c>
      <c r="AH332" s="22">
        <v>459.56599999999997</v>
      </c>
      <c r="AI332" s="22">
        <v>-1.7974899999999999E-2</v>
      </c>
      <c r="AJ332" s="22">
        <v>322</v>
      </c>
      <c r="AK332" s="22">
        <v>1.5209999999999999</v>
      </c>
      <c r="AL332">
        <f t="shared" ref="AL332:AL395" si="66">-AI332/$F$2*1000</f>
        <v>17.974899999999998</v>
      </c>
      <c r="AM332">
        <f t="shared" ref="AM332:AM395" si="67">AL332*AG332</f>
        <v>27.347911604999997</v>
      </c>
      <c r="AP332" s="9"/>
      <c r="AQ332" s="22">
        <v>0.228577</v>
      </c>
      <c r="AR332" s="22">
        <v>538.06799999999998</v>
      </c>
      <c r="AS332" s="22">
        <v>-2.0108000000000001E-2</v>
      </c>
      <c r="AT332" s="22">
        <v>322</v>
      </c>
      <c r="AU332" s="22">
        <v>0.227905</v>
      </c>
      <c r="AV332">
        <f t="shared" ref="AV332:AV395" si="68">-AS332/$F$2*1000</f>
        <v>20.108000000000001</v>
      </c>
      <c r="AW332">
        <f t="shared" ref="AW332:AW395" si="69">AV332*AQ332</f>
        <v>4.5962263160000001</v>
      </c>
      <c r="AX332" s="9"/>
      <c r="AY332" s="22">
        <v>1.52145</v>
      </c>
      <c r="AZ332" s="22">
        <v>591.82500000000005</v>
      </c>
      <c r="BA332" s="22">
        <v>-1.79565E-2</v>
      </c>
      <c r="BB332" s="22">
        <v>322</v>
      </c>
      <c r="BC332" s="22">
        <v>1.5209999999999999</v>
      </c>
      <c r="BD332">
        <f t="shared" ref="BD332:BD395" si="70">-BA332/$F$2*1000</f>
        <v>17.956500000000002</v>
      </c>
      <c r="BE332">
        <f t="shared" ref="BE332:BE395" si="71">BD332*AY332</f>
        <v>27.319916925000001</v>
      </c>
    </row>
    <row r="333" spans="6:57">
      <c r="F333" s="9"/>
      <c r="G333" s="22">
        <v>0.22354099999999999</v>
      </c>
      <c r="H333" s="22">
        <v>154.21100000000001</v>
      </c>
      <c r="I333" s="22">
        <v>-2.04773E-2</v>
      </c>
      <c r="J333" s="22">
        <v>323</v>
      </c>
      <c r="K333" s="22">
        <v>0.22345000000000001</v>
      </c>
      <c r="L333">
        <f t="shared" si="60"/>
        <v>20.4773</v>
      </c>
      <c r="M333">
        <f t="shared" si="61"/>
        <v>4.5775161192999994</v>
      </c>
      <c r="N333" s="9"/>
      <c r="O333" s="22">
        <v>1.5264899999999999</v>
      </c>
      <c r="P333" s="22">
        <v>263.661</v>
      </c>
      <c r="Q333" s="22">
        <v>-1.8075600000000001E-2</v>
      </c>
      <c r="R333" s="22">
        <v>323</v>
      </c>
      <c r="S333" s="22">
        <v>1.5258799999999999</v>
      </c>
      <c r="T333">
        <f t="shared" si="62"/>
        <v>18.075600000000001</v>
      </c>
      <c r="U333">
        <f t="shared" si="63"/>
        <v>27.592222644</v>
      </c>
      <c r="X333" s="9"/>
      <c r="Y333" s="22">
        <v>0.22354099999999999</v>
      </c>
      <c r="Z333" s="22">
        <v>377.89499999999998</v>
      </c>
      <c r="AA333" s="22">
        <v>-2.0153799999999999E-2</v>
      </c>
      <c r="AB333" s="22">
        <v>323</v>
      </c>
      <c r="AC333" s="22">
        <v>0.22314500000000001</v>
      </c>
      <c r="AD333">
        <f t="shared" si="64"/>
        <v>20.1538</v>
      </c>
      <c r="AE333">
        <f t="shared" si="65"/>
        <v>4.5052006057999998</v>
      </c>
      <c r="AF333" s="9"/>
      <c r="AG333" s="22">
        <v>1.5264899999999999</v>
      </c>
      <c r="AH333" s="22">
        <v>459.66699999999997</v>
      </c>
      <c r="AI333" s="22">
        <v>-1.7916899999999999E-2</v>
      </c>
      <c r="AJ333" s="22">
        <v>323</v>
      </c>
      <c r="AK333" s="22">
        <v>1.5252699999999999</v>
      </c>
      <c r="AL333">
        <f t="shared" si="66"/>
        <v>17.916899999999998</v>
      </c>
      <c r="AM333">
        <f t="shared" si="67"/>
        <v>27.349968680999996</v>
      </c>
      <c r="AP333" s="9"/>
      <c r="AQ333" s="22">
        <v>0.22354099999999999</v>
      </c>
      <c r="AR333" s="22">
        <v>538.16800000000001</v>
      </c>
      <c r="AS333" s="22">
        <v>-2.0114099999999999E-2</v>
      </c>
      <c r="AT333" s="22">
        <v>323</v>
      </c>
      <c r="AU333" s="22">
        <v>0.22296099999999999</v>
      </c>
      <c r="AV333">
        <f t="shared" si="68"/>
        <v>20.114100000000001</v>
      </c>
      <c r="AW333">
        <f t="shared" si="69"/>
        <v>4.4963260280999995</v>
      </c>
      <c r="AX333" s="9"/>
      <c r="AY333" s="22">
        <v>1.5264899999999999</v>
      </c>
      <c r="AZ333" s="22">
        <v>591.92600000000004</v>
      </c>
      <c r="BA333" s="22">
        <v>-1.7898600000000001E-2</v>
      </c>
      <c r="BB333" s="22">
        <v>323</v>
      </c>
      <c r="BC333" s="22">
        <v>1.5258799999999999</v>
      </c>
      <c r="BD333">
        <f t="shared" si="70"/>
        <v>17.898600000000002</v>
      </c>
      <c r="BE333">
        <f t="shared" si="71"/>
        <v>27.322033914000002</v>
      </c>
    </row>
    <row r="334" spans="6:57">
      <c r="F334" s="9"/>
      <c r="G334" s="22">
        <v>0.21850600000000001</v>
      </c>
      <c r="H334" s="22">
        <v>154.31200000000001</v>
      </c>
      <c r="I334" s="22">
        <v>-2.04803E-2</v>
      </c>
      <c r="J334" s="22">
        <v>324</v>
      </c>
      <c r="K334" s="22">
        <v>0.21759000000000001</v>
      </c>
      <c r="L334">
        <f t="shared" si="60"/>
        <v>20.4803</v>
      </c>
      <c r="M334">
        <f t="shared" si="61"/>
        <v>4.4750684318000005</v>
      </c>
      <c r="N334" s="9"/>
      <c r="O334" s="22">
        <v>1.53152</v>
      </c>
      <c r="P334" s="22">
        <v>263.76100000000002</v>
      </c>
      <c r="Q334" s="22">
        <v>-1.8035900000000001E-2</v>
      </c>
      <c r="R334" s="22">
        <v>324</v>
      </c>
      <c r="S334" s="22">
        <v>1.5301499999999999</v>
      </c>
      <c r="T334">
        <f t="shared" si="62"/>
        <v>18.035900000000002</v>
      </c>
      <c r="U334">
        <f t="shared" si="63"/>
        <v>27.622341568000003</v>
      </c>
      <c r="X334" s="9"/>
      <c r="Y334" s="22">
        <v>0.21850600000000001</v>
      </c>
      <c r="Z334" s="22">
        <v>377.995</v>
      </c>
      <c r="AA334" s="22">
        <v>-2.0141599999999999E-2</v>
      </c>
      <c r="AB334" s="22">
        <v>324</v>
      </c>
      <c r="AC334" s="22">
        <v>0.21789600000000001</v>
      </c>
      <c r="AD334">
        <f t="shared" si="64"/>
        <v>20.1416</v>
      </c>
      <c r="AE334">
        <f t="shared" si="65"/>
        <v>4.4010604496000001</v>
      </c>
      <c r="AF334" s="9"/>
      <c r="AG334" s="22">
        <v>1.53152</v>
      </c>
      <c r="AH334" s="22">
        <v>459.76799999999997</v>
      </c>
      <c r="AI334" s="22">
        <v>-1.7877199999999999E-2</v>
      </c>
      <c r="AJ334" s="22">
        <v>324</v>
      </c>
      <c r="AK334" s="22">
        <v>1.5310699999999999</v>
      </c>
      <c r="AL334">
        <f t="shared" si="66"/>
        <v>17.877199999999998</v>
      </c>
      <c r="AM334">
        <f t="shared" si="67"/>
        <v>27.379289343999996</v>
      </c>
      <c r="AP334" s="9"/>
      <c r="AQ334" s="22">
        <v>0.21850600000000001</v>
      </c>
      <c r="AR334" s="22">
        <v>538.26900000000001</v>
      </c>
      <c r="AS334" s="22">
        <v>-2.0117199999999998E-2</v>
      </c>
      <c r="AT334" s="22">
        <v>324</v>
      </c>
      <c r="AU334" s="22">
        <v>0.21792600000000001</v>
      </c>
      <c r="AV334">
        <f t="shared" si="68"/>
        <v>20.117199999999997</v>
      </c>
      <c r="AW334">
        <f t="shared" si="69"/>
        <v>4.3957289031999993</v>
      </c>
      <c r="AX334" s="9"/>
      <c r="AY334" s="22">
        <v>1.53152</v>
      </c>
      <c r="AZ334" s="22">
        <v>592.02700000000004</v>
      </c>
      <c r="BA334" s="22">
        <v>-1.78497E-2</v>
      </c>
      <c r="BB334" s="22">
        <v>324</v>
      </c>
      <c r="BC334" s="22">
        <v>1.5307599999999999</v>
      </c>
      <c r="BD334">
        <f t="shared" si="70"/>
        <v>17.849699999999999</v>
      </c>
      <c r="BE334">
        <f t="shared" si="71"/>
        <v>27.337172543999998</v>
      </c>
    </row>
    <row r="335" spans="6:57">
      <c r="F335" s="9"/>
      <c r="G335" s="22">
        <v>0.21346999999999999</v>
      </c>
      <c r="H335" s="22">
        <v>154.41200000000001</v>
      </c>
      <c r="I335" s="22">
        <v>-2.0486500000000001E-2</v>
      </c>
      <c r="J335" s="22">
        <v>325</v>
      </c>
      <c r="K335" s="22">
        <v>0.21282999999999999</v>
      </c>
      <c r="L335">
        <f t="shared" si="60"/>
        <v>20.486499999999999</v>
      </c>
      <c r="M335">
        <f t="shared" si="61"/>
        <v>4.3732531549999996</v>
      </c>
      <c r="N335" s="9"/>
      <c r="O335" s="22">
        <v>1.5365599999999999</v>
      </c>
      <c r="P335" s="22">
        <v>263.86200000000002</v>
      </c>
      <c r="Q335" s="22">
        <v>-1.7993200000000001E-2</v>
      </c>
      <c r="R335" s="22">
        <v>325</v>
      </c>
      <c r="S335" s="22">
        <v>1.5353399999999999</v>
      </c>
      <c r="T335">
        <f t="shared" si="62"/>
        <v>17.993200000000002</v>
      </c>
      <c r="U335">
        <f t="shared" si="63"/>
        <v>27.647631392000001</v>
      </c>
      <c r="X335" s="9"/>
      <c r="Y335" s="22">
        <v>0.21346999999999999</v>
      </c>
      <c r="Z335" s="22">
        <v>378.096</v>
      </c>
      <c r="AA335" s="22">
        <v>-2.0163E-2</v>
      </c>
      <c r="AB335" s="22">
        <v>325</v>
      </c>
      <c r="AC335" s="22">
        <v>0.21316499999999999</v>
      </c>
      <c r="AD335">
        <f t="shared" si="64"/>
        <v>20.163</v>
      </c>
      <c r="AE335">
        <f t="shared" si="65"/>
        <v>4.3041956099999998</v>
      </c>
      <c r="AF335" s="9"/>
      <c r="AG335" s="22">
        <v>1.5365599999999999</v>
      </c>
      <c r="AH335" s="22">
        <v>459.86799999999999</v>
      </c>
      <c r="AI335" s="22">
        <v>-1.7831400000000001E-2</v>
      </c>
      <c r="AJ335" s="22">
        <v>325</v>
      </c>
      <c r="AK335" s="22">
        <v>1.5356399999999999</v>
      </c>
      <c r="AL335">
        <f t="shared" si="66"/>
        <v>17.831400000000002</v>
      </c>
      <c r="AM335">
        <f t="shared" si="67"/>
        <v>27.399015984000002</v>
      </c>
      <c r="AP335" s="9"/>
      <c r="AQ335" s="22">
        <v>0.21346999999999999</v>
      </c>
      <c r="AR335" s="22">
        <v>538.37</v>
      </c>
      <c r="AS335" s="22">
        <v>-2.0132400000000002E-2</v>
      </c>
      <c r="AT335" s="22">
        <v>325</v>
      </c>
      <c r="AU335" s="22">
        <v>0.21276900000000001</v>
      </c>
      <c r="AV335">
        <f t="shared" si="68"/>
        <v>20.132400000000001</v>
      </c>
      <c r="AW335">
        <f t="shared" si="69"/>
        <v>4.2976634279999999</v>
      </c>
      <c r="AX335" s="9"/>
      <c r="AY335" s="22">
        <v>1.5365599999999999</v>
      </c>
      <c r="AZ335" s="22">
        <v>592.12699999999995</v>
      </c>
      <c r="BA335" s="22">
        <v>-1.7797899999999998E-2</v>
      </c>
      <c r="BB335" s="22">
        <v>325</v>
      </c>
      <c r="BC335" s="22">
        <v>1.5359499999999999</v>
      </c>
      <c r="BD335">
        <f t="shared" si="70"/>
        <v>17.797899999999998</v>
      </c>
      <c r="BE335">
        <f t="shared" si="71"/>
        <v>27.347541223999997</v>
      </c>
    </row>
    <row r="336" spans="6:57">
      <c r="F336" s="9"/>
      <c r="G336" s="22">
        <v>0.20843500000000001</v>
      </c>
      <c r="H336" s="22">
        <v>154.51300000000001</v>
      </c>
      <c r="I336" s="22">
        <v>-2.0498700000000002E-2</v>
      </c>
      <c r="J336" s="22">
        <v>326</v>
      </c>
      <c r="K336" s="22">
        <v>0.20816000000000001</v>
      </c>
      <c r="L336">
        <f t="shared" si="60"/>
        <v>20.498700000000003</v>
      </c>
      <c r="M336">
        <f t="shared" si="61"/>
        <v>4.2726465345000006</v>
      </c>
      <c r="N336" s="9"/>
      <c r="O336" s="22">
        <v>1.5416000000000001</v>
      </c>
      <c r="P336" s="22">
        <v>263.96300000000002</v>
      </c>
      <c r="Q336" s="22">
        <v>-1.79413E-2</v>
      </c>
      <c r="R336" s="22">
        <v>326</v>
      </c>
      <c r="S336" s="22">
        <v>1.5408299999999999</v>
      </c>
      <c r="T336">
        <f t="shared" si="62"/>
        <v>17.941300000000002</v>
      </c>
      <c r="U336">
        <f t="shared" si="63"/>
        <v>27.658308080000005</v>
      </c>
      <c r="X336" s="9"/>
      <c r="Y336" s="22">
        <v>0.20843500000000001</v>
      </c>
      <c r="Z336" s="22">
        <v>378.197</v>
      </c>
      <c r="AA336" s="22">
        <v>-2.0169099999999999E-2</v>
      </c>
      <c r="AB336" s="22">
        <v>326</v>
      </c>
      <c r="AC336" s="22">
        <v>0.20816000000000001</v>
      </c>
      <c r="AD336">
        <f t="shared" si="64"/>
        <v>20.1691</v>
      </c>
      <c r="AE336">
        <f t="shared" si="65"/>
        <v>4.2039463585000005</v>
      </c>
      <c r="AF336" s="9"/>
      <c r="AG336" s="22">
        <v>1.5416000000000001</v>
      </c>
      <c r="AH336" s="22">
        <v>459.96899999999999</v>
      </c>
      <c r="AI336" s="22">
        <v>-1.77795E-2</v>
      </c>
      <c r="AJ336" s="22">
        <v>326</v>
      </c>
      <c r="AK336" s="22">
        <v>1.5402199999999999</v>
      </c>
      <c r="AL336">
        <f t="shared" si="66"/>
        <v>17.779499999999999</v>
      </c>
      <c r="AM336">
        <f t="shared" si="67"/>
        <v>27.408877199999999</v>
      </c>
      <c r="AP336" s="9"/>
      <c r="AQ336" s="22">
        <v>0.20843500000000001</v>
      </c>
      <c r="AR336" s="22">
        <v>538.47</v>
      </c>
      <c r="AS336" s="22">
        <v>-2.0141599999999999E-2</v>
      </c>
      <c r="AT336" s="22">
        <v>326</v>
      </c>
      <c r="AU336" s="22">
        <v>0.20764199999999999</v>
      </c>
      <c r="AV336">
        <f t="shared" si="68"/>
        <v>20.1416</v>
      </c>
      <c r="AW336">
        <f t="shared" si="69"/>
        <v>4.198214396</v>
      </c>
      <c r="AX336" s="9"/>
      <c r="AY336" s="22">
        <v>1.5416000000000001</v>
      </c>
      <c r="AZ336" s="22">
        <v>592.22799999999995</v>
      </c>
      <c r="BA336" s="22">
        <v>-1.77673E-2</v>
      </c>
      <c r="BB336" s="22">
        <v>326</v>
      </c>
      <c r="BC336" s="22">
        <v>1.5408299999999999</v>
      </c>
      <c r="BD336">
        <f t="shared" si="70"/>
        <v>17.767299999999999</v>
      </c>
      <c r="BE336">
        <f t="shared" si="71"/>
        <v>27.39006968</v>
      </c>
    </row>
    <row r="337" spans="6:57">
      <c r="F337" s="9"/>
      <c r="G337" s="22">
        <v>0.2034</v>
      </c>
      <c r="H337" s="22">
        <v>154.614</v>
      </c>
      <c r="I337" s="22">
        <v>-2.052E-2</v>
      </c>
      <c r="J337" s="22">
        <v>327</v>
      </c>
      <c r="K337" s="22">
        <v>0.20257600000000001</v>
      </c>
      <c r="L337">
        <f t="shared" si="60"/>
        <v>20.52</v>
      </c>
      <c r="M337">
        <f t="shared" si="61"/>
        <v>4.1737679999999999</v>
      </c>
      <c r="N337" s="9"/>
      <c r="O337" s="22">
        <v>1.5466299999999999</v>
      </c>
      <c r="P337" s="22">
        <v>264.06299999999999</v>
      </c>
      <c r="Q337" s="22">
        <v>-1.79016E-2</v>
      </c>
      <c r="R337" s="22">
        <v>327</v>
      </c>
      <c r="S337" s="22">
        <v>1.54541</v>
      </c>
      <c r="T337">
        <f t="shared" si="62"/>
        <v>17.901599999999998</v>
      </c>
      <c r="U337">
        <f t="shared" si="63"/>
        <v>27.687151607999997</v>
      </c>
      <c r="X337" s="9"/>
      <c r="Y337" s="22">
        <v>0.2034</v>
      </c>
      <c r="Z337" s="22">
        <v>378.29700000000003</v>
      </c>
      <c r="AA337" s="22">
        <v>-2.0169099999999999E-2</v>
      </c>
      <c r="AB337" s="22">
        <v>327</v>
      </c>
      <c r="AC337" s="22">
        <v>0.20269799999999999</v>
      </c>
      <c r="AD337">
        <f t="shared" si="64"/>
        <v>20.1691</v>
      </c>
      <c r="AE337">
        <f t="shared" si="65"/>
        <v>4.1023949399999999</v>
      </c>
      <c r="AF337" s="9"/>
      <c r="AG337" s="22">
        <v>1.5466299999999999</v>
      </c>
      <c r="AH337" s="22">
        <v>460.07</v>
      </c>
      <c r="AI337" s="22">
        <v>-1.7706300000000001E-2</v>
      </c>
      <c r="AJ337" s="22">
        <v>327</v>
      </c>
      <c r="AK337" s="22">
        <v>1.5460199999999999</v>
      </c>
      <c r="AL337">
        <f t="shared" si="66"/>
        <v>17.706300000000002</v>
      </c>
      <c r="AM337">
        <f t="shared" si="67"/>
        <v>27.385094769000002</v>
      </c>
      <c r="AP337" s="9"/>
      <c r="AQ337" s="22">
        <v>0.2034</v>
      </c>
      <c r="AR337" s="22">
        <v>538.57100000000003</v>
      </c>
      <c r="AS337" s="22">
        <v>-2.0132400000000002E-2</v>
      </c>
      <c r="AT337" s="22">
        <v>327</v>
      </c>
      <c r="AU337" s="22">
        <v>0.20269799999999999</v>
      </c>
      <c r="AV337">
        <f t="shared" si="68"/>
        <v>20.132400000000001</v>
      </c>
      <c r="AW337">
        <f t="shared" si="69"/>
        <v>4.0949301599999997</v>
      </c>
      <c r="AX337" s="9"/>
      <c r="AY337" s="22">
        <v>1.5466299999999999</v>
      </c>
      <c r="AZ337" s="22">
        <v>592.32899999999995</v>
      </c>
      <c r="BA337" s="22">
        <v>-1.7703199999999999E-2</v>
      </c>
      <c r="BB337" s="22">
        <v>327</v>
      </c>
      <c r="BC337" s="22">
        <v>1.5460199999999999</v>
      </c>
      <c r="BD337">
        <f t="shared" si="70"/>
        <v>17.703199999999999</v>
      </c>
      <c r="BE337">
        <f t="shared" si="71"/>
        <v>27.380300215999998</v>
      </c>
    </row>
    <row r="338" spans="6:57">
      <c r="F338" s="9"/>
      <c r="G338" s="22">
        <v>0.19836400000000001</v>
      </c>
      <c r="H338" s="22">
        <v>154.714</v>
      </c>
      <c r="I338" s="22">
        <v>-2.0529200000000001E-2</v>
      </c>
      <c r="J338" s="22">
        <v>328</v>
      </c>
      <c r="K338" s="22">
        <v>0.197906</v>
      </c>
      <c r="L338">
        <f t="shared" si="60"/>
        <v>20.529199999999999</v>
      </c>
      <c r="M338">
        <f t="shared" si="61"/>
        <v>4.0722542288000003</v>
      </c>
      <c r="N338" s="9"/>
      <c r="O338" s="22">
        <v>1.5516700000000001</v>
      </c>
      <c r="P338" s="22">
        <v>264.16399999999999</v>
      </c>
      <c r="Q338" s="22">
        <v>-1.78467E-2</v>
      </c>
      <c r="R338" s="22">
        <v>328</v>
      </c>
      <c r="S338" s="22">
        <v>1.5508999999999999</v>
      </c>
      <c r="T338">
        <f t="shared" si="62"/>
        <v>17.846699999999998</v>
      </c>
      <c r="U338">
        <f t="shared" si="63"/>
        <v>27.692188988999998</v>
      </c>
      <c r="X338" s="9"/>
      <c r="Y338" s="22">
        <v>0.19836400000000001</v>
      </c>
      <c r="Z338" s="22">
        <v>378.39800000000002</v>
      </c>
      <c r="AA338" s="22">
        <v>-2.0175200000000001E-2</v>
      </c>
      <c r="AB338" s="22">
        <v>328</v>
      </c>
      <c r="AC338" s="22">
        <v>0.19796800000000001</v>
      </c>
      <c r="AD338">
        <f t="shared" si="64"/>
        <v>20.1752</v>
      </c>
      <c r="AE338">
        <f t="shared" si="65"/>
        <v>4.0020333728000006</v>
      </c>
      <c r="AF338" s="9"/>
      <c r="AG338" s="22">
        <v>1.5516700000000001</v>
      </c>
      <c r="AH338" s="22">
        <v>460.17099999999999</v>
      </c>
      <c r="AI338" s="22">
        <v>-1.7645299999999999E-2</v>
      </c>
      <c r="AJ338" s="22">
        <v>328</v>
      </c>
      <c r="AK338" s="22">
        <v>1.5506</v>
      </c>
      <c r="AL338">
        <f t="shared" si="66"/>
        <v>17.645299999999999</v>
      </c>
      <c r="AM338">
        <f t="shared" si="67"/>
        <v>27.379682651</v>
      </c>
      <c r="AP338" s="9"/>
      <c r="AQ338" s="22">
        <v>0.19836400000000001</v>
      </c>
      <c r="AR338" s="22">
        <v>538.67200000000003</v>
      </c>
      <c r="AS338" s="22">
        <v>-2.01385E-2</v>
      </c>
      <c r="AT338" s="22">
        <v>328</v>
      </c>
      <c r="AU338" s="22">
        <v>0.197876</v>
      </c>
      <c r="AV338">
        <f t="shared" si="68"/>
        <v>20.138500000000001</v>
      </c>
      <c r="AW338">
        <f t="shared" si="69"/>
        <v>3.9947534140000003</v>
      </c>
      <c r="AX338" s="9"/>
      <c r="AY338" s="22">
        <v>1.5516700000000001</v>
      </c>
      <c r="AZ338" s="22">
        <v>592.42999999999995</v>
      </c>
      <c r="BA338" s="22">
        <v>-1.7627E-2</v>
      </c>
      <c r="BB338" s="22">
        <v>328</v>
      </c>
      <c r="BC338" s="22">
        <v>1.55182</v>
      </c>
      <c r="BD338">
        <f t="shared" si="70"/>
        <v>17.626999999999999</v>
      </c>
      <c r="BE338">
        <f t="shared" si="71"/>
        <v>27.35128709</v>
      </c>
    </row>
    <row r="339" spans="6:57">
      <c r="F339" s="9"/>
      <c r="G339" s="22">
        <v>0.193329</v>
      </c>
      <c r="H339" s="22">
        <v>154.815</v>
      </c>
      <c r="I339" s="22">
        <v>-2.05627E-2</v>
      </c>
      <c r="J339" s="22">
        <v>329</v>
      </c>
      <c r="K339" s="22">
        <v>0.19314600000000001</v>
      </c>
      <c r="L339">
        <f t="shared" si="60"/>
        <v>20.5627</v>
      </c>
      <c r="M339">
        <f t="shared" si="61"/>
        <v>3.9753662283</v>
      </c>
      <c r="N339" s="9"/>
      <c r="O339" s="22">
        <v>1.5567</v>
      </c>
      <c r="P339" s="22">
        <v>264.26499999999999</v>
      </c>
      <c r="Q339" s="22">
        <v>-1.7791700000000001E-2</v>
      </c>
      <c r="R339" s="22">
        <v>329</v>
      </c>
      <c r="S339" s="22">
        <v>1.55609</v>
      </c>
      <c r="T339">
        <f t="shared" si="62"/>
        <v>17.791700000000002</v>
      </c>
      <c r="U339">
        <f t="shared" si="63"/>
        <v>27.696339390000002</v>
      </c>
      <c r="X339" s="9"/>
      <c r="Y339" s="22">
        <v>0.193329</v>
      </c>
      <c r="Z339" s="22">
        <v>378.49900000000002</v>
      </c>
      <c r="AA339" s="22">
        <v>-2.01935E-2</v>
      </c>
      <c r="AB339" s="22">
        <v>329</v>
      </c>
      <c r="AC339" s="22">
        <v>0.19262699999999999</v>
      </c>
      <c r="AD339">
        <f t="shared" si="64"/>
        <v>20.1935</v>
      </c>
      <c r="AE339">
        <f t="shared" si="65"/>
        <v>3.9039891615000002</v>
      </c>
      <c r="AF339" s="9"/>
      <c r="AG339" s="22">
        <v>1.5567</v>
      </c>
      <c r="AH339" s="22">
        <v>460.27100000000002</v>
      </c>
      <c r="AI339" s="22">
        <v>-1.75903E-2</v>
      </c>
      <c r="AJ339" s="22">
        <v>329</v>
      </c>
      <c r="AK339" s="22">
        <v>1.55548</v>
      </c>
      <c r="AL339">
        <f t="shared" si="66"/>
        <v>17.590299999999999</v>
      </c>
      <c r="AM339">
        <f t="shared" si="67"/>
        <v>27.38282001</v>
      </c>
      <c r="AP339" s="9"/>
      <c r="AQ339" s="22">
        <v>0.193329</v>
      </c>
      <c r="AR339" s="22">
        <v>538.77200000000005</v>
      </c>
      <c r="AS339" s="22">
        <v>-2.0147700000000001E-2</v>
      </c>
      <c r="AT339" s="22">
        <v>329</v>
      </c>
      <c r="AU339" s="22">
        <v>0.193054</v>
      </c>
      <c r="AV339">
        <f t="shared" si="68"/>
        <v>20.1477</v>
      </c>
      <c r="AW339">
        <f t="shared" si="69"/>
        <v>3.8951346933000002</v>
      </c>
      <c r="AX339" s="9"/>
      <c r="AY339" s="22">
        <v>1.5567</v>
      </c>
      <c r="AZ339" s="22">
        <v>592.53</v>
      </c>
      <c r="BA339" s="22">
        <v>-1.7553699999999998E-2</v>
      </c>
      <c r="BB339" s="22">
        <v>329</v>
      </c>
      <c r="BC339" s="22">
        <v>1.55579</v>
      </c>
      <c r="BD339">
        <f t="shared" si="70"/>
        <v>17.553699999999999</v>
      </c>
      <c r="BE339">
        <f t="shared" si="71"/>
        <v>27.325844789999998</v>
      </c>
    </row>
    <row r="340" spans="6:57">
      <c r="F340" s="9"/>
      <c r="G340" s="22">
        <v>0.18829299999999999</v>
      </c>
      <c r="H340" s="22">
        <v>154.916</v>
      </c>
      <c r="I340" s="22">
        <v>-2.0568800000000002E-2</v>
      </c>
      <c r="J340" s="22">
        <v>330</v>
      </c>
      <c r="K340" s="22">
        <v>0.187225</v>
      </c>
      <c r="L340">
        <f t="shared" si="60"/>
        <v>20.568800000000003</v>
      </c>
      <c r="M340">
        <f t="shared" si="61"/>
        <v>3.8729610584000005</v>
      </c>
      <c r="N340" s="9"/>
      <c r="O340" s="22">
        <v>1.5617399999999999</v>
      </c>
      <c r="P340" s="22">
        <v>264.36599999999999</v>
      </c>
      <c r="Q340" s="22">
        <v>-1.77521E-2</v>
      </c>
      <c r="R340" s="22">
        <v>330</v>
      </c>
      <c r="S340" s="22">
        <v>1.56158</v>
      </c>
      <c r="T340">
        <f t="shared" si="62"/>
        <v>17.752099999999999</v>
      </c>
      <c r="U340">
        <f t="shared" si="63"/>
        <v>27.724164653999996</v>
      </c>
      <c r="X340" s="9"/>
      <c r="Y340" s="22">
        <v>0.18829299999999999</v>
      </c>
      <c r="Z340" s="22">
        <v>378.6</v>
      </c>
      <c r="AA340" s="22">
        <v>-2.0202600000000001E-2</v>
      </c>
      <c r="AB340" s="22">
        <v>330</v>
      </c>
      <c r="AC340" s="22">
        <v>0.18765299999999999</v>
      </c>
      <c r="AD340">
        <f t="shared" si="64"/>
        <v>20.2026</v>
      </c>
      <c r="AE340">
        <f t="shared" si="65"/>
        <v>3.8040081617999997</v>
      </c>
      <c r="AF340" s="9"/>
      <c r="AG340" s="22">
        <v>1.5617399999999999</v>
      </c>
      <c r="AH340" s="22">
        <v>460.37200000000001</v>
      </c>
      <c r="AI340" s="22">
        <v>-1.74927E-2</v>
      </c>
      <c r="AJ340" s="22">
        <v>330</v>
      </c>
      <c r="AK340" s="22">
        <v>1.56128</v>
      </c>
      <c r="AL340">
        <f t="shared" si="66"/>
        <v>17.492699999999999</v>
      </c>
      <c r="AM340">
        <f t="shared" si="67"/>
        <v>27.319049297999996</v>
      </c>
      <c r="AP340" s="9"/>
      <c r="AQ340" s="22">
        <v>0.18829299999999999</v>
      </c>
      <c r="AR340" s="22">
        <v>538.87300000000005</v>
      </c>
      <c r="AS340" s="22">
        <v>-2.0147700000000001E-2</v>
      </c>
      <c r="AT340" s="22">
        <v>330</v>
      </c>
      <c r="AU340" s="22">
        <v>0.187836</v>
      </c>
      <c r="AV340">
        <f t="shared" si="68"/>
        <v>20.1477</v>
      </c>
      <c r="AW340">
        <f t="shared" si="69"/>
        <v>3.7936708760999998</v>
      </c>
      <c r="AX340" s="9"/>
      <c r="AY340" s="22">
        <v>1.5617399999999999</v>
      </c>
      <c r="AZ340" s="22">
        <v>592.63099999999997</v>
      </c>
      <c r="BA340" s="22">
        <v>-1.7489600000000001E-2</v>
      </c>
      <c r="BB340" s="22">
        <v>330</v>
      </c>
      <c r="BC340" s="22">
        <v>1.56067</v>
      </c>
      <c r="BD340">
        <f t="shared" si="70"/>
        <v>17.489599999999999</v>
      </c>
      <c r="BE340">
        <f t="shared" si="71"/>
        <v>27.314207903999996</v>
      </c>
    </row>
    <row r="341" spans="6:57">
      <c r="F341" s="9"/>
      <c r="G341" s="22">
        <v>0.183258</v>
      </c>
      <c r="H341" s="22">
        <v>155.01599999999999</v>
      </c>
      <c r="I341" s="22">
        <v>-2.0577999999999999E-2</v>
      </c>
      <c r="J341" s="22">
        <v>331</v>
      </c>
      <c r="K341" s="22">
        <v>0.18283099999999999</v>
      </c>
      <c r="L341">
        <f t="shared" si="60"/>
        <v>20.577999999999999</v>
      </c>
      <c r="M341">
        <f t="shared" si="61"/>
        <v>3.771083124</v>
      </c>
      <c r="N341" s="9"/>
      <c r="O341" s="22">
        <v>1.56677</v>
      </c>
      <c r="P341" s="22">
        <v>264.46600000000001</v>
      </c>
      <c r="Q341" s="22">
        <v>-1.7666600000000001E-2</v>
      </c>
      <c r="R341" s="22">
        <v>331</v>
      </c>
      <c r="S341" s="22">
        <v>1.56616</v>
      </c>
      <c r="T341">
        <f t="shared" si="62"/>
        <v>17.666600000000003</v>
      </c>
      <c r="U341">
        <f t="shared" si="63"/>
        <v>27.679498882000004</v>
      </c>
      <c r="X341" s="9"/>
      <c r="Y341" s="22">
        <v>0.183258</v>
      </c>
      <c r="Z341" s="22">
        <v>378.7</v>
      </c>
      <c r="AA341" s="22">
        <v>-2.0199600000000002E-2</v>
      </c>
      <c r="AB341" s="22">
        <v>331</v>
      </c>
      <c r="AC341" s="22">
        <v>0.18243400000000001</v>
      </c>
      <c r="AD341">
        <f t="shared" si="64"/>
        <v>20.1996</v>
      </c>
      <c r="AE341">
        <f t="shared" si="65"/>
        <v>3.7017382968000003</v>
      </c>
      <c r="AF341" s="9"/>
      <c r="AG341" s="22">
        <v>1.56677</v>
      </c>
      <c r="AH341" s="22">
        <v>460.47300000000001</v>
      </c>
      <c r="AI341" s="22">
        <v>-1.7404200000000002E-2</v>
      </c>
      <c r="AJ341" s="22">
        <v>331</v>
      </c>
      <c r="AK341" s="22">
        <v>1.56586</v>
      </c>
      <c r="AL341">
        <f t="shared" si="66"/>
        <v>17.404200000000003</v>
      </c>
      <c r="AM341">
        <f t="shared" si="67"/>
        <v>27.268378434000006</v>
      </c>
      <c r="AP341" s="9"/>
      <c r="AQ341" s="22">
        <v>0.183258</v>
      </c>
      <c r="AR341" s="22">
        <v>538.97400000000005</v>
      </c>
      <c r="AS341" s="22">
        <v>-2.0156899999999998E-2</v>
      </c>
      <c r="AT341" s="22">
        <v>331</v>
      </c>
      <c r="AU341" s="22">
        <v>0.18283099999999999</v>
      </c>
      <c r="AV341">
        <f t="shared" si="68"/>
        <v>20.156899999999997</v>
      </c>
      <c r="AW341">
        <f t="shared" si="69"/>
        <v>3.6939131801999996</v>
      </c>
      <c r="AX341" s="9"/>
      <c r="AY341" s="22">
        <v>1.56677</v>
      </c>
      <c r="AZ341" s="22">
        <v>592.73199999999997</v>
      </c>
      <c r="BA341" s="22">
        <v>-1.7401099999999999E-2</v>
      </c>
      <c r="BB341" s="22">
        <v>331</v>
      </c>
      <c r="BC341" s="22">
        <v>1.56647</v>
      </c>
      <c r="BD341">
        <f t="shared" si="70"/>
        <v>17.4011</v>
      </c>
      <c r="BE341">
        <f t="shared" si="71"/>
        <v>27.263521446999999</v>
      </c>
    </row>
    <row r="342" spans="6:57">
      <c r="F342" s="9"/>
      <c r="G342" s="22">
        <v>0.17822299999999999</v>
      </c>
      <c r="H342" s="22">
        <v>155.11699999999999</v>
      </c>
      <c r="I342" s="22">
        <v>-2.0577999999999999E-2</v>
      </c>
      <c r="J342" s="22">
        <v>332</v>
      </c>
      <c r="K342" s="22">
        <v>0.17721600000000001</v>
      </c>
      <c r="L342">
        <f t="shared" si="60"/>
        <v>20.577999999999999</v>
      </c>
      <c r="M342">
        <f t="shared" si="61"/>
        <v>3.6674728939999999</v>
      </c>
      <c r="N342" s="9"/>
      <c r="O342" s="22">
        <v>1.5718099999999999</v>
      </c>
      <c r="P342" s="22">
        <v>264.56700000000001</v>
      </c>
      <c r="Q342" s="22">
        <v>-1.7584200000000001E-2</v>
      </c>
      <c r="R342" s="22">
        <v>332</v>
      </c>
      <c r="S342" s="22">
        <v>1.57135</v>
      </c>
      <c r="T342">
        <f t="shared" si="62"/>
        <v>17.584200000000003</v>
      </c>
      <c r="U342">
        <f t="shared" si="63"/>
        <v>27.639021402000004</v>
      </c>
      <c r="X342" s="9"/>
      <c r="Y342" s="22">
        <v>0.17822299999999999</v>
      </c>
      <c r="Z342" s="22">
        <v>378.80099999999999</v>
      </c>
      <c r="AA342" s="22">
        <v>-2.0199600000000002E-2</v>
      </c>
      <c r="AB342" s="22">
        <v>332</v>
      </c>
      <c r="AC342" s="22">
        <v>0.17749000000000001</v>
      </c>
      <c r="AD342">
        <f t="shared" si="64"/>
        <v>20.1996</v>
      </c>
      <c r="AE342">
        <f t="shared" si="65"/>
        <v>3.6000333107999998</v>
      </c>
      <c r="AF342" s="9"/>
      <c r="AG342" s="22">
        <v>1.5718099999999999</v>
      </c>
      <c r="AH342" s="22">
        <v>460.57299999999998</v>
      </c>
      <c r="AI342" s="22">
        <v>-1.73157E-2</v>
      </c>
      <c r="AJ342" s="22">
        <v>332</v>
      </c>
      <c r="AK342" s="22">
        <v>1.57104</v>
      </c>
      <c r="AL342">
        <f t="shared" si="66"/>
        <v>17.3157</v>
      </c>
      <c r="AM342">
        <f t="shared" si="67"/>
        <v>27.216990416999998</v>
      </c>
      <c r="AP342" s="9"/>
      <c r="AQ342" s="22">
        <v>0.17822299999999999</v>
      </c>
      <c r="AR342" s="22">
        <v>539.07500000000005</v>
      </c>
      <c r="AS342" s="22">
        <v>-2.0156899999999998E-2</v>
      </c>
      <c r="AT342" s="22">
        <v>332</v>
      </c>
      <c r="AU342" s="22">
        <v>0.17785599999999999</v>
      </c>
      <c r="AV342">
        <f t="shared" si="68"/>
        <v>20.156899999999997</v>
      </c>
      <c r="AW342">
        <f t="shared" si="69"/>
        <v>3.5924231886999993</v>
      </c>
      <c r="AX342" s="9"/>
      <c r="AY342" s="22">
        <v>1.5718099999999999</v>
      </c>
      <c r="AZ342" s="22">
        <v>592.83199999999999</v>
      </c>
      <c r="BA342" s="22">
        <v>-1.7321799999999998E-2</v>
      </c>
      <c r="BB342" s="22">
        <v>332</v>
      </c>
      <c r="BC342" s="22">
        <v>1.57074</v>
      </c>
      <c r="BD342">
        <f t="shared" si="70"/>
        <v>17.3218</v>
      </c>
      <c r="BE342">
        <f t="shared" si="71"/>
        <v>27.226578457999999</v>
      </c>
    </row>
    <row r="343" spans="6:57">
      <c r="F343" s="9"/>
      <c r="G343" s="22">
        <v>0.17318700000000001</v>
      </c>
      <c r="H343" s="22">
        <v>155.21799999999999</v>
      </c>
      <c r="I343" s="22">
        <v>-2.0577999999999999E-2</v>
      </c>
      <c r="J343" s="22">
        <v>333</v>
      </c>
      <c r="K343" s="22">
        <v>0.17233299999999999</v>
      </c>
      <c r="L343">
        <f t="shared" si="60"/>
        <v>20.577999999999999</v>
      </c>
      <c r="M343">
        <f t="shared" si="61"/>
        <v>3.5638420860000002</v>
      </c>
      <c r="N343" s="9"/>
      <c r="O343" s="22">
        <v>1.57684</v>
      </c>
      <c r="P343" s="22">
        <v>264.66800000000001</v>
      </c>
      <c r="Q343" s="22">
        <v>-1.7501800000000001E-2</v>
      </c>
      <c r="R343" s="22">
        <v>333</v>
      </c>
      <c r="S343" s="22">
        <v>1.5765400000000001</v>
      </c>
      <c r="T343">
        <f t="shared" si="62"/>
        <v>17.501800000000003</v>
      </c>
      <c r="U343">
        <f t="shared" si="63"/>
        <v>27.597538312000005</v>
      </c>
      <c r="X343" s="9"/>
      <c r="Y343" s="22">
        <v>0.17318700000000001</v>
      </c>
      <c r="Z343" s="22">
        <v>378.90199999999999</v>
      </c>
      <c r="AA343" s="22">
        <v>-2.02179E-2</v>
      </c>
      <c r="AB343" s="22">
        <v>333</v>
      </c>
      <c r="AC343" s="22">
        <v>0.172516</v>
      </c>
      <c r="AD343">
        <f t="shared" si="64"/>
        <v>20.2179</v>
      </c>
      <c r="AE343">
        <f t="shared" si="65"/>
        <v>3.5014774473000001</v>
      </c>
      <c r="AF343" s="9"/>
      <c r="AG343" s="22">
        <v>1.57684</v>
      </c>
      <c r="AH343" s="22">
        <v>460.67399999999998</v>
      </c>
      <c r="AI343" s="22">
        <v>-1.72211E-2</v>
      </c>
      <c r="AJ343" s="22">
        <v>333</v>
      </c>
      <c r="AK343" s="22">
        <v>1.57623</v>
      </c>
      <c r="AL343">
        <f t="shared" si="66"/>
        <v>17.2211</v>
      </c>
      <c r="AM343">
        <f t="shared" si="67"/>
        <v>27.154919324000002</v>
      </c>
      <c r="AP343" s="9"/>
      <c r="AQ343" s="22">
        <v>0.17318700000000001</v>
      </c>
      <c r="AR343" s="22">
        <v>539.17499999999995</v>
      </c>
      <c r="AS343" s="22">
        <v>-2.0156899999999998E-2</v>
      </c>
      <c r="AT343" s="22">
        <v>333</v>
      </c>
      <c r="AU343" s="22">
        <v>0.172455</v>
      </c>
      <c r="AV343">
        <f t="shared" si="68"/>
        <v>20.156899999999997</v>
      </c>
      <c r="AW343">
        <f t="shared" si="69"/>
        <v>3.4909130402999997</v>
      </c>
      <c r="AX343" s="9"/>
      <c r="AY343" s="22">
        <v>1.57684</v>
      </c>
      <c r="AZ343" s="22">
        <v>592.93299999999999</v>
      </c>
      <c r="BA343" s="22">
        <v>-1.72455E-2</v>
      </c>
      <c r="BB343" s="22">
        <v>333</v>
      </c>
      <c r="BC343" s="22">
        <v>1.57623</v>
      </c>
      <c r="BD343">
        <f t="shared" si="70"/>
        <v>17.2455</v>
      </c>
      <c r="BE343">
        <f t="shared" si="71"/>
        <v>27.193394220000002</v>
      </c>
    </row>
    <row r="344" spans="6:57">
      <c r="F344" s="9"/>
      <c r="G344" s="22">
        <v>0.168152</v>
      </c>
      <c r="H344" s="22">
        <v>155.31899999999999</v>
      </c>
      <c r="I344" s="22">
        <v>-2.0565799999999999E-2</v>
      </c>
      <c r="J344" s="22">
        <v>334</v>
      </c>
      <c r="K344" s="22">
        <v>0.167877</v>
      </c>
      <c r="L344">
        <f t="shared" si="60"/>
        <v>20.565799999999999</v>
      </c>
      <c r="M344">
        <f t="shared" si="61"/>
        <v>3.4581804016</v>
      </c>
      <c r="N344" s="9"/>
      <c r="O344" s="22">
        <v>1.58188</v>
      </c>
      <c r="P344" s="22">
        <v>264.76799999999997</v>
      </c>
      <c r="Q344" s="22">
        <v>-1.74225E-2</v>
      </c>
      <c r="R344" s="22">
        <v>334</v>
      </c>
      <c r="S344" s="22">
        <v>1.58142</v>
      </c>
      <c r="T344">
        <f t="shared" si="62"/>
        <v>17.422499999999999</v>
      </c>
      <c r="U344">
        <f t="shared" si="63"/>
        <v>27.560304299999999</v>
      </c>
      <c r="X344" s="9"/>
      <c r="Y344" s="22">
        <v>0.168152</v>
      </c>
      <c r="Z344" s="22">
        <v>379.00200000000001</v>
      </c>
      <c r="AA344" s="22">
        <v>-2.0214800000000002E-2</v>
      </c>
      <c r="AB344" s="22">
        <v>334</v>
      </c>
      <c r="AC344" s="22">
        <v>0.167236</v>
      </c>
      <c r="AD344">
        <f t="shared" si="64"/>
        <v>20.2148</v>
      </c>
      <c r="AE344">
        <f t="shared" si="65"/>
        <v>3.3991590496000001</v>
      </c>
      <c r="AF344" s="9"/>
      <c r="AG344" s="22">
        <v>1.58188</v>
      </c>
      <c r="AH344" s="22">
        <v>460.77499999999998</v>
      </c>
      <c r="AI344" s="22">
        <v>-1.7120400000000001E-2</v>
      </c>
      <c r="AJ344" s="22">
        <v>334</v>
      </c>
      <c r="AK344" s="22">
        <v>1.58081</v>
      </c>
      <c r="AL344">
        <f t="shared" si="66"/>
        <v>17.1204</v>
      </c>
      <c r="AM344">
        <f t="shared" si="67"/>
        <v>27.082418351999998</v>
      </c>
      <c r="AP344" s="9"/>
      <c r="AQ344" s="22">
        <v>0.168152</v>
      </c>
      <c r="AR344" s="22">
        <v>539.27599999999995</v>
      </c>
      <c r="AS344" s="22">
        <v>-2.0172099999999998E-2</v>
      </c>
      <c r="AT344" s="22">
        <v>334</v>
      </c>
      <c r="AU344" s="22">
        <v>0.16747999999999999</v>
      </c>
      <c r="AV344">
        <f t="shared" si="68"/>
        <v>20.172099999999997</v>
      </c>
      <c r="AW344">
        <f t="shared" si="69"/>
        <v>3.3919789591999994</v>
      </c>
      <c r="AX344" s="9"/>
      <c r="AY344" s="22">
        <v>1.58188</v>
      </c>
      <c r="AZ344" s="22">
        <v>593.03399999999999</v>
      </c>
      <c r="BA344" s="22">
        <v>-1.71509E-2</v>
      </c>
      <c r="BB344" s="22">
        <v>334</v>
      </c>
      <c r="BC344" s="22">
        <v>1.58081</v>
      </c>
      <c r="BD344">
        <f t="shared" si="70"/>
        <v>17.1509</v>
      </c>
      <c r="BE344">
        <f t="shared" si="71"/>
        <v>27.130665692000001</v>
      </c>
    </row>
    <row r="345" spans="6:57">
      <c r="F345" s="9"/>
      <c r="G345" s="22">
        <v>0.16311600000000001</v>
      </c>
      <c r="H345" s="22">
        <v>155.41900000000001</v>
      </c>
      <c r="I345" s="22">
        <v>-2.05872E-2</v>
      </c>
      <c r="J345" s="22">
        <v>335</v>
      </c>
      <c r="K345" s="22">
        <v>0.16278100000000001</v>
      </c>
      <c r="L345">
        <f t="shared" si="60"/>
        <v>20.587199999999999</v>
      </c>
      <c r="M345">
        <f t="shared" si="61"/>
        <v>3.3581017152000001</v>
      </c>
      <c r="N345" s="9"/>
      <c r="O345" s="22">
        <v>1.58691</v>
      </c>
      <c r="P345" s="22">
        <v>264.86900000000003</v>
      </c>
      <c r="Q345" s="22">
        <v>-1.7364500000000001E-2</v>
      </c>
      <c r="R345" s="22">
        <v>335</v>
      </c>
      <c r="S345" s="22">
        <v>1.5860000000000001</v>
      </c>
      <c r="T345">
        <f t="shared" si="62"/>
        <v>17.364500000000003</v>
      </c>
      <c r="U345">
        <f t="shared" si="63"/>
        <v>27.555898695000007</v>
      </c>
      <c r="X345" s="9"/>
      <c r="Y345" s="22">
        <v>0.16311600000000001</v>
      </c>
      <c r="Z345" s="22">
        <v>379.10300000000001</v>
      </c>
      <c r="AA345" s="22">
        <v>-2.02209E-2</v>
      </c>
      <c r="AB345" s="22">
        <v>335</v>
      </c>
      <c r="AC345" s="22">
        <v>0.16259799999999999</v>
      </c>
      <c r="AD345">
        <f t="shared" si="64"/>
        <v>20.2209</v>
      </c>
      <c r="AE345">
        <f t="shared" si="65"/>
        <v>3.2983523244000001</v>
      </c>
      <c r="AF345" s="9"/>
      <c r="AG345" s="22">
        <v>1.58691</v>
      </c>
      <c r="AH345" s="22">
        <v>460.875</v>
      </c>
      <c r="AI345" s="22">
        <v>-1.7019699999999999E-2</v>
      </c>
      <c r="AJ345" s="22">
        <v>335</v>
      </c>
      <c r="AK345" s="22">
        <v>1.5860000000000001</v>
      </c>
      <c r="AL345">
        <f t="shared" si="66"/>
        <v>17.0197</v>
      </c>
      <c r="AM345">
        <f t="shared" si="67"/>
        <v>27.008732127000002</v>
      </c>
      <c r="AP345" s="9"/>
      <c r="AQ345" s="22">
        <v>0.16311600000000001</v>
      </c>
      <c r="AR345" s="22">
        <v>539.37699999999995</v>
      </c>
      <c r="AS345" s="22">
        <v>-2.01935E-2</v>
      </c>
      <c r="AT345" s="22">
        <v>335</v>
      </c>
      <c r="AU345" s="22">
        <v>0.16217000000000001</v>
      </c>
      <c r="AV345">
        <f t="shared" si="68"/>
        <v>20.1935</v>
      </c>
      <c r="AW345">
        <f t="shared" si="69"/>
        <v>3.2938829460000001</v>
      </c>
      <c r="AX345" s="9"/>
      <c r="AY345" s="22">
        <v>1.58691</v>
      </c>
      <c r="AZ345" s="22">
        <v>593.13499999999999</v>
      </c>
      <c r="BA345" s="22">
        <v>-1.7062399999999998E-2</v>
      </c>
      <c r="BB345" s="22">
        <v>335</v>
      </c>
      <c r="BC345" s="22">
        <v>1.5863</v>
      </c>
      <c r="BD345">
        <f t="shared" si="70"/>
        <v>17.062399999999997</v>
      </c>
      <c r="BE345">
        <f t="shared" si="71"/>
        <v>27.076493183999997</v>
      </c>
    </row>
    <row r="346" spans="6:57">
      <c r="F346" s="9"/>
      <c r="G346" s="22">
        <v>0.158081</v>
      </c>
      <c r="H346" s="22">
        <v>155.52000000000001</v>
      </c>
      <c r="I346" s="22">
        <v>-2.0605499999999999E-2</v>
      </c>
      <c r="J346" s="22">
        <v>336</v>
      </c>
      <c r="K346" s="22">
        <v>0.15756200000000001</v>
      </c>
      <c r="L346">
        <f t="shared" si="60"/>
        <v>20.605499999999999</v>
      </c>
      <c r="M346">
        <f t="shared" si="61"/>
        <v>3.2573380455000001</v>
      </c>
      <c r="N346" s="9"/>
      <c r="O346" s="22">
        <v>1.59195</v>
      </c>
      <c r="P346" s="22">
        <v>264.97000000000003</v>
      </c>
      <c r="Q346" s="22">
        <v>-1.7263799999999999E-2</v>
      </c>
      <c r="R346" s="22">
        <v>336</v>
      </c>
      <c r="S346" s="22">
        <v>1.5908800000000001</v>
      </c>
      <c r="T346">
        <f t="shared" si="62"/>
        <v>17.2638</v>
      </c>
      <c r="U346">
        <f t="shared" si="63"/>
        <v>27.483106409999998</v>
      </c>
      <c r="X346" s="9"/>
      <c r="Y346" s="22">
        <v>0.158081</v>
      </c>
      <c r="Z346" s="22">
        <v>379.20400000000001</v>
      </c>
      <c r="AA346" s="22">
        <v>-2.0214800000000002E-2</v>
      </c>
      <c r="AB346" s="22">
        <v>336</v>
      </c>
      <c r="AC346" s="22">
        <v>0.157745</v>
      </c>
      <c r="AD346">
        <f t="shared" si="64"/>
        <v>20.2148</v>
      </c>
      <c r="AE346">
        <f t="shared" si="65"/>
        <v>3.1955757988000002</v>
      </c>
      <c r="AF346" s="9"/>
      <c r="AG346" s="22">
        <v>1.59195</v>
      </c>
      <c r="AH346" s="22">
        <v>460.976</v>
      </c>
      <c r="AI346" s="22">
        <v>-1.6922E-2</v>
      </c>
      <c r="AJ346" s="22">
        <v>336</v>
      </c>
      <c r="AK346" s="22">
        <v>1.5911900000000001</v>
      </c>
      <c r="AL346">
        <f t="shared" si="66"/>
        <v>16.922000000000001</v>
      </c>
      <c r="AM346">
        <f t="shared" si="67"/>
        <v>26.938977900000001</v>
      </c>
      <c r="AP346" s="9"/>
      <c r="AQ346" s="22">
        <v>0.158081</v>
      </c>
      <c r="AR346" s="22">
        <v>539.47699999999998</v>
      </c>
      <c r="AS346" s="22">
        <v>-2.01935E-2</v>
      </c>
      <c r="AT346" s="22">
        <v>336</v>
      </c>
      <c r="AU346" s="22">
        <v>0.15734899999999999</v>
      </c>
      <c r="AV346">
        <f t="shared" si="68"/>
        <v>20.1935</v>
      </c>
      <c r="AW346">
        <f t="shared" si="69"/>
        <v>3.1922086735000001</v>
      </c>
      <c r="AX346" s="9"/>
      <c r="AY346" s="22">
        <v>1.59195</v>
      </c>
      <c r="AZ346" s="22">
        <v>593.23500000000001</v>
      </c>
      <c r="BA346" s="22">
        <v>-1.69617E-2</v>
      </c>
      <c r="BB346" s="22">
        <v>336</v>
      </c>
      <c r="BC346" s="22">
        <v>1.5905800000000001</v>
      </c>
      <c r="BD346">
        <f t="shared" si="70"/>
        <v>16.9617</v>
      </c>
      <c r="BE346">
        <f t="shared" si="71"/>
        <v>27.002178315000002</v>
      </c>
    </row>
    <row r="347" spans="6:57">
      <c r="F347" s="9"/>
      <c r="G347" s="22">
        <v>0.15304599999999999</v>
      </c>
      <c r="H347" s="22">
        <v>155.62100000000001</v>
      </c>
      <c r="I347" s="22">
        <v>-2.06024E-2</v>
      </c>
      <c r="J347" s="22">
        <v>337</v>
      </c>
      <c r="K347" s="22">
        <v>0.152252</v>
      </c>
      <c r="L347">
        <f t="shared" si="60"/>
        <v>20.602399999999999</v>
      </c>
      <c r="M347">
        <f t="shared" si="61"/>
        <v>3.1531149103999998</v>
      </c>
      <c r="N347" s="9"/>
      <c r="O347" s="22">
        <v>1.5969800000000001</v>
      </c>
      <c r="P347" s="22">
        <v>265.07100000000003</v>
      </c>
      <c r="Q347" s="22">
        <v>-1.7172199999999999E-2</v>
      </c>
      <c r="R347" s="22">
        <v>337</v>
      </c>
      <c r="S347" s="22">
        <v>1.5963700000000001</v>
      </c>
      <c r="T347">
        <f t="shared" si="62"/>
        <v>17.1722</v>
      </c>
      <c r="U347">
        <f t="shared" si="63"/>
        <v>27.423659956000002</v>
      </c>
      <c r="X347" s="9"/>
      <c r="Y347" s="22">
        <v>0.15304599999999999</v>
      </c>
      <c r="Z347" s="22">
        <v>379.30399999999997</v>
      </c>
      <c r="AA347" s="22">
        <v>-2.0239300000000002E-2</v>
      </c>
      <c r="AB347" s="22">
        <v>337</v>
      </c>
      <c r="AC347" s="22">
        <v>0.15240500000000001</v>
      </c>
      <c r="AD347">
        <f t="shared" si="64"/>
        <v>20.2393</v>
      </c>
      <c r="AE347">
        <f t="shared" si="65"/>
        <v>3.0975439077999996</v>
      </c>
      <c r="AF347" s="9"/>
      <c r="AG347" s="22">
        <v>1.5969800000000001</v>
      </c>
      <c r="AH347" s="22">
        <v>461.077</v>
      </c>
      <c r="AI347" s="22">
        <v>-1.6806000000000001E-2</v>
      </c>
      <c r="AJ347" s="22">
        <v>337</v>
      </c>
      <c r="AK347" s="22">
        <v>1.5963700000000001</v>
      </c>
      <c r="AL347">
        <f t="shared" si="66"/>
        <v>16.806000000000001</v>
      </c>
      <c r="AM347">
        <f t="shared" si="67"/>
        <v>26.838845880000001</v>
      </c>
      <c r="AP347" s="9"/>
      <c r="AQ347" s="22">
        <v>0.15304599999999999</v>
      </c>
      <c r="AR347" s="22">
        <v>539.57799999999997</v>
      </c>
      <c r="AS347" s="22">
        <v>-2.0199600000000002E-2</v>
      </c>
      <c r="AT347" s="22">
        <v>337</v>
      </c>
      <c r="AU347" s="22">
        <v>0.15249599999999999</v>
      </c>
      <c r="AV347">
        <f t="shared" si="68"/>
        <v>20.1996</v>
      </c>
      <c r="AW347">
        <f t="shared" si="69"/>
        <v>3.0914679815999997</v>
      </c>
      <c r="AX347" s="9"/>
      <c r="AY347" s="22">
        <v>1.5969800000000001</v>
      </c>
      <c r="AZ347" s="22">
        <v>593.33600000000001</v>
      </c>
      <c r="BA347" s="22">
        <v>-1.6854899999999999E-2</v>
      </c>
      <c r="BB347" s="22">
        <v>337</v>
      </c>
      <c r="BC347" s="22">
        <v>1.5957600000000001</v>
      </c>
      <c r="BD347">
        <f t="shared" si="70"/>
        <v>16.854900000000001</v>
      </c>
      <c r="BE347">
        <f t="shared" si="71"/>
        <v>26.916938202000001</v>
      </c>
    </row>
    <row r="348" spans="6:57">
      <c r="F348" s="9"/>
      <c r="G348" s="22">
        <v>0.14801</v>
      </c>
      <c r="H348" s="22">
        <v>155.721</v>
      </c>
      <c r="I348" s="22">
        <v>-2.06024E-2</v>
      </c>
      <c r="J348" s="22">
        <v>338</v>
      </c>
      <c r="K348" s="22">
        <v>0.14755199999999999</v>
      </c>
      <c r="L348">
        <f t="shared" si="60"/>
        <v>20.602399999999999</v>
      </c>
      <c r="M348">
        <f t="shared" si="61"/>
        <v>3.0493612240000001</v>
      </c>
      <c r="N348" s="9"/>
      <c r="O348" s="22">
        <v>1.60202</v>
      </c>
      <c r="P348" s="22">
        <v>265.17099999999999</v>
      </c>
      <c r="Q348" s="22">
        <v>-1.7059299999999999E-2</v>
      </c>
      <c r="R348" s="22">
        <v>338</v>
      </c>
      <c r="S348" s="22">
        <v>1.6009500000000001</v>
      </c>
      <c r="T348">
        <f t="shared" si="62"/>
        <v>17.0593</v>
      </c>
      <c r="U348">
        <f t="shared" si="63"/>
        <v>27.329339786000002</v>
      </c>
      <c r="X348" s="9"/>
      <c r="Y348" s="22">
        <v>0.14801</v>
      </c>
      <c r="Z348" s="22">
        <v>379.40499999999997</v>
      </c>
      <c r="AA348" s="22">
        <v>-2.0242300000000001E-2</v>
      </c>
      <c r="AB348" s="22">
        <v>338</v>
      </c>
      <c r="AC348" s="22">
        <v>0.14782699999999999</v>
      </c>
      <c r="AD348">
        <f t="shared" si="64"/>
        <v>20.2423</v>
      </c>
      <c r="AE348">
        <f t="shared" si="65"/>
        <v>2.9960628229999999</v>
      </c>
      <c r="AF348" s="9"/>
      <c r="AG348" s="22">
        <v>1.60202</v>
      </c>
      <c r="AH348" s="22">
        <v>461.178</v>
      </c>
      <c r="AI348" s="22">
        <v>-1.66748E-2</v>
      </c>
      <c r="AJ348" s="22">
        <v>338</v>
      </c>
      <c r="AK348" s="22">
        <v>1.6015600000000001</v>
      </c>
      <c r="AL348">
        <f t="shared" si="66"/>
        <v>16.674800000000001</v>
      </c>
      <c r="AM348">
        <f t="shared" si="67"/>
        <v>26.713363096000002</v>
      </c>
      <c r="AP348" s="9"/>
      <c r="AQ348" s="22">
        <v>0.14801</v>
      </c>
      <c r="AR348" s="22">
        <v>539.67899999999997</v>
      </c>
      <c r="AS348" s="22">
        <v>-2.0196499999999999E-2</v>
      </c>
      <c r="AT348" s="22">
        <v>338</v>
      </c>
      <c r="AU348" s="22">
        <v>0.14752199999999999</v>
      </c>
      <c r="AV348">
        <f t="shared" si="68"/>
        <v>20.1965</v>
      </c>
      <c r="AW348">
        <f t="shared" si="69"/>
        <v>2.9892839650000003</v>
      </c>
      <c r="AX348" s="9"/>
      <c r="AY348" s="22">
        <v>1.60202</v>
      </c>
      <c r="AZ348" s="22">
        <v>593.43700000000001</v>
      </c>
      <c r="BA348" s="22">
        <v>-1.6732799999999999E-2</v>
      </c>
      <c r="BB348" s="22">
        <v>338</v>
      </c>
      <c r="BC348" s="22">
        <v>1.6021700000000001</v>
      </c>
      <c r="BD348">
        <f t="shared" si="70"/>
        <v>16.732799999999997</v>
      </c>
      <c r="BE348">
        <f t="shared" si="71"/>
        <v>26.806280255999997</v>
      </c>
    </row>
    <row r="349" spans="6:57">
      <c r="F349" s="9"/>
      <c r="G349" s="22">
        <v>0.14297499999999999</v>
      </c>
      <c r="H349" s="22">
        <v>155.822</v>
      </c>
      <c r="I349" s="22">
        <v>-2.06146E-2</v>
      </c>
      <c r="J349" s="22">
        <v>339</v>
      </c>
      <c r="K349" s="22">
        <v>0.142517</v>
      </c>
      <c r="L349">
        <f t="shared" si="60"/>
        <v>20.614599999999999</v>
      </c>
      <c r="M349">
        <f t="shared" si="61"/>
        <v>2.9473724349999997</v>
      </c>
      <c r="N349" s="9"/>
      <c r="O349" s="22">
        <v>1.6070599999999999</v>
      </c>
      <c r="P349" s="22">
        <v>265.27199999999999</v>
      </c>
      <c r="Q349" s="22">
        <v>-1.6928100000000001E-2</v>
      </c>
      <c r="R349" s="22">
        <v>339</v>
      </c>
      <c r="S349" s="22">
        <v>1.6061399999999999</v>
      </c>
      <c r="T349">
        <f t="shared" si="62"/>
        <v>16.928100000000001</v>
      </c>
      <c r="U349">
        <f t="shared" si="63"/>
        <v>27.204472385999999</v>
      </c>
      <c r="X349" s="9"/>
      <c r="Y349" s="22">
        <v>0.14297499999999999</v>
      </c>
      <c r="Z349" s="22">
        <v>379.50599999999997</v>
      </c>
      <c r="AA349" s="22">
        <v>-2.02454E-2</v>
      </c>
      <c r="AB349" s="22">
        <v>339</v>
      </c>
      <c r="AC349" s="22">
        <v>0.14239499999999999</v>
      </c>
      <c r="AD349">
        <f t="shared" si="64"/>
        <v>20.2454</v>
      </c>
      <c r="AE349">
        <f t="shared" si="65"/>
        <v>2.8945860649999999</v>
      </c>
      <c r="AF349" s="9"/>
      <c r="AG349" s="22">
        <v>1.6070599999999999</v>
      </c>
      <c r="AH349" s="22">
        <v>461.27800000000002</v>
      </c>
      <c r="AI349" s="22">
        <v>-1.65405E-2</v>
      </c>
      <c r="AJ349" s="22">
        <v>339</v>
      </c>
      <c r="AK349" s="22">
        <v>1.6061399999999999</v>
      </c>
      <c r="AL349">
        <f t="shared" si="66"/>
        <v>16.540499999999998</v>
      </c>
      <c r="AM349">
        <f t="shared" si="67"/>
        <v>26.581575929999996</v>
      </c>
      <c r="AP349" s="9"/>
      <c r="AQ349" s="22">
        <v>0.14297499999999999</v>
      </c>
      <c r="AR349" s="22">
        <v>539.78</v>
      </c>
      <c r="AS349" s="22">
        <v>-2.0202600000000001E-2</v>
      </c>
      <c r="AT349" s="22">
        <v>339</v>
      </c>
      <c r="AU349" s="22">
        <v>0.142426</v>
      </c>
      <c r="AV349">
        <f t="shared" si="68"/>
        <v>20.2026</v>
      </c>
      <c r="AW349">
        <f t="shared" si="69"/>
        <v>2.8884667349999997</v>
      </c>
      <c r="AX349" s="9"/>
      <c r="AY349" s="22">
        <v>1.6070599999999999</v>
      </c>
      <c r="AZ349" s="22">
        <v>593.53700000000003</v>
      </c>
      <c r="BA349" s="22">
        <v>-1.6610699999999999E-2</v>
      </c>
      <c r="BB349" s="22">
        <v>339</v>
      </c>
      <c r="BC349" s="22">
        <v>1.6064499999999999</v>
      </c>
      <c r="BD349">
        <f t="shared" si="70"/>
        <v>16.610699999999998</v>
      </c>
      <c r="BE349">
        <f t="shared" si="71"/>
        <v>26.694391541999995</v>
      </c>
    </row>
    <row r="350" spans="6:57">
      <c r="F350" s="9"/>
      <c r="G350" s="22">
        <v>0.13793900000000001</v>
      </c>
      <c r="H350" s="22">
        <v>155.923</v>
      </c>
      <c r="I350" s="22">
        <v>-2.06146E-2</v>
      </c>
      <c r="J350" s="22">
        <v>340</v>
      </c>
      <c r="K350" s="22">
        <v>0.136963</v>
      </c>
      <c r="L350">
        <f t="shared" si="60"/>
        <v>20.614599999999999</v>
      </c>
      <c r="M350">
        <f t="shared" si="61"/>
        <v>2.8435573094</v>
      </c>
      <c r="N350" s="9"/>
      <c r="O350" s="22">
        <v>1.61209</v>
      </c>
      <c r="P350" s="22">
        <v>265.37299999999999</v>
      </c>
      <c r="Q350" s="22">
        <v>-1.6802999999999998E-2</v>
      </c>
      <c r="R350" s="22">
        <v>340</v>
      </c>
      <c r="S350" s="22">
        <v>1.6116299999999999</v>
      </c>
      <c r="T350">
        <f t="shared" si="62"/>
        <v>16.802999999999997</v>
      </c>
      <c r="U350">
        <f t="shared" si="63"/>
        <v>27.087948269999995</v>
      </c>
      <c r="X350" s="9"/>
      <c r="Y350" s="22">
        <v>0.13793900000000001</v>
      </c>
      <c r="Z350" s="22">
        <v>379.60700000000003</v>
      </c>
      <c r="AA350" s="22">
        <v>-2.0251499999999999E-2</v>
      </c>
      <c r="AB350" s="22">
        <v>340</v>
      </c>
      <c r="AC350" s="22">
        <v>0.137238</v>
      </c>
      <c r="AD350">
        <f t="shared" si="64"/>
        <v>20.2515</v>
      </c>
      <c r="AE350">
        <f t="shared" si="65"/>
        <v>2.7934716585000001</v>
      </c>
      <c r="AF350" s="9"/>
      <c r="AG350" s="22">
        <v>1.61209</v>
      </c>
      <c r="AH350" s="22">
        <v>461.37900000000002</v>
      </c>
      <c r="AI350" s="22">
        <v>-1.63879E-2</v>
      </c>
      <c r="AJ350" s="22">
        <v>340</v>
      </c>
      <c r="AK350" s="22">
        <v>1.6110199999999999</v>
      </c>
      <c r="AL350">
        <f t="shared" si="66"/>
        <v>16.387900000000002</v>
      </c>
      <c r="AM350">
        <f t="shared" si="67"/>
        <v>26.418769711000003</v>
      </c>
      <c r="AP350" s="9"/>
      <c r="AQ350" s="22">
        <v>0.13793900000000001</v>
      </c>
      <c r="AR350" s="22">
        <v>539.88</v>
      </c>
      <c r="AS350" s="22">
        <v>-2.02057E-2</v>
      </c>
      <c r="AT350" s="22">
        <v>340</v>
      </c>
      <c r="AU350" s="22">
        <v>0.137268</v>
      </c>
      <c r="AV350">
        <f t="shared" si="68"/>
        <v>20.2057</v>
      </c>
      <c r="AW350">
        <f t="shared" si="69"/>
        <v>2.7871540523</v>
      </c>
      <c r="AX350" s="9"/>
      <c r="AY350" s="22">
        <v>1.61209</v>
      </c>
      <c r="AZ350" s="22">
        <v>593.63800000000003</v>
      </c>
      <c r="BA350" s="22">
        <v>-1.6476399999999999E-2</v>
      </c>
      <c r="BB350" s="22">
        <v>340</v>
      </c>
      <c r="BC350" s="22">
        <v>1.6107199999999999</v>
      </c>
      <c r="BD350">
        <f t="shared" si="70"/>
        <v>16.476399999999998</v>
      </c>
      <c r="BE350">
        <f t="shared" si="71"/>
        <v>26.561439675999999</v>
      </c>
    </row>
    <row r="351" spans="6:57">
      <c r="F351" s="9"/>
      <c r="G351" s="22">
        <v>0.13290399999999999</v>
      </c>
      <c r="H351" s="22">
        <v>156.024</v>
      </c>
      <c r="I351" s="22">
        <v>-2.0620699999999999E-2</v>
      </c>
      <c r="J351" s="22">
        <v>341</v>
      </c>
      <c r="K351" s="22">
        <v>0.13229399999999999</v>
      </c>
      <c r="L351">
        <f t="shared" si="60"/>
        <v>20.620699999999999</v>
      </c>
      <c r="M351">
        <f t="shared" si="61"/>
        <v>2.7405735127999997</v>
      </c>
      <c r="N351" s="9"/>
      <c r="O351" s="22">
        <v>1.61713</v>
      </c>
      <c r="P351" s="22">
        <v>265.47300000000001</v>
      </c>
      <c r="Q351" s="22">
        <v>-1.66748E-2</v>
      </c>
      <c r="R351" s="22">
        <v>341</v>
      </c>
      <c r="S351" s="22">
        <v>1.61652</v>
      </c>
      <c r="T351">
        <f t="shared" si="62"/>
        <v>16.674800000000001</v>
      </c>
      <c r="U351">
        <f t="shared" si="63"/>
        <v>26.965319324000003</v>
      </c>
      <c r="X351" s="9"/>
      <c r="Y351" s="22">
        <v>0.13290399999999999</v>
      </c>
      <c r="Z351" s="22">
        <v>379.70699999999999</v>
      </c>
      <c r="AA351" s="22">
        <v>-2.02606E-2</v>
      </c>
      <c r="AB351" s="22">
        <v>341</v>
      </c>
      <c r="AC351" s="22">
        <v>0.131989</v>
      </c>
      <c r="AD351">
        <f t="shared" si="64"/>
        <v>20.2606</v>
      </c>
      <c r="AE351">
        <f t="shared" si="65"/>
        <v>2.6927147824</v>
      </c>
      <c r="AF351" s="9"/>
      <c r="AG351" s="22">
        <v>1.61713</v>
      </c>
      <c r="AH351" s="22">
        <v>461.48</v>
      </c>
      <c r="AI351" s="22">
        <v>-1.62262E-2</v>
      </c>
      <c r="AJ351" s="22">
        <v>341</v>
      </c>
      <c r="AK351" s="22">
        <v>1.6162099999999999</v>
      </c>
      <c r="AL351">
        <f t="shared" si="66"/>
        <v>16.226199999999999</v>
      </c>
      <c r="AM351">
        <f t="shared" si="67"/>
        <v>26.239874805999996</v>
      </c>
      <c r="AP351" s="9"/>
      <c r="AQ351" s="22">
        <v>0.13290399999999999</v>
      </c>
      <c r="AR351" s="22">
        <v>539.98099999999999</v>
      </c>
      <c r="AS351" s="22">
        <v>-2.02087E-2</v>
      </c>
      <c r="AT351" s="22">
        <v>341</v>
      </c>
      <c r="AU351" s="22">
        <v>0.132324</v>
      </c>
      <c r="AV351">
        <f t="shared" si="68"/>
        <v>20.2087</v>
      </c>
      <c r="AW351">
        <f t="shared" si="69"/>
        <v>2.6858170647999997</v>
      </c>
      <c r="AX351" s="9"/>
      <c r="AY351" s="22">
        <v>1.61713</v>
      </c>
      <c r="AZ351" s="22">
        <v>593.73900000000003</v>
      </c>
      <c r="BA351" s="22">
        <v>-1.6326899999999998E-2</v>
      </c>
      <c r="BB351" s="22">
        <v>341</v>
      </c>
      <c r="BC351" s="22">
        <v>1.6162099999999999</v>
      </c>
      <c r="BD351">
        <f t="shared" si="70"/>
        <v>16.326899999999998</v>
      </c>
      <c r="BE351">
        <f t="shared" si="71"/>
        <v>26.402719796999996</v>
      </c>
    </row>
    <row r="352" spans="6:57">
      <c r="F352" s="9"/>
      <c r="G352" s="22">
        <v>0.12786900000000001</v>
      </c>
      <c r="H352" s="22">
        <v>156.124</v>
      </c>
      <c r="I352" s="22">
        <v>-2.0639000000000001E-2</v>
      </c>
      <c r="J352" s="22">
        <v>342</v>
      </c>
      <c r="K352" s="22">
        <v>0.127197</v>
      </c>
      <c r="L352">
        <f t="shared" si="60"/>
        <v>20.638999999999999</v>
      </c>
      <c r="M352">
        <f t="shared" si="61"/>
        <v>2.6390882910000002</v>
      </c>
      <c r="N352" s="9"/>
      <c r="O352" s="22">
        <v>1.62216</v>
      </c>
      <c r="P352" s="22">
        <v>265.57400000000001</v>
      </c>
      <c r="Q352" s="22">
        <v>-1.65375E-2</v>
      </c>
      <c r="R352" s="22">
        <v>342</v>
      </c>
      <c r="S352" s="22">
        <v>1.6210899999999999</v>
      </c>
      <c r="T352">
        <f t="shared" si="62"/>
        <v>16.537500000000001</v>
      </c>
      <c r="U352">
        <f t="shared" si="63"/>
        <v>26.826471000000002</v>
      </c>
      <c r="X352" s="9"/>
      <c r="Y352" s="22">
        <v>0.12786900000000001</v>
      </c>
      <c r="Z352" s="22">
        <v>379.80799999999999</v>
      </c>
      <c r="AA352" s="22">
        <v>-2.0254500000000002E-2</v>
      </c>
      <c r="AB352" s="22">
        <v>342</v>
      </c>
      <c r="AC352" s="22">
        <v>0.12756300000000001</v>
      </c>
      <c r="AD352">
        <f t="shared" si="64"/>
        <v>20.2545</v>
      </c>
      <c r="AE352">
        <f t="shared" si="65"/>
        <v>2.5899226605000001</v>
      </c>
      <c r="AF352" s="9"/>
      <c r="AG352" s="22">
        <v>1.62216</v>
      </c>
      <c r="AH352" s="22">
        <v>461.58</v>
      </c>
      <c r="AI352" s="22">
        <v>-1.6095000000000002E-2</v>
      </c>
      <c r="AJ352" s="22">
        <v>342</v>
      </c>
      <c r="AK352" s="22">
        <v>1.6216999999999999</v>
      </c>
      <c r="AL352">
        <f t="shared" si="66"/>
        <v>16.095000000000002</v>
      </c>
      <c r="AM352">
        <f t="shared" si="67"/>
        <v>26.108665200000004</v>
      </c>
      <c r="AP352" s="9"/>
      <c r="AQ352" s="22">
        <v>0.12786900000000001</v>
      </c>
      <c r="AR352" s="22">
        <v>540.08199999999999</v>
      </c>
      <c r="AS352" s="22">
        <v>-2.0239300000000002E-2</v>
      </c>
      <c r="AT352" s="22">
        <v>342</v>
      </c>
      <c r="AU352" s="22">
        <v>0.127411</v>
      </c>
      <c r="AV352">
        <f t="shared" si="68"/>
        <v>20.2393</v>
      </c>
      <c r="AW352">
        <f t="shared" si="69"/>
        <v>2.5879790517000001</v>
      </c>
      <c r="AX352" s="9"/>
      <c r="AY352" s="22">
        <v>1.62216</v>
      </c>
      <c r="AZ352" s="22">
        <v>593.84</v>
      </c>
      <c r="BA352" s="22">
        <v>-1.6149899999999998E-2</v>
      </c>
      <c r="BB352" s="22">
        <v>342</v>
      </c>
      <c r="BC352" s="22">
        <v>1.6214</v>
      </c>
      <c r="BD352">
        <f t="shared" si="70"/>
        <v>16.149899999999999</v>
      </c>
      <c r="BE352">
        <f t="shared" si="71"/>
        <v>26.197721783999999</v>
      </c>
    </row>
    <row r="353" spans="6:57">
      <c r="F353" s="9"/>
      <c r="G353" s="22">
        <v>0.122833</v>
      </c>
      <c r="H353" s="22">
        <v>156.22499999999999</v>
      </c>
      <c r="I353" s="22">
        <v>-2.06451E-2</v>
      </c>
      <c r="J353" s="22">
        <v>343</v>
      </c>
      <c r="K353" s="22">
        <v>0.122223</v>
      </c>
      <c r="L353">
        <f t="shared" si="60"/>
        <v>20.645099999999999</v>
      </c>
      <c r="M353">
        <f t="shared" si="61"/>
        <v>2.5358995683000001</v>
      </c>
      <c r="N353" s="9"/>
      <c r="O353" s="22">
        <v>1.6272</v>
      </c>
      <c r="P353" s="22">
        <v>265.67500000000001</v>
      </c>
      <c r="Q353" s="22">
        <v>-1.63879E-2</v>
      </c>
      <c r="R353" s="22">
        <v>343</v>
      </c>
      <c r="S353" s="22">
        <v>1.62659</v>
      </c>
      <c r="T353">
        <f t="shared" si="62"/>
        <v>16.387900000000002</v>
      </c>
      <c r="U353">
        <f t="shared" si="63"/>
        <v>26.666390880000002</v>
      </c>
      <c r="X353" s="9"/>
      <c r="Y353" s="22">
        <v>0.122833</v>
      </c>
      <c r="Z353" s="22">
        <v>379.90899999999999</v>
      </c>
      <c r="AA353" s="22">
        <v>-2.0263699999999999E-2</v>
      </c>
      <c r="AB353" s="22">
        <v>343</v>
      </c>
      <c r="AC353" s="22">
        <v>0.12262000000000001</v>
      </c>
      <c r="AD353">
        <f t="shared" si="64"/>
        <v>20.2637</v>
      </c>
      <c r="AE353">
        <f t="shared" si="65"/>
        <v>2.4890510621000002</v>
      </c>
      <c r="AF353" s="9"/>
      <c r="AG353" s="22">
        <v>1.6272</v>
      </c>
      <c r="AH353" s="22">
        <v>461.68099999999998</v>
      </c>
      <c r="AI353" s="22">
        <v>-1.5921000000000001E-2</v>
      </c>
      <c r="AJ353" s="22">
        <v>343</v>
      </c>
      <c r="AK353" s="22">
        <v>1.6262799999999999</v>
      </c>
      <c r="AL353">
        <f t="shared" si="66"/>
        <v>15.921000000000001</v>
      </c>
      <c r="AM353">
        <f t="shared" si="67"/>
        <v>25.906651200000002</v>
      </c>
      <c r="AP353" s="9"/>
      <c r="AQ353" s="22">
        <v>0.122833</v>
      </c>
      <c r="AR353" s="22">
        <v>540.18200000000002</v>
      </c>
      <c r="AS353" s="22">
        <v>-2.02332E-2</v>
      </c>
      <c r="AT353" s="22">
        <v>343</v>
      </c>
      <c r="AU353" s="22">
        <v>0.122589</v>
      </c>
      <c r="AV353">
        <f t="shared" si="68"/>
        <v>20.2332</v>
      </c>
      <c r="AW353">
        <f t="shared" si="69"/>
        <v>2.4853046555999998</v>
      </c>
      <c r="AX353" s="9"/>
      <c r="AY353" s="22">
        <v>1.6272</v>
      </c>
      <c r="AZ353" s="22">
        <v>593.94000000000005</v>
      </c>
      <c r="BA353" s="22">
        <v>-1.5991200000000001E-2</v>
      </c>
      <c r="BB353" s="22">
        <v>343</v>
      </c>
      <c r="BC353" s="22">
        <v>1.62659</v>
      </c>
      <c r="BD353">
        <f t="shared" si="70"/>
        <v>15.991200000000001</v>
      </c>
      <c r="BE353">
        <f t="shared" si="71"/>
        <v>26.020880640000001</v>
      </c>
    </row>
    <row r="354" spans="6:57">
      <c r="F354" s="9"/>
      <c r="G354" s="22">
        <v>0.117798</v>
      </c>
      <c r="H354" s="22">
        <v>156.32599999999999</v>
      </c>
      <c r="I354" s="22">
        <v>-2.0651200000000001E-2</v>
      </c>
      <c r="J354" s="22">
        <v>344</v>
      </c>
      <c r="K354" s="22">
        <v>0.11724900000000001</v>
      </c>
      <c r="L354">
        <f t="shared" si="60"/>
        <v>20.651200000000003</v>
      </c>
      <c r="M354">
        <f t="shared" si="61"/>
        <v>2.4326700576000002</v>
      </c>
      <c r="N354" s="9"/>
      <c r="O354" s="22">
        <v>1.6322300000000001</v>
      </c>
      <c r="P354" s="22">
        <v>265.77600000000001</v>
      </c>
      <c r="Q354" s="22">
        <v>-1.6220100000000001E-2</v>
      </c>
      <c r="R354" s="22">
        <v>344</v>
      </c>
      <c r="S354" s="22">
        <v>1.6311599999999999</v>
      </c>
      <c r="T354">
        <f t="shared" si="62"/>
        <v>16.220100000000002</v>
      </c>
      <c r="U354">
        <f t="shared" si="63"/>
        <v>26.474933823000004</v>
      </c>
      <c r="X354" s="9"/>
      <c r="Y354" s="22">
        <v>0.117798</v>
      </c>
      <c r="Z354" s="22">
        <v>380.00900000000001</v>
      </c>
      <c r="AA354" s="22">
        <v>-2.0275899999999999E-2</v>
      </c>
      <c r="AB354" s="22">
        <v>344</v>
      </c>
      <c r="AC354" s="22">
        <v>0.117004</v>
      </c>
      <c r="AD354">
        <f t="shared" si="64"/>
        <v>20.2759</v>
      </c>
      <c r="AE354">
        <f t="shared" si="65"/>
        <v>2.3884604681999999</v>
      </c>
      <c r="AF354" s="9"/>
      <c r="AG354" s="22">
        <v>1.6322300000000001</v>
      </c>
      <c r="AH354" s="22">
        <v>461.78199999999998</v>
      </c>
      <c r="AI354" s="22">
        <v>-1.5713499999999998E-2</v>
      </c>
      <c r="AJ354" s="22">
        <v>344</v>
      </c>
      <c r="AK354" s="22">
        <v>1.6311599999999999</v>
      </c>
      <c r="AL354">
        <f t="shared" si="66"/>
        <v>15.713499999999998</v>
      </c>
      <c r="AM354">
        <f t="shared" si="67"/>
        <v>25.648046104999999</v>
      </c>
      <c r="AP354" s="9"/>
      <c r="AQ354" s="22">
        <v>0.117798</v>
      </c>
      <c r="AR354" s="22">
        <v>540.28300000000002</v>
      </c>
      <c r="AS354" s="22">
        <v>-2.02484E-2</v>
      </c>
      <c r="AT354" s="22">
        <v>344</v>
      </c>
      <c r="AU354" s="22">
        <v>0.117157</v>
      </c>
      <c r="AV354">
        <f t="shared" si="68"/>
        <v>20.2484</v>
      </c>
      <c r="AW354">
        <f t="shared" si="69"/>
        <v>2.3852210232000002</v>
      </c>
      <c r="AX354" s="9"/>
      <c r="AY354" s="22">
        <v>1.6322300000000001</v>
      </c>
      <c r="AZ354" s="22">
        <v>594.04100000000005</v>
      </c>
      <c r="BA354" s="22">
        <v>-1.5820299999999999E-2</v>
      </c>
      <c r="BB354" s="22">
        <v>344</v>
      </c>
      <c r="BC354" s="22">
        <v>1.6317699999999999</v>
      </c>
      <c r="BD354">
        <f t="shared" si="70"/>
        <v>15.8203</v>
      </c>
      <c r="BE354">
        <f t="shared" si="71"/>
        <v>25.822368269000002</v>
      </c>
    </row>
    <row r="355" spans="6:57">
      <c r="F355" s="9"/>
      <c r="G355" s="22">
        <v>0.112762</v>
      </c>
      <c r="H355" s="22">
        <v>156.42599999999999</v>
      </c>
      <c r="I355" s="22">
        <v>-2.06543E-2</v>
      </c>
      <c r="J355" s="22">
        <v>345</v>
      </c>
      <c r="K355" s="22">
        <v>0.112122</v>
      </c>
      <c r="L355">
        <f t="shared" si="60"/>
        <v>20.654299999999999</v>
      </c>
      <c r="M355">
        <f t="shared" si="61"/>
        <v>2.3290201765999998</v>
      </c>
      <c r="N355" s="9"/>
      <c r="O355" s="22">
        <v>1.63727</v>
      </c>
      <c r="P355" s="22">
        <v>265.87599999999998</v>
      </c>
      <c r="Q355" s="22">
        <v>-1.6079699999999999E-2</v>
      </c>
      <c r="R355" s="22">
        <v>345</v>
      </c>
      <c r="S355" s="22">
        <v>1.63605</v>
      </c>
      <c r="T355">
        <f t="shared" si="62"/>
        <v>16.079699999999999</v>
      </c>
      <c r="U355">
        <f t="shared" si="63"/>
        <v>26.326810418999997</v>
      </c>
      <c r="X355" s="9"/>
      <c r="Y355" s="22">
        <v>0.112762</v>
      </c>
      <c r="Z355" s="22">
        <v>380.11</v>
      </c>
      <c r="AA355" s="22">
        <v>-2.02881E-2</v>
      </c>
      <c r="AB355" s="22">
        <v>345</v>
      </c>
      <c r="AC355" s="22">
        <v>0.11190799999999999</v>
      </c>
      <c r="AD355">
        <f t="shared" si="64"/>
        <v>20.2881</v>
      </c>
      <c r="AE355">
        <f t="shared" si="65"/>
        <v>2.2877267321999999</v>
      </c>
      <c r="AF355" s="9"/>
      <c r="AG355" s="22">
        <v>1.63727</v>
      </c>
      <c r="AH355" s="22">
        <v>461.88299999999998</v>
      </c>
      <c r="AI355" s="22">
        <v>-1.55304E-2</v>
      </c>
      <c r="AJ355" s="22">
        <v>345</v>
      </c>
      <c r="AK355" s="22">
        <v>1.63605</v>
      </c>
      <c r="AL355">
        <f t="shared" si="66"/>
        <v>15.5304</v>
      </c>
      <c r="AM355">
        <f t="shared" si="67"/>
        <v>25.427458008000002</v>
      </c>
      <c r="AP355" s="9"/>
      <c r="AQ355" s="22">
        <v>0.112762</v>
      </c>
      <c r="AR355" s="22">
        <v>540.38400000000001</v>
      </c>
      <c r="AS355" s="22">
        <v>-2.02484E-2</v>
      </c>
      <c r="AT355" s="22">
        <v>345</v>
      </c>
      <c r="AU355" s="22">
        <v>0.112396</v>
      </c>
      <c r="AV355">
        <f t="shared" si="68"/>
        <v>20.2484</v>
      </c>
      <c r="AW355">
        <f t="shared" si="69"/>
        <v>2.2832500808000002</v>
      </c>
      <c r="AX355" s="9"/>
      <c r="AY355" s="22">
        <v>1.63727</v>
      </c>
      <c r="AZ355" s="22">
        <v>594.14200000000005</v>
      </c>
      <c r="BA355" s="22">
        <v>-1.5640299999999999E-2</v>
      </c>
      <c r="BB355" s="22">
        <v>345</v>
      </c>
      <c r="BC355" s="22">
        <v>1.63635</v>
      </c>
      <c r="BD355">
        <f t="shared" si="70"/>
        <v>15.6403</v>
      </c>
      <c r="BE355">
        <f t="shared" si="71"/>
        <v>25.607393981000001</v>
      </c>
    </row>
    <row r="356" spans="6:57">
      <c r="F356" s="9"/>
      <c r="G356" s="22">
        <v>0.107727</v>
      </c>
      <c r="H356" s="22">
        <v>156.52699999999999</v>
      </c>
      <c r="I356" s="22">
        <v>-2.0660399999999999E-2</v>
      </c>
      <c r="J356" s="22">
        <v>346</v>
      </c>
      <c r="K356" s="22">
        <v>0.107208</v>
      </c>
      <c r="L356">
        <f t="shared" si="60"/>
        <v>20.660399999999999</v>
      </c>
      <c r="M356">
        <f t="shared" si="61"/>
        <v>2.2256829107999998</v>
      </c>
      <c r="N356" s="9"/>
      <c r="O356" s="22">
        <v>1.6423000000000001</v>
      </c>
      <c r="P356" s="22">
        <v>265.97699999999998</v>
      </c>
      <c r="Q356" s="22">
        <v>-1.5869100000000001E-2</v>
      </c>
      <c r="R356" s="22">
        <v>346</v>
      </c>
      <c r="S356" s="22">
        <v>1.64185</v>
      </c>
      <c r="T356">
        <f t="shared" si="62"/>
        <v>15.869100000000001</v>
      </c>
      <c r="U356">
        <f t="shared" si="63"/>
        <v>26.061822930000005</v>
      </c>
      <c r="X356" s="9"/>
      <c r="Y356" s="22">
        <v>0.107727</v>
      </c>
      <c r="Z356" s="22">
        <v>380.21100000000001</v>
      </c>
      <c r="AA356" s="22">
        <v>-2.0291099999999999E-2</v>
      </c>
      <c r="AB356" s="22">
        <v>346</v>
      </c>
      <c r="AC356" s="22">
        <v>0.107269</v>
      </c>
      <c r="AD356">
        <f t="shared" si="64"/>
        <v>20.2911</v>
      </c>
      <c r="AE356">
        <f t="shared" si="65"/>
        <v>2.1858993297000002</v>
      </c>
      <c r="AF356" s="9"/>
      <c r="AG356" s="22">
        <v>1.6423000000000001</v>
      </c>
      <c r="AH356" s="22">
        <v>461.983</v>
      </c>
      <c r="AI356" s="22">
        <v>-1.53229E-2</v>
      </c>
      <c r="AJ356" s="22">
        <v>346</v>
      </c>
      <c r="AK356" s="22">
        <v>1.64185</v>
      </c>
      <c r="AL356">
        <f t="shared" si="66"/>
        <v>15.322900000000001</v>
      </c>
      <c r="AM356">
        <f t="shared" si="67"/>
        <v>25.164798670000003</v>
      </c>
      <c r="AP356" s="9"/>
      <c r="AQ356" s="22">
        <v>0.107727</v>
      </c>
      <c r="AR356" s="22">
        <v>540.48500000000001</v>
      </c>
      <c r="AS356" s="22">
        <v>-2.02484E-2</v>
      </c>
      <c r="AT356" s="22">
        <v>346</v>
      </c>
      <c r="AU356" s="22">
        <v>0.107086</v>
      </c>
      <c r="AV356">
        <f t="shared" si="68"/>
        <v>20.2484</v>
      </c>
      <c r="AW356">
        <f t="shared" si="69"/>
        <v>2.1812993868000001</v>
      </c>
      <c r="AX356" s="9"/>
      <c r="AY356" s="22">
        <v>1.6423000000000001</v>
      </c>
      <c r="AZ356" s="22">
        <v>594.24199999999996</v>
      </c>
      <c r="BA356" s="22">
        <v>-1.5423600000000001E-2</v>
      </c>
      <c r="BB356" s="22">
        <v>346</v>
      </c>
      <c r="BC356" s="22">
        <v>1.64154</v>
      </c>
      <c r="BD356">
        <f t="shared" si="70"/>
        <v>15.4236</v>
      </c>
      <c r="BE356">
        <f t="shared" si="71"/>
        <v>25.330178280000002</v>
      </c>
    </row>
    <row r="357" spans="6:57">
      <c r="F357" s="9"/>
      <c r="G357" s="22">
        <v>0.10269200000000001</v>
      </c>
      <c r="H357" s="22">
        <v>156.62799999999999</v>
      </c>
      <c r="I357" s="22">
        <v>-2.0651200000000001E-2</v>
      </c>
      <c r="J357" s="22">
        <v>347</v>
      </c>
      <c r="K357" s="22">
        <v>0.101715</v>
      </c>
      <c r="L357">
        <f t="shared" si="60"/>
        <v>20.651200000000003</v>
      </c>
      <c r="M357">
        <f t="shared" si="61"/>
        <v>2.1207130304000006</v>
      </c>
      <c r="N357" s="9"/>
      <c r="O357" s="22">
        <v>1.64734</v>
      </c>
      <c r="P357" s="22">
        <v>266.07799999999997</v>
      </c>
      <c r="Q357" s="22">
        <v>-1.56677E-2</v>
      </c>
      <c r="R357" s="22">
        <v>347</v>
      </c>
      <c r="S357" s="22">
        <v>1.64673</v>
      </c>
      <c r="T357">
        <f t="shared" si="62"/>
        <v>15.6677</v>
      </c>
      <c r="U357">
        <f t="shared" si="63"/>
        <v>25.810028918</v>
      </c>
      <c r="X357" s="9"/>
      <c r="Y357" s="22">
        <v>0.10269200000000001</v>
      </c>
      <c r="Z357" s="22">
        <v>380.31200000000001</v>
      </c>
      <c r="AA357" s="22">
        <v>-2.0294199999999998E-2</v>
      </c>
      <c r="AB357" s="22">
        <v>347</v>
      </c>
      <c r="AC357" s="22">
        <v>0.1026</v>
      </c>
      <c r="AD357">
        <f t="shared" si="64"/>
        <v>20.2942</v>
      </c>
      <c r="AE357">
        <f t="shared" si="65"/>
        <v>2.0840519864</v>
      </c>
      <c r="AF357" s="9"/>
      <c r="AG357" s="22">
        <v>1.64734</v>
      </c>
      <c r="AH357" s="22">
        <v>462.084</v>
      </c>
      <c r="AI357" s="22">
        <v>-1.51062E-2</v>
      </c>
      <c r="AJ357" s="22">
        <v>347</v>
      </c>
      <c r="AK357" s="22">
        <v>1.64612</v>
      </c>
      <c r="AL357">
        <f t="shared" si="66"/>
        <v>15.106199999999999</v>
      </c>
      <c r="AM357">
        <f t="shared" si="67"/>
        <v>24.885047508</v>
      </c>
      <c r="AP357" s="9"/>
      <c r="AQ357" s="22">
        <v>0.10269200000000001</v>
      </c>
      <c r="AR357" s="22">
        <v>540.58500000000004</v>
      </c>
      <c r="AS357" s="22">
        <v>-2.02606E-2</v>
      </c>
      <c r="AT357" s="22">
        <v>347</v>
      </c>
      <c r="AU357" s="22">
        <v>0.10211199999999999</v>
      </c>
      <c r="AV357">
        <f t="shared" si="68"/>
        <v>20.2606</v>
      </c>
      <c r="AW357">
        <f t="shared" si="69"/>
        <v>2.0806015352</v>
      </c>
      <c r="AX357" s="9"/>
      <c r="AY357" s="22">
        <v>1.64734</v>
      </c>
      <c r="AZ357" s="22">
        <v>594.34299999999996</v>
      </c>
      <c r="BA357" s="22">
        <v>-1.5191700000000001E-2</v>
      </c>
      <c r="BB357" s="22">
        <v>347</v>
      </c>
      <c r="BC357" s="22">
        <v>1.64642</v>
      </c>
      <c r="BD357">
        <f t="shared" si="70"/>
        <v>15.191700000000001</v>
      </c>
      <c r="BE357">
        <f t="shared" si="71"/>
        <v>25.025895078000001</v>
      </c>
    </row>
    <row r="358" spans="6:57">
      <c r="F358" s="9"/>
      <c r="G358" s="22">
        <v>9.7656300000000001E-2</v>
      </c>
      <c r="H358" s="22">
        <v>156.72900000000001</v>
      </c>
      <c r="I358" s="22">
        <v>-2.0660399999999999E-2</v>
      </c>
      <c r="J358" s="22">
        <v>348</v>
      </c>
      <c r="K358" s="22">
        <v>9.7076399999999993E-2</v>
      </c>
      <c r="L358">
        <f t="shared" si="60"/>
        <v>20.660399999999999</v>
      </c>
      <c r="M358">
        <f t="shared" si="61"/>
        <v>2.0176182205200002</v>
      </c>
      <c r="N358" s="9"/>
      <c r="O358" s="22">
        <v>1.6523699999999999</v>
      </c>
      <c r="P358" s="22">
        <v>266.178</v>
      </c>
      <c r="Q358" s="22">
        <v>-1.54541E-2</v>
      </c>
      <c r="R358" s="22">
        <v>348</v>
      </c>
      <c r="S358" s="22">
        <v>1.651</v>
      </c>
      <c r="T358">
        <f t="shared" si="62"/>
        <v>15.4541</v>
      </c>
      <c r="U358">
        <f t="shared" si="63"/>
        <v>25.535891217</v>
      </c>
      <c r="X358" s="9"/>
      <c r="Y358" s="22">
        <v>9.7656300000000001E-2</v>
      </c>
      <c r="Z358" s="22">
        <v>380.41199999999998</v>
      </c>
      <c r="AA358" s="22">
        <v>-2.0294199999999998E-2</v>
      </c>
      <c r="AB358" s="22">
        <v>348</v>
      </c>
      <c r="AC358" s="22">
        <v>9.6740699999999999E-2</v>
      </c>
      <c r="AD358">
        <f t="shared" si="64"/>
        <v>20.2942</v>
      </c>
      <c r="AE358">
        <f t="shared" si="65"/>
        <v>1.9818564834600001</v>
      </c>
      <c r="AF358" s="9"/>
      <c r="AG358" s="22">
        <v>1.6523699999999999</v>
      </c>
      <c r="AH358" s="22">
        <v>462.185</v>
      </c>
      <c r="AI358" s="22">
        <v>-1.48621E-2</v>
      </c>
      <c r="AJ358" s="22">
        <v>348</v>
      </c>
      <c r="AK358" s="22">
        <v>1.6513100000000001</v>
      </c>
      <c r="AL358">
        <f t="shared" si="66"/>
        <v>14.8621</v>
      </c>
      <c r="AM358">
        <f t="shared" si="67"/>
        <v>24.557688176999999</v>
      </c>
      <c r="AP358" s="9"/>
      <c r="AQ358" s="22">
        <v>9.7656300000000001E-2</v>
      </c>
      <c r="AR358" s="22">
        <v>540.68600000000004</v>
      </c>
      <c r="AS358" s="22">
        <v>-2.0257600000000001E-2</v>
      </c>
      <c r="AT358" s="22">
        <v>348</v>
      </c>
      <c r="AU358" s="22">
        <v>9.7259499999999999E-2</v>
      </c>
      <c r="AV358">
        <f t="shared" si="68"/>
        <v>20.2576</v>
      </c>
      <c r="AW358">
        <f t="shared" si="69"/>
        <v>1.9782822628800001</v>
      </c>
      <c r="AX358" s="9"/>
      <c r="AY358" s="22">
        <v>1.6523699999999999</v>
      </c>
      <c r="AZ358" s="22">
        <v>594.44399999999996</v>
      </c>
      <c r="BA358" s="22">
        <v>-1.4953599999999999E-2</v>
      </c>
      <c r="BB358" s="22">
        <v>348</v>
      </c>
      <c r="BC358" s="22">
        <v>1.65161</v>
      </c>
      <c r="BD358">
        <f t="shared" si="70"/>
        <v>14.9536</v>
      </c>
      <c r="BE358">
        <f t="shared" si="71"/>
        <v>24.708880032</v>
      </c>
    </row>
    <row r="359" spans="6:57">
      <c r="F359" s="9"/>
      <c r="G359" s="22">
        <v>9.2620800000000003E-2</v>
      </c>
      <c r="H359" s="22">
        <v>156.82900000000001</v>
      </c>
      <c r="I359" s="22">
        <v>-2.0675700000000002E-2</v>
      </c>
      <c r="J359" s="22">
        <v>349</v>
      </c>
      <c r="K359" s="22">
        <v>9.1918899999999998E-2</v>
      </c>
      <c r="L359">
        <f t="shared" si="60"/>
        <v>20.675700000000003</v>
      </c>
      <c r="M359">
        <f t="shared" si="61"/>
        <v>1.9149998745600003</v>
      </c>
      <c r="N359" s="9"/>
      <c r="O359" s="22">
        <v>1.65741</v>
      </c>
      <c r="P359" s="22">
        <v>266.279</v>
      </c>
      <c r="Q359" s="22">
        <v>-1.5225199999999999E-2</v>
      </c>
      <c r="R359" s="22">
        <v>349</v>
      </c>
      <c r="S359" s="22">
        <v>1.65649</v>
      </c>
      <c r="T359">
        <f t="shared" si="62"/>
        <v>15.225199999999999</v>
      </c>
      <c r="U359">
        <f t="shared" si="63"/>
        <v>25.234398731999999</v>
      </c>
      <c r="X359" s="9"/>
      <c r="Y359" s="22">
        <v>9.2620800000000003E-2</v>
      </c>
      <c r="Z359" s="22">
        <v>380.51299999999998</v>
      </c>
      <c r="AA359" s="22">
        <v>-2.0324700000000001E-2</v>
      </c>
      <c r="AB359" s="22">
        <v>349</v>
      </c>
      <c r="AC359" s="22">
        <v>9.2224100000000003E-2</v>
      </c>
      <c r="AD359">
        <f t="shared" si="64"/>
        <v>20.3247</v>
      </c>
      <c r="AE359">
        <f t="shared" si="65"/>
        <v>1.88248997376</v>
      </c>
      <c r="AF359" s="9"/>
      <c r="AG359" s="22">
        <v>1.65741</v>
      </c>
      <c r="AH359" s="22">
        <v>462.28500000000003</v>
      </c>
      <c r="AI359" s="22">
        <v>-1.4563E-2</v>
      </c>
      <c r="AJ359" s="22">
        <v>349</v>
      </c>
      <c r="AK359" s="22">
        <v>1.6571</v>
      </c>
      <c r="AL359">
        <f t="shared" si="66"/>
        <v>14.562999999999999</v>
      </c>
      <c r="AM359">
        <f t="shared" si="67"/>
        <v>24.136861829999997</v>
      </c>
      <c r="AP359" s="9"/>
      <c r="AQ359" s="22">
        <v>9.2620800000000003E-2</v>
      </c>
      <c r="AR359" s="22">
        <v>540.78700000000003</v>
      </c>
      <c r="AS359" s="22">
        <v>-2.0263699999999999E-2</v>
      </c>
      <c r="AT359" s="22">
        <v>349</v>
      </c>
      <c r="AU359" s="22">
        <v>9.2010499999999995E-2</v>
      </c>
      <c r="AV359">
        <f t="shared" si="68"/>
        <v>20.2637</v>
      </c>
      <c r="AW359">
        <f t="shared" si="69"/>
        <v>1.8768401049600001</v>
      </c>
      <c r="AX359" s="9"/>
      <c r="AY359" s="22">
        <v>1.65741</v>
      </c>
      <c r="AZ359" s="22">
        <v>594.54399999999998</v>
      </c>
      <c r="BA359" s="22">
        <v>-1.47308E-2</v>
      </c>
      <c r="BB359" s="22">
        <v>349</v>
      </c>
      <c r="BC359" s="22">
        <v>1.6561900000000001</v>
      </c>
      <c r="BD359">
        <f t="shared" si="70"/>
        <v>14.7308</v>
      </c>
      <c r="BE359">
        <f t="shared" si="71"/>
        <v>24.414975228000003</v>
      </c>
    </row>
    <row r="360" spans="6:57">
      <c r="F360" s="9"/>
      <c r="G360" s="22">
        <v>8.7585399999999994E-2</v>
      </c>
      <c r="H360" s="22">
        <v>156.93</v>
      </c>
      <c r="I360" s="22">
        <v>-2.06818E-2</v>
      </c>
      <c r="J360" s="22">
        <v>350</v>
      </c>
      <c r="K360" s="22">
        <v>8.7188699999999994E-2</v>
      </c>
      <c r="L360">
        <f t="shared" si="60"/>
        <v>20.681799999999999</v>
      </c>
      <c r="M360">
        <f t="shared" si="61"/>
        <v>1.8114237257199999</v>
      </c>
      <c r="N360" s="9"/>
      <c r="O360" s="22">
        <v>1.66245</v>
      </c>
      <c r="P360" s="22">
        <v>266.38</v>
      </c>
      <c r="Q360" s="22">
        <v>-1.49628E-2</v>
      </c>
      <c r="R360" s="22">
        <v>350</v>
      </c>
      <c r="S360" s="22">
        <v>1.66168</v>
      </c>
      <c r="T360">
        <f t="shared" si="62"/>
        <v>14.9628</v>
      </c>
      <c r="U360">
        <f t="shared" si="63"/>
        <v>24.874906859999999</v>
      </c>
      <c r="X360" s="9"/>
      <c r="Y360" s="22">
        <v>8.7585399999999994E-2</v>
      </c>
      <c r="Z360" s="22">
        <v>380.61399999999998</v>
      </c>
      <c r="AA360" s="22">
        <v>-2.0324700000000001E-2</v>
      </c>
      <c r="AB360" s="22">
        <v>350</v>
      </c>
      <c r="AC360" s="22">
        <v>8.7188699999999994E-2</v>
      </c>
      <c r="AD360">
        <f t="shared" si="64"/>
        <v>20.3247</v>
      </c>
      <c r="AE360">
        <f t="shared" si="65"/>
        <v>1.7801469793799998</v>
      </c>
      <c r="AF360" s="9"/>
      <c r="AG360" s="22">
        <v>1.66245</v>
      </c>
      <c r="AH360" s="22">
        <v>462.38600000000002</v>
      </c>
      <c r="AI360" s="22">
        <v>-1.42395E-2</v>
      </c>
      <c r="AJ360" s="22">
        <v>350</v>
      </c>
      <c r="AK360" s="22">
        <v>1.66168</v>
      </c>
      <c r="AL360">
        <f t="shared" si="66"/>
        <v>14.2395</v>
      </c>
      <c r="AM360">
        <f t="shared" si="67"/>
        <v>23.672456775000001</v>
      </c>
      <c r="AP360" s="9"/>
      <c r="AQ360" s="22">
        <v>8.7585399999999994E-2</v>
      </c>
      <c r="AR360" s="22">
        <v>540.88699999999994</v>
      </c>
      <c r="AS360" s="22">
        <v>-2.0269800000000001E-2</v>
      </c>
      <c r="AT360" s="22">
        <v>350</v>
      </c>
      <c r="AU360" s="22">
        <v>8.70972E-2</v>
      </c>
      <c r="AV360">
        <f t="shared" si="68"/>
        <v>20.2698</v>
      </c>
      <c r="AW360">
        <f t="shared" si="69"/>
        <v>1.77533854092</v>
      </c>
      <c r="AX360" s="9"/>
      <c r="AY360" s="22">
        <v>1.66245</v>
      </c>
      <c r="AZ360" s="22">
        <v>594.64499999999998</v>
      </c>
      <c r="BA360" s="22">
        <v>-1.44257E-2</v>
      </c>
      <c r="BB360" s="22">
        <v>350</v>
      </c>
      <c r="BC360" s="22">
        <v>1.66168</v>
      </c>
      <c r="BD360">
        <f t="shared" si="70"/>
        <v>14.425699999999999</v>
      </c>
      <c r="BE360">
        <f t="shared" si="71"/>
        <v>23.982004964999998</v>
      </c>
    </row>
    <row r="361" spans="6:57">
      <c r="F361" s="9"/>
      <c r="G361" s="22">
        <v>8.2549999999999998E-2</v>
      </c>
      <c r="H361" s="22">
        <v>157.03100000000001</v>
      </c>
      <c r="I361" s="22">
        <v>-2.06818E-2</v>
      </c>
      <c r="J361" s="22">
        <v>351</v>
      </c>
      <c r="K361" s="22">
        <v>8.1848099999999993E-2</v>
      </c>
      <c r="L361">
        <f t="shared" si="60"/>
        <v>20.681799999999999</v>
      </c>
      <c r="M361">
        <f t="shared" si="61"/>
        <v>1.7072825899999999</v>
      </c>
      <c r="N361" s="9"/>
      <c r="O361" s="22">
        <v>1.6674800000000001</v>
      </c>
      <c r="P361" s="22">
        <v>266.48</v>
      </c>
      <c r="Q361" s="22">
        <v>-1.47034E-2</v>
      </c>
      <c r="R361" s="22">
        <v>351</v>
      </c>
      <c r="S361" s="22">
        <v>1.6662600000000001</v>
      </c>
      <c r="T361">
        <f t="shared" si="62"/>
        <v>14.7034</v>
      </c>
      <c r="U361">
        <f t="shared" si="63"/>
        <v>24.517625432000003</v>
      </c>
      <c r="X361" s="9"/>
      <c r="Y361" s="22">
        <v>8.2549999999999998E-2</v>
      </c>
      <c r="Z361" s="22">
        <v>380.714</v>
      </c>
      <c r="AA361" s="22">
        <v>-2.0324700000000001E-2</v>
      </c>
      <c r="AB361" s="22">
        <v>351</v>
      </c>
      <c r="AC361" s="22">
        <v>8.2549999999999998E-2</v>
      </c>
      <c r="AD361">
        <f t="shared" si="64"/>
        <v>20.3247</v>
      </c>
      <c r="AE361">
        <f t="shared" si="65"/>
        <v>1.6778039849999999</v>
      </c>
      <c r="AF361" s="9"/>
      <c r="AG361" s="22">
        <v>1.6674800000000001</v>
      </c>
      <c r="AH361" s="22">
        <v>462.48700000000002</v>
      </c>
      <c r="AI361" s="22">
        <v>-1.3909899999999999E-2</v>
      </c>
      <c r="AJ361" s="22">
        <v>351</v>
      </c>
      <c r="AK361" s="22">
        <v>1.66656</v>
      </c>
      <c r="AL361">
        <f t="shared" si="66"/>
        <v>13.909899999999999</v>
      </c>
      <c r="AM361">
        <f t="shared" si="67"/>
        <v>23.194480051999999</v>
      </c>
      <c r="AP361" s="9"/>
      <c r="AQ361" s="22">
        <v>8.2549999999999998E-2</v>
      </c>
      <c r="AR361" s="22">
        <v>540.98800000000006</v>
      </c>
      <c r="AS361" s="22">
        <v>-2.0275899999999999E-2</v>
      </c>
      <c r="AT361" s="22">
        <v>351</v>
      </c>
      <c r="AU361" s="22">
        <v>8.1634499999999999E-2</v>
      </c>
      <c r="AV361">
        <f t="shared" si="68"/>
        <v>20.2759</v>
      </c>
      <c r="AW361">
        <f t="shared" si="69"/>
        <v>1.673775545</v>
      </c>
      <c r="AX361" s="9"/>
      <c r="AY361" s="22">
        <v>1.6674800000000001</v>
      </c>
      <c r="AZ361" s="22">
        <v>594.74599999999998</v>
      </c>
      <c r="BA361" s="22">
        <v>-1.41388E-2</v>
      </c>
      <c r="BB361" s="22">
        <v>351</v>
      </c>
      <c r="BC361" s="22">
        <v>1.66595</v>
      </c>
      <c r="BD361">
        <f t="shared" si="70"/>
        <v>14.1388</v>
      </c>
      <c r="BE361">
        <f t="shared" si="71"/>
        <v>23.576166224000001</v>
      </c>
    </row>
    <row r="362" spans="6:57">
      <c r="F362" s="9"/>
      <c r="G362" s="22">
        <v>7.7514600000000003E-2</v>
      </c>
      <c r="H362" s="22">
        <v>157.131</v>
      </c>
      <c r="I362" s="22">
        <v>-2.0694000000000001E-2</v>
      </c>
      <c r="J362" s="22">
        <v>352</v>
      </c>
      <c r="K362" s="22">
        <v>7.7423099999999995E-2</v>
      </c>
      <c r="L362">
        <f t="shared" si="60"/>
        <v>20.693999999999999</v>
      </c>
      <c r="M362">
        <f t="shared" si="61"/>
        <v>1.6040871323999999</v>
      </c>
      <c r="N362" s="9"/>
      <c r="O362" s="22">
        <v>1.67252</v>
      </c>
      <c r="P362" s="22">
        <v>266.58100000000002</v>
      </c>
      <c r="Q362" s="22">
        <v>-1.44043E-2</v>
      </c>
      <c r="R362" s="22">
        <v>352</v>
      </c>
      <c r="S362" s="22">
        <v>1.6717500000000001</v>
      </c>
      <c r="T362">
        <f t="shared" si="62"/>
        <v>14.404299999999999</v>
      </c>
      <c r="U362">
        <f t="shared" si="63"/>
        <v>24.091479835999998</v>
      </c>
      <c r="X362" s="9"/>
      <c r="Y362" s="22">
        <v>7.7514600000000003E-2</v>
      </c>
      <c r="Z362" s="22">
        <v>380.815</v>
      </c>
      <c r="AA362" s="22">
        <v>-2.03156E-2</v>
      </c>
      <c r="AB362" s="22">
        <v>352</v>
      </c>
      <c r="AC362" s="22">
        <v>7.6934799999999998E-2</v>
      </c>
      <c r="AD362">
        <f t="shared" si="64"/>
        <v>20.3156</v>
      </c>
      <c r="AE362">
        <f t="shared" si="65"/>
        <v>1.57475560776</v>
      </c>
      <c r="AF362" s="9"/>
      <c r="AG362" s="22">
        <v>1.67252</v>
      </c>
      <c r="AH362" s="22">
        <v>462.58800000000002</v>
      </c>
      <c r="AI362" s="22">
        <v>-1.3559E-2</v>
      </c>
      <c r="AJ362" s="22">
        <v>352</v>
      </c>
      <c r="AK362" s="22">
        <v>1.6717500000000001</v>
      </c>
      <c r="AL362">
        <f t="shared" si="66"/>
        <v>13.558999999999999</v>
      </c>
      <c r="AM362">
        <f t="shared" si="67"/>
        <v>22.677698679999999</v>
      </c>
      <c r="AP362" s="9"/>
      <c r="AQ362" s="22">
        <v>7.7514600000000003E-2</v>
      </c>
      <c r="AR362" s="22">
        <v>541.08900000000006</v>
      </c>
      <c r="AS362" s="22">
        <v>-2.02881E-2</v>
      </c>
      <c r="AT362" s="22">
        <v>352</v>
      </c>
      <c r="AU362" s="22">
        <v>7.7056899999999998E-2</v>
      </c>
      <c r="AV362">
        <f t="shared" si="68"/>
        <v>20.2881</v>
      </c>
      <c r="AW362">
        <f t="shared" si="69"/>
        <v>1.57262395626</v>
      </c>
      <c r="AX362" s="9"/>
      <c r="AY362" s="22">
        <v>1.67252</v>
      </c>
      <c r="AZ362" s="22">
        <v>594.84699999999998</v>
      </c>
      <c r="BA362" s="22">
        <v>-1.38031E-2</v>
      </c>
      <c r="BB362" s="22">
        <v>352</v>
      </c>
      <c r="BC362" s="22">
        <v>1.6714500000000001</v>
      </c>
      <c r="BD362">
        <f t="shared" si="70"/>
        <v>13.803100000000001</v>
      </c>
      <c r="BE362">
        <f t="shared" si="71"/>
        <v>23.085960812</v>
      </c>
    </row>
    <row r="363" spans="6:57">
      <c r="F363" s="9"/>
      <c r="G363" s="22">
        <v>7.2479199999999994E-2</v>
      </c>
      <c r="H363" s="22">
        <v>157.232</v>
      </c>
      <c r="I363" s="22">
        <v>-2.0700099999999999E-2</v>
      </c>
      <c r="J363" s="22">
        <v>353</v>
      </c>
      <c r="K363" s="22">
        <v>7.1868899999999999E-2</v>
      </c>
      <c r="L363">
        <f t="shared" si="60"/>
        <v>20.700099999999999</v>
      </c>
      <c r="M363">
        <f t="shared" si="61"/>
        <v>1.5003266879199999</v>
      </c>
      <c r="N363" s="9"/>
      <c r="O363" s="22">
        <v>1.6775500000000001</v>
      </c>
      <c r="P363" s="22">
        <v>266.68200000000002</v>
      </c>
      <c r="Q363" s="22">
        <v>-1.4065599999999999E-2</v>
      </c>
      <c r="R363" s="22">
        <v>353</v>
      </c>
      <c r="S363" s="22">
        <v>1.6763300000000001</v>
      </c>
      <c r="T363">
        <f t="shared" si="62"/>
        <v>14.0656</v>
      </c>
      <c r="U363">
        <f t="shared" si="63"/>
        <v>23.595747280000001</v>
      </c>
      <c r="X363" s="9"/>
      <c r="Y363" s="22">
        <v>7.2479199999999994E-2</v>
      </c>
      <c r="Z363" s="22">
        <v>380.916</v>
      </c>
      <c r="AA363" s="22">
        <v>-2.0324700000000001E-2</v>
      </c>
      <c r="AB363" s="22">
        <v>353</v>
      </c>
      <c r="AC363" s="22">
        <v>7.1960399999999994E-2</v>
      </c>
      <c r="AD363">
        <f t="shared" si="64"/>
        <v>20.3247</v>
      </c>
      <c r="AE363">
        <f t="shared" si="65"/>
        <v>1.4731179962399998</v>
      </c>
      <c r="AF363" s="9"/>
      <c r="AG363" s="22">
        <v>1.6775500000000001</v>
      </c>
      <c r="AH363" s="22">
        <v>462.68799999999999</v>
      </c>
      <c r="AI363" s="22">
        <v>-1.3214099999999999E-2</v>
      </c>
      <c r="AJ363" s="22">
        <v>353</v>
      </c>
      <c r="AK363" s="22">
        <v>1.6763300000000001</v>
      </c>
      <c r="AL363">
        <f t="shared" si="66"/>
        <v>13.2141</v>
      </c>
      <c r="AM363">
        <f t="shared" si="67"/>
        <v>22.167313455000002</v>
      </c>
      <c r="AP363" s="9"/>
      <c r="AQ363" s="22">
        <v>7.2479199999999994E-2</v>
      </c>
      <c r="AR363" s="22">
        <v>541.18899999999996</v>
      </c>
      <c r="AS363" s="22">
        <v>-2.03003E-2</v>
      </c>
      <c r="AT363" s="22">
        <v>353</v>
      </c>
      <c r="AU363" s="22">
        <v>7.2174100000000005E-2</v>
      </c>
      <c r="AV363">
        <f t="shared" si="68"/>
        <v>20.3003</v>
      </c>
      <c r="AW363">
        <f t="shared" si="69"/>
        <v>1.47134950376</v>
      </c>
      <c r="AX363" s="9"/>
      <c r="AY363" s="22">
        <v>1.6775500000000001</v>
      </c>
      <c r="AZ363" s="22">
        <v>594.947</v>
      </c>
      <c r="BA363" s="22">
        <v>-1.3467399999999999E-2</v>
      </c>
      <c r="BB363" s="22">
        <v>353</v>
      </c>
      <c r="BC363" s="22">
        <v>1.6766399999999999</v>
      </c>
      <c r="BD363">
        <f t="shared" si="70"/>
        <v>13.4674</v>
      </c>
      <c r="BE363">
        <f t="shared" si="71"/>
        <v>22.592236870000001</v>
      </c>
    </row>
    <row r="364" spans="6:57">
      <c r="F364" s="9"/>
      <c r="G364" s="22">
        <v>6.7443799999999998E-2</v>
      </c>
      <c r="H364" s="22">
        <v>157.333</v>
      </c>
      <c r="I364" s="22">
        <v>-2.0709200000000001E-2</v>
      </c>
      <c r="J364" s="22">
        <v>354</v>
      </c>
      <c r="K364" s="22">
        <v>6.7108200000000007E-2</v>
      </c>
      <c r="L364">
        <f t="shared" si="60"/>
        <v>20.709199999999999</v>
      </c>
      <c r="M364">
        <f t="shared" si="61"/>
        <v>1.39670714296</v>
      </c>
      <c r="N364" s="9"/>
      <c r="O364" s="22">
        <v>1.68259</v>
      </c>
      <c r="P364" s="22">
        <v>266.78300000000002</v>
      </c>
      <c r="Q364" s="22">
        <v>-1.37054E-2</v>
      </c>
      <c r="R364" s="22">
        <v>354</v>
      </c>
      <c r="S364" s="22">
        <v>1.6812100000000001</v>
      </c>
      <c r="T364">
        <f t="shared" si="62"/>
        <v>13.705399999999999</v>
      </c>
      <c r="U364">
        <f t="shared" si="63"/>
        <v>23.060568986</v>
      </c>
      <c r="X364" s="9"/>
      <c r="Y364" s="22">
        <v>6.7443799999999998E-2</v>
      </c>
      <c r="Z364" s="22">
        <v>381.017</v>
      </c>
      <c r="AA364" s="22">
        <v>-2.034E-2</v>
      </c>
      <c r="AB364" s="22">
        <v>354</v>
      </c>
      <c r="AC364" s="22">
        <v>6.6619899999999996E-2</v>
      </c>
      <c r="AD364">
        <f t="shared" si="64"/>
        <v>20.34</v>
      </c>
      <c r="AE364">
        <f t="shared" si="65"/>
        <v>1.3718068919999999</v>
      </c>
      <c r="AF364" s="9"/>
      <c r="AG364" s="22">
        <v>1.68259</v>
      </c>
      <c r="AH364" s="22">
        <v>462.78899999999999</v>
      </c>
      <c r="AI364" s="22">
        <v>-1.2805199999999999E-2</v>
      </c>
      <c r="AJ364" s="22">
        <v>354</v>
      </c>
      <c r="AK364" s="22">
        <v>1.6815199999999999</v>
      </c>
      <c r="AL364">
        <f t="shared" si="66"/>
        <v>12.805199999999999</v>
      </c>
      <c r="AM364">
        <f t="shared" si="67"/>
        <v>21.545901468</v>
      </c>
      <c r="AP364" s="9"/>
      <c r="AQ364" s="22">
        <v>6.7443799999999998E-2</v>
      </c>
      <c r="AR364" s="22">
        <v>541.29</v>
      </c>
      <c r="AS364" s="22">
        <v>-2.03033E-2</v>
      </c>
      <c r="AT364" s="22">
        <v>354</v>
      </c>
      <c r="AU364" s="22">
        <v>6.6680900000000001E-2</v>
      </c>
      <c r="AV364">
        <f t="shared" si="68"/>
        <v>20.3033</v>
      </c>
      <c r="AW364">
        <f t="shared" si="69"/>
        <v>1.36933170454</v>
      </c>
      <c r="AX364" s="9"/>
      <c r="AY364" s="22">
        <v>1.68259</v>
      </c>
      <c r="AZ364" s="22">
        <v>595.048</v>
      </c>
      <c r="BA364" s="22">
        <v>-1.30493E-2</v>
      </c>
      <c r="BB364" s="22">
        <v>354</v>
      </c>
      <c r="BC364" s="22">
        <v>1.6815199999999999</v>
      </c>
      <c r="BD364">
        <f t="shared" si="70"/>
        <v>13.049300000000001</v>
      </c>
      <c r="BE364">
        <f t="shared" si="71"/>
        <v>21.956621687000002</v>
      </c>
    </row>
    <row r="365" spans="6:57">
      <c r="F365" s="9"/>
      <c r="G365" s="22">
        <v>6.2408400000000003E-2</v>
      </c>
      <c r="H365" s="22">
        <v>157.43299999999999</v>
      </c>
      <c r="I365" s="22">
        <v>-2.0700099999999999E-2</v>
      </c>
      <c r="J365" s="22">
        <v>355</v>
      </c>
      <c r="K365" s="22">
        <v>6.1706499999999997E-2</v>
      </c>
      <c r="L365">
        <f t="shared" si="60"/>
        <v>20.700099999999999</v>
      </c>
      <c r="M365">
        <f t="shared" si="61"/>
        <v>1.29186012084</v>
      </c>
      <c r="N365" s="9"/>
      <c r="O365" s="22">
        <v>1.6876199999999999</v>
      </c>
      <c r="P365" s="22">
        <v>266.88299999999998</v>
      </c>
      <c r="Q365" s="22">
        <v>-1.3339200000000001E-2</v>
      </c>
      <c r="R365" s="22">
        <v>355</v>
      </c>
      <c r="S365" s="22">
        <v>1.6863999999999999</v>
      </c>
      <c r="T365">
        <f t="shared" si="62"/>
        <v>13.3392</v>
      </c>
      <c r="U365">
        <f t="shared" si="63"/>
        <v>22.511500703999999</v>
      </c>
      <c r="X365" s="9"/>
      <c r="Y365" s="22">
        <v>6.2408400000000003E-2</v>
      </c>
      <c r="Z365" s="22">
        <v>381.11700000000002</v>
      </c>
      <c r="AA365" s="22">
        <v>-2.0343E-2</v>
      </c>
      <c r="AB365" s="22">
        <v>355</v>
      </c>
      <c r="AC365" s="22">
        <v>6.2133800000000003E-2</v>
      </c>
      <c r="AD365">
        <f t="shared" si="64"/>
        <v>20.343</v>
      </c>
      <c r="AE365">
        <f t="shared" si="65"/>
        <v>1.2695740812</v>
      </c>
      <c r="AF365" s="9"/>
      <c r="AG365" s="22">
        <v>1.6876199999999999</v>
      </c>
      <c r="AH365" s="22">
        <v>462.89</v>
      </c>
      <c r="AI365" s="22">
        <v>-1.2381E-2</v>
      </c>
      <c r="AJ365" s="22">
        <v>355</v>
      </c>
      <c r="AK365" s="22">
        <v>1.6870099999999999</v>
      </c>
      <c r="AL365">
        <f t="shared" si="66"/>
        <v>12.381</v>
      </c>
      <c r="AM365">
        <f t="shared" si="67"/>
        <v>20.89442322</v>
      </c>
      <c r="AP365" s="9"/>
      <c r="AQ365" s="22">
        <v>6.2408400000000003E-2</v>
      </c>
      <c r="AR365" s="22">
        <v>541.39099999999996</v>
      </c>
      <c r="AS365" s="22">
        <v>-2.03156E-2</v>
      </c>
      <c r="AT365" s="22">
        <v>355</v>
      </c>
      <c r="AU365" s="22">
        <v>6.2011700000000003E-2</v>
      </c>
      <c r="AV365">
        <f t="shared" si="68"/>
        <v>20.3156</v>
      </c>
      <c r="AW365">
        <f t="shared" si="69"/>
        <v>1.2678640910400001</v>
      </c>
      <c r="AX365" s="9"/>
      <c r="AY365" s="22">
        <v>1.6876199999999999</v>
      </c>
      <c r="AZ365" s="22">
        <v>595.149</v>
      </c>
      <c r="BA365" s="22">
        <v>-1.2619E-2</v>
      </c>
      <c r="BB365" s="22">
        <v>355</v>
      </c>
      <c r="BC365" s="22">
        <v>1.6867099999999999</v>
      </c>
      <c r="BD365">
        <f t="shared" si="70"/>
        <v>12.619</v>
      </c>
      <c r="BE365">
        <f t="shared" si="71"/>
        <v>21.29607678</v>
      </c>
    </row>
    <row r="366" spans="6:57">
      <c r="F366" s="9"/>
      <c r="G366" s="22">
        <v>5.7373E-2</v>
      </c>
      <c r="H366" s="22">
        <v>157.53399999999999</v>
      </c>
      <c r="I366" s="22">
        <v>-2.0712299999999999E-2</v>
      </c>
      <c r="J366" s="22">
        <v>356</v>
      </c>
      <c r="K366" s="22">
        <v>5.6884799999999999E-2</v>
      </c>
      <c r="L366">
        <f t="shared" si="60"/>
        <v>20.712299999999999</v>
      </c>
      <c r="M366">
        <f t="shared" si="61"/>
        <v>1.1883267878999999</v>
      </c>
      <c r="N366" s="9"/>
      <c r="O366" s="22">
        <v>1.6926600000000001</v>
      </c>
      <c r="P366" s="22">
        <v>266.98399999999998</v>
      </c>
      <c r="Q366" s="22">
        <v>-1.28662E-2</v>
      </c>
      <c r="R366" s="22">
        <v>356</v>
      </c>
      <c r="S366" s="22">
        <v>1.6915899999999999</v>
      </c>
      <c r="T366">
        <f t="shared" si="62"/>
        <v>12.866199999999999</v>
      </c>
      <c r="U366">
        <f t="shared" si="63"/>
        <v>21.778102092000001</v>
      </c>
      <c r="X366" s="9"/>
      <c r="Y366" s="22">
        <v>5.7373E-2</v>
      </c>
      <c r="Z366" s="22">
        <v>381.21800000000002</v>
      </c>
      <c r="AA366" s="22">
        <v>-2.0346099999999999E-2</v>
      </c>
      <c r="AB366" s="22">
        <v>356</v>
      </c>
      <c r="AC366" s="22">
        <v>5.6793200000000002E-2</v>
      </c>
      <c r="AD366">
        <f t="shared" si="64"/>
        <v>20.3461</v>
      </c>
      <c r="AE366">
        <f t="shared" si="65"/>
        <v>1.1673167953000001</v>
      </c>
      <c r="AF366" s="9"/>
      <c r="AG366" s="22">
        <v>1.6926600000000001</v>
      </c>
      <c r="AH366" s="22">
        <v>462.99</v>
      </c>
      <c r="AI366" s="22">
        <v>-1.17859E-2</v>
      </c>
      <c r="AJ366" s="22">
        <v>356</v>
      </c>
      <c r="AK366" s="22">
        <v>1.6915899999999999</v>
      </c>
      <c r="AL366">
        <f t="shared" si="66"/>
        <v>11.7859</v>
      </c>
      <c r="AM366">
        <f t="shared" si="67"/>
        <v>19.949521493999999</v>
      </c>
      <c r="AP366" s="9"/>
      <c r="AQ366" s="22">
        <v>5.7373E-2</v>
      </c>
      <c r="AR366" s="22">
        <v>541.49199999999996</v>
      </c>
      <c r="AS366" s="22">
        <v>-2.0321700000000002E-2</v>
      </c>
      <c r="AT366" s="22">
        <v>356</v>
      </c>
      <c r="AU366" s="22">
        <v>5.6671100000000002E-2</v>
      </c>
      <c r="AV366">
        <f t="shared" si="68"/>
        <v>20.3217</v>
      </c>
      <c r="AW366">
        <f t="shared" si="69"/>
        <v>1.1659168941</v>
      </c>
      <c r="AX366" s="9"/>
      <c r="AY366" s="22">
        <v>1.6926600000000001</v>
      </c>
      <c r="AZ366" s="22">
        <v>595.24900000000002</v>
      </c>
      <c r="BA366" s="22">
        <v>-1.21704E-2</v>
      </c>
      <c r="BB366" s="22">
        <v>356</v>
      </c>
      <c r="BC366" s="22">
        <v>1.6915899999999999</v>
      </c>
      <c r="BD366">
        <f t="shared" si="70"/>
        <v>12.170399999999999</v>
      </c>
      <c r="BE366">
        <f t="shared" si="71"/>
        <v>20.600349263999998</v>
      </c>
    </row>
    <row r="367" spans="6:57">
      <c r="F367" s="9"/>
      <c r="G367" s="22">
        <v>5.2337599999999998E-2</v>
      </c>
      <c r="H367" s="22">
        <v>157.63499999999999</v>
      </c>
      <c r="I367" s="22">
        <v>-2.0718400000000001E-2</v>
      </c>
      <c r="J367" s="22">
        <v>357</v>
      </c>
      <c r="K367" s="22">
        <v>5.18799E-2</v>
      </c>
      <c r="L367">
        <f t="shared" si="60"/>
        <v>20.718400000000003</v>
      </c>
      <c r="M367">
        <f t="shared" si="61"/>
        <v>1.08435133184</v>
      </c>
      <c r="N367" s="9"/>
      <c r="O367" s="22">
        <v>1.6976899999999999</v>
      </c>
      <c r="P367" s="22">
        <v>267.08499999999998</v>
      </c>
      <c r="Q367" s="22">
        <v>-1.24268E-2</v>
      </c>
      <c r="R367" s="22">
        <v>357</v>
      </c>
      <c r="S367" s="22">
        <v>1.69678</v>
      </c>
      <c r="T367">
        <f t="shared" si="62"/>
        <v>12.4268</v>
      </c>
      <c r="U367">
        <f t="shared" si="63"/>
        <v>21.096854091999997</v>
      </c>
      <c r="X367" s="9"/>
      <c r="Y367" s="22">
        <v>5.2337599999999998E-2</v>
      </c>
      <c r="Z367" s="22">
        <v>381.31900000000002</v>
      </c>
      <c r="AA367" s="22">
        <v>-2.0358299999999999E-2</v>
      </c>
      <c r="AB367" s="22">
        <v>357</v>
      </c>
      <c r="AC367" s="22">
        <v>5.2429200000000002E-2</v>
      </c>
      <c r="AD367">
        <f t="shared" si="64"/>
        <v>20.3583</v>
      </c>
      <c r="AE367">
        <f t="shared" si="65"/>
        <v>1.0655045620799999</v>
      </c>
      <c r="AF367" s="9"/>
      <c r="AG367" s="22">
        <v>1.6976899999999999</v>
      </c>
      <c r="AH367" s="22">
        <v>463.09100000000001</v>
      </c>
      <c r="AI367" s="22">
        <v>-1.1245700000000001E-2</v>
      </c>
      <c r="AJ367" s="22">
        <v>357</v>
      </c>
      <c r="AK367" s="22">
        <v>1.6970799999999999</v>
      </c>
      <c r="AL367">
        <f t="shared" si="66"/>
        <v>11.245700000000001</v>
      </c>
      <c r="AM367">
        <f t="shared" si="67"/>
        <v>19.091712433000001</v>
      </c>
      <c r="AP367" s="9"/>
      <c r="AQ367" s="22">
        <v>5.2337599999999998E-2</v>
      </c>
      <c r="AR367" s="22">
        <v>541.59199999999998</v>
      </c>
      <c r="AS367" s="22">
        <v>-2.0306399999999999E-2</v>
      </c>
      <c r="AT367" s="22">
        <v>357</v>
      </c>
      <c r="AU367" s="22">
        <v>5.17578E-2</v>
      </c>
      <c r="AV367">
        <f t="shared" si="68"/>
        <v>20.3064</v>
      </c>
      <c r="AW367">
        <f t="shared" si="69"/>
        <v>1.06278824064</v>
      </c>
      <c r="AX367" s="9"/>
      <c r="AY367" s="22">
        <v>1.6976899999999999</v>
      </c>
      <c r="AZ367" s="22">
        <v>595.35</v>
      </c>
      <c r="BA367" s="22">
        <v>-1.1660800000000001E-2</v>
      </c>
      <c r="BB367" s="22">
        <v>357</v>
      </c>
      <c r="BC367" s="22">
        <v>1.69617</v>
      </c>
      <c r="BD367">
        <f t="shared" si="70"/>
        <v>11.6608</v>
      </c>
      <c r="BE367">
        <f t="shared" si="71"/>
        <v>19.796423552</v>
      </c>
    </row>
    <row r="368" spans="6:57">
      <c r="F368" s="9"/>
      <c r="G368" s="22">
        <v>4.7302200000000003E-2</v>
      </c>
      <c r="H368" s="22">
        <v>157.73599999999999</v>
      </c>
      <c r="I368" s="22">
        <v>-2.07245E-2</v>
      </c>
      <c r="J368" s="22">
        <v>358</v>
      </c>
      <c r="K368" s="22">
        <v>4.6933000000000002E-2</v>
      </c>
      <c r="L368">
        <f t="shared" si="60"/>
        <v>20.724499999999999</v>
      </c>
      <c r="M368">
        <f t="shared" si="61"/>
        <v>0.9803144439</v>
      </c>
      <c r="N368" s="9"/>
      <c r="O368" s="22">
        <v>1.7027300000000001</v>
      </c>
      <c r="P368" s="22">
        <v>267.185</v>
      </c>
      <c r="Q368" s="22">
        <v>-1.18805E-2</v>
      </c>
      <c r="R368" s="22">
        <v>358</v>
      </c>
      <c r="S368" s="22">
        <v>1.70197</v>
      </c>
      <c r="T368">
        <f t="shared" si="62"/>
        <v>11.8805</v>
      </c>
      <c r="U368">
        <f t="shared" si="63"/>
        <v>20.229283765000002</v>
      </c>
      <c r="X368" s="9"/>
      <c r="Y368" s="22">
        <v>4.7302200000000003E-2</v>
      </c>
      <c r="Z368" s="22">
        <v>381.41899999999998</v>
      </c>
      <c r="AA368" s="22">
        <v>-2.0361299999999999E-2</v>
      </c>
      <c r="AB368" s="22">
        <v>358</v>
      </c>
      <c r="AC368" s="22">
        <v>4.73511E-2</v>
      </c>
      <c r="AD368">
        <f t="shared" si="64"/>
        <v>20.3613</v>
      </c>
      <c r="AE368">
        <f t="shared" si="65"/>
        <v>0.96313428486000008</v>
      </c>
      <c r="AF368" s="9"/>
      <c r="AG368" s="22">
        <v>1.7027300000000001</v>
      </c>
      <c r="AH368" s="22">
        <v>463.19200000000001</v>
      </c>
      <c r="AI368" s="22">
        <v>-1.06293E-2</v>
      </c>
      <c r="AJ368" s="22">
        <v>358</v>
      </c>
      <c r="AK368" s="22">
        <v>1.7022699999999999</v>
      </c>
      <c r="AL368">
        <f t="shared" si="66"/>
        <v>10.629299999999999</v>
      </c>
      <c r="AM368">
        <f t="shared" si="67"/>
        <v>18.098827989</v>
      </c>
      <c r="AP368" s="9"/>
      <c r="AQ368" s="22">
        <v>4.7302200000000003E-2</v>
      </c>
      <c r="AR368" s="22">
        <v>541.69299999999998</v>
      </c>
      <c r="AS368" s="22">
        <v>-2.03308E-2</v>
      </c>
      <c r="AT368" s="22">
        <v>358</v>
      </c>
      <c r="AU368" s="22">
        <v>4.7613500000000003E-2</v>
      </c>
      <c r="AV368">
        <f t="shared" si="68"/>
        <v>20.3308</v>
      </c>
      <c r="AW368">
        <f t="shared" si="69"/>
        <v>0.96169156776000009</v>
      </c>
      <c r="AX368" s="9"/>
      <c r="AY368" s="22">
        <v>1.7027300000000001</v>
      </c>
      <c r="AZ368" s="22">
        <v>595.45100000000002</v>
      </c>
      <c r="BA368" s="22">
        <v>-1.1135900000000001E-2</v>
      </c>
      <c r="BB368" s="22">
        <v>358</v>
      </c>
      <c r="BC368" s="22">
        <v>1.70197</v>
      </c>
      <c r="BD368">
        <f t="shared" si="70"/>
        <v>11.135900000000001</v>
      </c>
      <c r="BE368">
        <f t="shared" si="71"/>
        <v>18.961431007000002</v>
      </c>
    </row>
    <row r="369" spans="6:57">
      <c r="F369" s="9"/>
      <c r="G369" s="22">
        <v>4.22668E-2</v>
      </c>
      <c r="H369" s="22">
        <v>157.83600000000001</v>
      </c>
      <c r="I369" s="22">
        <v>-2.0727499999999999E-2</v>
      </c>
      <c r="J369" s="22">
        <v>359</v>
      </c>
      <c r="K369" s="22">
        <v>4.2401099999999997E-2</v>
      </c>
      <c r="L369">
        <f t="shared" si="60"/>
        <v>20.727499999999999</v>
      </c>
      <c r="M369">
        <f t="shared" si="61"/>
        <v>0.87608509699999992</v>
      </c>
      <c r="N369" s="9"/>
      <c r="O369" s="22">
        <v>1.7077599999999999</v>
      </c>
      <c r="P369" s="22">
        <v>267.286</v>
      </c>
      <c r="Q369" s="22">
        <v>-1.1312900000000001E-2</v>
      </c>
      <c r="R369" s="22">
        <v>359</v>
      </c>
      <c r="S369" s="22">
        <v>1.7065399999999999</v>
      </c>
      <c r="T369">
        <f t="shared" si="62"/>
        <v>11.312900000000001</v>
      </c>
      <c r="U369">
        <f t="shared" si="63"/>
        <v>19.319718104</v>
      </c>
      <c r="X369" s="9"/>
      <c r="Y369" s="22">
        <v>4.22668E-2</v>
      </c>
      <c r="Z369" s="22">
        <v>381.52</v>
      </c>
      <c r="AA369" s="22">
        <v>-2.0367400000000001E-2</v>
      </c>
      <c r="AB369" s="22">
        <v>359</v>
      </c>
      <c r="AC369" s="22">
        <v>4.21997E-2</v>
      </c>
      <c r="AD369">
        <f t="shared" si="64"/>
        <v>20.3674</v>
      </c>
      <c r="AE369">
        <f t="shared" si="65"/>
        <v>0.86086482232000006</v>
      </c>
      <c r="AF369" s="9"/>
      <c r="AG369" s="22">
        <v>1.7077599999999999</v>
      </c>
      <c r="AH369" s="22">
        <v>463.29199999999997</v>
      </c>
      <c r="AI369" s="22">
        <v>-1.00006E-2</v>
      </c>
      <c r="AJ369" s="22">
        <v>359</v>
      </c>
      <c r="AK369" s="22">
        <v>1.7071499999999999</v>
      </c>
      <c r="AL369">
        <f t="shared" si="66"/>
        <v>10.0006</v>
      </c>
      <c r="AM369">
        <f t="shared" si="67"/>
        <v>17.078624655999999</v>
      </c>
      <c r="AP369" s="9"/>
      <c r="AQ369" s="22">
        <v>4.22668E-2</v>
      </c>
      <c r="AR369" s="22">
        <v>541.79399999999998</v>
      </c>
      <c r="AS369" s="22">
        <v>-2.0333899999999999E-2</v>
      </c>
      <c r="AT369" s="22">
        <v>359</v>
      </c>
      <c r="AU369" s="22">
        <v>4.2315699999999998E-2</v>
      </c>
      <c r="AV369">
        <f t="shared" si="68"/>
        <v>20.3339</v>
      </c>
      <c r="AW369">
        <f t="shared" si="69"/>
        <v>0.85944888452000001</v>
      </c>
      <c r="AX369" s="9"/>
      <c r="AY369" s="22">
        <v>1.7077599999999999</v>
      </c>
      <c r="AZ369" s="22">
        <v>595.55200000000002</v>
      </c>
      <c r="BA369" s="22">
        <v>-1.0488900000000001E-2</v>
      </c>
      <c r="BB369" s="22">
        <v>359</v>
      </c>
      <c r="BC369" s="22">
        <v>1.70685</v>
      </c>
      <c r="BD369">
        <f t="shared" si="70"/>
        <v>10.488900000000001</v>
      </c>
      <c r="BE369">
        <f t="shared" si="71"/>
        <v>17.912523864000001</v>
      </c>
    </row>
    <row r="370" spans="6:57">
      <c r="F370" s="9"/>
      <c r="G370" s="22">
        <v>3.7231399999999998E-2</v>
      </c>
      <c r="H370" s="22">
        <v>157.93700000000001</v>
      </c>
      <c r="I370" s="22">
        <v>-2.0730599999999998E-2</v>
      </c>
      <c r="J370" s="22">
        <v>360</v>
      </c>
      <c r="K370" s="22">
        <v>3.71277E-2</v>
      </c>
      <c r="L370">
        <f t="shared" si="60"/>
        <v>20.730599999999999</v>
      </c>
      <c r="M370">
        <f t="shared" si="61"/>
        <v>0.77182926083999992</v>
      </c>
      <c r="N370" s="9"/>
      <c r="O370" s="22">
        <v>1.7128000000000001</v>
      </c>
      <c r="P370" s="22">
        <v>267.387</v>
      </c>
      <c r="Q370" s="22">
        <v>-1.07452E-2</v>
      </c>
      <c r="R370" s="22">
        <v>360</v>
      </c>
      <c r="S370" s="22">
        <v>1.71204</v>
      </c>
      <c r="T370">
        <f t="shared" si="62"/>
        <v>10.745200000000001</v>
      </c>
      <c r="U370">
        <f t="shared" si="63"/>
        <v>18.404378560000001</v>
      </c>
      <c r="X370" s="9"/>
      <c r="Y370" s="22">
        <v>3.7231399999999998E-2</v>
      </c>
      <c r="Z370" s="22">
        <v>381.62099999999998</v>
      </c>
      <c r="AA370" s="22">
        <v>-2.0367400000000001E-2</v>
      </c>
      <c r="AB370" s="22">
        <v>360</v>
      </c>
      <c r="AC370" s="22">
        <v>3.7258899999999998E-2</v>
      </c>
      <c r="AD370">
        <f t="shared" si="64"/>
        <v>20.3674</v>
      </c>
      <c r="AE370">
        <f t="shared" si="65"/>
        <v>0.75830681635999997</v>
      </c>
      <c r="AF370" s="9"/>
      <c r="AG370" s="22">
        <v>1.7128000000000001</v>
      </c>
      <c r="AH370" s="22">
        <v>463.39299999999997</v>
      </c>
      <c r="AI370" s="22">
        <v>-9.3048100000000002E-3</v>
      </c>
      <c r="AJ370" s="22">
        <v>360</v>
      </c>
      <c r="AK370" s="22">
        <v>1.71173</v>
      </c>
      <c r="AL370">
        <f t="shared" si="66"/>
        <v>9.3048099999999998</v>
      </c>
      <c r="AM370">
        <f t="shared" si="67"/>
        <v>15.937278568</v>
      </c>
      <c r="AP370" s="9"/>
      <c r="AQ370" s="22">
        <v>3.7231399999999998E-2</v>
      </c>
      <c r="AR370" s="22">
        <v>541.89400000000001</v>
      </c>
      <c r="AS370" s="22">
        <v>-2.034E-2</v>
      </c>
      <c r="AT370" s="22">
        <v>360</v>
      </c>
      <c r="AU370" s="22">
        <v>3.7078899999999998E-2</v>
      </c>
      <c r="AV370">
        <f t="shared" si="68"/>
        <v>20.34</v>
      </c>
      <c r="AW370">
        <f t="shared" si="69"/>
        <v>0.75728667599999999</v>
      </c>
      <c r="AX370" s="9"/>
      <c r="AY370" s="22">
        <v>1.7128000000000001</v>
      </c>
      <c r="AZ370" s="22">
        <v>595.65200000000004</v>
      </c>
      <c r="BA370" s="22">
        <v>-9.82361E-3</v>
      </c>
      <c r="BB370" s="22">
        <v>360</v>
      </c>
      <c r="BC370" s="22">
        <v>1.71204</v>
      </c>
      <c r="BD370">
        <f t="shared" si="70"/>
        <v>9.8236100000000004</v>
      </c>
      <c r="BE370">
        <f t="shared" si="71"/>
        <v>16.825879208</v>
      </c>
    </row>
    <row r="371" spans="6:57">
      <c r="F371" s="9"/>
      <c r="G371" s="22">
        <v>3.2196000000000002E-2</v>
      </c>
      <c r="H371" s="22">
        <v>158.03800000000001</v>
      </c>
      <c r="I371" s="22">
        <v>-2.07397E-2</v>
      </c>
      <c r="J371" s="22">
        <v>361</v>
      </c>
      <c r="K371" s="22">
        <v>3.2119799999999997E-2</v>
      </c>
      <c r="L371">
        <f t="shared" si="60"/>
        <v>20.739699999999999</v>
      </c>
      <c r="M371">
        <f t="shared" si="61"/>
        <v>0.66773538119999998</v>
      </c>
      <c r="N371" s="9"/>
      <c r="O371" s="22">
        <v>1.71783</v>
      </c>
      <c r="P371" s="22">
        <v>267.488</v>
      </c>
      <c r="Q371" s="22">
        <v>-1.00281E-2</v>
      </c>
      <c r="R371" s="22">
        <v>361</v>
      </c>
      <c r="S371" s="22">
        <v>1.71631</v>
      </c>
      <c r="T371">
        <f t="shared" si="62"/>
        <v>10.0281</v>
      </c>
      <c r="U371">
        <f t="shared" si="63"/>
        <v>17.226571023000002</v>
      </c>
      <c r="X371" s="9"/>
      <c r="Y371" s="22">
        <v>3.2196000000000002E-2</v>
      </c>
      <c r="Z371" s="22">
        <v>381.721</v>
      </c>
      <c r="AA371" s="22">
        <v>-2.0376600000000002E-2</v>
      </c>
      <c r="AB371" s="22">
        <v>361</v>
      </c>
      <c r="AC371" s="22">
        <v>3.2385299999999999E-2</v>
      </c>
      <c r="AD371">
        <f t="shared" si="64"/>
        <v>20.376600000000003</v>
      </c>
      <c r="AE371">
        <f t="shared" si="65"/>
        <v>0.65604501360000012</v>
      </c>
      <c r="AF371" s="9"/>
      <c r="AG371" s="22">
        <v>1.71783</v>
      </c>
      <c r="AH371" s="22">
        <v>463.49400000000003</v>
      </c>
      <c r="AI371" s="22">
        <v>-8.5082999999999999E-3</v>
      </c>
      <c r="AJ371" s="22">
        <v>361</v>
      </c>
      <c r="AK371" s="22">
        <v>1.71692</v>
      </c>
      <c r="AL371">
        <f t="shared" si="66"/>
        <v>8.5083000000000002</v>
      </c>
      <c r="AM371">
        <f t="shared" si="67"/>
        <v>14.615812989</v>
      </c>
      <c r="AP371" s="9"/>
      <c r="AQ371" s="22">
        <v>3.2196000000000002E-2</v>
      </c>
      <c r="AR371" s="22">
        <v>541.995</v>
      </c>
      <c r="AS371" s="22">
        <v>-2.0343E-2</v>
      </c>
      <c r="AT371" s="22">
        <v>361</v>
      </c>
      <c r="AU371" s="22">
        <v>3.1982400000000001E-2</v>
      </c>
      <c r="AV371">
        <f t="shared" si="68"/>
        <v>20.343</v>
      </c>
      <c r="AW371">
        <f t="shared" si="69"/>
        <v>0.65496322800000006</v>
      </c>
      <c r="AX371" s="9"/>
      <c r="AY371" s="22">
        <v>1.71783</v>
      </c>
      <c r="AZ371" s="22">
        <v>595.75300000000004</v>
      </c>
      <c r="BA371" s="22">
        <v>-9.0057399999999999E-3</v>
      </c>
      <c r="BB371" s="22">
        <v>361</v>
      </c>
      <c r="BC371" s="22">
        <v>1.71661</v>
      </c>
      <c r="BD371">
        <f t="shared" si="70"/>
        <v>9.0057399999999994</v>
      </c>
      <c r="BE371">
        <f t="shared" si="71"/>
        <v>15.470330344199999</v>
      </c>
    </row>
    <row r="372" spans="6:57">
      <c r="F372" s="9"/>
      <c r="G372" s="22">
        <v>2.71606E-2</v>
      </c>
      <c r="H372" s="22">
        <v>158.13800000000001</v>
      </c>
      <c r="I372" s="22">
        <v>-2.0752E-2</v>
      </c>
      <c r="J372" s="22">
        <v>362</v>
      </c>
      <c r="K372" s="22">
        <v>2.7230799999999999E-2</v>
      </c>
      <c r="L372">
        <f t="shared" si="60"/>
        <v>20.751999999999999</v>
      </c>
      <c r="M372">
        <f t="shared" si="61"/>
        <v>0.5636367712</v>
      </c>
      <c r="N372" s="9"/>
      <c r="O372" s="22">
        <v>1.7228699999999999</v>
      </c>
      <c r="P372" s="22">
        <v>267.58800000000002</v>
      </c>
      <c r="Q372" s="22">
        <v>-9.2956500000000008E-3</v>
      </c>
      <c r="R372" s="22">
        <v>362</v>
      </c>
      <c r="S372" s="22">
        <v>1.72241</v>
      </c>
      <c r="T372">
        <f t="shared" si="62"/>
        <v>9.2956500000000002</v>
      </c>
      <c r="U372">
        <f t="shared" si="63"/>
        <v>16.015196515499998</v>
      </c>
      <c r="X372" s="9"/>
      <c r="Y372" s="22">
        <v>2.71606E-2</v>
      </c>
      <c r="Z372" s="22">
        <v>381.822</v>
      </c>
      <c r="AA372" s="22">
        <v>-2.0367400000000001E-2</v>
      </c>
      <c r="AB372" s="22">
        <v>362</v>
      </c>
      <c r="AC372" s="22">
        <v>2.7038599999999999E-2</v>
      </c>
      <c r="AD372">
        <f t="shared" si="64"/>
        <v>20.3674</v>
      </c>
      <c r="AE372">
        <f t="shared" si="65"/>
        <v>0.55319080444000002</v>
      </c>
      <c r="AF372" s="9"/>
      <c r="AG372" s="22">
        <v>1.7228699999999999</v>
      </c>
      <c r="AH372" s="22">
        <v>463.59500000000003</v>
      </c>
      <c r="AI372" s="22">
        <v>-7.75452E-3</v>
      </c>
      <c r="AJ372" s="22">
        <v>362</v>
      </c>
      <c r="AK372" s="22">
        <v>1.72211</v>
      </c>
      <c r="AL372">
        <f t="shared" si="66"/>
        <v>7.7545200000000003</v>
      </c>
      <c r="AM372">
        <f t="shared" si="67"/>
        <v>13.3600298724</v>
      </c>
      <c r="AP372" s="9"/>
      <c r="AQ372" s="22">
        <v>2.71606E-2</v>
      </c>
      <c r="AR372" s="22">
        <v>542.096</v>
      </c>
      <c r="AS372" s="22">
        <v>-2.0346099999999999E-2</v>
      </c>
      <c r="AT372" s="22">
        <v>362</v>
      </c>
      <c r="AU372" s="22">
        <v>2.7450599999999999E-2</v>
      </c>
      <c r="AV372">
        <f t="shared" si="68"/>
        <v>20.3461</v>
      </c>
      <c r="AW372">
        <f t="shared" si="69"/>
        <v>0.55261228366000004</v>
      </c>
      <c r="AX372" s="9"/>
      <c r="AY372" s="22">
        <v>1.7228699999999999</v>
      </c>
      <c r="AZ372" s="22">
        <v>595.85400000000004</v>
      </c>
      <c r="BA372" s="22">
        <v>-8.1603999999999999E-3</v>
      </c>
      <c r="BB372" s="22">
        <v>362</v>
      </c>
      <c r="BC372" s="22">
        <v>1.72211</v>
      </c>
      <c r="BD372">
        <f t="shared" si="70"/>
        <v>8.1603999999999992</v>
      </c>
      <c r="BE372">
        <f t="shared" si="71"/>
        <v>14.059308347999998</v>
      </c>
    </row>
    <row r="373" spans="6:57">
      <c r="F373" s="9"/>
      <c r="G373" s="22">
        <v>2.2125200000000001E-2</v>
      </c>
      <c r="H373" s="22">
        <v>158.239</v>
      </c>
      <c r="I373" s="22">
        <v>-2.0748900000000001E-2</v>
      </c>
      <c r="J373" s="22">
        <v>363</v>
      </c>
      <c r="K373" s="22">
        <v>2.2180200000000001E-2</v>
      </c>
      <c r="L373">
        <f t="shared" si="60"/>
        <v>20.748899999999999</v>
      </c>
      <c r="M373">
        <f t="shared" si="61"/>
        <v>0.45907356228000001</v>
      </c>
      <c r="N373" s="9"/>
      <c r="O373" s="22">
        <v>1.7279100000000001</v>
      </c>
      <c r="P373" s="22">
        <v>267.68900000000002</v>
      </c>
      <c r="Q373" s="22">
        <v>-8.4747299999999998E-3</v>
      </c>
      <c r="R373" s="22">
        <v>363</v>
      </c>
      <c r="S373" s="22">
        <v>1.72699</v>
      </c>
      <c r="T373">
        <f t="shared" si="62"/>
        <v>8.4747299999999992</v>
      </c>
      <c r="U373">
        <f t="shared" si="63"/>
        <v>14.643570714299999</v>
      </c>
      <c r="X373" s="9"/>
      <c r="Y373" s="22">
        <v>2.2125200000000001E-2</v>
      </c>
      <c r="Z373" s="22">
        <v>381.923</v>
      </c>
      <c r="AA373" s="22">
        <v>-2.0376600000000002E-2</v>
      </c>
      <c r="AB373" s="22">
        <v>363</v>
      </c>
      <c r="AC373" s="22">
        <v>2.17194E-2</v>
      </c>
      <c r="AD373">
        <f t="shared" si="64"/>
        <v>20.376600000000003</v>
      </c>
      <c r="AE373">
        <f t="shared" si="65"/>
        <v>0.45083635032000008</v>
      </c>
      <c r="AF373" s="9"/>
      <c r="AG373" s="22">
        <v>1.7279100000000001</v>
      </c>
      <c r="AH373" s="22">
        <v>463.69499999999999</v>
      </c>
      <c r="AI373" s="22">
        <v>-6.79321E-3</v>
      </c>
      <c r="AJ373" s="22">
        <v>363</v>
      </c>
      <c r="AK373" s="22">
        <v>1.72729</v>
      </c>
      <c r="AL373">
        <f t="shared" si="66"/>
        <v>6.7932100000000002</v>
      </c>
      <c r="AM373">
        <f t="shared" si="67"/>
        <v>11.738055491100001</v>
      </c>
      <c r="AP373" s="9"/>
      <c r="AQ373" s="22">
        <v>2.2125200000000001E-2</v>
      </c>
      <c r="AR373" s="22">
        <v>542.197</v>
      </c>
      <c r="AS373" s="22">
        <v>-2.0352200000000001E-2</v>
      </c>
      <c r="AT373" s="22">
        <v>363</v>
      </c>
      <c r="AU373" s="22">
        <v>2.2042800000000001E-2</v>
      </c>
      <c r="AV373">
        <f t="shared" si="68"/>
        <v>20.3522</v>
      </c>
      <c r="AW373">
        <f t="shared" si="69"/>
        <v>0.45029649544</v>
      </c>
      <c r="AX373" s="9"/>
      <c r="AY373" s="22">
        <v>1.7279100000000001</v>
      </c>
      <c r="AZ373" s="22">
        <v>595.95399999999995</v>
      </c>
      <c r="BA373" s="22">
        <v>-7.1746800000000001E-3</v>
      </c>
      <c r="BB373" s="22">
        <v>363</v>
      </c>
      <c r="BC373" s="22">
        <v>1.72699</v>
      </c>
      <c r="BD373">
        <f t="shared" si="70"/>
        <v>7.1746800000000004</v>
      </c>
      <c r="BE373">
        <f t="shared" si="71"/>
        <v>12.397201318800001</v>
      </c>
    </row>
    <row r="374" spans="6:57">
      <c r="F374" s="9"/>
      <c r="G374" s="22">
        <v>1.7089799999999999E-2</v>
      </c>
      <c r="H374" s="22">
        <v>158.34</v>
      </c>
      <c r="I374" s="22">
        <v>-2.0748900000000001E-2</v>
      </c>
      <c r="J374" s="22">
        <v>364</v>
      </c>
      <c r="K374" s="22">
        <v>1.71661E-2</v>
      </c>
      <c r="L374">
        <f t="shared" si="60"/>
        <v>20.748899999999999</v>
      </c>
      <c r="M374">
        <f t="shared" si="61"/>
        <v>0.35459455121999994</v>
      </c>
      <c r="N374" s="9"/>
      <c r="O374" s="22">
        <v>1.7329399999999999</v>
      </c>
      <c r="P374" s="22">
        <v>267.79000000000002</v>
      </c>
      <c r="Q374" s="22">
        <v>-7.5469999999999999E-3</v>
      </c>
      <c r="R374" s="22">
        <v>364</v>
      </c>
      <c r="S374" s="22">
        <v>1.73248</v>
      </c>
      <c r="T374">
        <f t="shared" si="62"/>
        <v>7.5469999999999997</v>
      </c>
      <c r="U374">
        <f t="shared" si="63"/>
        <v>13.078498179999999</v>
      </c>
      <c r="X374" s="9"/>
      <c r="Y374" s="22">
        <v>1.7089799999999999E-2</v>
      </c>
      <c r="Z374" s="22">
        <v>382.024</v>
      </c>
      <c r="AA374" s="22">
        <v>-2.0394900000000001E-2</v>
      </c>
      <c r="AB374" s="22">
        <v>364</v>
      </c>
      <c r="AC374" s="22">
        <v>1.7031899999999999E-2</v>
      </c>
      <c r="AD374">
        <f t="shared" si="64"/>
        <v>20.3949</v>
      </c>
      <c r="AE374">
        <f t="shared" si="65"/>
        <v>0.34854476201999995</v>
      </c>
      <c r="AF374" s="9"/>
      <c r="AG374" s="22">
        <v>1.7329399999999999</v>
      </c>
      <c r="AH374" s="22">
        <v>463.79599999999999</v>
      </c>
      <c r="AI374" s="22">
        <v>-5.8776899999999997E-3</v>
      </c>
      <c r="AJ374" s="22">
        <v>364</v>
      </c>
      <c r="AK374" s="22">
        <v>1.7315700000000001</v>
      </c>
      <c r="AL374">
        <f t="shared" si="66"/>
        <v>5.8776899999999994</v>
      </c>
      <c r="AM374">
        <f t="shared" si="67"/>
        <v>10.185684108599999</v>
      </c>
      <c r="AP374" s="9"/>
      <c r="AQ374" s="22">
        <v>1.7089799999999999E-2</v>
      </c>
      <c r="AR374" s="22">
        <v>542.29700000000003</v>
      </c>
      <c r="AS374" s="22">
        <v>-2.0364400000000001E-2</v>
      </c>
      <c r="AT374" s="22">
        <v>364</v>
      </c>
      <c r="AU374" s="22">
        <v>1.6940299999999998E-2</v>
      </c>
      <c r="AV374">
        <f t="shared" si="68"/>
        <v>20.3644</v>
      </c>
      <c r="AW374">
        <f t="shared" si="69"/>
        <v>0.34802352311999996</v>
      </c>
      <c r="AX374" s="9"/>
      <c r="AY374" s="22">
        <v>1.7329399999999999</v>
      </c>
      <c r="AZ374" s="22">
        <v>596.05499999999995</v>
      </c>
      <c r="BA374" s="22">
        <v>-6.0668900000000001E-3</v>
      </c>
      <c r="BB374" s="22">
        <v>364</v>
      </c>
      <c r="BC374" s="22">
        <v>1.7321800000000001</v>
      </c>
      <c r="BD374">
        <f t="shared" si="70"/>
        <v>6.0668899999999999</v>
      </c>
      <c r="BE374">
        <f t="shared" si="71"/>
        <v>10.513556356599999</v>
      </c>
    </row>
    <row r="375" spans="6:57">
      <c r="F375" s="9"/>
      <c r="G375" s="22">
        <v>1.20544E-2</v>
      </c>
      <c r="H375" s="22">
        <v>158.441</v>
      </c>
      <c r="I375" s="22">
        <v>-2.07642E-2</v>
      </c>
      <c r="J375" s="22">
        <v>365</v>
      </c>
      <c r="K375" s="22">
        <v>1.19934E-2</v>
      </c>
      <c r="L375">
        <f t="shared" si="60"/>
        <v>20.764199999999999</v>
      </c>
      <c r="M375">
        <f t="shared" si="61"/>
        <v>0.25029997247999997</v>
      </c>
      <c r="N375" s="9"/>
      <c r="O375" s="22">
        <v>1.7379800000000001</v>
      </c>
      <c r="P375" s="22">
        <v>267.89</v>
      </c>
      <c r="Q375" s="22">
        <v>-6.6589400000000003E-3</v>
      </c>
      <c r="R375" s="22">
        <v>365</v>
      </c>
      <c r="S375" s="22">
        <v>1.73706</v>
      </c>
      <c r="T375">
        <f t="shared" si="62"/>
        <v>6.6589400000000003</v>
      </c>
      <c r="U375">
        <f t="shared" si="63"/>
        <v>11.573104541200001</v>
      </c>
      <c r="X375" s="9"/>
      <c r="Y375" s="22">
        <v>1.20544E-2</v>
      </c>
      <c r="Z375" s="22">
        <v>382.12400000000002</v>
      </c>
      <c r="AA375" s="22">
        <v>-2.0400999999999999E-2</v>
      </c>
      <c r="AB375" s="22">
        <v>365</v>
      </c>
      <c r="AC375" s="22">
        <v>1.24298E-2</v>
      </c>
      <c r="AD375">
        <f t="shared" si="64"/>
        <v>20.401</v>
      </c>
      <c r="AE375">
        <f t="shared" si="65"/>
        <v>0.24592181439999999</v>
      </c>
      <c r="AF375" s="9"/>
      <c r="AG375" s="22">
        <v>1.7379800000000001</v>
      </c>
      <c r="AH375" s="22">
        <v>463.89699999999999</v>
      </c>
      <c r="AI375" s="22">
        <v>-4.92554E-3</v>
      </c>
      <c r="AJ375" s="22">
        <v>365</v>
      </c>
      <c r="AK375" s="22">
        <v>1.73767</v>
      </c>
      <c r="AL375">
        <f t="shared" si="66"/>
        <v>4.9255399999999998</v>
      </c>
      <c r="AM375">
        <f t="shared" si="67"/>
        <v>8.5604900092000005</v>
      </c>
      <c r="AP375" s="9"/>
      <c r="AQ375" s="22">
        <v>1.20544E-2</v>
      </c>
      <c r="AR375" s="22">
        <v>542.39800000000002</v>
      </c>
      <c r="AS375" s="22">
        <v>-2.03552E-2</v>
      </c>
      <c r="AT375" s="22">
        <v>365</v>
      </c>
      <c r="AU375" s="22">
        <v>1.20544E-2</v>
      </c>
      <c r="AV375">
        <f t="shared" si="68"/>
        <v>20.3552</v>
      </c>
      <c r="AW375">
        <f t="shared" si="69"/>
        <v>0.24536972288</v>
      </c>
      <c r="AX375" s="9"/>
      <c r="AY375" s="22">
        <v>1.7379800000000001</v>
      </c>
      <c r="AZ375" s="22">
        <v>596.15599999999995</v>
      </c>
      <c r="BA375" s="22">
        <v>-4.9008200000000002E-3</v>
      </c>
      <c r="BB375" s="22">
        <v>365</v>
      </c>
      <c r="BC375" s="22">
        <v>1.7373700000000001</v>
      </c>
      <c r="BD375">
        <f t="shared" si="70"/>
        <v>4.9008200000000004</v>
      </c>
      <c r="BE375">
        <f t="shared" si="71"/>
        <v>8.5175271436000006</v>
      </c>
    </row>
    <row r="376" spans="6:57">
      <c r="F376" s="9"/>
      <c r="G376" s="22">
        <v>7.0190399999999998E-3</v>
      </c>
      <c r="H376" s="22">
        <v>158.541</v>
      </c>
      <c r="I376" s="22">
        <v>-2.0754999999999999E-2</v>
      </c>
      <c r="J376" s="22">
        <v>366</v>
      </c>
      <c r="K376" s="22">
        <v>7.2601300000000001E-3</v>
      </c>
      <c r="L376">
        <f t="shared" si="60"/>
        <v>20.754999999999999</v>
      </c>
      <c r="M376">
        <f t="shared" si="61"/>
        <v>0.14568017519999998</v>
      </c>
      <c r="N376" s="9"/>
      <c r="O376" s="22">
        <v>1.7430099999999999</v>
      </c>
      <c r="P376" s="22">
        <v>267.99099999999999</v>
      </c>
      <c r="Q376" s="22">
        <v>-5.6091300000000004E-3</v>
      </c>
      <c r="R376" s="22">
        <v>366</v>
      </c>
      <c r="S376" s="22">
        <v>1.74194</v>
      </c>
      <c r="T376">
        <f t="shared" si="62"/>
        <v>5.6091300000000004</v>
      </c>
      <c r="U376">
        <f t="shared" si="63"/>
        <v>9.7767696813000011</v>
      </c>
      <c r="X376" s="9"/>
      <c r="Y376" s="22">
        <v>7.0190399999999998E-3</v>
      </c>
      <c r="Z376" s="22">
        <v>382.22500000000002</v>
      </c>
      <c r="AA376" s="22">
        <v>-2.0400999999999999E-2</v>
      </c>
      <c r="AB376" s="22">
        <v>366</v>
      </c>
      <c r="AC376" s="22">
        <v>6.9641099999999999E-3</v>
      </c>
      <c r="AD376">
        <f t="shared" si="64"/>
        <v>20.401</v>
      </c>
      <c r="AE376">
        <f t="shared" si="65"/>
        <v>0.14319543503999999</v>
      </c>
      <c r="AF376" s="9"/>
      <c r="AG376" s="22">
        <v>1.7430099999999999</v>
      </c>
      <c r="AH376" s="22">
        <v>463.99700000000001</v>
      </c>
      <c r="AI376" s="22">
        <v>-3.9480599999999998E-3</v>
      </c>
      <c r="AJ376" s="22">
        <v>366</v>
      </c>
      <c r="AK376" s="22">
        <v>1.7422500000000001</v>
      </c>
      <c r="AL376">
        <f t="shared" si="66"/>
        <v>3.9480599999999999</v>
      </c>
      <c r="AM376">
        <f t="shared" si="67"/>
        <v>6.8815080605999999</v>
      </c>
      <c r="AP376" s="9"/>
      <c r="AQ376" s="22">
        <v>7.0190399999999998E-3</v>
      </c>
      <c r="AR376" s="22">
        <v>542.49900000000002</v>
      </c>
      <c r="AS376" s="22">
        <v>-2.0376600000000002E-2</v>
      </c>
      <c r="AT376" s="22">
        <v>366</v>
      </c>
      <c r="AU376" s="22">
        <v>7.4249299999999997E-3</v>
      </c>
      <c r="AV376">
        <f t="shared" si="68"/>
        <v>20.376600000000003</v>
      </c>
      <c r="AW376">
        <f t="shared" si="69"/>
        <v>0.14302417046400001</v>
      </c>
      <c r="AX376" s="9"/>
      <c r="AY376" s="22">
        <v>1.7430099999999999</v>
      </c>
      <c r="AZ376" s="22">
        <v>596.25699999999995</v>
      </c>
      <c r="BA376" s="22">
        <v>-3.6737100000000002E-3</v>
      </c>
      <c r="BB376" s="22">
        <v>366</v>
      </c>
      <c r="BC376" s="22">
        <v>1.74255</v>
      </c>
      <c r="BD376">
        <f t="shared" si="70"/>
        <v>3.6737100000000003</v>
      </c>
      <c r="BE376">
        <f t="shared" si="71"/>
        <v>6.4033132671000006</v>
      </c>
    </row>
    <row r="377" spans="6:57">
      <c r="F377" s="9"/>
      <c r="G377" s="22">
        <v>1.9836400000000001E-3</v>
      </c>
      <c r="H377" s="22">
        <v>158.642</v>
      </c>
      <c r="I377" s="22">
        <v>-2.0758100000000002E-2</v>
      </c>
      <c r="J377" s="22">
        <v>367</v>
      </c>
      <c r="K377" s="22">
        <v>1.9653299999999999E-3</v>
      </c>
      <c r="L377">
        <f t="shared" si="60"/>
        <v>20.758100000000002</v>
      </c>
      <c r="M377">
        <f t="shared" si="61"/>
        <v>4.1176597484000009E-2</v>
      </c>
      <c r="N377" s="9"/>
      <c r="O377" s="22">
        <v>1.7480500000000001</v>
      </c>
      <c r="P377" s="22">
        <v>268.09199999999998</v>
      </c>
      <c r="Q377" s="22">
        <v>-4.5068399999999998E-3</v>
      </c>
      <c r="R377" s="22">
        <v>367</v>
      </c>
      <c r="S377" s="22">
        <v>1.7471300000000001</v>
      </c>
      <c r="T377">
        <f t="shared" si="62"/>
        <v>4.5068399999999995</v>
      </c>
      <c r="U377">
        <f t="shared" si="63"/>
        <v>7.8781816619999994</v>
      </c>
      <c r="X377" s="9"/>
      <c r="Y377" s="22">
        <v>1.9836400000000001E-3</v>
      </c>
      <c r="Z377" s="22">
        <v>382.32600000000002</v>
      </c>
      <c r="AA377" s="22">
        <v>-2.04224E-2</v>
      </c>
      <c r="AB377" s="22">
        <v>367</v>
      </c>
      <c r="AC377" s="22">
        <v>1.94702E-3</v>
      </c>
      <c r="AD377">
        <f t="shared" si="64"/>
        <v>20.4224</v>
      </c>
      <c r="AE377">
        <f t="shared" si="65"/>
        <v>4.0510689536000004E-2</v>
      </c>
      <c r="AF377" s="9"/>
      <c r="AG377" s="22">
        <v>1.7480500000000001</v>
      </c>
      <c r="AH377" s="22">
        <v>464.09800000000001</v>
      </c>
      <c r="AI377" s="22">
        <v>-2.7832E-3</v>
      </c>
      <c r="AJ377" s="22">
        <v>367</v>
      </c>
      <c r="AK377" s="22">
        <v>1.7471300000000001</v>
      </c>
      <c r="AL377">
        <f t="shared" si="66"/>
        <v>2.7831999999999999</v>
      </c>
      <c r="AM377">
        <f t="shared" si="67"/>
        <v>4.8651727600000001</v>
      </c>
      <c r="AP377" s="9"/>
      <c r="AQ377" s="22">
        <v>1.9836400000000001E-3</v>
      </c>
      <c r="AR377" s="22">
        <v>542.59900000000005</v>
      </c>
      <c r="AS377" s="22">
        <v>-2.0388799999999999E-2</v>
      </c>
      <c r="AT377" s="22">
        <v>367</v>
      </c>
      <c r="AU377" s="22">
        <v>1.86768E-3</v>
      </c>
      <c r="AV377">
        <f t="shared" si="68"/>
        <v>20.3888</v>
      </c>
      <c r="AW377">
        <f t="shared" si="69"/>
        <v>4.0444039232000004E-2</v>
      </c>
      <c r="AX377" s="9"/>
      <c r="AY377" s="22">
        <v>1.7480500000000001</v>
      </c>
      <c r="AZ377" s="22">
        <v>596.35699999999997</v>
      </c>
      <c r="BA377" s="22">
        <v>-2.10297E-3</v>
      </c>
      <c r="BB377" s="22">
        <v>367</v>
      </c>
      <c r="BC377" s="22">
        <v>1.7471300000000001</v>
      </c>
      <c r="BD377">
        <f t="shared" si="70"/>
        <v>2.10297</v>
      </c>
      <c r="BE377">
        <f t="shared" si="71"/>
        <v>3.6760967085000003</v>
      </c>
    </row>
    <row r="378" spans="6:57">
      <c r="F378" s="9"/>
      <c r="G378" s="22">
        <v>-3.0517600000000001E-3</v>
      </c>
      <c r="H378" s="22">
        <v>158.74299999999999</v>
      </c>
      <c r="I378" s="22">
        <v>-2.07642E-2</v>
      </c>
      <c r="J378" s="22">
        <v>368</v>
      </c>
      <c r="K378" s="22">
        <v>-3.52783E-3</v>
      </c>
      <c r="L378">
        <f t="shared" si="60"/>
        <v>20.764199999999999</v>
      </c>
      <c r="M378">
        <f t="shared" si="61"/>
        <v>-6.3367354991999997E-2</v>
      </c>
      <c r="N378" s="9"/>
      <c r="O378" s="22">
        <v>1.75308</v>
      </c>
      <c r="P378" s="22">
        <v>268.19299999999998</v>
      </c>
      <c r="Q378" s="22">
        <v>-3.3666999999999998E-3</v>
      </c>
      <c r="R378" s="22">
        <v>368</v>
      </c>
      <c r="S378" s="22">
        <v>1.7514000000000001</v>
      </c>
      <c r="T378">
        <f t="shared" si="62"/>
        <v>3.3666999999999998</v>
      </c>
      <c r="U378">
        <f t="shared" si="63"/>
        <v>5.9020944359999996</v>
      </c>
      <c r="X378" s="9"/>
      <c r="Y378" s="22">
        <v>-3.0517600000000001E-3</v>
      </c>
      <c r="Z378" s="22">
        <v>382.42599999999999</v>
      </c>
      <c r="AA378" s="22">
        <v>-2.0419300000000001E-2</v>
      </c>
      <c r="AB378" s="22">
        <v>368</v>
      </c>
      <c r="AC378" s="22">
        <v>-3.1707800000000002E-3</v>
      </c>
      <c r="AD378">
        <f t="shared" si="64"/>
        <v>20.4193</v>
      </c>
      <c r="AE378">
        <f t="shared" si="65"/>
        <v>-6.2314802968000002E-2</v>
      </c>
      <c r="AF378" s="9"/>
      <c r="AG378" s="22">
        <v>1.75308</v>
      </c>
      <c r="AH378" s="22">
        <v>464.19900000000001</v>
      </c>
      <c r="AI378" s="22">
        <v>-1.50757E-3</v>
      </c>
      <c r="AJ378" s="22">
        <v>368</v>
      </c>
      <c r="AK378" s="22">
        <v>1.7520100000000001</v>
      </c>
      <c r="AL378">
        <f t="shared" si="66"/>
        <v>1.5075699999999999</v>
      </c>
      <c r="AM378">
        <f t="shared" si="67"/>
        <v>2.6428908155999995</v>
      </c>
      <c r="AP378" s="9"/>
      <c r="AQ378" s="22">
        <v>-3.0517600000000001E-3</v>
      </c>
      <c r="AR378" s="22">
        <v>542.70000000000005</v>
      </c>
      <c r="AS378" s="22">
        <v>-2.0391800000000002E-2</v>
      </c>
      <c r="AT378" s="22">
        <v>368</v>
      </c>
      <c r="AU378" s="22">
        <v>-3.1005899999999999E-3</v>
      </c>
      <c r="AV378">
        <f t="shared" si="68"/>
        <v>20.3918</v>
      </c>
      <c r="AW378">
        <f t="shared" si="69"/>
        <v>-6.2230879568000004E-2</v>
      </c>
      <c r="AX378" s="9"/>
      <c r="AY378" s="22">
        <v>1.75308</v>
      </c>
      <c r="AZ378" s="22">
        <v>596.45799999999997</v>
      </c>
      <c r="BA378" s="22">
        <v>-5.6518599999999997E-4</v>
      </c>
      <c r="BB378" s="22">
        <v>368</v>
      </c>
      <c r="BC378" s="22">
        <v>1.7520100000000001</v>
      </c>
      <c r="BD378">
        <f t="shared" si="70"/>
        <v>0.56518599999999997</v>
      </c>
      <c r="BE378">
        <f t="shared" si="71"/>
        <v>0.99081627287999996</v>
      </c>
    </row>
    <row r="379" spans="6:57">
      <c r="F379" s="9"/>
      <c r="G379" s="22">
        <v>-8.0871599999999995E-3</v>
      </c>
      <c r="H379" s="22">
        <v>158.84299999999999</v>
      </c>
      <c r="I379" s="22">
        <v>-2.07794E-2</v>
      </c>
      <c r="J379" s="22">
        <v>369</v>
      </c>
      <c r="K379" s="22">
        <v>-8.3770800000000003E-3</v>
      </c>
      <c r="L379">
        <f t="shared" si="60"/>
        <v>20.779399999999999</v>
      </c>
      <c r="M379">
        <f t="shared" si="61"/>
        <v>-0.16804633250399997</v>
      </c>
      <c r="N379" s="9"/>
      <c r="O379" s="22">
        <v>1.7581199999999999</v>
      </c>
      <c r="P379" s="22">
        <v>268.29300000000001</v>
      </c>
      <c r="Q379" s="22">
        <v>-2.1002199999999999E-3</v>
      </c>
      <c r="R379" s="22">
        <v>369</v>
      </c>
      <c r="S379" s="22">
        <v>1.7572000000000001</v>
      </c>
      <c r="T379">
        <f t="shared" si="62"/>
        <v>2.1002199999999998</v>
      </c>
      <c r="U379">
        <f t="shared" si="63"/>
        <v>3.6924387863999995</v>
      </c>
      <c r="X379" s="9"/>
      <c r="Y379" s="22">
        <v>-8.0871599999999995E-3</v>
      </c>
      <c r="Z379" s="22">
        <v>382.52699999999999</v>
      </c>
      <c r="AA379" s="22">
        <v>-2.0428499999999999E-2</v>
      </c>
      <c r="AB379" s="22">
        <v>369</v>
      </c>
      <c r="AC379" s="22">
        <v>-7.9101599999999994E-3</v>
      </c>
      <c r="AD379">
        <f t="shared" si="64"/>
        <v>20.4285</v>
      </c>
      <c r="AE379">
        <f t="shared" si="65"/>
        <v>-0.16520854805999999</v>
      </c>
      <c r="AF379" s="9"/>
      <c r="AG379" s="22">
        <v>1.7581199999999999</v>
      </c>
      <c r="AH379" s="22">
        <v>464.3</v>
      </c>
      <c r="AI379" s="22">
        <v>-3.3367899999999997E-4</v>
      </c>
      <c r="AJ379" s="22">
        <v>369</v>
      </c>
      <c r="AK379" s="22">
        <v>1.7575099999999999</v>
      </c>
      <c r="AL379">
        <f t="shared" si="66"/>
        <v>0.33367899999999995</v>
      </c>
      <c r="AM379">
        <f t="shared" si="67"/>
        <v>0.58664772347999983</v>
      </c>
      <c r="AP379" s="9"/>
      <c r="AQ379" s="22">
        <v>-8.0871599999999995E-3</v>
      </c>
      <c r="AR379" s="22">
        <v>542.80100000000004</v>
      </c>
      <c r="AS379" s="22">
        <v>-2.0400999999999999E-2</v>
      </c>
      <c r="AT379" s="22">
        <v>369</v>
      </c>
      <c r="AU379" s="22">
        <v>-8.0718999999999999E-3</v>
      </c>
      <c r="AV379">
        <f t="shared" si="68"/>
        <v>20.401</v>
      </c>
      <c r="AW379">
        <f t="shared" si="69"/>
        <v>-0.16498615115999998</v>
      </c>
      <c r="AX379" s="9"/>
      <c r="AY379" s="22">
        <v>1.7581199999999999</v>
      </c>
      <c r="AZ379" s="22">
        <v>596.55899999999997</v>
      </c>
      <c r="BA379" s="22">
        <v>1.0800199999999999E-3</v>
      </c>
      <c r="BB379" s="22">
        <v>369</v>
      </c>
      <c r="BC379" s="22">
        <v>1.7572000000000001</v>
      </c>
      <c r="BD379">
        <f t="shared" si="70"/>
        <v>-1.08002</v>
      </c>
      <c r="BE379">
        <f t="shared" si="71"/>
        <v>-1.8988047624</v>
      </c>
    </row>
    <row r="380" spans="6:57">
      <c r="F380" s="9"/>
      <c r="G380" s="22">
        <v>-1.31226E-2</v>
      </c>
      <c r="H380" s="22">
        <v>158.94399999999999</v>
      </c>
      <c r="I380" s="22">
        <v>-2.0788600000000001E-2</v>
      </c>
      <c r="J380" s="22">
        <v>370</v>
      </c>
      <c r="K380" s="22">
        <v>-1.3382E-2</v>
      </c>
      <c r="L380">
        <f t="shared" si="60"/>
        <v>20.788600000000002</v>
      </c>
      <c r="M380">
        <f t="shared" si="61"/>
        <v>-0.27280048236000004</v>
      </c>
      <c r="N380" s="9"/>
      <c r="O380" s="22">
        <v>1.76315</v>
      </c>
      <c r="P380" s="22">
        <v>268.39400000000001</v>
      </c>
      <c r="Q380" s="22">
        <v>-7.4432399999999998E-4</v>
      </c>
      <c r="R380" s="22">
        <v>370</v>
      </c>
      <c r="S380" s="22">
        <v>1.7623899999999999</v>
      </c>
      <c r="T380">
        <f t="shared" si="62"/>
        <v>0.74432399999999999</v>
      </c>
      <c r="U380">
        <f t="shared" si="63"/>
        <v>1.3123548606</v>
      </c>
      <c r="X380" s="9"/>
      <c r="Y380" s="22">
        <v>-1.31226E-2</v>
      </c>
      <c r="Z380" s="22">
        <v>382.62799999999999</v>
      </c>
      <c r="AA380" s="22">
        <v>-2.0431499999999998E-2</v>
      </c>
      <c r="AB380" s="22">
        <v>370</v>
      </c>
      <c r="AC380" s="22">
        <v>-1.3406400000000001E-2</v>
      </c>
      <c r="AD380">
        <f t="shared" si="64"/>
        <v>20.4315</v>
      </c>
      <c r="AE380">
        <f t="shared" si="65"/>
        <v>-0.26811440190000002</v>
      </c>
      <c r="AF380" s="9"/>
      <c r="AG380" s="22">
        <v>1.76315</v>
      </c>
      <c r="AH380" s="22">
        <v>464.4</v>
      </c>
      <c r="AI380" s="22">
        <v>1.00647E-3</v>
      </c>
      <c r="AJ380" s="22">
        <v>370</v>
      </c>
      <c r="AK380" s="22">
        <v>1.7626999999999999</v>
      </c>
      <c r="AL380">
        <f t="shared" si="66"/>
        <v>-1.00647</v>
      </c>
      <c r="AM380">
        <f t="shared" si="67"/>
        <v>-1.7745575805</v>
      </c>
      <c r="AP380" s="9"/>
      <c r="AQ380" s="22">
        <v>-1.31226E-2</v>
      </c>
      <c r="AR380" s="22">
        <v>542.90200000000004</v>
      </c>
      <c r="AS380" s="22">
        <v>-2.0407100000000001E-2</v>
      </c>
      <c r="AT380" s="22">
        <v>370</v>
      </c>
      <c r="AU380" s="22">
        <v>-1.3113400000000001E-2</v>
      </c>
      <c r="AV380">
        <f t="shared" si="68"/>
        <v>20.4071</v>
      </c>
      <c r="AW380">
        <f t="shared" si="69"/>
        <v>-0.26779421046000002</v>
      </c>
      <c r="AX380" s="9"/>
      <c r="AY380" s="22">
        <v>1.76315</v>
      </c>
      <c r="AZ380" s="22">
        <v>596.65899999999999</v>
      </c>
      <c r="BA380" s="22">
        <v>2.9580700000000001E-3</v>
      </c>
      <c r="BB380" s="22">
        <v>370</v>
      </c>
      <c r="BC380" s="22">
        <v>1.7620800000000001</v>
      </c>
      <c r="BD380">
        <f t="shared" si="70"/>
        <v>-2.9580700000000002</v>
      </c>
      <c r="BE380">
        <f t="shared" si="71"/>
        <v>-5.2155211205000001</v>
      </c>
    </row>
    <row r="381" spans="6:57">
      <c r="F381" s="9"/>
      <c r="G381" s="22">
        <v>-1.8158000000000001E-2</v>
      </c>
      <c r="H381" s="22">
        <v>159.04499999999999</v>
      </c>
      <c r="I381" s="22">
        <v>-2.0782499999999999E-2</v>
      </c>
      <c r="J381" s="22">
        <v>371</v>
      </c>
      <c r="K381" s="22">
        <v>-1.8206799999999999E-2</v>
      </c>
      <c r="L381">
        <f t="shared" si="60"/>
        <v>20.782499999999999</v>
      </c>
      <c r="M381">
        <f t="shared" si="61"/>
        <v>-0.37736863500000001</v>
      </c>
      <c r="N381" s="9"/>
      <c r="O381" s="22">
        <v>1.7681899999999999</v>
      </c>
      <c r="P381" s="22">
        <v>268.495</v>
      </c>
      <c r="Q381" s="22">
        <v>5.8349599999999997E-4</v>
      </c>
      <c r="R381" s="22">
        <v>371</v>
      </c>
      <c r="S381" s="22">
        <v>1.7669699999999999</v>
      </c>
      <c r="T381">
        <f t="shared" si="62"/>
        <v>-0.58349600000000001</v>
      </c>
      <c r="U381">
        <f t="shared" si="63"/>
        <v>-1.03173179224</v>
      </c>
      <c r="X381" s="9"/>
      <c r="Y381" s="22">
        <v>-1.8158000000000001E-2</v>
      </c>
      <c r="Z381" s="22">
        <v>382.72899999999998</v>
      </c>
      <c r="AA381" s="22">
        <v>-2.0431499999999998E-2</v>
      </c>
      <c r="AB381" s="22">
        <v>371</v>
      </c>
      <c r="AC381" s="22">
        <v>-1.8313599999999999E-2</v>
      </c>
      <c r="AD381">
        <f t="shared" si="64"/>
        <v>20.4315</v>
      </c>
      <c r="AE381">
        <f t="shared" si="65"/>
        <v>-0.37099517700000001</v>
      </c>
      <c r="AF381" s="9"/>
      <c r="AG381" s="22">
        <v>1.7681899999999999</v>
      </c>
      <c r="AH381" s="22">
        <v>464.50099999999998</v>
      </c>
      <c r="AI381" s="22">
        <v>2.4945100000000001E-3</v>
      </c>
      <c r="AJ381" s="22">
        <v>371</v>
      </c>
      <c r="AK381" s="22">
        <v>1.7669699999999999</v>
      </c>
      <c r="AL381">
        <f t="shared" si="66"/>
        <v>-2.49451</v>
      </c>
      <c r="AM381">
        <f t="shared" si="67"/>
        <v>-4.4107676369000002</v>
      </c>
      <c r="AP381" s="9"/>
      <c r="AQ381" s="22">
        <v>-1.8158000000000001E-2</v>
      </c>
      <c r="AR381" s="22">
        <v>543.00199999999995</v>
      </c>
      <c r="AS381" s="22">
        <v>-2.04102E-2</v>
      </c>
      <c r="AT381" s="22">
        <v>371</v>
      </c>
      <c r="AU381" s="22">
        <v>-1.8359400000000001E-2</v>
      </c>
      <c r="AV381">
        <f t="shared" si="68"/>
        <v>20.4102</v>
      </c>
      <c r="AW381">
        <f t="shared" si="69"/>
        <v>-0.37060841160000002</v>
      </c>
      <c r="AX381" s="9"/>
      <c r="AY381" s="22">
        <v>1.7681899999999999</v>
      </c>
      <c r="AZ381" s="22">
        <v>596.76</v>
      </c>
      <c r="BA381" s="22">
        <v>4.8486299999999996E-3</v>
      </c>
      <c r="BB381" s="22">
        <v>371</v>
      </c>
      <c r="BC381" s="22">
        <v>1.7669699999999999</v>
      </c>
      <c r="BD381">
        <f t="shared" si="70"/>
        <v>-4.84863</v>
      </c>
      <c r="BE381">
        <f t="shared" si="71"/>
        <v>-8.5732990796999999</v>
      </c>
    </row>
    <row r="382" spans="6:57">
      <c r="F382" s="9"/>
      <c r="G382" s="22">
        <v>-2.3193399999999999E-2</v>
      </c>
      <c r="H382" s="22">
        <v>159.14500000000001</v>
      </c>
      <c r="I382" s="22">
        <v>-2.0785499999999998E-2</v>
      </c>
      <c r="J382" s="22">
        <v>372</v>
      </c>
      <c r="K382" s="22">
        <v>-2.3233E-2</v>
      </c>
      <c r="L382">
        <f t="shared" si="60"/>
        <v>20.785499999999999</v>
      </c>
      <c r="M382">
        <f t="shared" si="61"/>
        <v>-0.48208641569999994</v>
      </c>
      <c r="N382" s="9"/>
      <c r="O382" s="22">
        <v>1.77322</v>
      </c>
      <c r="P382" s="22">
        <v>268.59500000000003</v>
      </c>
      <c r="Q382" s="22">
        <v>2.01294E-3</v>
      </c>
      <c r="R382" s="22">
        <v>372</v>
      </c>
      <c r="S382" s="22">
        <v>1.77277</v>
      </c>
      <c r="T382">
        <f t="shared" si="62"/>
        <v>-2.01294</v>
      </c>
      <c r="U382">
        <f t="shared" si="63"/>
        <v>-3.5693854668</v>
      </c>
      <c r="X382" s="9"/>
      <c r="Y382" s="22">
        <v>-2.3193399999999999E-2</v>
      </c>
      <c r="Z382" s="22">
        <v>382.82900000000001</v>
      </c>
      <c r="AA382" s="22">
        <v>-2.0446800000000001E-2</v>
      </c>
      <c r="AB382" s="22">
        <v>372</v>
      </c>
      <c r="AC382" s="22">
        <v>-2.3269700000000001E-2</v>
      </c>
      <c r="AD382">
        <f t="shared" si="64"/>
        <v>20.4468</v>
      </c>
      <c r="AE382">
        <f t="shared" si="65"/>
        <v>-0.47423081111999998</v>
      </c>
      <c r="AF382" s="9"/>
      <c r="AG382" s="22">
        <v>1.77322</v>
      </c>
      <c r="AH382" s="22">
        <v>464.60199999999998</v>
      </c>
      <c r="AI382" s="22">
        <v>3.9489700000000004E-3</v>
      </c>
      <c r="AJ382" s="22">
        <v>372</v>
      </c>
      <c r="AK382" s="22">
        <v>1.7724599999999999</v>
      </c>
      <c r="AL382">
        <f t="shared" si="66"/>
        <v>-3.9489700000000005</v>
      </c>
      <c r="AM382">
        <f t="shared" si="67"/>
        <v>-7.0023925834000007</v>
      </c>
      <c r="AP382" s="9"/>
      <c r="AQ382" s="22">
        <v>-2.3193399999999999E-2</v>
      </c>
      <c r="AR382" s="22">
        <v>543.10299999999995</v>
      </c>
      <c r="AS382" s="22">
        <v>-2.04254E-2</v>
      </c>
      <c r="AT382" s="22">
        <v>372</v>
      </c>
      <c r="AU382" s="22">
        <v>-2.3306299999999999E-2</v>
      </c>
      <c r="AV382">
        <f t="shared" si="68"/>
        <v>20.4254</v>
      </c>
      <c r="AW382">
        <f t="shared" si="69"/>
        <v>-0.47373447235999999</v>
      </c>
      <c r="AX382" s="9"/>
      <c r="AY382" s="22">
        <v>1.77322</v>
      </c>
      <c r="AZ382" s="22">
        <v>596.86099999999999</v>
      </c>
      <c r="BA382" s="22">
        <v>6.7474400000000004E-3</v>
      </c>
      <c r="BB382" s="22">
        <v>372</v>
      </c>
      <c r="BC382" s="22">
        <v>1.77216</v>
      </c>
      <c r="BD382">
        <f t="shared" si="70"/>
        <v>-6.7474400000000001</v>
      </c>
      <c r="BE382">
        <f t="shared" si="71"/>
        <v>-11.964695556800001</v>
      </c>
    </row>
    <row r="383" spans="6:57">
      <c r="F383" s="9"/>
      <c r="G383" s="22">
        <v>-2.8228799999999998E-2</v>
      </c>
      <c r="H383" s="22">
        <v>159.24600000000001</v>
      </c>
      <c r="I383" s="22">
        <v>-2.07916E-2</v>
      </c>
      <c r="J383" s="22">
        <v>373</v>
      </c>
      <c r="K383" s="22">
        <v>-2.8515599999999999E-2</v>
      </c>
      <c r="L383">
        <f t="shared" si="60"/>
        <v>20.791599999999999</v>
      </c>
      <c r="M383">
        <f t="shared" si="61"/>
        <v>-0.58692191807999994</v>
      </c>
      <c r="N383" s="9"/>
      <c r="O383" s="22">
        <v>1.77826</v>
      </c>
      <c r="P383" s="22">
        <v>268.69600000000003</v>
      </c>
      <c r="Q383" s="22">
        <v>3.4710700000000001E-3</v>
      </c>
      <c r="R383" s="22">
        <v>373</v>
      </c>
      <c r="S383" s="22">
        <v>1.77765</v>
      </c>
      <c r="T383">
        <f t="shared" si="62"/>
        <v>-3.4710700000000001</v>
      </c>
      <c r="U383">
        <f t="shared" si="63"/>
        <v>-6.1724649382000001</v>
      </c>
      <c r="X383" s="9"/>
      <c r="Y383" s="22">
        <v>-2.8228799999999998E-2</v>
      </c>
      <c r="Z383" s="22">
        <v>382.93</v>
      </c>
      <c r="AA383" s="22">
        <v>-2.04529E-2</v>
      </c>
      <c r="AB383" s="22">
        <v>373</v>
      </c>
      <c r="AC383" s="22">
        <v>-2.7899199999999999E-2</v>
      </c>
      <c r="AD383">
        <f t="shared" si="64"/>
        <v>20.4529</v>
      </c>
      <c r="AE383">
        <f t="shared" si="65"/>
        <v>-0.57736082351999995</v>
      </c>
      <c r="AF383" s="9"/>
      <c r="AG383" s="22">
        <v>1.77826</v>
      </c>
      <c r="AH383" s="22">
        <v>464.702</v>
      </c>
      <c r="AI383" s="22">
        <v>5.4046600000000004E-3</v>
      </c>
      <c r="AJ383" s="22">
        <v>373</v>
      </c>
      <c r="AK383" s="22">
        <v>1.7779499999999999</v>
      </c>
      <c r="AL383">
        <f t="shared" si="66"/>
        <v>-5.4046600000000007</v>
      </c>
      <c r="AM383">
        <f t="shared" si="67"/>
        <v>-9.6108906916000016</v>
      </c>
      <c r="AP383" s="9"/>
      <c r="AQ383" s="22">
        <v>-2.8228799999999998E-2</v>
      </c>
      <c r="AR383" s="22">
        <v>543.20399999999995</v>
      </c>
      <c r="AS383" s="22">
        <v>-2.0413199999999999E-2</v>
      </c>
      <c r="AT383" s="22">
        <v>373</v>
      </c>
      <c r="AU383" s="22">
        <v>-2.8323399999999999E-2</v>
      </c>
      <c r="AV383">
        <f t="shared" si="68"/>
        <v>20.4132</v>
      </c>
      <c r="AW383">
        <f t="shared" si="69"/>
        <v>-0.57624014015999991</v>
      </c>
      <c r="AX383" s="9"/>
      <c r="AY383" s="22">
        <v>1.77826</v>
      </c>
      <c r="AZ383" s="22">
        <v>596.96100000000001</v>
      </c>
      <c r="BA383" s="22">
        <v>8.6639400000000002E-3</v>
      </c>
      <c r="BB383" s="22">
        <v>373</v>
      </c>
      <c r="BC383" s="22">
        <v>1.7773399999999999</v>
      </c>
      <c r="BD383">
        <f t="shared" si="70"/>
        <v>-8.6639400000000002</v>
      </c>
      <c r="BE383">
        <f t="shared" si="71"/>
        <v>-15.4067379444</v>
      </c>
    </row>
    <row r="384" spans="6:57">
      <c r="F384" s="9"/>
      <c r="G384" s="22">
        <v>-3.3264200000000001E-2</v>
      </c>
      <c r="H384" s="22">
        <v>159.34700000000001</v>
      </c>
      <c r="I384" s="22">
        <v>-2.0794699999999999E-2</v>
      </c>
      <c r="J384" s="22">
        <v>374</v>
      </c>
      <c r="K384" s="22">
        <v>-3.3718900000000003E-2</v>
      </c>
      <c r="L384">
        <f t="shared" si="60"/>
        <v>20.794699999999999</v>
      </c>
      <c r="M384">
        <f t="shared" si="61"/>
        <v>-0.69171905974000003</v>
      </c>
      <c r="N384" s="9"/>
      <c r="O384" s="22">
        <v>1.78329</v>
      </c>
      <c r="P384" s="22">
        <v>268.79700000000003</v>
      </c>
      <c r="Q384" s="22">
        <v>4.9462899999999999E-3</v>
      </c>
      <c r="R384" s="22">
        <v>374</v>
      </c>
      <c r="S384" s="22">
        <v>1.7825299999999999</v>
      </c>
      <c r="T384">
        <f t="shared" si="62"/>
        <v>-4.9462900000000003</v>
      </c>
      <c r="U384">
        <f t="shared" si="63"/>
        <v>-8.8206694941000006</v>
      </c>
      <c r="X384" s="9"/>
      <c r="Y384" s="22">
        <v>-3.3264200000000001E-2</v>
      </c>
      <c r="Z384" s="22">
        <v>383.03100000000001</v>
      </c>
      <c r="AA384" s="22">
        <v>-2.0455899999999999E-2</v>
      </c>
      <c r="AB384" s="22">
        <v>374</v>
      </c>
      <c r="AC384" s="22">
        <v>-3.3477800000000002E-2</v>
      </c>
      <c r="AD384">
        <f t="shared" si="64"/>
        <v>20.4559</v>
      </c>
      <c r="AE384">
        <f t="shared" si="65"/>
        <v>-0.68044914877999996</v>
      </c>
      <c r="AF384" s="9"/>
      <c r="AG384" s="22">
        <v>1.78329</v>
      </c>
      <c r="AH384" s="22">
        <v>464.803</v>
      </c>
      <c r="AI384" s="22">
        <v>6.9061299999999999E-3</v>
      </c>
      <c r="AJ384" s="22">
        <v>374</v>
      </c>
      <c r="AK384" s="22">
        <v>1.7825299999999999</v>
      </c>
      <c r="AL384">
        <f t="shared" si="66"/>
        <v>-6.9061300000000001</v>
      </c>
      <c r="AM384">
        <f t="shared" si="67"/>
        <v>-12.3156325677</v>
      </c>
      <c r="AP384" s="9"/>
      <c r="AQ384" s="22">
        <v>-3.3264200000000001E-2</v>
      </c>
      <c r="AR384" s="22">
        <v>543.30399999999997</v>
      </c>
      <c r="AS384" s="22">
        <v>-2.04254E-2</v>
      </c>
      <c r="AT384" s="22">
        <v>374</v>
      </c>
      <c r="AU384" s="22">
        <v>-3.29254E-2</v>
      </c>
      <c r="AV384">
        <f t="shared" si="68"/>
        <v>20.4254</v>
      </c>
      <c r="AW384">
        <f t="shared" si="69"/>
        <v>-0.67943459068000001</v>
      </c>
      <c r="AX384" s="9"/>
      <c r="AY384" s="22">
        <v>1.78329</v>
      </c>
      <c r="AZ384" s="22">
        <v>597.06200000000001</v>
      </c>
      <c r="BA384" s="22">
        <v>1.0614E-2</v>
      </c>
      <c r="BB384" s="22">
        <v>374</v>
      </c>
      <c r="BC384" s="22">
        <v>1.7825299999999999</v>
      </c>
      <c r="BD384">
        <f t="shared" si="70"/>
        <v>-10.614000000000001</v>
      </c>
      <c r="BE384">
        <f t="shared" si="71"/>
        <v>-18.927840060000001</v>
      </c>
    </row>
    <row r="385" spans="6:57">
      <c r="F385" s="9"/>
      <c r="G385" s="22">
        <v>-3.8299600000000003E-2</v>
      </c>
      <c r="H385" s="22">
        <v>159.44800000000001</v>
      </c>
      <c r="I385" s="22">
        <v>-2.0809899999999999E-2</v>
      </c>
      <c r="J385" s="22">
        <v>375</v>
      </c>
      <c r="K385" s="22">
        <v>-3.7802099999999998E-2</v>
      </c>
      <c r="L385">
        <f t="shared" si="60"/>
        <v>20.809899999999999</v>
      </c>
      <c r="M385">
        <f t="shared" si="61"/>
        <v>-0.79701084604000005</v>
      </c>
      <c r="N385" s="9"/>
      <c r="O385" s="22">
        <v>1.78833</v>
      </c>
      <c r="P385" s="22">
        <v>268.89699999999999</v>
      </c>
      <c r="Q385" s="22">
        <v>6.4453100000000001E-3</v>
      </c>
      <c r="R385" s="22">
        <v>375</v>
      </c>
      <c r="S385" s="22">
        <v>1.78833</v>
      </c>
      <c r="T385">
        <f t="shared" si="62"/>
        <v>-6.4453100000000001</v>
      </c>
      <c r="U385">
        <f t="shared" si="63"/>
        <v>-11.5263412323</v>
      </c>
      <c r="X385" s="9"/>
      <c r="Y385" s="22">
        <v>-3.8299600000000003E-2</v>
      </c>
      <c r="Z385" s="22">
        <v>383.13099999999997</v>
      </c>
      <c r="AA385" s="22">
        <v>-2.04651E-2</v>
      </c>
      <c r="AB385" s="22">
        <v>375</v>
      </c>
      <c r="AC385" s="22">
        <v>-3.8424699999999999E-2</v>
      </c>
      <c r="AD385">
        <f t="shared" si="64"/>
        <v>20.4651</v>
      </c>
      <c r="AE385">
        <f t="shared" si="65"/>
        <v>-0.78380514396000001</v>
      </c>
      <c r="AF385" s="9"/>
      <c r="AG385" s="22">
        <v>1.78833</v>
      </c>
      <c r="AH385" s="22">
        <v>464.904</v>
      </c>
      <c r="AI385" s="22">
        <v>8.4289599999999992E-3</v>
      </c>
      <c r="AJ385" s="22">
        <v>375</v>
      </c>
      <c r="AK385" s="22">
        <v>1.7874099999999999</v>
      </c>
      <c r="AL385">
        <f t="shared" si="66"/>
        <v>-8.42896</v>
      </c>
      <c r="AM385">
        <f t="shared" si="67"/>
        <v>-15.0737620368</v>
      </c>
      <c r="AP385" s="9"/>
      <c r="AQ385" s="22">
        <v>-3.8299600000000003E-2</v>
      </c>
      <c r="AR385" s="22">
        <v>543.40499999999997</v>
      </c>
      <c r="AS385" s="22">
        <v>-2.04376E-2</v>
      </c>
      <c r="AT385" s="22">
        <v>375</v>
      </c>
      <c r="AU385" s="22">
        <v>-3.8583399999999997E-2</v>
      </c>
      <c r="AV385">
        <f t="shared" si="68"/>
        <v>20.4376</v>
      </c>
      <c r="AW385">
        <f t="shared" si="69"/>
        <v>-0.78275190496000002</v>
      </c>
      <c r="AX385" s="9"/>
      <c r="AY385" s="22">
        <v>1.78833</v>
      </c>
      <c r="AZ385" s="22">
        <v>597.16300000000001</v>
      </c>
      <c r="BA385" s="22">
        <v>1.2442E-2</v>
      </c>
      <c r="BB385" s="22">
        <v>375</v>
      </c>
      <c r="BC385" s="22">
        <v>1.78772</v>
      </c>
      <c r="BD385">
        <f t="shared" si="70"/>
        <v>-12.442</v>
      </c>
      <c r="BE385">
        <f t="shared" si="71"/>
        <v>-22.25040186</v>
      </c>
    </row>
    <row r="386" spans="6:57">
      <c r="F386" s="9"/>
      <c r="G386" s="22">
        <v>-4.3334999999999999E-2</v>
      </c>
      <c r="H386" s="22">
        <v>159.548</v>
      </c>
      <c r="I386" s="22">
        <v>-2.0809899999999999E-2</v>
      </c>
      <c r="J386" s="22">
        <v>376</v>
      </c>
      <c r="K386" s="22">
        <v>-4.3609599999999998E-2</v>
      </c>
      <c r="L386">
        <f t="shared" si="60"/>
        <v>20.809899999999999</v>
      </c>
      <c r="M386">
        <f t="shared" si="61"/>
        <v>-0.90179701649999988</v>
      </c>
      <c r="N386" s="9"/>
      <c r="O386" s="22">
        <v>1.7933699999999999</v>
      </c>
      <c r="P386" s="22">
        <v>268.99799999999999</v>
      </c>
      <c r="Q386" s="22">
        <v>7.9986599999999995E-3</v>
      </c>
      <c r="R386" s="22">
        <v>376</v>
      </c>
      <c r="S386" s="22">
        <v>1.7926</v>
      </c>
      <c r="T386">
        <f t="shared" si="62"/>
        <v>-7.9986599999999992</v>
      </c>
      <c r="U386">
        <f t="shared" si="63"/>
        <v>-14.344556884199998</v>
      </c>
      <c r="X386" s="9"/>
      <c r="Y386" s="22">
        <v>-4.3334999999999999E-2</v>
      </c>
      <c r="Z386" s="22">
        <v>383.23200000000003</v>
      </c>
      <c r="AA386" s="22">
        <v>-2.0474200000000001E-2</v>
      </c>
      <c r="AB386" s="22">
        <v>376</v>
      </c>
      <c r="AC386" s="22">
        <v>-4.3603500000000003E-2</v>
      </c>
      <c r="AD386">
        <f t="shared" si="64"/>
        <v>20.4742</v>
      </c>
      <c r="AE386">
        <f t="shared" si="65"/>
        <v>-0.88724945699999991</v>
      </c>
      <c r="AF386" s="9"/>
      <c r="AG386" s="22">
        <v>1.7933699999999999</v>
      </c>
      <c r="AH386" s="22">
        <v>465.00400000000002</v>
      </c>
      <c r="AI386" s="22">
        <v>1.00433E-2</v>
      </c>
      <c r="AJ386" s="22">
        <v>376</v>
      </c>
      <c r="AK386" s="22">
        <v>1.7926</v>
      </c>
      <c r="AL386">
        <f t="shared" si="66"/>
        <v>-10.0433</v>
      </c>
      <c r="AM386">
        <f t="shared" si="67"/>
        <v>-18.011352921</v>
      </c>
      <c r="AP386" s="9"/>
      <c r="AQ386" s="22">
        <v>-4.3334999999999999E-2</v>
      </c>
      <c r="AR386" s="22">
        <v>543.50599999999997</v>
      </c>
      <c r="AS386" s="22">
        <v>-2.0443699999999999E-2</v>
      </c>
      <c r="AT386" s="22">
        <v>376</v>
      </c>
      <c r="AU386" s="22">
        <v>-4.3514999999999998E-2</v>
      </c>
      <c r="AV386">
        <f t="shared" si="68"/>
        <v>20.4437</v>
      </c>
      <c r="AW386">
        <f t="shared" si="69"/>
        <v>-0.88592773949999992</v>
      </c>
      <c r="AX386" s="9"/>
      <c r="AY386" s="22">
        <v>1.7933699999999999</v>
      </c>
      <c r="AZ386" s="22">
        <v>597.26400000000001</v>
      </c>
      <c r="BA386" s="22">
        <v>1.4334100000000001E-2</v>
      </c>
      <c r="BB386" s="22">
        <v>376</v>
      </c>
      <c r="BC386" s="22">
        <v>1.7926</v>
      </c>
      <c r="BD386">
        <f t="shared" si="70"/>
        <v>-14.334100000000001</v>
      </c>
      <c r="BE386">
        <f t="shared" si="71"/>
        <v>-25.706344916999999</v>
      </c>
    </row>
    <row r="387" spans="6:57">
      <c r="F387" s="9"/>
      <c r="G387" s="22">
        <v>-4.8370400000000001E-2</v>
      </c>
      <c r="H387" s="22">
        <v>159.649</v>
      </c>
      <c r="I387" s="22">
        <v>-2.08191E-2</v>
      </c>
      <c r="J387" s="22">
        <v>377</v>
      </c>
      <c r="K387" s="22">
        <v>-4.9285900000000001E-2</v>
      </c>
      <c r="L387">
        <f t="shared" si="60"/>
        <v>20.819099999999999</v>
      </c>
      <c r="M387">
        <f t="shared" si="61"/>
        <v>-1.0070281946399999</v>
      </c>
      <c r="N387" s="9"/>
      <c r="O387" s="22">
        <v>1.7984</v>
      </c>
      <c r="P387" s="22">
        <v>269.09899999999999</v>
      </c>
      <c r="Q387" s="22">
        <v>9.5306399999999999E-3</v>
      </c>
      <c r="R387" s="22">
        <v>377</v>
      </c>
      <c r="S387" s="22">
        <v>1.79749</v>
      </c>
      <c r="T387">
        <f t="shared" si="62"/>
        <v>-9.53064</v>
      </c>
      <c r="U387">
        <f t="shared" si="63"/>
        <v>-17.139902975999998</v>
      </c>
      <c r="X387" s="9"/>
      <c r="Y387" s="22">
        <v>-4.8370400000000001E-2</v>
      </c>
      <c r="Z387" s="22">
        <v>383.33300000000003</v>
      </c>
      <c r="AA387" s="22">
        <v>-2.04651E-2</v>
      </c>
      <c r="AB387" s="22">
        <v>377</v>
      </c>
      <c r="AC387" s="22">
        <v>-4.8736599999999998E-2</v>
      </c>
      <c r="AD387">
        <f t="shared" si="64"/>
        <v>20.4651</v>
      </c>
      <c r="AE387">
        <f t="shared" si="65"/>
        <v>-0.98990507303999997</v>
      </c>
      <c r="AF387" s="9"/>
      <c r="AG387" s="22">
        <v>1.7984</v>
      </c>
      <c r="AH387" s="22">
        <v>465.10500000000002</v>
      </c>
      <c r="AI387" s="22">
        <v>1.1584499999999999E-2</v>
      </c>
      <c r="AJ387" s="22">
        <v>377</v>
      </c>
      <c r="AK387" s="22">
        <v>1.79779</v>
      </c>
      <c r="AL387">
        <f t="shared" si="66"/>
        <v>-11.584499999999998</v>
      </c>
      <c r="AM387">
        <f t="shared" si="67"/>
        <v>-20.833564799999998</v>
      </c>
      <c r="AP387" s="9"/>
      <c r="AQ387" s="22">
        <v>-4.8370400000000001E-2</v>
      </c>
      <c r="AR387" s="22">
        <v>543.60599999999999</v>
      </c>
      <c r="AS387" s="22">
        <v>-2.0446800000000001E-2</v>
      </c>
      <c r="AT387" s="22">
        <v>377</v>
      </c>
      <c r="AU387" s="22">
        <v>-4.8980700000000002E-2</v>
      </c>
      <c r="AV387">
        <f t="shared" si="68"/>
        <v>20.4468</v>
      </c>
      <c r="AW387">
        <f t="shared" si="69"/>
        <v>-0.98901989471999996</v>
      </c>
      <c r="AX387" s="9"/>
      <c r="AY387" s="22">
        <v>1.7984</v>
      </c>
      <c r="AZ387" s="22">
        <v>597.36400000000003</v>
      </c>
      <c r="BA387" s="22">
        <v>1.6079699999999999E-2</v>
      </c>
      <c r="BB387" s="22">
        <v>377</v>
      </c>
      <c r="BC387" s="22">
        <v>1.79718</v>
      </c>
      <c r="BD387">
        <f t="shared" si="70"/>
        <v>-16.079699999999999</v>
      </c>
      <c r="BE387">
        <f t="shared" si="71"/>
        <v>-28.917732479999998</v>
      </c>
    </row>
    <row r="388" spans="6:57">
      <c r="F388" s="9"/>
      <c r="G388" s="22">
        <v>-5.3405800000000003E-2</v>
      </c>
      <c r="H388" s="22">
        <v>159.75</v>
      </c>
      <c r="I388" s="22">
        <v>-2.0837399999999999E-2</v>
      </c>
      <c r="J388" s="22">
        <v>378</v>
      </c>
      <c r="K388" s="22">
        <v>-5.36499E-2</v>
      </c>
      <c r="L388">
        <f t="shared" si="60"/>
        <v>20.837399999999999</v>
      </c>
      <c r="M388">
        <f t="shared" si="61"/>
        <v>-1.1128380169200001</v>
      </c>
      <c r="N388" s="9"/>
      <c r="O388" s="22">
        <v>1.8034399999999999</v>
      </c>
      <c r="P388" s="22">
        <v>269.2</v>
      </c>
      <c r="Q388" s="22">
        <v>1.10352E-2</v>
      </c>
      <c r="R388" s="22">
        <v>378</v>
      </c>
      <c r="S388" s="22">
        <v>1.80267</v>
      </c>
      <c r="T388">
        <f t="shared" si="62"/>
        <v>-11.0352</v>
      </c>
      <c r="U388">
        <f t="shared" si="63"/>
        <v>-19.901321088</v>
      </c>
      <c r="X388" s="9"/>
      <c r="Y388" s="22">
        <v>-5.3405800000000003E-2</v>
      </c>
      <c r="Z388" s="22">
        <v>383.43400000000003</v>
      </c>
      <c r="AA388" s="22">
        <v>-2.04651E-2</v>
      </c>
      <c r="AB388" s="22">
        <v>378</v>
      </c>
      <c r="AC388" s="22">
        <v>-5.4260299999999997E-2</v>
      </c>
      <c r="AD388">
        <f t="shared" si="64"/>
        <v>20.4651</v>
      </c>
      <c r="AE388">
        <f t="shared" si="65"/>
        <v>-1.0929550375800001</v>
      </c>
      <c r="AF388" s="9"/>
      <c r="AG388" s="22">
        <v>1.8034399999999999</v>
      </c>
      <c r="AH388" s="22">
        <v>465.20600000000002</v>
      </c>
      <c r="AI388" s="22">
        <v>1.3153099999999999E-2</v>
      </c>
      <c r="AJ388" s="22">
        <v>378</v>
      </c>
      <c r="AK388" s="22">
        <v>1.80206</v>
      </c>
      <c r="AL388">
        <f t="shared" si="66"/>
        <v>-13.153099999999998</v>
      </c>
      <c r="AM388">
        <f t="shared" si="67"/>
        <v>-23.720826663999997</v>
      </c>
      <c r="AP388" s="9"/>
      <c r="AQ388" s="22">
        <v>-5.3405800000000003E-2</v>
      </c>
      <c r="AR388" s="22">
        <v>543.70699999999999</v>
      </c>
      <c r="AS388" s="22">
        <v>-2.0455899999999999E-2</v>
      </c>
      <c r="AT388" s="22">
        <v>378</v>
      </c>
      <c r="AU388" s="22">
        <v>-5.3619399999999998E-2</v>
      </c>
      <c r="AV388">
        <f t="shared" si="68"/>
        <v>20.4559</v>
      </c>
      <c r="AW388">
        <f t="shared" si="69"/>
        <v>-1.0924637042200001</v>
      </c>
      <c r="AX388" s="9"/>
      <c r="AY388" s="22">
        <v>1.8034399999999999</v>
      </c>
      <c r="AZ388" s="22">
        <v>597.46500000000003</v>
      </c>
      <c r="BA388" s="22">
        <v>1.7727699999999999E-2</v>
      </c>
      <c r="BB388" s="22">
        <v>378</v>
      </c>
      <c r="BC388" s="22">
        <v>1.80298</v>
      </c>
      <c r="BD388">
        <f t="shared" si="70"/>
        <v>-17.727699999999999</v>
      </c>
      <c r="BE388">
        <f t="shared" si="71"/>
        <v>-31.970843287999998</v>
      </c>
    </row>
    <row r="389" spans="6:57">
      <c r="F389" s="9"/>
      <c r="G389" s="22">
        <v>-5.8441199999999999E-2</v>
      </c>
      <c r="H389" s="22">
        <v>159.85</v>
      </c>
      <c r="I389" s="22">
        <v>-2.0837399999999999E-2</v>
      </c>
      <c r="J389" s="22">
        <v>379</v>
      </c>
      <c r="K389" s="22">
        <v>-5.89294E-2</v>
      </c>
      <c r="L389">
        <f t="shared" si="60"/>
        <v>20.837399999999999</v>
      </c>
      <c r="M389">
        <f t="shared" si="61"/>
        <v>-1.2177626608799998</v>
      </c>
      <c r="N389" s="9"/>
      <c r="O389" s="22">
        <v>1.80847</v>
      </c>
      <c r="P389" s="22">
        <v>269.3</v>
      </c>
      <c r="Q389" s="22">
        <v>1.24969E-2</v>
      </c>
      <c r="R389" s="22">
        <v>379</v>
      </c>
      <c r="S389" s="22">
        <v>1.8081700000000001</v>
      </c>
      <c r="T389">
        <f t="shared" si="62"/>
        <v>-12.4969</v>
      </c>
      <c r="U389">
        <f t="shared" si="63"/>
        <v>-22.600268743000001</v>
      </c>
      <c r="X389" s="9"/>
      <c r="Y389" s="22">
        <v>-5.8441199999999999E-2</v>
      </c>
      <c r="Z389" s="22">
        <v>383.53399999999999</v>
      </c>
      <c r="AA389" s="22">
        <v>-2.0498700000000002E-2</v>
      </c>
      <c r="AB389" s="22">
        <v>379</v>
      </c>
      <c r="AC389" s="22">
        <v>-5.8837899999999999E-2</v>
      </c>
      <c r="AD389">
        <f t="shared" si="64"/>
        <v>20.498700000000003</v>
      </c>
      <c r="AE389">
        <f t="shared" si="65"/>
        <v>-1.1979686264400002</v>
      </c>
      <c r="AF389" s="9"/>
      <c r="AG389" s="22">
        <v>1.80847</v>
      </c>
      <c r="AH389" s="22">
        <v>465.30700000000002</v>
      </c>
      <c r="AI389" s="22">
        <v>1.46576E-2</v>
      </c>
      <c r="AJ389" s="22">
        <v>379</v>
      </c>
      <c r="AK389" s="22">
        <v>1.8075600000000001</v>
      </c>
      <c r="AL389">
        <f t="shared" si="66"/>
        <v>-14.6576</v>
      </c>
      <c r="AM389">
        <f t="shared" si="67"/>
        <v>-26.507829872000002</v>
      </c>
      <c r="AP389" s="9"/>
      <c r="AQ389" s="22">
        <v>-5.8441199999999999E-2</v>
      </c>
      <c r="AR389" s="22">
        <v>543.80799999999999</v>
      </c>
      <c r="AS389" s="22">
        <v>-2.04529E-2</v>
      </c>
      <c r="AT389" s="22">
        <v>379</v>
      </c>
      <c r="AU389" s="22">
        <v>-5.9265100000000001E-2</v>
      </c>
      <c r="AV389">
        <f t="shared" si="68"/>
        <v>20.4529</v>
      </c>
      <c r="AW389">
        <f t="shared" si="69"/>
        <v>-1.1952920194799999</v>
      </c>
      <c r="AX389" s="9"/>
      <c r="AY389" s="22">
        <v>1.80847</v>
      </c>
      <c r="AZ389" s="22">
        <v>597.56600000000003</v>
      </c>
      <c r="BA389" s="22">
        <v>1.9232200000000001E-2</v>
      </c>
      <c r="BB389" s="22">
        <v>379</v>
      </c>
      <c r="BC389" s="22">
        <v>1.80725</v>
      </c>
      <c r="BD389">
        <f t="shared" si="70"/>
        <v>-19.232200000000002</v>
      </c>
      <c r="BE389">
        <f t="shared" si="71"/>
        <v>-34.780856734000004</v>
      </c>
    </row>
    <row r="390" spans="6:57">
      <c r="F390" s="9"/>
      <c r="G390" s="22">
        <v>-6.3476599999999994E-2</v>
      </c>
      <c r="H390" s="22">
        <v>159.95099999999999</v>
      </c>
      <c r="I390" s="22">
        <v>-2.0837399999999999E-2</v>
      </c>
      <c r="J390" s="22">
        <v>380</v>
      </c>
      <c r="K390" s="22">
        <v>-6.35376E-2</v>
      </c>
      <c r="L390">
        <f t="shared" si="60"/>
        <v>20.837399999999999</v>
      </c>
      <c r="M390">
        <f t="shared" si="61"/>
        <v>-1.3226873048399999</v>
      </c>
      <c r="N390" s="9"/>
      <c r="O390" s="22">
        <v>1.81351</v>
      </c>
      <c r="P390" s="22">
        <v>269.40100000000001</v>
      </c>
      <c r="Q390" s="22">
        <v>1.40381E-2</v>
      </c>
      <c r="R390" s="22">
        <v>380</v>
      </c>
      <c r="S390" s="22">
        <v>1.81213</v>
      </c>
      <c r="T390">
        <f t="shared" si="62"/>
        <v>-14.0381</v>
      </c>
      <c r="U390">
        <f t="shared" si="63"/>
        <v>-25.458234731000001</v>
      </c>
      <c r="X390" s="9"/>
      <c r="Y390" s="22">
        <v>-6.3476599999999994E-2</v>
      </c>
      <c r="Z390" s="22">
        <v>383.63499999999999</v>
      </c>
      <c r="AA390" s="22">
        <v>-2.0489500000000001E-2</v>
      </c>
      <c r="AB390" s="22">
        <v>380</v>
      </c>
      <c r="AC390" s="22">
        <v>-6.3934299999999999E-2</v>
      </c>
      <c r="AD390">
        <f t="shared" si="64"/>
        <v>20.4895</v>
      </c>
      <c r="AE390">
        <f t="shared" si="65"/>
        <v>-1.3006037956999998</v>
      </c>
      <c r="AF390" s="9"/>
      <c r="AG390" s="22">
        <v>1.81351</v>
      </c>
      <c r="AH390" s="22">
        <v>465.40699999999998</v>
      </c>
      <c r="AI390" s="22">
        <v>1.6168200000000001E-2</v>
      </c>
      <c r="AJ390" s="22">
        <v>380</v>
      </c>
      <c r="AK390" s="22">
        <v>1.8130500000000001</v>
      </c>
      <c r="AL390">
        <f t="shared" si="66"/>
        <v>-16.168200000000002</v>
      </c>
      <c r="AM390">
        <f t="shared" si="67"/>
        <v>-29.321192382000003</v>
      </c>
      <c r="AP390" s="9"/>
      <c r="AQ390" s="22">
        <v>-6.3476599999999994E-2</v>
      </c>
      <c r="AR390" s="22">
        <v>543.90899999999999</v>
      </c>
      <c r="AS390" s="22">
        <v>-2.0446800000000001E-2</v>
      </c>
      <c r="AT390" s="22">
        <v>380</v>
      </c>
      <c r="AU390" s="22">
        <v>-6.3629199999999997E-2</v>
      </c>
      <c r="AV390">
        <f t="shared" si="68"/>
        <v>20.4468</v>
      </c>
      <c r="AW390">
        <f t="shared" si="69"/>
        <v>-1.2978933448799999</v>
      </c>
      <c r="AX390" s="9"/>
      <c r="AY390" s="22">
        <v>1.81351</v>
      </c>
      <c r="AZ390" s="22">
        <v>597.66600000000005</v>
      </c>
      <c r="BA390" s="22">
        <v>2.0694000000000001E-2</v>
      </c>
      <c r="BB390" s="22">
        <v>380</v>
      </c>
      <c r="BC390" s="22">
        <v>1.8124400000000001</v>
      </c>
      <c r="BD390">
        <f t="shared" si="70"/>
        <v>-20.693999999999999</v>
      </c>
      <c r="BE390">
        <f t="shared" si="71"/>
        <v>-37.528775939999996</v>
      </c>
    </row>
    <row r="391" spans="6:57">
      <c r="F391" s="9"/>
      <c r="G391" s="22">
        <v>-6.8512000000000003E-2</v>
      </c>
      <c r="H391" s="22">
        <v>160.05199999999999</v>
      </c>
      <c r="I391" s="22">
        <v>-2.0837399999999999E-2</v>
      </c>
      <c r="J391" s="22">
        <v>381</v>
      </c>
      <c r="K391" s="22">
        <v>-6.8847699999999998E-2</v>
      </c>
      <c r="L391">
        <f t="shared" si="60"/>
        <v>20.837399999999999</v>
      </c>
      <c r="M391">
        <f t="shared" si="61"/>
        <v>-1.4276119488000001</v>
      </c>
      <c r="N391" s="9"/>
      <c r="O391" s="22">
        <v>1.81854</v>
      </c>
      <c r="P391" s="22">
        <v>269.50200000000001</v>
      </c>
      <c r="Q391" s="22">
        <v>1.5554800000000001E-2</v>
      </c>
      <c r="R391" s="22">
        <v>381</v>
      </c>
      <c r="S391" s="22">
        <v>1.8182400000000001</v>
      </c>
      <c r="T391">
        <f t="shared" si="62"/>
        <v>-15.5548</v>
      </c>
      <c r="U391">
        <f t="shared" si="63"/>
        <v>-28.287025992</v>
      </c>
      <c r="X391" s="9"/>
      <c r="Y391" s="22">
        <v>-6.8512000000000003E-2</v>
      </c>
      <c r="Z391" s="22">
        <v>383.73599999999999</v>
      </c>
      <c r="AA391" s="22">
        <v>-2.05048E-2</v>
      </c>
      <c r="AB391" s="22">
        <v>381</v>
      </c>
      <c r="AC391" s="22">
        <v>-6.9030800000000003E-2</v>
      </c>
      <c r="AD391">
        <f t="shared" si="64"/>
        <v>20.504799999999999</v>
      </c>
      <c r="AE391">
        <f t="shared" si="65"/>
        <v>-1.4048248576</v>
      </c>
      <c r="AF391" s="9"/>
      <c r="AG391" s="22">
        <v>1.81854</v>
      </c>
      <c r="AH391" s="22">
        <v>465.50799999999998</v>
      </c>
      <c r="AI391" s="22">
        <v>1.7617799999999999E-2</v>
      </c>
      <c r="AJ391" s="22">
        <v>381</v>
      </c>
      <c r="AK391" s="22">
        <v>1.8182400000000001</v>
      </c>
      <c r="AL391">
        <f t="shared" si="66"/>
        <v>-17.617799999999999</v>
      </c>
      <c r="AM391">
        <f t="shared" si="67"/>
        <v>-32.038674012000001</v>
      </c>
      <c r="AP391" s="9"/>
      <c r="AQ391" s="22">
        <v>-6.8512000000000003E-2</v>
      </c>
      <c r="AR391" s="22">
        <v>544.00900000000001</v>
      </c>
      <c r="AS391" s="22">
        <v>-2.0459000000000001E-2</v>
      </c>
      <c r="AT391" s="22">
        <v>381</v>
      </c>
      <c r="AU391" s="22">
        <v>-6.8939200000000006E-2</v>
      </c>
      <c r="AV391">
        <f t="shared" si="68"/>
        <v>20.459000000000003</v>
      </c>
      <c r="AW391">
        <f t="shared" si="69"/>
        <v>-1.4016870080000003</v>
      </c>
      <c r="AX391" s="9"/>
      <c r="AY391" s="22">
        <v>1.81854</v>
      </c>
      <c r="AZ391" s="22">
        <v>597.76700000000005</v>
      </c>
      <c r="BA391" s="22">
        <v>2.25647E-2</v>
      </c>
      <c r="BB391" s="22">
        <v>381</v>
      </c>
      <c r="BC391" s="22">
        <v>1.81793</v>
      </c>
      <c r="BD391">
        <f t="shared" si="70"/>
        <v>-22.564699999999998</v>
      </c>
      <c r="BE391">
        <f t="shared" si="71"/>
        <v>-41.034809537999998</v>
      </c>
    </row>
    <row r="392" spans="6:57">
      <c r="F392" s="9"/>
      <c r="G392" s="22">
        <v>-7.3547399999999999E-2</v>
      </c>
      <c r="H392" s="22">
        <v>160.15299999999999</v>
      </c>
      <c r="I392" s="22">
        <v>-2.0840500000000001E-2</v>
      </c>
      <c r="J392" s="22">
        <v>382</v>
      </c>
      <c r="K392" s="22">
        <v>-7.4218800000000001E-2</v>
      </c>
      <c r="L392">
        <f t="shared" si="60"/>
        <v>20.840500000000002</v>
      </c>
      <c r="M392">
        <f t="shared" si="61"/>
        <v>-1.5327645897000002</v>
      </c>
      <c r="N392" s="9"/>
      <c r="O392" s="22">
        <v>1.82358</v>
      </c>
      <c r="P392" s="22">
        <v>269.60199999999998</v>
      </c>
      <c r="Q392" s="22">
        <v>1.7120400000000001E-2</v>
      </c>
      <c r="R392" s="22">
        <v>382</v>
      </c>
      <c r="S392" s="22">
        <v>1.82281</v>
      </c>
      <c r="T392">
        <f t="shared" si="62"/>
        <v>-17.1204</v>
      </c>
      <c r="U392">
        <f t="shared" si="63"/>
        <v>-31.220419031999999</v>
      </c>
      <c r="X392" s="9"/>
      <c r="Y392" s="22">
        <v>-7.3547399999999999E-2</v>
      </c>
      <c r="Z392" s="22">
        <v>383.83600000000001</v>
      </c>
      <c r="AA392" s="22">
        <v>-2.05048E-2</v>
      </c>
      <c r="AB392" s="22">
        <v>382</v>
      </c>
      <c r="AC392" s="22">
        <v>-7.3455800000000002E-2</v>
      </c>
      <c r="AD392">
        <f t="shared" si="64"/>
        <v>20.504799999999999</v>
      </c>
      <c r="AE392">
        <f t="shared" si="65"/>
        <v>-1.5080747275199999</v>
      </c>
      <c r="AF392" s="9"/>
      <c r="AG392" s="22">
        <v>1.82358</v>
      </c>
      <c r="AH392" s="22">
        <v>465.60899999999998</v>
      </c>
      <c r="AI392" s="22">
        <v>1.9101E-2</v>
      </c>
      <c r="AJ392" s="22">
        <v>382</v>
      </c>
      <c r="AK392" s="22">
        <v>1.8222</v>
      </c>
      <c r="AL392">
        <f t="shared" si="66"/>
        <v>-19.100999999999999</v>
      </c>
      <c r="AM392">
        <f t="shared" si="67"/>
        <v>-34.832201579999996</v>
      </c>
      <c r="AP392" s="9"/>
      <c r="AQ392" s="22">
        <v>-7.3547399999999999E-2</v>
      </c>
      <c r="AR392" s="22">
        <v>544.11</v>
      </c>
      <c r="AS392" s="22">
        <v>-2.04651E-2</v>
      </c>
      <c r="AT392" s="22">
        <v>382</v>
      </c>
      <c r="AU392" s="22">
        <v>-7.3669399999999996E-2</v>
      </c>
      <c r="AV392">
        <f t="shared" si="68"/>
        <v>20.4651</v>
      </c>
      <c r="AW392">
        <f t="shared" si="69"/>
        <v>-1.5051548957400001</v>
      </c>
      <c r="AX392" s="9"/>
      <c r="AY392" s="22">
        <v>1.82358</v>
      </c>
      <c r="AZ392" s="22">
        <v>597.86800000000005</v>
      </c>
      <c r="BA392" s="22">
        <v>2.4264500000000001E-2</v>
      </c>
      <c r="BB392" s="22">
        <v>382</v>
      </c>
      <c r="BC392" s="22">
        <v>1.82281</v>
      </c>
      <c r="BD392">
        <f t="shared" si="70"/>
        <v>-24.264500000000002</v>
      </c>
      <c r="BE392">
        <f t="shared" si="71"/>
        <v>-44.248256910000002</v>
      </c>
    </row>
    <row r="393" spans="6:57">
      <c r="F393" s="9"/>
      <c r="G393" s="22">
        <v>-7.8582799999999994E-2</v>
      </c>
      <c r="H393" s="22">
        <v>160.25299999999999</v>
      </c>
      <c r="I393" s="22">
        <v>-2.0849599999999999E-2</v>
      </c>
      <c r="J393" s="22">
        <v>383</v>
      </c>
      <c r="K393" s="22">
        <v>-7.92847E-2</v>
      </c>
      <c r="L393">
        <f t="shared" si="60"/>
        <v>20.849599999999999</v>
      </c>
      <c r="M393">
        <f t="shared" si="61"/>
        <v>-1.6384199468799998</v>
      </c>
      <c r="N393" s="9"/>
      <c r="O393" s="22">
        <v>1.8286100000000001</v>
      </c>
      <c r="P393" s="22">
        <v>269.70299999999997</v>
      </c>
      <c r="Q393" s="22">
        <v>1.87622E-2</v>
      </c>
      <c r="R393" s="22">
        <v>383</v>
      </c>
      <c r="S393" s="22">
        <v>1.8280000000000001</v>
      </c>
      <c r="T393">
        <f t="shared" si="62"/>
        <v>-18.7622</v>
      </c>
      <c r="U393">
        <f t="shared" si="63"/>
        <v>-34.308746542000002</v>
      </c>
      <c r="X393" s="9"/>
      <c r="Y393" s="22">
        <v>-7.8582799999999994E-2</v>
      </c>
      <c r="Z393" s="22">
        <v>383.93700000000001</v>
      </c>
      <c r="AA393" s="22">
        <v>-2.0513900000000002E-2</v>
      </c>
      <c r="AB393" s="22">
        <v>383</v>
      </c>
      <c r="AC393" s="22">
        <v>-7.8949000000000005E-2</v>
      </c>
      <c r="AD393">
        <f t="shared" si="64"/>
        <v>20.513900000000003</v>
      </c>
      <c r="AE393">
        <f t="shared" si="65"/>
        <v>-1.61203970092</v>
      </c>
      <c r="AF393" s="9"/>
      <c r="AG393" s="22">
        <v>1.8286100000000001</v>
      </c>
      <c r="AH393" s="22">
        <v>465.709</v>
      </c>
      <c r="AI393" s="22">
        <v>2.0639000000000001E-2</v>
      </c>
      <c r="AJ393" s="22">
        <v>383</v>
      </c>
      <c r="AK393" s="22">
        <v>1.8280000000000001</v>
      </c>
      <c r="AL393">
        <f t="shared" si="66"/>
        <v>-20.638999999999999</v>
      </c>
      <c r="AM393">
        <f t="shared" si="67"/>
        <v>-37.740681790000004</v>
      </c>
      <c r="AP393" s="9"/>
      <c r="AQ393" s="22">
        <v>-7.8582799999999994E-2</v>
      </c>
      <c r="AR393" s="22">
        <v>544.21100000000001</v>
      </c>
      <c r="AS393" s="22">
        <v>-2.04803E-2</v>
      </c>
      <c r="AT393" s="22">
        <v>383</v>
      </c>
      <c r="AU393" s="22">
        <v>-7.9071000000000002E-2</v>
      </c>
      <c r="AV393">
        <f t="shared" si="68"/>
        <v>20.4803</v>
      </c>
      <c r="AW393">
        <f t="shared" si="69"/>
        <v>-1.6093993188399998</v>
      </c>
      <c r="AX393" s="9"/>
      <c r="AY393" s="22">
        <v>1.8286100000000001</v>
      </c>
      <c r="AZ393" s="22">
        <v>597.96900000000005</v>
      </c>
      <c r="BA393" s="22">
        <v>2.61383E-2</v>
      </c>
      <c r="BB393" s="22">
        <v>383</v>
      </c>
      <c r="BC393" s="22">
        <v>1.8277000000000001</v>
      </c>
      <c r="BD393">
        <f t="shared" si="70"/>
        <v>-26.138300000000001</v>
      </c>
      <c r="BE393">
        <f t="shared" si="71"/>
        <v>-47.796756763000005</v>
      </c>
    </row>
    <row r="394" spans="6:57">
      <c r="F394" s="9"/>
      <c r="G394" s="22">
        <v>-8.3618200000000004E-2</v>
      </c>
      <c r="H394" s="22">
        <v>160.35400000000001</v>
      </c>
      <c r="I394" s="22">
        <v>-2.08618E-2</v>
      </c>
      <c r="J394" s="22">
        <v>384</v>
      </c>
      <c r="K394" s="22">
        <v>-8.3770800000000006E-2</v>
      </c>
      <c r="L394">
        <f t="shared" si="60"/>
        <v>20.861799999999999</v>
      </c>
      <c r="M394">
        <f t="shared" si="61"/>
        <v>-1.7444261647599999</v>
      </c>
      <c r="N394" s="9"/>
      <c r="O394" s="22">
        <v>1.83365</v>
      </c>
      <c r="P394" s="22">
        <v>269.80399999999997</v>
      </c>
      <c r="Q394" s="22">
        <v>2.0318599999999999E-2</v>
      </c>
      <c r="R394" s="22">
        <v>384</v>
      </c>
      <c r="S394" s="22">
        <v>1.8328899999999999</v>
      </c>
      <c r="T394">
        <f t="shared" si="62"/>
        <v>-20.3186</v>
      </c>
      <c r="U394">
        <f t="shared" si="63"/>
        <v>-37.25720089</v>
      </c>
      <c r="X394" s="9"/>
      <c r="Y394" s="22">
        <v>-8.3618200000000004E-2</v>
      </c>
      <c r="Z394" s="22">
        <v>384.03800000000001</v>
      </c>
      <c r="AA394" s="22">
        <v>-2.052E-2</v>
      </c>
      <c r="AB394" s="22">
        <v>384</v>
      </c>
      <c r="AC394" s="22">
        <v>-8.4137000000000003E-2</v>
      </c>
      <c r="AD394">
        <f t="shared" si="64"/>
        <v>20.52</v>
      </c>
      <c r="AE394">
        <f t="shared" si="65"/>
        <v>-1.715845464</v>
      </c>
      <c r="AF394" s="9"/>
      <c r="AG394" s="22">
        <v>1.83365</v>
      </c>
      <c r="AH394" s="22">
        <v>465.81</v>
      </c>
      <c r="AI394" s="22">
        <v>2.2113000000000001E-2</v>
      </c>
      <c r="AJ394" s="22">
        <v>384</v>
      </c>
      <c r="AK394" s="22">
        <v>1.8328899999999999</v>
      </c>
      <c r="AL394">
        <f t="shared" si="66"/>
        <v>-22.113</v>
      </c>
      <c r="AM394">
        <f t="shared" si="67"/>
        <v>-40.547502449999996</v>
      </c>
      <c r="AP394" s="9"/>
      <c r="AQ394" s="22">
        <v>-8.3618200000000004E-2</v>
      </c>
      <c r="AR394" s="22">
        <v>544.31100000000004</v>
      </c>
      <c r="AS394" s="22">
        <v>-2.0501700000000001E-2</v>
      </c>
      <c r="AT394" s="22">
        <v>384</v>
      </c>
      <c r="AU394" s="22">
        <v>-8.4045400000000006E-2</v>
      </c>
      <c r="AV394">
        <f t="shared" si="68"/>
        <v>20.5017</v>
      </c>
      <c r="AW394">
        <f t="shared" si="69"/>
        <v>-1.7143152509400001</v>
      </c>
      <c r="AX394" s="9"/>
      <c r="AY394" s="22">
        <v>1.83365</v>
      </c>
      <c r="AZ394" s="22">
        <v>598.06899999999996</v>
      </c>
      <c r="BA394" s="22">
        <v>2.79907E-2</v>
      </c>
      <c r="BB394" s="22">
        <v>384</v>
      </c>
      <c r="BC394" s="22">
        <v>1.8331900000000001</v>
      </c>
      <c r="BD394">
        <f t="shared" si="70"/>
        <v>-27.9907</v>
      </c>
      <c r="BE394">
        <f t="shared" si="71"/>
        <v>-51.325147055000002</v>
      </c>
    </row>
    <row r="395" spans="6:57">
      <c r="F395" s="9"/>
      <c r="G395" s="22">
        <v>-8.8653599999999999E-2</v>
      </c>
      <c r="H395" s="22">
        <v>160.45500000000001</v>
      </c>
      <c r="I395" s="22">
        <v>-2.08618E-2</v>
      </c>
      <c r="J395" s="22">
        <v>385</v>
      </c>
      <c r="K395" s="22">
        <v>-8.9202900000000002E-2</v>
      </c>
      <c r="L395">
        <f t="shared" si="60"/>
        <v>20.861799999999999</v>
      </c>
      <c r="M395">
        <f t="shared" si="61"/>
        <v>-1.8494736724799998</v>
      </c>
      <c r="N395" s="9"/>
      <c r="O395" s="22">
        <v>1.8386800000000001</v>
      </c>
      <c r="P395" s="22">
        <v>269.90499999999997</v>
      </c>
      <c r="Q395" s="22">
        <v>2.1881100000000001E-2</v>
      </c>
      <c r="R395" s="22">
        <v>385</v>
      </c>
      <c r="S395" s="22">
        <v>1.8377699999999999</v>
      </c>
      <c r="T395">
        <f t="shared" si="62"/>
        <v>-21.8811</v>
      </c>
      <c r="U395">
        <f t="shared" si="63"/>
        <v>-40.232340948000001</v>
      </c>
      <c r="X395" s="9"/>
      <c r="Y395" s="22">
        <v>-8.8653599999999999E-2</v>
      </c>
      <c r="Z395" s="22">
        <v>384.13799999999998</v>
      </c>
      <c r="AA395" s="22">
        <v>-2.052E-2</v>
      </c>
      <c r="AB395" s="22">
        <v>385</v>
      </c>
      <c r="AC395" s="22">
        <v>-8.9294399999999996E-2</v>
      </c>
      <c r="AD395">
        <f t="shared" si="64"/>
        <v>20.52</v>
      </c>
      <c r="AE395">
        <f t="shared" si="65"/>
        <v>-1.8191718719999999</v>
      </c>
      <c r="AF395" s="9"/>
      <c r="AG395" s="22">
        <v>1.8386800000000001</v>
      </c>
      <c r="AH395" s="22">
        <v>465.911</v>
      </c>
      <c r="AI395" s="22">
        <v>2.3553500000000002E-2</v>
      </c>
      <c r="AJ395" s="22">
        <v>385</v>
      </c>
      <c r="AK395" s="22">
        <v>1.8380700000000001</v>
      </c>
      <c r="AL395">
        <f t="shared" si="66"/>
        <v>-23.553500000000003</v>
      </c>
      <c r="AM395">
        <f t="shared" si="67"/>
        <v>-43.307349380000005</v>
      </c>
      <c r="AP395" s="9"/>
      <c r="AQ395" s="22">
        <v>-8.8653599999999999E-2</v>
      </c>
      <c r="AR395" s="22">
        <v>544.41200000000003</v>
      </c>
      <c r="AS395" s="22">
        <v>-2.05048E-2</v>
      </c>
      <c r="AT395" s="22">
        <v>385</v>
      </c>
      <c r="AU395" s="22">
        <v>-8.9141799999999993E-2</v>
      </c>
      <c r="AV395">
        <f t="shared" si="68"/>
        <v>20.504799999999999</v>
      </c>
      <c r="AW395">
        <f t="shared" si="69"/>
        <v>-1.81782433728</v>
      </c>
      <c r="AX395" s="9"/>
      <c r="AY395" s="22">
        <v>1.8386800000000001</v>
      </c>
      <c r="AZ395" s="22">
        <v>598.16999999999996</v>
      </c>
      <c r="BA395" s="22">
        <v>2.9824799999999999E-2</v>
      </c>
      <c r="BB395" s="22">
        <v>385</v>
      </c>
      <c r="BC395" s="22">
        <v>1.8374600000000001</v>
      </c>
      <c r="BD395">
        <f t="shared" si="70"/>
        <v>-29.8248</v>
      </c>
      <c r="BE395">
        <f t="shared" si="71"/>
        <v>-54.838263264000005</v>
      </c>
    </row>
    <row r="396" spans="6:57">
      <c r="F396" s="9"/>
      <c r="G396" s="22">
        <v>-9.3688999999999995E-2</v>
      </c>
      <c r="H396" s="22">
        <v>160.55500000000001</v>
      </c>
      <c r="I396" s="22">
        <v>-2.0864899999999999E-2</v>
      </c>
      <c r="J396" s="22">
        <v>386</v>
      </c>
      <c r="K396" s="22">
        <v>-9.4329800000000005E-2</v>
      </c>
      <c r="L396">
        <f t="shared" ref="L396:L398" si="72">-I396/$F$2*1000</f>
        <v>20.864899999999999</v>
      </c>
      <c r="M396">
        <f t="shared" ref="M396:M398" si="73">L396*G396</f>
        <v>-1.9548116160999998</v>
      </c>
      <c r="N396" s="9"/>
      <c r="O396" s="22">
        <v>1.84372</v>
      </c>
      <c r="P396" s="22">
        <v>270.005</v>
      </c>
      <c r="Q396" s="22">
        <v>2.3364300000000001E-2</v>
      </c>
      <c r="R396" s="22">
        <v>386</v>
      </c>
      <c r="S396" s="22">
        <v>1.8429599999999999</v>
      </c>
      <c r="T396">
        <f t="shared" ref="T396:T398" si="74">-Q396/$F$2*1000</f>
        <v>-23.3643</v>
      </c>
      <c r="U396">
        <f t="shared" ref="U396:U398" si="75">T396*O396</f>
        <v>-43.077227196000003</v>
      </c>
      <c r="X396" s="9"/>
      <c r="Y396" s="22">
        <v>-9.3688999999999995E-2</v>
      </c>
      <c r="Z396" s="22">
        <v>384.23899999999998</v>
      </c>
      <c r="AA396" s="22">
        <v>-2.0523099999999999E-2</v>
      </c>
      <c r="AB396" s="22">
        <v>386</v>
      </c>
      <c r="AC396" s="22">
        <v>-9.3719499999999997E-2</v>
      </c>
      <c r="AD396">
        <f t="shared" ref="AD396:AD398" si="76">-AA396/$F$2*1000</f>
        <v>20.523099999999999</v>
      </c>
      <c r="AE396">
        <f t="shared" ref="AE396:AE398" si="77">AD396*Y396</f>
        <v>-1.9227887158999999</v>
      </c>
      <c r="AF396" s="9"/>
      <c r="AG396" s="22">
        <v>1.84372</v>
      </c>
      <c r="AH396" s="22">
        <v>466.012</v>
      </c>
      <c r="AI396" s="22">
        <v>2.4929799999999998E-2</v>
      </c>
      <c r="AJ396" s="22">
        <v>386</v>
      </c>
      <c r="AK396" s="22">
        <v>1.8426499999999999</v>
      </c>
      <c r="AL396">
        <f t="shared" ref="AL396:AL398" si="78">-AI396/$F$2*1000</f>
        <v>-24.9298</v>
      </c>
      <c r="AM396">
        <f t="shared" ref="AM396:AM398" si="79">AL396*AG396</f>
        <v>-45.963570856000004</v>
      </c>
      <c r="AP396" s="9"/>
      <c r="AQ396" s="22">
        <v>-9.3688999999999995E-2</v>
      </c>
      <c r="AR396" s="22">
        <v>544.51300000000003</v>
      </c>
      <c r="AS396" s="22">
        <v>-2.05078E-2</v>
      </c>
      <c r="AT396" s="22">
        <v>386</v>
      </c>
      <c r="AU396" s="22">
        <v>-9.3963599999999994E-2</v>
      </c>
      <c r="AV396">
        <f t="shared" ref="AV396:AV398" si="80">-AS396/$F$2*1000</f>
        <v>20.5078</v>
      </c>
      <c r="AW396">
        <f t="shared" ref="AW396:AW398" si="81">AV396*AQ396</f>
        <v>-1.9213552741999997</v>
      </c>
      <c r="AX396" s="9"/>
      <c r="AY396" s="22">
        <v>1.84372</v>
      </c>
      <c r="AZ396" s="22">
        <v>598.27099999999996</v>
      </c>
      <c r="BA396" s="22">
        <v>3.1582600000000002E-2</v>
      </c>
      <c r="BB396" s="22">
        <v>386</v>
      </c>
      <c r="BC396" s="22">
        <v>1.8432599999999999</v>
      </c>
      <c r="BD396">
        <f t="shared" ref="BD396:BD398" si="82">-BA396/$F$2*1000</f>
        <v>-31.582600000000003</v>
      </c>
      <c r="BE396">
        <f t="shared" ref="BE396:BE398" si="83">BD396*AY396</f>
        <v>-58.229471272000005</v>
      </c>
    </row>
    <row r="397" spans="6:57">
      <c r="F397" s="9"/>
      <c r="G397" s="22">
        <v>-9.8724400000000004E-2</v>
      </c>
      <c r="H397" s="22">
        <v>160.65600000000001</v>
      </c>
      <c r="I397" s="22">
        <v>-2.0877099999999999E-2</v>
      </c>
      <c r="J397" s="22">
        <v>387</v>
      </c>
      <c r="K397" s="22">
        <v>-9.8907499999999995E-2</v>
      </c>
      <c r="L397">
        <f t="shared" si="72"/>
        <v>20.877099999999999</v>
      </c>
      <c r="M397">
        <f t="shared" si="73"/>
        <v>-2.0610791712399998</v>
      </c>
      <c r="N397" s="9"/>
      <c r="O397" s="22">
        <v>1.8487499999999999</v>
      </c>
      <c r="P397" s="22">
        <v>270.10599999999999</v>
      </c>
      <c r="Q397" s="22">
        <v>2.4771100000000001E-2</v>
      </c>
      <c r="R397" s="22">
        <v>387</v>
      </c>
      <c r="S397" s="22">
        <v>1.8487499999999999</v>
      </c>
      <c r="T397">
        <f t="shared" si="74"/>
        <v>-24.771100000000001</v>
      </c>
      <c r="U397">
        <f t="shared" si="75"/>
        <v>-45.795571124999995</v>
      </c>
      <c r="X397" s="9"/>
      <c r="Y397" s="22">
        <v>-9.8724400000000004E-2</v>
      </c>
      <c r="Z397" s="22">
        <v>384.34</v>
      </c>
      <c r="AA397" s="22">
        <v>-2.0535299999999999E-2</v>
      </c>
      <c r="AB397" s="22">
        <v>387</v>
      </c>
      <c r="AC397" s="22">
        <v>-9.8968500000000001E-2</v>
      </c>
      <c r="AD397">
        <f t="shared" si="76"/>
        <v>20.535299999999999</v>
      </c>
      <c r="AE397">
        <f t="shared" si="77"/>
        <v>-2.0273351713199999</v>
      </c>
      <c r="AF397" s="9"/>
      <c r="AG397" s="22">
        <v>1.8487499999999999</v>
      </c>
      <c r="AH397" s="22">
        <v>466.11200000000002</v>
      </c>
      <c r="AI397" s="22">
        <v>2.6348900000000001E-2</v>
      </c>
      <c r="AJ397" s="22">
        <v>387</v>
      </c>
      <c r="AK397" s="22">
        <v>1.8478399999999999</v>
      </c>
      <c r="AL397">
        <f t="shared" si="78"/>
        <v>-26.3489</v>
      </c>
      <c r="AM397">
        <f t="shared" si="79"/>
        <v>-48.712528874999997</v>
      </c>
      <c r="AP397" s="9"/>
      <c r="AQ397" s="22">
        <v>-9.8724400000000004E-2</v>
      </c>
      <c r="AR397" s="22">
        <v>544.61400000000003</v>
      </c>
      <c r="AS397" s="22">
        <v>-2.05048E-2</v>
      </c>
      <c r="AT397" s="22">
        <v>387</v>
      </c>
      <c r="AU397" s="22">
        <v>-9.8968500000000001E-2</v>
      </c>
      <c r="AV397">
        <f t="shared" si="80"/>
        <v>20.504799999999999</v>
      </c>
      <c r="AW397">
        <f t="shared" si="81"/>
        <v>-2.0243240771200002</v>
      </c>
      <c r="AX397" s="9"/>
      <c r="AY397" s="22">
        <v>1.8487499999999999</v>
      </c>
      <c r="AZ397" s="22">
        <v>598.37099999999998</v>
      </c>
      <c r="BA397" s="22">
        <v>3.3422899999999998E-2</v>
      </c>
      <c r="BB397" s="22">
        <v>387</v>
      </c>
      <c r="BC397" s="22">
        <v>1.8484499999999999</v>
      </c>
      <c r="BD397">
        <f t="shared" si="82"/>
        <v>-33.422899999999998</v>
      </c>
      <c r="BE397">
        <f t="shared" si="83"/>
        <v>-61.790586374999997</v>
      </c>
    </row>
    <row r="398" spans="6:57">
      <c r="F398" s="9"/>
      <c r="G398" s="22">
        <v>-0.10376000000000001</v>
      </c>
      <c r="H398" s="22">
        <v>160.75700000000001</v>
      </c>
      <c r="I398" s="22">
        <v>-2.0871000000000001E-2</v>
      </c>
      <c r="J398" s="22">
        <v>388</v>
      </c>
      <c r="K398" s="22">
        <v>-0.104156</v>
      </c>
      <c r="L398">
        <f t="shared" si="72"/>
        <v>20.871000000000002</v>
      </c>
      <c r="M398">
        <f t="shared" si="73"/>
        <v>-2.1655749600000003</v>
      </c>
      <c r="N398" s="9"/>
      <c r="O398" s="22">
        <v>1.85379</v>
      </c>
      <c r="P398" s="22">
        <v>270.20699999999999</v>
      </c>
      <c r="Q398" s="22">
        <v>2.6242100000000001E-2</v>
      </c>
      <c r="R398" s="22">
        <v>388</v>
      </c>
      <c r="S398" s="22">
        <v>1.8527199999999999</v>
      </c>
      <c r="T398">
        <f t="shared" si="74"/>
        <v>-26.242100000000001</v>
      </c>
      <c r="U398">
        <f t="shared" si="75"/>
        <v>-48.647342559000002</v>
      </c>
      <c r="X398" s="9"/>
      <c r="Y398" s="22">
        <v>-0.10376000000000001</v>
      </c>
      <c r="Z398" s="22">
        <v>384.44099999999997</v>
      </c>
      <c r="AA398" s="22">
        <v>-2.0550499999999999E-2</v>
      </c>
      <c r="AB398" s="22">
        <v>388</v>
      </c>
      <c r="AC398" s="22">
        <v>-0.104156</v>
      </c>
      <c r="AD398">
        <f t="shared" si="76"/>
        <v>20.5505</v>
      </c>
      <c r="AE398">
        <f t="shared" si="77"/>
        <v>-2.1323198799999998</v>
      </c>
      <c r="AF398" s="9"/>
      <c r="AG398" s="22">
        <v>1.85379</v>
      </c>
      <c r="AH398" s="22">
        <v>466.21300000000002</v>
      </c>
      <c r="AI398" s="22">
        <v>2.7752700000000002E-2</v>
      </c>
      <c r="AJ398" s="22">
        <v>388</v>
      </c>
      <c r="AK398" s="22">
        <v>1.8533299999999999</v>
      </c>
      <c r="AL398">
        <f t="shared" si="78"/>
        <v>-27.752700000000001</v>
      </c>
      <c r="AM398">
        <f t="shared" si="79"/>
        <v>-51.447677733000006</v>
      </c>
      <c r="AP398" s="9"/>
      <c r="AQ398" s="22">
        <v>-0.10376000000000001</v>
      </c>
      <c r="AR398" s="22">
        <v>544.71400000000006</v>
      </c>
      <c r="AS398" s="22">
        <v>-2.0517000000000001E-2</v>
      </c>
      <c r="AT398" s="22">
        <v>388</v>
      </c>
      <c r="AU398" s="22">
        <v>-0.104156</v>
      </c>
      <c r="AV398">
        <f t="shared" si="80"/>
        <v>20.516999999999999</v>
      </c>
      <c r="AW398">
        <f t="shared" si="81"/>
        <v>-2.12884392</v>
      </c>
      <c r="AX398" s="9"/>
      <c r="AY398" s="22">
        <v>1.85379</v>
      </c>
      <c r="AZ398" s="22">
        <v>598.47199999999998</v>
      </c>
      <c r="BA398" s="22">
        <v>3.5229499999999997E-2</v>
      </c>
      <c r="BB398" s="22">
        <v>388</v>
      </c>
      <c r="BC398" s="22">
        <v>1.85303</v>
      </c>
      <c r="BD398">
        <f t="shared" si="82"/>
        <v>-35.229499999999994</v>
      </c>
      <c r="BE398">
        <f t="shared" si="83"/>
        <v>-65.308094804999996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421.20989010988512</v>
      </c>
      <c r="H2" s="2"/>
      <c r="I2" s="6" t="s">
        <v>12</v>
      </c>
      <c r="J2" s="2"/>
      <c r="K2" s="7" t="s">
        <v>13</v>
      </c>
      <c r="L2" s="3">
        <f>L4*I6*L9/100*100</f>
        <v>28.154946969000004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9982.3133333329533</v>
      </c>
      <c r="Z2" s="2"/>
      <c r="AA2" s="6" t="s">
        <v>12</v>
      </c>
      <c r="AB2" s="2"/>
      <c r="AC2" s="7" t="s">
        <v>13</v>
      </c>
      <c r="AD2" s="3">
        <f>AD4*AA6*AD9/100*100</f>
        <v>27.613035944999996</v>
      </c>
      <c r="AE2" s="8" t="s">
        <v>14</v>
      </c>
      <c r="AF2" s="9"/>
      <c r="AG2" s="2">
        <f>ABS(AK7-AK6)/ABS(AL7-AL6)*1000</f>
        <v>14945.614098369375</v>
      </c>
      <c r="AH2" s="2"/>
      <c r="AI2" s="6" t="s">
        <v>15</v>
      </c>
      <c r="AJ2" s="2"/>
      <c r="AK2" s="7" t="s">
        <v>13</v>
      </c>
      <c r="AL2" s="3">
        <f>AL4*AI6*AL9/100*100</f>
        <v>27.275407712</v>
      </c>
      <c r="AM2" s="8" t="s">
        <v>14</v>
      </c>
      <c r="AP2" s="9"/>
      <c r="AQ2" s="2">
        <f>ABS(AU7-AU6)/ABS(AV7-AV6)*1000</f>
        <v>1035.2505494505372</v>
      </c>
      <c r="AR2" s="2"/>
      <c r="AS2" s="6" t="s">
        <v>12</v>
      </c>
      <c r="AT2" s="2"/>
      <c r="AU2" s="7" t="s">
        <v>13</v>
      </c>
      <c r="AV2" s="3">
        <f>AV4*AS6*AV9/100*100</f>
        <v>27.296750584999995</v>
      </c>
      <c r="AW2" s="8" t="s">
        <v>14</v>
      </c>
      <c r="AX2" s="9"/>
      <c r="AY2" s="2">
        <f>ABS(BC7-BC6)/ABS(BD7-BD6)*1000</f>
        <v>1681.5180000019275</v>
      </c>
      <c r="AZ2" s="2"/>
      <c r="BA2" s="6" t="s">
        <v>15</v>
      </c>
      <c r="BB2" s="2"/>
      <c r="BC2" s="7" t="s">
        <v>13</v>
      </c>
      <c r="BD2" s="3">
        <f>BD4*BA6*BD9/100*100</f>
        <v>26.924002388000002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1.7849699999999999</v>
      </c>
      <c r="J3" s="2"/>
      <c r="K3" s="10">
        <f>INDEX(L11:L1056,MATCH(I3,K11:K1056,0))</f>
        <v>-3.7985199999999999</v>
      </c>
      <c r="L3" s="47" t="s">
        <v>16</v>
      </c>
      <c r="M3" s="11">
        <f>M9</f>
        <v>28.154946969000001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1.58569</v>
      </c>
      <c r="T3" s="47" t="s">
        <v>16</v>
      </c>
      <c r="U3" s="11">
        <f>U9</f>
        <v>27.66777261</v>
      </c>
      <c r="X3" s="9"/>
      <c r="Y3" s="2" t="s">
        <v>44</v>
      </c>
      <c r="Z3" s="2"/>
      <c r="AA3" s="2">
        <f>INDEX(AC11:AC856,MATCH(0,AD11:AD856,1))</f>
        <v>1.7742899999999999</v>
      </c>
      <c r="AB3" s="2"/>
      <c r="AC3" s="10">
        <f>INDEX(AD11:AD1056,MATCH(AA3,AC11:AC1056,0))</f>
        <v>-0.40005499999999999</v>
      </c>
      <c r="AD3" s="47" t="s">
        <v>16</v>
      </c>
      <c r="AE3" s="11">
        <f>AE9</f>
        <v>27.613035945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0.91155999999999993</v>
      </c>
      <c r="AL3" s="47" t="s">
        <v>16</v>
      </c>
      <c r="AM3" s="11">
        <f>AM9</f>
        <v>27.275407712</v>
      </c>
      <c r="AP3" s="9"/>
      <c r="AQ3" s="2" t="s">
        <v>44</v>
      </c>
      <c r="AR3" s="2"/>
      <c r="AS3" s="2">
        <f>INDEX(AU11:AU856,MATCH(0,AV11:AV856,1))</f>
        <v>1.7690999999999999</v>
      </c>
      <c r="AT3" s="2"/>
      <c r="AU3" s="10">
        <f>INDEX(AV11:AV1056,MATCH(AS3,AU11:AU1056,0))</f>
        <v>-1.01532</v>
      </c>
      <c r="AV3" s="47" t="s">
        <v>16</v>
      </c>
      <c r="AW3" s="11">
        <f>AW9</f>
        <v>27.296750585000002</v>
      </c>
      <c r="AX3" s="9"/>
      <c r="AY3" s="2" t="s">
        <v>44</v>
      </c>
      <c r="AZ3" s="2"/>
      <c r="BA3" s="2">
        <f>INDEX(BC11:BC1056,MATCH(0,BD11:BD1056,-1))</f>
        <v>1.7422500000000001</v>
      </c>
      <c r="BB3" s="2"/>
      <c r="BC3" s="10">
        <f>INDEX(BD11:BD1056,MATCH(BA3,BC11:BC1056,0))</f>
        <v>2.4658199999999999</v>
      </c>
      <c r="BD3" s="47" t="s">
        <v>16</v>
      </c>
      <c r="BE3" s="11">
        <f>BE9</f>
        <v>26.924002388000002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1.0792790915720307</v>
      </c>
      <c r="H4" s="2"/>
      <c r="I4" s="2">
        <f>INDEX(K11:K1000,1+MATCH(0,L11:L856,1))</f>
        <v>1.77979</v>
      </c>
      <c r="J4" s="2"/>
      <c r="K4" s="10">
        <f>INDEX(L11:L1056,MATCH(I4,K11:K1056,0))</f>
        <v>1.00098</v>
      </c>
      <c r="L4" s="46">
        <f>M3/(I6*L9)</f>
        <v>0.78644821752473493</v>
      </c>
      <c r="M4" s="8" t="s">
        <v>17</v>
      </c>
      <c r="N4" s="9"/>
      <c r="O4" s="2">
        <f>ABS(Q3-Q4)/ABS(S3-S4)*1000</f>
        <v>1.4809305935038903</v>
      </c>
      <c r="P4" s="2"/>
      <c r="Q4" s="2">
        <f>INDEX(S11:S856,1+MATCH(0,T11:T856,-1))</f>
        <v>1.7617799999999999</v>
      </c>
      <c r="R4" s="2"/>
      <c r="S4" s="10">
        <f>INDEX(T11:T856,MATCH(Q4,S11:S856,0))</f>
        <v>-1.5069599999999999</v>
      </c>
      <c r="T4" s="46" t="e">
        <f>U3/(Q6*T9)</f>
        <v>#DIV/0!</v>
      </c>
      <c r="U4" s="8" t="s">
        <v>17</v>
      </c>
      <c r="X4" s="9"/>
      <c r="Y4" s="2">
        <f>ABS(AA3-AA4)/ABS(AC3-AC4)*1000</f>
        <v>1.5639221115512298</v>
      </c>
      <c r="Z4" s="2"/>
      <c r="AA4" s="2">
        <f>INDEX(AC11:AC1000,1+MATCH(0,AD11:AD856,1))</f>
        <v>1.7687999999999999</v>
      </c>
      <c r="AB4" s="2"/>
      <c r="AC4" s="10">
        <f>INDEX(AD11:AD1056,MATCH(AA4,AC11:AC1056,0))</f>
        <v>3.1103499999999999</v>
      </c>
      <c r="AD4" s="46">
        <f>AE3/(AA6*AD9)</f>
        <v>0.78266050758952277</v>
      </c>
      <c r="AE4" s="8" t="s">
        <v>17</v>
      </c>
      <c r="AF4" s="9"/>
      <c r="AG4" s="2">
        <f>ABS(AI3-AI4)/ABS(AK3-AK4)*1000</f>
        <v>1.602764111221318</v>
      </c>
      <c r="AH4" s="2"/>
      <c r="AI4" s="2">
        <f>INDEX(AK11:AK856,1+MATCH(0,AL11:AL856,-1))</f>
        <v>1.7572000000000001</v>
      </c>
      <c r="AJ4" s="2"/>
      <c r="AK4" s="10">
        <f>INDEX(AL11:AL856,MATCH(AI4,AK11:AK856,0))</f>
        <v>-2.1331800000000003</v>
      </c>
      <c r="AL4" s="46">
        <f>AM3/(AI6*AL9)</f>
        <v>0.79280939473215051</v>
      </c>
      <c r="AM4" s="8" t="s">
        <v>17</v>
      </c>
      <c r="AP4" s="9"/>
      <c r="AQ4" s="2">
        <f>ABS(AS3-AS4)/ABS(AU3-AU4)*1000</f>
        <v>1.3843912162346266</v>
      </c>
      <c r="AR4" s="2"/>
      <c r="AS4" s="2">
        <f>INDEX(AU11:AU1000,1+MATCH(0,AV11:AV856,1))</f>
        <v>1.7645299999999999</v>
      </c>
      <c r="AT4" s="2"/>
      <c r="AU4" s="10">
        <f>INDEX(AV11:AV1056,MATCH(AS4,AU11:AU1056,0))</f>
        <v>2.2857699999999999</v>
      </c>
      <c r="AV4" s="46">
        <f>AW3/(AS6*AV9)</f>
        <v>0.78132983170804349</v>
      </c>
      <c r="AW4" s="8" t="s">
        <v>17</v>
      </c>
      <c r="AX4" s="9"/>
      <c r="AY4" s="2">
        <f>ABS(BA3-BA4)/ABS(BC3-BC4)*1000</f>
        <v>2.0655614785122021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-4.6814000000000001E-2</v>
      </c>
      <c r="BD4" s="46">
        <f>BE3/(BA6*BD9)</f>
        <v>0.78976472542968656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17.3401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17.379799999999999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17.0593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17.2424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17.0227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17.1844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1.7808703367850818</v>
      </c>
      <c r="J6" s="46"/>
      <c r="K6" s="13">
        <f>INDEX(K11:K1056,MATCH(L6,L11:L1056,0))</f>
        <v>1.55945E-3</v>
      </c>
      <c r="L6" s="10">
        <f>INDEX(L11:L1056,MATCH(0,K11:K1056,-1))</f>
        <v>20.0989</v>
      </c>
      <c r="M6" s="8" t="s">
        <v>22</v>
      </c>
      <c r="N6" s="9"/>
      <c r="O6" s="2"/>
      <c r="P6" s="2"/>
      <c r="Q6" s="50">
        <f>(Q3-Q4)/(S3-S4)*(-S4)+Q4</f>
        <v>1.7595482968328133</v>
      </c>
      <c r="R6" s="50"/>
      <c r="S6" s="13">
        <f>INDEX(S11:S1056,MATCH(T6,T11:T1056,0))</f>
        <v>-9.5397899999999994E-3</v>
      </c>
      <c r="T6" s="10">
        <f>INDEX(T11:T1056,MATCH(0,S11:S1056,1))</f>
        <v>19.793700000000001</v>
      </c>
      <c r="U6" s="8" t="s">
        <v>22</v>
      </c>
      <c r="X6" s="9"/>
      <c r="Y6" s="2"/>
      <c r="Z6" s="2"/>
      <c r="AA6" s="46">
        <f>(AA3-AA4)/(AC3-AC4)*(-AC4)+AA4</f>
        <v>1.7736643451396632</v>
      </c>
      <c r="AB6" s="46"/>
      <c r="AC6" s="13">
        <f>INDEX(AC11:AC1056,MATCH(AD6,AD11:AD1056,0))</f>
        <v>1.80664E-3</v>
      </c>
      <c r="AD6" s="10">
        <f>INDEX(AD11:AD1056,MATCH(0,AC11:AC1056,-1))</f>
        <v>19.891400000000001</v>
      </c>
      <c r="AE6" s="8" t="s">
        <v>22</v>
      </c>
      <c r="AF6" s="9"/>
      <c r="AG6" s="2"/>
      <c r="AH6" s="2"/>
      <c r="AI6" s="50">
        <f>(AI3-AI4)/(AK3-AK4)*(-AK4)+AI4</f>
        <v>1.753781015653225</v>
      </c>
      <c r="AJ6" s="50"/>
      <c r="AK6" s="13">
        <f>INDEX(AK11:AK1056,MATCH(AL6,AL11:AL1056,0))</f>
        <v>-9.0393100000000004E-2</v>
      </c>
      <c r="AL6" s="10">
        <f>INDEX(AL11:AL1056,MATCH(0,AK11:AK1056,1))</f>
        <v>19.622799999999998</v>
      </c>
      <c r="AM6" s="8" t="s">
        <v>22</v>
      </c>
      <c r="AP6" s="9"/>
      <c r="AQ6" s="2"/>
      <c r="AR6" s="2"/>
      <c r="AS6" s="46">
        <f>(AS3-AS4)/(AU3-AU4)*(-AU4)+AS4</f>
        <v>1.7676943999103325</v>
      </c>
      <c r="AT6" s="46"/>
      <c r="AU6" s="13">
        <f>INDEX(AU11:AU1056,MATCH(AV6,AV11:AV1056,0))</f>
        <v>6.8847700000000001E-3</v>
      </c>
      <c r="AV6" s="10">
        <f>INDEX(AV11:AV1056,MATCH(0,AU11:AU1056,-1))</f>
        <v>19.757100000000001</v>
      </c>
      <c r="AW6" s="8" t="s">
        <v>22</v>
      </c>
      <c r="AX6" s="9"/>
      <c r="AY6" s="2"/>
      <c r="AZ6" s="2"/>
      <c r="BA6" s="50">
        <f>(BA3-BA4)/(BC3-BC4)*(-BC4)+BA4</f>
        <v>1.747343302804945</v>
      </c>
      <c r="BB6" s="50"/>
      <c r="BC6" s="13">
        <f>INDEX(BC11:BC1056,MATCH(BD6,BD11:BD1056,0))</f>
        <v>-4.3945299999999998E-3</v>
      </c>
      <c r="BD6" s="10">
        <f>INDEX(BD11:BD1056,MATCH(0,BC11:BC1056,1))</f>
        <v>19.512899999999998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-2.27356E-3</v>
      </c>
      <c r="L7" s="10">
        <f>INDEX(L11:L856,1+MATCH(0,K11:K856,-1))</f>
        <v>20.108000000000001</v>
      </c>
      <c r="M7" s="12">
        <f>INDEX(K11:K1056,MATCH(M9,M11:M1056,0))</f>
        <v>1.62323</v>
      </c>
      <c r="N7" s="9"/>
      <c r="O7" s="2"/>
      <c r="P7" s="2"/>
      <c r="Q7" s="2"/>
      <c r="R7" s="2"/>
      <c r="S7" s="13">
        <f>INDEX(S11:S1056,MATCH(T7,T11:T1056,0))</f>
        <v>-9.5397899999999994E-3</v>
      </c>
      <c r="T7" s="10">
        <f>INDEX(T11:T1056,1+MATCH(0,S11:S1056,1))</f>
        <v>19.793700000000001</v>
      </c>
      <c r="U7" s="12">
        <f>INDEX(S11:S1056,MATCH(U9,U11:U1056,0))</f>
        <v>1.5908800000000001</v>
      </c>
      <c r="X7" s="9"/>
      <c r="Y7" s="2"/>
      <c r="Z7" s="2"/>
      <c r="AA7" s="2"/>
      <c r="AB7" s="2"/>
      <c r="AC7" s="13">
        <f>INDEX(AC11:AC856,MATCH(AD7,AD11:AD856,1))</f>
        <v>-2.81403E-2</v>
      </c>
      <c r="AD7" s="10">
        <f>INDEX(AD11:AD856,1+MATCH(0,AC11:AC856,-1))</f>
        <v>19.894400000000001</v>
      </c>
      <c r="AE7" s="12">
        <f>INDEX(AC11:AC1056,MATCH(AE9,AE11:AE1056,0))</f>
        <v>1.6180399999999999</v>
      </c>
      <c r="AF7" s="9"/>
      <c r="AG7" s="2"/>
      <c r="AH7" s="2"/>
      <c r="AI7" s="2"/>
      <c r="AJ7" s="2"/>
      <c r="AK7" s="13">
        <f>INDEX(AK11:AK1056,MATCH(AL7,AL11:AL1056,0))</f>
        <v>7.7514599999999999E-4</v>
      </c>
      <c r="AL7" s="10">
        <f>INDEX(AL11:AL1056,1+MATCH(0,AK11:AK1056,1))</f>
        <v>19.616700000000002</v>
      </c>
      <c r="AM7" s="12">
        <f>INDEX(AK11:AK1056,MATCH(AM9,AM11:AM1056,0))</f>
        <v>1.5811200000000001</v>
      </c>
      <c r="AP7" s="9"/>
      <c r="AQ7" s="2"/>
      <c r="AR7" s="2"/>
      <c r="AS7" s="2"/>
      <c r="AT7" s="2"/>
      <c r="AU7" s="13">
        <f>INDEX(AU11:AU856,MATCH(AV7,AV11:AV856,1))</f>
        <v>-2.53601E-3</v>
      </c>
      <c r="AV7" s="10">
        <f>INDEX(AV11:AV856,1+MATCH(0,AU11:AU856,-1))</f>
        <v>19.766200000000001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6.5002400000000002E-4</v>
      </c>
      <c r="BD7" s="10">
        <f>INDEX(BD11:BD1056,1+MATCH(0,BC11:BC1056,1))</f>
        <v>19.509900000000002</v>
      </c>
      <c r="BE7" s="12">
        <f>INDEX(BC11:BC1056,MATCH(BE9,BE11:BE1056,0))</f>
        <v>1.56677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20.102602310977534</v>
      </c>
      <c r="M9" s="16">
        <f>MAX(M11:M1056)</f>
        <v>28.154946969000001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27.66777261</v>
      </c>
      <c r="X9" s="9"/>
      <c r="Y9" s="2"/>
      <c r="Z9" s="2"/>
      <c r="AA9" s="15">
        <f>(MAX(AD2,AL2)-MIN(AD2,AL2))/MAX(AD2,AL2)%</f>
        <v>1.2227131912350708</v>
      </c>
      <c r="AB9" s="2"/>
      <c r="AC9" s="2"/>
      <c r="AD9" s="3">
        <f>(AD6-AD7)/(AC6-AC7)*(-AC7)+AD7</f>
        <v>19.891580984100546</v>
      </c>
      <c r="AE9" s="16">
        <f>MAX(AE11:AE1056)</f>
        <v>27.613035945</v>
      </c>
      <c r="AF9" s="9"/>
      <c r="AG9" s="2"/>
      <c r="AH9" s="2"/>
      <c r="AI9" s="2"/>
      <c r="AJ9" s="2"/>
      <c r="AK9" s="2"/>
      <c r="AL9" s="3">
        <f>(AL6-AL7)/(AK6-AK7)*(-AK7)+AL7</f>
        <v>19.616751864446314</v>
      </c>
      <c r="AM9" s="16">
        <f>MAX(AM11:AM1056)</f>
        <v>27.275407712</v>
      </c>
      <c r="AP9" s="9"/>
      <c r="AQ9" s="2"/>
      <c r="AR9" s="2"/>
      <c r="AS9" s="15">
        <f>(MAX(AV2,BD2)-MIN(AV2,BD2))/MAX(AV2,BD2)%</f>
        <v>1.3655405460781254</v>
      </c>
      <c r="AT9" s="2"/>
      <c r="AU9" s="2"/>
      <c r="AV9" s="3">
        <f>(AV6-AV7)/(AU6-AU7)*(-AU7)+AV7</f>
        <v>19.763750341797603</v>
      </c>
      <c r="AW9" s="16">
        <f>MAX(AW11:AW1056)</f>
        <v>27.296750585000002</v>
      </c>
      <c r="AX9" s="9"/>
      <c r="AY9" s="2"/>
      <c r="AZ9" s="2"/>
      <c r="BA9" s="2"/>
      <c r="BB9" s="2"/>
      <c r="BC9" s="2"/>
      <c r="BD9" s="3">
        <f>(BD6-BD7)/(BC6-BC7)*(-BC7)+BD7</f>
        <v>19.510286569754236</v>
      </c>
      <c r="BE9" s="16">
        <f>MAX(BE11:BE1056)</f>
        <v>26.924002388000002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1.7808703367850818</v>
      </c>
      <c r="B11" s="19">
        <f>IFERROR(L9,0)</f>
        <v>20.102602310977534</v>
      </c>
      <c r="C11" s="20">
        <f>IFERROR(L4,0)</f>
        <v>0.78644821752473493</v>
      </c>
      <c r="D11" s="21">
        <f>IFERROR(L2,0)</f>
        <v>28.154946969000004</v>
      </c>
      <c r="E11" s="21">
        <f>IFERROR(I9,0)</f>
        <v>0</v>
      </c>
      <c r="F11" s="9"/>
      <c r="G11" s="22">
        <v>1.7948900000000001</v>
      </c>
      <c r="H11" s="22">
        <v>49.362200000000001</v>
      </c>
      <c r="I11" s="22">
        <v>1.6204799999999998E-2</v>
      </c>
      <c r="J11" s="22">
        <v>1</v>
      </c>
      <c r="K11" s="22">
        <v>1.79413</v>
      </c>
      <c r="L11">
        <f>-I11/$F$2*1000</f>
        <v>-16.204799999999999</v>
      </c>
      <c r="M11">
        <f>L11*G11</f>
        <v>-29.085833472000001</v>
      </c>
      <c r="N11" s="9"/>
      <c r="O11" s="22">
        <v>-9.49097E-2</v>
      </c>
      <c r="P11" s="22">
        <v>98.865600000000001</v>
      </c>
      <c r="Q11" s="22">
        <v>-1.9790599999999998E-2</v>
      </c>
      <c r="R11" s="22">
        <v>1</v>
      </c>
      <c r="S11" s="22">
        <v>-9.5123299999999994E-2</v>
      </c>
      <c r="T11">
        <f>-Q11/$F$2*1000</f>
        <v>19.790599999999998</v>
      </c>
      <c r="U11">
        <f>T11*O11</f>
        <v>-1.8783199088199998</v>
      </c>
      <c r="V11" s="23"/>
      <c r="W11" s="24"/>
      <c r="X11" s="9"/>
      <c r="Y11" s="22">
        <v>1.7948900000000001</v>
      </c>
      <c r="Z11" s="22">
        <v>148.273</v>
      </c>
      <c r="AA11" s="22">
        <v>1.9528199999999999E-2</v>
      </c>
      <c r="AB11" s="22">
        <v>1</v>
      </c>
      <c r="AC11" s="22">
        <v>1.79382</v>
      </c>
      <c r="AD11">
        <f>-AA11/$F$2*1000</f>
        <v>-19.528199999999998</v>
      </c>
      <c r="AE11">
        <f>AD11*Y11</f>
        <v>-35.050970897999996</v>
      </c>
      <c r="AF11" s="9"/>
      <c r="AG11" s="22">
        <v>-9.49097E-2</v>
      </c>
      <c r="AH11" s="22">
        <v>197.82499999999999</v>
      </c>
      <c r="AI11" s="22">
        <v>-1.9613599999999998E-2</v>
      </c>
      <c r="AJ11" s="22">
        <v>1</v>
      </c>
      <c r="AK11" s="22">
        <v>-9.5794699999999997E-2</v>
      </c>
      <c r="AL11">
        <f>-AI11/$F$2*1000</f>
        <v>19.613599999999998</v>
      </c>
      <c r="AM11">
        <f>AL11*AG11</f>
        <v>-1.8615208919199999</v>
      </c>
      <c r="AP11" s="9"/>
      <c r="AQ11" s="22">
        <v>1.7948900000000001</v>
      </c>
      <c r="AR11" s="22">
        <v>247.16499999999999</v>
      </c>
      <c r="AS11" s="22">
        <v>2.3977700000000001E-2</v>
      </c>
      <c r="AT11" s="22">
        <v>1</v>
      </c>
      <c r="AU11" s="22">
        <v>1.79443</v>
      </c>
      <c r="AV11">
        <f>-AS11/$F$2*1000</f>
        <v>-23.977700000000002</v>
      </c>
      <c r="AW11">
        <f>AV11*AQ11</f>
        <v>-43.037333953000008</v>
      </c>
      <c r="AX11" s="9"/>
      <c r="AY11" s="22">
        <v>-9.49097E-2</v>
      </c>
      <c r="AZ11" s="22">
        <v>296.69499999999999</v>
      </c>
      <c r="BA11" s="22">
        <v>-1.9531300000000001E-2</v>
      </c>
      <c r="BB11" s="22">
        <v>1</v>
      </c>
      <c r="BC11" s="22">
        <v>-9.5733600000000002E-2</v>
      </c>
      <c r="BD11">
        <f>-BA11/$F$2*1000</f>
        <v>19.531300000000002</v>
      </c>
      <c r="BE11">
        <f>BD11*AY11</f>
        <v>-1.8537098236100003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1.7595482968328133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1.78986</v>
      </c>
      <c r="H12" s="22">
        <v>49.372300000000003</v>
      </c>
      <c r="I12" s="22">
        <v>9.7961400000000001E-3</v>
      </c>
      <c r="J12" s="22">
        <v>2</v>
      </c>
      <c r="K12" s="22">
        <v>1.78955</v>
      </c>
      <c r="L12">
        <f t="shared" ref="L12:L75" si="0">-I12/$F$2*1000</f>
        <v>-9.7961399999999994</v>
      </c>
      <c r="M12">
        <f t="shared" ref="M12:M75" si="1">L12*G12</f>
        <v>-17.533719140399999</v>
      </c>
      <c r="N12" s="9"/>
      <c r="O12" s="22">
        <v>-8.9874300000000004E-2</v>
      </c>
      <c r="P12" s="22">
        <v>98.875699999999995</v>
      </c>
      <c r="Q12" s="22">
        <v>-1.9799799999999999E-2</v>
      </c>
      <c r="R12" s="22">
        <v>2</v>
      </c>
      <c r="S12" s="22">
        <v>-8.9965799999999999E-2</v>
      </c>
      <c r="T12">
        <f t="shared" ref="T12:T75" si="2">-Q12/$F$2*1000</f>
        <v>19.799799999999998</v>
      </c>
      <c r="U12">
        <f t="shared" ref="U12:U75" si="3">T12*O12</f>
        <v>-1.7794931651399999</v>
      </c>
      <c r="V12" s="23"/>
      <c r="W12" s="24"/>
      <c r="X12" s="9"/>
      <c r="Y12" s="22">
        <v>1.78986</v>
      </c>
      <c r="Z12" s="22">
        <v>148.28299999999999</v>
      </c>
      <c r="AA12" s="22">
        <v>1.4422600000000001E-2</v>
      </c>
      <c r="AB12" s="22">
        <v>2</v>
      </c>
      <c r="AC12" s="22">
        <v>1.78864</v>
      </c>
      <c r="AD12">
        <f t="shared" ref="AD12:AD75" si="4">-AA12/$F$2*1000</f>
        <v>-14.422600000000001</v>
      </c>
      <c r="AE12">
        <f t="shared" ref="AE12:AE75" si="5">AD12*Y12</f>
        <v>-25.814434836</v>
      </c>
      <c r="AF12" s="9"/>
      <c r="AG12" s="22">
        <v>-8.9874300000000004E-2</v>
      </c>
      <c r="AH12" s="22">
        <v>197.83600000000001</v>
      </c>
      <c r="AI12" s="22">
        <v>-1.9622799999999999E-2</v>
      </c>
      <c r="AJ12" s="22">
        <v>2</v>
      </c>
      <c r="AK12" s="22">
        <v>-9.0393100000000004E-2</v>
      </c>
      <c r="AL12">
        <f t="shared" ref="AL12:AL75" si="6">-AI12/$F$2*1000</f>
        <v>19.622799999999998</v>
      </c>
      <c r="AM12">
        <f t="shared" ref="AM12:AM75" si="7">AL12*AG12</f>
        <v>-1.7635854140399998</v>
      </c>
      <c r="AP12" s="9"/>
      <c r="AQ12" s="22">
        <v>1.78986</v>
      </c>
      <c r="AR12" s="22">
        <v>247.17500000000001</v>
      </c>
      <c r="AS12" s="22">
        <v>1.91589E-2</v>
      </c>
      <c r="AT12" s="22">
        <v>2</v>
      </c>
      <c r="AU12" s="22">
        <v>1.78894</v>
      </c>
      <c r="AV12">
        <f t="shared" ref="AV12:AV75" si="8">-AS12/$F$2*1000</f>
        <v>-19.158899999999999</v>
      </c>
      <c r="AW12">
        <f t="shared" ref="AW12:AW75" si="9">AV12*AQ12</f>
        <v>-34.291748753999997</v>
      </c>
      <c r="AX12" s="9"/>
      <c r="AY12" s="22">
        <v>-8.9874300000000004E-2</v>
      </c>
      <c r="AZ12" s="22">
        <v>296.70499999999998</v>
      </c>
      <c r="BA12" s="22">
        <v>-1.95374E-2</v>
      </c>
      <c r="BB12" s="22">
        <v>2</v>
      </c>
      <c r="BC12" s="22">
        <v>-9.0179400000000007E-2</v>
      </c>
      <c r="BD12">
        <f t="shared" ref="BD12:BD75" si="10">-BA12/$F$2*1000</f>
        <v>19.537400000000002</v>
      </c>
      <c r="BE12">
        <f t="shared" ref="BE12:BE75" si="11">BD12*AY12</f>
        <v>-1.7559101488200002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1.7736643451396632</v>
      </c>
      <c r="B13" s="19">
        <f>IFERROR(AD9,0)</f>
        <v>19.891580984100546</v>
      </c>
      <c r="C13" s="20">
        <f>IFERROR(AD4,0)</f>
        <v>0.78266050758952277</v>
      </c>
      <c r="D13" s="21">
        <f>IFERROR(AD2,0)</f>
        <v>27.613035944999996</v>
      </c>
      <c r="E13" s="21">
        <f>IFERROR(AA9,0)</f>
        <v>1.2227131912350708</v>
      </c>
      <c r="F13" s="9"/>
      <c r="G13" s="22">
        <v>1.7848200000000001</v>
      </c>
      <c r="H13" s="22">
        <v>49.382399999999997</v>
      </c>
      <c r="I13" s="22">
        <v>3.7985200000000001E-3</v>
      </c>
      <c r="J13" s="22">
        <v>3</v>
      </c>
      <c r="K13" s="22">
        <v>1.7849699999999999</v>
      </c>
      <c r="L13">
        <f t="shared" si="0"/>
        <v>-3.7985199999999999</v>
      </c>
      <c r="M13">
        <f t="shared" si="1"/>
        <v>-6.7796744664000004</v>
      </c>
      <c r="N13" s="9"/>
      <c r="O13" s="22">
        <v>-8.4838899999999995E-2</v>
      </c>
      <c r="P13" s="22">
        <v>98.885800000000003</v>
      </c>
      <c r="Q13" s="22">
        <v>-1.9802899999999998E-2</v>
      </c>
      <c r="R13" s="22">
        <v>3</v>
      </c>
      <c r="S13" s="22">
        <v>-8.5632299999999995E-2</v>
      </c>
      <c r="T13">
        <f t="shared" si="2"/>
        <v>19.802899999999998</v>
      </c>
      <c r="U13">
        <f t="shared" si="3"/>
        <v>-1.6800562528099996</v>
      </c>
      <c r="V13" s="23"/>
      <c r="W13" s="24"/>
      <c r="X13" s="9"/>
      <c r="Y13" s="22">
        <v>1.7848200000000001</v>
      </c>
      <c r="Z13" s="22">
        <v>148.29300000000001</v>
      </c>
      <c r="AA13" s="22">
        <v>9.4573999999999995E-3</v>
      </c>
      <c r="AB13" s="22">
        <v>3</v>
      </c>
      <c r="AC13" s="22">
        <v>1.7843599999999999</v>
      </c>
      <c r="AD13">
        <f t="shared" si="4"/>
        <v>-9.4573999999999998</v>
      </c>
      <c r="AE13">
        <f t="shared" si="5"/>
        <v>-16.879756667999999</v>
      </c>
      <c r="AF13" s="9"/>
      <c r="AG13" s="22">
        <v>-8.4838899999999995E-2</v>
      </c>
      <c r="AH13" s="22">
        <v>197.846</v>
      </c>
      <c r="AI13" s="22">
        <v>-1.9625900000000002E-2</v>
      </c>
      <c r="AJ13" s="22">
        <v>3</v>
      </c>
      <c r="AK13" s="22">
        <v>-8.5601800000000006E-2</v>
      </c>
      <c r="AL13">
        <f t="shared" si="6"/>
        <v>19.625900000000001</v>
      </c>
      <c r="AM13">
        <f t="shared" si="7"/>
        <v>-1.6650397675099999</v>
      </c>
      <c r="AP13" s="9"/>
      <c r="AQ13" s="22">
        <v>1.7848200000000001</v>
      </c>
      <c r="AR13" s="22">
        <v>247.185</v>
      </c>
      <c r="AS13" s="22">
        <v>1.44592E-2</v>
      </c>
      <c r="AT13" s="22">
        <v>3</v>
      </c>
      <c r="AU13" s="22">
        <v>1.78406</v>
      </c>
      <c r="AV13">
        <f t="shared" si="8"/>
        <v>-14.459200000000001</v>
      </c>
      <c r="AW13">
        <f t="shared" si="9"/>
        <v>-25.807069344000002</v>
      </c>
      <c r="AX13" s="9"/>
      <c r="AY13" s="22">
        <v>-8.4838899999999995E-2</v>
      </c>
      <c r="AZ13" s="22">
        <v>296.71499999999997</v>
      </c>
      <c r="BA13" s="22">
        <v>-1.9540399999999999E-2</v>
      </c>
      <c r="BB13" s="22">
        <v>3</v>
      </c>
      <c r="BC13" s="22">
        <v>-8.4838899999999995E-2</v>
      </c>
      <c r="BD13">
        <f t="shared" si="10"/>
        <v>19.540399999999998</v>
      </c>
      <c r="BE13">
        <f t="shared" si="11"/>
        <v>-1.6577860415599996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1.753781015653225</v>
      </c>
      <c r="B14" s="19">
        <f>IFERROR(AL9,0)</f>
        <v>19.616751864446314</v>
      </c>
      <c r="C14" s="20">
        <f>IFERROR(AL4,0)</f>
        <v>0.79280939473215051</v>
      </c>
      <c r="D14" s="21">
        <f>IFERROR(AL2,0)</f>
        <v>27.275407712</v>
      </c>
      <c r="E14" s="21"/>
      <c r="F14" s="9"/>
      <c r="G14" s="22">
        <v>1.77979</v>
      </c>
      <c r="H14" s="22">
        <v>49.392400000000002</v>
      </c>
      <c r="I14" s="22">
        <v>-1.0009800000000001E-3</v>
      </c>
      <c r="J14" s="22">
        <v>4</v>
      </c>
      <c r="K14" s="22">
        <v>1.77979</v>
      </c>
      <c r="L14">
        <f t="shared" si="0"/>
        <v>1.00098</v>
      </c>
      <c r="M14">
        <f t="shared" si="1"/>
        <v>1.7815341942</v>
      </c>
      <c r="N14" s="9"/>
      <c r="O14" s="22">
        <v>-7.9803499999999999E-2</v>
      </c>
      <c r="P14" s="22">
        <v>98.895899999999997</v>
      </c>
      <c r="Q14" s="22">
        <v>-1.9799799999999999E-2</v>
      </c>
      <c r="R14" s="22">
        <v>4</v>
      </c>
      <c r="S14" s="22">
        <v>-8.0505400000000005E-2</v>
      </c>
      <c r="T14">
        <f t="shared" si="2"/>
        <v>19.799799999999998</v>
      </c>
      <c r="U14">
        <f t="shared" si="3"/>
        <v>-1.5800933392999998</v>
      </c>
      <c r="V14" s="23"/>
      <c r="W14" s="24"/>
      <c r="X14" s="9"/>
      <c r="Y14" s="22">
        <v>1.77979</v>
      </c>
      <c r="Z14" s="22">
        <v>148.303</v>
      </c>
      <c r="AA14" s="22">
        <v>4.6929900000000002E-3</v>
      </c>
      <c r="AB14" s="22">
        <v>4</v>
      </c>
      <c r="AC14" s="22">
        <v>1.7791699999999999</v>
      </c>
      <c r="AD14">
        <f t="shared" si="4"/>
        <v>-4.69299</v>
      </c>
      <c r="AE14">
        <f t="shared" si="5"/>
        <v>-8.3525366720999994</v>
      </c>
      <c r="AF14" s="9"/>
      <c r="AG14" s="22">
        <v>-7.9803499999999999E-2</v>
      </c>
      <c r="AH14" s="22">
        <v>197.85599999999999</v>
      </c>
      <c r="AI14" s="22">
        <v>-1.9635E-2</v>
      </c>
      <c r="AJ14" s="22">
        <v>4</v>
      </c>
      <c r="AK14" s="22">
        <v>-8.0230700000000002E-2</v>
      </c>
      <c r="AL14">
        <f t="shared" si="6"/>
        <v>19.634999999999998</v>
      </c>
      <c r="AM14">
        <f t="shared" si="7"/>
        <v>-1.5669417224999997</v>
      </c>
      <c r="AP14" s="9"/>
      <c r="AQ14" s="22">
        <v>1.77979</v>
      </c>
      <c r="AR14" s="22">
        <v>247.19499999999999</v>
      </c>
      <c r="AS14" s="22">
        <v>9.7259500000000006E-3</v>
      </c>
      <c r="AT14" s="22">
        <v>4</v>
      </c>
      <c r="AU14" s="22">
        <v>1.7785599999999999</v>
      </c>
      <c r="AV14">
        <f t="shared" si="8"/>
        <v>-9.725950000000001</v>
      </c>
      <c r="AW14">
        <f t="shared" si="9"/>
        <v>-17.310148550500003</v>
      </c>
      <c r="AX14" s="9"/>
      <c r="AY14" s="22">
        <v>-7.9803499999999999E-2</v>
      </c>
      <c r="AZ14" s="22">
        <v>296.726</v>
      </c>
      <c r="BA14" s="22">
        <v>-1.9543499999999998E-2</v>
      </c>
      <c r="BB14" s="22">
        <v>4</v>
      </c>
      <c r="BC14" s="22">
        <v>-8.0627400000000002E-2</v>
      </c>
      <c r="BD14">
        <f t="shared" si="10"/>
        <v>19.543499999999998</v>
      </c>
      <c r="BE14">
        <f t="shared" si="11"/>
        <v>-1.5596397022499999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1.7676943999103325</v>
      </c>
      <c r="B15" s="19">
        <f>IFERROR(AV9,0)</f>
        <v>19.763750341797603</v>
      </c>
      <c r="C15" s="20">
        <f>IFERROR(AV4,0)</f>
        <v>0.78132983170804349</v>
      </c>
      <c r="D15" s="21">
        <f>IFERROR(AV2,0)</f>
        <v>27.296750584999995</v>
      </c>
      <c r="E15" s="21">
        <f>IFERROR(AS9,0)</f>
        <v>1.3655405460781254</v>
      </c>
      <c r="F15" s="9"/>
      <c r="G15" s="22">
        <v>1.77475</v>
      </c>
      <c r="H15" s="22">
        <v>49.402500000000003</v>
      </c>
      <c r="I15" s="22">
        <v>-4.7351099999999998E-3</v>
      </c>
      <c r="J15" s="22">
        <v>5</v>
      </c>
      <c r="K15" s="22">
        <v>1.7746</v>
      </c>
      <c r="L15">
        <f t="shared" si="0"/>
        <v>4.7351099999999997</v>
      </c>
      <c r="M15">
        <f t="shared" si="1"/>
        <v>8.4036364725000006</v>
      </c>
      <c r="N15" s="9"/>
      <c r="O15" s="22">
        <v>-7.4768100000000004E-2</v>
      </c>
      <c r="P15" s="22">
        <v>98.905900000000003</v>
      </c>
      <c r="Q15" s="22">
        <v>-1.9802899999999998E-2</v>
      </c>
      <c r="R15" s="22">
        <v>5</v>
      </c>
      <c r="S15" s="22">
        <v>-7.4646000000000004E-2</v>
      </c>
      <c r="T15">
        <f t="shared" si="2"/>
        <v>19.802899999999998</v>
      </c>
      <c r="U15">
        <f t="shared" si="3"/>
        <v>-1.4806252074899999</v>
      </c>
      <c r="V15" s="23"/>
      <c r="W15" s="24"/>
      <c r="X15" s="9"/>
      <c r="Y15" s="22">
        <v>1.77475</v>
      </c>
      <c r="Z15" s="22">
        <v>148.31299999999999</v>
      </c>
      <c r="AA15" s="22">
        <v>4.0005500000000002E-4</v>
      </c>
      <c r="AB15" s="22">
        <v>5</v>
      </c>
      <c r="AC15" s="22">
        <v>1.7742899999999999</v>
      </c>
      <c r="AD15">
        <f t="shared" si="4"/>
        <v>-0.40005499999999999</v>
      </c>
      <c r="AE15">
        <f t="shared" si="5"/>
        <v>-0.70999761125000005</v>
      </c>
      <c r="AF15" s="9"/>
      <c r="AG15" s="22">
        <v>-7.4768100000000004E-2</v>
      </c>
      <c r="AH15" s="22">
        <v>197.86600000000001</v>
      </c>
      <c r="AI15" s="22">
        <v>-1.9644200000000001E-2</v>
      </c>
      <c r="AJ15" s="22">
        <v>5</v>
      </c>
      <c r="AK15" s="22">
        <v>-7.5622599999999998E-2</v>
      </c>
      <c r="AL15">
        <f t="shared" si="6"/>
        <v>19.644200000000001</v>
      </c>
      <c r="AM15">
        <f t="shared" si="7"/>
        <v>-1.4687595100200002</v>
      </c>
      <c r="AP15" s="9"/>
      <c r="AQ15" s="22">
        <v>1.77475</v>
      </c>
      <c r="AR15" s="22">
        <v>247.20500000000001</v>
      </c>
      <c r="AS15" s="22">
        <v>5.21851E-3</v>
      </c>
      <c r="AT15" s="22">
        <v>5</v>
      </c>
      <c r="AU15" s="22">
        <v>1.77399</v>
      </c>
      <c r="AV15">
        <f t="shared" si="8"/>
        <v>-5.2185100000000002</v>
      </c>
      <c r="AW15">
        <f t="shared" si="9"/>
        <v>-9.2615506225000015</v>
      </c>
      <c r="AX15" s="9"/>
      <c r="AY15" s="22">
        <v>-7.4768100000000004E-2</v>
      </c>
      <c r="AZ15" s="22">
        <v>296.73599999999999</v>
      </c>
      <c r="BA15" s="22">
        <v>-1.9543499999999998E-2</v>
      </c>
      <c r="BB15" s="22">
        <v>5</v>
      </c>
      <c r="BC15" s="22">
        <v>-7.5134300000000001E-2</v>
      </c>
      <c r="BD15">
        <f t="shared" si="10"/>
        <v>19.543499999999998</v>
      </c>
      <c r="BE15">
        <f t="shared" si="11"/>
        <v>-1.46123036235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1.747343302804945</v>
      </c>
      <c r="B16" s="19">
        <f>IFERROR(BD9,0)</f>
        <v>19.510286569754236</v>
      </c>
      <c r="C16" s="20">
        <f>IFERROR(BD4,0)</f>
        <v>0.78976472542968656</v>
      </c>
      <c r="D16" s="21">
        <f>IFERROR(BD2,0)</f>
        <v>26.924002388000002</v>
      </c>
      <c r="E16" s="21"/>
      <c r="F16" s="9"/>
      <c r="G16" s="22">
        <v>1.7697099999999999</v>
      </c>
      <c r="H16" s="22">
        <v>49.412599999999998</v>
      </c>
      <c r="I16" s="22">
        <v>-7.3608399999999996E-3</v>
      </c>
      <c r="J16" s="22">
        <v>6</v>
      </c>
      <c r="K16" s="22">
        <v>1.7684899999999999</v>
      </c>
      <c r="L16">
        <f t="shared" si="0"/>
        <v>7.3608399999999996</v>
      </c>
      <c r="M16">
        <f t="shared" si="1"/>
        <v>13.026552156399999</v>
      </c>
      <c r="N16" s="9"/>
      <c r="O16" s="22">
        <v>-6.9732699999999995E-2</v>
      </c>
      <c r="P16" s="22">
        <v>98.915999999999997</v>
      </c>
      <c r="Q16" s="22">
        <v>-1.9805900000000001E-2</v>
      </c>
      <c r="R16" s="22">
        <v>6</v>
      </c>
      <c r="S16" s="22">
        <v>-7.0007299999999995E-2</v>
      </c>
      <c r="T16">
        <f t="shared" si="2"/>
        <v>19.805900000000001</v>
      </c>
      <c r="U16">
        <f t="shared" si="3"/>
        <v>-1.3811188829300001</v>
      </c>
      <c r="V16" s="23"/>
      <c r="W16" s="24"/>
      <c r="X16" s="9"/>
      <c r="Y16" s="22">
        <v>1.7697099999999999</v>
      </c>
      <c r="Z16" s="22">
        <v>148.32300000000001</v>
      </c>
      <c r="AA16" s="22">
        <v>-3.11035E-3</v>
      </c>
      <c r="AB16" s="22">
        <v>6</v>
      </c>
      <c r="AC16" s="22">
        <v>1.7687999999999999</v>
      </c>
      <c r="AD16">
        <f t="shared" si="4"/>
        <v>3.1103499999999999</v>
      </c>
      <c r="AE16">
        <f t="shared" si="5"/>
        <v>5.5044174984999996</v>
      </c>
      <c r="AF16" s="9"/>
      <c r="AG16" s="22">
        <v>-6.9732699999999995E-2</v>
      </c>
      <c r="AH16" s="22">
        <v>197.876</v>
      </c>
      <c r="AI16" s="22">
        <v>-1.9650299999999999E-2</v>
      </c>
      <c r="AJ16" s="22">
        <v>6</v>
      </c>
      <c r="AK16" s="22">
        <v>-7.0739700000000003E-2</v>
      </c>
      <c r="AL16">
        <f t="shared" si="6"/>
        <v>19.650299999999998</v>
      </c>
      <c r="AM16">
        <f t="shared" si="7"/>
        <v>-1.3702684748099998</v>
      </c>
      <c r="AP16" s="9"/>
      <c r="AQ16" s="22">
        <v>1.7697099999999999</v>
      </c>
      <c r="AR16" s="22">
        <v>247.215</v>
      </c>
      <c r="AS16" s="22">
        <v>1.0153199999999999E-3</v>
      </c>
      <c r="AT16" s="22">
        <v>6</v>
      </c>
      <c r="AU16" s="22">
        <v>1.7690999999999999</v>
      </c>
      <c r="AV16">
        <f t="shared" si="8"/>
        <v>-1.01532</v>
      </c>
      <c r="AW16">
        <f t="shared" si="9"/>
        <v>-1.7968219571999999</v>
      </c>
      <c r="AX16" s="9"/>
      <c r="AY16" s="22">
        <v>-6.9732699999999995E-2</v>
      </c>
      <c r="AZ16" s="22">
        <v>296.74599999999998</v>
      </c>
      <c r="BA16" s="22">
        <v>-1.9543499999999998E-2</v>
      </c>
      <c r="BB16" s="22">
        <v>6</v>
      </c>
      <c r="BC16" s="22">
        <v>-7.0556599999999997E-2</v>
      </c>
      <c r="BD16">
        <f t="shared" si="10"/>
        <v>19.543499999999998</v>
      </c>
      <c r="BE16">
        <f t="shared" si="11"/>
        <v>-1.3628210224499997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49.422600000000003</v>
      </c>
      <c r="I17" s="22">
        <v>-9.0606699999999998E-3</v>
      </c>
      <c r="J17" s="22">
        <v>7</v>
      </c>
      <c r="K17" s="22">
        <v>1.7636099999999999</v>
      </c>
      <c r="L17">
        <f t="shared" si="0"/>
        <v>9.06067</v>
      </c>
      <c r="M17">
        <f t="shared" si="1"/>
        <v>15.989183135599999</v>
      </c>
      <c r="N17" s="9"/>
      <c r="O17" s="22">
        <v>-6.4697299999999999E-2</v>
      </c>
      <c r="P17" s="22">
        <v>98.926100000000005</v>
      </c>
      <c r="Q17" s="22">
        <v>-1.9815099999999999E-2</v>
      </c>
      <c r="R17" s="22">
        <v>7</v>
      </c>
      <c r="S17" s="22">
        <v>-6.5093999999999999E-2</v>
      </c>
      <c r="T17">
        <f t="shared" si="2"/>
        <v>19.815099999999997</v>
      </c>
      <c r="U17">
        <f t="shared" si="3"/>
        <v>-1.2819834692299998</v>
      </c>
      <c r="V17" s="23"/>
      <c r="W17" s="24"/>
      <c r="X17" s="9"/>
      <c r="Y17" s="22">
        <v>1.76468</v>
      </c>
      <c r="Z17" s="22">
        <v>148.333</v>
      </c>
      <c r="AA17" s="22">
        <v>-5.7281500000000004E-3</v>
      </c>
      <c r="AB17" s="22">
        <v>7</v>
      </c>
      <c r="AC17" s="22">
        <v>1.7639199999999999</v>
      </c>
      <c r="AD17">
        <f t="shared" si="4"/>
        <v>5.7281500000000003</v>
      </c>
      <c r="AE17">
        <f t="shared" si="5"/>
        <v>10.108351742</v>
      </c>
      <c r="AF17" s="9"/>
      <c r="AG17" s="22">
        <v>-6.4697299999999999E-2</v>
      </c>
      <c r="AH17" s="22">
        <v>197.886</v>
      </c>
      <c r="AI17" s="22">
        <v>-1.9653299999999999E-2</v>
      </c>
      <c r="AJ17" s="22">
        <v>7</v>
      </c>
      <c r="AK17" s="22">
        <v>-6.5216099999999999E-2</v>
      </c>
      <c r="AL17">
        <f t="shared" si="6"/>
        <v>19.653299999999998</v>
      </c>
      <c r="AM17">
        <f t="shared" si="7"/>
        <v>-1.2715154460899998</v>
      </c>
      <c r="AP17" s="9"/>
      <c r="AQ17" s="22">
        <v>1.76468</v>
      </c>
      <c r="AR17" s="22">
        <v>247.22499999999999</v>
      </c>
      <c r="AS17" s="22">
        <v>-2.2857699999999999E-3</v>
      </c>
      <c r="AT17" s="22">
        <v>7</v>
      </c>
      <c r="AU17" s="22">
        <v>1.7645299999999999</v>
      </c>
      <c r="AV17">
        <f t="shared" si="8"/>
        <v>2.2857699999999999</v>
      </c>
      <c r="AW17">
        <f t="shared" si="9"/>
        <v>4.0336526036000002</v>
      </c>
      <c r="AX17" s="9"/>
      <c r="AY17" s="22">
        <v>-6.4697299999999999E-2</v>
      </c>
      <c r="AZ17" s="22">
        <v>296.75599999999997</v>
      </c>
      <c r="BA17" s="22">
        <v>-1.9540399999999999E-2</v>
      </c>
      <c r="BB17" s="22">
        <v>7</v>
      </c>
      <c r="BC17" s="22">
        <v>-6.5032999999999994E-2</v>
      </c>
      <c r="BD17">
        <f t="shared" si="10"/>
        <v>19.540399999999998</v>
      </c>
      <c r="BE17">
        <f t="shared" si="11"/>
        <v>-1.2642111209199998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49.432699999999997</v>
      </c>
      <c r="I18" s="22">
        <v>-1.02875E-2</v>
      </c>
      <c r="J18" s="22">
        <v>8</v>
      </c>
      <c r="K18" s="22">
        <v>1.7590300000000001</v>
      </c>
      <c r="L18">
        <f t="shared" si="0"/>
        <v>10.2875</v>
      </c>
      <c r="M18">
        <f t="shared" si="1"/>
        <v>18.102296500000001</v>
      </c>
      <c r="N18" s="9"/>
      <c r="O18" s="22">
        <v>-5.9661899999999997E-2</v>
      </c>
      <c r="P18" s="22">
        <v>98.936099999999996</v>
      </c>
      <c r="Q18" s="22">
        <v>-1.9812E-2</v>
      </c>
      <c r="R18" s="22">
        <v>8</v>
      </c>
      <c r="S18" s="22">
        <v>-6.0241700000000002E-2</v>
      </c>
      <c r="T18">
        <f t="shared" si="2"/>
        <v>19.812000000000001</v>
      </c>
      <c r="U18">
        <f t="shared" si="3"/>
        <v>-1.1820215627999999</v>
      </c>
      <c r="V18" s="23"/>
      <c r="W18" s="24"/>
      <c r="X18" s="9"/>
      <c r="Y18" s="22">
        <v>1.7596400000000001</v>
      </c>
      <c r="Z18" s="22">
        <v>148.34399999999999</v>
      </c>
      <c r="AA18" s="22">
        <v>-7.6049799999999999E-3</v>
      </c>
      <c r="AB18" s="22">
        <v>8</v>
      </c>
      <c r="AC18" s="22">
        <v>1.7581199999999999</v>
      </c>
      <c r="AD18">
        <f t="shared" si="4"/>
        <v>7.6049800000000003</v>
      </c>
      <c r="AE18">
        <f t="shared" si="5"/>
        <v>13.382027007200001</v>
      </c>
      <c r="AF18" s="9"/>
      <c r="AG18" s="22">
        <v>-5.9661899999999997E-2</v>
      </c>
      <c r="AH18" s="22">
        <v>197.89599999999999</v>
      </c>
      <c r="AI18" s="22">
        <v>-1.96472E-2</v>
      </c>
      <c r="AJ18" s="22">
        <v>8</v>
      </c>
      <c r="AK18" s="22">
        <v>-6.0211199999999999E-2</v>
      </c>
      <c r="AL18">
        <f t="shared" si="6"/>
        <v>19.647200000000002</v>
      </c>
      <c r="AM18">
        <f t="shared" si="7"/>
        <v>-1.1721892816800001</v>
      </c>
      <c r="AP18" s="9"/>
      <c r="AQ18" s="22">
        <v>1.7596400000000001</v>
      </c>
      <c r="AR18" s="22">
        <v>247.23500000000001</v>
      </c>
      <c r="AS18" s="22">
        <v>-4.9786400000000003E-3</v>
      </c>
      <c r="AT18" s="22">
        <v>8</v>
      </c>
      <c r="AU18" s="22">
        <v>1.7590300000000001</v>
      </c>
      <c r="AV18">
        <f t="shared" si="8"/>
        <v>4.9786400000000004</v>
      </c>
      <c r="AW18">
        <f t="shared" si="9"/>
        <v>8.7606140896000007</v>
      </c>
      <c r="AX18" s="9"/>
      <c r="AY18" s="22">
        <v>-5.9661899999999997E-2</v>
      </c>
      <c r="AZ18" s="22">
        <v>296.76600000000002</v>
      </c>
      <c r="BA18" s="22">
        <v>-1.95374E-2</v>
      </c>
      <c r="BB18" s="22">
        <v>8</v>
      </c>
      <c r="BC18" s="22">
        <v>-6.0028100000000001E-2</v>
      </c>
      <c r="BD18">
        <f t="shared" si="10"/>
        <v>19.537400000000002</v>
      </c>
      <c r="BE18">
        <f t="shared" si="11"/>
        <v>-1.1656384050599999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49.442799999999998</v>
      </c>
      <c r="I19" s="22">
        <v>-1.1264E-2</v>
      </c>
      <c r="J19" s="22">
        <v>9</v>
      </c>
      <c r="K19" s="22">
        <v>1.7538499999999999</v>
      </c>
      <c r="L19">
        <f t="shared" si="0"/>
        <v>11.263999999999999</v>
      </c>
      <c r="M19">
        <f t="shared" si="1"/>
        <v>19.763927039999999</v>
      </c>
      <c r="N19" s="9"/>
      <c r="O19" s="22">
        <v>-5.4626500000000001E-2</v>
      </c>
      <c r="P19" s="22">
        <v>98.946200000000005</v>
      </c>
      <c r="Q19" s="22">
        <v>-1.9809E-2</v>
      </c>
      <c r="R19" s="22">
        <v>9</v>
      </c>
      <c r="S19" s="22">
        <v>-5.5023200000000001E-2</v>
      </c>
      <c r="T19">
        <f t="shared" si="2"/>
        <v>19.809000000000001</v>
      </c>
      <c r="U19">
        <f t="shared" si="3"/>
        <v>-1.0820963385</v>
      </c>
      <c r="V19" s="23"/>
      <c r="W19" s="24"/>
      <c r="X19" s="9"/>
      <c r="Y19" s="22">
        <v>1.75461</v>
      </c>
      <c r="Z19" s="22">
        <v>148.35400000000001</v>
      </c>
      <c r="AA19" s="22">
        <v>-9.0362499999999991E-3</v>
      </c>
      <c r="AB19" s="22">
        <v>9</v>
      </c>
      <c r="AC19" s="22">
        <v>1.7535400000000001</v>
      </c>
      <c r="AD19">
        <f t="shared" si="4"/>
        <v>9.036249999999999</v>
      </c>
      <c r="AE19">
        <f t="shared" si="5"/>
        <v>15.855094612499999</v>
      </c>
      <c r="AF19" s="9"/>
      <c r="AG19" s="22">
        <v>-5.4626500000000001E-2</v>
      </c>
      <c r="AH19" s="22">
        <v>197.90600000000001</v>
      </c>
      <c r="AI19" s="22">
        <v>-1.96472E-2</v>
      </c>
      <c r="AJ19" s="22">
        <v>9</v>
      </c>
      <c r="AK19" s="22">
        <v>-5.4840100000000003E-2</v>
      </c>
      <c r="AL19">
        <f t="shared" si="6"/>
        <v>19.647200000000002</v>
      </c>
      <c r="AM19">
        <f t="shared" si="7"/>
        <v>-1.0732577708000002</v>
      </c>
      <c r="AP19" s="9"/>
      <c r="AQ19" s="22">
        <v>1.75461</v>
      </c>
      <c r="AR19" s="22">
        <v>247.245</v>
      </c>
      <c r="AS19" s="22">
        <v>-6.99768E-3</v>
      </c>
      <c r="AT19" s="22">
        <v>9</v>
      </c>
      <c r="AU19" s="22">
        <v>1.7538499999999999</v>
      </c>
      <c r="AV19">
        <f t="shared" si="8"/>
        <v>6.9976799999999999</v>
      </c>
      <c r="AW19">
        <f t="shared" si="9"/>
        <v>12.278199304799999</v>
      </c>
      <c r="AX19" s="9"/>
      <c r="AY19" s="22">
        <v>-5.4626500000000001E-2</v>
      </c>
      <c r="AZ19" s="22">
        <v>296.77600000000001</v>
      </c>
      <c r="BA19" s="22">
        <v>-1.9534300000000001E-2</v>
      </c>
      <c r="BB19" s="22">
        <v>9</v>
      </c>
      <c r="BC19" s="22">
        <v>-5.4931599999999997E-2</v>
      </c>
      <c r="BD19">
        <f t="shared" si="10"/>
        <v>19.534300000000002</v>
      </c>
      <c r="BE19">
        <f t="shared" si="11"/>
        <v>-1.0670904389500002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49.4529</v>
      </c>
      <c r="I20" s="22">
        <v>-1.2088E-2</v>
      </c>
      <c r="J20" s="22">
        <v>10</v>
      </c>
      <c r="K20" s="22">
        <v>1.7486600000000001</v>
      </c>
      <c r="L20">
        <f t="shared" si="0"/>
        <v>12.087999999999999</v>
      </c>
      <c r="M20">
        <f t="shared" si="1"/>
        <v>21.148802159999999</v>
      </c>
      <c r="N20" s="9"/>
      <c r="O20" s="22">
        <v>-4.9591099999999999E-2</v>
      </c>
      <c r="P20" s="22">
        <v>98.956299999999999</v>
      </c>
      <c r="Q20" s="22">
        <v>-1.9815099999999999E-2</v>
      </c>
      <c r="R20" s="22">
        <v>10</v>
      </c>
      <c r="S20" s="22">
        <v>-4.9652099999999998E-2</v>
      </c>
      <c r="T20">
        <f t="shared" si="2"/>
        <v>19.815099999999997</v>
      </c>
      <c r="U20">
        <f t="shared" si="3"/>
        <v>-0.9826526056099999</v>
      </c>
      <c r="V20" s="23"/>
      <c r="W20" s="24"/>
      <c r="X20" s="9"/>
      <c r="Y20" s="22">
        <v>1.7495700000000001</v>
      </c>
      <c r="Z20" s="22">
        <v>148.364</v>
      </c>
      <c r="AA20" s="22">
        <v>-1.01501E-2</v>
      </c>
      <c r="AB20" s="22">
        <v>10</v>
      </c>
      <c r="AC20" s="22">
        <v>1.7489600000000001</v>
      </c>
      <c r="AD20">
        <f t="shared" si="4"/>
        <v>10.1501</v>
      </c>
      <c r="AE20">
        <f t="shared" si="5"/>
        <v>17.758310457</v>
      </c>
      <c r="AF20" s="9"/>
      <c r="AG20" s="22">
        <v>-4.9591099999999999E-2</v>
      </c>
      <c r="AH20" s="22">
        <v>197.916</v>
      </c>
      <c r="AI20" s="22">
        <v>-1.96472E-2</v>
      </c>
      <c r="AJ20" s="22">
        <v>10</v>
      </c>
      <c r="AK20" s="22">
        <v>-5.0109899999999999E-2</v>
      </c>
      <c r="AL20">
        <f t="shared" si="6"/>
        <v>19.647200000000002</v>
      </c>
      <c r="AM20">
        <f t="shared" si="7"/>
        <v>-0.9743262599200001</v>
      </c>
      <c r="AP20" s="9"/>
      <c r="AQ20" s="22">
        <v>1.7495700000000001</v>
      </c>
      <c r="AR20" s="22">
        <v>247.256</v>
      </c>
      <c r="AS20" s="22">
        <v>-8.4716800000000005E-3</v>
      </c>
      <c r="AT20" s="22">
        <v>10</v>
      </c>
      <c r="AU20" s="22">
        <v>1.7486600000000001</v>
      </c>
      <c r="AV20">
        <f t="shared" si="8"/>
        <v>8.471680000000001</v>
      </c>
      <c r="AW20">
        <f t="shared" si="9"/>
        <v>14.821797177600002</v>
      </c>
      <c r="AX20" s="9"/>
      <c r="AY20" s="22">
        <v>-4.9591099999999999E-2</v>
      </c>
      <c r="AZ20" s="22">
        <v>296.786</v>
      </c>
      <c r="BA20" s="22">
        <v>-1.9534300000000001E-2</v>
      </c>
      <c r="BB20" s="22">
        <v>10</v>
      </c>
      <c r="BC20" s="22">
        <v>-5.0048799999999997E-2</v>
      </c>
      <c r="BD20">
        <f t="shared" si="10"/>
        <v>19.534300000000002</v>
      </c>
      <c r="BE20">
        <f t="shared" si="11"/>
        <v>-0.96872742473000006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49.462899999999998</v>
      </c>
      <c r="I21" s="22">
        <v>-1.27625E-2</v>
      </c>
      <c r="J21" s="22">
        <v>11</v>
      </c>
      <c r="K21" s="22">
        <v>1.7434700000000001</v>
      </c>
      <c r="L21">
        <f t="shared" si="0"/>
        <v>12.762499999999999</v>
      </c>
      <c r="M21">
        <f t="shared" si="1"/>
        <v>22.264691749999997</v>
      </c>
      <c r="N21" s="9"/>
      <c r="O21" s="22">
        <v>-4.4555699999999997E-2</v>
      </c>
      <c r="P21" s="22">
        <v>98.966300000000004</v>
      </c>
      <c r="Q21" s="22">
        <v>-1.9809E-2</v>
      </c>
      <c r="R21" s="22">
        <v>11</v>
      </c>
      <c r="S21" s="22">
        <v>-4.4723499999999999E-2</v>
      </c>
      <c r="T21">
        <f t="shared" si="2"/>
        <v>19.809000000000001</v>
      </c>
      <c r="U21">
        <f t="shared" si="3"/>
        <v>-0.88260386130000001</v>
      </c>
      <c r="V21" s="23"/>
      <c r="W21" s="24"/>
      <c r="X21" s="9"/>
      <c r="Y21" s="22">
        <v>1.74454</v>
      </c>
      <c r="Z21" s="22">
        <v>148.374</v>
      </c>
      <c r="AA21" s="22">
        <v>-1.10931E-2</v>
      </c>
      <c r="AB21" s="22">
        <v>11</v>
      </c>
      <c r="AC21" s="22">
        <v>1.7440800000000001</v>
      </c>
      <c r="AD21">
        <f t="shared" si="4"/>
        <v>11.0931</v>
      </c>
      <c r="AE21">
        <f t="shared" si="5"/>
        <v>19.352356673999999</v>
      </c>
      <c r="AF21" s="9"/>
      <c r="AG21" s="22">
        <v>-4.4555699999999997E-2</v>
      </c>
      <c r="AH21" s="22">
        <v>197.92599999999999</v>
      </c>
      <c r="AI21" s="22">
        <v>-1.9644200000000001E-2</v>
      </c>
      <c r="AJ21" s="22">
        <v>11</v>
      </c>
      <c r="AK21" s="22">
        <v>-4.5147699999999999E-2</v>
      </c>
      <c r="AL21">
        <f t="shared" si="6"/>
        <v>19.644200000000001</v>
      </c>
      <c r="AM21">
        <f t="shared" si="7"/>
        <v>-0.87526108193999996</v>
      </c>
      <c r="AP21" s="9"/>
      <c r="AQ21" s="22">
        <v>1.74454</v>
      </c>
      <c r="AR21" s="22">
        <v>247.26599999999999</v>
      </c>
      <c r="AS21" s="22">
        <v>-9.6282999999999994E-3</v>
      </c>
      <c r="AT21" s="22">
        <v>11</v>
      </c>
      <c r="AU21" s="22">
        <v>1.7440800000000001</v>
      </c>
      <c r="AV21">
        <f t="shared" si="8"/>
        <v>9.6282999999999994</v>
      </c>
      <c r="AW21">
        <f t="shared" si="9"/>
        <v>16.796954482</v>
      </c>
      <c r="AX21" s="9"/>
      <c r="AY21" s="22">
        <v>-4.4555699999999997E-2</v>
      </c>
      <c r="AZ21" s="22">
        <v>296.79599999999999</v>
      </c>
      <c r="BA21" s="22">
        <v>-1.95374E-2</v>
      </c>
      <c r="BB21" s="22">
        <v>11</v>
      </c>
      <c r="BC21" s="22">
        <v>-4.4702100000000002E-2</v>
      </c>
      <c r="BD21">
        <f t="shared" si="10"/>
        <v>19.537400000000002</v>
      </c>
      <c r="BE21">
        <f t="shared" si="11"/>
        <v>-0.87050253318000004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49.472999999999999</v>
      </c>
      <c r="I22" s="22">
        <v>-1.3317900000000001E-2</v>
      </c>
      <c r="J22" s="22">
        <v>12</v>
      </c>
      <c r="K22" s="22">
        <v>1.73828</v>
      </c>
      <c r="L22">
        <f t="shared" si="0"/>
        <v>13.3179</v>
      </c>
      <c r="M22">
        <f t="shared" si="1"/>
        <v>23.166487050000001</v>
      </c>
      <c r="N22" s="9"/>
      <c r="O22" s="22">
        <v>-3.9520300000000001E-2</v>
      </c>
      <c r="P22" s="22">
        <v>98.976399999999998</v>
      </c>
      <c r="Q22" s="22">
        <v>-1.9805900000000001E-2</v>
      </c>
      <c r="R22" s="22">
        <v>12</v>
      </c>
      <c r="S22" s="22">
        <v>-3.9669799999999998E-2</v>
      </c>
      <c r="T22">
        <f t="shared" si="2"/>
        <v>19.805900000000001</v>
      </c>
      <c r="U22">
        <f t="shared" si="3"/>
        <v>-0.78273510977000005</v>
      </c>
      <c r="V22" s="23"/>
      <c r="W22" s="24"/>
      <c r="X22" s="9"/>
      <c r="Y22" s="22">
        <v>1.7395</v>
      </c>
      <c r="Z22" s="22">
        <v>148.38399999999999</v>
      </c>
      <c r="AA22" s="22">
        <v>-1.1859099999999999E-2</v>
      </c>
      <c r="AB22" s="22">
        <v>12</v>
      </c>
      <c r="AC22" s="22">
        <v>1.7385900000000001</v>
      </c>
      <c r="AD22">
        <f t="shared" si="4"/>
        <v>11.8591</v>
      </c>
      <c r="AE22">
        <f t="shared" si="5"/>
        <v>20.62890445</v>
      </c>
      <c r="AF22" s="9"/>
      <c r="AG22" s="22">
        <v>-3.9520300000000001E-2</v>
      </c>
      <c r="AH22" s="22">
        <v>197.93600000000001</v>
      </c>
      <c r="AI22" s="22">
        <v>-1.9644200000000001E-2</v>
      </c>
      <c r="AJ22" s="22">
        <v>12</v>
      </c>
      <c r="AK22" s="22">
        <v>-3.9816299999999999E-2</v>
      </c>
      <c r="AL22">
        <f t="shared" si="6"/>
        <v>19.644200000000001</v>
      </c>
      <c r="AM22">
        <f t="shared" si="7"/>
        <v>-0.77634467726000012</v>
      </c>
      <c r="AP22" s="9"/>
      <c r="AQ22" s="22">
        <v>1.7395</v>
      </c>
      <c r="AR22" s="22">
        <v>247.27600000000001</v>
      </c>
      <c r="AS22" s="22">
        <v>-1.05865E-2</v>
      </c>
      <c r="AT22" s="22">
        <v>12</v>
      </c>
      <c r="AU22" s="22">
        <v>1.73889</v>
      </c>
      <c r="AV22">
        <f t="shared" si="8"/>
        <v>10.586500000000001</v>
      </c>
      <c r="AW22">
        <f t="shared" si="9"/>
        <v>18.415216750000003</v>
      </c>
      <c r="AX22" s="9"/>
      <c r="AY22" s="22">
        <v>-3.9520300000000001E-2</v>
      </c>
      <c r="AZ22" s="22">
        <v>296.80599999999998</v>
      </c>
      <c r="BA22" s="22">
        <v>-1.9534300000000001E-2</v>
      </c>
      <c r="BB22" s="22">
        <v>12</v>
      </c>
      <c r="BC22" s="22">
        <v>-3.9736899999999999E-2</v>
      </c>
      <c r="BD22">
        <f t="shared" si="10"/>
        <v>19.534300000000002</v>
      </c>
      <c r="BE22">
        <f t="shared" si="11"/>
        <v>-0.77200139629000009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49.4831</v>
      </c>
      <c r="I23" s="22">
        <v>-1.37787E-2</v>
      </c>
      <c r="J23" s="22">
        <v>13</v>
      </c>
      <c r="K23" s="22">
        <v>1.7337</v>
      </c>
      <c r="L23">
        <f t="shared" si="0"/>
        <v>13.778699999999999</v>
      </c>
      <c r="M23">
        <f t="shared" si="1"/>
        <v>23.898741788999999</v>
      </c>
      <c r="N23" s="9"/>
      <c r="O23" s="22">
        <v>-3.4484899999999999E-2</v>
      </c>
      <c r="P23" s="22">
        <v>98.986500000000007</v>
      </c>
      <c r="Q23" s="22">
        <v>-1.9805900000000001E-2</v>
      </c>
      <c r="R23" s="22">
        <v>13</v>
      </c>
      <c r="S23" s="22">
        <v>-3.4558100000000001E-2</v>
      </c>
      <c r="T23">
        <f t="shared" si="2"/>
        <v>19.805900000000001</v>
      </c>
      <c r="U23">
        <f t="shared" si="3"/>
        <v>-0.68300448090999999</v>
      </c>
      <c r="V23" s="23"/>
      <c r="W23" s="24"/>
      <c r="X23" s="9"/>
      <c r="Y23" s="22">
        <v>1.73447</v>
      </c>
      <c r="Z23" s="22">
        <v>148.39400000000001</v>
      </c>
      <c r="AA23" s="22">
        <v>-1.24969E-2</v>
      </c>
      <c r="AB23" s="22">
        <v>13</v>
      </c>
      <c r="AC23" s="22">
        <v>1.7334000000000001</v>
      </c>
      <c r="AD23">
        <f t="shared" si="4"/>
        <v>12.4969</v>
      </c>
      <c r="AE23">
        <f t="shared" si="5"/>
        <v>21.675498142999999</v>
      </c>
      <c r="AF23" s="9"/>
      <c r="AG23" s="22">
        <v>-3.4484899999999999E-2</v>
      </c>
      <c r="AH23" s="22">
        <v>197.946</v>
      </c>
      <c r="AI23" s="22">
        <v>-1.9641100000000002E-2</v>
      </c>
      <c r="AJ23" s="22">
        <v>13</v>
      </c>
      <c r="AK23" s="22">
        <v>-3.4799200000000002E-2</v>
      </c>
      <c r="AL23">
        <f t="shared" si="6"/>
        <v>19.641100000000002</v>
      </c>
      <c r="AM23">
        <f t="shared" si="7"/>
        <v>-0.67732136938999998</v>
      </c>
      <c r="AP23" s="9"/>
      <c r="AQ23" s="22">
        <v>1.73447</v>
      </c>
      <c r="AR23" s="22">
        <v>247.286</v>
      </c>
      <c r="AS23" s="22">
        <v>-1.1395300000000001E-2</v>
      </c>
      <c r="AT23" s="22">
        <v>13</v>
      </c>
      <c r="AU23" s="22">
        <v>1.7340100000000001</v>
      </c>
      <c r="AV23">
        <f t="shared" si="8"/>
        <v>11.395300000000001</v>
      </c>
      <c r="AW23">
        <f t="shared" si="9"/>
        <v>19.764805990999999</v>
      </c>
      <c r="AX23" s="9"/>
      <c r="AY23" s="22">
        <v>-3.4484899999999999E-2</v>
      </c>
      <c r="AZ23" s="22">
        <v>296.81599999999997</v>
      </c>
      <c r="BA23" s="22">
        <v>-1.9531300000000001E-2</v>
      </c>
      <c r="BB23" s="22">
        <v>13</v>
      </c>
      <c r="BC23" s="22">
        <v>-3.526E-2</v>
      </c>
      <c r="BD23">
        <f t="shared" si="10"/>
        <v>19.531300000000002</v>
      </c>
      <c r="BE23">
        <f t="shared" si="11"/>
        <v>-0.67353492736999998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49.493099999999998</v>
      </c>
      <c r="I24" s="22">
        <v>-1.41846E-2</v>
      </c>
      <c r="J24" s="22">
        <v>14</v>
      </c>
      <c r="K24" s="22">
        <v>1.72882</v>
      </c>
      <c r="L24">
        <f t="shared" si="0"/>
        <v>14.1846</v>
      </c>
      <c r="M24">
        <f t="shared" si="1"/>
        <v>24.531272777999998</v>
      </c>
      <c r="N24" s="9"/>
      <c r="O24" s="22">
        <v>-2.94495E-2</v>
      </c>
      <c r="P24" s="22">
        <v>98.996600000000001</v>
      </c>
      <c r="Q24" s="22">
        <v>-1.9802899999999998E-2</v>
      </c>
      <c r="R24" s="22">
        <v>14</v>
      </c>
      <c r="S24" s="22">
        <v>-2.9937700000000001E-2</v>
      </c>
      <c r="T24">
        <f t="shared" si="2"/>
        <v>19.802899999999998</v>
      </c>
      <c r="U24">
        <f t="shared" si="3"/>
        <v>-0.58318550354999987</v>
      </c>
      <c r="V24" s="23"/>
      <c r="W24" s="24"/>
      <c r="X24" s="9"/>
      <c r="Y24" s="22">
        <v>1.72943</v>
      </c>
      <c r="Z24" s="22">
        <v>148.404</v>
      </c>
      <c r="AA24" s="22">
        <v>-1.3028E-2</v>
      </c>
      <c r="AB24" s="22">
        <v>14</v>
      </c>
      <c r="AC24" s="22">
        <v>1.72882</v>
      </c>
      <c r="AD24">
        <f t="shared" si="4"/>
        <v>13.028</v>
      </c>
      <c r="AE24">
        <f t="shared" si="5"/>
        <v>22.531014040000002</v>
      </c>
      <c r="AF24" s="9"/>
      <c r="AG24" s="22">
        <v>-2.94495E-2</v>
      </c>
      <c r="AH24" s="22">
        <v>197.95599999999999</v>
      </c>
      <c r="AI24" s="22">
        <v>-1.9641100000000002E-2</v>
      </c>
      <c r="AJ24" s="22">
        <v>14</v>
      </c>
      <c r="AK24" s="22">
        <v>-2.9623400000000001E-2</v>
      </c>
      <c r="AL24">
        <f t="shared" si="6"/>
        <v>19.641100000000002</v>
      </c>
      <c r="AM24">
        <f t="shared" si="7"/>
        <v>-0.57842057445000006</v>
      </c>
      <c r="AP24" s="9"/>
      <c r="AQ24" s="22">
        <v>1.72943</v>
      </c>
      <c r="AR24" s="22">
        <v>247.29599999999999</v>
      </c>
      <c r="AS24" s="22">
        <v>-1.20514E-2</v>
      </c>
      <c r="AT24" s="22">
        <v>14</v>
      </c>
      <c r="AU24" s="22">
        <v>1.72821</v>
      </c>
      <c r="AV24">
        <f t="shared" si="8"/>
        <v>12.051400000000001</v>
      </c>
      <c r="AW24">
        <f t="shared" si="9"/>
        <v>20.842052702000004</v>
      </c>
      <c r="AX24" s="9"/>
      <c r="AY24" s="22">
        <v>-2.94495E-2</v>
      </c>
      <c r="AZ24" s="22">
        <v>296.82600000000002</v>
      </c>
      <c r="BA24" s="22">
        <v>-1.9531300000000001E-2</v>
      </c>
      <c r="BB24" s="22">
        <v>14</v>
      </c>
      <c r="BC24" s="22">
        <v>-2.9602099999999999E-2</v>
      </c>
      <c r="BD24">
        <f t="shared" si="10"/>
        <v>19.531300000000002</v>
      </c>
      <c r="BE24">
        <f t="shared" si="11"/>
        <v>-0.57518701935000005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49.5032</v>
      </c>
      <c r="I25" s="22">
        <v>-1.45203E-2</v>
      </c>
      <c r="J25" s="22">
        <v>15</v>
      </c>
      <c r="K25" s="22">
        <v>1.72333</v>
      </c>
      <c r="L25">
        <f t="shared" si="0"/>
        <v>14.520300000000001</v>
      </c>
      <c r="M25">
        <f t="shared" si="1"/>
        <v>25.038805320000002</v>
      </c>
      <c r="N25" s="9"/>
      <c r="O25" s="22">
        <v>-2.4414100000000001E-2</v>
      </c>
      <c r="P25" s="22">
        <v>99.006600000000006</v>
      </c>
      <c r="Q25" s="22">
        <v>-1.9799799999999999E-2</v>
      </c>
      <c r="R25" s="22">
        <v>15</v>
      </c>
      <c r="S25" s="22">
        <v>-2.4169900000000001E-2</v>
      </c>
      <c r="T25">
        <f t="shared" si="2"/>
        <v>19.799799999999998</v>
      </c>
      <c r="U25">
        <f t="shared" si="3"/>
        <v>-0.48339429717999999</v>
      </c>
      <c r="V25" s="23"/>
      <c r="W25" s="24"/>
      <c r="X25" s="9"/>
      <c r="Y25" s="22">
        <v>1.7243999999999999</v>
      </c>
      <c r="Z25" s="22">
        <v>148.41399999999999</v>
      </c>
      <c r="AA25" s="22">
        <v>-1.34888E-2</v>
      </c>
      <c r="AB25" s="22">
        <v>15</v>
      </c>
      <c r="AC25" s="22">
        <v>1.72333</v>
      </c>
      <c r="AD25">
        <f t="shared" si="4"/>
        <v>13.488800000000001</v>
      </c>
      <c r="AE25">
        <f t="shared" si="5"/>
        <v>23.26008672</v>
      </c>
      <c r="AF25" s="9"/>
      <c r="AG25" s="22">
        <v>-2.4414100000000001E-2</v>
      </c>
      <c r="AH25" s="22">
        <v>197.96600000000001</v>
      </c>
      <c r="AI25" s="22">
        <v>-1.9638099999999999E-2</v>
      </c>
      <c r="AJ25" s="22">
        <v>15</v>
      </c>
      <c r="AK25" s="22">
        <v>-2.4591100000000001E-2</v>
      </c>
      <c r="AL25">
        <f t="shared" si="6"/>
        <v>19.638099999999998</v>
      </c>
      <c r="AM25">
        <f t="shared" si="7"/>
        <v>-0.47944653720999997</v>
      </c>
      <c r="AP25" s="9"/>
      <c r="AQ25" s="22">
        <v>1.7243999999999999</v>
      </c>
      <c r="AR25" s="22">
        <v>247.30600000000001</v>
      </c>
      <c r="AS25" s="22">
        <v>-1.2619E-2</v>
      </c>
      <c r="AT25" s="22">
        <v>15</v>
      </c>
      <c r="AU25" s="22">
        <v>1.72363</v>
      </c>
      <c r="AV25">
        <f t="shared" si="8"/>
        <v>12.619</v>
      </c>
      <c r="AW25">
        <f t="shared" si="9"/>
        <v>21.760203600000001</v>
      </c>
      <c r="AX25" s="9"/>
      <c r="AY25" s="22">
        <v>-2.4414100000000001E-2</v>
      </c>
      <c r="AZ25" s="22">
        <v>296.83600000000001</v>
      </c>
      <c r="BA25" s="22">
        <v>-1.95251E-2</v>
      </c>
      <c r="BB25" s="22">
        <v>15</v>
      </c>
      <c r="BC25" s="22">
        <v>-2.4771100000000001E-2</v>
      </c>
      <c r="BD25">
        <f t="shared" si="10"/>
        <v>19.525099999999998</v>
      </c>
      <c r="BE25">
        <f t="shared" si="11"/>
        <v>-0.47668774390999996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49.513300000000001</v>
      </c>
      <c r="I26" s="22">
        <v>-1.48529E-2</v>
      </c>
      <c r="J26" s="22">
        <v>16</v>
      </c>
      <c r="K26" s="22">
        <v>1.71906</v>
      </c>
      <c r="L26">
        <f t="shared" si="0"/>
        <v>14.8529</v>
      </c>
      <c r="M26">
        <f t="shared" si="1"/>
        <v>25.537482143999998</v>
      </c>
      <c r="N26" s="9"/>
      <c r="O26" s="22">
        <v>-1.9378699999999999E-2</v>
      </c>
      <c r="P26" s="22">
        <v>99.0167</v>
      </c>
      <c r="Q26" s="22">
        <v>-1.97968E-2</v>
      </c>
      <c r="R26" s="22">
        <v>16</v>
      </c>
      <c r="S26" s="22">
        <v>-1.9924899999999999E-2</v>
      </c>
      <c r="T26">
        <f t="shared" si="2"/>
        <v>19.796800000000001</v>
      </c>
      <c r="U26">
        <f t="shared" si="3"/>
        <v>-0.38363624815999997</v>
      </c>
      <c r="V26" s="23"/>
      <c r="W26" s="24"/>
      <c r="X26" s="9"/>
      <c r="Y26" s="22">
        <v>1.71936</v>
      </c>
      <c r="Z26" s="22">
        <v>148.42400000000001</v>
      </c>
      <c r="AA26" s="22">
        <v>-1.39008E-2</v>
      </c>
      <c r="AB26" s="22">
        <v>16</v>
      </c>
      <c r="AC26" s="22">
        <v>1.71844</v>
      </c>
      <c r="AD26">
        <f t="shared" si="4"/>
        <v>13.9008</v>
      </c>
      <c r="AE26">
        <f t="shared" si="5"/>
        <v>23.900479488000002</v>
      </c>
      <c r="AF26" s="9"/>
      <c r="AG26" s="22">
        <v>-1.9378699999999999E-2</v>
      </c>
      <c r="AH26" s="22">
        <v>197.977</v>
      </c>
      <c r="AI26" s="22">
        <v>-1.9635E-2</v>
      </c>
      <c r="AJ26" s="22">
        <v>16</v>
      </c>
      <c r="AK26" s="22">
        <v>-1.9436599999999998E-2</v>
      </c>
      <c r="AL26">
        <f t="shared" si="6"/>
        <v>19.634999999999998</v>
      </c>
      <c r="AM26">
        <f t="shared" si="7"/>
        <v>-0.38050077449999992</v>
      </c>
      <c r="AP26" s="9"/>
      <c r="AQ26" s="22">
        <v>1.71936</v>
      </c>
      <c r="AR26" s="22">
        <v>247.316</v>
      </c>
      <c r="AS26" s="22">
        <v>-1.3091999999999999E-2</v>
      </c>
      <c r="AT26" s="22">
        <v>16</v>
      </c>
      <c r="AU26" s="22">
        <v>1.71814</v>
      </c>
      <c r="AV26">
        <f t="shared" si="8"/>
        <v>13.091999999999999</v>
      </c>
      <c r="AW26">
        <f t="shared" si="9"/>
        <v>22.509861119999997</v>
      </c>
      <c r="AX26" s="9"/>
      <c r="AY26" s="22">
        <v>-1.9378699999999999E-2</v>
      </c>
      <c r="AZ26" s="22">
        <v>296.846</v>
      </c>
      <c r="BA26" s="22">
        <v>-1.9522100000000001E-2</v>
      </c>
      <c r="BB26" s="22">
        <v>16</v>
      </c>
      <c r="BC26" s="22">
        <v>-1.95923E-2</v>
      </c>
      <c r="BD26">
        <f t="shared" si="10"/>
        <v>19.522100000000002</v>
      </c>
      <c r="BE26">
        <f t="shared" si="11"/>
        <v>-0.37831291926999999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49.523400000000002</v>
      </c>
      <c r="I27" s="22">
        <v>-1.51215E-2</v>
      </c>
      <c r="J27" s="22">
        <v>17</v>
      </c>
      <c r="K27" s="22">
        <v>1.71326</v>
      </c>
      <c r="L27">
        <f t="shared" si="0"/>
        <v>15.121499999999999</v>
      </c>
      <c r="M27">
        <f t="shared" si="1"/>
        <v>25.923089879999999</v>
      </c>
      <c r="N27" s="9"/>
      <c r="O27" s="22">
        <v>-1.43433E-2</v>
      </c>
      <c r="P27" s="22">
        <v>99.026799999999994</v>
      </c>
      <c r="Q27" s="22">
        <v>-1.97968E-2</v>
      </c>
      <c r="R27" s="22">
        <v>17</v>
      </c>
      <c r="S27" s="22">
        <v>-1.4340200000000001E-2</v>
      </c>
      <c r="T27">
        <f t="shared" si="2"/>
        <v>19.796800000000001</v>
      </c>
      <c r="U27">
        <f t="shared" si="3"/>
        <v>-0.28395144144000001</v>
      </c>
      <c r="X27" s="9"/>
      <c r="Y27" s="22">
        <v>1.7143200000000001</v>
      </c>
      <c r="Z27" s="22">
        <v>148.434</v>
      </c>
      <c r="AA27" s="22">
        <v>-1.4257799999999999E-2</v>
      </c>
      <c r="AB27" s="22">
        <v>17</v>
      </c>
      <c r="AC27" s="22">
        <v>1.71356</v>
      </c>
      <c r="AD27">
        <f t="shared" si="4"/>
        <v>14.2578</v>
      </c>
      <c r="AE27">
        <f t="shared" si="5"/>
        <v>24.442431696</v>
      </c>
      <c r="AF27" s="9"/>
      <c r="AG27" s="22">
        <v>-1.43433E-2</v>
      </c>
      <c r="AH27" s="22">
        <v>197.98699999999999</v>
      </c>
      <c r="AI27" s="22">
        <v>-1.9628900000000001E-2</v>
      </c>
      <c r="AJ27" s="22">
        <v>17</v>
      </c>
      <c r="AK27" s="22">
        <v>-1.46515E-2</v>
      </c>
      <c r="AL27">
        <f t="shared" si="6"/>
        <v>19.628900000000002</v>
      </c>
      <c r="AM27">
        <f t="shared" si="7"/>
        <v>-0.28154320137</v>
      </c>
      <c r="AP27" s="9"/>
      <c r="AQ27" s="22">
        <v>1.7143200000000001</v>
      </c>
      <c r="AR27" s="22">
        <v>247.32599999999999</v>
      </c>
      <c r="AS27" s="22">
        <v>-1.3507099999999999E-2</v>
      </c>
      <c r="AT27" s="22">
        <v>17</v>
      </c>
      <c r="AU27" s="22">
        <v>1.71356</v>
      </c>
      <c r="AV27">
        <f t="shared" si="8"/>
        <v>13.507099999999999</v>
      </c>
      <c r="AW27">
        <f t="shared" si="9"/>
        <v>23.155491672</v>
      </c>
      <c r="AX27" s="9"/>
      <c r="AY27" s="22">
        <v>-1.43433E-2</v>
      </c>
      <c r="AZ27" s="22">
        <v>296.85599999999999</v>
      </c>
      <c r="BA27" s="22">
        <v>-1.9519000000000002E-2</v>
      </c>
      <c r="BB27" s="22">
        <v>17</v>
      </c>
      <c r="BC27" s="22">
        <v>-1.4346299999999999E-2</v>
      </c>
      <c r="BD27">
        <f t="shared" si="10"/>
        <v>19.519000000000002</v>
      </c>
      <c r="BE27">
        <f t="shared" si="11"/>
        <v>-0.27996687270000004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49.5334</v>
      </c>
      <c r="I28" s="22">
        <v>-1.5374799999999999E-2</v>
      </c>
      <c r="J28" s="22">
        <v>18</v>
      </c>
      <c r="K28" s="22">
        <v>1.7083699999999999</v>
      </c>
      <c r="L28">
        <f t="shared" si="0"/>
        <v>15.374799999999999</v>
      </c>
      <c r="M28">
        <f t="shared" si="1"/>
        <v>26.279991891999998</v>
      </c>
      <c r="N28" s="9"/>
      <c r="O28" s="22">
        <v>-9.3078599999999994E-3</v>
      </c>
      <c r="P28" s="22">
        <v>99.036799999999999</v>
      </c>
      <c r="Q28" s="22">
        <v>-1.9793700000000001E-2</v>
      </c>
      <c r="R28" s="22">
        <v>18</v>
      </c>
      <c r="S28" s="22">
        <v>-9.5397899999999994E-3</v>
      </c>
      <c r="T28">
        <f t="shared" si="2"/>
        <v>19.793700000000001</v>
      </c>
      <c r="U28">
        <f t="shared" si="3"/>
        <v>-0.18423698848199999</v>
      </c>
      <c r="X28" s="9"/>
      <c r="Y28" s="22">
        <v>1.70929</v>
      </c>
      <c r="Z28" s="22">
        <v>148.44399999999999</v>
      </c>
      <c r="AA28" s="22">
        <v>-1.4572099999999999E-2</v>
      </c>
      <c r="AB28" s="22">
        <v>18</v>
      </c>
      <c r="AC28" s="22">
        <v>1.70868</v>
      </c>
      <c r="AD28">
        <f t="shared" si="4"/>
        <v>14.572099999999999</v>
      </c>
      <c r="AE28">
        <f t="shared" si="5"/>
        <v>24.907944808999996</v>
      </c>
      <c r="AF28" s="9"/>
      <c r="AG28" s="22">
        <v>-9.3078599999999994E-3</v>
      </c>
      <c r="AH28" s="22">
        <v>197.99700000000001</v>
      </c>
      <c r="AI28" s="22">
        <v>-1.9625900000000002E-2</v>
      </c>
      <c r="AJ28" s="22">
        <v>18</v>
      </c>
      <c r="AK28" s="22">
        <v>-9.0728800000000002E-3</v>
      </c>
      <c r="AL28">
        <f t="shared" si="6"/>
        <v>19.625900000000001</v>
      </c>
      <c r="AM28">
        <f t="shared" si="7"/>
        <v>-0.18267512957400001</v>
      </c>
      <c r="AP28" s="9"/>
      <c r="AQ28" s="22">
        <v>1.70929</v>
      </c>
      <c r="AR28" s="22">
        <v>247.33600000000001</v>
      </c>
      <c r="AS28" s="22">
        <v>-1.3894699999999999E-2</v>
      </c>
      <c r="AT28" s="22">
        <v>18</v>
      </c>
      <c r="AU28" s="22">
        <v>1.7083699999999999</v>
      </c>
      <c r="AV28">
        <f t="shared" si="8"/>
        <v>13.8947</v>
      </c>
      <c r="AW28">
        <f t="shared" si="9"/>
        <v>23.750071763000001</v>
      </c>
      <c r="AX28" s="9"/>
      <c r="AY28" s="22">
        <v>-9.3078599999999994E-3</v>
      </c>
      <c r="AZ28" s="22">
        <v>296.86700000000002</v>
      </c>
      <c r="BA28" s="22">
        <v>-1.9515999999999999E-2</v>
      </c>
      <c r="BB28" s="22">
        <v>18</v>
      </c>
      <c r="BC28" s="22">
        <v>-9.2773400000000002E-3</v>
      </c>
      <c r="BD28">
        <f t="shared" si="10"/>
        <v>19.515999999999998</v>
      </c>
      <c r="BE28">
        <f t="shared" si="11"/>
        <v>-0.18165219575999997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49.543500000000002</v>
      </c>
      <c r="I29" s="22">
        <v>-1.5594500000000001E-2</v>
      </c>
      <c r="J29" s="22">
        <v>19</v>
      </c>
      <c r="K29" s="22">
        <v>1.7038</v>
      </c>
      <c r="L29">
        <f t="shared" si="0"/>
        <v>15.5945</v>
      </c>
      <c r="M29">
        <f t="shared" si="1"/>
        <v>26.576926625000002</v>
      </c>
      <c r="N29" s="9"/>
      <c r="O29" s="22">
        <v>-4.2724599999999996E-3</v>
      </c>
      <c r="P29" s="22">
        <v>99.046899999999994</v>
      </c>
      <c r="Q29" s="22">
        <v>-1.9793700000000001E-2</v>
      </c>
      <c r="R29" s="22">
        <v>19</v>
      </c>
      <c r="S29" s="22">
        <v>-4.4494599999999997E-3</v>
      </c>
      <c r="T29">
        <f t="shared" si="2"/>
        <v>19.793700000000001</v>
      </c>
      <c r="U29">
        <f t="shared" si="3"/>
        <v>-8.4567791502E-2</v>
      </c>
      <c r="X29" s="9"/>
      <c r="Y29" s="22">
        <v>1.70425</v>
      </c>
      <c r="Z29" s="22">
        <v>148.45400000000001</v>
      </c>
      <c r="AA29" s="22">
        <v>-1.48529E-2</v>
      </c>
      <c r="AB29" s="22">
        <v>19</v>
      </c>
      <c r="AC29" s="22">
        <v>1.70319</v>
      </c>
      <c r="AD29">
        <f t="shared" si="4"/>
        <v>14.8529</v>
      </c>
      <c r="AE29">
        <f t="shared" si="5"/>
        <v>25.313054825000002</v>
      </c>
      <c r="AF29" s="9"/>
      <c r="AG29" s="22">
        <v>-4.2724599999999996E-3</v>
      </c>
      <c r="AH29" s="22">
        <v>198.00700000000001</v>
      </c>
      <c r="AI29" s="22">
        <v>-1.9622799999999999E-2</v>
      </c>
      <c r="AJ29" s="22">
        <v>19</v>
      </c>
      <c r="AK29" s="22">
        <v>-4.7759999999999999E-3</v>
      </c>
      <c r="AL29">
        <f t="shared" si="6"/>
        <v>19.622799999999998</v>
      </c>
      <c r="AM29">
        <f t="shared" si="7"/>
        <v>-8.383762808799998E-2</v>
      </c>
      <c r="AP29" s="9"/>
      <c r="AQ29" s="22">
        <v>1.70425</v>
      </c>
      <c r="AR29" s="22">
        <v>247.346</v>
      </c>
      <c r="AS29" s="22">
        <v>-1.42334E-2</v>
      </c>
      <c r="AT29" s="22">
        <v>19</v>
      </c>
      <c r="AU29" s="22">
        <v>1.70319</v>
      </c>
      <c r="AV29">
        <f t="shared" si="8"/>
        <v>14.2334</v>
      </c>
      <c r="AW29">
        <f t="shared" si="9"/>
        <v>24.25727195</v>
      </c>
      <c r="AX29" s="9"/>
      <c r="AY29" s="22">
        <v>-4.2724599999999996E-3</v>
      </c>
      <c r="AZ29" s="22">
        <v>296.87700000000001</v>
      </c>
      <c r="BA29" s="22">
        <v>-1.95129E-2</v>
      </c>
      <c r="BB29" s="22">
        <v>19</v>
      </c>
      <c r="BC29" s="22">
        <v>-4.3945299999999998E-3</v>
      </c>
      <c r="BD29">
        <f t="shared" si="10"/>
        <v>19.512899999999998</v>
      </c>
      <c r="BE29">
        <f t="shared" si="11"/>
        <v>-8.3368084733999981E-2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49.553600000000003</v>
      </c>
      <c r="I30" s="22">
        <v>-1.5795900000000002E-2</v>
      </c>
      <c r="J30" s="22">
        <v>20</v>
      </c>
      <c r="K30" s="22">
        <v>1.6982999999999999</v>
      </c>
      <c r="L30">
        <f t="shared" si="0"/>
        <v>15.795900000000001</v>
      </c>
      <c r="M30">
        <f t="shared" si="1"/>
        <v>26.840709198000003</v>
      </c>
      <c r="N30" s="9"/>
      <c r="O30" s="22">
        <v>7.6293900000000002E-4</v>
      </c>
      <c r="P30" s="22">
        <v>99.057000000000002</v>
      </c>
      <c r="Q30" s="22">
        <v>-1.9793700000000001E-2</v>
      </c>
      <c r="R30" s="22">
        <v>20</v>
      </c>
      <c r="S30" s="22">
        <v>3.23486E-4</v>
      </c>
      <c r="T30">
        <f t="shared" si="2"/>
        <v>19.793700000000001</v>
      </c>
      <c r="U30">
        <f t="shared" si="3"/>
        <v>1.5101385684300001E-2</v>
      </c>
      <c r="X30" s="9"/>
      <c r="Y30" s="22">
        <v>1.69922</v>
      </c>
      <c r="Z30" s="22">
        <v>148.464</v>
      </c>
      <c r="AA30" s="22">
        <v>-1.51031E-2</v>
      </c>
      <c r="AB30" s="22">
        <v>20</v>
      </c>
      <c r="AC30" s="22">
        <v>1.69861</v>
      </c>
      <c r="AD30">
        <f t="shared" si="4"/>
        <v>15.1031</v>
      </c>
      <c r="AE30">
        <f t="shared" si="5"/>
        <v>25.663489581999997</v>
      </c>
      <c r="AF30" s="9"/>
      <c r="AG30" s="22">
        <v>7.6293900000000002E-4</v>
      </c>
      <c r="AH30" s="22">
        <v>198.017</v>
      </c>
      <c r="AI30" s="22">
        <v>-1.9616700000000001E-2</v>
      </c>
      <c r="AJ30" s="22">
        <v>20</v>
      </c>
      <c r="AK30" s="22">
        <v>7.7514599999999999E-4</v>
      </c>
      <c r="AL30">
        <f t="shared" si="6"/>
        <v>19.616700000000002</v>
      </c>
      <c r="AM30">
        <f t="shared" si="7"/>
        <v>1.4966345481300002E-2</v>
      </c>
      <c r="AP30" s="9"/>
      <c r="AQ30" s="22">
        <v>1.69922</v>
      </c>
      <c r="AR30" s="22">
        <v>247.35599999999999</v>
      </c>
      <c r="AS30" s="22">
        <v>-1.45325E-2</v>
      </c>
      <c r="AT30" s="22">
        <v>20</v>
      </c>
      <c r="AU30" s="22">
        <v>1.6982999999999999</v>
      </c>
      <c r="AV30">
        <f t="shared" si="8"/>
        <v>14.532500000000001</v>
      </c>
      <c r="AW30">
        <f t="shared" si="9"/>
        <v>24.69391465</v>
      </c>
      <c r="AX30" s="9"/>
      <c r="AY30" s="22">
        <v>7.6293900000000002E-4</v>
      </c>
      <c r="AZ30" s="22">
        <v>296.887</v>
      </c>
      <c r="BA30" s="22">
        <v>-1.95099E-2</v>
      </c>
      <c r="BB30" s="22">
        <v>20</v>
      </c>
      <c r="BC30" s="22">
        <v>6.5002400000000002E-4</v>
      </c>
      <c r="BD30">
        <f t="shared" si="10"/>
        <v>19.509900000000002</v>
      </c>
      <c r="BE30">
        <f t="shared" si="11"/>
        <v>1.4884863596100003E-2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49.563600000000001</v>
      </c>
      <c r="I31" s="22">
        <v>-1.5969799999999999E-2</v>
      </c>
      <c r="J31" s="22">
        <v>21</v>
      </c>
      <c r="K31" s="22">
        <v>1.6934199999999999</v>
      </c>
      <c r="L31">
        <f t="shared" si="0"/>
        <v>15.969799999999999</v>
      </c>
      <c r="M31">
        <f t="shared" si="1"/>
        <v>27.055715763999999</v>
      </c>
      <c r="N31" s="9"/>
      <c r="O31" s="22">
        <v>5.7983399999999999E-3</v>
      </c>
      <c r="P31" s="22">
        <v>99.067099999999996</v>
      </c>
      <c r="Q31" s="22">
        <v>-1.97845E-2</v>
      </c>
      <c r="R31" s="22">
        <v>21</v>
      </c>
      <c r="S31" s="22">
        <v>5.9051499999999996E-3</v>
      </c>
      <c r="T31">
        <f t="shared" si="2"/>
        <v>19.784500000000001</v>
      </c>
      <c r="U31">
        <f t="shared" si="3"/>
        <v>0.11471725773000001</v>
      </c>
      <c r="X31" s="9"/>
      <c r="Y31" s="22">
        <v>1.69418</v>
      </c>
      <c r="Z31" s="22">
        <v>148.47399999999999</v>
      </c>
      <c r="AA31" s="22">
        <v>-1.53229E-2</v>
      </c>
      <c r="AB31" s="22">
        <v>21</v>
      </c>
      <c r="AC31" s="22">
        <v>1.6940299999999999</v>
      </c>
      <c r="AD31">
        <f t="shared" si="4"/>
        <v>15.322900000000001</v>
      </c>
      <c r="AE31">
        <f t="shared" si="5"/>
        <v>25.959750722000003</v>
      </c>
      <c r="AF31" s="9"/>
      <c r="AG31" s="22">
        <v>5.7983399999999999E-3</v>
      </c>
      <c r="AH31" s="22">
        <v>198.02699999999999</v>
      </c>
      <c r="AI31" s="22">
        <v>-1.9616700000000001E-2</v>
      </c>
      <c r="AJ31" s="22">
        <v>21</v>
      </c>
      <c r="AK31" s="22">
        <v>5.7495100000000002E-3</v>
      </c>
      <c r="AL31">
        <f t="shared" si="6"/>
        <v>19.616700000000002</v>
      </c>
      <c r="AM31">
        <f t="shared" si="7"/>
        <v>0.11374429627800001</v>
      </c>
      <c r="AP31" s="9"/>
      <c r="AQ31" s="22">
        <v>1.69418</v>
      </c>
      <c r="AR31" s="22">
        <v>247.36600000000001</v>
      </c>
      <c r="AS31" s="22">
        <v>-1.47949E-2</v>
      </c>
      <c r="AT31" s="22">
        <v>21</v>
      </c>
      <c r="AU31" s="22">
        <v>1.69312</v>
      </c>
      <c r="AV31">
        <f t="shared" si="8"/>
        <v>14.7949</v>
      </c>
      <c r="AW31">
        <f t="shared" si="9"/>
        <v>25.065223681999999</v>
      </c>
      <c r="AX31" s="9"/>
      <c r="AY31" s="22">
        <v>5.7983399999999999E-3</v>
      </c>
      <c r="AZ31" s="22">
        <v>296.89699999999999</v>
      </c>
      <c r="BA31" s="22">
        <v>-1.95099E-2</v>
      </c>
      <c r="BB31" s="22">
        <v>21</v>
      </c>
      <c r="BC31" s="22">
        <v>5.6854200000000001E-3</v>
      </c>
      <c r="BD31">
        <f t="shared" si="10"/>
        <v>19.509900000000002</v>
      </c>
      <c r="BE31">
        <f t="shared" si="11"/>
        <v>0.11312503356600001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49.573700000000002</v>
      </c>
      <c r="I32" s="22">
        <v>-1.6131599999999999E-2</v>
      </c>
      <c r="J32" s="22">
        <v>22</v>
      </c>
      <c r="K32" s="22">
        <v>1.6885399999999999</v>
      </c>
      <c r="L32">
        <f t="shared" si="0"/>
        <v>16.131599999999999</v>
      </c>
      <c r="M32">
        <f t="shared" si="1"/>
        <v>27.248692139999996</v>
      </c>
      <c r="N32" s="9"/>
      <c r="O32" s="22">
        <v>1.08337E-2</v>
      </c>
      <c r="P32" s="22">
        <v>99.077100000000002</v>
      </c>
      <c r="Q32" s="22">
        <v>-1.97845E-2</v>
      </c>
      <c r="R32" s="22">
        <v>22</v>
      </c>
      <c r="S32" s="22">
        <v>1.1196899999999999E-2</v>
      </c>
      <c r="T32">
        <f t="shared" si="2"/>
        <v>19.784500000000001</v>
      </c>
      <c r="U32">
        <f t="shared" si="3"/>
        <v>0.21433933765000002</v>
      </c>
      <c r="X32" s="9"/>
      <c r="Y32" s="22">
        <v>1.6891499999999999</v>
      </c>
      <c r="Z32" s="22">
        <v>148.48500000000001</v>
      </c>
      <c r="AA32" s="22">
        <v>-1.5527300000000001E-2</v>
      </c>
      <c r="AB32" s="22">
        <v>22</v>
      </c>
      <c r="AC32" s="22">
        <v>1.6882299999999999</v>
      </c>
      <c r="AD32">
        <f t="shared" si="4"/>
        <v>15.5273</v>
      </c>
      <c r="AE32">
        <f t="shared" si="5"/>
        <v>26.227938795</v>
      </c>
      <c r="AF32" s="9"/>
      <c r="AG32" s="22">
        <v>1.08337E-2</v>
      </c>
      <c r="AH32" s="22">
        <v>198.03700000000001</v>
      </c>
      <c r="AI32" s="22">
        <v>-1.9613599999999998E-2</v>
      </c>
      <c r="AJ32" s="22">
        <v>22</v>
      </c>
      <c r="AK32" s="22">
        <v>1.1672999999999999E-2</v>
      </c>
      <c r="AL32">
        <f t="shared" si="6"/>
        <v>19.613599999999998</v>
      </c>
      <c r="AM32">
        <f t="shared" si="7"/>
        <v>0.21248785831999997</v>
      </c>
      <c r="AP32" s="9"/>
      <c r="AQ32" s="22">
        <v>1.6891499999999999</v>
      </c>
      <c r="AR32" s="22">
        <v>247.376</v>
      </c>
      <c r="AS32" s="22">
        <v>-1.5029900000000001E-2</v>
      </c>
      <c r="AT32" s="22">
        <v>22</v>
      </c>
      <c r="AU32" s="22">
        <v>1.6885399999999999</v>
      </c>
      <c r="AV32">
        <f t="shared" si="8"/>
        <v>15.029900000000001</v>
      </c>
      <c r="AW32">
        <f t="shared" si="9"/>
        <v>25.387755585000001</v>
      </c>
      <c r="AX32" s="9"/>
      <c r="AY32" s="22">
        <v>1.08337E-2</v>
      </c>
      <c r="AZ32" s="22">
        <v>296.90699999999998</v>
      </c>
      <c r="BA32" s="22">
        <v>-1.9506800000000001E-2</v>
      </c>
      <c r="BB32" s="22">
        <v>22</v>
      </c>
      <c r="BC32" s="22">
        <v>1.1264E-2</v>
      </c>
      <c r="BD32">
        <f t="shared" si="10"/>
        <v>19.506800000000002</v>
      </c>
      <c r="BE32">
        <f t="shared" si="11"/>
        <v>0.21133081916000002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49.583799999999997</v>
      </c>
      <c r="I33" s="22">
        <v>-1.62781E-2</v>
      </c>
      <c r="J33" s="22">
        <v>23</v>
      </c>
      <c r="K33" s="22">
        <v>1.6833499999999999</v>
      </c>
      <c r="L33">
        <f t="shared" si="0"/>
        <v>16.278099999999998</v>
      </c>
      <c r="M33">
        <f t="shared" si="1"/>
        <v>27.414110990999998</v>
      </c>
      <c r="N33" s="9"/>
      <c r="O33" s="22">
        <v>1.5869100000000001E-2</v>
      </c>
      <c r="P33" s="22">
        <v>99.087199999999996</v>
      </c>
      <c r="Q33" s="22">
        <v>-1.97815E-2</v>
      </c>
      <c r="R33" s="22">
        <v>23</v>
      </c>
      <c r="S33" s="22">
        <v>1.5972900000000002E-2</v>
      </c>
      <c r="T33">
        <f t="shared" si="2"/>
        <v>19.781500000000001</v>
      </c>
      <c r="U33">
        <f t="shared" si="3"/>
        <v>0.31391460165000001</v>
      </c>
      <c r="X33" s="9"/>
      <c r="Y33" s="22">
        <v>1.68411</v>
      </c>
      <c r="Z33" s="22">
        <v>148.495</v>
      </c>
      <c r="AA33" s="22">
        <v>-1.57074E-2</v>
      </c>
      <c r="AB33" s="22">
        <v>23</v>
      </c>
      <c r="AC33" s="22">
        <v>1.6836500000000001</v>
      </c>
      <c r="AD33">
        <f t="shared" si="4"/>
        <v>15.7074</v>
      </c>
      <c r="AE33">
        <f t="shared" si="5"/>
        <v>26.452989414000001</v>
      </c>
      <c r="AF33" s="9"/>
      <c r="AG33" s="22">
        <v>1.5869100000000001E-2</v>
      </c>
      <c r="AH33" s="22">
        <v>198.047</v>
      </c>
      <c r="AI33" s="22">
        <v>-1.9613599999999998E-2</v>
      </c>
      <c r="AJ33" s="22">
        <v>23</v>
      </c>
      <c r="AK33" s="22">
        <v>1.63757E-2</v>
      </c>
      <c r="AL33">
        <f t="shared" si="6"/>
        <v>19.613599999999998</v>
      </c>
      <c r="AM33">
        <f t="shared" si="7"/>
        <v>0.31125017975999997</v>
      </c>
      <c r="AP33" s="9"/>
      <c r="AQ33" s="22">
        <v>1.68411</v>
      </c>
      <c r="AR33" s="22">
        <v>247.386</v>
      </c>
      <c r="AS33" s="22">
        <v>-1.52435E-2</v>
      </c>
      <c r="AT33" s="22">
        <v>23</v>
      </c>
      <c r="AU33" s="22">
        <v>1.6830400000000001</v>
      </c>
      <c r="AV33">
        <f t="shared" si="8"/>
        <v>15.243500000000001</v>
      </c>
      <c r="AW33">
        <f t="shared" si="9"/>
        <v>25.671730785000001</v>
      </c>
      <c r="AX33" s="9"/>
      <c r="AY33" s="22">
        <v>1.5869100000000001E-2</v>
      </c>
      <c r="AZ33" s="22">
        <v>296.91699999999997</v>
      </c>
      <c r="BA33" s="22">
        <v>-1.9506800000000001E-2</v>
      </c>
      <c r="BB33" s="22">
        <v>23</v>
      </c>
      <c r="BC33" s="22">
        <v>1.5957599999999999E-2</v>
      </c>
      <c r="BD33">
        <f t="shared" si="10"/>
        <v>19.506800000000002</v>
      </c>
      <c r="BE33">
        <f t="shared" si="11"/>
        <v>0.30955535988000005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49.593800000000002</v>
      </c>
      <c r="I34" s="22">
        <v>-1.6418499999999999E-2</v>
      </c>
      <c r="J34" s="22">
        <v>24</v>
      </c>
      <c r="K34" s="22">
        <v>1.6781600000000001</v>
      </c>
      <c r="L34">
        <f t="shared" si="0"/>
        <v>16.418499999999998</v>
      </c>
      <c r="M34">
        <f t="shared" si="1"/>
        <v>27.567974979999995</v>
      </c>
      <c r="N34" s="9"/>
      <c r="O34" s="22">
        <v>2.0904499999999999E-2</v>
      </c>
      <c r="P34" s="22">
        <v>99.097300000000004</v>
      </c>
      <c r="Q34" s="22">
        <v>-1.9775399999999999E-2</v>
      </c>
      <c r="R34" s="22">
        <v>24</v>
      </c>
      <c r="S34" s="22">
        <v>2.06848E-2</v>
      </c>
      <c r="T34">
        <f t="shared" si="2"/>
        <v>19.775399999999998</v>
      </c>
      <c r="U34">
        <f t="shared" si="3"/>
        <v>0.41339484929999992</v>
      </c>
      <c r="X34" s="9"/>
      <c r="Y34" s="22">
        <v>1.6790799999999999</v>
      </c>
      <c r="Z34" s="22">
        <v>148.505</v>
      </c>
      <c r="AA34" s="22">
        <v>-1.58722E-2</v>
      </c>
      <c r="AB34" s="22">
        <v>24</v>
      </c>
      <c r="AC34" s="22">
        <v>1.6781600000000001</v>
      </c>
      <c r="AD34">
        <f t="shared" si="4"/>
        <v>15.872199999999999</v>
      </c>
      <c r="AE34">
        <f t="shared" si="5"/>
        <v>26.650693575999998</v>
      </c>
      <c r="AF34" s="9"/>
      <c r="AG34" s="22">
        <v>2.0904499999999999E-2</v>
      </c>
      <c r="AH34" s="22">
        <v>198.05699999999999</v>
      </c>
      <c r="AI34" s="22">
        <v>-1.9610599999999999E-2</v>
      </c>
      <c r="AJ34" s="22">
        <v>24</v>
      </c>
      <c r="AK34" s="22">
        <v>2.0754999999999999E-2</v>
      </c>
      <c r="AL34">
        <f t="shared" si="6"/>
        <v>19.610599999999998</v>
      </c>
      <c r="AM34">
        <f t="shared" si="7"/>
        <v>0.40994978769999996</v>
      </c>
      <c r="AP34" s="9"/>
      <c r="AQ34" s="22">
        <v>1.6790799999999999</v>
      </c>
      <c r="AR34" s="22">
        <v>247.39699999999999</v>
      </c>
      <c r="AS34" s="22">
        <v>-1.5432700000000001E-2</v>
      </c>
      <c r="AT34" s="22">
        <v>24</v>
      </c>
      <c r="AU34" s="22">
        <v>1.6784699999999999</v>
      </c>
      <c r="AV34">
        <f t="shared" si="8"/>
        <v>15.432700000000001</v>
      </c>
      <c r="AW34">
        <f t="shared" si="9"/>
        <v>25.912737916000001</v>
      </c>
      <c r="AX34" s="9"/>
      <c r="AY34" s="22">
        <v>2.0904499999999999E-2</v>
      </c>
      <c r="AZ34" s="22">
        <v>296.92700000000002</v>
      </c>
      <c r="BA34" s="22">
        <v>-1.9506800000000001E-2</v>
      </c>
      <c r="BB34" s="22">
        <v>24</v>
      </c>
      <c r="BC34" s="22">
        <v>2.0886200000000001E-2</v>
      </c>
      <c r="BD34">
        <f t="shared" si="10"/>
        <v>19.506800000000002</v>
      </c>
      <c r="BE34">
        <f t="shared" si="11"/>
        <v>0.40777990060000002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49.603900000000003</v>
      </c>
      <c r="I35" s="22">
        <v>-1.6546600000000002E-2</v>
      </c>
      <c r="J35" s="22">
        <v>25</v>
      </c>
      <c r="K35" s="22">
        <v>1.6738900000000001</v>
      </c>
      <c r="L35">
        <f t="shared" si="0"/>
        <v>16.546600000000002</v>
      </c>
      <c r="M35">
        <f t="shared" si="1"/>
        <v>27.699670264000002</v>
      </c>
      <c r="N35" s="9"/>
      <c r="O35" s="22">
        <v>2.5939899999999998E-2</v>
      </c>
      <c r="P35" s="22">
        <v>99.107299999999995</v>
      </c>
      <c r="Q35" s="22">
        <v>-1.97693E-2</v>
      </c>
      <c r="R35" s="22">
        <v>25</v>
      </c>
      <c r="S35" s="22">
        <v>2.58636E-2</v>
      </c>
      <c r="T35">
        <f t="shared" si="2"/>
        <v>19.769300000000001</v>
      </c>
      <c r="U35">
        <f t="shared" si="3"/>
        <v>0.51281366507000004</v>
      </c>
      <c r="X35" s="9"/>
      <c r="Y35" s="22">
        <v>1.67404</v>
      </c>
      <c r="Z35" s="22">
        <v>148.51499999999999</v>
      </c>
      <c r="AA35" s="22">
        <v>-1.6030900000000001E-2</v>
      </c>
      <c r="AB35" s="22">
        <v>25</v>
      </c>
      <c r="AC35" s="22">
        <v>1.6726700000000001</v>
      </c>
      <c r="AD35">
        <f t="shared" si="4"/>
        <v>16.030899999999999</v>
      </c>
      <c r="AE35">
        <f t="shared" si="5"/>
        <v>26.836367835999997</v>
      </c>
      <c r="AF35" s="9"/>
      <c r="AG35" s="22">
        <v>2.5939899999999998E-2</v>
      </c>
      <c r="AH35" s="22">
        <v>198.06700000000001</v>
      </c>
      <c r="AI35" s="22">
        <v>-1.9613599999999998E-2</v>
      </c>
      <c r="AJ35" s="22">
        <v>25</v>
      </c>
      <c r="AK35" s="22">
        <v>2.59064E-2</v>
      </c>
      <c r="AL35">
        <f t="shared" si="6"/>
        <v>19.613599999999998</v>
      </c>
      <c r="AM35">
        <f t="shared" si="7"/>
        <v>0.50877482263999996</v>
      </c>
      <c r="AP35" s="9"/>
      <c r="AQ35" s="22">
        <v>1.67404</v>
      </c>
      <c r="AR35" s="22">
        <v>247.40700000000001</v>
      </c>
      <c r="AS35" s="22">
        <v>-1.5606699999999999E-2</v>
      </c>
      <c r="AT35" s="22">
        <v>25</v>
      </c>
      <c r="AU35" s="22">
        <v>1.6729700000000001</v>
      </c>
      <c r="AV35">
        <f t="shared" si="8"/>
        <v>15.6067</v>
      </c>
      <c r="AW35">
        <f t="shared" si="9"/>
        <v>26.126240068000001</v>
      </c>
      <c r="AX35" s="9"/>
      <c r="AY35" s="22">
        <v>2.5939899999999998E-2</v>
      </c>
      <c r="AZ35" s="22">
        <v>296.93700000000001</v>
      </c>
      <c r="BA35" s="22">
        <v>-1.9503800000000002E-2</v>
      </c>
      <c r="BB35" s="22">
        <v>25</v>
      </c>
      <c r="BC35" s="22">
        <v>2.60956E-2</v>
      </c>
      <c r="BD35">
        <f t="shared" si="10"/>
        <v>19.503800000000002</v>
      </c>
      <c r="BE35">
        <f t="shared" si="11"/>
        <v>0.50592662162000002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49.613999999999997</v>
      </c>
      <c r="I36" s="22">
        <v>-1.66626E-2</v>
      </c>
      <c r="J36" s="22">
        <v>26</v>
      </c>
      <c r="K36" s="22">
        <v>1.6680900000000001</v>
      </c>
      <c r="L36">
        <f t="shared" si="0"/>
        <v>16.662600000000001</v>
      </c>
      <c r="M36">
        <f t="shared" si="1"/>
        <v>27.810046026000002</v>
      </c>
      <c r="N36" s="9"/>
      <c r="O36" s="22">
        <v>3.0975300000000001E-2</v>
      </c>
      <c r="P36" s="22">
        <v>99.117400000000004</v>
      </c>
      <c r="Q36" s="22">
        <v>-1.9766200000000001E-2</v>
      </c>
      <c r="R36" s="22">
        <v>26</v>
      </c>
      <c r="S36" s="22">
        <v>3.10303E-2</v>
      </c>
      <c r="T36">
        <f t="shared" si="2"/>
        <v>19.766200000000001</v>
      </c>
      <c r="U36">
        <f t="shared" si="3"/>
        <v>0.61226397486000006</v>
      </c>
      <c r="X36" s="9"/>
      <c r="Y36" s="22">
        <v>1.6690100000000001</v>
      </c>
      <c r="Z36" s="22">
        <v>148.52500000000001</v>
      </c>
      <c r="AA36" s="22">
        <v>-1.6174299999999999E-2</v>
      </c>
      <c r="AB36" s="22">
        <v>26</v>
      </c>
      <c r="AC36" s="22">
        <v>1.6680900000000001</v>
      </c>
      <c r="AD36">
        <f t="shared" si="4"/>
        <v>16.174299999999999</v>
      </c>
      <c r="AE36">
        <f t="shared" si="5"/>
        <v>26.995068443000001</v>
      </c>
      <c r="AF36" s="9"/>
      <c r="AG36" s="22">
        <v>3.0975300000000001E-2</v>
      </c>
      <c r="AH36" s="22">
        <v>198.077</v>
      </c>
      <c r="AI36" s="22">
        <v>-1.9613599999999998E-2</v>
      </c>
      <c r="AJ36" s="22">
        <v>26</v>
      </c>
      <c r="AK36" s="22">
        <v>3.0966199999999999E-2</v>
      </c>
      <c r="AL36">
        <f t="shared" si="6"/>
        <v>19.613599999999998</v>
      </c>
      <c r="AM36">
        <f t="shared" si="7"/>
        <v>0.60753714407999992</v>
      </c>
      <c r="AP36" s="9"/>
      <c r="AQ36" s="22">
        <v>1.6690100000000001</v>
      </c>
      <c r="AR36" s="22">
        <v>247.417</v>
      </c>
      <c r="AS36" s="22">
        <v>-1.5771500000000001E-2</v>
      </c>
      <c r="AT36" s="22">
        <v>26</v>
      </c>
      <c r="AU36" s="22">
        <v>1.6674800000000001</v>
      </c>
      <c r="AV36">
        <f t="shared" si="8"/>
        <v>15.771500000000001</v>
      </c>
      <c r="AW36">
        <f t="shared" si="9"/>
        <v>26.322791215000002</v>
      </c>
      <c r="AX36" s="9"/>
      <c r="AY36" s="22">
        <v>3.0975300000000001E-2</v>
      </c>
      <c r="AZ36" s="22">
        <v>296.947</v>
      </c>
      <c r="BA36" s="22">
        <v>-1.94977E-2</v>
      </c>
      <c r="BB36" s="22">
        <v>26</v>
      </c>
      <c r="BC36" s="22">
        <v>3.0929600000000002E-2</v>
      </c>
      <c r="BD36">
        <f t="shared" si="10"/>
        <v>19.497699999999998</v>
      </c>
      <c r="BE36">
        <f t="shared" si="11"/>
        <v>0.60394710680999997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49.624099999999999</v>
      </c>
      <c r="I37" s="22">
        <v>-1.6766400000000001E-2</v>
      </c>
      <c r="J37" s="22">
        <v>27</v>
      </c>
      <c r="K37" s="22">
        <v>1.66229</v>
      </c>
      <c r="L37">
        <f t="shared" si="0"/>
        <v>16.766400000000001</v>
      </c>
      <c r="M37">
        <f t="shared" si="1"/>
        <v>27.898786608000002</v>
      </c>
      <c r="N37" s="9"/>
      <c r="O37" s="22">
        <v>3.60107E-2</v>
      </c>
      <c r="P37" s="22">
        <v>99.127499999999998</v>
      </c>
      <c r="Q37" s="22">
        <v>-1.9763200000000002E-2</v>
      </c>
      <c r="R37" s="22">
        <v>27</v>
      </c>
      <c r="S37" s="22">
        <v>3.5357699999999999E-2</v>
      </c>
      <c r="T37">
        <f t="shared" si="2"/>
        <v>19.763200000000001</v>
      </c>
      <c r="U37">
        <f t="shared" si="3"/>
        <v>0.71168666623999999</v>
      </c>
      <c r="X37" s="9"/>
      <c r="Y37" s="22">
        <v>1.6639699999999999</v>
      </c>
      <c r="Z37" s="22">
        <v>148.535</v>
      </c>
      <c r="AA37" s="22">
        <v>-1.6305500000000001E-2</v>
      </c>
      <c r="AB37" s="22">
        <v>27</v>
      </c>
      <c r="AC37" s="22">
        <v>1.6626000000000001</v>
      </c>
      <c r="AD37">
        <f t="shared" si="4"/>
        <v>16.305500000000002</v>
      </c>
      <c r="AE37">
        <f t="shared" si="5"/>
        <v>27.131862835000003</v>
      </c>
      <c r="AF37" s="9"/>
      <c r="AG37" s="22">
        <v>3.60107E-2</v>
      </c>
      <c r="AH37" s="22">
        <v>198.08699999999999</v>
      </c>
      <c r="AI37" s="22">
        <v>-1.9610599999999999E-2</v>
      </c>
      <c r="AJ37" s="22">
        <v>27</v>
      </c>
      <c r="AK37" s="22">
        <v>3.6038199999999999E-2</v>
      </c>
      <c r="AL37">
        <f t="shared" si="6"/>
        <v>19.610599999999998</v>
      </c>
      <c r="AM37">
        <f t="shared" si="7"/>
        <v>0.7061914334199999</v>
      </c>
      <c r="AP37" s="9"/>
      <c r="AQ37" s="22">
        <v>1.6639699999999999</v>
      </c>
      <c r="AR37" s="22">
        <v>247.42699999999999</v>
      </c>
      <c r="AS37" s="22">
        <v>-1.5918000000000002E-2</v>
      </c>
      <c r="AT37" s="22">
        <v>27</v>
      </c>
      <c r="AU37" s="22">
        <v>1.6632100000000001</v>
      </c>
      <c r="AV37">
        <f t="shared" si="8"/>
        <v>15.918000000000001</v>
      </c>
      <c r="AW37">
        <f t="shared" si="9"/>
        <v>26.487074460000002</v>
      </c>
      <c r="AX37" s="9"/>
      <c r="AY37" s="22">
        <v>3.60107E-2</v>
      </c>
      <c r="AZ37" s="22">
        <v>296.95699999999999</v>
      </c>
      <c r="BA37" s="22">
        <v>-1.9491600000000001E-2</v>
      </c>
      <c r="BB37" s="22">
        <v>27</v>
      </c>
      <c r="BC37" s="22">
        <v>3.6035200000000003E-2</v>
      </c>
      <c r="BD37">
        <f t="shared" si="10"/>
        <v>19.491600000000002</v>
      </c>
      <c r="BE37">
        <f t="shared" si="11"/>
        <v>0.70190616012000007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49.634099999999997</v>
      </c>
      <c r="I38" s="22">
        <v>-1.6861000000000001E-2</v>
      </c>
      <c r="J38" s="22">
        <v>28</v>
      </c>
      <c r="K38" s="22">
        <v>1.65771</v>
      </c>
      <c r="L38">
        <f t="shared" si="0"/>
        <v>16.861000000000001</v>
      </c>
      <c r="M38">
        <f t="shared" si="1"/>
        <v>27.971387340000003</v>
      </c>
      <c r="N38" s="9"/>
      <c r="O38" s="22">
        <v>4.1046100000000002E-2</v>
      </c>
      <c r="P38" s="22">
        <v>99.137600000000006</v>
      </c>
      <c r="Q38" s="22">
        <v>-1.97571E-2</v>
      </c>
      <c r="R38" s="22">
        <v>28</v>
      </c>
      <c r="S38" s="22">
        <v>4.1153000000000002E-2</v>
      </c>
      <c r="T38">
        <f t="shared" si="2"/>
        <v>19.757100000000001</v>
      </c>
      <c r="U38">
        <f t="shared" si="3"/>
        <v>0.81095190231000014</v>
      </c>
      <c r="X38" s="9"/>
      <c r="Y38" s="22">
        <v>1.6589400000000001</v>
      </c>
      <c r="Z38" s="22">
        <v>148.54499999999999</v>
      </c>
      <c r="AA38" s="22">
        <v>-1.6421499999999999E-2</v>
      </c>
      <c r="AB38" s="22">
        <v>28</v>
      </c>
      <c r="AC38" s="22">
        <v>1.65802</v>
      </c>
      <c r="AD38">
        <f t="shared" si="4"/>
        <v>16.421499999999998</v>
      </c>
      <c r="AE38">
        <f t="shared" si="5"/>
        <v>27.24228321</v>
      </c>
      <c r="AF38" s="9"/>
      <c r="AG38" s="22">
        <v>4.1046100000000002E-2</v>
      </c>
      <c r="AH38" s="22">
        <v>198.09700000000001</v>
      </c>
      <c r="AI38" s="22">
        <v>-1.9601400000000001E-2</v>
      </c>
      <c r="AJ38" s="22">
        <v>28</v>
      </c>
      <c r="AK38" s="22">
        <v>4.0896599999999998E-2</v>
      </c>
      <c r="AL38">
        <f t="shared" si="6"/>
        <v>19.601400000000002</v>
      </c>
      <c r="AM38">
        <f t="shared" si="7"/>
        <v>0.80456102454000011</v>
      </c>
      <c r="AP38" s="9"/>
      <c r="AQ38" s="22">
        <v>1.6589400000000001</v>
      </c>
      <c r="AR38" s="22">
        <v>247.43700000000001</v>
      </c>
      <c r="AS38" s="22">
        <v>-1.60492E-2</v>
      </c>
      <c r="AT38" s="22">
        <v>28</v>
      </c>
      <c r="AU38" s="22">
        <v>1.65802</v>
      </c>
      <c r="AV38">
        <f t="shared" si="8"/>
        <v>16.049199999999999</v>
      </c>
      <c r="AW38">
        <f t="shared" si="9"/>
        <v>26.624659848</v>
      </c>
      <c r="AX38" s="9"/>
      <c r="AY38" s="22">
        <v>4.1046100000000002E-2</v>
      </c>
      <c r="AZ38" s="22">
        <v>296.96699999999998</v>
      </c>
      <c r="BA38" s="22">
        <v>-1.9491600000000001E-2</v>
      </c>
      <c r="BB38" s="22">
        <v>28</v>
      </c>
      <c r="BC38" s="22">
        <v>4.0881300000000002E-2</v>
      </c>
      <c r="BD38">
        <f t="shared" si="10"/>
        <v>19.491600000000002</v>
      </c>
      <c r="BE38">
        <f t="shared" si="11"/>
        <v>0.80005416276000008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49.644199999999998</v>
      </c>
      <c r="I39" s="22">
        <v>-1.6943400000000001E-2</v>
      </c>
      <c r="J39" s="22">
        <v>29</v>
      </c>
      <c r="K39" s="22">
        <v>1.6525300000000001</v>
      </c>
      <c r="L39">
        <f t="shared" si="0"/>
        <v>16.9434</v>
      </c>
      <c r="M39">
        <f t="shared" si="1"/>
        <v>28.02268926</v>
      </c>
      <c r="N39" s="9"/>
      <c r="O39" s="22">
        <v>4.6081499999999997E-2</v>
      </c>
      <c r="P39" s="22">
        <v>99.147599999999997</v>
      </c>
      <c r="Q39" s="22">
        <v>-1.9760099999999999E-2</v>
      </c>
      <c r="R39" s="22">
        <v>29</v>
      </c>
      <c r="S39" s="22">
        <v>4.5681800000000002E-2</v>
      </c>
      <c r="T39">
        <f t="shared" si="2"/>
        <v>19.760099999999998</v>
      </c>
      <c r="U39">
        <f t="shared" si="3"/>
        <v>0.9105750481499999</v>
      </c>
      <c r="X39" s="9"/>
      <c r="Y39" s="22">
        <v>1.6538999999999999</v>
      </c>
      <c r="Z39" s="22">
        <v>148.55500000000001</v>
      </c>
      <c r="AA39" s="22">
        <v>-1.6522200000000001E-2</v>
      </c>
      <c r="AB39" s="22">
        <v>29</v>
      </c>
      <c r="AC39" s="22">
        <v>1.6531400000000001</v>
      </c>
      <c r="AD39">
        <f t="shared" si="4"/>
        <v>16.522200000000002</v>
      </c>
      <c r="AE39">
        <f t="shared" si="5"/>
        <v>27.326066580000003</v>
      </c>
      <c r="AF39" s="9"/>
      <c r="AG39" s="22">
        <v>4.6081499999999997E-2</v>
      </c>
      <c r="AH39" s="22">
        <v>198.107</v>
      </c>
      <c r="AI39" s="22">
        <v>-1.96045E-2</v>
      </c>
      <c r="AJ39" s="22">
        <v>29</v>
      </c>
      <c r="AK39" s="22">
        <v>4.6099899999999999E-2</v>
      </c>
      <c r="AL39">
        <f t="shared" si="6"/>
        <v>19.604500000000002</v>
      </c>
      <c r="AM39">
        <f t="shared" si="7"/>
        <v>0.90340476675000003</v>
      </c>
      <c r="AP39" s="9"/>
      <c r="AQ39" s="22">
        <v>1.6538999999999999</v>
      </c>
      <c r="AR39" s="22">
        <v>247.447</v>
      </c>
      <c r="AS39" s="22">
        <v>-1.6177400000000002E-2</v>
      </c>
      <c r="AT39" s="22">
        <v>29</v>
      </c>
      <c r="AU39" s="22">
        <v>1.6531400000000001</v>
      </c>
      <c r="AV39">
        <f t="shared" si="8"/>
        <v>16.177400000000002</v>
      </c>
      <c r="AW39">
        <f t="shared" si="9"/>
        <v>26.755801860000002</v>
      </c>
      <c r="AX39" s="9"/>
      <c r="AY39" s="22">
        <v>4.6081499999999997E-2</v>
      </c>
      <c r="AZ39" s="22">
        <v>296.97699999999998</v>
      </c>
      <c r="BA39" s="22">
        <v>-1.9488499999999999E-2</v>
      </c>
      <c r="BB39" s="22">
        <v>29</v>
      </c>
      <c r="BC39" s="22">
        <v>4.6258500000000001E-2</v>
      </c>
      <c r="BD39">
        <f t="shared" si="10"/>
        <v>19.488499999999998</v>
      </c>
      <c r="BE39">
        <f t="shared" si="11"/>
        <v>0.89805931274999984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49.654299999999999</v>
      </c>
      <c r="I40" s="22">
        <v>-1.7019699999999999E-2</v>
      </c>
      <c r="J40" s="22">
        <v>30</v>
      </c>
      <c r="K40" s="22">
        <v>1.64795</v>
      </c>
      <c r="L40">
        <f t="shared" si="0"/>
        <v>17.0197</v>
      </c>
      <c r="M40">
        <f t="shared" si="1"/>
        <v>28.063102541999999</v>
      </c>
      <c r="N40" s="9"/>
      <c r="O40" s="22">
        <v>5.11169E-2</v>
      </c>
      <c r="P40" s="22">
        <v>99.157700000000006</v>
      </c>
      <c r="Q40" s="22">
        <v>-1.9763200000000002E-2</v>
      </c>
      <c r="R40" s="22">
        <v>30</v>
      </c>
      <c r="S40" s="22">
        <v>5.0976599999999997E-2</v>
      </c>
      <c r="T40">
        <f t="shared" si="2"/>
        <v>19.763200000000001</v>
      </c>
      <c r="U40">
        <f t="shared" si="3"/>
        <v>1.0102335180799999</v>
      </c>
      <c r="X40" s="9"/>
      <c r="Y40" s="22">
        <v>1.64886</v>
      </c>
      <c r="Z40" s="22">
        <v>148.565</v>
      </c>
      <c r="AA40" s="22">
        <v>-1.6622899999999999E-2</v>
      </c>
      <c r="AB40" s="22">
        <v>30</v>
      </c>
      <c r="AC40" s="22">
        <v>1.64764</v>
      </c>
      <c r="AD40">
        <f t="shared" si="4"/>
        <v>16.622899999999998</v>
      </c>
      <c r="AE40">
        <f t="shared" si="5"/>
        <v>27.408834893999995</v>
      </c>
      <c r="AF40" s="9"/>
      <c r="AG40" s="22">
        <v>5.11169E-2</v>
      </c>
      <c r="AH40" s="22">
        <v>198.11799999999999</v>
      </c>
      <c r="AI40" s="22">
        <v>-1.96045E-2</v>
      </c>
      <c r="AJ40" s="22">
        <v>30</v>
      </c>
      <c r="AK40" s="22">
        <v>5.0985700000000002E-2</v>
      </c>
      <c r="AL40">
        <f t="shared" si="6"/>
        <v>19.604500000000002</v>
      </c>
      <c r="AM40">
        <f t="shared" si="7"/>
        <v>1.0021212660500001</v>
      </c>
      <c r="AP40" s="9"/>
      <c r="AQ40" s="22">
        <v>1.64886</v>
      </c>
      <c r="AR40" s="22">
        <v>247.45699999999999</v>
      </c>
      <c r="AS40" s="22">
        <v>-1.6290300000000001E-2</v>
      </c>
      <c r="AT40" s="22">
        <v>30</v>
      </c>
      <c r="AU40" s="22">
        <v>1.64703</v>
      </c>
      <c r="AV40">
        <f t="shared" si="8"/>
        <v>16.290300000000002</v>
      </c>
      <c r="AW40">
        <f t="shared" si="9"/>
        <v>26.860424058000003</v>
      </c>
      <c r="AX40" s="9"/>
      <c r="AY40" s="22">
        <v>5.11169E-2</v>
      </c>
      <c r="AZ40" s="22">
        <v>296.98700000000002</v>
      </c>
      <c r="BA40" s="22">
        <v>-1.9485499999999999E-2</v>
      </c>
      <c r="BB40" s="22">
        <v>30</v>
      </c>
      <c r="BC40" s="22">
        <v>5.1171899999999999E-2</v>
      </c>
      <c r="BD40">
        <f t="shared" si="10"/>
        <v>19.485499999999998</v>
      </c>
      <c r="BE40">
        <f t="shared" si="11"/>
        <v>0.99603835494999993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49.664299999999997</v>
      </c>
      <c r="I41" s="22">
        <v>-1.7089799999999999E-2</v>
      </c>
      <c r="J41" s="22">
        <v>31</v>
      </c>
      <c r="K41" s="22">
        <v>1.64307</v>
      </c>
      <c r="L41">
        <f t="shared" si="0"/>
        <v>17.0898</v>
      </c>
      <c r="M41">
        <f t="shared" si="1"/>
        <v>28.092725934000001</v>
      </c>
      <c r="N41" s="9"/>
      <c r="O41" s="22">
        <v>5.6152300000000002E-2</v>
      </c>
      <c r="P41" s="22">
        <v>99.1678</v>
      </c>
      <c r="Q41" s="22">
        <v>-1.97571E-2</v>
      </c>
      <c r="R41" s="22">
        <v>31</v>
      </c>
      <c r="S41" s="22">
        <v>5.5603E-2</v>
      </c>
      <c r="T41">
        <f t="shared" si="2"/>
        <v>19.757100000000001</v>
      </c>
      <c r="U41">
        <f t="shared" si="3"/>
        <v>1.1094066063300001</v>
      </c>
      <c r="X41" s="9"/>
      <c r="Y41" s="22">
        <v>1.6438299999999999</v>
      </c>
      <c r="Z41" s="22">
        <v>148.57499999999999</v>
      </c>
      <c r="AA41" s="22">
        <v>-1.6711400000000001E-2</v>
      </c>
      <c r="AB41" s="22">
        <v>31</v>
      </c>
      <c r="AC41" s="22">
        <v>1.64337</v>
      </c>
      <c r="AD41">
        <f t="shared" si="4"/>
        <v>16.711400000000001</v>
      </c>
      <c r="AE41">
        <f t="shared" si="5"/>
        <v>27.470700661999999</v>
      </c>
      <c r="AF41" s="9"/>
      <c r="AG41" s="22">
        <v>5.6152300000000002E-2</v>
      </c>
      <c r="AH41" s="22">
        <v>198.12799999999999</v>
      </c>
      <c r="AI41" s="22">
        <v>-1.96045E-2</v>
      </c>
      <c r="AJ41" s="22">
        <v>31</v>
      </c>
      <c r="AK41" s="22">
        <v>5.5664100000000001E-2</v>
      </c>
      <c r="AL41">
        <f t="shared" si="6"/>
        <v>19.604500000000002</v>
      </c>
      <c r="AM41">
        <f t="shared" si="7"/>
        <v>1.1008377653500001</v>
      </c>
      <c r="AP41" s="9"/>
      <c r="AQ41" s="22">
        <v>1.6438299999999999</v>
      </c>
      <c r="AR41" s="22">
        <v>247.46700000000001</v>
      </c>
      <c r="AS41" s="22">
        <v>-1.6406299999999999E-2</v>
      </c>
      <c r="AT41" s="22">
        <v>31</v>
      </c>
      <c r="AU41" s="22">
        <v>1.64276</v>
      </c>
      <c r="AV41">
        <f t="shared" si="8"/>
        <v>16.406299999999998</v>
      </c>
      <c r="AW41">
        <f t="shared" si="9"/>
        <v>26.969168128999996</v>
      </c>
      <c r="AX41" s="9"/>
      <c r="AY41" s="22">
        <v>5.6152300000000002E-2</v>
      </c>
      <c r="AZ41" s="22">
        <v>296.99700000000001</v>
      </c>
      <c r="BA41" s="22">
        <v>-1.9485499999999999E-2</v>
      </c>
      <c r="BB41" s="22">
        <v>31</v>
      </c>
      <c r="BC41" s="22">
        <v>5.5664100000000001E-2</v>
      </c>
      <c r="BD41">
        <f t="shared" si="10"/>
        <v>19.485499999999998</v>
      </c>
      <c r="BE41">
        <f t="shared" si="11"/>
        <v>1.09415564165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49.674399999999999</v>
      </c>
      <c r="I42" s="22">
        <v>-1.7160000000000002E-2</v>
      </c>
      <c r="J42" s="22">
        <v>32</v>
      </c>
      <c r="K42" s="22">
        <v>1.63788</v>
      </c>
      <c r="L42">
        <f t="shared" si="0"/>
        <v>17.16</v>
      </c>
      <c r="M42">
        <f t="shared" si="1"/>
        <v>28.1216364</v>
      </c>
      <c r="N42" s="9"/>
      <c r="O42" s="22">
        <v>6.1187699999999998E-2</v>
      </c>
      <c r="P42" s="22">
        <v>99.177800000000005</v>
      </c>
      <c r="Q42" s="22">
        <v>-1.9760099999999999E-2</v>
      </c>
      <c r="R42" s="22">
        <v>32</v>
      </c>
      <c r="S42" s="22">
        <v>6.0394299999999998E-2</v>
      </c>
      <c r="T42">
        <f t="shared" si="2"/>
        <v>19.760099999999998</v>
      </c>
      <c r="U42">
        <f t="shared" si="3"/>
        <v>1.2090750707699998</v>
      </c>
      <c r="X42" s="9"/>
      <c r="Y42" s="22">
        <v>1.63879</v>
      </c>
      <c r="Z42" s="22">
        <v>148.58500000000001</v>
      </c>
      <c r="AA42" s="22">
        <v>-1.6790800000000002E-2</v>
      </c>
      <c r="AB42" s="22">
        <v>32</v>
      </c>
      <c r="AC42" s="22">
        <v>1.63788</v>
      </c>
      <c r="AD42">
        <f t="shared" si="4"/>
        <v>16.790800000000001</v>
      </c>
      <c r="AE42">
        <f t="shared" si="5"/>
        <v>27.516595132000003</v>
      </c>
      <c r="AF42" s="9"/>
      <c r="AG42" s="22">
        <v>6.1187699999999998E-2</v>
      </c>
      <c r="AH42" s="22">
        <v>198.13800000000001</v>
      </c>
      <c r="AI42" s="22">
        <v>-1.9598399999999998E-2</v>
      </c>
      <c r="AJ42" s="22">
        <v>32</v>
      </c>
      <c r="AK42" s="22">
        <v>6.0668899999999998E-2</v>
      </c>
      <c r="AL42">
        <f t="shared" si="6"/>
        <v>19.598399999999998</v>
      </c>
      <c r="AM42">
        <f t="shared" si="7"/>
        <v>1.1991810196799999</v>
      </c>
      <c r="AP42" s="9"/>
      <c r="AQ42" s="22">
        <v>1.63879</v>
      </c>
      <c r="AR42" s="22">
        <v>247.477</v>
      </c>
      <c r="AS42" s="22">
        <v>-1.6507000000000001E-2</v>
      </c>
      <c r="AT42" s="22">
        <v>32</v>
      </c>
      <c r="AU42" s="22">
        <v>1.63818</v>
      </c>
      <c r="AV42">
        <f t="shared" si="8"/>
        <v>16.507000000000001</v>
      </c>
      <c r="AW42">
        <f t="shared" si="9"/>
        <v>27.051506530000001</v>
      </c>
      <c r="AX42" s="9"/>
      <c r="AY42" s="22">
        <v>6.1187699999999998E-2</v>
      </c>
      <c r="AZ42" s="22">
        <v>297.00799999999998</v>
      </c>
      <c r="BA42" s="22">
        <v>-1.94824E-2</v>
      </c>
      <c r="BB42" s="22">
        <v>32</v>
      </c>
      <c r="BC42" s="22">
        <v>6.0455299999999997E-2</v>
      </c>
      <c r="BD42">
        <f t="shared" si="10"/>
        <v>19.482400000000002</v>
      </c>
      <c r="BE42">
        <f t="shared" si="11"/>
        <v>1.19208324648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49.6845</v>
      </c>
      <c r="I43" s="22">
        <v>-1.72211E-2</v>
      </c>
      <c r="J43" s="22">
        <v>33</v>
      </c>
      <c r="K43" s="22">
        <v>1.63269</v>
      </c>
      <c r="L43">
        <f t="shared" si="0"/>
        <v>17.2211</v>
      </c>
      <c r="M43">
        <f t="shared" si="1"/>
        <v>28.135144336</v>
      </c>
      <c r="N43" s="9"/>
      <c r="O43" s="22">
        <v>6.6223099999999993E-2</v>
      </c>
      <c r="P43" s="22">
        <v>99.187899999999999</v>
      </c>
      <c r="Q43" s="22">
        <v>-1.97571E-2</v>
      </c>
      <c r="R43" s="22">
        <v>33</v>
      </c>
      <c r="S43" s="22">
        <v>6.5795900000000004E-2</v>
      </c>
      <c r="T43">
        <f t="shared" si="2"/>
        <v>19.757100000000001</v>
      </c>
      <c r="U43">
        <f t="shared" si="3"/>
        <v>1.3083764090099999</v>
      </c>
      <c r="X43" s="9"/>
      <c r="Y43" s="22">
        <v>1.6337600000000001</v>
      </c>
      <c r="Z43" s="22">
        <v>148.595</v>
      </c>
      <c r="AA43" s="22">
        <v>-1.6876200000000001E-2</v>
      </c>
      <c r="AB43" s="22">
        <v>33</v>
      </c>
      <c r="AC43" s="22">
        <v>1.63269</v>
      </c>
      <c r="AD43">
        <f t="shared" si="4"/>
        <v>16.876200000000001</v>
      </c>
      <c r="AE43">
        <f t="shared" si="5"/>
        <v>27.571660512000005</v>
      </c>
      <c r="AF43" s="9"/>
      <c r="AG43" s="22">
        <v>6.6223099999999993E-2</v>
      </c>
      <c r="AH43" s="22">
        <v>198.148</v>
      </c>
      <c r="AI43" s="22">
        <v>-1.95923E-2</v>
      </c>
      <c r="AJ43" s="22">
        <v>33</v>
      </c>
      <c r="AK43" s="22">
        <v>6.5826399999999993E-2</v>
      </c>
      <c r="AL43">
        <f t="shared" si="6"/>
        <v>19.592300000000002</v>
      </c>
      <c r="AM43">
        <f t="shared" si="7"/>
        <v>1.2974628421300001</v>
      </c>
      <c r="AP43" s="9"/>
      <c r="AQ43" s="22">
        <v>1.6337600000000001</v>
      </c>
      <c r="AR43" s="22">
        <v>247.48699999999999</v>
      </c>
      <c r="AS43" s="22">
        <v>-1.6595499999999999E-2</v>
      </c>
      <c r="AT43" s="22">
        <v>33</v>
      </c>
      <c r="AU43" s="22">
        <v>1.633</v>
      </c>
      <c r="AV43">
        <f t="shared" si="8"/>
        <v>16.595499999999998</v>
      </c>
      <c r="AW43">
        <f t="shared" si="9"/>
        <v>27.113064079999997</v>
      </c>
      <c r="AX43" s="9"/>
      <c r="AY43" s="22">
        <v>6.6223099999999993E-2</v>
      </c>
      <c r="AZ43" s="22">
        <v>297.01799999999997</v>
      </c>
      <c r="BA43" s="22">
        <v>-1.9476299999999998E-2</v>
      </c>
      <c r="BB43" s="22">
        <v>33</v>
      </c>
      <c r="BC43" s="22">
        <v>6.5521200000000002E-2</v>
      </c>
      <c r="BD43">
        <f t="shared" si="10"/>
        <v>19.476299999999998</v>
      </c>
      <c r="BE43">
        <f t="shared" si="11"/>
        <v>1.2897809625299999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49.694600000000001</v>
      </c>
      <c r="I44" s="22">
        <v>-1.7279099999999999E-2</v>
      </c>
      <c r="J44" s="22">
        <v>34</v>
      </c>
      <c r="K44" s="22">
        <v>1.6281099999999999</v>
      </c>
      <c r="L44">
        <f t="shared" si="0"/>
        <v>17.2791</v>
      </c>
      <c r="M44">
        <f t="shared" si="1"/>
        <v>28.142815751999997</v>
      </c>
      <c r="N44" s="9"/>
      <c r="O44" s="22">
        <v>7.1258500000000002E-2</v>
      </c>
      <c r="P44" s="22">
        <v>99.197999999999993</v>
      </c>
      <c r="Q44" s="22">
        <v>-1.9754000000000001E-2</v>
      </c>
      <c r="R44" s="22">
        <v>34</v>
      </c>
      <c r="S44" s="22">
        <v>7.0770299999999994E-2</v>
      </c>
      <c r="T44">
        <f t="shared" si="2"/>
        <v>19.754000000000001</v>
      </c>
      <c r="U44">
        <f t="shared" si="3"/>
        <v>1.4076404090000001</v>
      </c>
      <c r="X44" s="9"/>
      <c r="Y44" s="22">
        <v>1.6287199999999999</v>
      </c>
      <c r="Z44" s="22">
        <v>148.60499999999999</v>
      </c>
      <c r="AA44" s="22">
        <v>-1.69342E-2</v>
      </c>
      <c r="AB44" s="22">
        <v>34</v>
      </c>
      <c r="AC44" s="22">
        <v>1.62842</v>
      </c>
      <c r="AD44">
        <f t="shared" si="4"/>
        <v>16.934200000000001</v>
      </c>
      <c r="AE44">
        <f t="shared" si="5"/>
        <v>27.581070224000001</v>
      </c>
      <c r="AF44" s="9"/>
      <c r="AG44" s="22">
        <v>7.1258500000000002E-2</v>
      </c>
      <c r="AH44" s="22">
        <v>198.15799999999999</v>
      </c>
      <c r="AI44" s="22">
        <v>-1.9589200000000001E-2</v>
      </c>
      <c r="AJ44" s="22">
        <v>34</v>
      </c>
      <c r="AK44" s="22">
        <v>7.0739700000000003E-2</v>
      </c>
      <c r="AL44">
        <f t="shared" si="6"/>
        <v>19.589200000000002</v>
      </c>
      <c r="AM44">
        <f t="shared" si="7"/>
        <v>1.3958970082000002</v>
      </c>
      <c r="AP44" s="9"/>
      <c r="AQ44" s="22">
        <v>1.6287199999999999</v>
      </c>
      <c r="AR44" s="22">
        <v>247.49700000000001</v>
      </c>
      <c r="AS44" s="22">
        <v>-1.6677899999999999E-2</v>
      </c>
      <c r="AT44" s="22">
        <v>34</v>
      </c>
      <c r="AU44" s="22">
        <v>1.6274999999999999</v>
      </c>
      <c r="AV44">
        <f t="shared" si="8"/>
        <v>16.677899999999998</v>
      </c>
      <c r="AW44">
        <f t="shared" si="9"/>
        <v>27.163629287999996</v>
      </c>
      <c r="AX44" s="9"/>
      <c r="AY44" s="22">
        <v>7.1258500000000002E-2</v>
      </c>
      <c r="AZ44" s="22">
        <v>297.02800000000002</v>
      </c>
      <c r="BA44" s="22">
        <v>-1.94702E-2</v>
      </c>
      <c r="BB44" s="22">
        <v>34</v>
      </c>
      <c r="BC44" s="22">
        <v>7.0739700000000003E-2</v>
      </c>
      <c r="BD44">
        <f t="shared" si="10"/>
        <v>19.470199999999998</v>
      </c>
      <c r="BE44">
        <f t="shared" si="11"/>
        <v>1.3874172466999999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49.704599999999999</v>
      </c>
      <c r="I45" s="22">
        <v>-1.7340100000000001E-2</v>
      </c>
      <c r="J45" s="22">
        <v>35</v>
      </c>
      <c r="K45" s="22">
        <v>1.62323</v>
      </c>
      <c r="L45">
        <f t="shared" si="0"/>
        <v>17.3401</v>
      </c>
      <c r="M45">
        <f t="shared" si="1"/>
        <v>28.154946969000001</v>
      </c>
      <c r="N45" s="9"/>
      <c r="O45" s="22">
        <v>7.6293899999999998E-2</v>
      </c>
      <c r="P45" s="22">
        <v>99.208100000000002</v>
      </c>
      <c r="Q45" s="22">
        <v>-1.9754000000000001E-2</v>
      </c>
      <c r="R45" s="22">
        <v>35</v>
      </c>
      <c r="S45" s="22">
        <v>7.5592000000000006E-2</v>
      </c>
      <c r="T45">
        <f t="shared" si="2"/>
        <v>19.754000000000001</v>
      </c>
      <c r="U45">
        <f t="shared" si="3"/>
        <v>1.5071097006</v>
      </c>
      <c r="X45" s="9"/>
      <c r="Y45" s="22">
        <v>1.6236900000000001</v>
      </c>
      <c r="Z45" s="22">
        <v>148.61500000000001</v>
      </c>
      <c r="AA45" s="22">
        <v>-1.70013E-2</v>
      </c>
      <c r="AB45" s="22">
        <v>35</v>
      </c>
      <c r="AC45" s="22">
        <v>1.62323</v>
      </c>
      <c r="AD45">
        <f t="shared" si="4"/>
        <v>17.001300000000001</v>
      </c>
      <c r="AE45">
        <f t="shared" si="5"/>
        <v>27.604840797000001</v>
      </c>
      <c r="AF45" s="9"/>
      <c r="AG45" s="22">
        <v>7.6293899999999998E-2</v>
      </c>
      <c r="AH45" s="22">
        <v>198.16800000000001</v>
      </c>
      <c r="AI45" s="22">
        <v>-1.9583099999999999E-2</v>
      </c>
      <c r="AJ45" s="22">
        <v>35</v>
      </c>
      <c r="AK45" s="22">
        <v>7.5836200000000006E-2</v>
      </c>
      <c r="AL45">
        <f t="shared" si="6"/>
        <v>19.583099999999998</v>
      </c>
      <c r="AM45">
        <f t="shared" si="7"/>
        <v>1.4940710730899998</v>
      </c>
      <c r="AP45" s="9"/>
      <c r="AQ45" s="22">
        <v>1.6236900000000001</v>
      </c>
      <c r="AR45" s="22">
        <v>247.50700000000001</v>
      </c>
      <c r="AS45" s="22">
        <v>-1.67572E-2</v>
      </c>
      <c r="AT45" s="22">
        <v>35</v>
      </c>
      <c r="AU45" s="22">
        <v>1.62262</v>
      </c>
      <c r="AV45">
        <f t="shared" si="8"/>
        <v>16.757200000000001</v>
      </c>
      <c r="AW45">
        <f t="shared" si="9"/>
        <v>27.208498068000004</v>
      </c>
      <c r="AX45" s="9"/>
      <c r="AY45" s="22">
        <v>7.6293899999999998E-2</v>
      </c>
      <c r="AZ45" s="22">
        <v>297.03800000000001</v>
      </c>
      <c r="BA45" s="22">
        <v>-1.9464100000000002E-2</v>
      </c>
      <c r="BB45" s="22">
        <v>35</v>
      </c>
      <c r="BC45" s="22">
        <v>7.5653100000000001E-2</v>
      </c>
      <c r="BD45">
        <f t="shared" si="10"/>
        <v>19.464100000000002</v>
      </c>
      <c r="BE45">
        <f t="shared" si="11"/>
        <v>1.4849920989900001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49.714700000000001</v>
      </c>
      <c r="I46" s="22">
        <v>-1.7385899999999999E-2</v>
      </c>
      <c r="J46" s="22">
        <v>36</v>
      </c>
      <c r="K46" s="22">
        <v>1.6180399999999999</v>
      </c>
      <c r="L46">
        <f t="shared" si="0"/>
        <v>17.385899999999999</v>
      </c>
      <c r="M46">
        <f t="shared" si="1"/>
        <v>28.141687034999997</v>
      </c>
      <c r="N46" s="9"/>
      <c r="O46" s="22">
        <v>8.1329299999999993E-2</v>
      </c>
      <c r="P46" s="22">
        <v>99.218100000000007</v>
      </c>
      <c r="Q46" s="22">
        <v>-1.9751000000000001E-2</v>
      </c>
      <c r="R46" s="22">
        <v>36</v>
      </c>
      <c r="S46" s="22">
        <v>8.0841099999999999E-2</v>
      </c>
      <c r="T46">
        <f t="shared" si="2"/>
        <v>19.751000000000001</v>
      </c>
      <c r="U46">
        <f t="shared" si="3"/>
        <v>1.6063350043</v>
      </c>
      <c r="X46" s="9"/>
      <c r="Y46" s="22">
        <v>1.6186499999999999</v>
      </c>
      <c r="Z46" s="22">
        <v>148.626</v>
      </c>
      <c r="AA46" s="22">
        <v>-1.7059299999999999E-2</v>
      </c>
      <c r="AB46" s="22">
        <v>36</v>
      </c>
      <c r="AC46" s="22">
        <v>1.6180399999999999</v>
      </c>
      <c r="AD46">
        <f t="shared" si="4"/>
        <v>17.0593</v>
      </c>
      <c r="AE46">
        <f t="shared" si="5"/>
        <v>27.613035945</v>
      </c>
      <c r="AF46" s="9"/>
      <c r="AG46" s="22">
        <v>8.1329299999999993E-2</v>
      </c>
      <c r="AH46" s="22">
        <v>198.178</v>
      </c>
      <c r="AI46" s="22">
        <v>-1.9574000000000001E-2</v>
      </c>
      <c r="AJ46" s="22">
        <v>36</v>
      </c>
      <c r="AK46" s="22">
        <v>8.0474900000000002E-2</v>
      </c>
      <c r="AL46">
        <f t="shared" si="6"/>
        <v>19.574000000000002</v>
      </c>
      <c r="AM46">
        <f t="shared" si="7"/>
        <v>1.5919397181999999</v>
      </c>
      <c r="AP46" s="9"/>
      <c r="AQ46" s="22">
        <v>1.6186499999999999</v>
      </c>
      <c r="AR46" s="22">
        <v>247.517</v>
      </c>
      <c r="AS46" s="22">
        <v>-1.6833500000000001E-2</v>
      </c>
      <c r="AT46" s="22">
        <v>36</v>
      </c>
      <c r="AU46" s="22">
        <v>1.61774</v>
      </c>
      <c r="AV46">
        <f t="shared" si="8"/>
        <v>16.833500000000001</v>
      </c>
      <c r="AW46">
        <f t="shared" si="9"/>
        <v>27.247544775000001</v>
      </c>
      <c r="AX46" s="9"/>
      <c r="AY46" s="22">
        <v>8.1329299999999993E-2</v>
      </c>
      <c r="AZ46" s="22">
        <v>297.048</v>
      </c>
      <c r="BA46" s="22">
        <v>-1.9458E-2</v>
      </c>
      <c r="BB46" s="22">
        <v>36</v>
      </c>
      <c r="BC46" s="22">
        <v>8.0780000000000005E-2</v>
      </c>
      <c r="BD46">
        <f t="shared" si="10"/>
        <v>19.457999999999998</v>
      </c>
      <c r="BE46">
        <f t="shared" si="11"/>
        <v>1.5825055193999997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49.724800000000002</v>
      </c>
      <c r="I47" s="22">
        <v>-1.7431599999999998E-2</v>
      </c>
      <c r="J47" s="22">
        <v>37</v>
      </c>
      <c r="K47" s="22">
        <v>1.6128499999999999</v>
      </c>
      <c r="L47">
        <f t="shared" si="0"/>
        <v>17.4316</v>
      </c>
      <c r="M47">
        <f t="shared" si="1"/>
        <v>28.127978391999999</v>
      </c>
      <c r="N47" s="9"/>
      <c r="O47" s="22">
        <v>8.6364700000000003E-2</v>
      </c>
      <c r="P47" s="22">
        <v>99.228200000000001</v>
      </c>
      <c r="Q47" s="22">
        <v>-1.9744899999999999E-2</v>
      </c>
      <c r="R47" s="22">
        <v>37</v>
      </c>
      <c r="S47" s="22">
        <v>8.5845900000000003E-2</v>
      </c>
      <c r="T47">
        <f t="shared" si="2"/>
        <v>19.744899999999998</v>
      </c>
      <c r="U47">
        <f t="shared" si="3"/>
        <v>1.7052623650299998</v>
      </c>
      <c r="X47" s="9"/>
      <c r="Y47" s="22">
        <v>1.6136200000000001</v>
      </c>
      <c r="Z47" s="22">
        <v>148.636</v>
      </c>
      <c r="AA47" s="22">
        <v>-1.71112E-2</v>
      </c>
      <c r="AB47" s="22">
        <v>37</v>
      </c>
      <c r="AC47" s="22">
        <v>1.6128499999999999</v>
      </c>
      <c r="AD47">
        <f t="shared" si="4"/>
        <v>17.1112</v>
      </c>
      <c r="AE47">
        <f t="shared" si="5"/>
        <v>27.610974544000001</v>
      </c>
      <c r="AF47" s="9"/>
      <c r="AG47" s="22">
        <v>8.6364700000000003E-2</v>
      </c>
      <c r="AH47" s="22">
        <v>198.18799999999999</v>
      </c>
      <c r="AI47" s="22">
        <v>-1.9567899999999999E-2</v>
      </c>
      <c r="AJ47" s="22">
        <v>37</v>
      </c>
      <c r="AK47" s="22">
        <v>8.5601800000000006E-2</v>
      </c>
      <c r="AL47">
        <f t="shared" si="6"/>
        <v>19.567899999999998</v>
      </c>
      <c r="AM47">
        <f t="shared" si="7"/>
        <v>1.6899758131299998</v>
      </c>
      <c r="AP47" s="9"/>
      <c r="AQ47" s="22">
        <v>1.6136200000000001</v>
      </c>
      <c r="AR47" s="22">
        <v>247.52699999999999</v>
      </c>
      <c r="AS47" s="22">
        <v>-1.6897599999999999E-2</v>
      </c>
      <c r="AT47" s="22">
        <v>37</v>
      </c>
      <c r="AU47" s="22">
        <v>1.6125499999999999</v>
      </c>
      <c r="AV47">
        <f t="shared" si="8"/>
        <v>16.897599999999997</v>
      </c>
      <c r="AW47">
        <f t="shared" si="9"/>
        <v>27.266305311999997</v>
      </c>
      <c r="AX47" s="9"/>
      <c r="AY47" s="22">
        <v>8.6364700000000003E-2</v>
      </c>
      <c r="AZ47" s="22">
        <v>297.05799999999999</v>
      </c>
      <c r="BA47" s="22">
        <v>-1.9455E-2</v>
      </c>
      <c r="BB47" s="22">
        <v>37</v>
      </c>
      <c r="BC47" s="22">
        <v>8.5876499999999995E-2</v>
      </c>
      <c r="BD47">
        <f t="shared" si="10"/>
        <v>19.454999999999998</v>
      </c>
      <c r="BE47">
        <f t="shared" si="11"/>
        <v>1.6802252384999998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49.7348</v>
      </c>
      <c r="I48" s="22">
        <v>-1.7471299999999999E-2</v>
      </c>
      <c r="J48" s="22">
        <v>38</v>
      </c>
      <c r="K48" s="22">
        <v>1.6082799999999999</v>
      </c>
      <c r="L48">
        <f t="shared" si="0"/>
        <v>17.471299999999999</v>
      </c>
      <c r="M48">
        <f t="shared" si="1"/>
        <v>28.103983753999998</v>
      </c>
      <c r="N48" s="9"/>
      <c r="O48" s="22">
        <v>9.1400099999999998E-2</v>
      </c>
      <c r="P48" s="22">
        <v>99.238299999999995</v>
      </c>
      <c r="Q48" s="22">
        <v>-1.9744899999999999E-2</v>
      </c>
      <c r="R48" s="22">
        <v>38</v>
      </c>
      <c r="S48" s="22">
        <v>9.0881299999999998E-2</v>
      </c>
      <c r="T48">
        <f t="shared" si="2"/>
        <v>19.744899999999998</v>
      </c>
      <c r="U48">
        <f t="shared" si="3"/>
        <v>1.8046858344899996</v>
      </c>
      <c r="X48" s="9"/>
      <c r="Y48" s="22">
        <v>1.6085799999999999</v>
      </c>
      <c r="Z48" s="22">
        <v>148.64599999999999</v>
      </c>
      <c r="AA48" s="22">
        <v>-1.7160000000000002E-2</v>
      </c>
      <c r="AB48" s="22">
        <v>38</v>
      </c>
      <c r="AC48" s="22">
        <v>1.6073599999999999</v>
      </c>
      <c r="AD48">
        <f t="shared" si="4"/>
        <v>17.16</v>
      </c>
      <c r="AE48">
        <f t="shared" si="5"/>
        <v>27.603232799999997</v>
      </c>
      <c r="AF48" s="9"/>
      <c r="AG48" s="22">
        <v>9.1400099999999998E-2</v>
      </c>
      <c r="AH48" s="22">
        <v>198.19800000000001</v>
      </c>
      <c r="AI48" s="22">
        <v>-1.9561800000000001E-2</v>
      </c>
      <c r="AJ48" s="22">
        <v>38</v>
      </c>
      <c r="AK48" s="22">
        <v>9.0911900000000004E-2</v>
      </c>
      <c r="AL48">
        <f t="shared" si="6"/>
        <v>19.561800000000002</v>
      </c>
      <c r="AM48">
        <f t="shared" si="7"/>
        <v>1.78795047618</v>
      </c>
      <c r="AP48" s="9"/>
      <c r="AQ48" s="22">
        <v>1.6085799999999999</v>
      </c>
      <c r="AR48" s="22">
        <v>247.53800000000001</v>
      </c>
      <c r="AS48" s="22">
        <v>-1.6964699999999999E-2</v>
      </c>
      <c r="AT48" s="22">
        <v>38</v>
      </c>
      <c r="AU48" s="22">
        <v>1.6076699999999999</v>
      </c>
      <c r="AV48">
        <f t="shared" si="8"/>
        <v>16.964700000000001</v>
      </c>
      <c r="AW48">
        <f t="shared" si="9"/>
        <v>27.289077125999999</v>
      </c>
      <c r="AX48" s="9"/>
      <c r="AY48" s="22">
        <v>9.1400099999999998E-2</v>
      </c>
      <c r="AZ48" s="22">
        <v>297.06799999999998</v>
      </c>
      <c r="BA48" s="22">
        <v>-1.9448900000000002E-2</v>
      </c>
      <c r="BB48" s="22">
        <v>38</v>
      </c>
      <c r="BC48" s="22">
        <v>9.1003399999999998E-2</v>
      </c>
      <c r="BD48">
        <f t="shared" si="10"/>
        <v>19.448900000000002</v>
      </c>
      <c r="BE48">
        <f t="shared" si="11"/>
        <v>1.7776314048900002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49.744900000000001</v>
      </c>
      <c r="I49" s="22">
        <v>-1.7513999999999998E-2</v>
      </c>
      <c r="J49" s="22">
        <v>39</v>
      </c>
      <c r="K49" s="22">
        <v>1.6021700000000001</v>
      </c>
      <c r="L49">
        <f t="shared" si="0"/>
        <v>17.513999999999999</v>
      </c>
      <c r="M49">
        <f t="shared" si="1"/>
        <v>28.084574700000001</v>
      </c>
      <c r="N49" s="9"/>
      <c r="O49" s="22">
        <v>9.6435499999999993E-2</v>
      </c>
      <c r="P49" s="22">
        <v>99.2483</v>
      </c>
      <c r="Q49" s="22">
        <v>-1.9732699999999999E-2</v>
      </c>
      <c r="R49" s="22">
        <v>39</v>
      </c>
      <c r="S49" s="22">
        <v>9.6038799999999994E-2</v>
      </c>
      <c r="T49">
        <f t="shared" si="2"/>
        <v>19.732699999999998</v>
      </c>
      <c r="U49">
        <f t="shared" si="3"/>
        <v>1.9029327908499996</v>
      </c>
      <c r="X49" s="9"/>
      <c r="Y49" s="22">
        <v>1.60355</v>
      </c>
      <c r="Z49" s="22">
        <v>148.65600000000001</v>
      </c>
      <c r="AA49" s="22">
        <v>-1.7208899999999999E-2</v>
      </c>
      <c r="AB49" s="22">
        <v>39</v>
      </c>
      <c r="AC49" s="22">
        <v>1.6027800000000001</v>
      </c>
      <c r="AD49">
        <f t="shared" si="4"/>
        <v>17.2089</v>
      </c>
      <c r="AE49">
        <f t="shared" si="5"/>
        <v>27.595331595000001</v>
      </c>
      <c r="AF49" s="9"/>
      <c r="AG49" s="22">
        <v>9.6435499999999993E-2</v>
      </c>
      <c r="AH49" s="22">
        <v>198.208</v>
      </c>
      <c r="AI49" s="22">
        <v>-1.9555699999999999E-2</v>
      </c>
      <c r="AJ49" s="22">
        <v>39</v>
      </c>
      <c r="AK49" s="22">
        <v>9.5764199999999994E-2</v>
      </c>
      <c r="AL49">
        <f t="shared" si="6"/>
        <v>19.555699999999998</v>
      </c>
      <c r="AM49">
        <f t="shared" si="7"/>
        <v>1.8858637073499998</v>
      </c>
      <c r="AP49" s="9"/>
      <c r="AQ49" s="22">
        <v>1.60355</v>
      </c>
      <c r="AR49" s="22">
        <v>247.548</v>
      </c>
      <c r="AS49" s="22">
        <v>-1.7022700000000002E-2</v>
      </c>
      <c r="AT49" s="22">
        <v>39</v>
      </c>
      <c r="AU49" s="22">
        <v>1.6027800000000001</v>
      </c>
      <c r="AV49">
        <f t="shared" si="8"/>
        <v>17.0227</v>
      </c>
      <c r="AW49">
        <f t="shared" si="9"/>
        <v>27.296750585000002</v>
      </c>
      <c r="AX49" s="9"/>
      <c r="AY49" s="22">
        <v>9.6435499999999993E-2</v>
      </c>
      <c r="AZ49" s="22">
        <v>297.07799999999997</v>
      </c>
      <c r="BA49" s="22">
        <v>-1.9445799999999999E-2</v>
      </c>
      <c r="BB49" s="22">
        <v>39</v>
      </c>
      <c r="BC49" s="22">
        <v>9.5886200000000005E-2</v>
      </c>
      <c r="BD49">
        <f t="shared" si="10"/>
        <v>19.445799999999998</v>
      </c>
      <c r="BE49">
        <f t="shared" si="11"/>
        <v>1.8752654458999998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49.755000000000003</v>
      </c>
      <c r="I50" s="22">
        <v>-1.7553699999999998E-2</v>
      </c>
      <c r="J50" s="22">
        <v>40</v>
      </c>
      <c r="K50" s="22">
        <v>1.5972900000000001</v>
      </c>
      <c r="L50">
        <f t="shared" si="0"/>
        <v>17.553699999999999</v>
      </c>
      <c r="M50">
        <f t="shared" si="1"/>
        <v>28.059764987000001</v>
      </c>
      <c r="N50" s="9"/>
      <c r="O50" s="22">
        <v>0.10147100000000001</v>
      </c>
      <c r="P50" s="22">
        <v>99.258399999999995</v>
      </c>
      <c r="Q50" s="22">
        <v>-1.9723500000000001E-2</v>
      </c>
      <c r="R50" s="22">
        <v>40</v>
      </c>
      <c r="S50" s="22">
        <v>0.101135</v>
      </c>
      <c r="T50">
        <f t="shared" si="2"/>
        <v>19.723500000000001</v>
      </c>
      <c r="U50">
        <f t="shared" si="3"/>
        <v>2.0013632685000005</v>
      </c>
      <c r="X50" s="9"/>
      <c r="Y50" s="22">
        <v>1.5985100000000001</v>
      </c>
      <c r="Z50" s="22">
        <v>148.666</v>
      </c>
      <c r="AA50" s="22">
        <v>-1.72485E-2</v>
      </c>
      <c r="AB50" s="22">
        <v>40</v>
      </c>
      <c r="AC50" s="22">
        <v>1.5972900000000001</v>
      </c>
      <c r="AD50">
        <f t="shared" si="4"/>
        <v>17.2485</v>
      </c>
      <c r="AE50">
        <f t="shared" si="5"/>
        <v>27.571899735000002</v>
      </c>
      <c r="AF50" s="9"/>
      <c r="AG50" s="22">
        <v>0.10147100000000001</v>
      </c>
      <c r="AH50" s="22">
        <v>198.21799999999999</v>
      </c>
      <c r="AI50" s="22">
        <v>-1.95496E-2</v>
      </c>
      <c r="AJ50" s="22">
        <v>40</v>
      </c>
      <c r="AK50" s="22">
        <v>0.1008</v>
      </c>
      <c r="AL50">
        <f t="shared" si="6"/>
        <v>19.549600000000002</v>
      </c>
      <c r="AM50">
        <f t="shared" si="7"/>
        <v>1.9837174616000002</v>
      </c>
      <c r="AP50" s="9"/>
      <c r="AQ50" s="22">
        <v>1.5985100000000001</v>
      </c>
      <c r="AR50" s="22">
        <v>247.55799999999999</v>
      </c>
      <c r="AS50" s="22">
        <v>-1.7074599999999999E-2</v>
      </c>
      <c r="AT50" s="22">
        <v>40</v>
      </c>
      <c r="AU50" s="22">
        <v>1.5975999999999999</v>
      </c>
      <c r="AV50">
        <f t="shared" si="8"/>
        <v>17.0746</v>
      </c>
      <c r="AW50">
        <f t="shared" si="9"/>
        <v>27.293918846</v>
      </c>
      <c r="AX50" s="9"/>
      <c r="AY50" s="22">
        <v>0.10147100000000001</v>
      </c>
      <c r="AZ50" s="22">
        <v>297.08800000000002</v>
      </c>
      <c r="BA50" s="22">
        <v>-1.94427E-2</v>
      </c>
      <c r="BB50" s="22">
        <v>40</v>
      </c>
      <c r="BC50" s="22">
        <v>0.100494</v>
      </c>
      <c r="BD50">
        <f t="shared" si="10"/>
        <v>19.442699999999999</v>
      </c>
      <c r="BE50">
        <f t="shared" si="11"/>
        <v>1.9728702116999999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49.765099999999997</v>
      </c>
      <c r="I51" s="22">
        <v>-1.7584200000000001E-2</v>
      </c>
      <c r="J51" s="22">
        <v>41</v>
      </c>
      <c r="K51" s="22">
        <v>1.5927100000000001</v>
      </c>
      <c r="L51">
        <f t="shared" si="0"/>
        <v>17.584200000000003</v>
      </c>
      <c r="M51">
        <f t="shared" si="1"/>
        <v>28.020071016000003</v>
      </c>
      <c r="N51" s="9"/>
      <c r="O51" s="22">
        <v>0.106506</v>
      </c>
      <c r="P51" s="22">
        <v>99.268500000000003</v>
      </c>
      <c r="Q51" s="22">
        <v>-1.97266E-2</v>
      </c>
      <c r="R51" s="22">
        <v>41</v>
      </c>
      <c r="S51" s="22">
        <v>0.106049</v>
      </c>
      <c r="T51">
        <f t="shared" si="2"/>
        <v>19.726600000000001</v>
      </c>
      <c r="U51">
        <f t="shared" si="3"/>
        <v>2.1010012596000003</v>
      </c>
      <c r="X51" s="9"/>
      <c r="Y51" s="22">
        <v>1.59348</v>
      </c>
      <c r="Z51" s="22">
        <v>148.67599999999999</v>
      </c>
      <c r="AA51" s="22">
        <v>-1.7294299999999999E-2</v>
      </c>
      <c r="AB51" s="22">
        <v>41</v>
      </c>
      <c r="AC51" s="22">
        <v>1.5924100000000001</v>
      </c>
      <c r="AD51">
        <f t="shared" si="4"/>
        <v>17.2943</v>
      </c>
      <c r="AE51">
        <f t="shared" si="5"/>
        <v>27.558121163999999</v>
      </c>
      <c r="AF51" s="9"/>
      <c r="AG51" s="22">
        <v>0.106506</v>
      </c>
      <c r="AH51" s="22">
        <v>198.22800000000001</v>
      </c>
      <c r="AI51" s="22">
        <v>-1.95496E-2</v>
      </c>
      <c r="AJ51" s="22">
        <v>41</v>
      </c>
      <c r="AK51" s="22">
        <v>0.105865</v>
      </c>
      <c r="AL51">
        <f t="shared" si="6"/>
        <v>19.549600000000002</v>
      </c>
      <c r="AM51">
        <f t="shared" si="7"/>
        <v>2.0821496976000002</v>
      </c>
      <c r="AP51" s="9"/>
      <c r="AQ51" s="22">
        <v>1.59348</v>
      </c>
      <c r="AR51" s="22">
        <v>247.56800000000001</v>
      </c>
      <c r="AS51" s="22">
        <v>-1.7120400000000001E-2</v>
      </c>
      <c r="AT51" s="22">
        <v>41</v>
      </c>
      <c r="AU51" s="22">
        <v>1.5924100000000001</v>
      </c>
      <c r="AV51">
        <f t="shared" si="8"/>
        <v>17.1204</v>
      </c>
      <c r="AW51">
        <f t="shared" si="9"/>
        <v>27.281014991999999</v>
      </c>
      <c r="AX51" s="9"/>
      <c r="AY51" s="22">
        <v>0.106506</v>
      </c>
      <c r="AZ51" s="22">
        <v>297.09800000000001</v>
      </c>
      <c r="BA51" s="22">
        <v>-1.9436599999999998E-2</v>
      </c>
      <c r="BB51" s="22">
        <v>41</v>
      </c>
      <c r="BC51" s="22">
        <v>0.105835</v>
      </c>
      <c r="BD51">
        <f t="shared" si="10"/>
        <v>19.436599999999999</v>
      </c>
      <c r="BE51">
        <f t="shared" si="11"/>
        <v>2.0701145195999997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49.775100000000002</v>
      </c>
      <c r="I52" s="22">
        <v>-1.76147E-2</v>
      </c>
      <c r="J52" s="22">
        <v>42</v>
      </c>
      <c r="K52" s="22">
        <v>1.58752</v>
      </c>
      <c r="L52">
        <f t="shared" si="0"/>
        <v>17.614699999999999</v>
      </c>
      <c r="M52">
        <f t="shared" si="1"/>
        <v>27.979894068</v>
      </c>
      <c r="N52" s="9"/>
      <c r="O52" s="22">
        <v>0.111542</v>
      </c>
      <c r="P52" s="22">
        <v>99.278599999999997</v>
      </c>
      <c r="Q52" s="22">
        <v>-1.9720499999999998E-2</v>
      </c>
      <c r="R52" s="22">
        <v>42</v>
      </c>
      <c r="S52" s="22">
        <v>0.111053</v>
      </c>
      <c r="T52">
        <f t="shared" si="2"/>
        <v>19.720499999999998</v>
      </c>
      <c r="U52">
        <f t="shared" si="3"/>
        <v>2.1996640109999999</v>
      </c>
      <c r="X52" s="9"/>
      <c r="Y52" s="22">
        <v>1.5884400000000001</v>
      </c>
      <c r="Z52" s="22">
        <v>148.68600000000001</v>
      </c>
      <c r="AA52" s="22">
        <v>-1.73309E-2</v>
      </c>
      <c r="AB52" s="22">
        <v>42</v>
      </c>
      <c r="AC52" s="22">
        <v>1.5878300000000001</v>
      </c>
      <c r="AD52">
        <f t="shared" si="4"/>
        <v>17.3309</v>
      </c>
      <c r="AE52">
        <f t="shared" si="5"/>
        <v>27.529094796000003</v>
      </c>
      <c r="AF52" s="9"/>
      <c r="AG52" s="22">
        <v>0.111542</v>
      </c>
      <c r="AH52" s="22">
        <v>198.238</v>
      </c>
      <c r="AI52" s="22">
        <v>-1.9546500000000001E-2</v>
      </c>
      <c r="AJ52" s="22">
        <v>42</v>
      </c>
      <c r="AK52" s="22">
        <v>0.110596</v>
      </c>
      <c r="AL52">
        <f t="shared" si="6"/>
        <v>19.546500000000002</v>
      </c>
      <c r="AM52">
        <f t="shared" si="7"/>
        <v>2.1802557030000003</v>
      </c>
      <c r="AP52" s="9"/>
      <c r="AQ52" s="22">
        <v>1.5884400000000001</v>
      </c>
      <c r="AR52" s="22">
        <v>247.578</v>
      </c>
      <c r="AS52" s="22">
        <v>-1.7160000000000002E-2</v>
      </c>
      <c r="AT52" s="22">
        <v>42</v>
      </c>
      <c r="AU52" s="22">
        <v>1.58752</v>
      </c>
      <c r="AV52">
        <f t="shared" si="8"/>
        <v>17.16</v>
      </c>
      <c r="AW52">
        <f t="shared" si="9"/>
        <v>27.2576304</v>
      </c>
      <c r="AX52" s="9"/>
      <c r="AY52" s="22">
        <v>0.111542</v>
      </c>
      <c r="AZ52" s="22">
        <v>297.108</v>
      </c>
      <c r="BA52" s="22">
        <v>-1.94305E-2</v>
      </c>
      <c r="BB52" s="22">
        <v>42</v>
      </c>
      <c r="BC52" s="22">
        <v>0.11068699999999999</v>
      </c>
      <c r="BD52">
        <f t="shared" si="10"/>
        <v>19.430499999999999</v>
      </c>
      <c r="BE52">
        <f t="shared" si="11"/>
        <v>2.1673168309999999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49.785200000000003</v>
      </c>
      <c r="I53" s="22">
        <v>-1.76422E-2</v>
      </c>
      <c r="J53" s="22">
        <v>43</v>
      </c>
      <c r="K53" s="22">
        <v>1.58264</v>
      </c>
      <c r="L53">
        <f t="shared" si="0"/>
        <v>17.642199999999999</v>
      </c>
      <c r="M53">
        <f t="shared" si="1"/>
        <v>27.934659479999997</v>
      </c>
      <c r="N53" s="9"/>
      <c r="O53" s="22">
        <v>0.116577</v>
      </c>
      <c r="P53" s="22">
        <v>99.288600000000002</v>
      </c>
      <c r="Q53" s="22">
        <v>-1.9720499999999998E-2</v>
      </c>
      <c r="R53" s="22">
        <v>43</v>
      </c>
      <c r="S53" s="22">
        <v>0.115448</v>
      </c>
      <c r="T53">
        <f t="shared" si="2"/>
        <v>19.720499999999998</v>
      </c>
      <c r="U53">
        <f t="shared" si="3"/>
        <v>2.2989567284999999</v>
      </c>
      <c r="X53" s="9"/>
      <c r="Y53" s="22">
        <v>1.5833999999999999</v>
      </c>
      <c r="Z53" s="22">
        <v>148.696</v>
      </c>
      <c r="AA53" s="22">
        <v>-1.7361499999999998E-2</v>
      </c>
      <c r="AB53" s="22">
        <v>43</v>
      </c>
      <c r="AC53" s="22">
        <v>1.5823400000000001</v>
      </c>
      <c r="AD53">
        <f t="shared" si="4"/>
        <v>17.361499999999999</v>
      </c>
      <c r="AE53">
        <f t="shared" si="5"/>
        <v>27.490199099999998</v>
      </c>
      <c r="AF53" s="9"/>
      <c r="AG53" s="22">
        <v>0.116577</v>
      </c>
      <c r="AH53" s="22">
        <v>198.24799999999999</v>
      </c>
      <c r="AI53" s="22">
        <v>-1.9546500000000001E-2</v>
      </c>
      <c r="AJ53" s="22">
        <v>43</v>
      </c>
      <c r="AK53" s="22">
        <v>0.11605799999999999</v>
      </c>
      <c r="AL53">
        <f t="shared" si="6"/>
        <v>19.546500000000002</v>
      </c>
      <c r="AM53">
        <f t="shared" si="7"/>
        <v>2.2786723305000001</v>
      </c>
      <c r="AP53" s="9"/>
      <c r="AQ53" s="22">
        <v>1.5833999999999999</v>
      </c>
      <c r="AR53" s="22">
        <v>247.58799999999999</v>
      </c>
      <c r="AS53" s="22">
        <v>-1.7196699999999999E-2</v>
      </c>
      <c r="AT53" s="22">
        <v>43</v>
      </c>
      <c r="AU53" s="22">
        <v>1.58264</v>
      </c>
      <c r="AV53">
        <f t="shared" si="8"/>
        <v>17.1967</v>
      </c>
      <c r="AW53">
        <f t="shared" si="9"/>
        <v>27.229254779999998</v>
      </c>
      <c r="AX53" s="9"/>
      <c r="AY53" s="22">
        <v>0.116577</v>
      </c>
      <c r="AZ53" s="22">
        <v>297.11799999999999</v>
      </c>
      <c r="BA53" s="22">
        <v>-1.9424400000000001E-2</v>
      </c>
      <c r="BB53" s="22">
        <v>43</v>
      </c>
      <c r="BC53" s="22">
        <v>0.11666899999999999</v>
      </c>
      <c r="BD53">
        <f t="shared" si="10"/>
        <v>19.424400000000002</v>
      </c>
      <c r="BE53">
        <f t="shared" si="11"/>
        <v>2.2644382788000001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49.795299999999997</v>
      </c>
      <c r="I54" s="22">
        <v>-1.76697E-2</v>
      </c>
      <c r="J54" s="22">
        <v>44</v>
      </c>
      <c r="K54" s="22">
        <v>1.5777600000000001</v>
      </c>
      <c r="L54">
        <f t="shared" si="0"/>
        <v>17.669699999999999</v>
      </c>
      <c r="M54">
        <f t="shared" si="1"/>
        <v>27.889324388999999</v>
      </c>
      <c r="N54" s="9"/>
      <c r="O54" s="22">
        <v>0.121613</v>
      </c>
      <c r="P54" s="22">
        <v>99.298699999999997</v>
      </c>
      <c r="Q54" s="22">
        <v>-1.97144E-2</v>
      </c>
      <c r="R54" s="22">
        <v>44</v>
      </c>
      <c r="S54" s="22">
        <v>0.12094100000000001</v>
      </c>
      <c r="T54">
        <f t="shared" si="2"/>
        <v>19.714400000000001</v>
      </c>
      <c r="U54">
        <f t="shared" si="3"/>
        <v>2.3975273272000002</v>
      </c>
      <c r="X54" s="9"/>
      <c r="Y54" s="22">
        <v>1.5783700000000001</v>
      </c>
      <c r="Z54" s="22">
        <v>148.70599999999999</v>
      </c>
      <c r="AA54" s="22">
        <v>-1.73981E-2</v>
      </c>
      <c r="AB54" s="22">
        <v>44</v>
      </c>
      <c r="AC54" s="22">
        <v>1.5777600000000001</v>
      </c>
      <c r="AD54">
        <f t="shared" si="4"/>
        <v>17.398099999999999</v>
      </c>
      <c r="AE54">
        <f t="shared" si="5"/>
        <v>27.460639097000001</v>
      </c>
      <c r="AF54" s="9"/>
      <c r="AG54" s="22">
        <v>0.121613</v>
      </c>
      <c r="AH54" s="22">
        <v>198.25899999999999</v>
      </c>
      <c r="AI54" s="22">
        <v>-1.9540399999999999E-2</v>
      </c>
      <c r="AJ54" s="22">
        <v>44</v>
      </c>
      <c r="AK54" s="22">
        <v>0.121155</v>
      </c>
      <c r="AL54">
        <f t="shared" si="6"/>
        <v>19.540399999999998</v>
      </c>
      <c r="AM54">
        <f t="shared" si="7"/>
        <v>2.3763666652</v>
      </c>
      <c r="AP54" s="9"/>
      <c r="AQ54" s="22">
        <v>1.5783700000000001</v>
      </c>
      <c r="AR54" s="22">
        <v>247.59800000000001</v>
      </c>
      <c r="AS54" s="22">
        <v>-1.7230200000000001E-2</v>
      </c>
      <c r="AT54" s="22">
        <v>44</v>
      </c>
      <c r="AU54" s="22">
        <v>1.57745</v>
      </c>
      <c r="AV54">
        <f t="shared" si="8"/>
        <v>17.2302</v>
      </c>
      <c r="AW54">
        <f t="shared" si="9"/>
        <v>27.195630774000001</v>
      </c>
      <c r="AX54" s="9"/>
      <c r="AY54" s="22">
        <v>0.121613</v>
      </c>
      <c r="AZ54" s="22">
        <v>297.12799999999999</v>
      </c>
      <c r="BA54" s="22">
        <v>-1.9424400000000001E-2</v>
      </c>
      <c r="BB54" s="22">
        <v>44</v>
      </c>
      <c r="BC54" s="22">
        <v>0.120667</v>
      </c>
      <c r="BD54">
        <f t="shared" si="10"/>
        <v>19.424400000000002</v>
      </c>
      <c r="BE54">
        <f t="shared" si="11"/>
        <v>2.3622595572000002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49.805300000000003</v>
      </c>
      <c r="I55" s="22">
        <v>-1.7690999999999998E-2</v>
      </c>
      <c r="J55" s="22">
        <v>45</v>
      </c>
      <c r="K55" s="22">
        <v>1.57257</v>
      </c>
      <c r="L55">
        <f t="shared" si="0"/>
        <v>17.690999999999999</v>
      </c>
      <c r="M55">
        <f t="shared" si="1"/>
        <v>27.833781029999997</v>
      </c>
      <c r="N55" s="9"/>
      <c r="O55" s="22">
        <v>0.12664800000000001</v>
      </c>
      <c r="P55" s="22">
        <v>99.308800000000005</v>
      </c>
      <c r="Q55" s="22">
        <v>-1.9711300000000001E-2</v>
      </c>
      <c r="R55" s="22">
        <v>45</v>
      </c>
      <c r="S55" s="22">
        <v>0.12646499999999999</v>
      </c>
      <c r="T55">
        <f t="shared" si="2"/>
        <v>19.711300000000001</v>
      </c>
      <c r="U55">
        <f t="shared" si="3"/>
        <v>2.4963967224000005</v>
      </c>
      <c r="X55" s="9"/>
      <c r="Y55" s="22">
        <v>1.5733299999999999</v>
      </c>
      <c r="Z55" s="22">
        <v>148.71600000000001</v>
      </c>
      <c r="AA55" s="22">
        <v>-1.7431599999999998E-2</v>
      </c>
      <c r="AB55" s="22">
        <v>45</v>
      </c>
      <c r="AC55" s="22">
        <v>1.5728800000000001</v>
      </c>
      <c r="AD55">
        <f t="shared" si="4"/>
        <v>17.4316</v>
      </c>
      <c r="AE55">
        <f t="shared" si="5"/>
        <v>27.425659227999997</v>
      </c>
      <c r="AF55" s="9"/>
      <c r="AG55" s="22">
        <v>0.12664800000000001</v>
      </c>
      <c r="AH55" s="22">
        <v>198.26900000000001</v>
      </c>
      <c r="AI55" s="22">
        <v>-1.9540399999999999E-2</v>
      </c>
      <c r="AJ55" s="22">
        <v>45</v>
      </c>
      <c r="AK55" s="22">
        <v>0.12637300000000001</v>
      </c>
      <c r="AL55">
        <f t="shared" si="6"/>
        <v>19.540399999999998</v>
      </c>
      <c r="AM55">
        <f t="shared" si="7"/>
        <v>2.4747525792</v>
      </c>
      <c r="AP55" s="9"/>
      <c r="AQ55" s="22">
        <v>1.5733299999999999</v>
      </c>
      <c r="AR55" s="22">
        <v>247.608</v>
      </c>
      <c r="AS55" s="22">
        <v>-1.7263799999999999E-2</v>
      </c>
      <c r="AT55" s="22">
        <v>45</v>
      </c>
      <c r="AU55" s="22">
        <v>1.57257</v>
      </c>
      <c r="AV55">
        <f t="shared" si="8"/>
        <v>17.2638</v>
      </c>
      <c r="AW55">
        <f t="shared" si="9"/>
        <v>27.161654453999997</v>
      </c>
      <c r="AX55" s="9"/>
      <c r="AY55" s="22">
        <v>0.12664800000000001</v>
      </c>
      <c r="AZ55" s="22">
        <v>297.13799999999998</v>
      </c>
      <c r="BA55" s="22">
        <v>-1.9418299999999999E-2</v>
      </c>
      <c r="BB55" s="22">
        <v>45</v>
      </c>
      <c r="BC55" s="22">
        <v>0.125885</v>
      </c>
      <c r="BD55">
        <f t="shared" si="10"/>
        <v>19.418299999999999</v>
      </c>
      <c r="BE55">
        <f t="shared" si="11"/>
        <v>2.4592888583999999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49.815399999999997</v>
      </c>
      <c r="I56" s="22">
        <v>-1.7715499999999999E-2</v>
      </c>
      <c r="J56" s="22">
        <v>46</v>
      </c>
      <c r="K56" s="22">
        <v>1.56708</v>
      </c>
      <c r="L56">
        <f t="shared" si="0"/>
        <v>17.715499999999999</v>
      </c>
      <c r="M56">
        <f t="shared" si="1"/>
        <v>27.783218649999998</v>
      </c>
      <c r="N56" s="9"/>
      <c r="O56" s="22">
        <v>0.13168299999999999</v>
      </c>
      <c r="P56" s="22">
        <v>99.318799999999996</v>
      </c>
      <c r="Q56" s="22">
        <v>-1.9708300000000002E-2</v>
      </c>
      <c r="R56" s="22">
        <v>46</v>
      </c>
      <c r="S56" s="22">
        <v>0.131165</v>
      </c>
      <c r="T56">
        <f t="shared" si="2"/>
        <v>19.708300000000001</v>
      </c>
      <c r="U56">
        <f t="shared" si="3"/>
        <v>2.5952480689000001</v>
      </c>
      <c r="X56" s="9"/>
      <c r="Y56" s="22">
        <v>1.5683</v>
      </c>
      <c r="Z56" s="22">
        <v>148.726</v>
      </c>
      <c r="AA56" s="22">
        <v>-1.7462200000000001E-2</v>
      </c>
      <c r="AB56" s="22">
        <v>46</v>
      </c>
      <c r="AC56" s="22">
        <v>1.56738</v>
      </c>
      <c r="AD56">
        <f t="shared" si="4"/>
        <v>17.462199999999999</v>
      </c>
      <c r="AE56">
        <f t="shared" si="5"/>
        <v>27.385968259999999</v>
      </c>
      <c r="AF56" s="9"/>
      <c r="AG56" s="22">
        <v>0.13168299999999999</v>
      </c>
      <c r="AH56" s="22">
        <v>198.279</v>
      </c>
      <c r="AI56" s="22">
        <v>-1.9540399999999999E-2</v>
      </c>
      <c r="AJ56" s="22">
        <v>46</v>
      </c>
      <c r="AK56" s="22">
        <v>0.131165</v>
      </c>
      <c r="AL56">
        <f t="shared" si="6"/>
        <v>19.540399999999998</v>
      </c>
      <c r="AM56">
        <f t="shared" si="7"/>
        <v>2.5731384931999997</v>
      </c>
      <c r="AP56" s="9"/>
      <c r="AQ56" s="22">
        <v>1.5683</v>
      </c>
      <c r="AR56" s="22">
        <v>247.61799999999999</v>
      </c>
      <c r="AS56" s="22">
        <v>-1.7297400000000001E-2</v>
      </c>
      <c r="AT56" s="22">
        <v>46</v>
      </c>
      <c r="AU56" s="22">
        <v>1.56769</v>
      </c>
      <c r="AV56">
        <f t="shared" si="8"/>
        <v>17.2974</v>
      </c>
      <c r="AW56">
        <f t="shared" si="9"/>
        <v>27.127512419999999</v>
      </c>
      <c r="AX56" s="9"/>
      <c r="AY56" s="22">
        <v>0.13168299999999999</v>
      </c>
      <c r="AZ56" s="22">
        <v>297.149</v>
      </c>
      <c r="BA56" s="22">
        <v>-1.94153E-2</v>
      </c>
      <c r="BB56" s="22">
        <v>46</v>
      </c>
      <c r="BC56" s="22">
        <v>0.131134</v>
      </c>
      <c r="BD56">
        <f t="shared" si="10"/>
        <v>19.415299999999998</v>
      </c>
      <c r="BE56">
        <f t="shared" si="11"/>
        <v>2.5566649498999996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49.825499999999998</v>
      </c>
      <c r="I57" s="22">
        <v>-1.7742899999999999E-2</v>
      </c>
      <c r="J57" s="22">
        <v>47</v>
      </c>
      <c r="K57" s="22">
        <v>1.5625</v>
      </c>
      <c r="L57">
        <f t="shared" si="0"/>
        <v>17.742899999999999</v>
      </c>
      <c r="M57">
        <f t="shared" si="1"/>
        <v>27.736765854000001</v>
      </c>
      <c r="N57" s="9"/>
      <c r="O57" s="22">
        <v>0.13671900000000001</v>
      </c>
      <c r="P57" s="22">
        <v>99.328900000000004</v>
      </c>
      <c r="Q57" s="22">
        <v>-1.97021E-2</v>
      </c>
      <c r="R57" s="22">
        <v>47</v>
      </c>
      <c r="S57" s="22">
        <v>0.13613900000000001</v>
      </c>
      <c r="T57">
        <f t="shared" si="2"/>
        <v>19.702100000000002</v>
      </c>
      <c r="U57">
        <f t="shared" si="3"/>
        <v>2.6936514099000002</v>
      </c>
      <c r="X57" s="9"/>
      <c r="Y57" s="22">
        <v>1.5632600000000001</v>
      </c>
      <c r="Z57" s="22">
        <v>148.73599999999999</v>
      </c>
      <c r="AA57" s="22">
        <v>-1.7486600000000001E-2</v>
      </c>
      <c r="AB57" s="22">
        <v>47</v>
      </c>
      <c r="AC57" s="22">
        <v>1.56342</v>
      </c>
      <c r="AD57">
        <f t="shared" si="4"/>
        <v>17.486600000000003</v>
      </c>
      <c r="AE57">
        <f t="shared" si="5"/>
        <v>27.336102316000005</v>
      </c>
      <c r="AF57" s="9"/>
      <c r="AG57" s="22">
        <v>0.13671900000000001</v>
      </c>
      <c r="AH57" s="22">
        <v>198.28899999999999</v>
      </c>
      <c r="AI57" s="22">
        <v>-1.95374E-2</v>
      </c>
      <c r="AJ57" s="22">
        <v>47</v>
      </c>
      <c r="AK57" s="22">
        <v>0.136292</v>
      </c>
      <c r="AL57">
        <f t="shared" si="6"/>
        <v>19.537400000000002</v>
      </c>
      <c r="AM57">
        <f t="shared" si="7"/>
        <v>2.6711337906000003</v>
      </c>
      <c r="AP57" s="9"/>
      <c r="AQ57" s="22">
        <v>1.5632600000000001</v>
      </c>
      <c r="AR57" s="22">
        <v>247.62799999999999</v>
      </c>
      <c r="AS57" s="22">
        <v>-1.73279E-2</v>
      </c>
      <c r="AT57" s="22">
        <v>47</v>
      </c>
      <c r="AU57" s="22">
        <v>1.56219</v>
      </c>
      <c r="AV57">
        <f t="shared" si="8"/>
        <v>17.3279</v>
      </c>
      <c r="AW57">
        <f t="shared" si="9"/>
        <v>27.088012954</v>
      </c>
      <c r="AX57" s="9"/>
      <c r="AY57" s="22">
        <v>0.13671900000000001</v>
      </c>
      <c r="AZ57" s="22">
        <v>297.15899999999999</v>
      </c>
      <c r="BA57" s="22">
        <v>-1.9412200000000001E-2</v>
      </c>
      <c r="BB57" s="22">
        <v>47</v>
      </c>
      <c r="BC57" s="22">
        <v>0.13616900000000001</v>
      </c>
      <c r="BD57">
        <f t="shared" si="10"/>
        <v>19.412200000000002</v>
      </c>
      <c r="BE57">
        <f t="shared" si="11"/>
        <v>2.6540165718000006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49.835599999999999</v>
      </c>
      <c r="I58" s="22">
        <v>-1.77643E-2</v>
      </c>
      <c r="J58" s="22">
        <v>48</v>
      </c>
      <c r="K58" s="22">
        <v>1.55731</v>
      </c>
      <c r="L58">
        <f t="shared" si="0"/>
        <v>17.764299999999999</v>
      </c>
      <c r="M58">
        <f t="shared" si="1"/>
        <v>27.680865188999999</v>
      </c>
      <c r="N58" s="9"/>
      <c r="O58" s="22">
        <v>0.14175399999999999</v>
      </c>
      <c r="P58" s="22">
        <v>99.338999999999999</v>
      </c>
      <c r="Q58" s="22">
        <v>-1.9699100000000001E-2</v>
      </c>
      <c r="R58" s="22">
        <v>48</v>
      </c>
      <c r="S58" s="22">
        <v>0.141266</v>
      </c>
      <c r="T58">
        <f t="shared" si="2"/>
        <v>19.699100000000001</v>
      </c>
      <c r="U58">
        <f t="shared" si="3"/>
        <v>2.7924262214</v>
      </c>
      <c r="X58" s="9"/>
      <c r="Y58" s="22">
        <v>1.55823</v>
      </c>
      <c r="Z58" s="22">
        <v>148.74600000000001</v>
      </c>
      <c r="AA58" s="22">
        <v>-1.7513999999999998E-2</v>
      </c>
      <c r="AB58" s="22">
        <v>48</v>
      </c>
      <c r="AC58" s="22">
        <v>1.55701</v>
      </c>
      <c r="AD58">
        <f t="shared" si="4"/>
        <v>17.513999999999999</v>
      </c>
      <c r="AE58">
        <f t="shared" si="5"/>
        <v>27.29084022</v>
      </c>
      <c r="AF58" s="9"/>
      <c r="AG58" s="22">
        <v>0.14175399999999999</v>
      </c>
      <c r="AH58" s="22">
        <v>198.29900000000001</v>
      </c>
      <c r="AI58" s="22">
        <v>-1.9534300000000001E-2</v>
      </c>
      <c r="AJ58" s="22">
        <v>48</v>
      </c>
      <c r="AK58" s="22">
        <v>0.14135700000000001</v>
      </c>
      <c r="AL58">
        <f t="shared" si="6"/>
        <v>19.534300000000002</v>
      </c>
      <c r="AM58">
        <f t="shared" si="7"/>
        <v>2.7690651622</v>
      </c>
      <c r="AP58" s="9"/>
      <c r="AQ58" s="22">
        <v>1.55823</v>
      </c>
      <c r="AR58" s="22">
        <v>247.63800000000001</v>
      </c>
      <c r="AS58" s="22">
        <v>-1.73584E-2</v>
      </c>
      <c r="AT58" s="22">
        <v>48</v>
      </c>
      <c r="AU58" s="22">
        <v>1.55731</v>
      </c>
      <c r="AV58">
        <f t="shared" si="8"/>
        <v>17.3584</v>
      </c>
      <c r="AW58">
        <f t="shared" si="9"/>
        <v>27.048379632</v>
      </c>
      <c r="AX58" s="9"/>
      <c r="AY58" s="22">
        <v>0.14175399999999999</v>
      </c>
      <c r="AZ58" s="22">
        <v>297.16899999999998</v>
      </c>
      <c r="BA58" s="22">
        <v>-1.9406099999999999E-2</v>
      </c>
      <c r="BB58" s="22">
        <v>48</v>
      </c>
      <c r="BC58" s="22">
        <v>0.141235</v>
      </c>
      <c r="BD58">
        <f t="shared" si="10"/>
        <v>19.406099999999999</v>
      </c>
      <c r="BE58">
        <f t="shared" si="11"/>
        <v>2.7508922993999998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49.845599999999997</v>
      </c>
      <c r="I59" s="22">
        <v>-1.7785599999999999E-2</v>
      </c>
      <c r="J59" s="22">
        <v>49</v>
      </c>
      <c r="K59" s="22">
        <v>1.55243</v>
      </c>
      <c r="L59">
        <f t="shared" si="0"/>
        <v>17.785599999999999</v>
      </c>
      <c r="M59">
        <f t="shared" si="1"/>
        <v>27.624416063999998</v>
      </c>
      <c r="N59" s="9"/>
      <c r="O59" s="22">
        <v>0.14679</v>
      </c>
      <c r="P59" s="22">
        <v>99.349000000000004</v>
      </c>
      <c r="Q59" s="22">
        <v>-1.9699100000000001E-2</v>
      </c>
      <c r="R59" s="22">
        <v>49</v>
      </c>
      <c r="S59" s="22">
        <v>0.146179</v>
      </c>
      <c r="T59">
        <f t="shared" si="2"/>
        <v>19.699100000000001</v>
      </c>
      <c r="U59">
        <f t="shared" si="3"/>
        <v>2.8916308890000004</v>
      </c>
      <c r="X59" s="9"/>
      <c r="Y59" s="22">
        <v>1.5531900000000001</v>
      </c>
      <c r="Z59" s="22">
        <v>148.756</v>
      </c>
      <c r="AA59" s="22">
        <v>-1.7538499999999999E-2</v>
      </c>
      <c r="AB59" s="22">
        <v>49</v>
      </c>
      <c r="AC59" s="22">
        <v>1.5527299999999999</v>
      </c>
      <c r="AD59">
        <f t="shared" si="4"/>
        <v>17.538499999999999</v>
      </c>
      <c r="AE59">
        <f t="shared" si="5"/>
        <v>27.240622814999998</v>
      </c>
      <c r="AF59" s="9"/>
      <c r="AG59" s="22">
        <v>0.14679</v>
      </c>
      <c r="AH59" s="22">
        <v>198.309</v>
      </c>
      <c r="AI59" s="22">
        <v>-1.95251E-2</v>
      </c>
      <c r="AJ59" s="22">
        <v>49</v>
      </c>
      <c r="AK59" s="22">
        <v>0.146179</v>
      </c>
      <c r="AL59">
        <f t="shared" si="6"/>
        <v>19.525099999999998</v>
      </c>
      <c r="AM59">
        <f t="shared" si="7"/>
        <v>2.8660894289999996</v>
      </c>
      <c r="AP59" s="9"/>
      <c r="AQ59" s="22">
        <v>1.5531900000000001</v>
      </c>
      <c r="AR59" s="22">
        <v>247.648</v>
      </c>
      <c r="AS59" s="22">
        <v>-1.73828E-2</v>
      </c>
      <c r="AT59" s="22">
        <v>49</v>
      </c>
      <c r="AU59" s="22">
        <v>1.5521199999999999</v>
      </c>
      <c r="AV59">
        <f t="shared" si="8"/>
        <v>17.3828</v>
      </c>
      <c r="AW59">
        <f t="shared" si="9"/>
        <v>26.998791132000001</v>
      </c>
      <c r="AX59" s="9"/>
      <c r="AY59" s="22">
        <v>0.14679</v>
      </c>
      <c r="AZ59" s="22">
        <v>297.17899999999997</v>
      </c>
      <c r="BA59" s="22">
        <v>-1.9406099999999999E-2</v>
      </c>
      <c r="BB59" s="22">
        <v>49</v>
      </c>
      <c r="BC59" s="22">
        <v>0.146149</v>
      </c>
      <c r="BD59">
        <f t="shared" si="10"/>
        <v>19.406099999999999</v>
      </c>
      <c r="BE59">
        <f t="shared" si="11"/>
        <v>2.8486214189999997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49.855699999999999</v>
      </c>
      <c r="I60" s="22">
        <v>-1.7807E-2</v>
      </c>
      <c r="J60" s="22">
        <v>50</v>
      </c>
      <c r="K60" s="22">
        <v>1.5478499999999999</v>
      </c>
      <c r="L60">
        <f t="shared" si="0"/>
        <v>17.806999999999999</v>
      </c>
      <c r="M60">
        <f t="shared" si="1"/>
        <v>27.568085119999999</v>
      </c>
      <c r="N60" s="9"/>
      <c r="O60" s="22">
        <v>0.15182499999999999</v>
      </c>
      <c r="P60" s="22">
        <v>99.359099999999998</v>
      </c>
      <c r="Q60" s="22">
        <v>-1.9692999999999999E-2</v>
      </c>
      <c r="R60" s="22">
        <v>50</v>
      </c>
      <c r="S60" s="22">
        <v>0.151062</v>
      </c>
      <c r="T60">
        <f t="shared" si="2"/>
        <v>19.692999999999998</v>
      </c>
      <c r="U60">
        <f t="shared" si="3"/>
        <v>2.9898897249999994</v>
      </c>
      <c r="X60" s="9"/>
      <c r="Y60" s="22">
        <v>1.54816</v>
      </c>
      <c r="Z60" s="22">
        <v>148.767</v>
      </c>
      <c r="AA60" s="22">
        <v>-1.75598E-2</v>
      </c>
      <c r="AB60" s="22">
        <v>50</v>
      </c>
      <c r="AC60" s="22">
        <v>1.5478499999999999</v>
      </c>
      <c r="AD60">
        <f t="shared" si="4"/>
        <v>17.559799999999999</v>
      </c>
      <c r="AE60">
        <f t="shared" si="5"/>
        <v>27.185379967999999</v>
      </c>
      <c r="AF60" s="9"/>
      <c r="AG60" s="22">
        <v>0.15182499999999999</v>
      </c>
      <c r="AH60" s="22">
        <v>198.31899999999999</v>
      </c>
      <c r="AI60" s="22">
        <v>-1.9522100000000001E-2</v>
      </c>
      <c r="AJ60" s="22">
        <v>50</v>
      </c>
      <c r="AK60" s="22">
        <v>0.15121499999999999</v>
      </c>
      <c r="AL60">
        <f t="shared" si="6"/>
        <v>19.522100000000002</v>
      </c>
      <c r="AM60">
        <f t="shared" si="7"/>
        <v>2.9639428324999999</v>
      </c>
      <c r="AP60" s="9"/>
      <c r="AQ60" s="22">
        <v>1.54816</v>
      </c>
      <c r="AR60" s="22">
        <v>247.65799999999999</v>
      </c>
      <c r="AS60" s="22">
        <v>-1.7407200000000001E-2</v>
      </c>
      <c r="AT60" s="22">
        <v>50</v>
      </c>
      <c r="AU60" s="22">
        <v>1.5472399999999999</v>
      </c>
      <c r="AV60">
        <f t="shared" si="8"/>
        <v>17.4072</v>
      </c>
      <c r="AW60">
        <f t="shared" si="9"/>
        <v>26.949130751999999</v>
      </c>
      <c r="AX60" s="9"/>
      <c r="AY60" s="22">
        <v>0.15182499999999999</v>
      </c>
      <c r="AZ60" s="22">
        <v>297.18900000000002</v>
      </c>
      <c r="BA60" s="22">
        <v>-1.94031E-2</v>
      </c>
      <c r="BB60" s="22">
        <v>50</v>
      </c>
      <c r="BC60" s="22">
        <v>0.151306</v>
      </c>
      <c r="BD60">
        <f t="shared" si="10"/>
        <v>19.403099999999998</v>
      </c>
      <c r="BE60">
        <f t="shared" si="11"/>
        <v>2.9458756574999994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49.8658</v>
      </c>
      <c r="I61" s="22">
        <v>-1.7831400000000001E-2</v>
      </c>
      <c r="J61" s="22">
        <v>51</v>
      </c>
      <c r="K61" s="22">
        <v>1.54236</v>
      </c>
      <c r="L61">
        <f t="shared" si="0"/>
        <v>17.831400000000002</v>
      </c>
      <c r="M61">
        <f t="shared" si="1"/>
        <v>27.515989968000003</v>
      </c>
      <c r="N61" s="9"/>
      <c r="O61" s="22">
        <v>0.15686</v>
      </c>
      <c r="P61" s="22">
        <v>99.369200000000006</v>
      </c>
      <c r="Q61" s="22">
        <v>-1.9692999999999999E-2</v>
      </c>
      <c r="R61" s="22">
        <v>51</v>
      </c>
      <c r="S61" s="22">
        <v>0.15640299999999999</v>
      </c>
      <c r="T61">
        <f t="shared" si="2"/>
        <v>19.692999999999998</v>
      </c>
      <c r="U61">
        <f t="shared" si="3"/>
        <v>3.0890439799999996</v>
      </c>
      <c r="X61" s="9"/>
      <c r="Y61" s="22">
        <v>1.54312</v>
      </c>
      <c r="Z61" s="22">
        <v>148.77699999999999</v>
      </c>
      <c r="AA61" s="22">
        <v>-1.7581200000000002E-2</v>
      </c>
      <c r="AB61" s="22">
        <v>51</v>
      </c>
      <c r="AC61" s="22">
        <v>1.54236</v>
      </c>
      <c r="AD61">
        <f t="shared" si="4"/>
        <v>17.581200000000003</v>
      </c>
      <c r="AE61">
        <f t="shared" si="5"/>
        <v>27.129901344000004</v>
      </c>
      <c r="AF61" s="9"/>
      <c r="AG61" s="22">
        <v>0.15686</v>
      </c>
      <c r="AH61" s="22">
        <v>198.32900000000001</v>
      </c>
      <c r="AI61" s="22">
        <v>-1.95129E-2</v>
      </c>
      <c r="AJ61" s="22">
        <v>51</v>
      </c>
      <c r="AK61" s="22">
        <v>0.15640299999999999</v>
      </c>
      <c r="AL61">
        <f t="shared" si="6"/>
        <v>19.512899999999998</v>
      </c>
      <c r="AM61">
        <f t="shared" si="7"/>
        <v>3.0607934939999999</v>
      </c>
      <c r="AP61" s="9"/>
      <c r="AQ61" s="22">
        <v>1.54312</v>
      </c>
      <c r="AR61" s="22">
        <v>247.66800000000001</v>
      </c>
      <c r="AS61" s="22">
        <v>-1.7434700000000001E-2</v>
      </c>
      <c r="AT61" s="22">
        <v>51</v>
      </c>
      <c r="AU61" s="22">
        <v>1.5420499999999999</v>
      </c>
      <c r="AV61">
        <f t="shared" si="8"/>
        <v>17.434699999999999</v>
      </c>
      <c r="AW61">
        <f t="shared" si="9"/>
        <v>26.903834264</v>
      </c>
      <c r="AX61" s="9"/>
      <c r="AY61" s="22">
        <v>0.15686</v>
      </c>
      <c r="AZ61" s="22">
        <v>297.19900000000001</v>
      </c>
      <c r="BA61" s="22">
        <v>-1.9400000000000001E-2</v>
      </c>
      <c r="BB61" s="22">
        <v>51</v>
      </c>
      <c r="BC61" s="22">
        <v>0.15631100000000001</v>
      </c>
      <c r="BD61">
        <f t="shared" si="10"/>
        <v>19.400000000000002</v>
      </c>
      <c r="BE61">
        <f t="shared" si="11"/>
        <v>3.0430840000000003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49.875799999999998</v>
      </c>
      <c r="I62" s="22">
        <v>-1.78467E-2</v>
      </c>
      <c r="J62" s="22">
        <v>52</v>
      </c>
      <c r="K62" s="22">
        <v>1.5371699999999999</v>
      </c>
      <c r="L62">
        <f t="shared" si="0"/>
        <v>17.846699999999998</v>
      </c>
      <c r="M62">
        <f t="shared" si="1"/>
        <v>27.449830802999998</v>
      </c>
      <c r="N62" s="9"/>
      <c r="O62" s="22">
        <v>0.16189600000000001</v>
      </c>
      <c r="P62" s="22">
        <v>99.379300000000001</v>
      </c>
      <c r="Q62" s="22">
        <v>-1.9680799999999998E-2</v>
      </c>
      <c r="R62" s="22">
        <v>52</v>
      </c>
      <c r="S62" s="22">
        <v>0.16140699999999999</v>
      </c>
      <c r="T62">
        <f t="shared" si="2"/>
        <v>19.680799999999998</v>
      </c>
      <c r="U62">
        <f t="shared" si="3"/>
        <v>3.1862427967999998</v>
      </c>
      <c r="X62" s="9"/>
      <c r="Y62" s="22">
        <v>1.53809</v>
      </c>
      <c r="Z62" s="22">
        <v>148.78700000000001</v>
      </c>
      <c r="AA62" s="22">
        <v>-1.76025E-2</v>
      </c>
      <c r="AB62" s="22">
        <v>52</v>
      </c>
      <c r="AC62" s="22">
        <v>1.5371699999999999</v>
      </c>
      <c r="AD62">
        <f t="shared" si="4"/>
        <v>17.602499999999999</v>
      </c>
      <c r="AE62">
        <f t="shared" si="5"/>
        <v>27.074229224999996</v>
      </c>
      <c r="AF62" s="9"/>
      <c r="AG62" s="22">
        <v>0.16189600000000001</v>
      </c>
      <c r="AH62" s="22">
        <v>198.339</v>
      </c>
      <c r="AI62" s="22">
        <v>-1.95099E-2</v>
      </c>
      <c r="AJ62" s="22">
        <v>52</v>
      </c>
      <c r="AK62" s="22">
        <v>0.161469</v>
      </c>
      <c r="AL62">
        <f t="shared" si="6"/>
        <v>19.509900000000002</v>
      </c>
      <c r="AM62">
        <f t="shared" si="7"/>
        <v>3.1585747704000005</v>
      </c>
      <c r="AP62" s="9"/>
      <c r="AQ62" s="22">
        <v>1.53809</v>
      </c>
      <c r="AR62" s="22">
        <v>247.679</v>
      </c>
      <c r="AS62" s="22">
        <v>-1.7459100000000002E-2</v>
      </c>
      <c r="AT62" s="22">
        <v>52</v>
      </c>
      <c r="AU62" s="22">
        <v>1.53748</v>
      </c>
      <c r="AV62">
        <f t="shared" si="8"/>
        <v>17.459100000000003</v>
      </c>
      <c r="AW62">
        <f t="shared" si="9"/>
        <v>26.853667119000004</v>
      </c>
      <c r="AX62" s="9"/>
      <c r="AY62" s="22">
        <v>0.16189600000000001</v>
      </c>
      <c r="AZ62" s="22">
        <v>297.209</v>
      </c>
      <c r="BA62" s="22">
        <v>-1.9397000000000001E-2</v>
      </c>
      <c r="BB62" s="22">
        <v>52</v>
      </c>
      <c r="BC62" s="22">
        <v>0.16198699999999999</v>
      </c>
      <c r="BD62">
        <f t="shared" si="10"/>
        <v>19.397000000000002</v>
      </c>
      <c r="BE62">
        <f t="shared" si="11"/>
        <v>3.1402967120000005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49.885899999999999</v>
      </c>
      <c r="I63" s="22">
        <v>-1.78619E-2</v>
      </c>
      <c r="J63" s="22">
        <v>53</v>
      </c>
      <c r="K63" s="22">
        <v>1.5322899999999999</v>
      </c>
      <c r="L63">
        <f t="shared" si="0"/>
        <v>17.861899999999999</v>
      </c>
      <c r="M63">
        <f t="shared" si="1"/>
        <v>27.383185794999999</v>
      </c>
      <c r="N63" s="9"/>
      <c r="O63" s="22">
        <v>0.166931</v>
      </c>
      <c r="P63" s="22">
        <v>99.389300000000006</v>
      </c>
      <c r="Q63" s="22">
        <v>-1.9677699999999999E-2</v>
      </c>
      <c r="R63" s="22">
        <v>53</v>
      </c>
      <c r="S63" s="22">
        <v>0.16622899999999999</v>
      </c>
      <c r="T63">
        <f t="shared" si="2"/>
        <v>19.677699999999998</v>
      </c>
      <c r="U63">
        <f t="shared" si="3"/>
        <v>3.2848181386999995</v>
      </c>
      <c r="X63" s="9"/>
      <c r="Y63" s="22">
        <v>1.53305</v>
      </c>
      <c r="Z63" s="22">
        <v>148.797</v>
      </c>
      <c r="AA63" s="22">
        <v>-1.7617799999999999E-2</v>
      </c>
      <c r="AB63" s="22">
        <v>53</v>
      </c>
      <c r="AC63" s="22">
        <v>1.5322899999999999</v>
      </c>
      <c r="AD63">
        <f t="shared" si="4"/>
        <v>17.617799999999999</v>
      </c>
      <c r="AE63">
        <f t="shared" si="5"/>
        <v>27.008968289999999</v>
      </c>
      <c r="AF63" s="9"/>
      <c r="AG63" s="22">
        <v>0.166931</v>
      </c>
      <c r="AH63" s="22">
        <v>198.34899999999999</v>
      </c>
      <c r="AI63" s="22">
        <v>-1.9503800000000002E-2</v>
      </c>
      <c r="AJ63" s="22">
        <v>53</v>
      </c>
      <c r="AK63" s="22">
        <v>0.166382</v>
      </c>
      <c r="AL63">
        <f t="shared" si="6"/>
        <v>19.503800000000002</v>
      </c>
      <c r="AM63">
        <f t="shared" si="7"/>
        <v>3.2557888378000004</v>
      </c>
      <c r="AP63" s="9"/>
      <c r="AQ63" s="22">
        <v>1.53305</v>
      </c>
      <c r="AR63" s="22">
        <v>247.68899999999999</v>
      </c>
      <c r="AS63" s="22">
        <v>-1.74805E-2</v>
      </c>
      <c r="AT63" s="22">
        <v>53</v>
      </c>
      <c r="AU63" s="22">
        <v>1.5319799999999999</v>
      </c>
      <c r="AV63">
        <f t="shared" si="8"/>
        <v>17.480499999999999</v>
      </c>
      <c r="AW63">
        <f t="shared" si="9"/>
        <v>26.798480524999999</v>
      </c>
      <c r="AX63" s="9"/>
      <c r="AY63" s="22">
        <v>0.166931</v>
      </c>
      <c r="AZ63" s="22">
        <v>297.21899999999999</v>
      </c>
      <c r="BA63" s="22">
        <v>-1.9393899999999999E-2</v>
      </c>
      <c r="BB63" s="22">
        <v>53</v>
      </c>
      <c r="BC63" s="22">
        <v>0.166321</v>
      </c>
      <c r="BD63">
        <f t="shared" si="10"/>
        <v>19.393899999999999</v>
      </c>
      <c r="BE63">
        <f t="shared" si="11"/>
        <v>3.2374431208999996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49.896000000000001</v>
      </c>
      <c r="I64" s="22">
        <v>-1.7877199999999999E-2</v>
      </c>
      <c r="J64" s="22">
        <v>54</v>
      </c>
      <c r="K64" s="22">
        <v>1.5274000000000001</v>
      </c>
      <c r="L64">
        <f t="shared" si="0"/>
        <v>17.877199999999998</v>
      </c>
      <c r="M64">
        <f t="shared" si="1"/>
        <v>27.316719143999997</v>
      </c>
      <c r="N64" s="9"/>
      <c r="O64" s="22">
        <v>0.17196700000000001</v>
      </c>
      <c r="P64" s="22">
        <v>99.3994</v>
      </c>
      <c r="Q64" s="22">
        <v>-1.96747E-2</v>
      </c>
      <c r="R64" s="22">
        <v>54</v>
      </c>
      <c r="S64" s="22">
        <v>0.17157</v>
      </c>
      <c r="T64">
        <f t="shared" si="2"/>
        <v>19.674700000000001</v>
      </c>
      <c r="U64">
        <f t="shared" si="3"/>
        <v>3.3833991349000003</v>
      </c>
      <c r="X64" s="9"/>
      <c r="Y64" s="22">
        <v>1.5280199999999999</v>
      </c>
      <c r="Z64" s="22">
        <v>148.80699999999999</v>
      </c>
      <c r="AA64" s="22">
        <v>-1.7636099999999998E-2</v>
      </c>
      <c r="AB64" s="22">
        <v>54</v>
      </c>
      <c r="AC64" s="22">
        <v>1.5267900000000001</v>
      </c>
      <c r="AD64">
        <f t="shared" si="4"/>
        <v>17.636099999999999</v>
      </c>
      <c r="AE64">
        <f t="shared" si="5"/>
        <v>26.948313521999996</v>
      </c>
      <c r="AF64" s="9"/>
      <c r="AG64" s="22">
        <v>0.17196700000000001</v>
      </c>
      <c r="AH64" s="22">
        <v>198.35900000000001</v>
      </c>
      <c r="AI64" s="22">
        <v>-1.94977E-2</v>
      </c>
      <c r="AJ64" s="22">
        <v>54</v>
      </c>
      <c r="AK64" s="22">
        <v>0.17150899999999999</v>
      </c>
      <c r="AL64">
        <f t="shared" si="6"/>
        <v>19.497699999999998</v>
      </c>
      <c r="AM64">
        <f t="shared" si="7"/>
        <v>3.3529609758999999</v>
      </c>
      <c r="AP64" s="9"/>
      <c r="AQ64" s="22">
        <v>1.5280199999999999</v>
      </c>
      <c r="AR64" s="22">
        <v>247.69900000000001</v>
      </c>
      <c r="AS64" s="22">
        <v>-1.75049E-2</v>
      </c>
      <c r="AT64" s="22">
        <v>54</v>
      </c>
      <c r="AU64" s="22">
        <v>1.5274000000000001</v>
      </c>
      <c r="AV64">
        <f t="shared" si="8"/>
        <v>17.504899999999999</v>
      </c>
      <c r="AW64">
        <f t="shared" si="9"/>
        <v>26.747837297999997</v>
      </c>
      <c r="AX64" s="9"/>
      <c r="AY64" s="22">
        <v>0.17196700000000001</v>
      </c>
      <c r="AZ64" s="22">
        <v>297.22899999999998</v>
      </c>
      <c r="BA64" s="22">
        <v>-1.93878E-2</v>
      </c>
      <c r="BB64" s="22">
        <v>54</v>
      </c>
      <c r="BC64" s="22">
        <v>0.17089799999999999</v>
      </c>
      <c r="BD64">
        <f t="shared" si="10"/>
        <v>19.387799999999999</v>
      </c>
      <c r="BE64">
        <f t="shared" si="11"/>
        <v>3.3340618026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49.905999999999999</v>
      </c>
      <c r="I65" s="22">
        <v>-1.7892499999999999E-2</v>
      </c>
      <c r="J65" s="22">
        <v>55</v>
      </c>
      <c r="K65" s="22">
        <v>1.5222199999999999</v>
      </c>
      <c r="L65">
        <f t="shared" si="0"/>
        <v>17.892499999999998</v>
      </c>
      <c r="M65">
        <f t="shared" si="1"/>
        <v>27.249919649999999</v>
      </c>
      <c r="N65" s="9"/>
      <c r="O65" s="22">
        <v>0.17700199999999999</v>
      </c>
      <c r="P65" s="22">
        <v>99.409499999999994</v>
      </c>
      <c r="Q65" s="22">
        <v>-1.9671600000000001E-2</v>
      </c>
      <c r="R65" s="22">
        <v>55</v>
      </c>
      <c r="S65" s="22">
        <v>0.17654400000000001</v>
      </c>
      <c r="T65">
        <f t="shared" si="2"/>
        <v>19.671600000000002</v>
      </c>
      <c r="U65">
        <f t="shared" si="3"/>
        <v>3.4819125432</v>
      </c>
      <c r="X65" s="9"/>
      <c r="Y65" s="22">
        <v>1.52298</v>
      </c>
      <c r="Z65" s="22">
        <v>148.81700000000001</v>
      </c>
      <c r="AA65" s="22">
        <v>-1.7651400000000001E-2</v>
      </c>
      <c r="AB65" s="22">
        <v>55</v>
      </c>
      <c r="AC65" s="22">
        <v>1.5219100000000001</v>
      </c>
      <c r="AD65">
        <f t="shared" si="4"/>
        <v>17.651400000000002</v>
      </c>
      <c r="AE65">
        <f t="shared" si="5"/>
        <v>26.882729172000005</v>
      </c>
      <c r="AF65" s="9"/>
      <c r="AG65" s="22">
        <v>0.17700199999999999</v>
      </c>
      <c r="AH65" s="22">
        <v>198.369</v>
      </c>
      <c r="AI65" s="22">
        <v>-1.9491600000000001E-2</v>
      </c>
      <c r="AJ65" s="22">
        <v>55</v>
      </c>
      <c r="AK65" s="22">
        <v>0.17639199999999999</v>
      </c>
      <c r="AL65">
        <f t="shared" si="6"/>
        <v>19.491600000000002</v>
      </c>
      <c r="AM65">
        <f t="shared" si="7"/>
        <v>3.4500521832000004</v>
      </c>
      <c r="AP65" s="9"/>
      <c r="AQ65" s="22">
        <v>1.52298</v>
      </c>
      <c r="AR65" s="22">
        <v>247.709</v>
      </c>
      <c r="AS65" s="22">
        <v>-1.7523199999999999E-2</v>
      </c>
      <c r="AT65" s="22">
        <v>55</v>
      </c>
      <c r="AU65" s="22">
        <v>1.5219100000000001</v>
      </c>
      <c r="AV65">
        <f t="shared" si="8"/>
        <v>17.523199999999999</v>
      </c>
      <c r="AW65">
        <f t="shared" si="9"/>
        <v>26.687483135999997</v>
      </c>
      <c r="AX65" s="9"/>
      <c r="AY65" s="22">
        <v>0.17700199999999999</v>
      </c>
      <c r="AZ65" s="22">
        <v>297.23899999999998</v>
      </c>
      <c r="BA65" s="22">
        <v>-1.9384800000000001E-2</v>
      </c>
      <c r="BB65" s="22">
        <v>55</v>
      </c>
      <c r="BC65" s="22">
        <v>0.176422</v>
      </c>
      <c r="BD65">
        <f t="shared" si="10"/>
        <v>19.384800000000002</v>
      </c>
      <c r="BE65">
        <f t="shared" si="11"/>
        <v>3.4311483696000002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49.9161</v>
      </c>
      <c r="I66" s="22">
        <v>-1.7910800000000001E-2</v>
      </c>
      <c r="J66" s="22">
        <v>56</v>
      </c>
      <c r="K66" s="22">
        <v>1.5170300000000001</v>
      </c>
      <c r="L66">
        <f t="shared" si="0"/>
        <v>17.910800000000002</v>
      </c>
      <c r="M66">
        <f t="shared" si="1"/>
        <v>27.187519752000004</v>
      </c>
      <c r="N66" s="9"/>
      <c r="O66" s="22">
        <v>0.182037</v>
      </c>
      <c r="P66" s="22">
        <v>99.419499999999999</v>
      </c>
      <c r="Q66" s="22">
        <v>-1.9662499999999999E-2</v>
      </c>
      <c r="R66" s="22">
        <v>56</v>
      </c>
      <c r="S66" s="22">
        <v>0.181671</v>
      </c>
      <c r="T66">
        <f t="shared" si="2"/>
        <v>19.662499999999998</v>
      </c>
      <c r="U66">
        <f t="shared" si="3"/>
        <v>3.5793025124999995</v>
      </c>
      <c r="X66" s="9"/>
      <c r="Y66" s="22">
        <v>1.5179400000000001</v>
      </c>
      <c r="Z66" s="22">
        <v>148.827</v>
      </c>
      <c r="AA66" s="22">
        <v>-1.76697E-2</v>
      </c>
      <c r="AB66" s="22">
        <v>56</v>
      </c>
      <c r="AC66" s="22">
        <v>1.5173300000000001</v>
      </c>
      <c r="AD66">
        <f t="shared" si="4"/>
        <v>17.669699999999999</v>
      </c>
      <c r="AE66">
        <f t="shared" si="5"/>
        <v>26.821544417999998</v>
      </c>
      <c r="AF66" s="9"/>
      <c r="AG66" s="22">
        <v>0.182037</v>
      </c>
      <c r="AH66" s="22">
        <v>198.37899999999999</v>
      </c>
      <c r="AI66" s="22">
        <v>-1.9485499999999999E-2</v>
      </c>
      <c r="AJ66" s="22">
        <v>56</v>
      </c>
      <c r="AK66" s="22">
        <v>0.181671</v>
      </c>
      <c r="AL66">
        <f t="shared" si="6"/>
        <v>19.485499999999998</v>
      </c>
      <c r="AM66">
        <f t="shared" si="7"/>
        <v>3.5470819634999997</v>
      </c>
      <c r="AP66" s="9"/>
      <c r="AQ66" s="22">
        <v>1.5179400000000001</v>
      </c>
      <c r="AR66" s="22">
        <v>247.71899999999999</v>
      </c>
      <c r="AS66" s="22">
        <v>-1.75354E-2</v>
      </c>
      <c r="AT66" s="22">
        <v>56</v>
      </c>
      <c r="AU66" s="22">
        <v>1.5176400000000001</v>
      </c>
      <c r="AV66">
        <f t="shared" si="8"/>
        <v>17.535399999999999</v>
      </c>
      <c r="AW66">
        <f t="shared" si="9"/>
        <v>26.617685076000001</v>
      </c>
      <c r="AX66" s="9"/>
      <c r="AY66" s="22">
        <v>0.182037</v>
      </c>
      <c r="AZ66" s="22">
        <v>297.24900000000002</v>
      </c>
      <c r="BA66" s="22">
        <v>-1.9384800000000001E-2</v>
      </c>
      <c r="BB66" s="22">
        <v>56</v>
      </c>
      <c r="BC66" s="22">
        <v>0.18145800000000001</v>
      </c>
      <c r="BD66">
        <f t="shared" si="10"/>
        <v>19.384800000000002</v>
      </c>
      <c r="BE66">
        <f t="shared" si="11"/>
        <v>3.5287508376000005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49.926200000000001</v>
      </c>
      <c r="I67" s="22">
        <v>-1.7923000000000001E-2</v>
      </c>
      <c r="J67" s="22">
        <v>57</v>
      </c>
      <c r="K67" s="22">
        <v>1.5121500000000001</v>
      </c>
      <c r="L67">
        <f t="shared" si="0"/>
        <v>17.923000000000002</v>
      </c>
      <c r="M67">
        <f t="shared" si="1"/>
        <v>27.115885930000001</v>
      </c>
      <c r="N67" s="9"/>
      <c r="O67" s="22">
        <v>0.18707299999999999</v>
      </c>
      <c r="P67" s="22">
        <v>99.429599999999994</v>
      </c>
      <c r="Q67" s="22">
        <v>-1.96594E-2</v>
      </c>
      <c r="R67" s="22">
        <v>57</v>
      </c>
      <c r="S67" s="22">
        <v>0.18643199999999999</v>
      </c>
      <c r="T67">
        <f t="shared" si="2"/>
        <v>19.659400000000002</v>
      </c>
      <c r="U67">
        <f t="shared" si="3"/>
        <v>3.6777429362</v>
      </c>
      <c r="X67" s="9"/>
      <c r="Y67" s="22">
        <v>1.51291</v>
      </c>
      <c r="Z67" s="22">
        <v>148.83699999999999</v>
      </c>
      <c r="AA67" s="22">
        <v>-1.76849E-2</v>
      </c>
      <c r="AB67" s="22">
        <v>57</v>
      </c>
      <c r="AC67" s="22">
        <v>1.5127600000000001</v>
      </c>
      <c r="AD67">
        <f t="shared" si="4"/>
        <v>17.684899999999999</v>
      </c>
      <c r="AE67">
        <f t="shared" si="5"/>
        <v>26.755662058999999</v>
      </c>
      <c r="AF67" s="9"/>
      <c r="AG67" s="22">
        <v>0.18707299999999999</v>
      </c>
      <c r="AH67" s="22">
        <v>198.38900000000001</v>
      </c>
      <c r="AI67" s="22">
        <v>-1.9479400000000001E-2</v>
      </c>
      <c r="AJ67" s="22">
        <v>57</v>
      </c>
      <c r="AK67" s="22">
        <v>0.18649299999999999</v>
      </c>
      <c r="AL67">
        <f t="shared" si="6"/>
        <v>19.479400000000002</v>
      </c>
      <c r="AM67">
        <f t="shared" si="7"/>
        <v>3.6440697962000002</v>
      </c>
      <c r="AP67" s="9"/>
      <c r="AQ67" s="22">
        <v>1.51291</v>
      </c>
      <c r="AR67" s="22">
        <v>247.72900000000001</v>
      </c>
      <c r="AS67" s="22">
        <v>-1.75476E-2</v>
      </c>
      <c r="AT67" s="22">
        <v>57</v>
      </c>
      <c r="AU67" s="22">
        <v>1.5121500000000001</v>
      </c>
      <c r="AV67">
        <f t="shared" si="8"/>
        <v>17.547599999999999</v>
      </c>
      <c r="AW67">
        <f t="shared" si="9"/>
        <v>26.547939516</v>
      </c>
      <c r="AX67" s="9"/>
      <c r="AY67" s="22">
        <v>0.18707299999999999</v>
      </c>
      <c r="AZ67" s="22">
        <v>297.25900000000001</v>
      </c>
      <c r="BA67" s="22">
        <v>-1.9384800000000001E-2</v>
      </c>
      <c r="BB67" s="22">
        <v>57</v>
      </c>
      <c r="BC67" s="22">
        <v>0.186829</v>
      </c>
      <c r="BD67">
        <f t="shared" si="10"/>
        <v>19.384800000000002</v>
      </c>
      <c r="BE67">
        <f t="shared" si="11"/>
        <v>3.6263726904000002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49.936300000000003</v>
      </c>
      <c r="I68" s="22">
        <v>-1.7932099999999999E-2</v>
      </c>
      <c r="J68" s="22">
        <v>58</v>
      </c>
      <c r="K68" s="22">
        <v>1.5069600000000001</v>
      </c>
      <c r="L68">
        <f t="shared" si="0"/>
        <v>17.932099999999998</v>
      </c>
      <c r="M68">
        <f t="shared" si="1"/>
        <v>27.039275626999999</v>
      </c>
      <c r="N68" s="9"/>
      <c r="O68" s="22">
        <v>0.192108</v>
      </c>
      <c r="P68" s="22">
        <v>99.439700000000002</v>
      </c>
      <c r="Q68" s="22">
        <v>-1.9662499999999999E-2</v>
      </c>
      <c r="R68" s="22">
        <v>58</v>
      </c>
      <c r="S68" s="22">
        <v>0.19158900000000001</v>
      </c>
      <c r="T68">
        <f t="shared" si="2"/>
        <v>19.662499999999998</v>
      </c>
      <c r="U68">
        <f t="shared" si="3"/>
        <v>3.7773235499999998</v>
      </c>
      <c r="X68" s="9"/>
      <c r="Y68" s="22">
        <v>1.50787</v>
      </c>
      <c r="Z68" s="22">
        <v>148.84700000000001</v>
      </c>
      <c r="AA68" s="22">
        <v>-1.7703199999999999E-2</v>
      </c>
      <c r="AB68" s="22">
        <v>58</v>
      </c>
      <c r="AC68" s="22">
        <v>1.50665</v>
      </c>
      <c r="AD68">
        <f t="shared" si="4"/>
        <v>17.703199999999999</v>
      </c>
      <c r="AE68">
        <f t="shared" si="5"/>
        <v>26.694124184</v>
      </c>
      <c r="AF68" s="9"/>
      <c r="AG68" s="22">
        <v>0.192108</v>
      </c>
      <c r="AH68" s="22">
        <v>198.4</v>
      </c>
      <c r="AI68" s="22">
        <v>-1.9479400000000001E-2</v>
      </c>
      <c r="AJ68" s="22">
        <v>58</v>
      </c>
      <c r="AK68" s="22">
        <v>0.19189500000000001</v>
      </c>
      <c r="AL68">
        <f t="shared" si="6"/>
        <v>19.479400000000002</v>
      </c>
      <c r="AM68">
        <f t="shared" si="7"/>
        <v>3.7421485752000003</v>
      </c>
      <c r="AP68" s="9"/>
      <c r="AQ68" s="22">
        <v>1.50787</v>
      </c>
      <c r="AR68" s="22">
        <v>247.739</v>
      </c>
      <c r="AS68" s="22">
        <v>-1.7565899999999999E-2</v>
      </c>
      <c r="AT68" s="22">
        <v>58</v>
      </c>
      <c r="AU68" s="22">
        <v>1.5075700000000001</v>
      </c>
      <c r="AV68">
        <f t="shared" si="8"/>
        <v>17.565899999999999</v>
      </c>
      <c r="AW68">
        <f t="shared" si="9"/>
        <v>26.487093633000001</v>
      </c>
      <c r="AX68" s="9"/>
      <c r="AY68" s="22">
        <v>0.192108</v>
      </c>
      <c r="AZ68" s="22">
        <v>297.26900000000001</v>
      </c>
      <c r="BA68" s="22">
        <v>-1.9381700000000002E-2</v>
      </c>
      <c r="BB68" s="22">
        <v>58</v>
      </c>
      <c r="BC68" s="22">
        <v>0.19186400000000001</v>
      </c>
      <c r="BD68">
        <f t="shared" si="10"/>
        <v>19.381700000000002</v>
      </c>
      <c r="BE68">
        <f t="shared" si="11"/>
        <v>3.7233796236000005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49.946300000000001</v>
      </c>
      <c r="I69" s="22">
        <v>-1.7947399999999999E-2</v>
      </c>
      <c r="J69" s="22">
        <v>59</v>
      </c>
      <c r="K69" s="22">
        <v>1.5026900000000001</v>
      </c>
      <c r="L69">
        <f t="shared" si="0"/>
        <v>17.947399999999998</v>
      </c>
      <c r="M69">
        <f t="shared" si="1"/>
        <v>26.972070615999996</v>
      </c>
      <c r="N69" s="9"/>
      <c r="O69" s="22">
        <v>0.19714400000000001</v>
      </c>
      <c r="P69" s="22">
        <v>99.449799999999996</v>
      </c>
      <c r="Q69" s="22">
        <v>-1.9656400000000001E-2</v>
      </c>
      <c r="R69" s="22">
        <v>59</v>
      </c>
      <c r="S69" s="22">
        <v>0.196686</v>
      </c>
      <c r="T69">
        <f t="shared" si="2"/>
        <v>19.656400000000001</v>
      </c>
      <c r="U69">
        <f t="shared" si="3"/>
        <v>3.8751413216000006</v>
      </c>
      <c r="X69" s="9"/>
      <c r="Y69" s="22">
        <v>1.50284</v>
      </c>
      <c r="Z69" s="22">
        <v>148.857</v>
      </c>
      <c r="AA69" s="22">
        <v>-1.7721600000000001E-2</v>
      </c>
      <c r="AB69" s="22">
        <v>59</v>
      </c>
      <c r="AC69" s="22">
        <v>1.50177</v>
      </c>
      <c r="AD69">
        <f t="shared" si="4"/>
        <v>17.721600000000002</v>
      </c>
      <c r="AE69">
        <f t="shared" si="5"/>
        <v>26.632729344000001</v>
      </c>
      <c r="AF69" s="9"/>
      <c r="AG69" s="22">
        <v>0.19714400000000001</v>
      </c>
      <c r="AH69" s="22">
        <v>198.41</v>
      </c>
      <c r="AI69" s="22">
        <v>-1.9473299999999999E-2</v>
      </c>
      <c r="AJ69" s="22">
        <v>59</v>
      </c>
      <c r="AK69" s="22">
        <v>0.196411</v>
      </c>
      <c r="AL69">
        <f t="shared" si="6"/>
        <v>19.473299999999998</v>
      </c>
      <c r="AM69">
        <f t="shared" si="7"/>
        <v>3.8390442552000001</v>
      </c>
      <c r="AP69" s="9"/>
      <c r="AQ69" s="22">
        <v>1.50284</v>
      </c>
      <c r="AR69" s="22">
        <v>247.749</v>
      </c>
      <c r="AS69" s="22">
        <v>-1.7581200000000002E-2</v>
      </c>
      <c r="AT69" s="22">
        <v>59</v>
      </c>
      <c r="AU69" s="22">
        <v>1.50177</v>
      </c>
      <c r="AV69">
        <f t="shared" si="8"/>
        <v>17.581200000000003</v>
      </c>
      <c r="AW69">
        <f t="shared" si="9"/>
        <v>26.421730608000004</v>
      </c>
      <c r="AX69" s="9"/>
      <c r="AY69" s="22">
        <v>0.19714400000000001</v>
      </c>
      <c r="AZ69" s="22">
        <v>297.279</v>
      </c>
      <c r="BA69" s="22">
        <v>-1.9378699999999999E-2</v>
      </c>
      <c r="BB69" s="22">
        <v>59</v>
      </c>
      <c r="BC69" s="22">
        <v>0.19659399999999999</v>
      </c>
      <c r="BD69">
        <f t="shared" si="10"/>
        <v>19.378699999999998</v>
      </c>
      <c r="BE69">
        <f t="shared" si="11"/>
        <v>3.8203944328000001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49.956400000000002</v>
      </c>
      <c r="I70" s="22">
        <v>-1.7962599999999999E-2</v>
      </c>
      <c r="J70" s="22">
        <v>60</v>
      </c>
      <c r="K70" s="22">
        <v>1.49658</v>
      </c>
      <c r="L70">
        <f t="shared" si="0"/>
        <v>17.962599999999998</v>
      </c>
      <c r="M70">
        <f t="shared" si="1"/>
        <v>26.904382279999997</v>
      </c>
      <c r="N70" s="9"/>
      <c r="O70" s="22">
        <v>0.202179</v>
      </c>
      <c r="P70" s="22">
        <v>99.459800000000001</v>
      </c>
      <c r="Q70" s="22">
        <v>-1.96594E-2</v>
      </c>
      <c r="R70" s="22">
        <v>60</v>
      </c>
      <c r="S70" s="22">
        <v>0.20199600000000001</v>
      </c>
      <c r="T70">
        <f t="shared" si="2"/>
        <v>19.659400000000002</v>
      </c>
      <c r="U70">
        <f t="shared" si="3"/>
        <v>3.9747178326000001</v>
      </c>
      <c r="X70" s="9"/>
      <c r="Y70" s="22">
        <v>1.4978</v>
      </c>
      <c r="Z70" s="22">
        <v>148.86699999999999</v>
      </c>
      <c r="AA70" s="22">
        <v>-1.7733800000000001E-2</v>
      </c>
      <c r="AB70" s="22">
        <v>60</v>
      </c>
      <c r="AC70" s="22">
        <v>1.49719</v>
      </c>
      <c r="AD70">
        <f t="shared" si="4"/>
        <v>17.733800000000002</v>
      </c>
      <c r="AE70">
        <f t="shared" si="5"/>
        <v>26.561685640000004</v>
      </c>
      <c r="AF70" s="9"/>
      <c r="AG70" s="22">
        <v>0.202179</v>
      </c>
      <c r="AH70" s="22">
        <v>198.42</v>
      </c>
      <c r="AI70" s="22">
        <v>-1.94672E-2</v>
      </c>
      <c r="AJ70" s="22">
        <v>60</v>
      </c>
      <c r="AK70" s="22">
        <v>0.201935</v>
      </c>
      <c r="AL70">
        <f t="shared" si="6"/>
        <v>19.467200000000002</v>
      </c>
      <c r="AM70">
        <f t="shared" si="7"/>
        <v>3.9358590288000004</v>
      </c>
      <c r="AP70" s="9"/>
      <c r="AQ70" s="22">
        <v>1.4978</v>
      </c>
      <c r="AR70" s="22">
        <v>247.75899999999999</v>
      </c>
      <c r="AS70" s="22">
        <v>-1.7599500000000001E-2</v>
      </c>
      <c r="AT70" s="22">
        <v>60</v>
      </c>
      <c r="AU70" s="22">
        <v>1.4975000000000001</v>
      </c>
      <c r="AV70">
        <f t="shared" si="8"/>
        <v>17.599499999999999</v>
      </c>
      <c r="AW70">
        <f t="shared" si="9"/>
        <v>26.360531099999999</v>
      </c>
      <c r="AX70" s="9"/>
      <c r="AY70" s="22">
        <v>0.202179</v>
      </c>
      <c r="AZ70" s="22">
        <v>297.29000000000002</v>
      </c>
      <c r="BA70" s="22">
        <v>-1.9369500000000001E-2</v>
      </c>
      <c r="BB70" s="22">
        <v>60</v>
      </c>
      <c r="BC70" s="22">
        <v>0.20202600000000001</v>
      </c>
      <c r="BD70">
        <f t="shared" si="10"/>
        <v>19.369500000000002</v>
      </c>
      <c r="BE70">
        <f t="shared" si="11"/>
        <v>3.9161061405000006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49.966500000000003</v>
      </c>
      <c r="I71" s="22">
        <v>-1.7977900000000002E-2</v>
      </c>
      <c r="J71" s="22">
        <v>61</v>
      </c>
      <c r="K71" s="22">
        <v>1.492</v>
      </c>
      <c r="L71">
        <f t="shared" si="0"/>
        <v>17.977900000000002</v>
      </c>
      <c r="M71">
        <f t="shared" si="1"/>
        <v>26.836869783000001</v>
      </c>
      <c r="N71" s="9"/>
      <c r="O71" s="22">
        <v>0.20721400000000001</v>
      </c>
      <c r="P71" s="22">
        <v>99.469899999999996</v>
      </c>
      <c r="Q71" s="22">
        <v>-1.9650299999999999E-2</v>
      </c>
      <c r="R71" s="22">
        <v>61</v>
      </c>
      <c r="S71" s="22">
        <v>0.206757</v>
      </c>
      <c r="T71">
        <f t="shared" si="2"/>
        <v>19.650299999999998</v>
      </c>
      <c r="U71">
        <f t="shared" si="3"/>
        <v>4.0718172641999999</v>
      </c>
      <c r="X71" s="9"/>
      <c r="Y71" s="22">
        <v>1.4927699999999999</v>
      </c>
      <c r="Z71" s="22">
        <v>148.87700000000001</v>
      </c>
      <c r="AA71" s="22">
        <v>-1.7755099999999999E-2</v>
      </c>
      <c r="AB71" s="22">
        <v>61</v>
      </c>
      <c r="AC71" s="22">
        <v>1.492</v>
      </c>
      <c r="AD71">
        <f t="shared" si="4"/>
        <v>17.755099999999999</v>
      </c>
      <c r="AE71">
        <f t="shared" si="5"/>
        <v>26.504280626999996</v>
      </c>
      <c r="AF71" s="9"/>
      <c r="AG71" s="22">
        <v>0.20721400000000001</v>
      </c>
      <c r="AH71" s="22">
        <v>198.43</v>
      </c>
      <c r="AI71" s="22">
        <v>-1.9461099999999999E-2</v>
      </c>
      <c r="AJ71" s="22">
        <v>61</v>
      </c>
      <c r="AK71" s="22">
        <v>0.206543</v>
      </c>
      <c r="AL71">
        <f t="shared" si="6"/>
        <v>19.461099999999998</v>
      </c>
      <c r="AM71">
        <f t="shared" si="7"/>
        <v>4.0326123753999994</v>
      </c>
      <c r="AP71" s="9"/>
      <c r="AQ71" s="22">
        <v>1.4927699999999999</v>
      </c>
      <c r="AR71" s="22">
        <v>247.76900000000001</v>
      </c>
      <c r="AS71" s="22">
        <v>-1.76147E-2</v>
      </c>
      <c r="AT71" s="22">
        <v>61</v>
      </c>
      <c r="AU71" s="22">
        <v>1.492</v>
      </c>
      <c r="AV71">
        <f t="shared" si="8"/>
        <v>17.614699999999999</v>
      </c>
      <c r="AW71">
        <f t="shared" si="9"/>
        <v>26.294695718999996</v>
      </c>
      <c r="AX71" s="9"/>
      <c r="AY71" s="22">
        <v>0.20721400000000001</v>
      </c>
      <c r="AZ71" s="22">
        <v>297.3</v>
      </c>
      <c r="BA71" s="22">
        <v>-1.9366499999999998E-2</v>
      </c>
      <c r="BB71" s="22">
        <v>61</v>
      </c>
      <c r="BC71" s="22">
        <v>0.206512</v>
      </c>
      <c r="BD71">
        <f t="shared" si="10"/>
        <v>19.366499999999998</v>
      </c>
      <c r="BE71">
        <f t="shared" si="11"/>
        <v>4.013009931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49.976500000000001</v>
      </c>
      <c r="I72" s="22">
        <v>-1.7990099999999998E-2</v>
      </c>
      <c r="J72" s="22">
        <v>62</v>
      </c>
      <c r="K72" s="22">
        <v>1.48621</v>
      </c>
      <c r="L72">
        <f t="shared" si="0"/>
        <v>17.990099999999998</v>
      </c>
      <c r="M72">
        <f t="shared" si="1"/>
        <v>26.764411472999996</v>
      </c>
      <c r="N72" s="9"/>
      <c r="O72" s="22">
        <v>0.21224999999999999</v>
      </c>
      <c r="P72" s="22">
        <v>99.48</v>
      </c>
      <c r="Q72" s="22">
        <v>-1.9650299999999999E-2</v>
      </c>
      <c r="R72" s="22">
        <v>62</v>
      </c>
      <c r="S72" s="22">
        <v>0.21167</v>
      </c>
      <c r="T72">
        <f t="shared" si="2"/>
        <v>19.650299999999998</v>
      </c>
      <c r="U72">
        <f t="shared" si="3"/>
        <v>4.1707761749999994</v>
      </c>
      <c r="X72" s="9"/>
      <c r="Y72" s="22">
        <v>1.48773</v>
      </c>
      <c r="Z72" s="22">
        <v>148.887</v>
      </c>
      <c r="AA72" s="22">
        <v>-1.7770399999999999E-2</v>
      </c>
      <c r="AB72" s="22">
        <v>62</v>
      </c>
      <c r="AC72" s="22">
        <v>1.48682</v>
      </c>
      <c r="AD72">
        <f t="shared" si="4"/>
        <v>17.770399999999999</v>
      </c>
      <c r="AE72">
        <f t="shared" si="5"/>
        <v>26.437557191999996</v>
      </c>
      <c r="AF72" s="9"/>
      <c r="AG72" s="22">
        <v>0.21224999999999999</v>
      </c>
      <c r="AH72" s="22">
        <v>198.44</v>
      </c>
      <c r="AI72" s="22">
        <v>-1.9458E-2</v>
      </c>
      <c r="AJ72" s="22">
        <v>62</v>
      </c>
      <c r="AK72" s="22">
        <v>0.211365</v>
      </c>
      <c r="AL72">
        <f t="shared" si="6"/>
        <v>19.457999999999998</v>
      </c>
      <c r="AM72">
        <f t="shared" si="7"/>
        <v>4.1299604999999993</v>
      </c>
      <c r="AP72" s="9"/>
      <c r="AQ72" s="22">
        <v>1.48773</v>
      </c>
      <c r="AR72" s="22">
        <v>247.779</v>
      </c>
      <c r="AS72" s="22">
        <v>-1.7627E-2</v>
      </c>
      <c r="AT72" s="22">
        <v>62</v>
      </c>
      <c r="AU72" s="22">
        <v>1.48712</v>
      </c>
      <c r="AV72">
        <f t="shared" si="8"/>
        <v>17.626999999999999</v>
      </c>
      <c r="AW72">
        <f t="shared" si="9"/>
        <v>26.224216709999997</v>
      </c>
      <c r="AX72" s="9"/>
      <c r="AY72" s="22">
        <v>0.21224999999999999</v>
      </c>
      <c r="AZ72" s="22">
        <v>297.31</v>
      </c>
      <c r="BA72" s="22">
        <v>-1.93604E-2</v>
      </c>
      <c r="BB72" s="22">
        <v>62</v>
      </c>
      <c r="BC72" s="22">
        <v>0.211731</v>
      </c>
      <c r="BD72">
        <f t="shared" si="10"/>
        <v>19.360399999999998</v>
      </c>
      <c r="BE72">
        <f t="shared" si="11"/>
        <v>4.1092448999999993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49.986600000000003</v>
      </c>
      <c r="I73" s="22">
        <v>-1.8002299999999999E-2</v>
      </c>
      <c r="J73" s="22">
        <v>63</v>
      </c>
      <c r="K73" s="22">
        <v>1.48224</v>
      </c>
      <c r="L73">
        <f t="shared" si="0"/>
        <v>18.002299999999998</v>
      </c>
      <c r="M73">
        <f t="shared" si="1"/>
        <v>26.692010209999996</v>
      </c>
      <c r="N73" s="9"/>
      <c r="O73" s="22">
        <v>0.21728500000000001</v>
      </c>
      <c r="P73" s="22">
        <v>99.49</v>
      </c>
      <c r="Q73" s="22">
        <v>-1.9644200000000001E-2</v>
      </c>
      <c r="R73" s="22">
        <v>63</v>
      </c>
      <c r="S73" s="22">
        <v>0.21670500000000001</v>
      </c>
      <c r="T73">
        <f t="shared" si="2"/>
        <v>19.644200000000001</v>
      </c>
      <c r="U73">
        <f t="shared" si="3"/>
        <v>4.2683899970000008</v>
      </c>
      <c r="X73" s="9"/>
      <c r="Y73" s="22">
        <v>1.4826999999999999</v>
      </c>
      <c r="Z73" s="22">
        <v>148.89699999999999</v>
      </c>
      <c r="AA73" s="22">
        <v>-1.7782599999999999E-2</v>
      </c>
      <c r="AB73" s="22">
        <v>63</v>
      </c>
      <c r="AC73" s="22">
        <v>1.48254</v>
      </c>
      <c r="AD73">
        <f t="shared" si="4"/>
        <v>17.782599999999999</v>
      </c>
      <c r="AE73">
        <f t="shared" si="5"/>
        <v>26.366261019999996</v>
      </c>
      <c r="AF73" s="9"/>
      <c r="AG73" s="22">
        <v>0.21728500000000001</v>
      </c>
      <c r="AH73" s="22">
        <v>198.45</v>
      </c>
      <c r="AI73" s="22">
        <v>-1.9455E-2</v>
      </c>
      <c r="AJ73" s="22">
        <v>63</v>
      </c>
      <c r="AK73" s="22">
        <v>0.21679699999999999</v>
      </c>
      <c r="AL73">
        <f t="shared" si="6"/>
        <v>19.454999999999998</v>
      </c>
      <c r="AM73">
        <f t="shared" si="7"/>
        <v>4.2272796750000001</v>
      </c>
      <c r="AP73" s="9"/>
      <c r="AQ73" s="22">
        <v>1.4826999999999999</v>
      </c>
      <c r="AR73" s="22">
        <v>247.78899999999999</v>
      </c>
      <c r="AS73" s="22">
        <v>-1.7645299999999999E-2</v>
      </c>
      <c r="AT73" s="22">
        <v>63</v>
      </c>
      <c r="AU73" s="22">
        <v>1.48163</v>
      </c>
      <c r="AV73">
        <f t="shared" si="8"/>
        <v>17.645299999999999</v>
      </c>
      <c r="AW73">
        <f t="shared" si="9"/>
        <v>26.162686309999998</v>
      </c>
      <c r="AX73" s="9"/>
      <c r="AY73" s="22">
        <v>0.21728500000000001</v>
      </c>
      <c r="AZ73" s="22">
        <v>297.32</v>
      </c>
      <c r="BA73" s="22">
        <v>-1.9351199999999999E-2</v>
      </c>
      <c r="BB73" s="22">
        <v>63</v>
      </c>
      <c r="BC73" s="22">
        <v>0.216949</v>
      </c>
      <c r="BD73">
        <f t="shared" si="10"/>
        <v>19.351199999999999</v>
      </c>
      <c r="BE73">
        <f t="shared" si="11"/>
        <v>4.2047254919999997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49.996699999999997</v>
      </c>
      <c r="I74" s="22">
        <v>-1.8008400000000001E-2</v>
      </c>
      <c r="J74" s="22">
        <v>64</v>
      </c>
      <c r="K74" s="22">
        <v>1.47644</v>
      </c>
      <c r="L74">
        <f t="shared" si="0"/>
        <v>18.008400000000002</v>
      </c>
      <c r="M74">
        <f t="shared" si="1"/>
        <v>26.610292344000001</v>
      </c>
      <c r="N74" s="9"/>
      <c r="O74" s="22">
        <v>0.22232099999999999</v>
      </c>
      <c r="P74" s="22">
        <v>99.500100000000003</v>
      </c>
      <c r="Q74" s="22">
        <v>-1.9638099999999999E-2</v>
      </c>
      <c r="R74" s="22">
        <v>64</v>
      </c>
      <c r="S74" s="22">
        <v>0.221863</v>
      </c>
      <c r="T74">
        <f t="shared" si="2"/>
        <v>19.638099999999998</v>
      </c>
      <c r="U74">
        <f t="shared" si="3"/>
        <v>4.3659620300999995</v>
      </c>
      <c r="X74" s="9"/>
      <c r="Y74" s="22">
        <v>1.47766</v>
      </c>
      <c r="Z74" s="22">
        <v>148.90799999999999</v>
      </c>
      <c r="AA74" s="22">
        <v>-1.77948E-2</v>
      </c>
      <c r="AB74" s="22">
        <v>64</v>
      </c>
      <c r="AC74" s="22">
        <v>1.47675</v>
      </c>
      <c r="AD74">
        <f t="shared" si="4"/>
        <v>17.794799999999999</v>
      </c>
      <c r="AE74">
        <f t="shared" si="5"/>
        <v>26.294664167999997</v>
      </c>
      <c r="AF74" s="9"/>
      <c r="AG74" s="22">
        <v>0.22232099999999999</v>
      </c>
      <c r="AH74" s="22">
        <v>198.46</v>
      </c>
      <c r="AI74" s="22">
        <v>-1.9448900000000002E-2</v>
      </c>
      <c r="AJ74" s="22">
        <v>64</v>
      </c>
      <c r="AK74" s="22">
        <v>0.22143599999999999</v>
      </c>
      <c r="AL74">
        <f t="shared" si="6"/>
        <v>19.448900000000002</v>
      </c>
      <c r="AM74">
        <f t="shared" si="7"/>
        <v>4.3238988969000003</v>
      </c>
      <c r="AP74" s="9"/>
      <c r="AQ74" s="22">
        <v>1.47766</v>
      </c>
      <c r="AR74" s="22">
        <v>247.79900000000001</v>
      </c>
      <c r="AS74" s="22">
        <v>-1.7660499999999999E-2</v>
      </c>
      <c r="AT74" s="22">
        <v>64</v>
      </c>
      <c r="AU74" s="22">
        <v>1.47675</v>
      </c>
      <c r="AV74">
        <f t="shared" si="8"/>
        <v>17.660499999999999</v>
      </c>
      <c r="AW74">
        <f t="shared" si="9"/>
        <v>26.096214429999996</v>
      </c>
      <c r="AX74" s="9"/>
      <c r="AY74" s="22">
        <v>0.22232099999999999</v>
      </c>
      <c r="AZ74" s="22">
        <v>297.33</v>
      </c>
      <c r="BA74" s="22">
        <v>-1.9342000000000002E-2</v>
      </c>
      <c r="BB74" s="22">
        <v>64</v>
      </c>
      <c r="BC74" s="22">
        <v>0.22235099999999999</v>
      </c>
      <c r="BD74">
        <f t="shared" si="10"/>
        <v>19.342000000000002</v>
      </c>
      <c r="BE74">
        <f t="shared" si="11"/>
        <v>4.3001327820000004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50.006799999999998</v>
      </c>
      <c r="I75" s="22">
        <v>-1.8014499999999999E-2</v>
      </c>
      <c r="J75" s="22">
        <v>65</v>
      </c>
      <c r="K75" s="22">
        <v>1.47217</v>
      </c>
      <c r="L75">
        <f t="shared" si="0"/>
        <v>18.014499999999998</v>
      </c>
      <c r="M75">
        <f t="shared" si="1"/>
        <v>26.528693134999997</v>
      </c>
      <c r="N75" s="9"/>
      <c r="O75" s="22">
        <v>0.227356</v>
      </c>
      <c r="P75" s="22">
        <v>99.510199999999998</v>
      </c>
      <c r="Q75" s="22">
        <v>-1.9628900000000001E-2</v>
      </c>
      <c r="R75" s="22">
        <v>65</v>
      </c>
      <c r="S75" s="22">
        <v>0.22692899999999999</v>
      </c>
      <c r="T75">
        <f t="shared" si="2"/>
        <v>19.628900000000002</v>
      </c>
      <c r="U75">
        <f t="shared" si="3"/>
        <v>4.4627481884</v>
      </c>
      <c r="X75" s="9"/>
      <c r="Y75" s="22">
        <v>1.4726300000000001</v>
      </c>
      <c r="Z75" s="22">
        <v>148.91800000000001</v>
      </c>
      <c r="AA75" s="22">
        <v>-1.7804E-2</v>
      </c>
      <c r="AB75" s="22">
        <v>65</v>
      </c>
      <c r="AC75" s="22">
        <v>1.4718599999999999</v>
      </c>
      <c r="AD75">
        <f t="shared" si="4"/>
        <v>17.804000000000002</v>
      </c>
      <c r="AE75">
        <f t="shared" si="5"/>
        <v>26.218704520000006</v>
      </c>
      <c r="AF75" s="9"/>
      <c r="AG75" s="22">
        <v>0.227356</v>
      </c>
      <c r="AH75" s="22">
        <v>198.47</v>
      </c>
      <c r="AI75" s="22">
        <v>-1.9445799999999999E-2</v>
      </c>
      <c r="AJ75" s="22">
        <v>65</v>
      </c>
      <c r="AK75" s="22">
        <v>0.22699</v>
      </c>
      <c r="AL75">
        <f t="shared" si="6"/>
        <v>19.445799999999998</v>
      </c>
      <c r="AM75">
        <f t="shared" si="7"/>
        <v>4.4211193047999995</v>
      </c>
      <c r="AP75" s="9"/>
      <c r="AQ75" s="22">
        <v>1.4726300000000001</v>
      </c>
      <c r="AR75" s="22">
        <v>247.809</v>
      </c>
      <c r="AS75" s="22">
        <v>-1.7675799999999998E-2</v>
      </c>
      <c r="AT75" s="22">
        <v>65</v>
      </c>
      <c r="AU75" s="22">
        <v>1.4718599999999999</v>
      </c>
      <c r="AV75">
        <f t="shared" si="8"/>
        <v>17.675799999999999</v>
      </c>
      <c r="AW75">
        <f t="shared" si="9"/>
        <v>26.029913354000001</v>
      </c>
      <c r="AX75" s="9"/>
      <c r="AY75" s="22">
        <v>0.227356</v>
      </c>
      <c r="AZ75" s="22">
        <v>297.33999999999997</v>
      </c>
      <c r="BA75" s="22">
        <v>-1.9338999999999999E-2</v>
      </c>
      <c r="BB75" s="22">
        <v>65</v>
      </c>
      <c r="BC75" s="22">
        <v>0.22744800000000001</v>
      </c>
      <c r="BD75">
        <f t="shared" si="10"/>
        <v>19.338999999999999</v>
      </c>
      <c r="BE75">
        <f t="shared" si="11"/>
        <v>4.3968376839999994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50.016800000000003</v>
      </c>
      <c r="I76" s="22">
        <v>-1.80237E-2</v>
      </c>
      <c r="J76" s="22">
        <v>66</v>
      </c>
      <c r="K76" s="22">
        <v>1.46729</v>
      </c>
      <c r="L76">
        <f t="shared" ref="L76:L139" si="12">-I76/$F$2*1000</f>
        <v>18.023700000000002</v>
      </c>
      <c r="M76">
        <f t="shared" ref="M76:M139" si="13">L76*G76</f>
        <v>26.451401883000003</v>
      </c>
      <c r="N76" s="9"/>
      <c r="O76" s="22">
        <v>0.23239099999999999</v>
      </c>
      <c r="P76" s="22">
        <v>99.520300000000006</v>
      </c>
      <c r="Q76" s="22">
        <v>-1.9625900000000002E-2</v>
      </c>
      <c r="R76" s="22">
        <v>66</v>
      </c>
      <c r="S76" s="22">
        <v>0.231598</v>
      </c>
      <c r="T76">
        <f t="shared" ref="T76:T139" si="14">-Q76/$F$2*1000</f>
        <v>19.625900000000001</v>
      </c>
      <c r="U76">
        <f t="shared" ref="U76:U139" si="15">T76*O76</f>
        <v>4.5608825269000004</v>
      </c>
      <c r="X76" s="9"/>
      <c r="Y76" s="22">
        <v>1.46759</v>
      </c>
      <c r="Z76" s="22">
        <v>148.928</v>
      </c>
      <c r="AA76" s="22">
        <v>-1.7810099999999999E-2</v>
      </c>
      <c r="AB76" s="22">
        <v>66</v>
      </c>
      <c r="AC76" s="22">
        <v>1.46698</v>
      </c>
      <c r="AD76">
        <f t="shared" ref="AD76:AD139" si="16">-AA76/$F$2*1000</f>
        <v>17.810099999999998</v>
      </c>
      <c r="AE76">
        <f t="shared" ref="AE76:AE139" si="17">AD76*Y76</f>
        <v>26.137924658999996</v>
      </c>
      <c r="AF76" s="9"/>
      <c r="AG76" s="22">
        <v>0.23239099999999999</v>
      </c>
      <c r="AH76" s="22">
        <v>198.48</v>
      </c>
      <c r="AI76" s="22">
        <v>-1.9445799999999999E-2</v>
      </c>
      <c r="AJ76" s="22">
        <v>66</v>
      </c>
      <c r="AK76" s="22">
        <v>0.231293</v>
      </c>
      <c r="AL76">
        <f t="shared" ref="AL76:AL139" si="18">-AI76/$F$2*1000</f>
        <v>19.445799999999998</v>
      </c>
      <c r="AM76">
        <f t="shared" ref="AM76:AM139" si="19">AL76*AG76</f>
        <v>4.5190289077999992</v>
      </c>
      <c r="AP76" s="9"/>
      <c r="AQ76" s="22">
        <v>1.46759</v>
      </c>
      <c r="AR76" s="22">
        <v>247.82</v>
      </c>
      <c r="AS76" s="22">
        <v>-1.7687999999999999E-2</v>
      </c>
      <c r="AT76" s="22">
        <v>66</v>
      </c>
      <c r="AU76" s="22">
        <v>1.46698</v>
      </c>
      <c r="AV76">
        <f t="shared" ref="AV76:AV139" si="20">-AS76/$F$2*1000</f>
        <v>17.687999999999999</v>
      </c>
      <c r="AW76">
        <f t="shared" ref="AW76:AW139" si="21">AV76*AQ76</f>
        <v>25.958731919999998</v>
      </c>
      <c r="AX76" s="9"/>
      <c r="AY76" s="22">
        <v>0.23239099999999999</v>
      </c>
      <c r="AZ76" s="22">
        <v>297.35000000000002</v>
      </c>
      <c r="BA76" s="22">
        <v>-1.93359E-2</v>
      </c>
      <c r="BB76" s="22">
        <v>66</v>
      </c>
      <c r="BC76" s="22">
        <v>0.23147599999999999</v>
      </c>
      <c r="BD76">
        <f t="shared" ref="BD76:BD139" si="22">-BA76/$F$2*1000</f>
        <v>19.335899999999999</v>
      </c>
      <c r="BE76">
        <f t="shared" ref="BE76:BE139" si="23">BD76*AY76</f>
        <v>4.4934891368999992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50.026899999999998</v>
      </c>
      <c r="I77" s="22">
        <v>-1.8032800000000002E-2</v>
      </c>
      <c r="J77" s="22">
        <v>67</v>
      </c>
      <c r="K77" s="22">
        <v>1.4617899999999999</v>
      </c>
      <c r="L77">
        <f t="shared" si="12"/>
        <v>18.032800000000002</v>
      </c>
      <c r="M77">
        <f t="shared" si="13"/>
        <v>26.373871640000004</v>
      </c>
      <c r="N77" s="9"/>
      <c r="O77" s="22">
        <v>0.237427</v>
      </c>
      <c r="P77" s="22">
        <v>99.530299999999997</v>
      </c>
      <c r="Q77" s="22">
        <v>-1.9622799999999999E-2</v>
      </c>
      <c r="R77" s="22">
        <v>67</v>
      </c>
      <c r="S77" s="22">
        <v>0.23693800000000001</v>
      </c>
      <c r="T77">
        <f t="shared" si="14"/>
        <v>19.622799999999998</v>
      </c>
      <c r="U77">
        <f t="shared" si="15"/>
        <v>4.6589825355999999</v>
      </c>
      <c r="X77" s="9"/>
      <c r="Y77" s="22">
        <v>1.46255</v>
      </c>
      <c r="Z77" s="22">
        <v>148.93799999999999</v>
      </c>
      <c r="AA77" s="22">
        <v>-1.7816200000000001E-2</v>
      </c>
      <c r="AB77" s="22">
        <v>67</v>
      </c>
      <c r="AC77" s="22">
        <v>1.4623999999999999</v>
      </c>
      <c r="AD77">
        <f t="shared" si="16"/>
        <v>17.816200000000002</v>
      </c>
      <c r="AE77">
        <f t="shared" si="17"/>
        <v>26.057083310000003</v>
      </c>
      <c r="AF77" s="9"/>
      <c r="AG77" s="22">
        <v>0.237427</v>
      </c>
      <c r="AH77" s="22">
        <v>198.49</v>
      </c>
      <c r="AI77" s="22">
        <v>-1.94427E-2</v>
      </c>
      <c r="AJ77" s="22">
        <v>67</v>
      </c>
      <c r="AK77" s="22">
        <v>0.23672499999999999</v>
      </c>
      <c r="AL77">
        <f t="shared" si="18"/>
        <v>19.442699999999999</v>
      </c>
      <c r="AM77">
        <f t="shared" si="19"/>
        <v>4.6162219328999994</v>
      </c>
      <c r="AP77" s="9"/>
      <c r="AQ77" s="22">
        <v>1.46255</v>
      </c>
      <c r="AR77" s="22">
        <v>247.83</v>
      </c>
      <c r="AS77" s="22">
        <v>-1.7700199999999999E-2</v>
      </c>
      <c r="AT77" s="22">
        <v>67</v>
      </c>
      <c r="AU77" s="22">
        <v>1.4617899999999999</v>
      </c>
      <c r="AV77">
        <f t="shared" si="20"/>
        <v>17.700199999999999</v>
      </c>
      <c r="AW77">
        <f t="shared" si="21"/>
        <v>25.887427509999998</v>
      </c>
      <c r="AX77" s="9"/>
      <c r="AY77" s="22">
        <v>0.237427</v>
      </c>
      <c r="AZ77" s="22">
        <v>297.36</v>
      </c>
      <c r="BA77" s="22">
        <v>-1.93329E-2</v>
      </c>
      <c r="BB77" s="22">
        <v>67</v>
      </c>
      <c r="BC77" s="22">
        <v>0.237122</v>
      </c>
      <c r="BD77">
        <f t="shared" si="22"/>
        <v>19.332899999999999</v>
      </c>
      <c r="BE77">
        <f t="shared" si="23"/>
        <v>4.5901524482999996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50.036999999999999</v>
      </c>
      <c r="I78" s="22">
        <v>-1.80389E-2</v>
      </c>
      <c r="J78" s="22">
        <v>68</v>
      </c>
      <c r="K78" s="22">
        <v>1.4565999999999999</v>
      </c>
      <c r="L78">
        <f t="shared" si="12"/>
        <v>18.038900000000002</v>
      </c>
      <c r="M78">
        <f t="shared" si="13"/>
        <v>26.292057528000001</v>
      </c>
      <c r="N78" s="9"/>
      <c r="O78" s="22">
        <v>0.24246200000000001</v>
      </c>
      <c r="P78" s="22">
        <v>99.540400000000005</v>
      </c>
      <c r="Q78" s="22">
        <v>-1.9616700000000001E-2</v>
      </c>
      <c r="R78" s="22">
        <v>68</v>
      </c>
      <c r="S78" s="22">
        <v>0.24173</v>
      </c>
      <c r="T78">
        <f t="shared" si="14"/>
        <v>19.616700000000002</v>
      </c>
      <c r="U78">
        <f t="shared" si="15"/>
        <v>4.7563043154000004</v>
      </c>
      <c r="X78" s="9"/>
      <c r="Y78" s="22">
        <v>1.4575199999999999</v>
      </c>
      <c r="Z78" s="22">
        <v>148.94800000000001</v>
      </c>
      <c r="AA78" s="22">
        <v>-1.7822299999999999E-2</v>
      </c>
      <c r="AB78" s="22">
        <v>68</v>
      </c>
      <c r="AC78" s="22">
        <v>1.4569099999999999</v>
      </c>
      <c r="AD78">
        <f t="shared" si="16"/>
        <v>17.822299999999998</v>
      </c>
      <c r="AE78">
        <f t="shared" si="17"/>
        <v>25.976358695999995</v>
      </c>
      <c r="AF78" s="9"/>
      <c r="AG78" s="22">
        <v>0.24246200000000001</v>
      </c>
      <c r="AH78" s="22">
        <v>198.5</v>
      </c>
      <c r="AI78" s="22">
        <v>-1.9439700000000001E-2</v>
      </c>
      <c r="AJ78" s="22">
        <v>68</v>
      </c>
      <c r="AK78" s="22">
        <v>0.24194299999999999</v>
      </c>
      <c r="AL78">
        <f t="shared" si="18"/>
        <v>19.439700000000002</v>
      </c>
      <c r="AM78">
        <f t="shared" si="19"/>
        <v>4.7133885414000005</v>
      </c>
      <c r="AP78" s="9"/>
      <c r="AQ78" s="22">
        <v>1.4575199999999999</v>
      </c>
      <c r="AR78" s="22">
        <v>247.84</v>
      </c>
      <c r="AS78" s="22">
        <v>-1.7715499999999999E-2</v>
      </c>
      <c r="AT78" s="22">
        <v>68</v>
      </c>
      <c r="AU78" s="22">
        <v>1.4565999999999999</v>
      </c>
      <c r="AV78">
        <f t="shared" si="20"/>
        <v>17.715499999999999</v>
      </c>
      <c r="AW78">
        <f t="shared" si="21"/>
        <v>25.820695559999997</v>
      </c>
      <c r="AX78" s="9"/>
      <c r="AY78" s="22">
        <v>0.24246200000000001</v>
      </c>
      <c r="AZ78" s="22">
        <v>297.37</v>
      </c>
      <c r="BA78" s="22">
        <v>-1.93359E-2</v>
      </c>
      <c r="BB78" s="22">
        <v>68</v>
      </c>
      <c r="BC78" s="22">
        <v>0.24191299999999999</v>
      </c>
      <c r="BD78">
        <f t="shared" si="22"/>
        <v>19.335899999999999</v>
      </c>
      <c r="BE78">
        <f t="shared" si="23"/>
        <v>4.6882209858000001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50.046999999999997</v>
      </c>
      <c r="I79" s="22">
        <v>-1.8048100000000001E-2</v>
      </c>
      <c r="J79" s="22">
        <v>69</v>
      </c>
      <c r="K79" s="22">
        <v>1.4520299999999999</v>
      </c>
      <c r="L79">
        <f t="shared" si="12"/>
        <v>18.048100000000002</v>
      </c>
      <c r="M79">
        <f t="shared" si="13"/>
        <v>26.214504288000001</v>
      </c>
      <c r="N79" s="9"/>
      <c r="O79" s="22">
        <v>0.247498</v>
      </c>
      <c r="P79" s="22">
        <v>99.5505</v>
      </c>
      <c r="Q79" s="22">
        <v>-1.96045E-2</v>
      </c>
      <c r="R79" s="22">
        <v>69</v>
      </c>
      <c r="S79" s="22">
        <v>0.24685699999999999</v>
      </c>
      <c r="T79">
        <f t="shared" si="14"/>
        <v>19.604500000000002</v>
      </c>
      <c r="U79">
        <f t="shared" si="15"/>
        <v>4.8520745410000004</v>
      </c>
      <c r="X79" s="9"/>
      <c r="Y79" s="22">
        <v>1.45248</v>
      </c>
      <c r="Z79" s="22">
        <v>148.958</v>
      </c>
      <c r="AA79" s="22">
        <v>-1.7831400000000001E-2</v>
      </c>
      <c r="AB79" s="22">
        <v>69</v>
      </c>
      <c r="AC79" s="22">
        <v>1.4514199999999999</v>
      </c>
      <c r="AD79">
        <f t="shared" si="16"/>
        <v>17.831400000000002</v>
      </c>
      <c r="AE79">
        <f t="shared" si="17"/>
        <v>25.899751872000003</v>
      </c>
      <c r="AF79" s="9"/>
      <c r="AG79" s="22">
        <v>0.247498</v>
      </c>
      <c r="AH79" s="22">
        <v>198.51</v>
      </c>
      <c r="AI79" s="22">
        <v>-1.9436599999999998E-2</v>
      </c>
      <c r="AJ79" s="22">
        <v>69</v>
      </c>
      <c r="AK79" s="22">
        <v>0.246613</v>
      </c>
      <c r="AL79">
        <f t="shared" si="18"/>
        <v>19.436599999999999</v>
      </c>
      <c r="AM79">
        <f t="shared" si="19"/>
        <v>4.8105196267999997</v>
      </c>
      <c r="AP79" s="9"/>
      <c r="AQ79" s="22">
        <v>1.45248</v>
      </c>
      <c r="AR79" s="22">
        <v>247.85</v>
      </c>
      <c r="AS79" s="22">
        <v>-1.7727699999999999E-2</v>
      </c>
      <c r="AT79" s="22">
        <v>69</v>
      </c>
      <c r="AU79" s="22">
        <v>1.4520299999999999</v>
      </c>
      <c r="AV79">
        <f t="shared" si="20"/>
        <v>17.727699999999999</v>
      </c>
      <c r="AW79">
        <f t="shared" si="21"/>
        <v>25.749129695999997</v>
      </c>
      <c r="AX79" s="9"/>
      <c r="AY79" s="22">
        <v>0.247498</v>
      </c>
      <c r="AZ79" s="22">
        <v>297.38</v>
      </c>
      <c r="BA79" s="22">
        <v>-1.9326800000000002E-2</v>
      </c>
      <c r="BB79" s="22">
        <v>69</v>
      </c>
      <c r="BC79" s="22">
        <v>0.24673500000000001</v>
      </c>
      <c r="BD79">
        <f t="shared" si="22"/>
        <v>19.326800000000002</v>
      </c>
      <c r="BE79">
        <f t="shared" si="23"/>
        <v>4.7833443464000007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50.057099999999998</v>
      </c>
      <c r="I80" s="22">
        <v>-1.80664E-2</v>
      </c>
      <c r="J80" s="22">
        <v>70</v>
      </c>
      <c r="K80" s="22">
        <v>1.4465300000000001</v>
      </c>
      <c r="L80">
        <f t="shared" si="12"/>
        <v>18.066400000000002</v>
      </c>
      <c r="M80">
        <f t="shared" si="13"/>
        <v>26.150210680000001</v>
      </c>
      <c r="N80" s="9"/>
      <c r="O80" s="22">
        <v>0.25253300000000001</v>
      </c>
      <c r="P80" s="22">
        <v>99.560500000000005</v>
      </c>
      <c r="Q80" s="22">
        <v>-1.9598399999999998E-2</v>
      </c>
      <c r="R80" s="22">
        <v>70</v>
      </c>
      <c r="S80" s="22">
        <v>0.251892</v>
      </c>
      <c r="T80">
        <f t="shared" si="14"/>
        <v>19.598399999999998</v>
      </c>
      <c r="U80">
        <f t="shared" si="15"/>
        <v>4.9492427471999996</v>
      </c>
      <c r="X80" s="9"/>
      <c r="Y80" s="22">
        <v>1.4474499999999999</v>
      </c>
      <c r="Z80" s="22">
        <v>148.96799999999999</v>
      </c>
      <c r="AA80" s="22">
        <v>-1.7843600000000001E-2</v>
      </c>
      <c r="AB80" s="22">
        <v>70</v>
      </c>
      <c r="AC80" s="22">
        <v>1.4468399999999999</v>
      </c>
      <c r="AD80">
        <f t="shared" si="16"/>
        <v>17.843600000000002</v>
      </c>
      <c r="AE80">
        <f t="shared" si="17"/>
        <v>25.827718820000001</v>
      </c>
      <c r="AF80" s="9"/>
      <c r="AG80" s="22">
        <v>0.25253300000000001</v>
      </c>
      <c r="AH80" s="22">
        <v>198.52</v>
      </c>
      <c r="AI80" s="22">
        <v>-1.9436599999999998E-2</v>
      </c>
      <c r="AJ80" s="22">
        <v>70</v>
      </c>
      <c r="AK80" s="22">
        <v>0.251801</v>
      </c>
      <c r="AL80">
        <f t="shared" si="18"/>
        <v>19.436599999999999</v>
      </c>
      <c r="AM80">
        <f t="shared" si="19"/>
        <v>4.9083829078000001</v>
      </c>
      <c r="AP80" s="9"/>
      <c r="AQ80" s="22">
        <v>1.4474499999999999</v>
      </c>
      <c r="AR80" s="22">
        <v>247.86</v>
      </c>
      <c r="AS80" s="22">
        <v>-1.77368E-2</v>
      </c>
      <c r="AT80" s="22">
        <v>70</v>
      </c>
      <c r="AU80" s="22">
        <v>1.4471400000000001</v>
      </c>
      <c r="AV80">
        <f t="shared" si="20"/>
        <v>17.736799999999999</v>
      </c>
      <c r="AW80">
        <f t="shared" si="21"/>
        <v>25.673131159999997</v>
      </c>
      <c r="AX80" s="9"/>
      <c r="AY80" s="22">
        <v>0.25253300000000001</v>
      </c>
      <c r="AZ80" s="22">
        <v>297.39</v>
      </c>
      <c r="BA80" s="22">
        <v>-1.9323699999999999E-2</v>
      </c>
      <c r="BB80" s="22">
        <v>70</v>
      </c>
      <c r="BC80" s="22">
        <v>0.25222800000000001</v>
      </c>
      <c r="BD80">
        <f t="shared" si="22"/>
        <v>19.323699999999999</v>
      </c>
      <c r="BE80">
        <f t="shared" si="23"/>
        <v>4.8798719320999995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50.0672</v>
      </c>
      <c r="I81" s="22">
        <v>-1.8081699999999999E-2</v>
      </c>
      <c r="J81" s="22">
        <v>71</v>
      </c>
      <c r="K81" s="22">
        <v>1.4425699999999999</v>
      </c>
      <c r="L81">
        <f t="shared" si="12"/>
        <v>18.081699999999998</v>
      </c>
      <c r="M81">
        <f t="shared" si="13"/>
        <v>26.081224896999995</v>
      </c>
      <c r="N81" s="9"/>
      <c r="O81" s="22">
        <v>0.25756800000000002</v>
      </c>
      <c r="P81" s="22">
        <v>99.570599999999999</v>
      </c>
      <c r="Q81" s="22">
        <v>-1.95953E-2</v>
      </c>
      <c r="R81" s="22">
        <v>71</v>
      </c>
      <c r="S81" s="22">
        <v>0.25656099999999998</v>
      </c>
      <c r="T81">
        <f t="shared" si="14"/>
        <v>19.595299999999998</v>
      </c>
      <c r="U81">
        <f t="shared" si="15"/>
        <v>5.0471222304000003</v>
      </c>
      <c r="X81" s="9"/>
      <c r="Y81" s="22">
        <v>1.44241</v>
      </c>
      <c r="Z81" s="22">
        <v>148.97800000000001</v>
      </c>
      <c r="AA81" s="22">
        <v>-1.78589E-2</v>
      </c>
      <c r="AB81" s="22">
        <v>71</v>
      </c>
      <c r="AC81" s="22">
        <v>1.4416500000000001</v>
      </c>
      <c r="AD81">
        <f t="shared" si="16"/>
        <v>17.858900000000002</v>
      </c>
      <c r="AE81">
        <f t="shared" si="17"/>
        <v>25.759855949000002</v>
      </c>
      <c r="AF81" s="9"/>
      <c r="AG81" s="22">
        <v>0.25756800000000002</v>
      </c>
      <c r="AH81" s="22">
        <v>198.53</v>
      </c>
      <c r="AI81" s="22">
        <v>-1.94275E-2</v>
      </c>
      <c r="AJ81" s="22">
        <v>71</v>
      </c>
      <c r="AK81" s="22">
        <v>0.25698900000000002</v>
      </c>
      <c r="AL81">
        <f t="shared" si="18"/>
        <v>19.427500000000002</v>
      </c>
      <c r="AM81">
        <f t="shared" si="19"/>
        <v>5.0039023200000008</v>
      </c>
      <c r="AP81" s="9"/>
      <c r="AQ81" s="22">
        <v>1.44241</v>
      </c>
      <c r="AR81" s="22">
        <v>247.87</v>
      </c>
      <c r="AS81" s="22">
        <v>-1.7749000000000001E-2</v>
      </c>
      <c r="AT81" s="22">
        <v>71</v>
      </c>
      <c r="AU81" s="22">
        <v>1.4419599999999999</v>
      </c>
      <c r="AV81">
        <f t="shared" si="20"/>
        <v>17.749000000000002</v>
      </c>
      <c r="AW81">
        <f t="shared" si="21"/>
        <v>25.601335090000003</v>
      </c>
      <c r="AX81" s="9"/>
      <c r="AY81" s="22">
        <v>0.25756800000000002</v>
      </c>
      <c r="AZ81" s="22">
        <v>297.39999999999998</v>
      </c>
      <c r="BA81" s="22">
        <v>-1.93207E-2</v>
      </c>
      <c r="BB81" s="22">
        <v>71</v>
      </c>
      <c r="BC81" s="22">
        <v>0.25668299999999999</v>
      </c>
      <c r="BD81">
        <f t="shared" si="22"/>
        <v>19.320699999999999</v>
      </c>
      <c r="BE81">
        <f t="shared" si="23"/>
        <v>4.9763940576000003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50.077300000000001</v>
      </c>
      <c r="I82" s="22">
        <v>-1.8100000000000002E-2</v>
      </c>
      <c r="J82" s="22">
        <v>72</v>
      </c>
      <c r="K82" s="22">
        <v>1.4367700000000001</v>
      </c>
      <c r="L82">
        <f t="shared" si="12"/>
        <v>18.100000000000001</v>
      </c>
      <c r="M82">
        <f t="shared" si="13"/>
        <v>26.016578000000003</v>
      </c>
      <c r="N82" s="9"/>
      <c r="O82" s="22">
        <v>0.262604</v>
      </c>
      <c r="P82" s="22">
        <v>99.580699999999993</v>
      </c>
      <c r="Q82" s="22">
        <v>-1.95953E-2</v>
      </c>
      <c r="R82" s="22">
        <v>72</v>
      </c>
      <c r="S82" s="22">
        <v>0.26266499999999998</v>
      </c>
      <c r="T82">
        <f t="shared" si="14"/>
        <v>19.595299999999998</v>
      </c>
      <c r="U82">
        <f t="shared" si="15"/>
        <v>5.1458041611999992</v>
      </c>
      <c r="X82" s="9"/>
      <c r="Y82" s="22">
        <v>1.4373800000000001</v>
      </c>
      <c r="Z82" s="22">
        <v>148.988</v>
      </c>
      <c r="AA82" s="22">
        <v>-1.78741E-2</v>
      </c>
      <c r="AB82" s="22">
        <v>72</v>
      </c>
      <c r="AC82" s="22">
        <v>1.4364600000000001</v>
      </c>
      <c r="AD82">
        <f t="shared" si="16"/>
        <v>17.874100000000002</v>
      </c>
      <c r="AE82">
        <f t="shared" si="17"/>
        <v>25.691873858000005</v>
      </c>
      <c r="AF82" s="9"/>
      <c r="AG82" s="22">
        <v>0.262604</v>
      </c>
      <c r="AH82" s="22">
        <v>198.541</v>
      </c>
      <c r="AI82" s="22">
        <v>-1.9421399999999998E-2</v>
      </c>
      <c r="AJ82" s="22">
        <v>72</v>
      </c>
      <c r="AK82" s="22">
        <v>0.26205400000000001</v>
      </c>
      <c r="AL82">
        <f t="shared" si="18"/>
        <v>19.421399999999998</v>
      </c>
      <c r="AM82">
        <f t="shared" si="19"/>
        <v>5.1001373255999995</v>
      </c>
      <c r="AP82" s="9"/>
      <c r="AQ82" s="22">
        <v>1.4373800000000001</v>
      </c>
      <c r="AR82" s="22">
        <v>247.88</v>
      </c>
      <c r="AS82" s="22">
        <v>-1.7755099999999999E-2</v>
      </c>
      <c r="AT82" s="22">
        <v>72</v>
      </c>
      <c r="AU82" s="22">
        <v>1.4358500000000001</v>
      </c>
      <c r="AV82">
        <f t="shared" si="20"/>
        <v>17.755099999999999</v>
      </c>
      <c r="AW82">
        <f t="shared" si="21"/>
        <v>25.520825638000002</v>
      </c>
      <c r="AX82" s="9"/>
      <c r="AY82" s="22">
        <v>0.262604</v>
      </c>
      <c r="AZ82" s="22">
        <v>297.41000000000003</v>
      </c>
      <c r="BA82" s="22">
        <v>-1.9314600000000001E-2</v>
      </c>
      <c r="BB82" s="22">
        <v>72</v>
      </c>
      <c r="BC82" s="22">
        <v>0.26211499999999999</v>
      </c>
      <c r="BD82">
        <f t="shared" si="22"/>
        <v>19.314600000000002</v>
      </c>
      <c r="BE82">
        <f t="shared" si="23"/>
        <v>5.0720912184000007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50.087299999999999</v>
      </c>
      <c r="I83" s="22">
        <v>-1.81091E-2</v>
      </c>
      <c r="J83" s="22">
        <v>73</v>
      </c>
      <c r="K83" s="22">
        <v>1.4321900000000001</v>
      </c>
      <c r="L83">
        <f t="shared" si="12"/>
        <v>18.109099999999998</v>
      </c>
      <c r="M83">
        <f t="shared" si="13"/>
        <v>25.938388293999996</v>
      </c>
      <c r="N83" s="9"/>
      <c r="O83" s="22">
        <v>0.26763900000000002</v>
      </c>
      <c r="P83" s="22">
        <v>99.590800000000002</v>
      </c>
      <c r="Q83" s="22">
        <v>-1.95953E-2</v>
      </c>
      <c r="R83" s="22">
        <v>73</v>
      </c>
      <c r="S83" s="22">
        <v>0.26705899999999999</v>
      </c>
      <c r="T83">
        <f t="shared" si="14"/>
        <v>19.595299999999998</v>
      </c>
      <c r="U83">
        <f t="shared" si="15"/>
        <v>5.2444664966999994</v>
      </c>
      <c r="X83" s="9"/>
      <c r="Y83" s="22">
        <v>1.4323399999999999</v>
      </c>
      <c r="Z83" s="22">
        <v>148.99799999999999</v>
      </c>
      <c r="AA83" s="22">
        <v>-1.7883300000000001E-2</v>
      </c>
      <c r="AB83" s="22">
        <v>73</v>
      </c>
      <c r="AC83" s="22">
        <v>1.4315800000000001</v>
      </c>
      <c r="AD83">
        <f t="shared" si="16"/>
        <v>17.883300000000002</v>
      </c>
      <c r="AE83">
        <f t="shared" si="17"/>
        <v>25.614965922000003</v>
      </c>
      <c r="AF83" s="9"/>
      <c r="AG83" s="22">
        <v>0.26763900000000002</v>
      </c>
      <c r="AH83" s="22">
        <v>198.55099999999999</v>
      </c>
      <c r="AI83" s="22">
        <v>-1.9418299999999999E-2</v>
      </c>
      <c r="AJ83" s="22">
        <v>73</v>
      </c>
      <c r="AK83" s="22">
        <v>0.26733400000000002</v>
      </c>
      <c r="AL83">
        <f t="shared" si="18"/>
        <v>19.418299999999999</v>
      </c>
      <c r="AM83">
        <f t="shared" si="19"/>
        <v>5.1970943936999996</v>
      </c>
      <c r="AP83" s="9"/>
      <c r="AQ83" s="22">
        <v>1.4323399999999999</v>
      </c>
      <c r="AR83" s="22">
        <v>247.89</v>
      </c>
      <c r="AS83" s="22">
        <v>-1.77643E-2</v>
      </c>
      <c r="AT83" s="22">
        <v>73</v>
      </c>
      <c r="AU83" s="22">
        <v>1.4315800000000001</v>
      </c>
      <c r="AV83">
        <f t="shared" si="20"/>
        <v>17.764299999999999</v>
      </c>
      <c r="AW83">
        <f t="shared" si="21"/>
        <v>25.444517461999997</v>
      </c>
      <c r="AX83" s="9"/>
      <c r="AY83" s="22">
        <v>0.26763900000000002</v>
      </c>
      <c r="AZ83" s="22">
        <v>297.42</v>
      </c>
      <c r="BA83" s="22">
        <v>-1.9311499999999999E-2</v>
      </c>
      <c r="BB83" s="22">
        <v>73</v>
      </c>
      <c r="BC83" s="22">
        <v>0.26654099999999997</v>
      </c>
      <c r="BD83">
        <f t="shared" si="22"/>
        <v>19.311499999999999</v>
      </c>
      <c r="BE83">
        <f t="shared" si="23"/>
        <v>5.1685105484999996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50.0974</v>
      </c>
      <c r="I84" s="22">
        <v>-1.81183E-2</v>
      </c>
      <c r="J84" s="22">
        <v>74</v>
      </c>
      <c r="K84" s="22">
        <v>1.427</v>
      </c>
      <c r="L84">
        <f t="shared" si="12"/>
        <v>18.118300000000001</v>
      </c>
      <c r="M84">
        <f t="shared" si="13"/>
        <v>25.860430773000004</v>
      </c>
      <c r="N84" s="9"/>
      <c r="O84" s="22">
        <v>0.272675</v>
      </c>
      <c r="P84" s="22">
        <v>99.600800000000007</v>
      </c>
      <c r="Q84" s="22">
        <v>-1.95923E-2</v>
      </c>
      <c r="R84" s="22">
        <v>74</v>
      </c>
      <c r="S84" s="22">
        <v>0.27212500000000001</v>
      </c>
      <c r="T84">
        <f t="shared" si="14"/>
        <v>19.592300000000002</v>
      </c>
      <c r="U84">
        <f t="shared" si="15"/>
        <v>5.3423304025</v>
      </c>
      <c r="X84" s="9"/>
      <c r="Y84" s="22">
        <v>1.4273100000000001</v>
      </c>
      <c r="Z84" s="22">
        <v>149.00800000000001</v>
      </c>
      <c r="AA84" s="22">
        <v>-1.7892499999999999E-2</v>
      </c>
      <c r="AB84" s="22">
        <v>74</v>
      </c>
      <c r="AC84" s="22">
        <v>1.4260900000000001</v>
      </c>
      <c r="AD84">
        <f t="shared" si="16"/>
        <v>17.892499999999998</v>
      </c>
      <c r="AE84">
        <f t="shared" si="17"/>
        <v>25.538144174999999</v>
      </c>
      <c r="AF84" s="9"/>
      <c r="AG84" s="22">
        <v>0.272675</v>
      </c>
      <c r="AH84" s="22">
        <v>198.56100000000001</v>
      </c>
      <c r="AI84" s="22">
        <v>-1.9409200000000001E-2</v>
      </c>
      <c r="AJ84" s="22">
        <v>74</v>
      </c>
      <c r="AK84" s="22">
        <v>0.27166699999999999</v>
      </c>
      <c r="AL84">
        <f t="shared" si="18"/>
        <v>19.409200000000002</v>
      </c>
      <c r="AM84">
        <f t="shared" si="19"/>
        <v>5.2924036100000009</v>
      </c>
      <c r="AP84" s="9"/>
      <c r="AQ84" s="22">
        <v>1.4273100000000001</v>
      </c>
      <c r="AR84" s="22">
        <v>247.9</v>
      </c>
      <c r="AS84" s="22">
        <v>-1.7773400000000002E-2</v>
      </c>
      <c r="AT84" s="22">
        <v>74</v>
      </c>
      <c r="AU84" s="22">
        <v>1.4267000000000001</v>
      </c>
      <c r="AV84">
        <f t="shared" si="20"/>
        <v>17.773400000000002</v>
      </c>
      <c r="AW84">
        <f t="shared" si="21"/>
        <v>25.368151554000004</v>
      </c>
      <c r="AX84" s="9"/>
      <c r="AY84" s="22">
        <v>0.272675</v>
      </c>
      <c r="AZ84" s="22">
        <v>297.43099999999998</v>
      </c>
      <c r="BA84" s="22">
        <v>-1.9308499999999999E-2</v>
      </c>
      <c r="BB84" s="22">
        <v>74</v>
      </c>
      <c r="BC84" s="22">
        <v>0.27209499999999998</v>
      </c>
      <c r="BD84">
        <f t="shared" si="22"/>
        <v>19.308499999999999</v>
      </c>
      <c r="BE84">
        <f t="shared" si="23"/>
        <v>5.2649452374999992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50.107500000000002</v>
      </c>
      <c r="I85" s="22">
        <v>-1.8127399999999998E-2</v>
      </c>
      <c r="J85" s="22">
        <v>75</v>
      </c>
      <c r="K85" s="22">
        <v>1.4212</v>
      </c>
      <c r="L85">
        <f t="shared" si="12"/>
        <v>18.127399999999998</v>
      </c>
      <c r="M85">
        <f t="shared" si="13"/>
        <v>25.782057197999997</v>
      </c>
      <c r="N85" s="9"/>
      <c r="O85" s="22">
        <v>0.27771000000000001</v>
      </c>
      <c r="P85" s="22">
        <v>99.610900000000001</v>
      </c>
      <c r="Q85" s="22">
        <v>-1.9589200000000001E-2</v>
      </c>
      <c r="R85" s="22">
        <v>75</v>
      </c>
      <c r="S85" s="22">
        <v>0.27719100000000002</v>
      </c>
      <c r="T85">
        <f t="shared" si="14"/>
        <v>19.589200000000002</v>
      </c>
      <c r="U85">
        <f t="shared" si="15"/>
        <v>5.4401167320000008</v>
      </c>
      <c r="X85" s="9"/>
      <c r="Y85" s="22">
        <v>1.4222699999999999</v>
      </c>
      <c r="Z85" s="22">
        <v>149.018</v>
      </c>
      <c r="AA85" s="22">
        <v>-1.7907699999999999E-2</v>
      </c>
      <c r="AB85" s="22">
        <v>75</v>
      </c>
      <c r="AC85" s="22">
        <v>1.4215100000000001</v>
      </c>
      <c r="AD85">
        <f t="shared" si="16"/>
        <v>17.907699999999998</v>
      </c>
      <c r="AE85">
        <f t="shared" si="17"/>
        <v>25.469584478999998</v>
      </c>
      <c r="AF85" s="9"/>
      <c r="AG85" s="22">
        <v>0.27771000000000001</v>
      </c>
      <c r="AH85" s="22">
        <v>198.571</v>
      </c>
      <c r="AI85" s="22">
        <v>-1.9400000000000001E-2</v>
      </c>
      <c r="AJ85" s="22">
        <v>75</v>
      </c>
      <c r="AK85" s="22">
        <v>0.27749600000000002</v>
      </c>
      <c r="AL85">
        <f t="shared" si="18"/>
        <v>19.400000000000002</v>
      </c>
      <c r="AM85">
        <f t="shared" si="19"/>
        <v>5.3875740000000008</v>
      </c>
      <c r="AP85" s="9"/>
      <c r="AQ85" s="22">
        <v>1.4222699999999999</v>
      </c>
      <c r="AR85" s="22">
        <v>247.91</v>
      </c>
      <c r="AS85" s="22">
        <v>-1.77795E-2</v>
      </c>
      <c r="AT85" s="22">
        <v>75</v>
      </c>
      <c r="AU85" s="22">
        <v>1.4215100000000001</v>
      </c>
      <c r="AV85">
        <f t="shared" si="20"/>
        <v>17.779499999999999</v>
      </c>
      <c r="AW85">
        <f t="shared" si="21"/>
        <v>25.287249464999999</v>
      </c>
      <c r="AX85" s="9"/>
      <c r="AY85" s="22">
        <v>0.27771000000000001</v>
      </c>
      <c r="AZ85" s="22">
        <v>297.44099999999997</v>
      </c>
      <c r="BA85" s="22">
        <v>-1.9302400000000001E-2</v>
      </c>
      <c r="BB85" s="22">
        <v>75</v>
      </c>
      <c r="BC85" s="22">
        <v>0.27712999999999999</v>
      </c>
      <c r="BD85">
        <f t="shared" si="22"/>
        <v>19.302400000000002</v>
      </c>
      <c r="BE85">
        <f t="shared" si="23"/>
        <v>5.360469504000001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50.1175</v>
      </c>
      <c r="I86" s="22">
        <v>-1.8139599999999999E-2</v>
      </c>
      <c r="J86" s="22">
        <v>76</v>
      </c>
      <c r="K86" s="22">
        <v>1.4166300000000001</v>
      </c>
      <c r="L86">
        <f t="shared" si="12"/>
        <v>18.139599999999998</v>
      </c>
      <c r="M86">
        <f t="shared" si="13"/>
        <v>25.708166703999996</v>
      </c>
      <c r="N86" s="9"/>
      <c r="O86" s="22">
        <v>0.28274500000000002</v>
      </c>
      <c r="P86" s="22">
        <v>99.620999999999995</v>
      </c>
      <c r="Q86" s="22">
        <v>-1.9586200000000002E-2</v>
      </c>
      <c r="R86" s="22">
        <v>76</v>
      </c>
      <c r="S86" s="22">
        <v>0.28216599999999997</v>
      </c>
      <c r="T86">
        <f t="shared" si="14"/>
        <v>19.586200000000002</v>
      </c>
      <c r="U86">
        <f t="shared" si="15"/>
        <v>5.5379001190000006</v>
      </c>
      <c r="X86" s="9"/>
      <c r="Y86" s="22">
        <v>1.4172400000000001</v>
      </c>
      <c r="Z86" s="22">
        <v>149.02799999999999</v>
      </c>
      <c r="AA86" s="22">
        <v>-1.7919899999999999E-2</v>
      </c>
      <c r="AB86" s="22">
        <v>76</v>
      </c>
      <c r="AC86" s="22">
        <v>1.41632</v>
      </c>
      <c r="AD86">
        <f t="shared" si="16"/>
        <v>17.919899999999998</v>
      </c>
      <c r="AE86">
        <f t="shared" si="17"/>
        <v>25.396799075999997</v>
      </c>
      <c r="AF86" s="9"/>
      <c r="AG86" s="22">
        <v>0.28274500000000002</v>
      </c>
      <c r="AH86" s="22">
        <v>198.58099999999999</v>
      </c>
      <c r="AI86" s="22">
        <v>-1.9393899999999999E-2</v>
      </c>
      <c r="AJ86" s="22">
        <v>76</v>
      </c>
      <c r="AK86" s="22">
        <v>0.28216599999999997</v>
      </c>
      <c r="AL86">
        <f t="shared" si="18"/>
        <v>19.393899999999999</v>
      </c>
      <c r="AM86">
        <f t="shared" si="19"/>
        <v>5.4835282555000004</v>
      </c>
      <c r="AP86" s="9"/>
      <c r="AQ86" s="22">
        <v>1.4172400000000001</v>
      </c>
      <c r="AR86" s="22">
        <v>247.92</v>
      </c>
      <c r="AS86" s="22">
        <v>-1.7785599999999999E-2</v>
      </c>
      <c r="AT86" s="22">
        <v>76</v>
      </c>
      <c r="AU86" s="22">
        <v>1.4160200000000001</v>
      </c>
      <c r="AV86">
        <f t="shared" si="20"/>
        <v>17.785599999999999</v>
      </c>
      <c r="AW86">
        <f t="shared" si="21"/>
        <v>25.206463744000001</v>
      </c>
      <c r="AX86" s="9"/>
      <c r="AY86" s="22">
        <v>0.28274500000000002</v>
      </c>
      <c r="AZ86" s="22">
        <v>297.45100000000002</v>
      </c>
      <c r="BA86" s="22">
        <v>-1.9299299999999998E-2</v>
      </c>
      <c r="BB86" s="22">
        <v>76</v>
      </c>
      <c r="BC86" s="22">
        <v>0.28237899999999999</v>
      </c>
      <c r="BD86">
        <f t="shared" si="22"/>
        <v>19.299299999999999</v>
      </c>
      <c r="BE86">
        <f t="shared" si="23"/>
        <v>5.4567805785000001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50.127600000000001</v>
      </c>
      <c r="I87" s="22">
        <v>-1.81488E-2</v>
      </c>
      <c r="J87" s="22">
        <v>77</v>
      </c>
      <c r="K87" s="22">
        <v>1.41113</v>
      </c>
      <c r="L87">
        <f t="shared" si="12"/>
        <v>18.148800000000001</v>
      </c>
      <c r="M87">
        <f t="shared" si="13"/>
        <v>25.629735360000002</v>
      </c>
      <c r="N87" s="9"/>
      <c r="O87" s="22">
        <v>0.28778100000000001</v>
      </c>
      <c r="P87" s="22">
        <v>99.631</v>
      </c>
      <c r="Q87" s="22">
        <v>-1.9586200000000002E-2</v>
      </c>
      <c r="R87" s="22">
        <v>77</v>
      </c>
      <c r="S87" s="22">
        <v>0.28704800000000003</v>
      </c>
      <c r="T87">
        <f t="shared" si="14"/>
        <v>19.586200000000002</v>
      </c>
      <c r="U87">
        <f t="shared" si="15"/>
        <v>5.6365362222000011</v>
      </c>
      <c r="X87" s="9"/>
      <c r="Y87" s="22">
        <v>1.4121999999999999</v>
      </c>
      <c r="Z87" s="22">
        <v>149.03800000000001</v>
      </c>
      <c r="AA87" s="22">
        <v>-1.7932099999999999E-2</v>
      </c>
      <c r="AB87" s="22">
        <v>77</v>
      </c>
      <c r="AC87" s="22">
        <v>1.41144</v>
      </c>
      <c r="AD87">
        <f t="shared" si="16"/>
        <v>17.932099999999998</v>
      </c>
      <c r="AE87">
        <f t="shared" si="17"/>
        <v>25.323711619999997</v>
      </c>
      <c r="AF87" s="9"/>
      <c r="AG87" s="22">
        <v>0.28778100000000001</v>
      </c>
      <c r="AH87" s="22">
        <v>198.59100000000001</v>
      </c>
      <c r="AI87" s="22">
        <v>-1.9384800000000001E-2</v>
      </c>
      <c r="AJ87" s="22">
        <v>77</v>
      </c>
      <c r="AK87" s="22">
        <v>0.287354</v>
      </c>
      <c r="AL87">
        <f t="shared" si="18"/>
        <v>19.384800000000002</v>
      </c>
      <c r="AM87">
        <f t="shared" si="19"/>
        <v>5.578577128800001</v>
      </c>
      <c r="AP87" s="9"/>
      <c r="AQ87" s="22">
        <v>1.4121999999999999</v>
      </c>
      <c r="AR87" s="22">
        <v>247.93</v>
      </c>
      <c r="AS87" s="22">
        <v>-1.77948E-2</v>
      </c>
      <c r="AT87" s="22">
        <v>77</v>
      </c>
      <c r="AU87" s="22">
        <v>1.41174</v>
      </c>
      <c r="AV87">
        <f t="shared" si="20"/>
        <v>17.794799999999999</v>
      </c>
      <c r="AW87">
        <f t="shared" si="21"/>
        <v>25.129816559999995</v>
      </c>
      <c r="AX87" s="9"/>
      <c r="AY87" s="22">
        <v>0.28778100000000001</v>
      </c>
      <c r="AZ87" s="22">
        <v>297.46100000000001</v>
      </c>
      <c r="BA87" s="22">
        <v>-1.9296299999999999E-2</v>
      </c>
      <c r="BB87" s="22">
        <v>77</v>
      </c>
      <c r="BC87" s="22">
        <v>0.28726200000000002</v>
      </c>
      <c r="BD87">
        <f t="shared" si="22"/>
        <v>19.296299999999999</v>
      </c>
      <c r="BE87">
        <f t="shared" si="23"/>
        <v>5.5531085102999995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50.137700000000002</v>
      </c>
      <c r="I88" s="22">
        <v>-1.8158000000000001E-2</v>
      </c>
      <c r="J88" s="22">
        <v>78</v>
      </c>
      <c r="K88" s="22">
        <v>1.40686</v>
      </c>
      <c r="L88">
        <f t="shared" si="12"/>
        <v>18.158000000000001</v>
      </c>
      <c r="M88">
        <f t="shared" si="13"/>
        <v>25.551392860000004</v>
      </c>
      <c r="N88" s="9"/>
      <c r="O88" s="22">
        <v>0.29281600000000002</v>
      </c>
      <c r="P88" s="22">
        <v>99.641099999999994</v>
      </c>
      <c r="Q88" s="22">
        <v>-1.95801E-2</v>
      </c>
      <c r="R88" s="22">
        <v>78</v>
      </c>
      <c r="S88" s="22">
        <v>0.29238900000000001</v>
      </c>
      <c r="T88">
        <f t="shared" si="14"/>
        <v>19.580099999999998</v>
      </c>
      <c r="U88">
        <f t="shared" si="15"/>
        <v>5.7333665615999996</v>
      </c>
      <c r="X88" s="9"/>
      <c r="Y88" s="22">
        <v>1.40717</v>
      </c>
      <c r="Z88" s="22">
        <v>149.04900000000001</v>
      </c>
      <c r="AA88" s="22">
        <v>-1.7947399999999999E-2</v>
      </c>
      <c r="AB88" s="22">
        <v>78</v>
      </c>
      <c r="AC88" s="22">
        <v>1.40625</v>
      </c>
      <c r="AD88">
        <f t="shared" si="16"/>
        <v>17.947399999999998</v>
      </c>
      <c r="AE88">
        <f t="shared" si="17"/>
        <v>25.255042857999999</v>
      </c>
      <c r="AF88" s="9"/>
      <c r="AG88" s="22">
        <v>0.29281600000000002</v>
      </c>
      <c r="AH88" s="22">
        <v>198.601</v>
      </c>
      <c r="AI88" s="22">
        <v>-1.9381700000000002E-2</v>
      </c>
      <c r="AJ88" s="22">
        <v>78</v>
      </c>
      <c r="AK88" s="22">
        <v>0.29202299999999998</v>
      </c>
      <c r="AL88">
        <f t="shared" si="18"/>
        <v>19.381700000000002</v>
      </c>
      <c r="AM88">
        <f t="shared" si="19"/>
        <v>5.6752718672000011</v>
      </c>
      <c r="AP88" s="9"/>
      <c r="AQ88" s="22">
        <v>1.40717</v>
      </c>
      <c r="AR88" s="22">
        <v>247.94</v>
      </c>
      <c r="AS88" s="22">
        <v>-1.7804E-2</v>
      </c>
      <c r="AT88" s="22">
        <v>78</v>
      </c>
      <c r="AU88" s="22">
        <v>1.40594</v>
      </c>
      <c r="AV88">
        <f t="shared" si="20"/>
        <v>17.804000000000002</v>
      </c>
      <c r="AW88">
        <f t="shared" si="21"/>
        <v>25.053254680000002</v>
      </c>
      <c r="AX88" s="9"/>
      <c r="AY88" s="22">
        <v>0.29281600000000002</v>
      </c>
      <c r="AZ88" s="22">
        <v>297.471</v>
      </c>
      <c r="BA88" s="22">
        <v>-1.9287100000000001E-2</v>
      </c>
      <c r="BB88" s="22">
        <v>78</v>
      </c>
      <c r="BC88" s="22">
        <v>0.29251100000000002</v>
      </c>
      <c r="BD88">
        <f t="shared" si="22"/>
        <v>19.287100000000002</v>
      </c>
      <c r="BE88">
        <f t="shared" si="23"/>
        <v>5.6475714736000011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50.147799999999997</v>
      </c>
      <c r="I89" s="22">
        <v>-1.8170200000000001E-2</v>
      </c>
      <c r="J89" s="22">
        <v>79</v>
      </c>
      <c r="K89" s="22">
        <v>1.40106</v>
      </c>
      <c r="L89">
        <f t="shared" si="12"/>
        <v>18.170200000000001</v>
      </c>
      <c r="M89">
        <f t="shared" si="13"/>
        <v>25.476982526000004</v>
      </c>
      <c r="N89" s="9"/>
      <c r="O89" s="22">
        <v>0.29785200000000001</v>
      </c>
      <c r="P89" s="22">
        <v>99.651200000000003</v>
      </c>
      <c r="Q89" s="22">
        <v>-1.9574000000000001E-2</v>
      </c>
      <c r="R89" s="22">
        <v>79</v>
      </c>
      <c r="S89" s="22">
        <v>0.29724099999999998</v>
      </c>
      <c r="T89">
        <f t="shared" si="14"/>
        <v>19.574000000000002</v>
      </c>
      <c r="U89">
        <f t="shared" si="15"/>
        <v>5.8301550480000008</v>
      </c>
      <c r="X89" s="9"/>
      <c r="Y89" s="22">
        <v>1.4021300000000001</v>
      </c>
      <c r="Z89" s="22">
        <v>149.059</v>
      </c>
      <c r="AA89" s="22">
        <v>-1.79565E-2</v>
      </c>
      <c r="AB89" s="22">
        <v>79</v>
      </c>
      <c r="AC89" s="22">
        <v>1.40137</v>
      </c>
      <c r="AD89">
        <f t="shared" si="16"/>
        <v>17.956500000000002</v>
      </c>
      <c r="AE89">
        <f t="shared" si="17"/>
        <v>25.177347345000005</v>
      </c>
      <c r="AF89" s="9"/>
      <c r="AG89" s="22">
        <v>0.29785200000000001</v>
      </c>
      <c r="AH89" s="22">
        <v>198.61099999999999</v>
      </c>
      <c r="AI89" s="22">
        <v>-1.93756E-2</v>
      </c>
      <c r="AJ89" s="22">
        <v>79</v>
      </c>
      <c r="AK89" s="22">
        <v>0.29736299999999999</v>
      </c>
      <c r="AL89">
        <f t="shared" si="18"/>
        <v>19.375599999999999</v>
      </c>
      <c r="AM89">
        <f t="shared" si="19"/>
        <v>5.7710612111999993</v>
      </c>
      <c r="AP89" s="9"/>
      <c r="AQ89" s="22">
        <v>1.4021300000000001</v>
      </c>
      <c r="AR89" s="22">
        <v>247.95</v>
      </c>
      <c r="AS89" s="22">
        <v>-1.7816200000000001E-2</v>
      </c>
      <c r="AT89" s="22">
        <v>79</v>
      </c>
      <c r="AU89" s="22">
        <v>1.40167</v>
      </c>
      <c r="AV89">
        <f t="shared" si="20"/>
        <v>17.816200000000002</v>
      </c>
      <c r="AW89">
        <f t="shared" si="21"/>
        <v>24.980628506000006</v>
      </c>
      <c r="AX89" s="9"/>
      <c r="AY89" s="22">
        <v>0.29785200000000001</v>
      </c>
      <c r="AZ89" s="22">
        <v>297.48099999999999</v>
      </c>
      <c r="BA89" s="22">
        <v>-1.9281E-2</v>
      </c>
      <c r="BB89" s="22">
        <v>79</v>
      </c>
      <c r="BC89" s="22">
        <v>0.297485</v>
      </c>
      <c r="BD89">
        <f t="shared" si="22"/>
        <v>19.280999999999999</v>
      </c>
      <c r="BE89">
        <f t="shared" si="23"/>
        <v>5.7428844119999995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50.157800000000002</v>
      </c>
      <c r="I90" s="22">
        <v>-1.8182400000000001E-2</v>
      </c>
      <c r="J90" s="22">
        <v>80</v>
      </c>
      <c r="K90" s="22">
        <v>1.3964799999999999</v>
      </c>
      <c r="L90">
        <f t="shared" si="12"/>
        <v>18.182400000000001</v>
      </c>
      <c r="M90">
        <f t="shared" si="13"/>
        <v>25.402449216000001</v>
      </c>
      <c r="N90" s="9"/>
      <c r="O90" s="22">
        <v>0.30288700000000002</v>
      </c>
      <c r="P90" s="22">
        <v>99.661199999999994</v>
      </c>
      <c r="Q90" s="22">
        <v>-1.9570899999999999E-2</v>
      </c>
      <c r="R90" s="22">
        <v>80</v>
      </c>
      <c r="S90" s="22">
        <v>0.302338</v>
      </c>
      <c r="T90">
        <f t="shared" si="14"/>
        <v>19.570899999999998</v>
      </c>
      <c r="U90">
        <f t="shared" si="15"/>
        <v>5.9277711882999995</v>
      </c>
      <c r="X90" s="9"/>
      <c r="Y90" s="22">
        <v>1.3970899999999999</v>
      </c>
      <c r="Z90" s="22">
        <v>149.06899999999999</v>
      </c>
      <c r="AA90" s="22">
        <v>-1.7962599999999999E-2</v>
      </c>
      <c r="AB90" s="22">
        <v>80</v>
      </c>
      <c r="AC90" s="22">
        <v>1.3964799999999999</v>
      </c>
      <c r="AD90">
        <f t="shared" si="16"/>
        <v>17.962599999999998</v>
      </c>
      <c r="AE90">
        <f t="shared" si="17"/>
        <v>25.095368833999995</v>
      </c>
      <c r="AF90" s="9"/>
      <c r="AG90" s="22">
        <v>0.30288700000000002</v>
      </c>
      <c r="AH90" s="22">
        <v>198.62100000000001</v>
      </c>
      <c r="AI90" s="22">
        <v>-1.93726E-2</v>
      </c>
      <c r="AJ90" s="22">
        <v>80</v>
      </c>
      <c r="AK90" s="22">
        <v>0.30248999999999998</v>
      </c>
      <c r="AL90">
        <f t="shared" si="18"/>
        <v>19.372599999999998</v>
      </c>
      <c r="AM90">
        <f t="shared" si="19"/>
        <v>5.8677086962000002</v>
      </c>
      <c r="AP90" s="9"/>
      <c r="AQ90" s="22">
        <v>1.3970899999999999</v>
      </c>
      <c r="AR90" s="22">
        <v>247.96100000000001</v>
      </c>
      <c r="AS90" s="22">
        <v>-1.7828400000000001E-2</v>
      </c>
      <c r="AT90" s="22">
        <v>80</v>
      </c>
      <c r="AU90" s="22">
        <v>1.39618</v>
      </c>
      <c r="AV90">
        <f t="shared" si="20"/>
        <v>17.828400000000002</v>
      </c>
      <c r="AW90">
        <f t="shared" si="21"/>
        <v>24.907879356000002</v>
      </c>
      <c r="AX90" s="9"/>
      <c r="AY90" s="22">
        <v>0.30288700000000002</v>
      </c>
      <c r="AZ90" s="22">
        <v>297.49099999999999</v>
      </c>
      <c r="BA90" s="22">
        <v>-1.9274900000000001E-2</v>
      </c>
      <c r="BB90" s="22">
        <v>80</v>
      </c>
      <c r="BC90" s="22">
        <v>0.30191000000000001</v>
      </c>
      <c r="BD90">
        <f t="shared" si="22"/>
        <v>19.274900000000002</v>
      </c>
      <c r="BE90">
        <f t="shared" si="23"/>
        <v>5.8381166363000014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50.167900000000003</v>
      </c>
      <c r="I91" s="22">
        <v>-1.8191499999999999E-2</v>
      </c>
      <c r="J91" s="22">
        <v>81</v>
      </c>
      <c r="K91" s="22">
        <v>1.3913</v>
      </c>
      <c r="L91">
        <f t="shared" si="12"/>
        <v>18.191499999999998</v>
      </c>
      <c r="M91">
        <f t="shared" si="13"/>
        <v>25.323659489999997</v>
      </c>
      <c r="N91" s="9"/>
      <c r="O91" s="22">
        <v>0.30792199999999997</v>
      </c>
      <c r="P91" s="22">
        <v>99.671300000000002</v>
      </c>
      <c r="Q91" s="22">
        <v>-1.9558699999999998E-2</v>
      </c>
      <c r="R91" s="22">
        <v>81</v>
      </c>
      <c r="S91" s="22">
        <v>0.30697600000000003</v>
      </c>
      <c r="T91">
        <f t="shared" si="14"/>
        <v>19.558699999999998</v>
      </c>
      <c r="U91">
        <f t="shared" si="15"/>
        <v>6.0225540213999986</v>
      </c>
      <c r="X91" s="9"/>
      <c r="Y91" s="22">
        <v>1.3920600000000001</v>
      </c>
      <c r="Z91" s="22">
        <v>149.07900000000001</v>
      </c>
      <c r="AA91" s="22">
        <v>-1.7977900000000002E-2</v>
      </c>
      <c r="AB91" s="22">
        <v>81</v>
      </c>
      <c r="AC91" s="22">
        <v>1.3913</v>
      </c>
      <c r="AD91">
        <f t="shared" si="16"/>
        <v>17.977900000000002</v>
      </c>
      <c r="AE91">
        <f t="shared" si="17"/>
        <v>25.026315474000004</v>
      </c>
      <c r="AF91" s="9"/>
      <c r="AG91" s="22">
        <v>0.30792199999999997</v>
      </c>
      <c r="AH91" s="22">
        <v>198.631</v>
      </c>
      <c r="AI91" s="22">
        <v>-1.93726E-2</v>
      </c>
      <c r="AJ91" s="22">
        <v>81</v>
      </c>
      <c r="AK91" s="22">
        <v>0.30740400000000001</v>
      </c>
      <c r="AL91">
        <f t="shared" si="18"/>
        <v>19.372599999999998</v>
      </c>
      <c r="AM91">
        <f t="shared" si="19"/>
        <v>5.9652497371999988</v>
      </c>
      <c r="AP91" s="9"/>
      <c r="AQ91" s="22">
        <v>1.3920600000000001</v>
      </c>
      <c r="AR91" s="22">
        <v>247.971</v>
      </c>
      <c r="AS91" s="22">
        <v>-1.78345E-2</v>
      </c>
      <c r="AT91" s="22">
        <v>81</v>
      </c>
      <c r="AU91" s="22">
        <v>1.39069</v>
      </c>
      <c r="AV91">
        <f t="shared" si="20"/>
        <v>17.834499999999998</v>
      </c>
      <c r="AW91">
        <f t="shared" si="21"/>
        <v>24.826694069999999</v>
      </c>
      <c r="AX91" s="9"/>
      <c r="AY91" s="22">
        <v>0.30792199999999997</v>
      </c>
      <c r="AZ91" s="22">
        <v>297.50099999999998</v>
      </c>
      <c r="BA91" s="22">
        <v>-1.9271900000000002E-2</v>
      </c>
      <c r="BB91" s="22">
        <v>81</v>
      </c>
      <c r="BC91" s="22">
        <v>0.30731199999999997</v>
      </c>
      <c r="BD91">
        <f t="shared" si="22"/>
        <v>19.271900000000002</v>
      </c>
      <c r="BE91">
        <f t="shared" si="23"/>
        <v>5.9342419918000004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50.177999999999997</v>
      </c>
      <c r="I92" s="22">
        <v>-1.8197600000000001E-2</v>
      </c>
      <c r="J92" s="22">
        <v>82</v>
      </c>
      <c r="K92" s="22">
        <v>1.3864099999999999</v>
      </c>
      <c r="L92">
        <f t="shared" si="12"/>
        <v>18.197600000000001</v>
      </c>
      <c r="M92">
        <f t="shared" si="13"/>
        <v>25.240435152</v>
      </c>
      <c r="N92" s="9"/>
      <c r="O92" s="22">
        <v>0.31295800000000001</v>
      </c>
      <c r="P92" s="22">
        <v>99.681399999999996</v>
      </c>
      <c r="Q92" s="22">
        <v>-1.9555699999999999E-2</v>
      </c>
      <c r="R92" s="22">
        <v>82</v>
      </c>
      <c r="S92" s="22">
        <v>0.31222499999999997</v>
      </c>
      <c r="T92">
        <f t="shared" si="14"/>
        <v>19.555699999999998</v>
      </c>
      <c r="U92">
        <f t="shared" si="15"/>
        <v>6.1201127605999996</v>
      </c>
      <c r="X92" s="9"/>
      <c r="Y92" s="22">
        <v>1.3870199999999999</v>
      </c>
      <c r="Z92" s="22">
        <v>149.089</v>
      </c>
      <c r="AA92" s="22">
        <v>-1.7990099999999998E-2</v>
      </c>
      <c r="AB92" s="22">
        <v>82</v>
      </c>
      <c r="AC92" s="22">
        <v>1.3857999999999999</v>
      </c>
      <c r="AD92">
        <f t="shared" si="16"/>
        <v>17.990099999999998</v>
      </c>
      <c r="AE92">
        <f t="shared" si="17"/>
        <v>24.952628501999996</v>
      </c>
      <c r="AF92" s="9"/>
      <c r="AG92" s="22">
        <v>0.31295800000000001</v>
      </c>
      <c r="AH92" s="22">
        <v>198.64099999999999</v>
      </c>
      <c r="AI92" s="22">
        <v>-1.9366499999999998E-2</v>
      </c>
      <c r="AJ92" s="22">
        <v>82</v>
      </c>
      <c r="AK92" s="22">
        <v>0.312469</v>
      </c>
      <c r="AL92">
        <f t="shared" si="18"/>
        <v>19.366499999999998</v>
      </c>
      <c r="AM92">
        <f t="shared" si="19"/>
        <v>6.0609011069999994</v>
      </c>
      <c r="AP92" s="9"/>
      <c r="AQ92" s="22">
        <v>1.3870199999999999</v>
      </c>
      <c r="AR92" s="22">
        <v>247.98099999999999</v>
      </c>
      <c r="AS92" s="22">
        <v>-1.78467E-2</v>
      </c>
      <c r="AT92" s="22">
        <v>82</v>
      </c>
      <c r="AU92" s="22">
        <v>1.38611</v>
      </c>
      <c r="AV92">
        <f t="shared" si="20"/>
        <v>17.846699999999998</v>
      </c>
      <c r="AW92">
        <f t="shared" si="21"/>
        <v>24.753729833999998</v>
      </c>
      <c r="AX92" s="9"/>
      <c r="AY92" s="22">
        <v>0.31295800000000001</v>
      </c>
      <c r="AZ92" s="22">
        <v>297.51100000000002</v>
      </c>
      <c r="BA92" s="22">
        <v>-1.92657E-2</v>
      </c>
      <c r="BB92" s="22">
        <v>82</v>
      </c>
      <c r="BC92" s="22">
        <v>0.312836</v>
      </c>
      <c r="BD92">
        <f t="shared" si="22"/>
        <v>19.265699999999999</v>
      </c>
      <c r="BE92">
        <f t="shared" si="23"/>
        <v>6.0293549406000002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50.188000000000002</v>
      </c>
      <c r="I93" s="22">
        <v>-1.8209800000000002E-2</v>
      </c>
      <c r="J93" s="22">
        <v>83</v>
      </c>
      <c r="K93" s="22">
        <v>1.3815299999999999</v>
      </c>
      <c r="L93">
        <f t="shared" si="12"/>
        <v>18.209800000000001</v>
      </c>
      <c r="M93">
        <f t="shared" si="13"/>
        <v>25.165761502000002</v>
      </c>
      <c r="N93" s="9"/>
      <c r="O93" s="22">
        <v>0.31799300000000003</v>
      </c>
      <c r="P93" s="22">
        <v>99.691500000000005</v>
      </c>
      <c r="Q93" s="22">
        <v>-1.95496E-2</v>
      </c>
      <c r="R93" s="22">
        <v>83</v>
      </c>
      <c r="S93" s="22">
        <v>0.31723000000000001</v>
      </c>
      <c r="T93">
        <f t="shared" si="14"/>
        <v>19.549600000000002</v>
      </c>
      <c r="U93">
        <f t="shared" si="15"/>
        <v>6.2166359528000008</v>
      </c>
      <c r="X93" s="9"/>
      <c r="Y93" s="22">
        <v>1.3819900000000001</v>
      </c>
      <c r="Z93" s="22">
        <v>149.09899999999999</v>
      </c>
      <c r="AA93" s="22">
        <v>-1.7999299999999999E-2</v>
      </c>
      <c r="AB93" s="22">
        <v>83</v>
      </c>
      <c r="AC93" s="22">
        <v>1.3809199999999999</v>
      </c>
      <c r="AD93">
        <f t="shared" si="16"/>
        <v>17.999299999999998</v>
      </c>
      <c r="AE93">
        <f t="shared" si="17"/>
        <v>24.874852606999998</v>
      </c>
      <c r="AF93" s="9"/>
      <c r="AG93" s="22">
        <v>0.31799300000000003</v>
      </c>
      <c r="AH93" s="22">
        <v>198.65100000000001</v>
      </c>
      <c r="AI93" s="22">
        <v>-1.9357300000000001E-2</v>
      </c>
      <c r="AJ93" s="22">
        <v>83</v>
      </c>
      <c r="AK93" s="22">
        <v>0.31750499999999998</v>
      </c>
      <c r="AL93">
        <f t="shared" si="18"/>
        <v>19.357300000000002</v>
      </c>
      <c r="AM93">
        <f t="shared" si="19"/>
        <v>6.1554858989000012</v>
      </c>
      <c r="AP93" s="9"/>
      <c r="AQ93" s="22">
        <v>1.3819900000000001</v>
      </c>
      <c r="AR93" s="22">
        <v>247.99100000000001</v>
      </c>
      <c r="AS93" s="22">
        <v>-1.7852799999999999E-2</v>
      </c>
      <c r="AT93" s="22">
        <v>83</v>
      </c>
      <c r="AU93" s="22">
        <v>1.38123</v>
      </c>
      <c r="AV93">
        <f t="shared" si="20"/>
        <v>17.852799999999998</v>
      </c>
      <c r="AW93">
        <f t="shared" si="21"/>
        <v>24.672391072</v>
      </c>
      <c r="AX93" s="9"/>
      <c r="AY93" s="22">
        <v>0.31799300000000003</v>
      </c>
      <c r="AZ93" s="22">
        <v>297.52100000000002</v>
      </c>
      <c r="BA93" s="22">
        <v>-1.9259600000000002E-2</v>
      </c>
      <c r="BB93" s="22">
        <v>83</v>
      </c>
      <c r="BC93" s="22">
        <v>0.31732199999999999</v>
      </c>
      <c r="BD93">
        <f t="shared" si="22"/>
        <v>19.259600000000002</v>
      </c>
      <c r="BE93">
        <f t="shared" si="23"/>
        <v>6.1244179828000016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50.198099999999997</v>
      </c>
      <c r="I94" s="22">
        <v>-1.82159E-2</v>
      </c>
      <c r="J94" s="22">
        <v>84</v>
      </c>
      <c r="K94" s="22">
        <v>1.3757299999999999</v>
      </c>
      <c r="L94">
        <f t="shared" si="12"/>
        <v>18.215900000000001</v>
      </c>
      <c r="M94">
        <f t="shared" si="13"/>
        <v>25.082383504999999</v>
      </c>
      <c r="N94" s="9"/>
      <c r="O94" s="22">
        <v>0.32302900000000001</v>
      </c>
      <c r="P94" s="22">
        <v>99.701499999999996</v>
      </c>
      <c r="Q94" s="22">
        <v>-1.95526E-2</v>
      </c>
      <c r="R94" s="22">
        <v>84</v>
      </c>
      <c r="S94" s="22">
        <v>0.32253999999999999</v>
      </c>
      <c r="T94">
        <f t="shared" si="14"/>
        <v>19.552599999999998</v>
      </c>
      <c r="U94">
        <f t="shared" si="15"/>
        <v>6.3160568253999996</v>
      </c>
      <c r="X94" s="9"/>
      <c r="Y94" s="22">
        <v>1.3769499999999999</v>
      </c>
      <c r="Z94" s="22">
        <v>149.10900000000001</v>
      </c>
      <c r="AA94" s="22">
        <v>-1.8008400000000001E-2</v>
      </c>
      <c r="AB94" s="22">
        <v>84</v>
      </c>
      <c r="AC94" s="22">
        <v>1.3763399999999999</v>
      </c>
      <c r="AD94">
        <f t="shared" si="16"/>
        <v>18.008400000000002</v>
      </c>
      <c r="AE94">
        <f t="shared" si="17"/>
        <v>24.796666380000001</v>
      </c>
      <c r="AF94" s="9"/>
      <c r="AG94" s="22">
        <v>0.32302900000000001</v>
      </c>
      <c r="AH94" s="22">
        <v>198.661</v>
      </c>
      <c r="AI94" s="22">
        <v>-1.9351199999999999E-2</v>
      </c>
      <c r="AJ94" s="22">
        <v>84</v>
      </c>
      <c r="AK94" s="22">
        <v>0.32251000000000002</v>
      </c>
      <c r="AL94">
        <f t="shared" si="18"/>
        <v>19.351199999999999</v>
      </c>
      <c r="AM94">
        <f t="shared" si="19"/>
        <v>6.2509987848000002</v>
      </c>
      <c r="AP94" s="9"/>
      <c r="AQ94" s="22">
        <v>1.3769499999999999</v>
      </c>
      <c r="AR94" s="22">
        <v>248.001</v>
      </c>
      <c r="AS94" s="22">
        <v>-1.78619E-2</v>
      </c>
      <c r="AT94" s="22">
        <v>84</v>
      </c>
      <c r="AU94" s="22">
        <v>1.3763399999999999</v>
      </c>
      <c r="AV94">
        <f t="shared" si="20"/>
        <v>17.861899999999999</v>
      </c>
      <c r="AW94">
        <f t="shared" si="21"/>
        <v>24.594943204999996</v>
      </c>
      <c r="AX94" s="9"/>
      <c r="AY94" s="22">
        <v>0.32302900000000001</v>
      </c>
      <c r="AZ94" s="22">
        <v>297.53100000000001</v>
      </c>
      <c r="BA94" s="22">
        <v>-1.9256599999999999E-2</v>
      </c>
      <c r="BB94" s="22">
        <v>84</v>
      </c>
      <c r="BC94" s="22">
        <v>0.322357</v>
      </c>
      <c r="BD94">
        <f t="shared" si="22"/>
        <v>19.256599999999999</v>
      </c>
      <c r="BE94">
        <f t="shared" si="23"/>
        <v>6.2204402413999995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50.208199999999998</v>
      </c>
      <c r="I95" s="22">
        <v>-1.8225100000000001E-2</v>
      </c>
      <c r="J95" s="22">
        <v>85</v>
      </c>
      <c r="K95" s="22">
        <v>1.3711500000000001</v>
      </c>
      <c r="L95">
        <f t="shared" si="12"/>
        <v>18.225100000000001</v>
      </c>
      <c r="M95">
        <f t="shared" si="13"/>
        <v>25.003379192000001</v>
      </c>
      <c r="N95" s="9"/>
      <c r="O95" s="22">
        <v>0.32806400000000002</v>
      </c>
      <c r="P95" s="22">
        <v>99.711600000000004</v>
      </c>
      <c r="Q95" s="22">
        <v>-1.9540399999999999E-2</v>
      </c>
      <c r="R95" s="22">
        <v>85</v>
      </c>
      <c r="S95" s="22">
        <v>0.327484</v>
      </c>
      <c r="T95">
        <f t="shared" si="14"/>
        <v>19.540399999999998</v>
      </c>
      <c r="U95">
        <f t="shared" si="15"/>
        <v>6.4105017856000002</v>
      </c>
      <c r="X95" s="9"/>
      <c r="Y95" s="22">
        <v>1.37192</v>
      </c>
      <c r="Z95" s="22">
        <v>149.119</v>
      </c>
      <c r="AA95" s="22">
        <v>-1.8017600000000002E-2</v>
      </c>
      <c r="AB95" s="22">
        <v>85</v>
      </c>
      <c r="AC95" s="22">
        <v>1.3711500000000001</v>
      </c>
      <c r="AD95">
        <f t="shared" si="16"/>
        <v>18.017600000000002</v>
      </c>
      <c r="AE95">
        <f t="shared" si="17"/>
        <v>24.718705792000002</v>
      </c>
      <c r="AF95" s="9"/>
      <c r="AG95" s="22">
        <v>0.32806400000000002</v>
      </c>
      <c r="AH95" s="22">
        <v>198.67099999999999</v>
      </c>
      <c r="AI95" s="22">
        <v>-1.93481E-2</v>
      </c>
      <c r="AJ95" s="22">
        <v>85</v>
      </c>
      <c r="AK95" s="22">
        <v>0.327484</v>
      </c>
      <c r="AL95">
        <f t="shared" si="18"/>
        <v>19.348099999999999</v>
      </c>
      <c r="AM95">
        <f t="shared" si="19"/>
        <v>6.3474150784000001</v>
      </c>
      <c r="AP95" s="9"/>
      <c r="AQ95" s="22">
        <v>1.37192</v>
      </c>
      <c r="AR95" s="22">
        <v>248.011</v>
      </c>
      <c r="AS95" s="22">
        <v>-1.7864999999999999E-2</v>
      </c>
      <c r="AT95" s="22">
        <v>85</v>
      </c>
      <c r="AU95" s="22">
        <v>1.3717699999999999</v>
      </c>
      <c r="AV95">
        <f t="shared" si="20"/>
        <v>17.864999999999998</v>
      </c>
      <c r="AW95">
        <f t="shared" si="21"/>
        <v>24.5093508</v>
      </c>
      <c r="AX95" s="9"/>
      <c r="AY95" s="22">
        <v>0.32806400000000002</v>
      </c>
      <c r="AZ95" s="22">
        <v>297.541</v>
      </c>
      <c r="BA95" s="22">
        <v>-1.92505E-2</v>
      </c>
      <c r="BB95" s="22">
        <v>85</v>
      </c>
      <c r="BC95" s="22">
        <v>0.32742300000000002</v>
      </c>
      <c r="BD95">
        <f t="shared" si="22"/>
        <v>19.250499999999999</v>
      </c>
      <c r="BE95">
        <f t="shared" si="23"/>
        <v>6.3153960319999998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50.218200000000003</v>
      </c>
      <c r="I96" s="22">
        <v>-1.8237300000000001E-2</v>
      </c>
      <c r="J96" s="22">
        <v>86</v>
      </c>
      <c r="K96" s="22">
        <v>1.3659699999999999</v>
      </c>
      <c r="L96">
        <f t="shared" si="12"/>
        <v>18.237300000000001</v>
      </c>
      <c r="M96">
        <f t="shared" si="13"/>
        <v>24.928200624000002</v>
      </c>
      <c r="N96" s="9"/>
      <c r="O96" s="22">
        <v>0.33309899999999998</v>
      </c>
      <c r="P96" s="22">
        <v>99.721699999999998</v>
      </c>
      <c r="Q96" s="22">
        <v>-1.95374E-2</v>
      </c>
      <c r="R96" s="22">
        <v>86</v>
      </c>
      <c r="S96" s="22">
        <v>0.33245799999999998</v>
      </c>
      <c r="T96">
        <f t="shared" si="14"/>
        <v>19.537400000000002</v>
      </c>
      <c r="U96">
        <f t="shared" si="15"/>
        <v>6.5078884025999999</v>
      </c>
      <c r="X96" s="9"/>
      <c r="Y96" s="22">
        <v>1.3668800000000001</v>
      </c>
      <c r="Z96" s="22">
        <v>149.12899999999999</v>
      </c>
      <c r="AA96" s="22">
        <v>-1.80237E-2</v>
      </c>
      <c r="AB96" s="22">
        <v>86</v>
      </c>
      <c r="AC96" s="22">
        <v>1.3659699999999999</v>
      </c>
      <c r="AD96">
        <f t="shared" si="16"/>
        <v>18.023700000000002</v>
      </c>
      <c r="AE96">
        <f t="shared" si="17"/>
        <v>24.636235056000004</v>
      </c>
      <c r="AF96" s="9"/>
      <c r="AG96" s="22">
        <v>0.33309899999999998</v>
      </c>
      <c r="AH96" s="22">
        <v>198.68199999999999</v>
      </c>
      <c r="AI96" s="22">
        <v>-1.93451E-2</v>
      </c>
      <c r="AJ96" s="22">
        <v>86</v>
      </c>
      <c r="AK96" s="22">
        <v>0.33236700000000002</v>
      </c>
      <c r="AL96">
        <f t="shared" si="18"/>
        <v>19.345100000000002</v>
      </c>
      <c r="AM96">
        <f t="shared" si="19"/>
        <v>6.4438334649</v>
      </c>
      <c r="AP96" s="9"/>
      <c r="AQ96" s="22">
        <v>1.3668800000000001</v>
      </c>
      <c r="AR96" s="22">
        <v>248.02099999999999</v>
      </c>
      <c r="AS96" s="22">
        <v>-1.7871100000000001E-2</v>
      </c>
      <c r="AT96" s="22">
        <v>86</v>
      </c>
      <c r="AU96" s="22">
        <v>1.3659699999999999</v>
      </c>
      <c r="AV96">
        <f t="shared" si="20"/>
        <v>17.871100000000002</v>
      </c>
      <c r="AW96">
        <f t="shared" si="21"/>
        <v>24.427649168000006</v>
      </c>
      <c r="AX96" s="9"/>
      <c r="AY96" s="22">
        <v>0.33309899999999998</v>
      </c>
      <c r="AZ96" s="22">
        <v>297.55099999999999</v>
      </c>
      <c r="BA96" s="22">
        <v>-1.9241299999999999E-2</v>
      </c>
      <c r="BB96" s="22">
        <v>86</v>
      </c>
      <c r="BC96" s="22">
        <v>0.33248899999999998</v>
      </c>
      <c r="BD96">
        <f t="shared" si="22"/>
        <v>19.241299999999999</v>
      </c>
      <c r="BE96">
        <f t="shared" si="23"/>
        <v>6.4092577886999988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50.228299999999997</v>
      </c>
      <c r="I97" s="22">
        <v>-1.8246499999999999E-2</v>
      </c>
      <c r="J97" s="22">
        <v>87</v>
      </c>
      <c r="K97" s="22">
        <v>1.3613900000000001</v>
      </c>
      <c r="L97">
        <f t="shared" si="12"/>
        <v>18.246499999999997</v>
      </c>
      <c r="M97">
        <f t="shared" si="13"/>
        <v>24.848996024999998</v>
      </c>
      <c r="N97" s="9"/>
      <c r="O97" s="22">
        <v>0.33813500000000002</v>
      </c>
      <c r="P97" s="22">
        <v>99.731700000000004</v>
      </c>
      <c r="Q97" s="22">
        <v>-1.9531300000000001E-2</v>
      </c>
      <c r="R97" s="22">
        <v>87</v>
      </c>
      <c r="S97" s="22">
        <v>0.33724999999999999</v>
      </c>
      <c r="T97">
        <f t="shared" si="14"/>
        <v>19.531300000000002</v>
      </c>
      <c r="U97">
        <f t="shared" si="15"/>
        <v>6.6042161255000007</v>
      </c>
      <c r="X97" s="9"/>
      <c r="Y97" s="22">
        <v>1.36185</v>
      </c>
      <c r="Z97" s="22">
        <v>149.13900000000001</v>
      </c>
      <c r="AA97" s="22">
        <v>-1.8029799999999999E-2</v>
      </c>
      <c r="AB97" s="22">
        <v>87</v>
      </c>
      <c r="AC97" s="22">
        <v>1.3610800000000001</v>
      </c>
      <c r="AD97">
        <f t="shared" si="16"/>
        <v>18.029799999999998</v>
      </c>
      <c r="AE97">
        <f t="shared" si="17"/>
        <v>24.553883129999999</v>
      </c>
      <c r="AF97" s="9"/>
      <c r="AG97" s="22">
        <v>0.33813500000000002</v>
      </c>
      <c r="AH97" s="22">
        <v>198.69200000000001</v>
      </c>
      <c r="AI97" s="22">
        <v>-1.9338999999999999E-2</v>
      </c>
      <c r="AJ97" s="22">
        <v>87</v>
      </c>
      <c r="AK97" s="22">
        <v>0.33761600000000003</v>
      </c>
      <c r="AL97">
        <f t="shared" si="18"/>
        <v>19.338999999999999</v>
      </c>
      <c r="AM97">
        <f t="shared" si="19"/>
        <v>6.5391927650000001</v>
      </c>
      <c r="AP97" s="9"/>
      <c r="AQ97" s="22">
        <v>1.36185</v>
      </c>
      <c r="AR97" s="22">
        <v>248.03100000000001</v>
      </c>
      <c r="AS97" s="22">
        <v>-1.7880199999999999E-2</v>
      </c>
      <c r="AT97" s="22">
        <v>87</v>
      </c>
      <c r="AU97" s="22">
        <v>1.3598600000000001</v>
      </c>
      <c r="AV97">
        <f t="shared" si="20"/>
        <v>17.880199999999999</v>
      </c>
      <c r="AW97">
        <f t="shared" si="21"/>
        <v>24.350150369999998</v>
      </c>
      <c r="AX97" s="9"/>
      <c r="AY97" s="22">
        <v>0.33813500000000002</v>
      </c>
      <c r="AZ97" s="22">
        <v>297.56099999999998</v>
      </c>
      <c r="BA97" s="22">
        <v>-1.9235200000000001E-2</v>
      </c>
      <c r="BB97" s="22">
        <v>87</v>
      </c>
      <c r="BC97" s="22">
        <v>0.33743299999999998</v>
      </c>
      <c r="BD97">
        <f t="shared" si="22"/>
        <v>19.235200000000003</v>
      </c>
      <c r="BE97">
        <f t="shared" si="23"/>
        <v>6.504094352000001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50.238399999999999</v>
      </c>
      <c r="I98" s="22">
        <v>-1.82556E-2</v>
      </c>
      <c r="J98" s="22">
        <v>88</v>
      </c>
      <c r="K98" s="22">
        <v>1.3555900000000001</v>
      </c>
      <c r="L98">
        <f t="shared" si="12"/>
        <v>18.255600000000001</v>
      </c>
      <c r="M98">
        <f t="shared" si="13"/>
        <v>24.769380636000005</v>
      </c>
      <c r="N98" s="9"/>
      <c r="O98" s="22">
        <v>0.34316999999999998</v>
      </c>
      <c r="P98" s="22">
        <v>99.741799999999998</v>
      </c>
      <c r="Q98" s="22">
        <v>-1.9522100000000001E-2</v>
      </c>
      <c r="R98" s="22">
        <v>88</v>
      </c>
      <c r="S98" s="22">
        <v>0.34277299999999999</v>
      </c>
      <c r="T98">
        <f t="shared" si="14"/>
        <v>19.522100000000002</v>
      </c>
      <c r="U98">
        <f t="shared" si="15"/>
        <v>6.6993990569999999</v>
      </c>
      <c r="X98" s="9"/>
      <c r="Y98" s="22">
        <v>1.3568100000000001</v>
      </c>
      <c r="Z98" s="22">
        <v>149.149</v>
      </c>
      <c r="AA98" s="22">
        <v>-1.80389E-2</v>
      </c>
      <c r="AB98" s="22">
        <v>88</v>
      </c>
      <c r="AC98" s="22">
        <v>1.3562000000000001</v>
      </c>
      <c r="AD98">
        <f t="shared" si="16"/>
        <v>18.038900000000002</v>
      </c>
      <c r="AE98">
        <f t="shared" si="17"/>
        <v>24.475359909000005</v>
      </c>
      <c r="AF98" s="9"/>
      <c r="AG98" s="22">
        <v>0.34316999999999998</v>
      </c>
      <c r="AH98" s="22">
        <v>198.702</v>
      </c>
      <c r="AI98" s="22">
        <v>-1.93359E-2</v>
      </c>
      <c r="AJ98" s="22">
        <v>88</v>
      </c>
      <c r="AK98" s="22">
        <v>0.34255999999999998</v>
      </c>
      <c r="AL98">
        <f t="shared" si="18"/>
        <v>19.335899999999999</v>
      </c>
      <c r="AM98">
        <f t="shared" si="19"/>
        <v>6.6355008029999993</v>
      </c>
      <c r="AP98" s="9"/>
      <c r="AQ98" s="22">
        <v>1.3568100000000001</v>
      </c>
      <c r="AR98" s="22">
        <v>248.041</v>
      </c>
      <c r="AS98" s="22">
        <v>-1.78894E-2</v>
      </c>
      <c r="AT98" s="22">
        <v>88</v>
      </c>
      <c r="AU98" s="22">
        <v>1.3559000000000001</v>
      </c>
      <c r="AV98">
        <f t="shared" si="20"/>
        <v>17.889399999999998</v>
      </c>
      <c r="AW98">
        <f t="shared" si="21"/>
        <v>24.272516813999999</v>
      </c>
      <c r="AX98" s="9"/>
      <c r="AY98" s="22">
        <v>0.34316999999999998</v>
      </c>
      <c r="AZ98" s="22">
        <v>297.572</v>
      </c>
      <c r="BA98" s="22">
        <v>-1.9232200000000001E-2</v>
      </c>
      <c r="BB98" s="22">
        <v>88</v>
      </c>
      <c r="BC98" s="22">
        <v>0.342194</v>
      </c>
      <c r="BD98">
        <f t="shared" si="22"/>
        <v>19.232200000000002</v>
      </c>
      <c r="BE98">
        <f t="shared" si="23"/>
        <v>6.599914074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50.2485</v>
      </c>
      <c r="I99" s="22">
        <v>-1.8264800000000001E-2</v>
      </c>
      <c r="J99" s="22">
        <v>89</v>
      </c>
      <c r="K99" s="22">
        <v>1.3513200000000001</v>
      </c>
      <c r="L99">
        <f t="shared" si="12"/>
        <v>18.264800000000001</v>
      </c>
      <c r="M99">
        <f t="shared" si="13"/>
        <v>24.689991344000003</v>
      </c>
      <c r="N99" s="9"/>
      <c r="O99" s="22">
        <v>0.34820600000000002</v>
      </c>
      <c r="P99" s="22">
        <v>99.751900000000006</v>
      </c>
      <c r="Q99" s="22">
        <v>-1.9515999999999999E-2</v>
      </c>
      <c r="R99" s="22">
        <v>89</v>
      </c>
      <c r="S99" s="22">
        <v>0.34783900000000001</v>
      </c>
      <c r="T99">
        <f t="shared" si="14"/>
        <v>19.515999999999998</v>
      </c>
      <c r="U99">
        <f t="shared" si="15"/>
        <v>6.795588296</v>
      </c>
      <c r="X99" s="9"/>
      <c r="Y99" s="22">
        <v>1.35178</v>
      </c>
      <c r="Z99" s="22">
        <v>149.15899999999999</v>
      </c>
      <c r="AA99" s="22">
        <v>-1.8048100000000001E-2</v>
      </c>
      <c r="AB99" s="22">
        <v>89</v>
      </c>
      <c r="AC99" s="22">
        <v>1.35101</v>
      </c>
      <c r="AD99">
        <f t="shared" si="16"/>
        <v>18.048100000000002</v>
      </c>
      <c r="AE99">
        <f t="shared" si="17"/>
        <v>24.397060618000001</v>
      </c>
      <c r="AF99" s="9"/>
      <c r="AG99" s="22">
        <v>0.34820600000000002</v>
      </c>
      <c r="AH99" s="22">
        <v>198.71199999999999</v>
      </c>
      <c r="AI99" s="22">
        <v>-1.9326800000000002E-2</v>
      </c>
      <c r="AJ99" s="22">
        <v>89</v>
      </c>
      <c r="AK99" s="22">
        <v>0.34747299999999998</v>
      </c>
      <c r="AL99">
        <f t="shared" si="18"/>
        <v>19.326800000000002</v>
      </c>
      <c r="AM99">
        <f t="shared" si="19"/>
        <v>6.7297077208000013</v>
      </c>
      <c r="AP99" s="9"/>
      <c r="AQ99" s="22">
        <v>1.35178</v>
      </c>
      <c r="AR99" s="22">
        <v>248.05099999999999</v>
      </c>
      <c r="AS99" s="22">
        <v>-1.79016E-2</v>
      </c>
      <c r="AT99" s="22">
        <v>89</v>
      </c>
      <c r="AU99" s="22">
        <v>1.3504</v>
      </c>
      <c r="AV99">
        <f t="shared" si="20"/>
        <v>17.901599999999998</v>
      </c>
      <c r="AW99">
        <f t="shared" si="21"/>
        <v>24.199024847999997</v>
      </c>
      <c r="AX99" s="9"/>
      <c r="AY99" s="22">
        <v>0.34820600000000002</v>
      </c>
      <c r="AZ99" s="22">
        <v>297.58199999999999</v>
      </c>
      <c r="BA99" s="22">
        <v>-1.9220000000000001E-2</v>
      </c>
      <c r="BB99" s="22">
        <v>89</v>
      </c>
      <c r="BC99" s="22">
        <v>0.347748</v>
      </c>
      <c r="BD99">
        <f t="shared" si="22"/>
        <v>19.220000000000002</v>
      </c>
      <c r="BE99">
        <f t="shared" si="23"/>
        <v>6.6925193200000015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50.258499999999998</v>
      </c>
      <c r="I100" s="22">
        <v>-1.8273899999999999E-2</v>
      </c>
      <c r="J100" s="22">
        <v>90</v>
      </c>
      <c r="K100" s="22">
        <v>1.34613</v>
      </c>
      <c r="L100">
        <f t="shared" si="12"/>
        <v>18.273899999999998</v>
      </c>
      <c r="M100">
        <f t="shared" si="13"/>
        <v>24.610192085999998</v>
      </c>
      <c r="N100" s="9"/>
      <c r="O100" s="22">
        <v>0.35324100000000003</v>
      </c>
      <c r="P100" s="22">
        <v>99.762</v>
      </c>
      <c r="Q100" s="22">
        <v>-1.95129E-2</v>
      </c>
      <c r="R100" s="22">
        <v>90</v>
      </c>
      <c r="S100" s="22">
        <v>0.35256999999999999</v>
      </c>
      <c r="T100">
        <f t="shared" si="14"/>
        <v>19.512899999999998</v>
      </c>
      <c r="U100">
        <f t="shared" si="15"/>
        <v>6.8927563089000001</v>
      </c>
      <c r="X100" s="9"/>
      <c r="Y100" s="22">
        <v>1.34674</v>
      </c>
      <c r="Z100" s="22">
        <v>149.16900000000001</v>
      </c>
      <c r="AA100" s="22">
        <v>-1.8057299999999998E-2</v>
      </c>
      <c r="AB100" s="22">
        <v>90</v>
      </c>
      <c r="AC100" s="22">
        <v>1.34613</v>
      </c>
      <c r="AD100">
        <f t="shared" si="16"/>
        <v>18.057299999999998</v>
      </c>
      <c r="AE100">
        <f t="shared" si="17"/>
        <v>24.318488201999998</v>
      </c>
      <c r="AF100" s="9"/>
      <c r="AG100" s="22">
        <v>0.35324100000000003</v>
      </c>
      <c r="AH100" s="22">
        <v>198.72200000000001</v>
      </c>
      <c r="AI100" s="22">
        <v>-1.9323699999999999E-2</v>
      </c>
      <c r="AJ100" s="22">
        <v>90</v>
      </c>
      <c r="AK100" s="22">
        <v>0.352661</v>
      </c>
      <c r="AL100">
        <f t="shared" si="18"/>
        <v>19.323699999999999</v>
      </c>
      <c r="AM100">
        <f t="shared" si="19"/>
        <v>6.8259231116999999</v>
      </c>
      <c r="AP100" s="9"/>
      <c r="AQ100" s="22">
        <v>1.34674</v>
      </c>
      <c r="AR100" s="22">
        <v>248.06100000000001</v>
      </c>
      <c r="AS100" s="22">
        <v>-1.7910800000000001E-2</v>
      </c>
      <c r="AT100" s="22">
        <v>90</v>
      </c>
      <c r="AU100" s="22">
        <v>1.34613</v>
      </c>
      <c r="AV100">
        <f t="shared" si="20"/>
        <v>17.910800000000002</v>
      </c>
      <c r="AW100">
        <f t="shared" si="21"/>
        <v>24.121190792000004</v>
      </c>
      <c r="AX100" s="9"/>
      <c r="AY100" s="22">
        <v>0.35324100000000003</v>
      </c>
      <c r="AZ100" s="22">
        <v>297.59199999999998</v>
      </c>
      <c r="BA100" s="22">
        <v>-1.9216899999999999E-2</v>
      </c>
      <c r="BB100" s="22">
        <v>90</v>
      </c>
      <c r="BC100" s="22">
        <v>0.35299700000000001</v>
      </c>
      <c r="BD100">
        <f t="shared" si="22"/>
        <v>19.216899999999999</v>
      </c>
      <c r="BE100">
        <f t="shared" si="23"/>
        <v>6.7881969728999998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50.268599999999999</v>
      </c>
      <c r="I101" s="22">
        <v>-1.82831E-2</v>
      </c>
      <c r="J101" s="22">
        <v>91</v>
      </c>
      <c r="K101" s="22">
        <v>1.3412500000000001</v>
      </c>
      <c r="L101">
        <f t="shared" si="12"/>
        <v>18.283100000000001</v>
      </c>
      <c r="M101">
        <f t="shared" si="13"/>
        <v>24.530618101000002</v>
      </c>
      <c r="N101" s="9"/>
      <c r="O101" s="22">
        <v>0.35827599999999998</v>
      </c>
      <c r="P101" s="22">
        <v>99.772000000000006</v>
      </c>
      <c r="Q101" s="22">
        <v>-1.9503800000000002E-2</v>
      </c>
      <c r="R101" s="22">
        <v>91</v>
      </c>
      <c r="S101" s="22">
        <v>0.357483</v>
      </c>
      <c r="T101">
        <f t="shared" si="14"/>
        <v>19.503800000000002</v>
      </c>
      <c r="U101">
        <f t="shared" si="15"/>
        <v>6.9877434488000008</v>
      </c>
      <c r="X101" s="9"/>
      <c r="Y101" s="22">
        <v>1.34171</v>
      </c>
      <c r="Z101" s="22">
        <v>149.179</v>
      </c>
      <c r="AA101" s="22">
        <v>-1.80634E-2</v>
      </c>
      <c r="AB101" s="22">
        <v>91</v>
      </c>
      <c r="AC101" s="22">
        <v>1.34094</v>
      </c>
      <c r="AD101">
        <f t="shared" si="16"/>
        <v>18.063400000000001</v>
      </c>
      <c r="AE101">
        <f t="shared" si="17"/>
        <v>24.235844414000002</v>
      </c>
      <c r="AF101" s="9"/>
      <c r="AG101" s="22">
        <v>0.35827599999999998</v>
      </c>
      <c r="AH101" s="22">
        <v>198.732</v>
      </c>
      <c r="AI101" s="22">
        <v>-1.93207E-2</v>
      </c>
      <c r="AJ101" s="22">
        <v>91</v>
      </c>
      <c r="AK101" s="22">
        <v>0.35803200000000002</v>
      </c>
      <c r="AL101">
        <f t="shared" si="18"/>
        <v>19.320699999999999</v>
      </c>
      <c r="AM101">
        <f t="shared" si="19"/>
        <v>6.9221431131999989</v>
      </c>
      <c r="AP101" s="9"/>
      <c r="AQ101" s="22">
        <v>1.34171</v>
      </c>
      <c r="AR101" s="22">
        <v>248.071</v>
      </c>
      <c r="AS101" s="22">
        <v>-1.7923000000000001E-2</v>
      </c>
      <c r="AT101" s="22">
        <v>91</v>
      </c>
      <c r="AU101" s="22">
        <v>1.3412500000000001</v>
      </c>
      <c r="AV101">
        <f t="shared" si="20"/>
        <v>17.923000000000002</v>
      </c>
      <c r="AW101">
        <f t="shared" si="21"/>
        <v>24.047468330000001</v>
      </c>
      <c r="AX101" s="9"/>
      <c r="AY101" s="22">
        <v>0.35827599999999998</v>
      </c>
      <c r="AZ101" s="22">
        <v>297.60199999999998</v>
      </c>
      <c r="BA101" s="22">
        <v>-1.92108E-2</v>
      </c>
      <c r="BB101" s="22">
        <v>91</v>
      </c>
      <c r="BC101" s="22">
        <v>0.35760500000000001</v>
      </c>
      <c r="BD101">
        <f t="shared" si="22"/>
        <v>19.210799999999999</v>
      </c>
      <c r="BE101">
        <f t="shared" si="23"/>
        <v>6.8827685807999996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50.278700000000001</v>
      </c>
      <c r="I102" s="22">
        <v>-1.82953E-2</v>
      </c>
      <c r="J102" s="22">
        <v>92</v>
      </c>
      <c r="K102" s="22">
        <v>1.33575</v>
      </c>
      <c r="L102">
        <f t="shared" si="12"/>
        <v>18.295300000000001</v>
      </c>
      <c r="M102">
        <f t="shared" si="13"/>
        <v>24.454778651000002</v>
      </c>
      <c r="N102" s="9"/>
      <c r="O102" s="22">
        <v>0.36331200000000002</v>
      </c>
      <c r="P102" s="22">
        <v>99.7821</v>
      </c>
      <c r="Q102" s="22">
        <v>-1.9500699999999999E-2</v>
      </c>
      <c r="R102" s="22">
        <v>92</v>
      </c>
      <c r="S102" s="22">
        <v>0.36260999999999999</v>
      </c>
      <c r="T102">
        <f t="shared" si="14"/>
        <v>19.500699999999998</v>
      </c>
      <c r="U102">
        <f t="shared" si="15"/>
        <v>7.0848383184000001</v>
      </c>
      <c r="X102" s="9"/>
      <c r="Y102" s="22">
        <v>1.33667</v>
      </c>
      <c r="Z102" s="22">
        <v>149.19</v>
      </c>
      <c r="AA102" s="22">
        <v>-1.8072499999999998E-2</v>
      </c>
      <c r="AB102" s="22">
        <v>92</v>
      </c>
      <c r="AC102" s="22">
        <v>1.33606</v>
      </c>
      <c r="AD102">
        <f t="shared" si="16"/>
        <v>18.072499999999998</v>
      </c>
      <c r="AE102">
        <f t="shared" si="17"/>
        <v>24.156968574999997</v>
      </c>
      <c r="AF102" s="9"/>
      <c r="AG102" s="22">
        <v>0.36331200000000002</v>
      </c>
      <c r="AH102" s="22">
        <v>198.74199999999999</v>
      </c>
      <c r="AI102" s="22">
        <v>-1.9314600000000001E-2</v>
      </c>
      <c r="AJ102" s="22">
        <v>92</v>
      </c>
      <c r="AK102" s="22">
        <v>0.36294599999999999</v>
      </c>
      <c r="AL102">
        <f t="shared" si="18"/>
        <v>19.314600000000002</v>
      </c>
      <c r="AM102">
        <f t="shared" si="19"/>
        <v>7.0172259552000016</v>
      </c>
      <c r="AP102" s="9"/>
      <c r="AQ102" s="22">
        <v>1.33667</v>
      </c>
      <c r="AR102" s="22">
        <v>248.08099999999999</v>
      </c>
      <c r="AS102" s="22">
        <v>-1.7932099999999999E-2</v>
      </c>
      <c r="AT102" s="22">
        <v>92</v>
      </c>
      <c r="AU102" s="22">
        <v>1.33575</v>
      </c>
      <c r="AV102">
        <f t="shared" si="20"/>
        <v>17.932099999999998</v>
      </c>
      <c r="AW102">
        <f t="shared" si="21"/>
        <v>23.969300106999999</v>
      </c>
      <c r="AX102" s="9"/>
      <c r="AY102" s="22">
        <v>0.36331200000000002</v>
      </c>
      <c r="AZ102" s="22">
        <v>297.61200000000002</v>
      </c>
      <c r="BA102" s="22">
        <v>-1.9207800000000001E-2</v>
      </c>
      <c r="BB102" s="22">
        <v>92</v>
      </c>
      <c r="BC102" s="22">
        <v>0.36267100000000002</v>
      </c>
      <c r="BD102">
        <f t="shared" si="22"/>
        <v>19.207799999999999</v>
      </c>
      <c r="BE102">
        <f t="shared" si="23"/>
        <v>6.9784242336000002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50.288699999999999</v>
      </c>
      <c r="I103" s="22">
        <v>-1.82983E-2</v>
      </c>
      <c r="J103" s="22">
        <v>93</v>
      </c>
      <c r="K103" s="22">
        <v>1.33148</v>
      </c>
      <c r="L103">
        <f t="shared" si="12"/>
        <v>18.298300000000001</v>
      </c>
      <c r="M103">
        <f t="shared" si="13"/>
        <v>24.366565229000003</v>
      </c>
      <c r="N103" s="9"/>
      <c r="O103" s="22">
        <v>0.36834699999999998</v>
      </c>
      <c r="P103" s="22">
        <v>99.792199999999994</v>
      </c>
      <c r="Q103" s="22">
        <v>-1.9491600000000001E-2</v>
      </c>
      <c r="R103" s="22">
        <v>93</v>
      </c>
      <c r="S103" s="22">
        <v>0.36782799999999999</v>
      </c>
      <c r="T103">
        <f t="shared" si="14"/>
        <v>19.491600000000002</v>
      </c>
      <c r="U103">
        <f t="shared" si="15"/>
        <v>7.1796723852</v>
      </c>
      <c r="X103" s="9"/>
      <c r="Y103" s="22">
        <v>1.3316300000000001</v>
      </c>
      <c r="Z103" s="22">
        <v>149.19999999999999</v>
      </c>
      <c r="AA103" s="22">
        <v>-1.80786E-2</v>
      </c>
      <c r="AB103" s="22">
        <v>93</v>
      </c>
      <c r="AC103" s="22">
        <v>1.33087</v>
      </c>
      <c r="AD103">
        <f t="shared" si="16"/>
        <v>18.078600000000002</v>
      </c>
      <c r="AE103">
        <f t="shared" si="17"/>
        <v>24.074006118000003</v>
      </c>
      <c r="AF103" s="9"/>
      <c r="AG103" s="22">
        <v>0.36834699999999998</v>
      </c>
      <c r="AH103" s="22">
        <v>198.75200000000001</v>
      </c>
      <c r="AI103" s="22">
        <v>-1.9308499999999999E-2</v>
      </c>
      <c r="AJ103" s="22">
        <v>93</v>
      </c>
      <c r="AK103" s="22">
        <v>0.36770599999999998</v>
      </c>
      <c r="AL103">
        <f t="shared" si="18"/>
        <v>19.308499999999999</v>
      </c>
      <c r="AM103">
        <f t="shared" si="19"/>
        <v>7.1122280494999988</v>
      </c>
      <c r="AP103" s="9"/>
      <c r="AQ103" s="22">
        <v>1.3316300000000001</v>
      </c>
      <c r="AR103" s="22">
        <v>248.09100000000001</v>
      </c>
      <c r="AS103" s="22">
        <v>-1.79413E-2</v>
      </c>
      <c r="AT103" s="22">
        <v>93</v>
      </c>
      <c r="AU103" s="22">
        <v>1.33087</v>
      </c>
      <c r="AV103">
        <f t="shared" si="20"/>
        <v>17.941300000000002</v>
      </c>
      <c r="AW103">
        <f t="shared" si="21"/>
        <v>23.891173319000004</v>
      </c>
      <c r="AX103" s="9"/>
      <c r="AY103" s="22">
        <v>0.36834699999999998</v>
      </c>
      <c r="AZ103" s="22">
        <v>297.62200000000001</v>
      </c>
      <c r="BA103" s="22">
        <v>-1.9201699999999999E-2</v>
      </c>
      <c r="BB103" s="22">
        <v>93</v>
      </c>
      <c r="BC103" s="22">
        <v>0.367676</v>
      </c>
      <c r="BD103">
        <f t="shared" si="22"/>
        <v>19.201699999999999</v>
      </c>
      <c r="BE103">
        <f t="shared" si="23"/>
        <v>7.0728885898999989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50.2988</v>
      </c>
      <c r="I104" s="22">
        <v>-1.8301399999999999E-2</v>
      </c>
      <c r="J104" s="22">
        <v>94</v>
      </c>
      <c r="K104" s="22">
        <v>1.32538</v>
      </c>
      <c r="L104">
        <f t="shared" si="12"/>
        <v>18.301399999999997</v>
      </c>
      <c r="M104">
        <f t="shared" si="13"/>
        <v>24.278637239999998</v>
      </c>
      <c r="N104" s="9"/>
      <c r="O104" s="22">
        <v>0.37338300000000002</v>
      </c>
      <c r="P104" s="22">
        <v>99.802199999999999</v>
      </c>
      <c r="Q104" s="22">
        <v>-1.9488499999999999E-2</v>
      </c>
      <c r="R104" s="22">
        <v>94</v>
      </c>
      <c r="S104" s="22">
        <v>0.372589</v>
      </c>
      <c r="T104">
        <f t="shared" si="14"/>
        <v>19.488499999999998</v>
      </c>
      <c r="U104">
        <f t="shared" si="15"/>
        <v>7.2766745954999994</v>
      </c>
      <c r="X104" s="9"/>
      <c r="Y104" s="22">
        <v>1.3266</v>
      </c>
      <c r="Z104" s="22">
        <v>149.21</v>
      </c>
      <c r="AA104" s="22">
        <v>-1.8084699999999999E-2</v>
      </c>
      <c r="AB104" s="22">
        <v>94</v>
      </c>
      <c r="AC104" s="22">
        <v>1.32568</v>
      </c>
      <c r="AD104">
        <f t="shared" si="16"/>
        <v>18.084699999999998</v>
      </c>
      <c r="AE104">
        <f t="shared" si="17"/>
        <v>23.991163019999998</v>
      </c>
      <c r="AF104" s="9"/>
      <c r="AG104" s="22">
        <v>0.37338300000000002</v>
      </c>
      <c r="AH104" s="22">
        <v>198.762</v>
      </c>
      <c r="AI104" s="22">
        <v>-1.9302400000000001E-2</v>
      </c>
      <c r="AJ104" s="22">
        <v>94</v>
      </c>
      <c r="AK104" s="22">
        <v>0.37295499999999998</v>
      </c>
      <c r="AL104">
        <f t="shared" si="18"/>
        <v>19.302400000000002</v>
      </c>
      <c r="AM104">
        <f t="shared" si="19"/>
        <v>7.2071880192000011</v>
      </c>
      <c r="AP104" s="9"/>
      <c r="AQ104" s="22">
        <v>1.3266</v>
      </c>
      <c r="AR104" s="22">
        <v>248.102</v>
      </c>
      <c r="AS104" s="22">
        <v>-1.7950399999999998E-2</v>
      </c>
      <c r="AT104" s="22">
        <v>94</v>
      </c>
      <c r="AU104" s="22">
        <v>1.32538</v>
      </c>
      <c r="AV104">
        <f t="shared" si="20"/>
        <v>17.950399999999998</v>
      </c>
      <c r="AW104">
        <f t="shared" si="21"/>
        <v>23.813000639999998</v>
      </c>
      <c r="AX104" s="9"/>
      <c r="AY104" s="22">
        <v>0.37338300000000002</v>
      </c>
      <c r="AZ104" s="22">
        <v>297.63200000000001</v>
      </c>
      <c r="BA104" s="22">
        <v>-1.91986E-2</v>
      </c>
      <c r="BB104" s="22">
        <v>94</v>
      </c>
      <c r="BC104" s="22">
        <v>0.37240600000000001</v>
      </c>
      <c r="BD104">
        <f t="shared" si="22"/>
        <v>19.198599999999999</v>
      </c>
      <c r="BE104">
        <f t="shared" si="23"/>
        <v>7.1684308638000003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50.308900000000001</v>
      </c>
      <c r="I105" s="22">
        <v>-1.8307500000000001E-2</v>
      </c>
      <c r="J105" s="22">
        <v>95</v>
      </c>
      <c r="K105" s="22">
        <v>1.3208</v>
      </c>
      <c r="L105">
        <f t="shared" si="12"/>
        <v>18.307500000000001</v>
      </c>
      <c r="M105">
        <f t="shared" si="13"/>
        <v>24.194459700000003</v>
      </c>
      <c r="N105" s="9"/>
      <c r="O105" s="22">
        <v>0.37841799999999998</v>
      </c>
      <c r="P105" s="22">
        <v>99.812299999999993</v>
      </c>
      <c r="Q105" s="22">
        <v>-1.94824E-2</v>
      </c>
      <c r="R105" s="22">
        <v>95</v>
      </c>
      <c r="S105" s="22">
        <v>0.378021</v>
      </c>
      <c r="T105">
        <f t="shared" si="14"/>
        <v>19.482400000000002</v>
      </c>
      <c r="U105">
        <f t="shared" si="15"/>
        <v>7.3724908432000005</v>
      </c>
      <c r="X105" s="9"/>
      <c r="Y105" s="22">
        <v>1.3215600000000001</v>
      </c>
      <c r="Z105" s="22">
        <v>149.22</v>
      </c>
      <c r="AA105" s="22">
        <v>-1.8096899999999999E-2</v>
      </c>
      <c r="AB105" s="22">
        <v>95</v>
      </c>
      <c r="AC105" s="22">
        <v>1.3208</v>
      </c>
      <c r="AD105">
        <f t="shared" si="16"/>
        <v>18.096899999999998</v>
      </c>
      <c r="AE105">
        <f t="shared" si="17"/>
        <v>23.916139163999997</v>
      </c>
      <c r="AF105" s="9"/>
      <c r="AG105" s="22">
        <v>0.37841799999999998</v>
      </c>
      <c r="AH105" s="22">
        <v>198.77199999999999</v>
      </c>
      <c r="AI105" s="22">
        <v>-1.9296299999999999E-2</v>
      </c>
      <c r="AJ105" s="22">
        <v>95</v>
      </c>
      <c r="AK105" s="22">
        <v>0.37768600000000002</v>
      </c>
      <c r="AL105">
        <f t="shared" si="18"/>
        <v>19.296299999999999</v>
      </c>
      <c r="AM105">
        <f t="shared" si="19"/>
        <v>7.3020672533999988</v>
      </c>
      <c r="AP105" s="9"/>
      <c r="AQ105" s="22">
        <v>1.3215600000000001</v>
      </c>
      <c r="AR105" s="22">
        <v>248.11199999999999</v>
      </c>
      <c r="AS105" s="22">
        <v>-1.7959599999999999E-2</v>
      </c>
      <c r="AT105" s="22">
        <v>95</v>
      </c>
      <c r="AU105" s="22">
        <v>1.32111</v>
      </c>
      <c r="AV105">
        <f t="shared" si="20"/>
        <v>17.959599999999998</v>
      </c>
      <c r="AW105">
        <f t="shared" si="21"/>
        <v>23.734688975999997</v>
      </c>
      <c r="AX105" s="9"/>
      <c r="AY105" s="22">
        <v>0.37841799999999998</v>
      </c>
      <c r="AZ105" s="22">
        <v>297.642</v>
      </c>
      <c r="BA105" s="22">
        <v>-1.91956E-2</v>
      </c>
      <c r="BB105" s="22">
        <v>95</v>
      </c>
      <c r="BC105" s="22">
        <v>0.37747199999999997</v>
      </c>
      <c r="BD105">
        <f t="shared" si="22"/>
        <v>19.195599999999999</v>
      </c>
      <c r="BE105">
        <f t="shared" si="23"/>
        <v>7.2639605607999993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50.319000000000003</v>
      </c>
      <c r="I106" s="22">
        <v>-1.8319700000000001E-2</v>
      </c>
      <c r="J106" s="22">
        <v>96</v>
      </c>
      <c r="K106" s="22">
        <v>1.3162199999999999</v>
      </c>
      <c r="L106">
        <f t="shared" si="12"/>
        <v>18.319700000000001</v>
      </c>
      <c r="M106">
        <f t="shared" si="13"/>
        <v>24.118434641</v>
      </c>
      <c r="N106" s="9"/>
      <c r="O106" s="22">
        <v>0.38345299999999999</v>
      </c>
      <c r="P106" s="22">
        <v>99.822400000000002</v>
      </c>
      <c r="Q106" s="22">
        <v>-1.9479400000000001E-2</v>
      </c>
      <c r="R106" s="22">
        <v>96</v>
      </c>
      <c r="S106" s="22">
        <v>0.38281300000000001</v>
      </c>
      <c r="T106">
        <f t="shared" si="14"/>
        <v>19.479400000000002</v>
      </c>
      <c r="U106">
        <f t="shared" si="15"/>
        <v>7.4694343682000008</v>
      </c>
      <c r="X106" s="9"/>
      <c r="Y106" s="22">
        <v>1.31653</v>
      </c>
      <c r="Z106" s="22">
        <v>149.22999999999999</v>
      </c>
      <c r="AA106" s="22">
        <v>-1.8103000000000001E-2</v>
      </c>
      <c r="AB106" s="22">
        <v>96</v>
      </c>
      <c r="AC106" s="22">
        <v>1.3162199999999999</v>
      </c>
      <c r="AD106">
        <f t="shared" si="16"/>
        <v>18.103000000000002</v>
      </c>
      <c r="AE106">
        <f t="shared" si="17"/>
        <v>23.833142590000001</v>
      </c>
      <c r="AF106" s="9"/>
      <c r="AG106" s="22">
        <v>0.38345299999999999</v>
      </c>
      <c r="AH106" s="22">
        <v>198.78200000000001</v>
      </c>
      <c r="AI106" s="22">
        <v>-1.92932E-2</v>
      </c>
      <c r="AJ106" s="22">
        <v>96</v>
      </c>
      <c r="AK106" s="22">
        <v>0.38278200000000001</v>
      </c>
      <c r="AL106">
        <f t="shared" si="18"/>
        <v>19.293199999999999</v>
      </c>
      <c r="AM106">
        <f t="shared" si="19"/>
        <v>7.3980354195999993</v>
      </c>
      <c r="AP106" s="9"/>
      <c r="AQ106" s="22">
        <v>1.31653</v>
      </c>
      <c r="AR106" s="22">
        <v>248.12200000000001</v>
      </c>
      <c r="AS106" s="22">
        <v>-1.79688E-2</v>
      </c>
      <c r="AT106" s="22">
        <v>96</v>
      </c>
      <c r="AU106" s="22">
        <v>1.3156099999999999</v>
      </c>
      <c r="AV106">
        <f t="shared" si="20"/>
        <v>17.968800000000002</v>
      </c>
      <c r="AW106">
        <f t="shared" si="21"/>
        <v>23.656464264</v>
      </c>
      <c r="AX106" s="9"/>
      <c r="AY106" s="22">
        <v>0.38345299999999999</v>
      </c>
      <c r="AZ106" s="22">
        <v>297.65199999999999</v>
      </c>
      <c r="BA106" s="22">
        <v>-1.9189500000000002E-2</v>
      </c>
      <c r="BB106" s="22">
        <v>96</v>
      </c>
      <c r="BC106" s="22">
        <v>0.38302599999999998</v>
      </c>
      <c r="BD106">
        <f t="shared" si="22"/>
        <v>19.189500000000002</v>
      </c>
      <c r="BE106">
        <f t="shared" si="23"/>
        <v>7.3582713435000011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50.329000000000001</v>
      </c>
      <c r="I107" s="22">
        <v>-1.8331900000000002E-2</v>
      </c>
      <c r="J107" s="22">
        <v>97</v>
      </c>
      <c r="K107" s="22">
        <v>1.31073</v>
      </c>
      <c r="L107">
        <f t="shared" si="12"/>
        <v>18.331900000000001</v>
      </c>
      <c r="M107">
        <f t="shared" si="13"/>
        <v>24.042103531000002</v>
      </c>
      <c r="N107" s="9"/>
      <c r="O107" s="22">
        <v>0.38848899999999997</v>
      </c>
      <c r="P107" s="22">
        <v>99.832499999999996</v>
      </c>
      <c r="Q107" s="22">
        <v>-1.9476299999999998E-2</v>
      </c>
      <c r="R107" s="22">
        <v>97</v>
      </c>
      <c r="S107" s="22">
        <v>0.38796999999999998</v>
      </c>
      <c r="T107">
        <f t="shared" si="14"/>
        <v>19.476299999999998</v>
      </c>
      <c r="U107">
        <f t="shared" si="15"/>
        <v>7.5663283106999986</v>
      </c>
      <c r="X107" s="9"/>
      <c r="Y107" s="22">
        <v>1.31149</v>
      </c>
      <c r="Z107" s="22">
        <v>149.24</v>
      </c>
      <c r="AA107" s="22">
        <v>-1.8115200000000001E-2</v>
      </c>
      <c r="AB107" s="22">
        <v>97</v>
      </c>
      <c r="AC107" s="22">
        <v>1.31073</v>
      </c>
      <c r="AD107">
        <f t="shared" si="16"/>
        <v>18.115200000000002</v>
      </c>
      <c r="AE107">
        <f t="shared" si="17"/>
        <v>23.757903648000003</v>
      </c>
      <c r="AF107" s="9"/>
      <c r="AG107" s="22">
        <v>0.38848899999999997</v>
      </c>
      <c r="AH107" s="22">
        <v>198.792</v>
      </c>
      <c r="AI107" s="22">
        <v>-1.9287100000000001E-2</v>
      </c>
      <c r="AJ107" s="22">
        <v>97</v>
      </c>
      <c r="AK107" s="22">
        <v>0.38781700000000002</v>
      </c>
      <c r="AL107">
        <f t="shared" si="18"/>
        <v>19.287100000000002</v>
      </c>
      <c r="AM107">
        <f t="shared" si="19"/>
        <v>7.4928261919000008</v>
      </c>
      <c r="AP107" s="9"/>
      <c r="AQ107" s="22">
        <v>1.31149</v>
      </c>
      <c r="AR107" s="22">
        <v>248.13200000000001</v>
      </c>
      <c r="AS107" s="22">
        <v>-1.7977900000000002E-2</v>
      </c>
      <c r="AT107" s="22">
        <v>97</v>
      </c>
      <c r="AU107" s="22">
        <v>1.31104</v>
      </c>
      <c r="AV107">
        <f t="shared" si="20"/>
        <v>17.977900000000002</v>
      </c>
      <c r="AW107">
        <f t="shared" si="21"/>
        <v>23.577836071000004</v>
      </c>
      <c r="AX107" s="9"/>
      <c r="AY107" s="22">
        <v>0.38848899999999997</v>
      </c>
      <c r="AZ107" s="22">
        <v>297.66199999999998</v>
      </c>
      <c r="BA107" s="22">
        <v>-1.91833E-2</v>
      </c>
      <c r="BB107" s="22">
        <v>97</v>
      </c>
      <c r="BC107" s="22">
        <v>0.38742100000000002</v>
      </c>
      <c r="BD107">
        <f t="shared" si="22"/>
        <v>19.183299999999999</v>
      </c>
      <c r="BE107">
        <f t="shared" si="23"/>
        <v>7.4525010336999991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50.339100000000002</v>
      </c>
      <c r="I108" s="22">
        <v>-1.8338E-2</v>
      </c>
      <c r="J108" s="22">
        <v>98</v>
      </c>
      <c r="K108" s="22">
        <v>1.30585</v>
      </c>
      <c r="L108">
        <f t="shared" si="12"/>
        <v>18.338000000000001</v>
      </c>
      <c r="M108">
        <f t="shared" si="13"/>
        <v>23.95786348</v>
      </c>
      <c r="N108" s="9"/>
      <c r="O108" s="22">
        <v>0.39352399999999998</v>
      </c>
      <c r="P108" s="22">
        <v>99.842500000000001</v>
      </c>
      <c r="Q108" s="22">
        <v>-1.9473299999999999E-2</v>
      </c>
      <c r="R108" s="22">
        <v>98</v>
      </c>
      <c r="S108" s="22">
        <v>0.39291399999999999</v>
      </c>
      <c r="T108">
        <f t="shared" si="14"/>
        <v>19.473299999999998</v>
      </c>
      <c r="U108">
        <f t="shared" si="15"/>
        <v>7.6632109091999991</v>
      </c>
      <c r="X108" s="9"/>
      <c r="Y108" s="22">
        <v>1.30646</v>
      </c>
      <c r="Z108" s="22">
        <v>149.25</v>
      </c>
      <c r="AA108" s="22">
        <v>-1.8124399999999999E-2</v>
      </c>
      <c r="AB108" s="22">
        <v>98</v>
      </c>
      <c r="AC108" s="22">
        <v>1.3055399999999999</v>
      </c>
      <c r="AD108">
        <f t="shared" si="16"/>
        <v>18.124399999999998</v>
      </c>
      <c r="AE108">
        <f t="shared" si="17"/>
        <v>23.678803623999997</v>
      </c>
      <c r="AF108" s="9"/>
      <c r="AG108" s="22">
        <v>0.39352399999999998</v>
      </c>
      <c r="AH108" s="22">
        <v>198.80199999999999</v>
      </c>
      <c r="AI108" s="22">
        <v>-1.9281E-2</v>
      </c>
      <c r="AJ108" s="22">
        <v>98</v>
      </c>
      <c r="AK108" s="22">
        <v>0.39239499999999999</v>
      </c>
      <c r="AL108">
        <f t="shared" si="18"/>
        <v>19.280999999999999</v>
      </c>
      <c r="AM108">
        <f t="shared" si="19"/>
        <v>7.5875362439999989</v>
      </c>
      <c r="AP108" s="9"/>
      <c r="AQ108" s="22">
        <v>1.30646</v>
      </c>
      <c r="AR108" s="22">
        <v>248.142</v>
      </c>
      <c r="AS108" s="22">
        <v>-1.7987099999999999E-2</v>
      </c>
      <c r="AT108" s="22">
        <v>98</v>
      </c>
      <c r="AU108" s="22">
        <v>1.30585</v>
      </c>
      <c r="AV108">
        <f t="shared" si="20"/>
        <v>17.987099999999998</v>
      </c>
      <c r="AW108">
        <f t="shared" si="21"/>
        <v>23.499426665999998</v>
      </c>
      <c r="AX108" s="9"/>
      <c r="AY108" s="22">
        <v>0.39352399999999998</v>
      </c>
      <c r="AZ108" s="22">
        <v>297.67200000000003</v>
      </c>
      <c r="BA108" s="22">
        <v>-1.9174199999999999E-2</v>
      </c>
      <c r="BB108" s="22">
        <v>98</v>
      </c>
      <c r="BC108" s="22">
        <v>0.39294400000000002</v>
      </c>
      <c r="BD108">
        <f t="shared" si="22"/>
        <v>19.174199999999999</v>
      </c>
      <c r="BE108">
        <f t="shared" si="23"/>
        <v>7.5455078807999989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50.349200000000003</v>
      </c>
      <c r="I109" s="22">
        <v>-1.8350200000000001E-2</v>
      </c>
      <c r="J109" s="22">
        <v>99</v>
      </c>
      <c r="K109" s="22">
        <v>1.3003499999999999</v>
      </c>
      <c r="L109">
        <f t="shared" si="12"/>
        <v>18.350200000000001</v>
      </c>
      <c r="M109">
        <f t="shared" si="13"/>
        <v>23.881317284000001</v>
      </c>
      <c r="N109" s="9"/>
      <c r="O109" s="22">
        <v>0.39856000000000003</v>
      </c>
      <c r="P109" s="22">
        <v>99.852599999999995</v>
      </c>
      <c r="Q109" s="22">
        <v>-1.94672E-2</v>
      </c>
      <c r="R109" s="22">
        <v>99</v>
      </c>
      <c r="S109" s="22">
        <v>0.39800999999999997</v>
      </c>
      <c r="T109">
        <f t="shared" si="14"/>
        <v>19.467200000000002</v>
      </c>
      <c r="U109">
        <f t="shared" si="15"/>
        <v>7.7588472320000008</v>
      </c>
      <c r="X109" s="9"/>
      <c r="Y109" s="22">
        <v>1.30142</v>
      </c>
      <c r="Z109" s="22">
        <v>149.26</v>
      </c>
      <c r="AA109" s="22">
        <v>-1.81335E-2</v>
      </c>
      <c r="AB109" s="22">
        <v>99</v>
      </c>
      <c r="AC109" s="22">
        <v>1.3003499999999999</v>
      </c>
      <c r="AD109">
        <f t="shared" si="16"/>
        <v>18.133500000000002</v>
      </c>
      <c r="AE109">
        <f t="shared" si="17"/>
        <v>23.599299570000003</v>
      </c>
      <c r="AF109" s="9"/>
      <c r="AG109" s="22">
        <v>0.39856000000000003</v>
      </c>
      <c r="AH109" s="22">
        <v>198.81200000000001</v>
      </c>
      <c r="AI109" s="22">
        <v>-1.9271900000000002E-2</v>
      </c>
      <c r="AJ109" s="22">
        <v>99</v>
      </c>
      <c r="AK109" s="22">
        <v>0.397949</v>
      </c>
      <c r="AL109">
        <f t="shared" si="18"/>
        <v>19.271900000000002</v>
      </c>
      <c r="AM109">
        <f t="shared" si="19"/>
        <v>7.6810084640000014</v>
      </c>
      <c r="AP109" s="9"/>
      <c r="AQ109" s="22">
        <v>1.30142</v>
      </c>
      <c r="AR109" s="22">
        <v>248.15199999999999</v>
      </c>
      <c r="AS109" s="22">
        <v>-1.79962E-2</v>
      </c>
      <c r="AT109" s="22">
        <v>99</v>
      </c>
      <c r="AU109" s="22">
        <v>1.3003499999999999</v>
      </c>
      <c r="AV109">
        <f t="shared" si="20"/>
        <v>17.996200000000002</v>
      </c>
      <c r="AW109">
        <f t="shared" si="21"/>
        <v>23.420614604000004</v>
      </c>
      <c r="AX109" s="9"/>
      <c r="AY109" s="22">
        <v>0.39856000000000003</v>
      </c>
      <c r="AZ109" s="22">
        <v>297.68200000000002</v>
      </c>
      <c r="BA109" s="22">
        <v>-1.9165000000000001E-2</v>
      </c>
      <c r="BB109" s="22">
        <v>99</v>
      </c>
      <c r="BC109" s="22">
        <v>0.39785799999999999</v>
      </c>
      <c r="BD109">
        <f t="shared" si="22"/>
        <v>19.165000000000003</v>
      </c>
      <c r="BE109">
        <f t="shared" si="23"/>
        <v>7.6384024000000013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50.359200000000001</v>
      </c>
      <c r="I110" s="22">
        <v>-1.8362400000000001E-2</v>
      </c>
      <c r="J110" s="22">
        <v>100</v>
      </c>
      <c r="K110" s="22">
        <v>1.2954699999999999</v>
      </c>
      <c r="L110">
        <f t="shared" si="12"/>
        <v>18.362400000000001</v>
      </c>
      <c r="M110">
        <f t="shared" si="13"/>
        <v>23.804831736000001</v>
      </c>
      <c r="N110" s="9"/>
      <c r="O110" s="22">
        <v>0.40359499999999998</v>
      </c>
      <c r="P110" s="22">
        <v>99.862700000000004</v>
      </c>
      <c r="Q110" s="22">
        <v>-1.9464100000000002E-2</v>
      </c>
      <c r="R110" s="22">
        <v>100</v>
      </c>
      <c r="S110" s="22">
        <v>0.402924</v>
      </c>
      <c r="T110">
        <f t="shared" si="14"/>
        <v>19.464100000000002</v>
      </c>
      <c r="U110">
        <f t="shared" si="15"/>
        <v>7.8556134395000008</v>
      </c>
      <c r="X110" s="9"/>
      <c r="Y110" s="22">
        <v>1.2963899999999999</v>
      </c>
      <c r="Z110" s="22">
        <v>149.27000000000001</v>
      </c>
      <c r="AA110" s="22">
        <v>-1.8142700000000001E-2</v>
      </c>
      <c r="AB110" s="22">
        <v>100</v>
      </c>
      <c r="AC110" s="22">
        <v>1.2960799999999999</v>
      </c>
      <c r="AD110">
        <f t="shared" si="16"/>
        <v>18.142700000000001</v>
      </c>
      <c r="AE110">
        <f t="shared" si="17"/>
        <v>23.520014852999999</v>
      </c>
      <c r="AF110" s="9"/>
      <c r="AG110" s="22">
        <v>0.40359499999999998</v>
      </c>
      <c r="AH110" s="22">
        <v>198.82300000000001</v>
      </c>
      <c r="AI110" s="22">
        <v>-1.92657E-2</v>
      </c>
      <c r="AJ110" s="22">
        <v>100</v>
      </c>
      <c r="AK110" s="22">
        <v>0.40338099999999999</v>
      </c>
      <c r="AL110">
        <f t="shared" si="18"/>
        <v>19.265699999999999</v>
      </c>
      <c r="AM110">
        <f t="shared" si="19"/>
        <v>7.7755401914999993</v>
      </c>
      <c r="AP110" s="9"/>
      <c r="AQ110" s="22">
        <v>1.2963899999999999</v>
      </c>
      <c r="AR110" s="22">
        <v>248.16200000000001</v>
      </c>
      <c r="AS110" s="22">
        <v>-1.8002299999999999E-2</v>
      </c>
      <c r="AT110" s="22">
        <v>100</v>
      </c>
      <c r="AU110" s="22">
        <v>1.2954699999999999</v>
      </c>
      <c r="AV110">
        <f t="shared" si="20"/>
        <v>18.002299999999998</v>
      </c>
      <c r="AW110">
        <f t="shared" si="21"/>
        <v>23.338001696999996</v>
      </c>
      <c r="AX110" s="9"/>
      <c r="AY110" s="22">
        <v>0.40359499999999998</v>
      </c>
      <c r="AZ110" s="22">
        <v>297.69200000000001</v>
      </c>
      <c r="BA110" s="22">
        <v>-1.9161999999999998E-2</v>
      </c>
      <c r="BB110" s="22">
        <v>100</v>
      </c>
      <c r="BC110" s="22">
        <v>0.40328999999999998</v>
      </c>
      <c r="BD110">
        <f t="shared" si="22"/>
        <v>19.161999999999999</v>
      </c>
      <c r="BE110">
        <f t="shared" si="23"/>
        <v>7.7336873899999992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50.369300000000003</v>
      </c>
      <c r="I111" s="22">
        <v>-1.8374600000000001E-2</v>
      </c>
      <c r="J111" s="22">
        <v>101</v>
      </c>
      <c r="K111" s="22">
        <v>1.2902800000000001</v>
      </c>
      <c r="L111">
        <f t="shared" si="12"/>
        <v>18.374600000000001</v>
      </c>
      <c r="M111">
        <f t="shared" si="13"/>
        <v>23.728039710000001</v>
      </c>
      <c r="N111" s="9"/>
      <c r="O111" s="22">
        <v>0.40862999999999999</v>
      </c>
      <c r="P111" s="22">
        <v>99.872699999999995</v>
      </c>
      <c r="Q111" s="22">
        <v>-1.9451900000000001E-2</v>
      </c>
      <c r="R111" s="22">
        <v>101</v>
      </c>
      <c r="S111" s="22">
        <v>0.40795900000000002</v>
      </c>
      <c r="T111">
        <f t="shared" si="14"/>
        <v>19.451900000000002</v>
      </c>
      <c r="U111">
        <f t="shared" si="15"/>
        <v>7.9486298970000009</v>
      </c>
      <c r="X111" s="9"/>
      <c r="Y111" s="22">
        <v>1.29135</v>
      </c>
      <c r="Z111" s="22">
        <v>149.28</v>
      </c>
      <c r="AA111" s="22">
        <v>-1.8151899999999999E-2</v>
      </c>
      <c r="AB111" s="22">
        <v>101</v>
      </c>
      <c r="AC111" s="22">
        <v>1.2908900000000001</v>
      </c>
      <c r="AD111">
        <f t="shared" si="16"/>
        <v>18.151899999999998</v>
      </c>
      <c r="AE111">
        <f t="shared" si="17"/>
        <v>23.440456064999996</v>
      </c>
      <c r="AF111" s="9"/>
      <c r="AG111" s="22">
        <v>0.40862999999999999</v>
      </c>
      <c r="AH111" s="22">
        <v>198.833</v>
      </c>
      <c r="AI111" s="22">
        <v>-1.9262700000000001E-2</v>
      </c>
      <c r="AJ111" s="22">
        <v>101</v>
      </c>
      <c r="AK111" s="22">
        <v>0.408051</v>
      </c>
      <c r="AL111">
        <f t="shared" si="18"/>
        <v>19.262700000000002</v>
      </c>
      <c r="AM111">
        <f t="shared" si="19"/>
        <v>7.8713171010000007</v>
      </c>
      <c r="AP111" s="9"/>
      <c r="AQ111" s="22">
        <v>1.29135</v>
      </c>
      <c r="AR111" s="22">
        <v>248.172</v>
      </c>
      <c r="AS111" s="22">
        <v>-1.80115E-2</v>
      </c>
      <c r="AT111" s="22">
        <v>101</v>
      </c>
      <c r="AU111" s="22">
        <v>1.2905899999999999</v>
      </c>
      <c r="AV111">
        <f t="shared" si="20"/>
        <v>18.011499999999998</v>
      </c>
      <c r="AW111">
        <f t="shared" si="21"/>
        <v>23.259150524999999</v>
      </c>
      <c r="AX111" s="9"/>
      <c r="AY111" s="22">
        <v>0.40862999999999999</v>
      </c>
      <c r="AZ111" s="22">
        <v>297.702</v>
      </c>
      <c r="BA111" s="22">
        <v>-1.91559E-2</v>
      </c>
      <c r="BB111" s="22">
        <v>101</v>
      </c>
      <c r="BC111" s="22">
        <v>0.40799000000000002</v>
      </c>
      <c r="BD111">
        <f t="shared" si="22"/>
        <v>19.155899999999999</v>
      </c>
      <c r="BE111">
        <f t="shared" si="23"/>
        <v>7.8276754169999991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50.379399999999997</v>
      </c>
      <c r="I112" s="22">
        <v>-1.8383799999999999E-2</v>
      </c>
      <c r="J112" s="22">
        <v>102</v>
      </c>
      <c r="K112" s="22">
        <v>1.2860100000000001</v>
      </c>
      <c r="L112">
        <f t="shared" si="12"/>
        <v>18.383799999999997</v>
      </c>
      <c r="M112">
        <f t="shared" si="13"/>
        <v>23.647449615999996</v>
      </c>
      <c r="N112" s="9"/>
      <c r="O112" s="22">
        <v>0.41366599999999998</v>
      </c>
      <c r="P112" s="22">
        <v>99.882800000000003</v>
      </c>
      <c r="Q112" s="22">
        <v>-1.9445799999999999E-2</v>
      </c>
      <c r="R112" s="22">
        <v>102</v>
      </c>
      <c r="S112" s="22">
        <v>0.41293299999999999</v>
      </c>
      <c r="T112">
        <f t="shared" si="14"/>
        <v>19.445799999999998</v>
      </c>
      <c r="U112">
        <f t="shared" si="15"/>
        <v>8.0440663027999992</v>
      </c>
      <c r="X112" s="9"/>
      <c r="Y112" s="22">
        <v>1.2863199999999999</v>
      </c>
      <c r="Z112" s="22">
        <v>149.29</v>
      </c>
      <c r="AA112" s="22">
        <v>-1.8158000000000001E-2</v>
      </c>
      <c r="AB112" s="22">
        <v>102</v>
      </c>
      <c r="AC112" s="22">
        <v>1.2857099999999999</v>
      </c>
      <c r="AD112">
        <f t="shared" si="16"/>
        <v>18.158000000000001</v>
      </c>
      <c r="AE112">
        <f t="shared" si="17"/>
        <v>23.356998560000001</v>
      </c>
      <c r="AF112" s="9"/>
      <c r="AG112" s="22">
        <v>0.41366599999999998</v>
      </c>
      <c r="AH112" s="22">
        <v>198.84299999999999</v>
      </c>
      <c r="AI112" s="22">
        <v>-1.9259600000000002E-2</v>
      </c>
      <c r="AJ112" s="22">
        <v>102</v>
      </c>
      <c r="AK112" s="22">
        <v>0.41299400000000003</v>
      </c>
      <c r="AL112">
        <f t="shared" si="18"/>
        <v>19.259600000000002</v>
      </c>
      <c r="AM112">
        <f t="shared" si="19"/>
        <v>7.9670416936000006</v>
      </c>
      <c r="AP112" s="9"/>
      <c r="AQ112" s="22">
        <v>1.2863199999999999</v>
      </c>
      <c r="AR112" s="22">
        <v>248.18199999999999</v>
      </c>
      <c r="AS112" s="22">
        <v>-1.80237E-2</v>
      </c>
      <c r="AT112" s="22">
        <v>102</v>
      </c>
      <c r="AU112" s="22">
        <v>1.2857099999999999</v>
      </c>
      <c r="AV112">
        <f t="shared" si="20"/>
        <v>18.023700000000002</v>
      </c>
      <c r="AW112">
        <f t="shared" si="21"/>
        <v>23.184245784000002</v>
      </c>
      <c r="AX112" s="9"/>
      <c r="AY112" s="22">
        <v>0.41366599999999998</v>
      </c>
      <c r="AZ112" s="22">
        <v>297.71300000000002</v>
      </c>
      <c r="BA112" s="22">
        <v>-1.9149800000000002E-2</v>
      </c>
      <c r="BB112" s="22">
        <v>102</v>
      </c>
      <c r="BC112" s="22">
        <v>0.41308600000000001</v>
      </c>
      <c r="BD112">
        <f t="shared" si="22"/>
        <v>19.149800000000003</v>
      </c>
      <c r="BE112">
        <f t="shared" si="23"/>
        <v>7.9216211668000005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50.389499999999998</v>
      </c>
      <c r="I113" s="22">
        <v>-1.8395999999999999E-2</v>
      </c>
      <c r="J113" s="22">
        <v>103</v>
      </c>
      <c r="K113" s="22">
        <v>1.2802100000000001</v>
      </c>
      <c r="L113">
        <f t="shared" si="12"/>
        <v>18.396000000000001</v>
      </c>
      <c r="M113">
        <f t="shared" si="13"/>
        <v>23.570426879999999</v>
      </c>
      <c r="N113" s="9"/>
      <c r="O113" s="22">
        <v>0.41870099999999999</v>
      </c>
      <c r="P113" s="22">
        <v>99.892899999999997</v>
      </c>
      <c r="Q113" s="22">
        <v>-1.9436599999999998E-2</v>
      </c>
      <c r="R113" s="22">
        <v>103</v>
      </c>
      <c r="S113" s="22">
        <v>0.41812100000000002</v>
      </c>
      <c r="T113">
        <f t="shared" si="14"/>
        <v>19.436599999999999</v>
      </c>
      <c r="U113">
        <f t="shared" si="15"/>
        <v>8.1381238566</v>
      </c>
      <c r="X113" s="9"/>
      <c r="Y113" s="22">
        <v>1.28128</v>
      </c>
      <c r="Z113" s="22">
        <v>149.30000000000001</v>
      </c>
      <c r="AA113" s="22">
        <v>-1.8167099999999999E-2</v>
      </c>
      <c r="AB113" s="22">
        <v>103</v>
      </c>
      <c r="AC113" s="22">
        <v>1.2802100000000001</v>
      </c>
      <c r="AD113">
        <f t="shared" si="16"/>
        <v>18.167099999999998</v>
      </c>
      <c r="AE113">
        <f t="shared" si="17"/>
        <v>23.277141887999996</v>
      </c>
      <c r="AF113" s="9"/>
      <c r="AG113" s="22">
        <v>0.41870099999999999</v>
      </c>
      <c r="AH113" s="22">
        <v>198.85300000000001</v>
      </c>
      <c r="AI113" s="22">
        <v>-1.92535E-2</v>
      </c>
      <c r="AJ113" s="22">
        <v>103</v>
      </c>
      <c r="AK113" s="22">
        <v>0.41876200000000002</v>
      </c>
      <c r="AL113">
        <f t="shared" si="18"/>
        <v>19.253499999999999</v>
      </c>
      <c r="AM113">
        <f t="shared" si="19"/>
        <v>8.0614597034999989</v>
      </c>
      <c r="AP113" s="9"/>
      <c r="AQ113" s="22">
        <v>1.28128</v>
      </c>
      <c r="AR113" s="22">
        <v>248.19200000000001</v>
      </c>
      <c r="AS113" s="22">
        <v>-1.8035900000000001E-2</v>
      </c>
      <c r="AT113" s="22">
        <v>103</v>
      </c>
      <c r="AU113" s="22">
        <v>1.2805200000000001</v>
      </c>
      <c r="AV113">
        <f t="shared" si="20"/>
        <v>18.035900000000002</v>
      </c>
      <c r="AW113">
        <f t="shared" si="21"/>
        <v>23.109037952000001</v>
      </c>
      <c r="AX113" s="9"/>
      <c r="AY113" s="22">
        <v>0.41870099999999999</v>
      </c>
      <c r="AZ113" s="22">
        <v>297.72300000000001</v>
      </c>
      <c r="BA113" s="22">
        <v>-1.9146699999999999E-2</v>
      </c>
      <c r="BB113" s="22">
        <v>103</v>
      </c>
      <c r="BC113" s="22">
        <v>0.41796899999999998</v>
      </c>
      <c r="BD113">
        <f t="shared" si="22"/>
        <v>19.146699999999999</v>
      </c>
      <c r="BE113">
        <f t="shared" si="23"/>
        <v>8.0167424366999995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50.399500000000003</v>
      </c>
      <c r="I114" s="22">
        <v>-1.8411299999999999E-2</v>
      </c>
      <c r="J114" s="22">
        <v>104</v>
      </c>
      <c r="K114" s="22">
        <v>1.2753300000000001</v>
      </c>
      <c r="L114">
        <f t="shared" si="12"/>
        <v>18.411299999999997</v>
      </c>
      <c r="M114">
        <f t="shared" si="13"/>
        <v>23.497421624999998</v>
      </c>
      <c r="N114" s="9"/>
      <c r="O114" s="22">
        <v>0.42373699999999997</v>
      </c>
      <c r="P114" s="22">
        <v>99.903000000000006</v>
      </c>
      <c r="Q114" s="22">
        <v>-1.94305E-2</v>
      </c>
      <c r="R114" s="22">
        <v>104</v>
      </c>
      <c r="S114" s="22">
        <v>0.42318699999999998</v>
      </c>
      <c r="T114">
        <f t="shared" si="14"/>
        <v>19.430499999999999</v>
      </c>
      <c r="U114">
        <f t="shared" si="15"/>
        <v>8.2334217784999986</v>
      </c>
      <c r="X114" s="9"/>
      <c r="Y114" s="22">
        <v>1.2762500000000001</v>
      </c>
      <c r="Z114" s="22">
        <v>149.31</v>
      </c>
      <c r="AA114" s="22">
        <v>-1.81732E-2</v>
      </c>
      <c r="AB114" s="22">
        <v>104</v>
      </c>
      <c r="AC114" s="22">
        <v>1.27502</v>
      </c>
      <c r="AD114">
        <f t="shared" si="16"/>
        <v>18.173200000000001</v>
      </c>
      <c r="AE114">
        <f t="shared" si="17"/>
        <v>23.193546500000004</v>
      </c>
      <c r="AF114" s="9"/>
      <c r="AG114" s="22">
        <v>0.42373699999999997</v>
      </c>
      <c r="AH114" s="22">
        <v>198.863</v>
      </c>
      <c r="AI114" s="22">
        <v>-1.92505E-2</v>
      </c>
      <c r="AJ114" s="22">
        <v>104</v>
      </c>
      <c r="AK114" s="22">
        <v>0.42300399999999999</v>
      </c>
      <c r="AL114">
        <f t="shared" si="18"/>
        <v>19.250499999999999</v>
      </c>
      <c r="AM114">
        <f t="shared" si="19"/>
        <v>8.1571491184999996</v>
      </c>
      <c r="AP114" s="9"/>
      <c r="AQ114" s="22">
        <v>1.2762500000000001</v>
      </c>
      <c r="AR114" s="22">
        <v>248.202</v>
      </c>
      <c r="AS114" s="22">
        <v>-1.8044999999999999E-2</v>
      </c>
      <c r="AT114" s="22">
        <v>104</v>
      </c>
      <c r="AU114" s="22">
        <v>1.27502</v>
      </c>
      <c r="AV114">
        <f t="shared" si="20"/>
        <v>18.044999999999998</v>
      </c>
      <c r="AW114">
        <f t="shared" si="21"/>
        <v>23.029931250000001</v>
      </c>
      <c r="AX114" s="9"/>
      <c r="AY114" s="22">
        <v>0.42373699999999997</v>
      </c>
      <c r="AZ114" s="22">
        <v>297.733</v>
      </c>
      <c r="BA114" s="22">
        <v>-1.91437E-2</v>
      </c>
      <c r="BB114" s="22">
        <v>104</v>
      </c>
      <c r="BC114" s="22">
        <v>0.42327900000000002</v>
      </c>
      <c r="BD114">
        <f t="shared" si="22"/>
        <v>19.143699999999999</v>
      </c>
      <c r="BE114">
        <f t="shared" si="23"/>
        <v>8.1118940068999983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50.409599999999998</v>
      </c>
      <c r="I115" s="22">
        <v>-1.84204E-2</v>
      </c>
      <c r="J115" s="22">
        <v>105</v>
      </c>
      <c r="K115" s="22">
        <v>1.27014</v>
      </c>
      <c r="L115">
        <f t="shared" si="12"/>
        <v>18.420400000000001</v>
      </c>
      <c r="M115">
        <f t="shared" si="13"/>
        <v>23.416196683999999</v>
      </c>
      <c r="N115" s="9"/>
      <c r="O115" s="22">
        <v>0.42877199999999999</v>
      </c>
      <c r="P115" s="22">
        <v>99.912999999999997</v>
      </c>
      <c r="Q115" s="22">
        <v>-1.94305E-2</v>
      </c>
      <c r="R115" s="22">
        <v>105</v>
      </c>
      <c r="S115" s="22">
        <v>0.42825299999999999</v>
      </c>
      <c r="T115">
        <f t="shared" si="14"/>
        <v>19.430499999999999</v>
      </c>
      <c r="U115">
        <f t="shared" si="15"/>
        <v>8.3312543459999997</v>
      </c>
      <c r="X115" s="9"/>
      <c r="Y115" s="22">
        <v>1.27121</v>
      </c>
      <c r="Z115" s="22">
        <v>149.32</v>
      </c>
      <c r="AA115" s="22">
        <v>-1.8185400000000001E-2</v>
      </c>
      <c r="AB115" s="22">
        <v>105</v>
      </c>
      <c r="AC115" s="22">
        <v>1.2704500000000001</v>
      </c>
      <c r="AD115">
        <f t="shared" si="16"/>
        <v>18.185400000000001</v>
      </c>
      <c r="AE115">
        <f t="shared" si="17"/>
        <v>23.117462334000002</v>
      </c>
      <c r="AF115" s="9"/>
      <c r="AG115" s="22">
        <v>0.42877199999999999</v>
      </c>
      <c r="AH115" s="22">
        <v>198.87299999999999</v>
      </c>
      <c r="AI115" s="22">
        <v>-1.9244399999999998E-2</v>
      </c>
      <c r="AJ115" s="22">
        <v>105</v>
      </c>
      <c r="AK115" s="22">
        <v>0.42779499999999998</v>
      </c>
      <c r="AL115">
        <f t="shared" si="18"/>
        <v>19.244399999999999</v>
      </c>
      <c r="AM115">
        <f t="shared" si="19"/>
        <v>8.2514598767999985</v>
      </c>
      <c r="AP115" s="9"/>
      <c r="AQ115" s="22">
        <v>1.27121</v>
      </c>
      <c r="AR115" s="22">
        <v>248.21199999999999</v>
      </c>
      <c r="AS115" s="22">
        <v>-1.8054199999999999E-2</v>
      </c>
      <c r="AT115" s="22">
        <v>105</v>
      </c>
      <c r="AU115" s="22">
        <v>1.2710600000000001</v>
      </c>
      <c r="AV115">
        <f t="shared" si="20"/>
        <v>18.054199999999998</v>
      </c>
      <c r="AW115">
        <f t="shared" si="21"/>
        <v>22.950679581999996</v>
      </c>
      <c r="AX115" s="9"/>
      <c r="AY115" s="22">
        <v>0.42877199999999999</v>
      </c>
      <c r="AZ115" s="22">
        <v>297.74299999999999</v>
      </c>
      <c r="BA115" s="22">
        <v>-1.91437E-2</v>
      </c>
      <c r="BB115" s="22">
        <v>105</v>
      </c>
      <c r="BC115" s="22">
        <v>0.42822300000000002</v>
      </c>
      <c r="BD115">
        <f t="shared" si="22"/>
        <v>19.143699999999999</v>
      </c>
      <c r="BE115">
        <f t="shared" si="23"/>
        <v>8.2082825363999987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50.419699999999999</v>
      </c>
      <c r="I116" s="22">
        <v>-1.8429600000000001E-2</v>
      </c>
      <c r="J116" s="22">
        <v>106</v>
      </c>
      <c r="K116" s="22">
        <v>1.26556</v>
      </c>
      <c r="L116">
        <f t="shared" si="12"/>
        <v>18.429600000000001</v>
      </c>
      <c r="M116">
        <f t="shared" si="13"/>
        <v>23.335006632000002</v>
      </c>
      <c r="N116" s="9"/>
      <c r="O116" s="22">
        <v>0.433807</v>
      </c>
      <c r="P116" s="22">
        <v>99.923100000000005</v>
      </c>
      <c r="Q116" s="22">
        <v>-1.9421399999999998E-2</v>
      </c>
      <c r="R116" s="22">
        <v>106</v>
      </c>
      <c r="S116" s="22">
        <v>0.43301400000000001</v>
      </c>
      <c r="T116">
        <f t="shared" si="14"/>
        <v>19.421399999999998</v>
      </c>
      <c r="U116">
        <f t="shared" si="15"/>
        <v>8.4251392697999989</v>
      </c>
      <c r="X116" s="9"/>
      <c r="Y116" s="22">
        <v>1.26617</v>
      </c>
      <c r="Z116" s="22">
        <v>149.33099999999999</v>
      </c>
      <c r="AA116" s="22">
        <v>-1.8194599999999998E-2</v>
      </c>
      <c r="AB116" s="22">
        <v>106</v>
      </c>
      <c r="AC116" s="22">
        <v>1.26495</v>
      </c>
      <c r="AD116">
        <f t="shared" si="16"/>
        <v>18.194599999999998</v>
      </c>
      <c r="AE116">
        <f t="shared" si="17"/>
        <v>23.037456681999998</v>
      </c>
      <c r="AF116" s="9"/>
      <c r="AG116" s="22">
        <v>0.433807</v>
      </c>
      <c r="AH116" s="22">
        <v>198.88300000000001</v>
      </c>
      <c r="AI116" s="22">
        <v>-1.9235200000000001E-2</v>
      </c>
      <c r="AJ116" s="22">
        <v>106</v>
      </c>
      <c r="AK116" s="22">
        <v>0.43328899999999998</v>
      </c>
      <c r="AL116">
        <f t="shared" si="18"/>
        <v>19.235200000000003</v>
      </c>
      <c r="AM116">
        <f t="shared" si="19"/>
        <v>8.3443644064000004</v>
      </c>
      <c r="AP116" s="9"/>
      <c r="AQ116" s="22">
        <v>1.26617</v>
      </c>
      <c r="AR116" s="22">
        <v>248.22200000000001</v>
      </c>
      <c r="AS116" s="22">
        <v>-1.80634E-2</v>
      </c>
      <c r="AT116" s="22">
        <v>106</v>
      </c>
      <c r="AU116" s="22">
        <v>1.2652600000000001</v>
      </c>
      <c r="AV116">
        <f t="shared" si="20"/>
        <v>18.063400000000001</v>
      </c>
      <c r="AW116">
        <f t="shared" si="21"/>
        <v>22.871335178000002</v>
      </c>
      <c r="AX116" s="9"/>
      <c r="AY116" s="22">
        <v>0.433807</v>
      </c>
      <c r="AZ116" s="22">
        <v>297.75299999999999</v>
      </c>
      <c r="BA116" s="22">
        <v>-1.9137600000000001E-2</v>
      </c>
      <c r="BB116" s="22">
        <v>106</v>
      </c>
      <c r="BC116" s="22">
        <v>0.43292199999999997</v>
      </c>
      <c r="BD116">
        <f t="shared" si="22"/>
        <v>19.137600000000003</v>
      </c>
      <c r="BE116">
        <f t="shared" si="23"/>
        <v>8.3020248432000017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50.429699999999997</v>
      </c>
      <c r="I117" s="22">
        <v>-1.84326E-2</v>
      </c>
      <c r="J117" s="22">
        <v>107</v>
      </c>
      <c r="K117" s="22">
        <v>1.2609900000000001</v>
      </c>
      <c r="L117">
        <f t="shared" si="12"/>
        <v>18.432600000000001</v>
      </c>
      <c r="M117">
        <f t="shared" si="13"/>
        <v>23.246089164000001</v>
      </c>
      <c r="N117" s="9"/>
      <c r="O117" s="22">
        <v>0.43884299999999998</v>
      </c>
      <c r="P117" s="22">
        <v>99.933199999999999</v>
      </c>
      <c r="Q117" s="22">
        <v>-1.9409200000000001E-2</v>
      </c>
      <c r="R117" s="22">
        <v>107</v>
      </c>
      <c r="S117" s="22">
        <v>0.43786599999999998</v>
      </c>
      <c r="T117">
        <f t="shared" si="14"/>
        <v>19.409200000000002</v>
      </c>
      <c r="U117">
        <f t="shared" si="15"/>
        <v>8.517591555600001</v>
      </c>
      <c r="X117" s="9"/>
      <c r="Y117" s="22">
        <v>1.2611399999999999</v>
      </c>
      <c r="Z117" s="22">
        <v>149.34100000000001</v>
      </c>
      <c r="AA117" s="22">
        <v>-1.8206799999999999E-2</v>
      </c>
      <c r="AB117" s="22">
        <v>107</v>
      </c>
      <c r="AC117" s="22">
        <v>1.26068</v>
      </c>
      <c r="AD117">
        <f t="shared" si="16"/>
        <v>18.206799999999998</v>
      </c>
      <c r="AE117">
        <f t="shared" si="17"/>
        <v>22.961323751999995</v>
      </c>
      <c r="AF117" s="9"/>
      <c r="AG117" s="22">
        <v>0.43884299999999998</v>
      </c>
      <c r="AH117" s="22">
        <v>198.893</v>
      </c>
      <c r="AI117" s="22">
        <v>-1.9229099999999999E-2</v>
      </c>
      <c r="AJ117" s="22">
        <v>107</v>
      </c>
      <c r="AK117" s="22">
        <v>0.43811</v>
      </c>
      <c r="AL117">
        <f t="shared" si="18"/>
        <v>19.229099999999999</v>
      </c>
      <c r="AM117">
        <f t="shared" si="19"/>
        <v>8.4385559312999998</v>
      </c>
      <c r="AP117" s="9"/>
      <c r="AQ117" s="22">
        <v>1.2611399999999999</v>
      </c>
      <c r="AR117" s="22">
        <v>248.232</v>
      </c>
      <c r="AS117" s="22">
        <v>-1.8069499999999999E-2</v>
      </c>
      <c r="AT117" s="22">
        <v>107</v>
      </c>
      <c r="AU117" s="22">
        <v>1.2603800000000001</v>
      </c>
      <c r="AV117">
        <f t="shared" si="20"/>
        <v>18.069499999999998</v>
      </c>
      <c r="AW117">
        <f t="shared" si="21"/>
        <v>22.788169229999998</v>
      </c>
      <c r="AX117" s="9"/>
      <c r="AY117" s="22">
        <v>0.43884299999999998</v>
      </c>
      <c r="AZ117" s="22">
        <v>297.76299999999998</v>
      </c>
      <c r="BA117" s="22">
        <v>-1.9134499999999999E-2</v>
      </c>
      <c r="BB117" s="22">
        <v>107</v>
      </c>
      <c r="BC117" s="22">
        <v>0.43771399999999999</v>
      </c>
      <c r="BD117">
        <f t="shared" si="22"/>
        <v>19.134499999999999</v>
      </c>
      <c r="BE117">
        <f t="shared" si="23"/>
        <v>8.3970413834999995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50.439799999999998</v>
      </c>
      <c r="I118" s="22">
        <v>-1.8435699999999999E-2</v>
      </c>
      <c r="J118" s="22">
        <v>108</v>
      </c>
      <c r="K118" s="22">
        <v>1.2558</v>
      </c>
      <c r="L118">
        <f t="shared" si="12"/>
        <v>18.435700000000001</v>
      </c>
      <c r="M118">
        <f t="shared" si="13"/>
        <v>23.157082770000002</v>
      </c>
      <c r="N118" s="9"/>
      <c r="O118" s="22">
        <v>0.44387799999999999</v>
      </c>
      <c r="P118" s="22">
        <v>99.943200000000004</v>
      </c>
      <c r="Q118" s="22">
        <v>-1.9409200000000001E-2</v>
      </c>
      <c r="R118" s="22">
        <v>108</v>
      </c>
      <c r="S118" s="22">
        <v>0.443268</v>
      </c>
      <c r="T118">
        <f t="shared" si="14"/>
        <v>19.409200000000002</v>
      </c>
      <c r="U118">
        <f t="shared" si="15"/>
        <v>8.6153168776000015</v>
      </c>
      <c r="X118" s="9"/>
      <c r="Y118" s="22">
        <v>1.2561</v>
      </c>
      <c r="Z118" s="22">
        <v>149.351</v>
      </c>
      <c r="AA118" s="22">
        <v>-1.8218999999999999E-2</v>
      </c>
      <c r="AB118" s="22">
        <v>108</v>
      </c>
      <c r="AC118" s="22">
        <v>1.25488</v>
      </c>
      <c r="AD118">
        <f t="shared" si="16"/>
        <v>18.218999999999998</v>
      </c>
      <c r="AE118">
        <f t="shared" si="17"/>
        <v>22.884885899999997</v>
      </c>
      <c r="AF118" s="9"/>
      <c r="AG118" s="22">
        <v>0.44387799999999999</v>
      </c>
      <c r="AH118" s="22">
        <v>198.90299999999999</v>
      </c>
      <c r="AI118" s="22">
        <v>-1.9226099999999999E-2</v>
      </c>
      <c r="AJ118" s="22">
        <v>108</v>
      </c>
      <c r="AK118" s="22">
        <v>0.44311499999999998</v>
      </c>
      <c r="AL118">
        <f t="shared" si="18"/>
        <v>19.226099999999999</v>
      </c>
      <c r="AM118">
        <f t="shared" si="19"/>
        <v>8.5340428157999995</v>
      </c>
      <c r="AP118" s="9"/>
      <c r="AQ118" s="22">
        <v>1.2561</v>
      </c>
      <c r="AR118" s="22">
        <v>248.24199999999999</v>
      </c>
      <c r="AS118" s="22">
        <v>-1.8072499999999998E-2</v>
      </c>
      <c r="AT118" s="22">
        <v>108</v>
      </c>
      <c r="AU118" s="22">
        <v>1.25488</v>
      </c>
      <c r="AV118">
        <f t="shared" si="20"/>
        <v>18.072499999999998</v>
      </c>
      <c r="AW118">
        <f t="shared" si="21"/>
        <v>22.700867249999998</v>
      </c>
      <c r="AX118" s="9"/>
      <c r="AY118" s="22">
        <v>0.44387799999999999</v>
      </c>
      <c r="AZ118" s="22">
        <v>297.77300000000002</v>
      </c>
      <c r="BA118" s="22">
        <v>-1.91284E-2</v>
      </c>
      <c r="BB118" s="22">
        <v>108</v>
      </c>
      <c r="BC118" s="22">
        <v>0.44341999999999998</v>
      </c>
      <c r="BD118">
        <f t="shared" si="22"/>
        <v>19.128399999999999</v>
      </c>
      <c r="BE118">
        <f t="shared" si="23"/>
        <v>8.4906759351999987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50.4499</v>
      </c>
      <c r="I119" s="22">
        <v>-1.8435699999999999E-2</v>
      </c>
      <c r="J119" s="22">
        <v>109</v>
      </c>
      <c r="K119" s="22">
        <v>1.25031</v>
      </c>
      <c r="L119">
        <f t="shared" si="12"/>
        <v>18.435700000000001</v>
      </c>
      <c r="M119">
        <f t="shared" si="13"/>
        <v>23.064351199000001</v>
      </c>
      <c r="N119" s="9"/>
      <c r="O119" s="22">
        <v>0.44891399999999998</v>
      </c>
      <c r="P119" s="22">
        <v>99.953299999999999</v>
      </c>
      <c r="Q119" s="22">
        <v>-1.9406099999999999E-2</v>
      </c>
      <c r="R119" s="22">
        <v>109</v>
      </c>
      <c r="S119" s="22">
        <v>0.448212</v>
      </c>
      <c r="T119">
        <f t="shared" si="14"/>
        <v>19.406099999999999</v>
      </c>
      <c r="U119">
        <f t="shared" si="15"/>
        <v>8.7116699753999995</v>
      </c>
      <c r="X119" s="9"/>
      <c r="Y119" s="22">
        <v>1.2510699999999999</v>
      </c>
      <c r="Z119" s="22">
        <v>149.36099999999999</v>
      </c>
      <c r="AA119" s="22">
        <v>-1.8228100000000001E-2</v>
      </c>
      <c r="AB119" s="22">
        <v>109</v>
      </c>
      <c r="AC119" s="22">
        <v>1.25031</v>
      </c>
      <c r="AD119">
        <f t="shared" si="16"/>
        <v>18.228100000000001</v>
      </c>
      <c r="AE119">
        <f t="shared" si="17"/>
        <v>22.804629067</v>
      </c>
      <c r="AF119" s="9"/>
      <c r="AG119" s="22">
        <v>0.44891399999999998</v>
      </c>
      <c r="AH119" s="22">
        <v>198.91300000000001</v>
      </c>
      <c r="AI119" s="22">
        <v>-1.9220000000000001E-2</v>
      </c>
      <c r="AJ119" s="22">
        <v>109</v>
      </c>
      <c r="AK119" s="22">
        <v>0.44827299999999998</v>
      </c>
      <c r="AL119">
        <f t="shared" si="18"/>
        <v>19.220000000000002</v>
      </c>
      <c r="AM119">
        <f t="shared" si="19"/>
        <v>8.6281270800000005</v>
      </c>
      <c r="AP119" s="9"/>
      <c r="AQ119" s="22">
        <v>1.2510699999999999</v>
      </c>
      <c r="AR119" s="22">
        <v>248.25299999999999</v>
      </c>
      <c r="AS119" s="22">
        <v>-1.8084699999999999E-2</v>
      </c>
      <c r="AT119" s="22">
        <v>109</v>
      </c>
      <c r="AU119" s="22">
        <v>1.25</v>
      </c>
      <c r="AV119">
        <f t="shared" si="20"/>
        <v>18.084699999999998</v>
      </c>
      <c r="AW119">
        <f t="shared" si="21"/>
        <v>22.625225628999996</v>
      </c>
      <c r="AX119" s="9"/>
      <c r="AY119" s="22">
        <v>0.44891399999999998</v>
      </c>
      <c r="AZ119" s="22">
        <v>297.78300000000002</v>
      </c>
      <c r="BA119" s="22">
        <v>-1.9125400000000001E-2</v>
      </c>
      <c r="BB119" s="22">
        <v>109</v>
      </c>
      <c r="BC119" s="22">
        <v>0.44824199999999997</v>
      </c>
      <c r="BD119">
        <f t="shared" si="22"/>
        <v>19.125399999999999</v>
      </c>
      <c r="BE119">
        <f t="shared" si="23"/>
        <v>8.5856598155999997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50.46</v>
      </c>
      <c r="I120" s="22">
        <v>-1.8438699999999999E-2</v>
      </c>
      <c r="J120" s="22">
        <v>110</v>
      </c>
      <c r="K120" s="22">
        <v>1.24603</v>
      </c>
      <c r="L120">
        <f t="shared" si="12"/>
        <v>18.438699999999997</v>
      </c>
      <c r="M120">
        <f t="shared" si="13"/>
        <v>22.975173360999996</v>
      </c>
      <c r="N120" s="9"/>
      <c r="O120" s="22">
        <v>0.45394899999999999</v>
      </c>
      <c r="P120" s="22">
        <v>99.963399999999993</v>
      </c>
      <c r="Q120" s="22">
        <v>-1.94031E-2</v>
      </c>
      <c r="R120" s="22">
        <v>110</v>
      </c>
      <c r="S120" s="22">
        <v>0.45340000000000003</v>
      </c>
      <c r="T120">
        <f t="shared" si="14"/>
        <v>19.403099999999998</v>
      </c>
      <c r="U120">
        <f t="shared" si="15"/>
        <v>8.8080178418999999</v>
      </c>
      <c r="X120" s="9"/>
      <c r="Y120" s="22">
        <v>1.24603</v>
      </c>
      <c r="Z120" s="22">
        <v>149.37100000000001</v>
      </c>
      <c r="AA120" s="22">
        <v>-1.8237300000000001E-2</v>
      </c>
      <c r="AB120" s="22">
        <v>110</v>
      </c>
      <c r="AC120" s="22">
        <v>1.24481</v>
      </c>
      <c r="AD120">
        <f t="shared" si="16"/>
        <v>18.237300000000001</v>
      </c>
      <c r="AE120">
        <f t="shared" si="17"/>
        <v>22.724222919000002</v>
      </c>
      <c r="AF120" s="9"/>
      <c r="AG120" s="22">
        <v>0.45394899999999999</v>
      </c>
      <c r="AH120" s="22">
        <v>198.923</v>
      </c>
      <c r="AI120" s="22">
        <v>-1.92108E-2</v>
      </c>
      <c r="AJ120" s="22">
        <v>110</v>
      </c>
      <c r="AK120" s="22">
        <v>0.45327800000000001</v>
      </c>
      <c r="AL120">
        <f t="shared" si="18"/>
        <v>19.210799999999999</v>
      </c>
      <c r="AM120">
        <f t="shared" si="19"/>
        <v>8.7207234491999994</v>
      </c>
      <c r="AP120" s="9"/>
      <c r="AQ120" s="22">
        <v>1.24603</v>
      </c>
      <c r="AR120" s="22">
        <v>248.26300000000001</v>
      </c>
      <c r="AS120" s="22">
        <v>-1.80939E-2</v>
      </c>
      <c r="AT120" s="22">
        <v>110</v>
      </c>
      <c r="AU120" s="22">
        <v>1.24512</v>
      </c>
      <c r="AV120">
        <f t="shared" si="20"/>
        <v>18.093899999999998</v>
      </c>
      <c r="AW120">
        <f t="shared" si="21"/>
        <v>22.545542216999998</v>
      </c>
      <c r="AX120" s="9"/>
      <c r="AY120" s="22">
        <v>0.45394899999999999</v>
      </c>
      <c r="AZ120" s="22">
        <v>297.79300000000001</v>
      </c>
      <c r="BA120" s="22">
        <v>-1.91162E-2</v>
      </c>
      <c r="BB120" s="22">
        <v>110</v>
      </c>
      <c r="BC120" s="22">
        <v>0.453125</v>
      </c>
      <c r="BD120">
        <f t="shared" si="22"/>
        <v>19.116199999999999</v>
      </c>
      <c r="BE120">
        <f t="shared" si="23"/>
        <v>8.6777798737999987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50.47</v>
      </c>
      <c r="I121" s="22">
        <v>-1.84479E-2</v>
      </c>
      <c r="J121" s="22">
        <v>111</v>
      </c>
      <c r="K121" s="22">
        <v>1.2402299999999999</v>
      </c>
      <c r="L121">
        <f t="shared" si="12"/>
        <v>18.447900000000001</v>
      </c>
      <c r="M121">
        <f t="shared" si="13"/>
        <v>22.893843900000004</v>
      </c>
      <c r="N121" s="9"/>
      <c r="O121" s="22">
        <v>0.458984</v>
      </c>
      <c r="P121" s="22">
        <v>99.973399999999998</v>
      </c>
      <c r="Q121" s="22">
        <v>-1.9393899999999999E-2</v>
      </c>
      <c r="R121" s="22">
        <v>111</v>
      </c>
      <c r="S121" s="22">
        <v>0.458588</v>
      </c>
      <c r="T121">
        <f t="shared" si="14"/>
        <v>19.393899999999999</v>
      </c>
      <c r="U121">
        <f t="shared" si="15"/>
        <v>8.9014897976</v>
      </c>
      <c r="X121" s="9"/>
      <c r="Y121" s="22">
        <v>1.2410000000000001</v>
      </c>
      <c r="Z121" s="22">
        <v>149.381</v>
      </c>
      <c r="AA121" s="22">
        <v>-1.8249499999999998E-2</v>
      </c>
      <c r="AB121" s="22">
        <v>111</v>
      </c>
      <c r="AC121" s="22">
        <v>1.24054</v>
      </c>
      <c r="AD121">
        <f t="shared" si="16"/>
        <v>18.249499999999998</v>
      </c>
      <c r="AE121">
        <f t="shared" si="17"/>
        <v>22.647629499999997</v>
      </c>
      <c r="AF121" s="9"/>
      <c r="AG121" s="22">
        <v>0.458984</v>
      </c>
      <c r="AH121" s="22">
        <v>198.93299999999999</v>
      </c>
      <c r="AI121" s="22">
        <v>-1.9207800000000001E-2</v>
      </c>
      <c r="AJ121" s="22">
        <v>111</v>
      </c>
      <c r="AK121" s="22">
        <v>0.45828200000000002</v>
      </c>
      <c r="AL121">
        <f t="shared" si="18"/>
        <v>19.207799999999999</v>
      </c>
      <c r="AM121">
        <f t="shared" si="19"/>
        <v>8.8160728751999997</v>
      </c>
      <c r="AP121" s="9"/>
      <c r="AQ121" s="22">
        <v>1.2410000000000001</v>
      </c>
      <c r="AR121" s="22">
        <v>248.273</v>
      </c>
      <c r="AS121" s="22">
        <v>-1.8100000000000002E-2</v>
      </c>
      <c r="AT121" s="22">
        <v>111</v>
      </c>
      <c r="AU121" s="22">
        <v>1.23993</v>
      </c>
      <c r="AV121">
        <f t="shared" si="20"/>
        <v>18.100000000000001</v>
      </c>
      <c r="AW121">
        <f t="shared" si="21"/>
        <v>22.462100000000003</v>
      </c>
      <c r="AX121" s="9"/>
      <c r="AY121" s="22">
        <v>0.458984</v>
      </c>
      <c r="AZ121" s="22">
        <v>297.803</v>
      </c>
      <c r="BA121" s="22">
        <v>-1.91132E-2</v>
      </c>
      <c r="BB121" s="22">
        <v>111</v>
      </c>
      <c r="BC121" s="22">
        <v>0.458588</v>
      </c>
      <c r="BD121">
        <f t="shared" si="22"/>
        <v>19.113199999999999</v>
      </c>
      <c r="BE121">
        <f t="shared" si="23"/>
        <v>8.7726529887999991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50.4801</v>
      </c>
      <c r="I122" s="22">
        <v>-1.8457000000000001E-2</v>
      </c>
      <c r="J122" s="22">
        <v>112</v>
      </c>
      <c r="K122" s="22">
        <v>1.23505</v>
      </c>
      <c r="L122">
        <f t="shared" si="12"/>
        <v>18.457000000000001</v>
      </c>
      <c r="M122">
        <f t="shared" si="13"/>
        <v>22.812113719999999</v>
      </c>
      <c r="N122" s="9"/>
      <c r="O122" s="22">
        <v>0.46401999999999999</v>
      </c>
      <c r="P122" s="22">
        <v>99.983500000000006</v>
      </c>
      <c r="Q122" s="22">
        <v>-1.9384800000000001E-2</v>
      </c>
      <c r="R122" s="22">
        <v>112</v>
      </c>
      <c r="S122" s="22">
        <v>0.46307399999999999</v>
      </c>
      <c r="T122">
        <f t="shared" si="14"/>
        <v>19.384800000000002</v>
      </c>
      <c r="U122">
        <f t="shared" si="15"/>
        <v>8.9949348960000002</v>
      </c>
      <c r="X122" s="9"/>
      <c r="Y122" s="22">
        <v>1.2359599999999999</v>
      </c>
      <c r="Z122" s="22">
        <v>149.39099999999999</v>
      </c>
      <c r="AA122" s="22">
        <v>-1.8258699999999999E-2</v>
      </c>
      <c r="AB122" s="22">
        <v>112</v>
      </c>
      <c r="AC122" s="22">
        <v>1.23505</v>
      </c>
      <c r="AD122">
        <f t="shared" si="16"/>
        <v>18.258699999999997</v>
      </c>
      <c r="AE122">
        <f t="shared" si="17"/>
        <v>22.567022851999997</v>
      </c>
      <c r="AF122" s="9"/>
      <c r="AG122" s="22">
        <v>0.46401999999999999</v>
      </c>
      <c r="AH122" s="22">
        <v>198.94300000000001</v>
      </c>
      <c r="AI122" s="22">
        <v>-1.9201699999999999E-2</v>
      </c>
      <c r="AJ122" s="22">
        <v>112</v>
      </c>
      <c r="AK122" s="22">
        <v>0.46346999999999999</v>
      </c>
      <c r="AL122">
        <f t="shared" si="18"/>
        <v>19.201699999999999</v>
      </c>
      <c r="AM122">
        <f t="shared" si="19"/>
        <v>8.9099728339999995</v>
      </c>
      <c r="AP122" s="9"/>
      <c r="AQ122" s="22">
        <v>1.2359599999999999</v>
      </c>
      <c r="AR122" s="22">
        <v>248.28299999999999</v>
      </c>
      <c r="AS122" s="22">
        <v>-1.81091E-2</v>
      </c>
      <c r="AT122" s="22">
        <v>112</v>
      </c>
      <c r="AU122" s="22">
        <v>1.2353499999999999</v>
      </c>
      <c r="AV122">
        <f t="shared" si="20"/>
        <v>18.109099999999998</v>
      </c>
      <c r="AW122">
        <f t="shared" si="21"/>
        <v>22.382123235999998</v>
      </c>
      <c r="AX122" s="9"/>
      <c r="AY122" s="22">
        <v>0.46401999999999999</v>
      </c>
      <c r="AZ122" s="22">
        <v>297.81299999999999</v>
      </c>
      <c r="BA122" s="22">
        <v>-1.9107099999999998E-2</v>
      </c>
      <c r="BB122" s="22">
        <v>112</v>
      </c>
      <c r="BC122" s="22">
        <v>0.46353100000000003</v>
      </c>
      <c r="BD122">
        <f t="shared" si="22"/>
        <v>19.107099999999999</v>
      </c>
      <c r="BE122">
        <f t="shared" si="23"/>
        <v>8.8660765420000001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50.490200000000002</v>
      </c>
      <c r="I123" s="22">
        <v>-1.84631E-2</v>
      </c>
      <c r="J123" s="22">
        <v>113</v>
      </c>
      <c r="K123" s="22">
        <v>1.2301599999999999</v>
      </c>
      <c r="L123">
        <f t="shared" si="12"/>
        <v>18.463100000000001</v>
      </c>
      <c r="M123">
        <f t="shared" si="13"/>
        <v>22.726783683000001</v>
      </c>
      <c r="N123" s="9"/>
      <c r="O123" s="22">
        <v>0.469055</v>
      </c>
      <c r="P123" s="22">
        <v>99.993600000000001</v>
      </c>
      <c r="Q123" s="22">
        <v>-1.9378699999999999E-2</v>
      </c>
      <c r="R123" s="22">
        <v>113</v>
      </c>
      <c r="S123" s="22">
        <v>0.46829199999999999</v>
      </c>
      <c r="T123">
        <f t="shared" si="14"/>
        <v>19.378699999999998</v>
      </c>
      <c r="U123">
        <f t="shared" si="15"/>
        <v>9.089676128499999</v>
      </c>
      <c r="X123" s="9"/>
      <c r="Y123" s="22">
        <v>1.2309300000000001</v>
      </c>
      <c r="Z123" s="22">
        <v>149.40100000000001</v>
      </c>
      <c r="AA123" s="22">
        <v>-1.8267800000000001E-2</v>
      </c>
      <c r="AB123" s="22">
        <v>113</v>
      </c>
      <c r="AC123" s="22">
        <v>1.22986</v>
      </c>
      <c r="AD123">
        <f t="shared" si="16"/>
        <v>18.267800000000001</v>
      </c>
      <c r="AE123">
        <f t="shared" si="17"/>
        <v>22.486383054000004</v>
      </c>
      <c r="AF123" s="9"/>
      <c r="AG123" s="22">
        <v>0.469055</v>
      </c>
      <c r="AH123" s="22">
        <v>198.953</v>
      </c>
      <c r="AI123" s="22">
        <v>-1.91986E-2</v>
      </c>
      <c r="AJ123" s="22">
        <v>113</v>
      </c>
      <c r="AK123" s="22">
        <v>0.46856700000000001</v>
      </c>
      <c r="AL123">
        <f t="shared" si="18"/>
        <v>19.198599999999999</v>
      </c>
      <c r="AM123">
        <f t="shared" si="19"/>
        <v>9.0051993229999994</v>
      </c>
      <c r="AP123" s="9"/>
      <c r="AQ123" s="22">
        <v>1.2309300000000001</v>
      </c>
      <c r="AR123" s="22">
        <v>248.29300000000001</v>
      </c>
      <c r="AS123" s="22">
        <v>-1.81213E-2</v>
      </c>
      <c r="AT123" s="22">
        <v>113</v>
      </c>
      <c r="AU123" s="22">
        <v>1.2301599999999999</v>
      </c>
      <c r="AV123">
        <f t="shared" si="20"/>
        <v>18.121300000000002</v>
      </c>
      <c r="AW123">
        <f t="shared" si="21"/>
        <v>22.306051809000003</v>
      </c>
      <c r="AX123" s="9"/>
      <c r="AY123" s="22">
        <v>0.469055</v>
      </c>
      <c r="AZ123" s="22">
        <v>297.82299999999998</v>
      </c>
      <c r="BA123" s="22">
        <v>-1.9107099999999998E-2</v>
      </c>
      <c r="BB123" s="22">
        <v>113</v>
      </c>
      <c r="BC123" s="22">
        <v>0.468719</v>
      </c>
      <c r="BD123">
        <f t="shared" si="22"/>
        <v>19.107099999999999</v>
      </c>
      <c r="BE123">
        <f t="shared" si="23"/>
        <v>8.9622807904999995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50.5002</v>
      </c>
      <c r="I124" s="22">
        <v>-1.8466199999999999E-2</v>
      </c>
      <c r="J124" s="22">
        <v>114</v>
      </c>
      <c r="K124" s="22">
        <v>1.2252799999999999</v>
      </c>
      <c r="L124">
        <f t="shared" si="12"/>
        <v>18.466199999999997</v>
      </c>
      <c r="M124">
        <f t="shared" si="13"/>
        <v>22.637529917999995</v>
      </c>
      <c r="N124" s="9"/>
      <c r="O124" s="22">
        <v>0.47409099999999998</v>
      </c>
      <c r="P124" s="22">
        <v>100.004</v>
      </c>
      <c r="Q124" s="22">
        <v>-1.9366499999999998E-2</v>
      </c>
      <c r="R124" s="22">
        <v>114</v>
      </c>
      <c r="S124" s="22">
        <v>0.47344999999999998</v>
      </c>
      <c r="T124">
        <f t="shared" si="14"/>
        <v>19.366499999999998</v>
      </c>
      <c r="U124">
        <f t="shared" si="15"/>
        <v>9.1814833514999989</v>
      </c>
      <c r="X124" s="9"/>
      <c r="Y124" s="22">
        <v>1.2258899999999999</v>
      </c>
      <c r="Z124" s="22">
        <v>149.411</v>
      </c>
      <c r="AA124" s="22">
        <v>-1.8280000000000001E-2</v>
      </c>
      <c r="AB124" s="22">
        <v>114</v>
      </c>
      <c r="AC124" s="22">
        <v>1.2246699999999999</v>
      </c>
      <c r="AD124">
        <f t="shared" si="16"/>
        <v>18.28</v>
      </c>
      <c r="AE124">
        <f t="shared" si="17"/>
        <v>22.409269200000001</v>
      </c>
      <c r="AF124" s="9"/>
      <c r="AG124" s="22">
        <v>0.47409099999999998</v>
      </c>
      <c r="AH124" s="22">
        <v>198.964</v>
      </c>
      <c r="AI124" s="22">
        <v>-1.9192500000000001E-2</v>
      </c>
      <c r="AJ124" s="22">
        <v>114</v>
      </c>
      <c r="AK124" s="22">
        <v>0.47384599999999999</v>
      </c>
      <c r="AL124">
        <f t="shared" si="18"/>
        <v>19.192500000000003</v>
      </c>
      <c r="AM124">
        <f t="shared" si="19"/>
        <v>9.0989915175000018</v>
      </c>
      <c r="AP124" s="9"/>
      <c r="AQ124" s="22">
        <v>1.2258899999999999</v>
      </c>
      <c r="AR124" s="22">
        <v>248.303</v>
      </c>
      <c r="AS124" s="22">
        <v>-1.8130500000000001E-2</v>
      </c>
      <c r="AT124" s="22">
        <v>114</v>
      </c>
      <c r="AU124" s="22">
        <v>1.22559</v>
      </c>
      <c r="AV124">
        <f t="shared" si="20"/>
        <v>18.130500000000001</v>
      </c>
      <c r="AW124">
        <f t="shared" si="21"/>
        <v>22.225998645000001</v>
      </c>
      <c r="AX124" s="9"/>
      <c r="AY124" s="22">
        <v>0.47409099999999998</v>
      </c>
      <c r="AZ124" s="22">
        <v>297.83300000000003</v>
      </c>
      <c r="BA124" s="22">
        <v>-1.9097900000000001E-2</v>
      </c>
      <c r="BB124" s="22">
        <v>114</v>
      </c>
      <c r="BC124" s="22">
        <v>0.47363300000000003</v>
      </c>
      <c r="BD124">
        <f t="shared" si="22"/>
        <v>19.097900000000003</v>
      </c>
      <c r="BE124">
        <f t="shared" si="23"/>
        <v>9.0541425089000018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50.510300000000001</v>
      </c>
      <c r="I125" s="22">
        <v>-1.84753E-2</v>
      </c>
      <c r="J125" s="22">
        <v>115</v>
      </c>
      <c r="K125" s="22">
        <v>1.2194799999999999</v>
      </c>
      <c r="L125">
        <f t="shared" si="12"/>
        <v>18.475300000000001</v>
      </c>
      <c r="M125">
        <f t="shared" si="13"/>
        <v>22.555754758000003</v>
      </c>
      <c r="N125" s="9"/>
      <c r="O125" s="22">
        <v>0.479126</v>
      </c>
      <c r="P125" s="22">
        <v>100.014</v>
      </c>
      <c r="Q125" s="22">
        <v>-1.9363399999999999E-2</v>
      </c>
      <c r="R125" s="22">
        <v>115</v>
      </c>
      <c r="S125" s="22">
        <v>0.47848499999999999</v>
      </c>
      <c r="T125">
        <f t="shared" si="14"/>
        <v>19.363399999999999</v>
      </c>
      <c r="U125">
        <f t="shared" si="15"/>
        <v>9.2775083883999994</v>
      </c>
      <c r="X125" s="9"/>
      <c r="Y125" s="22">
        <v>1.2208600000000001</v>
      </c>
      <c r="Z125" s="22">
        <v>149.42099999999999</v>
      </c>
      <c r="AA125" s="22">
        <v>-1.82831E-2</v>
      </c>
      <c r="AB125" s="22">
        <v>115</v>
      </c>
      <c r="AC125" s="22">
        <v>1.2197899999999999</v>
      </c>
      <c r="AD125">
        <f t="shared" si="16"/>
        <v>18.283100000000001</v>
      </c>
      <c r="AE125">
        <f t="shared" si="17"/>
        <v>22.321105466000002</v>
      </c>
      <c r="AF125" s="9"/>
      <c r="AG125" s="22">
        <v>0.479126</v>
      </c>
      <c r="AH125" s="22">
        <v>198.97399999999999</v>
      </c>
      <c r="AI125" s="22">
        <v>-1.9186399999999999E-2</v>
      </c>
      <c r="AJ125" s="22">
        <v>115</v>
      </c>
      <c r="AK125" s="22">
        <v>0.47845500000000002</v>
      </c>
      <c r="AL125">
        <f t="shared" si="18"/>
        <v>19.186399999999999</v>
      </c>
      <c r="AM125">
        <f t="shared" si="19"/>
        <v>9.1927030863999999</v>
      </c>
      <c r="AP125" s="9"/>
      <c r="AQ125" s="22">
        <v>1.2208600000000001</v>
      </c>
      <c r="AR125" s="22">
        <v>248.31299999999999</v>
      </c>
      <c r="AS125" s="22">
        <v>-1.8136599999999999E-2</v>
      </c>
      <c r="AT125" s="22">
        <v>115</v>
      </c>
      <c r="AU125" s="22">
        <v>1.2200899999999999</v>
      </c>
      <c r="AV125">
        <f t="shared" si="20"/>
        <v>18.136599999999998</v>
      </c>
      <c r="AW125">
        <f t="shared" si="21"/>
        <v>22.142249476</v>
      </c>
      <c r="AX125" s="9"/>
      <c r="AY125" s="22">
        <v>0.479126</v>
      </c>
      <c r="AZ125" s="22">
        <v>297.84300000000002</v>
      </c>
      <c r="BA125" s="22">
        <v>-1.90887E-2</v>
      </c>
      <c r="BB125" s="22">
        <v>115</v>
      </c>
      <c r="BC125" s="22">
        <v>0.47848499999999999</v>
      </c>
      <c r="BD125">
        <f t="shared" si="22"/>
        <v>19.088699999999999</v>
      </c>
      <c r="BE125">
        <f t="shared" si="23"/>
        <v>9.1458924762000002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50.520400000000002</v>
      </c>
      <c r="I126" s="22">
        <v>-1.8481399999999999E-2</v>
      </c>
      <c r="J126" s="22">
        <v>116</v>
      </c>
      <c r="K126" s="22">
        <v>1.2152099999999999</v>
      </c>
      <c r="L126">
        <f t="shared" si="12"/>
        <v>18.481399999999997</v>
      </c>
      <c r="M126">
        <f t="shared" si="13"/>
        <v>22.470055747999993</v>
      </c>
      <c r="N126" s="9"/>
      <c r="O126" s="22">
        <v>0.48416100000000001</v>
      </c>
      <c r="P126" s="22">
        <v>100.024</v>
      </c>
      <c r="Q126" s="22">
        <v>-1.9357300000000001E-2</v>
      </c>
      <c r="R126" s="22">
        <v>116</v>
      </c>
      <c r="S126" s="22">
        <v>0.48339799999999999</v>
      </c>
      <c r="T126">
        <f t="shared" si="14"/>
        <v>19.357300000000002</v>
      </c>
      <c r="U126">
        <f t="shared" si="15"/>
        <v>9.3720497253000019</v>
      </c>
      <c r="X126" s="9"/>
      <c r="Y126" s="22">
        <v>1.2158199999999999</v>
      </c>
      <c r="Z126" s="22">
        <v>149.43100000000001</v>
      </c>
      <c r="AA126" s="22">
        <v>-1.8289199999999999E-2</v>
      </c>
      <c r="AB126" s="22">
        <v>116</v>
      </c>
      <c r="AC126" s="22">
        <v>1.2145999999999999</v>
      </c>
      <c r="AD126">
        <f t="shared" si="16"/>
        <v>18.289199999999997</v>
      </c>
      <c r="AE126">
        <f t="shared" si="17"/>
        <v>22.236375143999997</v>
      </c>
      <c r="AF126" s="9"/>
      <c r="AG126" s="22">
        <v>0.48416100000000001</v>
      </c>
      <c r="AH126" s="22">
        <v>198.98400000000001</v>
      </c>
      <c r="AI126" s="22">
        <v>-1.9186399999999999E-2</v>
      </c>
      <c r="AJ126" s="22">
        <v>116</v>
      </c>
      <c r="AK126" s="22">
        <v>0.48355100000000001</v>
      </c>
      <c r="AL126">
        <f t="shared" si="18"/>
        <v>19.186399999999999</v>
      </c>
      <c r="AM126">
        <f t="shared" si="19"/>
        <v>9.2893066103999988</v>
      </c>
      <c r="AP126" s="9"/>
      <c r="AQ126" s="22">
        <v>1.2158199999999999</v>
      </c>
      <c r="AR126" s="22">
        <v>248.32300000000001</v>
      </c>
      <c r="AS126" s="22">
        <v>-1.81458E-2</v>
      </c>
      <c r="AT126" s="22">
        <v>116</v>
      </c>
      <c r="AU126" s="22">
        <v>1.2149000000000001</v>
      </c>
      <c r="AV126">
        <f t="shared" si="20"/>
        <v>18.145800000000001</v>
      </c>
      <c r="AW126">
        <f t="shared" si="21"/>
        <v>22.062026555999999</v>
      </c>
      <c r="AX126" s="9"/>
      <c r="AY126" s="22">
        <v>0.48416100000000001</v>
      </c>
      <c r="AZ126" s="22">
        <v>297.85399999999998</v>
      </c>
      <c r="BA126" s="22">
        <v>-1.9082600000000002E-2</v>
      </c>
      <c r="BB126" s="22">
        <v>116</v>
      </c>
      <c r="BC126" s="22">
        <v>0.48333700000000002</v>
      </c>
      <c r="BD126">
        <f t="shared" si="22"/>
        <v>19.082600000000003</v>
      </c>
      <c r="BE126">
        <f t="shared" si="23"/>
        <v>9.2390506986000016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50.530500000000004</v>
      </c>
      <c r="I127" s="22">
        <v>-1.84875E-2</v>
      </c>
      <c r="J127" s="22">
        <v>117</v>
      </c>
      <c r="K127" s="22">
        <v>1.2094100000000001</v>
      </c>
      <c r="L127">
        <f t="shared" si="12"/>
        <v>18.487500000000001</v>
      </c>
      <c r="M127">
        <f t="shared" si="13"/>
        <v>22.384295250000001</v>
      </c>
      <c r="N127" s="9"/>
      <c r="O127" s="22">
        <v>0.48919699999999999</v>
      </c>
      <c r="P127" s="22">
        <v>100.03400000000001</v>
      </c>
      <c r="Q127" s="22">
        <v>-1.9357300000000001E-2</v>
      </c>
      <c r="R127" s="22">
        <v>117</v>
      </c>
      <c r="S127" s="22">
        <v>0.48861700000000002</v>
      </c>
      <c r="T127">
        <f t="shared" si="14"/>
        <v>19.357300000000002</v>
      </c>
      <c r="U127">
        <f t="shared" si="15"/>
        <v>9.4695330881000004</v>
      </c>
      <c r="X127" s="9"/>
      <c r="Y127" s="22">
        <v>1.21078</v>
      </c>
      <c r="Z127" s="22">
        <v>149.441</v>
      </c>
      <c r="AA127" s="22">
        <v>-1.82983E-2</v>
      </c>
      <c r="AB127" s="22">
        <v>117</v>
      </c>
      <c r="AC127" s="22">
        <v>1.2097199999999999</v>
      </c>
      <c r="AD127">
        <f t="shared" si="16"/>
        <v>18.298300000000001</v>
      </c>
      <c r="AE127">
        <f t="shared" si="17"/>
        <v>22.155215674000001</v>
      </c>
      <c r="AF127" s="9"/>
      <c r="AG127" s="22">
        <v>0.48919699999999999</v>
      </c>
      <c r="AH127" s="22">
        <v>198.994</v>
      </c>
      <c r="AI127" s="22">
        <v>-1.91833E-2</v>
      </c>
      <c r="AJ127" s="22">
        <v>117</v>
      </c>
      <c r="AK127" s="22">
        <v>0.48840299999999998</v>
      </c>
      <c r="AL127">
        <f t="shared" si="18"/>
        <v>19.183299999999999</v>
      </c>
      <c r="AM127">
        <f t="shared" si="19"/>
        <v>9.3844128100999988</v>
      </c>
      <c r="AP127" s="9"/>
      <c r="AQ127" s="22">
        <v>1.21078</v>
      </c>
      <c r="AR127" s="22">
        <v>248.333</v>
      </c>
      <c r="AS127" s="22">
        <v>-1.81488E-2</v>
      </c>
      <c r="AT127" s="22">
        <v>117</v>
      </c>
      <c r="AU127" s="22">
        <v>1.2097199999999999</v>
      </c>
      <c r="AV127">
        <f t="shared" si="20"/>
        <v>18.148800000000001</v>
      </c>
      <c r="AW127">
        <f t="shared" si="21"/>
        <v>21.974204064000002</v>
      </c>
      <c r="AX127" s="9"/>
      <c r="AY127" s="22">
        <v>0.48919699999999999</v>
      </c>
      <c r="AZ127" s="22">
        <v>297.86399999999998</v>
      </c>
      <c r="BA127" s="22">
        <v>-1.90765E-2</v>
      </c>
      <c r="BB127" s="22">
        <v>117</v>
      </c>
      <c r="BC127" s="22">
        <v>0.48794599999999999</v>
      </c>
      <c r="BD127">
        <f t="shared" si="22"/>
        <v>19.076499999999999</v>
      </c>
      <c r="BE127">
        <f t="shared" si="23"/>
        <v>9.3321665705000001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50.540500000000002</v>
      </c>
      <c r="I128" s="22">
        <v>-1.8496700000000001E-2</v>
      </c>
      <c r="J128" s="22">
        <v>118</v>
      </c>
      <c r="K128" s="22">
        <v>1.2045300000000001</v>
      </c>
      <c r="L128">
        <f t="shared" si="12"/>
        <v>18.496700000000001</v>
      </c>
      <c r="M128">
        <f t="shared" si="13"/>
        <v>22.302396025000004</v>
      </c>
      <c r="N128" s="9"/>
      <c r="O128" s="22">
        <v>0.494232</v>
      </c>
      <c r="P128" s="22">
        <v>100.044</v>
      </c>
      <c r="Q128" s="22">
        <v>-1.9357300000000001E-2</v>
      </c>
      <c r="R128" s="22">
        <v>118</v>
      </c>
      <c r="S128" s="22">
        <v>0.494141</v>
      </c>
      <c r="T128">
        <f t="shared" si="14"/>
        <v>19.357300000000002</v>
      </c>
      <c r="U128">
        <f t="shared" si="15"/>
        <v>9.5669970936000013</v>
      </c>
      <c r="X128" s="9"/>
      <c r="Y128" s="22">
        <v>1.2057500000000001</v>
      </c>
      <c r="Z128" s="22">
        <v>149.45099999999999</v>
      </c>
      <c r="AA128" s="22">
        <v>-1.8307500000000001E-2</v>
      </c>
      <c r="AB128" s="22">
        <v>118</v>
      </c>
      <c r="AC128" s="22">
        <v>1.2045300000000001</v>
      </c>
      <c r="AD128">
        <f t="shared" si="16"/>
        <v>18.307500000000001</v>
      </c>
      <c r="AE128">
        <f t="shared" si="17"/>
        <v>22.074268125000003</v>
      </c>
      <c r="AF128" s="9"/>
      <c r="AG128" s="22">
        <v>0.494232</v>
      </c>
      <c r="AH128" s="22">
        <v>199.00399999999999</v>
      </c>
      <c r="AI128" s="22">
        <v>-1.9180300000000001E-2</v>
      </c>
      <c r="AJ128" s="22">
        <v>118</v>
      </c>
      <c r="AK128" s="22">
        <v>0.49362200000000001</v>
      </c>
      <c r="AL128">
        <f t="shared" si="18"/>
        <v>19.180300000000003</v>
      </c>
      <c r="AM128">
        <f t="shared" si="19"/>
        <v>9.4795180296000012</v>
      </c>
      <c r="AP128" s="9"/>
      <c r="AQ128" s="22">
        <v>1.2057500000000001</v>
      </c>
      <c r="AR128" s="22">
        <v>248.34299999999999</v>
      </c>
      <c r="AS128" s="22">
        <v>-1.8154900000000002E-2</v>
      </c>
      <c r="AT128" s="22">
        <v>118</v>
      </c>
      <c r="AU128" s="22">
        <v>1.2054400000000001</v>
      </c>
      <c r="AV128">
        <f t="shared" si="20"/>
        <v>18.154900000000001</v>
      </c>
      <c r="AW128">
        <f t="shared" si="21"/>
        <v>21.890270675000004</v>
      </c>
      <c r="AX128" s="9"/>
      <c r="AY128" s="22">
        <v>0.494232</v>
      </c>
      <c r="AZ128" s="22">
        <v>297.87400000000002</v>
      </c>
      <c r="BA128" s="22">
        <v>-1.90735E-2</v>
      </c>
      <c r="BB128" s="22">
        <v>118</v>
      </c>
      <c r="BC128" s="22">
        <v>0.49362200000000001</v>
      </c>
      <c r="BD128">
        <f t="shared" si="22"/>
        <v>19.073499999999999</v>
      </c>
      <c r="BE128">
        <f t="shared" si="23"/>
        <v>9.4267340520000005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50.550600000000003</v>
      </c>
      <c r="I129" s="22">
        <v>-1.8505899999999999E-2</v>
      </c>
      <c r="J129" s="22">
        <v>119</v>
      </c>
      <c r="K129" s="22">
        <v>1.1993400000000001</v>
      </c>
      <c r="L129">
        <f t="shared" si="12"/>
        <v>18.5059</v>
      </c>
      <c r="M129">
        <f t="shared" si="13"/>
        <v>22.220219188999998</v>
      </c>
      <c r="N129" s="9"/>
      <c r="O129" s="22">
        <v>0.49926799999999999</v>
      </c>
      <c r="P129" s="22">
        <v>100.054</v>
      </c>
      <c r="Q129" s="22">
        <v>-1.9351199999999999E-2</v>
      </c>
      <c r="R129" s="22">
        <v>119</v>
      </c>
      <c r="S129" s="22">
        <v>0.49899300000000002</v>
      </c>
      <c r="T129">
        <f t="shared" si="14"/>
        <v>19.351199999999999</v>
      </c>
      <c r="U129">
        <f t="shared" si="15"/>
        <v>9.6614349215999997</v>
      </c>
      <c r="X129" s="9"/>
      <c r="Y129" s="22">
        <v>1.2007099999999999</v>
      </c>
      <c r="Z129" s="22">
        <v>149.46100000000001</v>
      </c>
      <c r="AA129" s="22">
        <v>-1.8316700000000002E-2</v>
      </c>
      <c r="AB129" s="22">
        <v>119</v>
      </c>
      <c r="AC129" s="22">
        <v>1.2002600000000001</v>
      </c>
      <c r="AD129">
        <f t="shared" si="16"/>
        <v>18.316700000000001</v>
      </c>
      <c r="AE129">
        <f t="shared" si="17"/>
        <v>21.993044857000001</v>
      </c>
      <c r="AF129" s="9"/>
      <c r="AG129" s="22">
        <v>0.49926799999999999</v>
      </c>
      <c r="AH129" s="22">
        <v>199.01400000000001</v>
      </c>
      <c r="AI129" s="22">
        <v>-1.9174199999999999E-2</v>
      </c>
      <c r="AJ129" s="22">
        <v>119</v>
      </c>
      <c r="AK129" s="22">
        <v>0.49871799999999999</v>
      </c>
      <c r="AL129">
        <f t="shared" si="18"/>
        <v>19.174199999999999</v>
      </c>
      <c r="AM129">
        <f t="shared" si="19"/>
        <v>9.5730644855999998</v>
      </c>
      <c r="AP129" s="9"/>
      <c r="AQ129" s="22">
        <v>1.2007099999999999</v>
      </c>
      <c r="AR129" s="22">
        <v>248.35300000000001</v>
      </c>
      <c r="AS129" s="22">
        <v>-1.8161E-2</v>
      </c>
      <c r="AT129" s="22">
        <v>119</v>
      </c>
      <c r="AU129" s="22">
        <v>1.2005600000000001</v>
      </c>
      <c r="AV129">
        <f t="shared" si="20"/>
        <v>18.161000000000001</v>
      </c>
      <c r="AW129">
        <f t="shared" si="21"/>
        <v>21.806094309999999</v>
      </c>
      <c r="AX129" s="9"/>
      <c r="AY129" s="22">
        <v>0.49926799999999999</v>
      </c>
      <c r="AZ129" s="22">
        <v>297.88400000000001</v>
      </c>
      <c r="BA129" s="22">
        <v>-1.9067400000000002E-2</v>
      </c>
      <c r="BB129" s="22">
        <v>119</v>
      </c>
      <c r="BC129" s="22">
        <v>0.49859599999999998</v>
      </c>
      <c r="BD129">
        <f t="shared" si="22"/>
        <v>19.067400000000003</v>
      </c>
      <c r="BE129">
        <f t="shared" si="23"/>
        <v>9.5197426632000006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50.560699999999997</v>
      </c>
      <c r="I130" s="22">
        <v>-1.8512000000000001E-2</v>
      </c>
      <c r="J130" s="22">
        <v>120</v>
      </c>
      <c r="K130" s="22">
        <v>1.19476</v>
      </c>
      <c r="L130">
        <f t="shared" si="12"/>
        <v>18.512</v>
      </c>
      <c r="M130">
        <f t="shared" si="13"/>
        <v>22.134428160000002</v>
      </c>
      <c r="N130" s="9"/>
      <c r="O130" s="22">
        <v>0.50430299999999995</v>
      </c>
      <c r="P130" s="22">
        <v>100.06399999999999</v>
      </c>
      <c r="Q130" s="22">
        <v>-1.93451E-2</v>
      </c>
      <c r="R130" s="22">
        <v>120</v>
      </c>
      <c r="S130" s="22">
        <v>0.50363199999999997</v>
      </c>
      <c r="T130">
        <f t="shared" si="14"/>
        <v>19.345100000000002</v>
      </c>
      <c r="U130">
        <f t="shared" si="15"/>
        <v>9.7557919653000003</v>
      </c>
      <c r="X130" s="9"/>
      <c r="Y130" s="22">
        <v>1.1956800000000001</v>
      </c>
      <c r="Z130" s="22">
        <v>149.471</v>
      </c>
      <c r="AA130" s="22">
        <v>-1.83228E-2</v>
      </c>
      <c r="AB130" s="22">
        <v>120</v>
      </c>
      <c r="AC130" s="22">
        <v>1.19476</v>
      </c>
      <c r="AD130">
        <f t="shared" si="16"/>
        <v>18.322800000000001</v>
      </c>
      <c r="AE130">
        <f t="shared" si="17"/>
        <v>21.908205504000001</v>
      </c>
      <c r="AF130" s="9"/>
      <c r="AG130" s="22">
        <v>0.50430299999999995</v>
      </c>
      <c r="AH130" s="22">
        <v>199.024</v>
      </c>
      <c r="AI130" s="22">
        <v>-1.91681E-2</v>
      </c>
      <c r="AJ130" s="22">
        <v>120</v>
      </c>
      <c r="AK130" s="22">
        <v>0.50357099999999999</v>
      </c>
      <c r="AL130">
        <f t="shared" si="18"/>
        <v>19.168099999999999</v>
      </c>
      <c r="AM130">
        <f t="shared" si="19"/>
        <v>9.6665303342999991</v>
      </c>
      <c r="AP130" s="9"/>
      <c r="AQ130" s="22">
        <v>1.1956800000000001</v>
      </c>
      <c r="AR130" s="22">
        <v>248.363</v>
      </c>
      <c r="AS130" s="22">
        <v>-1.8167099999999999E-2</v>
      </c>
      <c r="AT130" s="22">
        <v>120</v>
      </c>
      <c r="AU130" s="22">
        <v>1.1950700000000001</v>
      </c>
      <c r="AV130">
        <f t="shared" si="20"/>
        <v>18.167099999999998</v>
      </c>
      <c r="AW130">
        <f t="shared" si="21"/>
        <v>21.722038127999998</v>
      </c>
      <c r="AX130" s="9"/>
      <c r="AY130" s="22">
        <v>0.50430299999999995</v>
      </c>
      <c r="AZ130" s="22">
        <v>297.89400000000001</v>
      </c>
      <c r="BA130" s="22">
        <v>-1.90613E-2</v>
      </c>
      <c r="BB130" s="22">
        <v>120</v>
      </c>
      <c r="BC130" s="22">
        <v>0.50335700000000005</v>
      </c>
      <c r="BD130">
        <f t="shared" si="22"/>
        <v>19.061299999999999</v>
      </c>
      <c r="BE130">
        <f t="shared" si="23"/>
        <v>9.6126707738999979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50.570700000000002</v>
      </c>
      <c r="I131" s="22">
        <v>-1.8527200000000001E-2</v>
      </c>
      <c r="J131" s="22">
        <v>121</v>
      </c>
      <c r="K131" s="22">
        <v>1.18988</v>
      </c>
      <c r="L131">
        <f t="shared" si="12"/>
        <v>18.527200000000001</v>
      </c>
      <c r="M131">
        <f t="shared" si="13"/>
        <v>22.059225408</v>
      </c>
      <c r="N131" s="9"/>
      <c r="O131" s="22">
        <v>0.50933799999999996</v>
      </c>
      <c r="P131" s="22">
        <v>100.074</v>
      </c>
      <c r="Q131" s="22">
        <v>-1.93329E-2</v>
      </c>
      <c r="R131" s="22">
        <v>121</v>
      </c>
      <c r="S131" s="22">
        <v>0.50866699999999998</v>
      </c>
      <c r="T131">
        <f t="shared" si="14"/>
        <v>19.332899999999999</v>
      </c>
      <c r="U131">
        <f t="shared" si="15"/>
        <v>9.8469806201999983</v>
      </c>
      <c r="X131" s="9"/>
      <c r="Y131" s="22">
        <v>1.1906399999999999</v>
      </c>
      <c r="Z131" s="22">
        <v>149.482</v>
      </c>
      <c r="AA131" s="22">
        <v>-1.8331900000000002E-2</v>
      </c>
      <c r="AB131" s="22">
        <v>121</v>
      </c>
      <c r="AC131" s="22">
        <v>1.1895800000000001</v>
      </c>
      <c r="AD131">
        <f t="shared" si="16"/>
        <v>18.331900000000001</v>
      </c>
      <c r="AE131">
        <f t="shared" si="17"/>
        <v>21.826693416000001</v>
      </c>
      <c r="AF131" s="9"/>
      <c r="AG131" s="22">
        <v>0.50933799999999996</v>
      </c>
      <c r="AH131" s="22">
        <v>199.03399999999999</v>
      </c>
      <c r="AI131" s="22">
        <v>-1.91559E-2</v>
      </c>
      <c r="AJ131" s="22">
        <v>121</v>
      </c>
      <c r="AK131" s="22">
        <v>0.50845300000000004</v>
      </c>
      <c r="AL131">
        <f t="shared" si="18"/>
        <v>19.155899999999999</v>
      </c>
      <c r="AM131">
        <f t="shared" si="19"/>
        <v>9.7568277941999995</v>
      </c>
      <c r="AP131" s="9"/>
      <c r="AQ131" s="22">
        <v>1.1906399999999999</v>
      </c>
      <c r="AR131" s="22">
        <v>248.37299999999999</v>
      </c>
      <c r="AS131" s="22">
        <v>-1.8176299999999999E-2</v>
      </c>
      <c r="AT131" s="22">
        <v>121</v>
      </c>
      <c r="AU131" s="22">
        <v>1.19049</v>
      </c>
      <c r="AV131">
        <f t="shared" si="20"/>
        <v>18.176299999999998</v>
      </c>
      <c r="AW131">
        <f t="shared" si="21"/>
        <v>21.641429831999996</v>
      </c>
      <c r="AX131" s="9"/>
      <c r="AY131" s="22">
        <v>0.50933799999999996</v>
      </c>
      <c r="AZ131" s="22">
        <v>297.904</v>
      </c>
      <c r="BA131" s="22">
        <v>-1.9052099999999999E-2</v>
      </c>
      <c r="BB131" s="22">
        <v>121</v>
      </c>
      <c r="BC131" s="22">
        <v>0.508911</v>
      </c>
      <c r="BD131">
        <f t="shared" si="22"/>
        <v>19.052099999999999</v>
      </c>
      <c r="BE131">
        <f t="shared" si="23"/>
        <v>9.7039585097999996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50.580800000000004</v>
      </c>
      <c r="I132" s="22">
        <v>-1.8536400000000001E-2</v>
      </c>
      <c r="J132" s="22">
        <v>122</v>
      </c>
      <c r="K132" s="22">
        <v>1.18469</v>
      </c>
      <c r="L132">
        <f t="shared" si="12"/>
        <v>18.5364</v>
      </c>
      <c r="M132">
        <f t="shared" si="13"/>
        <v>21.976941204000003</v>
      </c>
      <c r="N132" s="9"/>
      <c r="O132" s="22">
        <v>0.514374</v>
      </c>
      <c r="P132" s="22">
        <v>100.084</v>
      </c>
      <c r="Q132" s="22">
        <v>-1.9329800000000001E-2</v>
      </c>
      <c r="R132" s="22">
        <v>122</v>
      </c>
      <c r="S132" s="22">
        <v>0.513733</v>
      </c>
      <c r="T132">
        <f t="shared" si="14"/>
        <v>19.329800000000002</v>
      </c>
      <c r="U132">
        <f t="shared" si="15"/>
        <v>9.9427465452000003</v>
      </c>
      <c r="X132" s="9"/>
      <c r="Y132" s="22">
        <v>1.1856100000000001</v>
      </c>
      <c r="Z132" s="22">
        <v>149.49199999999999</v>
      </c>
      <c r="AA132" s="22">
        <v>-1.8335000000000001E-2</v>
      </c>
      <c r="AB132" s="22">
        <v>122</v>
      </c>
      <c r="AC132" s="22">
        <v>1.1853</v>
      </c>
      <c r="AD132">
        <f t="shared" si="16"/>
        <v>18.335000000000001</v>
      </c>
      <c r="AE132">
        <f t="shared" si="17"/>
        <v>21.738159350000004</v>
      </c>
      <c r="AF132" s="9"/>
      <c r="AG132" s="22">
        <v>0.514374</v>
      </c>
      <c r="AH132" s="22">
        <v>199.04400000000001</v>
      </c>
      <c r="AI132" s="22">
        <v>-1.9149800000000002E-2</v>
      </c>
      <c r="AJ132" s="22">
        <v>122</v>
      </c>
      <c r="AK132" s="22">
        <v>0.51370199999999999</v>
      </c>
      <c r="AL132">
        <f t="shared" si="18"/>
        <v>19.149800000000003</v>
      </c>
      <c r="AM132">
        <f t="shared" si="19"/>
        <v>9.8501592252000005</v>
      </c>
      <c r="AP132" s="9"/>
      <c r="AQ132" s="22">
        <v>1.1856100000000001</v>
      </c>
      <c r="AR132" s="22">
        <v>248.38300000000001</v>
      </c>
      <c r="AS132" s="22">
        <v>-1.8182400000000001E-2</v>
      </c>
      <c r="AT132" s="22">
        <v>122</v>
      </c>
      <c r="AU132" s="22">
        <v>1.1850000000000001</v>
      </c>
      <c r="AV132">
        <f t="shared" si="20"/>
        <v>18.182400000000001</v>
      </c>
      <c r="AW132">
        <f t="shared" si="21"/>
        <v>21.557235264000003</v>
      </c>
      <c r="AX132" s="9"/>
      <c r="AY132" s="22">
        <v>0.514374</v>
      </c>
      <c r="AZ132" s="22">
        <v>297.91399999999999</v>
      </c>
      <c r="BA132" s="22">
        <v>-1.9043000000000001E-2</v>
      </c>
      <c r="BB132" s="22">
        <v>122</v>
      </c>
      <c r="BC132" s="22">
        <v>0.51412999999999998</v>
      </c>
      <c r="BD132">
        <f t="shared" si="22"/>
        <v>19.042999999999999</v>
      </c>
      <c r="BE132">
        <f t="shared" si="23"/>
        <v>9.7952240819999989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50.590899999999998</v>
      </c>
      <c r="I133" s="22">
        <v>-1.8545499999999999E-2</v>
      </c>
      <c r="J133" s="22">
        <v>123</v>
      </c>
      <c r="K133" s="22">
        <v>1.17981</v>
      </c>
      <c r="L133">
        <f t="shared" si="12"/>
        <v>18.545500000000001</v>
      </c>
      <c r="M133">
        <f t="shared" si="13"/>
        <v>21.894260934999998</v>
      </c>
      <c r="N133" s="9"/>
      <c r="O133" s="22">
        <v>0.51940900000000001</v>
      </c>
      <c r="P133" s="22">
        <v>100.09399999999999</v>
      </c>
      <c r="Q133" s="22">
        <v>-1.9326800000000002E-2</v>
      </c>
      <c r="R133" s="22">
        <v>123</v>
      </c>
      <c r="S133" s="22">
        <v>0.51864600000000005</v>
      </c>
      <c r="T133">
        <f t="shared" si="14"/>
        <v>19.326800000000002</v>
      </c>
      <c r="U133">
        <f t="shared" si="15"/>
        <v>10.038513861200002</v>
      </c>
      <c r="X133" s="9"/>
      <c r="Y133" s="22">
        <v>1.1805699999999999</v>
      </c>
      <c r="Z133" s="22">
        <v>149.50200000000001</v>
      </c>
      <c r="AA133" s="22">
        <v>-1.8344099999999999E-2</v>
      </c>
      <c r="AB133" s="22">
        <v>123</v>
      </c>
      <c r="AC133" s="22">
        <v>1.17981</v>
      </c>
      <c r="AD133">
        <f t="shared" si="16"/>
        <v>18.344099999999997</v>
      </c>
      <c r="AE133">
        <f t="shared" si="17"/>
        <v>21.656494136999996</v>
      </c>
      <c r="AF133" s="9"/>
      <c r="AG133" s="22">
        <v>0.51940900000000001</v>
      </c>
      <c r="AH133" s="22">
        <v>199.054</v>
      </c>
      <c r="AI133" s="22">
        <v>-1.9140600000000001E-2</v>
      </c>
      <c r="AJ133" s="22">
        <v>123</v>
      </c>
      <c r="AK133" s="22">
        <v>0.51879900000000001</v>
      </c>
      <c r="AL133">
        <f t="shared" si="18"/>
        <v>19.140599999999999</v>
      </c>
      <c r="AM133">
        <f t="shared" si="19"/>
        <v>9.9417999053999999</v>
      </c>
      <c r="AP133" s="9"/>
      <c r="AQ133" s="22">
        <v>1.1805699999999999</v>
      </c>
      <c r="AR133" s="22">
        <v>248.39400000000001</v>
      </c>
      <c r="AS133" s="22">
        <v>-1.8197600000000001E-2</v>
      </c>
      <c r="AT133" s="22">
        <v>123</v>
      </c>
      <c r="AU133" s="22">
        <v>1.17981</v>
      </c>
      <c r="AV133">
        <f t="shared" si="20"/>
        <v>18.197600000000001</v>
      </c>
      <c r="AW133">
        <f t="shared" si="21"/>
        <v>21.483540632</v>
      </c>
      <c r="AX133" s="9"/>
      <c r="AY133" s="22">
        <v>0.51940900000000001</v>
      </c>
      <c r="AZ133" s="22">
        <v>297.92399999999998</v>
      </c>
      <c r="BA133" s="22">
        <v>-1.9036899999999999E-2</v>
      </c>
      <c r="BB133" s="22">
        <v>123</v>
      </c>
      <c r="BC133" s="22">
        <v>0.51904300000000003</v>
      </c>
      <c r="BD133">
        <f t="shared" si="22"/>
        <v>19.036899999999999</v>
      </c>
      <c r="BE133">
        <f t="shared" si="23"/>
        <v>9.887937192099999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50.600900000000003</v>
      </c>
      <c r="I134" s="22">
        <v>-1.85547E-2</v>
      </c>
      <c r="J134" s="22">
        <v>124</v>
      </c>
      <c r="K134" s="22">
        <v>1.17523</v>
      </c>
      <c r="L134">
        <f t="shared" si="12"/>
        <v>18.5547</v>
      </c>
      <c r="M134">
        <f t="shared" si="13"/>
        <v>21.811792038</v>
      </c>
      <c r="N134" s="9"/>
      <c r="O134" s="22">
        <v>0.52444500000000005</v>
      </c>
      <c r="P134" s="22">
        <v>100.104</v>
      </c>
      <c r="Q134" s="22">
        <v>-1.9323699999999999E-2</v>
      </c>
      <c r="R134" s="22">
        <v>124</v>
      </c>
      <c r="S134" s="22">
        <v>0.52319300000000002</v>
      </c>
      <c r="T134">
        <f t="shared" si="14"/>
        <v>19.323699999999999</v>
      </c>
      <c r="U134">
        <f t="shared" si="15"/>
        <v>10.1342178465</v>
      </c>
      <c r="X134" s="9"/>
      <c r="Y134" s="22">
        <v>1.17554</v>
      </c>
      <c r="Z134" s="22">
        <v>149.512</v>
      </c>
      <c r="AA134" s="22">
        <v>-1.8347200000000001E-2</v>
      </c>
      <c r="AB134" s="22">
        <v>124</v>
      </c>
      <c r="AC134" s="22">
        <v>1.17432</v>
      </c>
      <c r="AD134">
        <f t="shared" si="16"/>
        <v>18.347200000000001</v>
      </c>
      <c r="AE134">
        <f t="shared" si="17"/>
        <v>21.567867488000001</v>
      </c>
      <c r="AF134" s="9"/>
      <c r="AG134" s="22">
        <v>0.52444500000000005</v>
      </c>
      <c r="AH134" s="22">
        <v>199.06399999999999</v>
      </c>
      <c r="AI134" s="22">
        <v>-1.9134499999999999E-2</v>
      </c>
      <c r="AJ134" s="22">
        <v>124</v>
      </c>
      <c r="AK134" s="22">
        <v>0.52386500000000003</v>
      </c>
      <c r="AL134">
        <f t="shared" si="18"/>
        <v>19.134499999999999</v>
      </c>
      <c r="AM134">
        <f t="shared" si="19"/>
        <v>10.0349928525</v>
      </c>
      <c r="AP134" s="9"/>
      <c r="AQ134" s="22">
        <v>1.17554</v>
      </c>
      <c r="AR134" s="22">
        <v>248.404</v>
      </c>
      <c r="AS134" s="22">
        <v>-1.8206799999999999E-2</v>
      </c>
      <c r="AT134" s="22">
        <v>124</v>
      </c>
      <c r="AU134" s="22">
        <v>1.17462</v>
      </c>
      <c r="AV134">
        <f t="shared" si="20"/>
        <v>18.206799999999998</v>
      </c>
      <c r="AW134">
        <f t="shared" si="21"/>
        <v>21.402821671999998</v>
      </c>
      <c r="AX134" s="9"/>
      <c r="AY134" s="22">
        <v>0.52444500000000005</v>
      </c>
      <c r="AZ134" s="22">
        <v>297.93400000000003</v>
      </c>
      <c r="BA134" s="22">
        <v>-1.90338E-2</v>
      </c>
      <c r="BB134" s="22">
        <v>124</v>
      </c>
      <c r="BC134" s="22">
        <v>0.52398699999999998</v>
      </c>
      <c r="BD134">
        <f t="shared" si="22"/>
        <v>19.033799999999999</v>
      </c>
      <c r="BE134">
        <f t="shared" si="23"/>
        <v>9.982181241000001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50.610999999999997</v>
      </c>
      <c r="I135" s="22">
        <v>-1.85577E-2</v>
      </c>
      <c r="J135" s="22">
        <v>125</v>
      </c>
      <c r="K135" s="22">
        <v>1.16974</v>
      </c>
      <c r="L135">
        <f t="shared" si="12"/>
        <v>18.557700000000001</v>
      </c>
      <c r="M135">
        <f t="shared" si="13"/>
        <v>21.721787850000002</v>
      </c>
      <c r="N135" s="9"/>
      <c r="O135" s="22">
        <v>0.52947999999999995</v>
      </c>
      <c r="P135" s="22">
        <v>100.114</v>
      </c>
      <c r="Q135" s="22">
        <v>-1.9323699999999999E-2</v>
      </c>
      <c r="R135" s="22">
        <v>125</v>
      </c>
      <c r="S135" s="22">
        <v>0.52899200000000002</v>
      </c>
      <c r="T135">
        <f t="shared" si="14"/>
        <v>19.323699999999999</v>
      </c>
      <c r="U135">
        <f t="shared" si="15"/>
        <v>10.231512675999998</v>
      </c>
      <c r="X135" s="9"/>
      <c r="Y135" s="22">
        <v>1.1705000000000001</v>
      </c>
      <c r="Z135" s="22">
        <v>149.52199999999999</v>
      </c>
      <c r="AA135" s="22">
        <v>-1.8353299999999999E-2</v>
      </c>
      <c r="AB135" s="22">
        <v>125</v>
      </c>
      <c r="AC135" s="22">
        <v>1.16974</v>
      </c>
      <c r="AD135">
        <f t="shared" si="16"/>
        <v>18.353300000000001</v>
      </c>
      <c r="AE135">
        <f t="shared" si="17"/>
        <v>21.482537650000001</v>
      </c>
      <c r="AF135" s="9"/>
      <c r="AG135" s="22">
        <v>0.52947999999999995</v>
      </c>
      <c r="AH135" s="22">
        <v>199.07400000000001</v>
      </c>
      <c r="AI135" s="22">
        <v>-1.9131499999999999E-2</v>
      </c>
      <c r="AJ135" s="22">
        <v>125</v>
      </c>
      <c r="AK135" s="22">
        <v>0.52880899999999997</v>
      </c>
      <c r="AL135">
        <f t="shared" si="18"/>
        <v>19.131499999999999</v>
      </c>
      <c r="AM135">
        <f t="shared" si="19"/>
        <v>10.129746619999999</v>
      </c>
      <c r="AP135" s="9"/>
      <c r="AQ135" s="22">
        <v>1.1705000000000001</v>
      </c>
      <c r="AR135" s="22">
        <v>248.41399999999999</v>
      </c>
      <c r="AS135" s="22">
        <v>-1.82159E-2</v>
      </c>
      <c r="AT135" s="22">
        <v>125</v>
      </c>
      <c r="AU135" s="22">
        <v>1.17004</v>
      </c>
      <c r="AV135">
        <f t="shared" si="20"/>
        <v>18.215900000000001</v>
      </c>
      <c r="AW135">
        <f t="shared" si="21"/>
        <v>21.321710950000003</v>
      </c>
      <c r="AX135" s="9"/>
      <c r="AY135" s="22">
        <v>0.52947999999999995</v>
      </c>
      <c r="AZ135" s="22">
        <v>297.94400000000002</v>
      </c>
      <c r="BA135" s="22">
        <v>-1.9027700000000002E-2</v>
      </c>
      <c r="BB135" s="22">
        <v>125</v>
      </c>
      <c r="BC135" s="22">
        <v>0.52871699999999999</v>
      </c>
      <c r="BD135">
        <f t="shared" si="22"/>
        <v>19.027700000000003</v>
      </c>
      <c r="BE135">
        <f t="shared" si="23"/>
        <v>10.074786596000001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50.621099999999998</v>
      </c>
      <c r="I136" s="22">
        <v>-1.8563799999999998E-2</v>
      </c>
      <c r="J136" s="22">
        <v>126</v>
      </c>
      <c r="K136" s="22">
        <v>1.16425</v>
      </c>
      <c r="L136">
        <f t="shared" si="12"/>
        <v>18.563799999999997</v>
      </c>
      <c r="M136">
        <f t="shared" si="13"/>
        <v>21.635551985999996</v>
      </c>
      <c r="N136" s="9"/>
      <c r="O136" s="22">
        <v>0.53451499999999996</v>
      </c>
      <c r="P136" s="22">
        <v>100.125</v>
      </c>
      <c r="Q136" s="22">
        <v>-1.9314600000000001E-2</v>
      </c>
      <c r="R136" s="22">
        <v>126</v>
      </c>
      <c r="S136" s="22">
        <v>0.53338600000000003</v>
      </c>
      <c r="T136">
        <f t="shared" si="14"/>
        <v>19.314600000000002</v>
      </c>
      <c r="U136">
        <f t="shared" si="15"/>
        <v>10.323943419000001</v>
      </c>
      <c r="X136" s="9"/>
      <c r="Y136" s="22">
        <v>1.16547</v>
      </c>
      <c r="Z136" s="22">
        <v>149.53200000000001</v>
      </c>
      <c r="AA136" s="22">
        <v>-1.83655E-2</v>
      </c>
      <c r="AB136" s="22">
        <v>126</v>
      </c>
      <c r="AC136" s="22">
        <v>1.16455</v>
      </c>
      <c r="AD136">
        <f t="shared" si="16"/>
        <v>18.365500000000001</v>
      </c>
      <c r="AE136">
        <f t="shared" si="17"/>
        <v>21.404439285000002</v>
      </c>
      <c r="AF136" s="9"/>
      <c r="AG136" s="22">
        <v>0.53451499999999996</v>
      </c>
      <c r="AH136" s="22">
        <v>199.084</v>
      </c>
      <c r="AI136" s="22">
        <v>-1.9122299999999998E-2</v>
      </c>
      <c r="AJ136" s="22">
        <v>126</v>
      </c>
      <c r="AK136" s="22">
        <v>0.533752</v>
      </c>
      <c r="AL136">
        <f t="shared" si="18"/>
        <v>19.122299999999999</v>
      </c>
      <c r="AM136">
        <f t="shared" si="19"/>
        <v>10.221156184499998</v>
      </c>
      <c r="AP136" s="9"/>
      <c r="AQ136" s="22">
        <v>1.16547</v>
      </c>
      <c r="AR136" s="22">
        <v>248.42400000000001</v>
      </c>
      <c r="AS136" s="22">
        <v>-1.8225100000000001E-2</v>
      </c>
      <c r="AT136" s="22">
        <v>126</v>
      </c>
      <c r="AU136" s="22">
        <v>1.16455</v>
      </c>
      <c r="AV136">
        <f t="shared" si="20"/>
        <v>18.225100000000001</v>
      </c>
      <c r="AW136">
        <f t="shared" si="21"/>
        <v>21.240807297</v>
      </c>
      <c r="AX136" s="9"/>
      <c r="AY136" s="22">
        <v>0.53451499999999996</v>
      </c>
      <c r="AZ136" s="22">
        <v>297.95400000000001</v>
      </c>
      <c r="BA136" s="22">
        <v>-1.90216E-2</v>
      </c>
      <c r="BB136" s="22">
        <v>126</v>
      </c>
      <c r="BC136" s="22">
        <v>0.53405800000000003</v>
      </c>
      <c r="BD136">
        <f t="shared" si="22"/>
        <v>19.021599999999999</v>
      </c>
      <c r="BE136">
        <f t="shared" si="23"/>
        <v>10.167330523999999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50.6312</v>
      </c>
      <c r="I137" s="22">
        <v>-1.8572999999999999E-2</v>
      </c>
      <c r="J137" s="22">
        <v>127</v>
      </c>
      <c r="K137" s="22">
        <v>1.15967</v>
      </c>
      <c r="L137">
        <f t="shared" si="12"/>
        <v>18.573</v>
      </c>
      <c r="M137">
        <f t="shared" si="13"/>
        <v>21.552666390000002</v>
      </c>
      <c r="N137" s="9"/>
      <c r="O137" s="22">
        <v>0.539551</v>
      </c>
      <c r="P137" s="22">
        <v>100.13500000000001</v>
      </c>
      <c r="Q137" s="22">
        <v>-1.9314600000000001E-2</v>
      </c>
      <c r="R137" s="22">
        <v>127</v>
      </c>
      <c r="S137" s="22">
        <v>0.53893999999999997</v>
      </c>
      <c r="T137">
        <f t="shared" si="14"/>
        <v>19.314600000000002</v>
      </c>
      <c r="U137">
        <f t="shared" si="15"/>
        <v>10.421211744600001</v>
      </c>
      <c r="X137" s="9"/>
      <c r="Y137" s="22">
        <v>1.1604300000000001</v>
      </c>
      <c r="Z137" s="22">
        <v>149.542</v>
      </c>
      <c r="AA137" s="22">
        <v>-1.8368499999999999E-2</v>
      </c>
      <c r="AB137" s="22">
        <v>127</v>
      </c>
      <c r="AC137" s="22">
        <v>1.15967</v>
      </c>
      <c r="AD137">
        <f t="shared" si="16"/>
        <v>18.368500000000001</v>
      </c>
      <c r="AE137">
        <f t="shared" si="17"/>
        <v>21.315358455000002</v>
      </c>
      <c r="AF137" s="9"/>
      <c r="AG137" s="22">
        <v>0.539551</v>
      </c>
      <c r="AH137" s="22">
        <v>199.09399999999999</v>
      </c>
      <c r="AI137" s="22">
        <v>-1.91162E-2</v>
      </c>
      <c r="AJ137" s="22">
        <v>127</v>
      </c>
      <c r="AK137" s="22">
        <v>0.53875700000000004</v>
      </c>
      <c r="AL137">
        <f t="shared" si="18"/>
        <v>19.116199999999999</v>
      </c>
      <c r="AM137">
        <f t="shared" si="19"/>
        <v>10.314164826199999</v>
      </c>
      <c r="AP137" s="9"/>
      <c r="AQ137" s="22">
        <v>1.1604300000000001</v>
      </c>
      <c r="AR137" s="22">
        <v>248.434</v>
      </c>
      <c r="AS137" s="22">
        <v>-1.8231199999999999E-2</v>
      </c>
      <c r="AT137" s="22">
        <v>127</v>
      </c>
      <c r="AU137" s="22">
        <v>1.1599699999999999</v>
      </c>
      <c r="AV137">
        <f t="shared" si="20"/>
        <v>18.231200000000001</v>
      </c>
      <c r="AW137">
        <f t="shared" si="21"/>
        <v>21.156031416000001</v>
      </c>
      <c r="AX137" s="9"/>
      <c r="AY137" s="22">
        <v>0.539551</v>
      </c>
      <c r="AZ137" s="22">
        <v>297.964</v>
      </c>
      <c r="BA137" s="22">
        <v>-1.9012500000000002E-2</v>
      </c>
      <c r="BB137" s="22">
        <v>127</v>
      </c>
      <c r="BC137" s="22">
        <v>0.53884900000000002</v>
      </c>
      <c r="BD137">
        <f t="shared" si="22"/>
        <v>19.012500000000003</v>
      </c>
      <c r="BE137">
        <f t="shared" si="23"/>
        <v>10.258213387500001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50.641199999999998</v>
      </c>
      <c r="I138" s="22">
        <v>-1.8579100000000001E-2</v>
      </c>
      <c r="J138" s="22">
        <v>128</v>
      </c>
      <c r="K138" s="22">
        <v>1.15448</v>
      </c>
      <c r="L138">
        <f t="shared" si="12"/>
        <v>18.5791</v>
      </c>
      <c r="M138">
        <f t="shared" si="13"/>
        <v>21.46629214</v>
      </c>
      <c r="N138" s="9"/>
      <c r="O138" s="22">
        <v>0.54458600000000001</v>
      </c>
      <c r="P138" s="22">
        <v>100.145</v>
      </c>
      <c r="Q138" s="22">
        <v>-1.9308499999999999E-2</v>
      </c>
      <c r="R138" s="22">
        <v>128</v>
      </c>
      <c r="S138" s="22">
        <v>0.54379299999999997</v>
      </c>
      <c r="T138">
        <f t="shared" si="14"/>
        <v>19.308499999999999</v>
      </c>
      <c r="U138">
        <f t="shared" si="15"/>
        <v>10.515138780999999</v>
      </c>
      <c r="X138" s="9"/>
      <c r="Y138" s="22">
        <v>1.1554</v>
      </c>
      <c r="Z138" s="22">
        <v>149.55199999999999</v>
      </c>
      <c r="AA138" s="22">
        <v>-1.8374600000000001E-2</v>
      </c>
      <c r="AB138" s="22">
        <v>128</v>
      </c>
      <c r="AC138" s="22">
        <v>1.15509</v>
      </c>
      <c r="AD138">
        <f t="shared" si="16"/>
        <v>18.374600000000001</v>
      </c>
      <c r="AE138">
        <f t="shared" si="17"/>
        <v>21.230012840000001</v>
      </c>
      <c r="AF138" s="9"/>
      <c r="AG138" s="22">
        <v>0.54458600000000001</v>
      </c>
      <c r="AH138" s="22">
        <v>199.10499999999999</v>
      </c>
      <c r="AI138" s="22">
        <v>-1.9110100000000001E-2</v>
      </c>
      <c r="AJ138" s="22">
        <v>128</v>
      </c>
      <c r="AK138" s="22">
        <v>0.54382299999999995</v>
      </c>
      <c r="AL138">
        <f t="shared" si="18"/>
        <v>19.110100000000003</v>
      </c>
      <c r="AM138">
        <f t="shared" si="19"/>
        <v>10.407092918600002</v>
      </c>
      <c r="AP138" s="9"/>
      <c r="AQ138" s="22">
        <v>1.1554</v>
      </c>
      <c r="AR138" s="22">
        <v>248.44399999999999</v>
      </c>
      <c r="AS138" s="22">
        <v>-1.8237300000000001E-2</v>
      </c>
      <c r="AT138" s="22">
        <v>128</v>
      </c>
      <c r="AU138" s="22">
        <v>1.15448</v>
      </c>
      <c r="AV138">
        <f t="shared" si="20"/>
        <v>18.237300000000001</v>
      </c>
      <c r="AW138">
        <f t="shared" si="21"/>
        <v>21.07137642</v>
      </c>
      <c r="AX138" s="9"/>
      <c r="AY138" s="22">
        <v>0.54458600000000001</v>
      </c>
      <c r="AZ138" s="22">
        <v>297.97399999999999</v>
      </c>
      <c r="BA138" s="22">
        <v>-1.9003300000000001E-2</v>
      </c>
      <c r="BB138" s="22">
        <v>128</v>
      </c>
      <c r="BC138" s="22">
        <v>0.54391500000000004</v>
      </c>
      <c r="BD138">
        <f t="shared" si="22"/>
        <v>19.003299999999999</v>
      </c>
      <c r="BE138">
        <f t="shared" si="23"/>
        <v>10.348931133800001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50.651299999999999</v>
      </c>
      <c r="I139" s="22">
        <v>-1.8588299999999999E-2</v>
      </c>
      <c r="J139" s="22">
        <v>129</v>
      </c>
      <c r="K139" s="22">
        <v>1.1496</v>
      </c>
      <c r="L139">
        <f t="shared" si="12"/>
        <v>18.5883</v>
      </c>
      <c r="M139">
        <f t="shared" si="13"/>
        <v>21.383236788000001</v>
      </c>
      <c r="N139" s="9"/>
      <c r="O139" s="22">
        <v>0.54962200000000005</v>
      </c>
      <c r="P139" s="22">
        <v>100.155</v>
      </c>
      <c r="Q139" s="22">
        <v>-1.93054E-2</v>
      </c>
      <c r="R139" s="22">
        <v>129</v>
      </c>
      <c r="S139" s="22">
        <v>0.54882799999999998</v>
      </c>
      <c r="T139">
        <f t="shared" si="14"/>
        <v>19.305399999999999</v>
      </c>
      <c r="U139">
        <f t="shared" si="15"/>
        <v>10.610672558800001</v>
      </c>
      <c r="X139" s="9"/>
      <c r="Y139" s="22">
        <v>1.15036</v>
      </c>
      <c r="Z139" s="22">
        <v>149.56200000000001</v>
      </c>
      <c r="AA139" s="22">
        <v>-1.8389900000000001E-2</v>
      </c>
      <c r="AB139" s="22">
        <v>129</v>
      </c>
      <c r="AC139" s="22">
        <v>1.1492899999999999</v>
      </c>
      <c r="AD139">
        <f t="shared" si="16"/>
        <v>18.389900000000001</v>
      </c>
      <c r="AE139">
        <f t="shared" si="17"/>
        <v>21.155005364000001</v>
      </c>
      <c r="AF139" s="9"/>
      <c r="AG139" s="22">
        <v>0.54962200000000005</v>
      </c>
      <c r="AH139" s="22">
        <v>199.11500000000001</v>
      </c>
      <c r="AI139" s="22">
        <v>-1.9101E-2</v>
      </c>
      <c r="AJ139" s="22">
        <v>129</v>
      </c>
      <c r="AK139" s="22">
        <v>0.54891999999999996</v>
      </c>
      <c r="AL139">
        <f t="shared" si="18"/>
        <v>19.100999999999999</v>
      </c>
      <c r="AM139">
        <f t="shared" si="19"/>
        <v>10.498329822000001</v>
      </c>
      <c r="AP139" s="9"/>
      <c r="AQ139" s="22">
        <v>1.15036</v>
      </c>
      <c r="AR139" s="22">
        <v>248.45400000000001</v>
      </c>
      <c r="AS139" s="22">
        <v>-1.82434E-2</v>
      </c>
      <c r="AT139" s="22">
        <v>129</v>
      </c>
      <c r="AU139" s="22">
        <v>1.1496</v>
      </c>
      <c r="AV139">
        <f t="shared" si="20"/>
        <v>18.243400000000001</v>
      </c>
      <c r="AW139">
        <f t="shared" si="21"/>
        <v>20.986477624000003</v>
      </c>
      <c r="AX139" s="9"/>
      <c r="AY139" s="22">
        <v>0.54962200000000005</v>
      </c>
      <c r="AZ139" s="22">
        <v>297.98399999999998</v>
      </c>
      <c r="BA139" s="22">
        <v>-1.9000199999999998E-2</v>
      </c>
      <c r="BB139" s="22">
        <v>129</v>
      </c>
      <c r="BC139" s="22">
        <v>0.54867600000000005</v>
      </c>
      <c r="BD139">
        <f t="shared" si="22"/>
        <v>19.0002</v>
      </c>
      <c r="BE139">
        <f t="shared" si="23"/>
        <v>10.442927924400001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50.6614</v>
      </c>
      <c r="I140" s="22">
        <v>-1.8594400000000001E-2</v>
      </c>
      <c r="J140" s="22">
        <v>130</v>
      </c>
      <c r="K140" s="22">
        <v>1.1440999999999999</v>
      </c>
      <c r="L140">
        <f t="shared" ref="L140:L203" si="24">-I140/$F$2*1000</f>
        <v>18.5944</v>
      </c>
      <c r="M140">
        <f t="shared" ref="M140:M203" si="25">L140*G140</f>
        <v>21.296538207999998</v>
      </c>
      <c r="N140" s="9"/>
      <c r="O140" s="22">
        <v>0.55465699999999996</v>
      </c>
      <c r="P140" s="22">
        <v>100.16500000000001</v>
      </c>
      <c r="Q140" s="22">
        <v>-1.9299299999999998E-2</v>
      </c>
      <c r="R140" s="22">
        <v>130</v>
      </c>
      <c r="S140" s="22">
        <v>0.553894</v>
      </c>
      <c r="T140">
        <f t="shared" ref="T140:T203" si="26">-Q140/$F$2*1000</f>
        <v>19.299299999999999</v>
      </c>
      <c r="U140">
        <f t="shared" ref="U140:U203" si="27">T140*O140</f>
        <v>10.704491840099999</v>
      </c>
      <c r="X140" s="9"/>
      <c r="Y140" s="22">
        <v>1.1453199999999999</v>
      </c>
      <c r="Z140" s="22">
        <v>149.572</v>
      </c>
      <c r="AA140" s="22">
        <v>-1.8395999999999999E-2</v>
      </c>
      <c r="AB140" s="22">
        <v>130</v>
      </c>
      <c r="AC140" s="22">
        <v>1.1444099999999999</v>
      </c>
      <c r="AD140">
        <f t="shared" ref="AD140:AD203" si="28">-AA140/$F$2*1000</f>
        <v>18.396000000000001</v>
      </c>
      <c r="AE140">
        <f t="shared" ref="AE140:AE203" si="29">AD140*Y140</f>
        <v>21.06930672</v>
      </c>
      <c r="AF140" s="9"/>
      <c r="AG140" s="22">
        <v>0.55465699999999996</v>
      </c>
      <c r="AH140" s="22">
        <v>199.125</v>
      </c>
      <c r="AI140" s="22">
        <v>-1.9091799999999999E-2</v>
      </c>
      <c r="AJ140" s="22">
        <v>130</v>
      </c>
      <c r="AK140" s="22">
        <v>0.55383300000000002</v>
      </c>
      <c r="AL140">
        <f t="shared" ref="AL140:AL203" si="30">-AI140/$F$2*1000</f>
        <v>19.091799999999999</v>
      </c>
      <c r="AM140">
        <f t="shared" ref="AM140:AM203" si="31">AL140*AG140</f>
        <v>10.589400512599999</v>
      </c>
      <c r="AP140" s="9"/>
      <c r="AQ140" s="22">
        <v>1.1453199999999999</v>
      </c>
      <c r="AR140" s="22">
        <v>248.464</v>
      </c>
      <c r="AS140" s="22">
        <v>-1.8252600000000001E-2</v>
      </c>
      <c r="AT140" s="22">
        <v>130</v>
      </c>
      <c r="AU140" s="22">
        <v>1.1444099999999999</v>
      </c>
      <c r="AV140">
        <f t="shared" ref="AV140:AV203" si="32">-AS140/$F$2*1000</f>
        <v>18.252600000000001</v>
      </c>
      <c r="AW140">
        <f t="shared" ref="AW140:AW203" si="33">AV140*AQ140</f>
        <v>20.905067832</v>
      </c>
      <c r="AX140" s="9"/>
      <c r="AY140" s="22">
        <v>0.55465699999999996</v>
      </c>
      <c r="AZ140" s="22">
        <v>297.995</v>
      </c>
      <c r="BA140" s="22">
        <v>-1.8997199999999999E-2</v>
      </c>
      <c r="BB140" s="22">
        <v>130</v>
      </c>
      <c r="BC140" s="22">
        <v>0.554199</v>
      </c>
      <c r="BD140">
        <f t="shared" ref="BD140:BD203" si="34">-BA140/$F$2*1000</f>
        <v>18.997199999999999</v>
      </c>
      <c r="BE140">
        <f t="shared" ref="BE140:BE203" si="35">BD140*AY140</f>
        <v>10.536929960399998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50.671399999999998</v>
      </c>
      <c r="I141" s="22">
        <v>-1.8606600000000001E-2</v>
      </c>
      <c r="J141" s="22">
        <v>131</v>
      </c>
      <c r="K141" s="22">
        <v>1.1392199999999999</v>
      </c>
      <c r="L141">
        <f t="shared" si="24"/>
        <v>18.6066</v>
      </c>
      <c r="M141">
        <f t="shared" si="25"/>
        <v>21.216919914000002</v>
      </c>
      <c r="N141" s="9"/>
      <c r="O141" s="22">
        <v>0.55969199999999997</v>
      </c>
      <c r="P141" s="22">
        <v>100.175</v>
      </c>
      <c r="Q141" s="22">
        <v>-1.92932E-2</v>
      </c>
      <c r="R141" s="22">
        <v>131</v>
      </c>
      <c r="S141" s="22">
        <v>0.55883799999999995</v>
      </c>
      <c r="T141">
        <f t="shared" si="26"/>
        <v>19.293199999999999</v>
      </c>
      <c r="U141">
        <f t="shared" si="27"/>
        <v>10.798249694399999</v>
      </c>
      <c r="X141" s="9"/>
      <c r="Y141" s="22">
        <v>1.14029</v>
      </c>
      <c r="Z141" s="22">
        <v>149.58199999999999</v>
      </c>
      <c r="AA141" s="22">
        <v>-1.84082E-2</v>
      </c>
      <c r="AB141" s="22">
        <v>131</v>
      </c>
      <c r="AC141" s="22">
        <v>1.1395299999999999</v>
      </c>
      <c r="AD141">
        <f t="shared" si="28"/>
        <v>18.408200000000001</v>
      </c>
      <c r="AE141">
        <f t="shared" si="29"/>
        <v>20.990686378000003</v>
      </c>
      <c r="AF141" s="9"/>
      <c r="AG141" s="22">
        <v>0.55969199999999997</v>
      </c>
      <c r="AH141" s="22">
        <v>199.13499999999999</v>
      </c>
      <c r="AI141" s="22">
        <v>-1.90887E-2</v>
      </c>
      <c r="AJ141" s="22">
        <v>131</v>
      </c>
      <c r="AK141" s="22">
        <v>0.55859400000000003</v>
      </c>
      <c r="AL141">
        <f t="shared" si="30"/>
        <v>19.088699999999999</v>
      </c>
      <c r="AM141">
        <f t="shared" si="31"/>
        <v>10.6837926804</v>
      </c>
      <c r="AP141" s="9"/>
      <c r="AQ141" s="22">
        <v>1.14029</v>
      </c>
      <c r="AR141" s="22">
        <v>248.47399999999999</v>
      </c>
      <c r="AS141" s="22">
        <v>-1.8261699999999999E-2</v>
      </c>
      <c r="AT141" s="22">
        <v>131</v>
      </c>
      <c r="AU141" s="22">
        <v>1.1392199999999999</v>
      </c>
      <c r="AV141">
        <f t="shared" si="32"/>
        <v>18.261699999999998</v>
      </c>
      <c r="AW141">
        <f t="shared" si="33"/>
        <v>20.823633892999997</v>
      </c>
      <c r="AX141" s="9"/>
      <c r="AY141" s="22">
        <v>0.55969199999999997</v>
      </c>
      <c r="AZ141" s="22">
        <v>298.005</v>
      </c>
      <c r="BA141" s="22">
        <v>-1.89911E-2</v>
      </c>
      <c r="BB141" s="22">
        <v>131</v>
      </c>
      <c r="BC141" s="22">
        <v>0.55920400000000003</v>
      </c>
      <c r="BD141">
        <f t="shared" si="34"/>
        <v>18.991099999999999</v>
      </c>
      <c r="BE141">
        <f t="shared" si="35"/>
        <v>10.629166741199999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50.6815</v>
      </c>
      <c r="I142" s="22">
        <v>-1.86096E-2</v>
      </c>
      <c r="J142" s="22">
        <v>132</v>
      </c>
      <c r="K142" s="22">
        <v>1.1346400000000001</v>
      </c>
      <c r="L142">
        <f t="shared" si="24"/>
        <v>18.6096</v>
      </c>
      <c r="M142">
        <f t="shared" si="25"/>
        <v>21.126548400000001</v>
      </c>
      <c r="N142" s="9"/>
      <c r="O142" s="22">
        <v>0.56472800000000001</v>
      </c>
      <c r="P142" s="22">
        <v>100.185</v>
      </c>
      <c r="Q142" s="22">
        <v>-1.9296299999999999E-2</v>
      </c>
      <c r="R142" s="22">
        <v>132</v>
      </c>
      <c r="S142" s="22">
        <v>0.56411699999999998</v>
      </c>
      <c r="T142">
        <f t="shared" si="26"/>
        <v>19.296299999999999</v>
      </c>
      <c r="U142">
        <f t="shared" si="27"/>
        <v>10.8971609064</v>
      </c>
      <c r="X142" s="9"/>
      <c r="Y142" s="22">
        <v>1.1352500000000001</v>
      </c>
      <c r="Z142" s="22">
        <v>149.59200000000001</v>
      </c>
      <c r="AA142" s="22">
        <v>-1.8414300000000002E-2</v>
      </c>
      <c r="AB142" s="22">
        <v>132</v>
      </c>
      <c r="AC142" s="22">
        <v>1.1346400000000001</v>
      </c>
      <c r="AD142">
        <f t="shared" si="28"/>
        <v>18.414300000000001</v>
      </c>
      <c r="AE142">
        <f t="shared" si="29"/>
        <v>20.904834075000004</v>
      </c>
      <c r="AF142" s="9"/>
      <c r="AG142" s="22">
        <v>0.56472800000000001</v>
      </c>
      <c r="AH142" s="22">
        <v>199.14500000000001</v>
      </c>
      <c r="AI142" s="22">
        <v>-1.9085700000000001E-2</v>
      </c>
      <c r="AJ142" s="22">
        <v>132</v>
      </c>
      <c r="AK142" s="22">
        <v>0.56448399999999999</v>
      </c>
      <c r="AL142">
        <f t="shared" si="30"/>
        <v>19.085699999999999</v>
      </c>
      <c r="AM142">
        <f t="shared" si="31"/>
        <v>10.778229189599999</v>
      </c>
      <c r="AP142" s="9"/>
      <c r="AQ142" s="22">
        <v>1.1352500000000001</v>
      </c>
      <c r="AR142" s="22">
        <v>248.48400000000001</v>
      </c>
      <c r="AS142" s="22">
        <v>-1.8277000000000002E-2</v>
      </c>
      <c r="AT142" s="22">
        <v>132</v>
      </c>
      <c r="AU142" s="22">
        <v>1.1346400000000001</v>
      </c>
      <c r="AV142">
        <f t="shared" si="32"/>
        <v>18.277000000000001</v>
      </c>
      <c r="AW142">
        <f t="shared" si="33"/>
        <v>20.748964250000004</v>
      </c>
      <c r="AX142" s="9"/>
      <c r="AY142" s="22">
        <v>0.56472800000000001</v>
      </c>
      <c r="AZ142" s="22">
        <v>298.01499999999999</v>
      </c>
      <c r="BA142" s="22">
        <v>-1.89911E-2</v>
      </c>
      <c r="BB142" s="22">
        <v>132</v>
      </c>
      <c r="BC142" s="22">
        <v>0.56399500000000002</v>
      </c>
      <c r="BD142">
        <f t="shared" si="34"/>
        <v>18.991099999999999</v>
      </c>
      <c r="BE142">
        <f t="shared" si="35"/>
        <v>10.7248059208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50.691600000000001</v>
      </c>
      <c r="I143" s="22">
        <v>-1.8618800000000001E-2</v>
      </c>
      <c r="J143" s="22">
        <v>133</v>
      </c>
      <c r="K143" s="22">
        <v>1.1297600000000001</v>
      </c>
      <c r="L143">
        <f t="shared" si="24"/>
        <v>18.6188</v>
      </c>
      <c r="M143">
        <f t="shared" si="25"/>
        <v>21.043340136000001</v>
      </c>
      <c r="N143" s="9"/>
      <c r="O143" s="22">
        <v>0.56976300000000002</v>
      </c>
      <c r="P143" s="22">
        <v>100.19499999999999</v>
      </c>
      <c r="Q143" s="22">
        <v>-1.9281E-2</v>
      </c>
      <c r="R143" s="22">
        <v>133</v>
      </c>
      <c r="S143" s="22">
        <v>0.56939700000000004</v>
      </c>
      <c r="T143">
        <f t="shared" si="26"/>
        <v>19.280999999999999</v>
      </c>
      <c r="U143">
        <f t="shared" si="27"/>
        <v>10.985600402999999</v>
      </c>
      <c r="X143" s="9"/>
      <c r="Y143" s="22">
        <v>1.13022</v>
      </c>
      <c r="Z143" s="22">
        <v>149.602</v>
      </c>
      <c r="AA143" s="22">
        <v>-1.84204E-2</v>
      </c>
      <c r="AB143" s="22">
        <v>133</v>
      </c>
      <c r="AC143" s="22">
        <v>1.1294599999999999</v>
      </c>
      <c r="AD143">
        <f t="shared" si="28"/>
        <v>18.420400000000001</v>
      </c>
      <c r="AE143">
        <f t="shared" si="29"/>
        <v>20.819104488000001</v>
      </c>
      <c r="AF143" s="9"/>
      <c r="AG143" s="22">
        <v>0.56976300000000002</v>
      </c>
      <c r="AH143" s="22">
        <v>199.155</v>
      </c>
      <c r="AI143" s="22">
        <v>-1.9082600000000002E-2</v>
      </c>
      <c r="AJ143" s="22">
        <v>133</v>
      </c>
      <c r="AK143" s="22">
        <v>0.56899999999999995</v>
      </c>
      <c r="AL143">
        <f t="shared" si="30"/>
        <v>19.082600000000003</v>
      </c>
      <c r="AM143">
        <f t="shared" si="31"/>
        <v>10.872559423800002</v>
      </c>
      <c r="AP143" s="9"/>
      <c r="AQ143" s="22">
        <v>1.13022</v>
      </c>
      <c r="AR143" s="22">
        <v>248.494</v>
      </c>
      <c r="AS143" s="22">
        <v>-1.8289199999999999E-2</v>
      </c>
      <c r="AT143" s="22">
        <v>133</v>
      </c>
      <c r="AU143" s="22">
        <v>1.1300699999999999</v>
      </c>
      <c r="AV143">
        <f t="shared" si="32"/>
        <v>18.289199999999997</v>
      </c>
      <c r="AW143">
        <f t="shared" si="33"/>
        <v>20.670819623999996</v>
      </c>
      <c r="AX143" s="9"/>
      <c r="AY143" s="22">
        <v>0.56976300000000002</v>
      </c>
      <c r="AZ143" s="22">
        <v>298.02499999999998</v>
      </c>
      <c r="BA143" s="22">
        <v>-1.8984999999999998E-2</v>
      </c>
      <c r="BB143" s="22">
        <v>133</v>
      </c>
      <c r="BC143" s="22">
        <v>0.56906100000000004</v>
      </c>
      <c r="BD143">
        <f t="shared" si="34"/>
        <v>18.984999999999999</v>
      </c>
      <c r="BE143">
        <f t="shared" si="35"/>
        <v>10.816950555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50.701700000000002</v>
      </c>
      <c r="I144" s="22">
        <v>-1.8627899999999999E-2</v>
      </c>
      <c r="J144" s="22">
        <v>134</v>
      </c>
      <c r="K144" s="22">
        <v>1.1242700000000001</v>
      </c>
      <c r="L144">
        <f t="shared" si="24"/>
        <v>18.6279</v>
      </c>
      <c r="M144">
        <f t="shared" si="25"/>
        <v>20.959740522000001</v>
      </c>
      <c r="N144" s="9"/>
      <c r="O144" s="22">
        <v>0.57479899999999995</v>
      </c>
      <c r="P144" s="22">
        <v>100.205</v>
      </c>
      <c r="Q144" s="22">
        <v>-1.9271900000000002E-2</v>
      </c>
      <c r="R144" s="22">
        <v>134</v>
      </c>
      <c r="S144" s="22">
        <v>0.57430999999999999</v>
      </c>
      <c r="T144">
        <f t="shared" si="26"/>
        <v>19.271900000000002</v>
      </c>
      <c r="U144">
        <f t="shared" si="27"/>
        <v>11.077468848100001</v>
      </c>
      <c r="X144" s="9"/>
      <c r="Y144" s="22">
        <v>1.1251800000000001</v>
      </c>
      <c r="Z144" s="22">
        <v>149.61199999999999</v>
      </c>
      <c r="AA144" s="22">
        <v>-1.8429600000000001E-2</v>
      </c>
      <c r="AB144" s="22">
        <v>134</v>
      </c>
      <c r="AC144" s="22">
        <v>1.1245700000000001</v>
      </c>
      <c r="AD144">
        <f t="shared" si="28"/>
        <v>18.429600000000001</v>
      </c>
      <c r="AE144">
        <f t="shared" si="29"/>
        <v>20.736617328000001</v>
      </c>
      <c r="AF144" s="9"/>
      <c r="AG144" s="22">
        <v>0.57479899999999995</v>
      </c>
      <c r="AH144" s="22">
        <v>199.16499999999999</v>
      </c>
      <c r="AI144" s="22">
        <v>-1.9082600000000002E-2</v>
      </c>
      <c r="AJ144" s="22">
        <v>134</v>
      </c>
      <c r="AK144" s="22">
        <v>0.57394400000000001</v>
      </c>
      <c r="AL144">
        <f t="shared" si="30"/>
        <v>19.082600000000003</v>
      </c>
      <c r="AM144">
        <f t="shared" si="31"/>
        <v>10.968659397400002</v>
      </c>
      <c r="AP144" s="9"/>
      <c r="AQ144" s="22">
        <v>1.1251800000000001</v>
      </c>
      <c r="AR144" s="22">
        <v>248.50399999999999</v>
      </c>
      <c r="AS144" s="22">
        <v>-1.82953E-2</v>
      </c>
      <c r="AT144" s="22">
        <v>134</v>
      </c>
      <c r="AU144" s="22">
        <v>1.1239600000000001</v>
      </c>
      <c r="AV144">
        <f t="shared" si="32"/>
        <v>18.295300000000001</v>
      </c>
      <c r="AW144">
        <f t="shared" si="33"/>
        <v>20.585505654000002</v>
      </c>
      <c r="AX144" s="9"/>
      <c r="AY144" s="22">
        <v>0.57479899999999995</v>
      </c>
      <c r="AZ144" s="22">
        <v>298.03500000000003</v>
      </c>
      <c r="BA144" s="22">
        <v>-1.8975800000000001E-2</v>
      </c>
      <c r="BB144" s="22">
        <v>134</v>
      </c>
      <c r="BC144" s="22">
        <v>0.57400499999999999</v>
      </c>
      <c r="BD144">
        <f t="shared" si="34"/>
        <v>18.9758</v>
      </c>
      <c r="BE144">
        <f t="shared" si="35"/>
        <v>10.907270864199999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50.7117</v>
      </c>
      <c r="I145" s="22">
        <v>-1.8634000000000001E-2</v>
      </c>
      <c r="J145" s="22">
        <v>135</v>
      </c>
      <c r="K145" s="22">
        <v>1.1184700000000001</v>
      </c>
      <c r="L145">
        <f t="shared" si="24"/>
        <v>18.634</v>
      </c>
      <c r="M145">
        <f t="shared" si="25"/>
        <v>20.872875100000002</v>
      </c>
      <c r="N145" s="9"/>
      <c r="O145" s="22">
        <v>0.57983399999999996</v>
      </c>
      <c r="P145" s="22">
        <v>100.215</v>
      </c>
      <c r="Q145" s="22">
        <v>-1.9268799999999999E-2</v>
      </c>
      <c r="R145" s="22">
        <v>135</v>
      </c>
      <c r="S145" s="22">
        <v>0.57934600000000003</v>
      </c>
      <c r="T145">
        <f t="shared" si="26"/>
        <v>19.268799999999999</v>
      </c>
      <c r="U145">
        <f t="shared" si="27"/>
        <v>11.172705379199998</v>
      </c>
      <c r="X145" s="9"/>
      <c r="Y145" s="22">
        <v>1.12015</v>
      </c>
      <c r="Z145" s="22">
        <v>149.62299999999999</v>
      </c>
      <c r="AA145" s="22">
        <v>-1.8441800000000001E-2</v>
      </c>
      <c r="AB145" s="22">
        <v>135</v>
      </c>
      <c r="AC145" s="22">
        <v>1.11877</v>
      </c>
      <c r="AD145">
        <f t="shared" si="28"/>
        <v>18.441800000000001</v>
      </c>
      <c r="AE145">
        <f t="shared" si="29"/>
        <v>20.657582269999999</v>
      </c>
      <c r="AF145" s="9"/>
      <c r="AG145" s="22">
        <v>0.57983399999999996</v>
      </c>
      <c r="AH145" s="22">
        <v>199.17500000000001</v>
      </c>
      <c r="AI145" s="22">
        <v>-1.90765E-2</v>
      </c>
      <c r="AJ145" s="22">
        <v>135</v>
      </c>
      <c r="AK145" s="22">
        <v>0.57916299999999998</v>
      </c>
      <c r="AL145">
        <f t="shared" si="30"/>
        <v>19.076499999999999</v>
      </c>
      <c r="AM145">
        <f t="shared" si="31"/>
        <v>11.061203300999999</v>
      </c>
      <c r="AP145" s="9"/>
      <c r="AQ145" s="22">
        <v>1.12015</v>
      </c>
      <c r="AR145" s="22">
        <v>248.51400000000001</v>
      </c>
      <c r="AS145" s="22">
        <v>-1.8301399999999999E-2</v>
      </c>
      <c r="AT145" s="22">
        <v>135</v>
      </c>
      <c r="AU145" s="22">
        <v>1.11938</v>
      </c>
      <c r="AV145">
        <f t="shared" si="32"/>
        <v>18.301399999999997</v>
      </c>
      <c r="AW145">
        <f t="shared" si="33"/>
        <v>20.500313209999998</v>
      </c>
      <c r="AX145" s="9"/>
      <c r="AY145" s="22">
        <v>0.57983399999999996</v>
      </c>
      <c r="AZ145" s="22">
        <v>298.04500000000002</v>
      </c>
      <c r="BA145" s="22">
        <v>-1.89667E-2</v>
      </c>
      <c r="BB145" s="22">
        <v>135</v>
      </c>
      <c r="BC145" s="22">
        <v>0.57940700000000001</v>
      </c>
      <c r="BD145">
        <f t="shared" si="34"/>
        <v>18.966699999999999</v>
      </c>
      <c r="BE145">
        <f t="shared" si="35"/>
        <v>10.997537527799999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50.721800000000002</v>
      </c>
      <c r="I146" s="22">
        <v>-1.8649300000000001E-2</v>
      </c>
      <c r="J146" s="22">
        <v>136</v>
      </c>
      <c r="K146" s="22">
        <v>1.11389</v>
      </c>
      <c r="L146">
        <f t="shared" si="24"/>
        <v>18.6493</v>
      </c>
      <c r="M146">
        <f t="shared" si="25"/>
        <v>20.796020923</v>
      </c>
      <c r="N146" s="9"/>
      <c r="O146" s="22">
        <v>0.58486899999999997</v>
      </c>
      <c r="P146" s="22">
        <v>100.22499999999999</v>
      </c>
      <c r="Q146" s="22">
        <v>-1.9259600000000002E-2</v>
      </c>
      <c r="R146" s="22">
        <v>136</v>
      </c>
      <c r="S146" s="22">
        <v>0.583893</v>
      </c>
      <c r="T146">
        <f t="shared" si="26"/>
        <v>19.259600000000002</v>
      </c>
      <c r="U146">
        <f t="shared" si="27"/>
        <v>11.264342992400001</v>
      </c>
      <c r="X146" s="9"/>
      <c r="Y146" s="22">
        <v>1.11511</v>
      </c>
      <c r="Z146" s="22">
        <v>149.63300000000001</v>
      </c>
      <c r="AA146" s="22">
        <v>-1.8450899999999999E-2</v>
      </c>
      <c r="AB146" s="22">
        <v>136</v>
      </c>
      <c r="AC146" s="22">
        <v>1.11389</v>
      </c>
      <c r="AD146">
        <f t="shared" si="28"/>
        <v>18.450900000000001</v>
      </c>
      <c r="AE146">
        <f t="shared" si="29"/>
        <v>20.574783099000001</v>
      </c>
      <c r="AF146" s="9"/>
      <c r="AG146" s="22">
        <v>0.58486899999999997</v>
      </c>
      <c r="AH146" s="22">
        <v>199.185</v>
      </c>
      <c r="AI146" s="22">
        <v>-1.9067400000000002E-2</v>
      </c>
      <c r="AJ146" s="22">
        <v>136</v>
      </c>
      <c r="AK146" s="22">
        <v>0.583893</v>
      </c>
      <c r="AL146">
        <f t="shared" si="30"/>
        <v>19.067400000000003</v>
      </c>
      <c r="AM146">
        <f t="shared" si="31"/>
        <v>11.151931170600001</v>
      </c>
      <c r="AP146" s="9"/>
      <c r="AQ146" s="22">
        <v>1.11511</v>
      </c>
      <c r="AR146" s="22">
        <v>248.524</v>
      </c>
      <c r="AS146" s="22">
        <v>-1.8307500000000001E-2</v>
      </c>
      <c r="AT146" s="22">
        <v>136</v>
      </c>
      <c r="AU146" s="22">
        <v>1.11389</v>
      </c>
      <c r="AV146">
        <f t="shared" si="32"/>
        <v>18.307500000000001</v>
      </c>
      <c r="AW146">
        <f t="shared" si="33"/>
        <v>20.414876325000002</v>
      </c>
      <c r="AX146" s="9"/>
      <c r="AY146" s="22">
        <v>0.58486899999999997</v>
      </c>
      <c r="AZ146" s="22">
        <v>298.05500000000001</v>
      </c>
      <c r="BA146" s="22">
        <v>-1.8960600000000001E-2</v>
      </c>
      <c r="BB146" s="22">
        <v>136</v>
      </c>
      <c r="BC146" s="22">
        <v>0.58468600000000004</v>
      </c>
      <c r="BD146">
        <f t="shared" si="34"/>
        <v>18.960599999999999</v>
      </c>
      <c r="BE146">
        <f t="shared" si="35"/>
        <v>11.0894671614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50.731900000000003</v>
      </c>
      <c r="I147" s="22">
        <v>-1.8658399999999999E-2</v>
      </c>
      <c r="J147" s="22">
        <v>137</v>
      </c>
      <c r="K147" s="22">
        <v>1.1090100000000001</v>
      </c>
      <c r="L147">
        <f t="shared" si="24"/>
        <v>18.6584</v>
      </c>
      <c r="M147">
        <f t="shared" si="25"/>
        <v>20.712316672</v>
      </c>
      <c r="N147" s="9"/>
      <c r="O147" s="22">
        <v>0.58990500000000001</v>
      </c>
      <c r="P147" s="22">
        <v>100.235</v>
      </c>
      <c r="Q147" s="22">
        <v>-1.92535E-2</v>
      </c>
      <c r="R147" s="22">
        <v>137</v>
      </c>
      <c r="S147" s="22">
        <v>0.58917200000000003</v>
      </c>
      <c r="T147">
        <f t="shared" si="26"/>
        <v>19.253499999999999</v>
      </c>
      <c r="U147">
        <f t="shared" si="27"/>
        <v>11.357735917499999</v>
      </c>
      <c r="X147" s="9"/>
      <c r="Y147" s="22">
        <v>1.11008</v>
      </c>
      <c r="Z147" s="22">
        <v>149.643</v>
      </c>
      <c r="AA147" s="22">
        <v>-1.8457000000000001E-2</v>
      </c>
      <c r="AB147" s="22">
        <v>137</v>
      </c>
      <c r="AC147" s="22">
        <v>1.10931</v>
      </c>
      <c r="AD147">
        <f t="shared" si="28"/>
        <v>18.457000000000001</v>
      </c>
      <c r="AE147">
        <f t="shared" si="29"/>
        <v>20.488746559999999</v>
      </c>
      <c r="AF147" s="9"/>
      <c r="AG147" s="22">
        <v>0.58990500000000001</v>
      </c>
      <c r="AH147" s="22">
        <v>199.19499999999999</v>
      </c>
      <c r="AI147" s="22">
        <v>-1.9064299999999999E-2</v>
      </c>
      <c r="AJ147" s="22">
        <v>137</v>
      </c>
      <c r="AK147" s="22">
        <v>0.58926400000000001</v>
      </c>
      <c r="AL147">
        <f t="shared" si="30"/>
        <v>19.064299999999999</v>
      </c>
      <c r="AM147">
        <f t="shared" si="31"/>
        <v>11.2461258915</v>
      </c>
      <c r="AP147" s="9"/>
      <c r="AQ147" s="22">
        <v>1.11008</v>
      </c>
      <c r="AR147" s="22">
        <v>248.535</v>
      </c>
      <c r="AS147" s="22">
        <v>-1.83105E-2</v>
      </c>
      <c r="AT147" s="22">
        <v>137</v>
      </c>
      <c r="AU147" s="22">
        <v>1.1087</v>
      </c>
      <c r="AV147">
        <f t="shared" si="32"/>
        <v>18.310500000000001</v>
      </c>
      <c r="AW147">
        <f t="shared" si="33"/>
        <v>20.32611984</v>
      </c>
      <c r="AX147" s="9"/>
      <c r="AY147" s="22">
        <v>0.58990500000000001</v>
      </c>
      <c r="AZ147" s="22">
        <v>298.065</v>
      </c>
      <c r="BA147" s="22">
        <v>-1.8954499999999999E-2</v>
      </c>
      <c r="BB147" s="22">
        <v>137</v>
      </c>
      <c r="BC147" s="22">
        <v>0.58901999999999999</v>
      </c>
      <c r="BD147">
        <f t="shared" si="34"/>
        <v>18.954499999999999</v>
      </c>
      <c r="BE147">
        <f t="shared" si="35"/>
        <v>11.181354322500001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50.741900000000001</v>
      </c>
      <c r="I148" s="22">
        <v>-1.8667599999999999E-2</v>
      </c>
      <c r="J148" s="22">
        <v>138</v>
      </c>
      <c r="K148" s="22">
        <v>1.10443</v>
      </c>
      <c r="L148">
        <f t="shared" si="24"/>
        <v>18.6676</v>
      </c>
      <c r="M148">
        <f t="shared" si="25"/>
        <v>20.628444704</v>
      </c>
      <c r="N148" s="9"/>
      <c r="O148" s="22">
        <v>0.59494000000000002</v>
      </c>
      <c r="P148" s="22">
        <v>100.245</v>
      </c>
      <c r="Q148" s="22">
        <v>-1.92505E-2</v>
      </c>
      <c r="R148" s="22">
        <v>138</v>
      </c>
      <c r="S148" s="22">
        <v>0.594086</v>
      </c>
      <c r="T148">
        <f t="shared" si="26"/>
        <v>19.250499999999999</v>
      </c>
      <c r="U148">
        <f t="shared" si="27"/>
        <v>11.45289247</v>
      </c>
      <c r="X148" s="9"/>
      <c r="Y148" s="22">
        <v>1.10504</v>
      </c>
      <c r="Z148" s="22">
        <v>149.65299999999999</v>
      </c>
      <c r="AA148" s="22">
        <v>-1.84601E-2</v>
      </c>
      <c r="AB148" s="22">
        <v>138</v>
      </c>
      <c r="AC148" s="22">
        <v>1.1041300000000001</v>
      </c>
      <c r="AD148">
        <f t="shared" si="28"/>
        <v>18.460100000000001</v>
      </c>
      <c r="AE148">
        <f t="shared" si="29"/>
        <v>20.399148904</v>
      </c>
      <c r="AF148" s="9"/>
      <c r="AG148" s="22">
        <v>0.59494000000000002</v>
      </c>
      <c r="AH148" s="22">
        <v>199.20500000000001</v>
      </c>
      <c r="AI148" s="22">
        <v>-1.9055200000000001E-2</v>
      </c>
      <c r="AJ148" s="22">
        <v>138</v>
      </c>
      <c r="AK148" s="22">
        <v>0.59442099999999998</v>
      </c>
      <c r="AL148">
        <f t="shared" si="30"/>
        <v>19.055200000000003</v>
      </c>
      <c r="AM148">
        <f t="shared" si="31"/>
        <v>11.336700688000002</v>
      </c>
      <c r="AP148" s="9"/>
      <c r="AQ148" s="22">
        <v>1.10504</v>
      </c>
      <c r="AR148" s="22">
        <v>248.54499999999999</v>
      </c>
      <c r="AS148" s="22">
        <v>-1.8316700000000002E-2</v>
      </c>
      <c r="AT148" s="22">
        <v>138</v>
      </c>
      <c r="AU148" s="22">
        <v>1.1041300000000001</v>
      </c>
      <c r="AV148">
        <f t="shared" si="32"/>
        <v>18.316700000000001</v>
      </c>
      <c r="AW148">
        <f t="shared" si="33"/>
        <v>20.240686168</v>
      </c>
      <c r="AX148" s="9"/>
      <c r="AY148" s="22">
        <v>0.59494000000000002</v>
      </c>
      <c r="AZ148" s="22">
        <v>298.07499999999999</v>
      </c>
      <c r="BA148" s="22">
        <v>-1.89514E-2</v>
      </c>
      <c r="BB148" s="22">
        <v>138</v>
      </c>
      <c r="BC148" s="22">
        <v>0.59426900000000005</v>
      </c>
      <c r="BD148">
        <f t="shared" si="34"/>
        <v>18.9514</v>
      </c>
      <c r="BE148">
        <f t="shared" si="35"/>
        <v>11.274945916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50.752000000000002</v>
      </c>
      <c r="I149" s="22">
        <v>-1.8673700000000001E-2</v>
      </c>
      <c r="J149" s="22">
        <v>139</v>
      </c>
      <c r="K149" s="22">
        <v>1.09863</v>
      </c>
      <c r="L149">
        <f t="shared" si="24"/>
        <v>18.6737</v>
      </c>
      <c r="M149">
        <f t="shared" si="25"/>
        <v>20.541256736999998</v>
      </c>
      <c r="N149" s="9"/>
      <c r="O149" s="22">
        <v>0.59997599999999995</v>
      </c>
      <c r="P149" s="22">
        <v>100.255</v>
      </c>
      <c r="Q149" s="22">
        <v>-1.9247400000000001E-2</v>
      </c>
      <c r="R149" s="22">
        <v>139</v>
      </c>
      <c r="S149" s="22">
        <v>0.599213</v>
      </c>
      <c r="T149">
        <f t="shared" si="26"/>
        <v>19.247400000000003</v>
      </c>
      <c r="U149">
        <f t="shared" si="27"/>
        <v>11.5479780624</v>
      </c>
      <c r="X149" s="9"/>
      <c r="Y149" s="22">
        <v>1.1000099999999999</v>
      </c>
      <c r="Z149" s="22">
        <v>149.66300000000001</v>
      </c>
      <c r="AA149" s="22">
        <v>-1.8466199999999999E-2</v>
      </c>
      <c r="AB149" s="22">
        <v>139</v>
      </c>
      <c r="AC149" s="22">
        <v>1.09924</v>
      </c>
      <c r="AD149">
        <f t="shared" si="28"/>
        <v>18.466199999999997</v>
      </c>
      <c r="AE149">
        <f t="shared" si="29"/>
        <v>20.313004661999994</v>
      </c>
      <c r="AF149" s="9"/>
      <c r="AG149" s="22">
        <v>0.59997599999999995</v>
      </c>
      <c r="AH149" s="22">
        <v>199.215</v>
      </c>
      <c r="AI149" s="22">
        <v>-1.9049099999999999E-2</v>
      </c>
      <c r="AJ149" s="22">
        <v>139</v>
      </c>
      <c r="AK149" s="22">
        <v>0.59890699999999997</v>
      </c>
      <c r="AL149">
        <f t="shared" si="30"/>
        <v>19.049099999999999</v>
      </c>
      <c r="AM149">
        <f t="shared" si="31"/>
        <v>11.429002821599999</v>
      </c>
      <c r="AP149" s="9"/>
      <c r="AQ149" s="22">
        <v>1.1000099999999999</v>
      </c>
      <c r="AR149" s="22">
        <v>248.55500000000001</v>
      </c>
      <c r="AS149" s="22">
        <v>-1.83228E-2</v>
      </c>
      <c r="AT149" s="22">
        <v>139</v>
      </c>
      <c r="AU149" s="22">
        <v>1.09924</v>
      </c>
      <c r="AV149">
        <f t="shared" si="32"/>
        <v>18.322800000000001</v>
      </c>
      <c r="AW149">
        <f t="shared" si="33"/>
        <v>20.155263227999999</v>
      </c>
      <c r="AX149" s="9"/>
      <c r="AY149" s="22">
        <v>0.59997599999999995</v>
      </c>
      <c r="AZ149" s="22">
        <v>298.08499999999998</v>
      </c>
      <c r="BA149" s="22">
        <v>-1.8942299999999999E-2</v>
      </c>
      <c r="BB149" s="22">
        <v>139</v>
      </c>
      <c r="BC149" s="22">
        <v>0.59967000000000004</v>
      </c>
      <c r="BD149">
        <f t="shared" si="34"/>
        <v>18.942299999999999</v>
      </c>
      <c r="BE149">
        <f t="shared" si="35"/>
        <v>11.364925384799999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50.762099999999997</v>
      </c>
      <c r="I150" s="22">
        <v>-1.86798E-2</v>
      </c>
      <c r="J150" s="22">
        <v>140</v>
      </c>
      <c r="K150" s="22">
        <v>1.09406</v>
      </c>
      <c r="L150">
        <f t="shared" si="24"/>
        <v>18.6798</v>
      </c>
      <c r="M150">
        <f t="shared" si="25"/>
        <v>20.453820606000001</v>
      </c>
      <c r="N150" s="9"/>
      <c r="O150" s="22">
        <v>0.60501099999999997</v>
      </c>
      <c r="P150" s="22">
        <v>100.26600000000001</v>
      </c>
      <c r="Q150" s="22">
        <v>-1.9235200000000001E-2</v>
      </c>
      <c r="R150" s="22">
        <v>140</v>
      </c>
      <c r="S150" s="22">
        <v>0.60443100000000005</v>
      </c>
      <c r="T150">
        <f t="shared" si="26"/>
        <v>19.235200000000003</v>
      </c>
      <c r="U150">
        <f t="shared" si="27"/>
        <v>11.6375075872</v>
      </c>
      <c r="X150" s="9"/>
      <c r="Y150" s="22">
        <v>1.09497</v>
      </c>
      <c r="Z150" s="22">
        <v>149.673</v>
      </c>
      <c r="AA150" s="22">
        <v>-1.8478399999999999E-2</v>
      </c>
      <c r="AB150" s="22">
        <v>140</v>
      </c>
      <c r="AC150" s="22">
        <v>1.09406</v>
      </c>
      <c r="AD150">
        <f t="shared" si="28"/>
        <v>18.478400000000001</v>
      </c>
      <c r="AE150">
        <f t="shared" si="29"/>
        <v>20.233293648</v>
      </c>
      <c r="AF150" s="9"/>
      <c r="AG150" s="22">
        <v>0.60501099999999997</v>
      </c>
      <c r="AH150" s="22">
        <v>199.22499999999999</v>
      </c>
      <c r="AI150" s="22">
        <v>-1.9046E-2</v>
      </c>
      <c r="AJ150" s="22">
        <v>140</v>
      </c>
      <c r="AK150" s="22">
        <v>0.60412600000000005</v>
      </c>
      <c r="AL150">
        <f t="shared" si="30"/>
        <v>19.045999999999999</v>
      </c>
      <c r="AM150">
        <f t="shared" si="31"/>
        <v>11.523039505999998</v>
      </c>
      <c r="AP150" s="9"/>
      <c r="AQ150" s="22">
        <v>1.09497</v>
      </c>
      <c r="AR150" s="22">
        <v>248.565</v>
      </c>
      <c r="AS150" s="22">
        <v>-1.8331900000000002E-2</v>
      </c>
      <c r="AT150" s="22">
        <v>140</v>
      </c>
      <c r="AU150" s="22">
        <v>1.09467</v>
      </c>
      <c r="AV150">
        <f t="shared" si="32"/>
        <v>18.331900000000001</v>
      </c>
      <c r="AW150">
        <f t="shared" si="33"/>
        <v>20.072880543</v>
      </c>
      <c r="AX150" s="9"/>
      <c r="AY150" s="22">
        <v>0.60501099999999997</v>
      </c>
      <c r="AZ150" s="22">
        <v>298.09500000000003</v>
      </c>
      <c r="BA150" s="22">
        <v>-1.89362E-2</v>
      </c>
      <c r="BB150" s="22">
        <v>140</v>
      </c>
      <c r="BC150" s="22">
        <v>0.60449200000000003</v>
      </c>
      <c r="BD150">
        <f t="shared" si="34"/>
        <v>18.936199999999999</v>
      </c>
      <c r="BE150">
        <f t="shared" si="35"/>
        <v>11.456609298199998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50.772199999999998</v>
      </c>
      <c r="I151" s="22">
        <v>-1.8689000000000001E-2</v>
      </c>
      <c r="J151" s="22">
        <v>141</v>
      </c>
      <c r="K151" s="22">
        <v>1.08887</v>
      </c>
      <c r="L151">
        <f t="shared" si="24"/>
        <v>18.689</v>
      </c>
      <c r="M151">
        <f t="shared" si="25"/>
        <v>20.369888659999997</v>
      </c>
      <c r="N151" s="9"/>
      <c r="O151" s="22">
        <v>0.61004599999999998</v>
      </c>
      <c r="P151" s="22">
        <v>100.276</v>
      </c>
      <c r="Q151" s="22">
        <v>-1.9226099999999999E-2</v>
      </c>
      <c r="R151" s="22">
        <v>141</v>
      </c>
      <c r="S151" s="22">
        <v>0.60952799999999996</v>
      </c>
      <c r="T151">
        <f t="shared" si="26"/>
        <v>19.226099999999999</v>
      </c>
      <c r="U151">
        <f t="shared" si="27"/>
        <v>11.728805400599999</v>
      </c>
      <c r="X151" s="9"/>
      <c r="Y151" s="22">
        <v>1.0899399999999999</v>
      </c>
      <c r="Z151" s="22">
        <v>149.68299999999999</v>
      </c>
      <c r="AA151" s="22">
        <v>-1.84875E-2</v>
      </c>
      <c r="AB151" s="22">
        <v>141</v>
      </c>
      <c r="AC151" s="22">
        <v>1.08917</v>
      </c>
      <c r="AD151">
        <f t="shared" si="28"/>
        <v>18.487500000000001</v>
      </c>
      <c r="AE151">
        <f t="shared" si="29"/>
        <v>20.150265749999999</v>
      </c>
      <c r="AF151" s="9"/>
      <c r="AG151" s="22">
        <v>0.61004599999999998</v>
      </c>
      <c r="AH151" s="22">
        <v>199.23500000000001</v>
      </c>
      <c r="AI151" s="22">
        <v>-1.9046E-2</v>
      </c>
      <c r="AJ151" s="22">
        <v>141</v>
      </c>
      <c r="AK151" s="22">
        <v>0.60928300000000002</v>
      </c>
      <c r="AL151">
        <f t="shared" si="30"/>
        <v>19.045999999999999</v>
      </c>
      <c r="AM151">
        <f t="shared" si="31"/>
        <v>11.618936115999999</v>
      </c>
      <c r="AP151" s="9"/>
      <c r="AQ151" s="22">
        <v>1.0899399999999999</v>
      </c>
      <c r="AR151" s="22">
        <v>248.57499999999999</v>
      </c>
      <c r="AS151" s="22">
        <v>-1.8335000000000001E-2</v>
      </c>
      <c r="AT151" s="22">
        <v>141</v>
      </c>
      <c r="AU151" s="22">
        <v>1.08917</v>
      </c>
      <c r="AV151">
        <f t="shared" si="32"/>
        <v>18.335000000000001</v>
      </c>
      <c r="AW151">
        <f t="shared" si="33"/>
        <v>19.984049899999999</v>
      </c>
      <c r="AX151" s="9"/>
      <c r="AY151" s="22">
        <v>0.61004599999999998</v>
      </c>
      <c r="AZ151" s="22">
        <v>298.10500000000002</v>
      </c>
      <c r="BA151" s="22">
        <v>-1.8930099999999998E-2</v>
      </c>
      <c r="BB151" s="22">
        <v>141</v>
      </c>
      <c r="BC151" s="22">
        <v>0.60931400000000002</v>
      </c>
      <c r="BD151">
        <f t="shared" si="34"/>
        <v>18.930099999999999</v>
      </c>
      <c r="BE151">
        <f t="shared" si="35"/>
        <v>11.548231784599999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50.782200000000003</v>
      </c>
      <c r="I152" s="22">
        <v>-1.8695099999999999E-2</v>
      </c>
      <c r="J152" s="22">
        <v>142</v>
      </c>
      <c r="K152" s="22">
        <v>1.08368</v>
      </c>
      <c r="L152">
        <f t="shared" si="24"/>
        <v>18.6951</v>
      </c>
      <c r="M152">
        <f t="shared" si="25"/>
        <v>20.282313989999999</v>
      </c>
      <c r="N152" s="9"/>
      <c r="O152" s="22">
        <v>0.61508200000000002</v>
      </c>
      <c r="P152" s="22">
        <v>100.286</v>
      </c>
      <c r="Q152" s="22">
        <v>-1.9229099999999999E-2</v>
      </c>
      <c r="R152" s="22">
        <v>142</v>
      </c>
      <c r="S152" s="22">
        <v>0.61441000000000001</v>
      </c>
      <c r="T152">
        <f t="shared" si="26"/>
        <v>19.229099999999999</v>
      </c>
      <c r="U152">
        <f t="shared" si="27"/>
        <v>11.8274732862</v>
      </c>
      <c r="X152" s="9"/>
      <c r="Y152" s="22">
        <v>1.0849</v>
      </c>
      <c r="Z152" s="22">
        <v>149.69300000000001</v>
      </c>
      <c r="AA152" s="22">
        <v>-1.8490599999999999E-2</v>
      </c>
      <c r="AB152" s="22">
        <v>142</v>
      </c>
      <c r="AC152" s="22">
        <v>1.0833699999999999</v>
      </c>
      <c r="AD152">
        <f t="shared" si="28"/>
        <v>18.490600000000001</v>
      </c>
      <c r="AE152">
        <f t="shared" si="29"/>
        <v>20.06045194</v>
      </c>
      <c r="AF152" s="9"/>
      <c r="AG152" s="22">
        <v>0.61508200000000002</v>
      </c>
      <c r="AH152" s="22">
        <v>199.24600000000001</v>
      </c>
      <c r="AI152" s="22">
        <v>-1.9039899999999998E-2</v>
      </c>
      <c r="AJ152" s="22">
        <v>142</v>
      </c>
      <c r="AK152" s="22">
        <v>0.61444100000000001</v>
      </c>
      <c r="AL152">
        <f t="shared" si="30"/>
        <v>19.039899999999999</v>
      </c>
      <c r="AM152">
        <f t="shared" si="31"/>
        <v>11.711099771800001</v>
      </c>
      <c r="AP152" s="9"/>
      <c r="AQ152" s="22">
        <v>1.0849</v>
      </c>
      <c r="AR152" s="22">
        <v>248.58500000000001</v>
      </c>
      <c r="AS152" s="22">
        <v>-1.8344099999999999E-2</v>
      </c>
      <c r="AT152" s="22">
        <v>142</v>
      </c>
      <c r="AU152" s="22">
        <v>1.0845899999999999</v>
      </c>
      <c r="AV152">
        <f t="shared" si="32"/>
        <v>18.344099999999997</v>
      </c>
      <c r="AW152">
        <f t="shared" si="33"/>
        <v>19.901514089999996</v>
      </c>
      <c r="AX152" s="9"/>
      <c r="AY152" s="22">
        <v>0.61508200000000002</v>
      </c>
      <c r="AZ152" s="22">
        <v>298.11500000000001</v>
      </c>
      <c r="BA152" s="22">
        <v>-1.8920900000000001E-2</v>
      </c>
      <c r="BB152" s="22">
        <v>142</v>
      </c>
      <c r="BC152" s="22">
        <v>0.61447099999999999</v>
      </c>
      <c r="BD152">
        <f t="shared" si="34"/>
        <v>18.9209</v>
      </c>
      <c r="BE152">
        <f t="shared" si="35"/>
        <v>11.637905013799999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50.792299999999997</v>
      </c>
      <c r="I153" s="22">
        <v>-1.8704200000000001E-2</v>
      </c>
      <c r="J153" s="22">
        <v>143</v>
      </c>
      <c r="K153" s="22">
        <v>1.0784899999999999</v>
      </c>
      <c r="L153">
        <f t="shared" si="24"/>
        <v>18.7042</v>
      </c>
      <c r="M153">
        <f t="shared" si="25"/>
        <v>20.197917412000002</v>
      </c>
      <c r="N153" s="9"/>
      <c r="O153" s="22">
        <v>0.62011700000000003</v>
      </c>
      <c r="P153" s="22">
        <v>100.29600000000001</v>
      </c>
      <c r="Q153" s="22">
        <v>-1.9226099999999999E-2</v>
      </c>
      <c r="R153" s="22">
        <v>143</v>
      </c>
      <c r="S153" s="22">
        <v>0.619537</v>
      </c>
      <c r="T153">
        <f t="shared" si="26"/>
        <v>19.226099999999999</v>
      </c>
      <c r="U153">
        <f t="shared" si="27"/>
        <v>11.9224314537</v>
      </c>
      <c r="X153" s="9"/>
      <c r="Y153" s="22">
        <v>1.07986</v>
      </c>
      <c r="Z153" s="22">
        <v>149.703</v>
      </c>
      <c r="AA153" s="22">
        <v>-1.8496700000000001E-2</v>
      </c>
      <c r="AB153" s="22">
        <v>143</v>
      </c>
      <c r="AC153" s="22">
        <v>1.07819</v>
      </c>
      <c r="AD153">
        <f t="shared" si="28"/>
        <v>18.496700000000001</v>
      </c>
      <c r="AE153">
        <f t="shared" si="29"/>
        <v>19.973846462000001</v>
      </c>
      <c r="AF153" s="9"/>
      <c r="AG153" s="22">
        <v>0.62011700000000003</v>
      </c>
      <c r="AH153" s="22">
        <v>199.256</v>
      </c>
      <c r="AI153" s="22">
        <v>-1.9036899999999999E-2</v>
      </c>
      <c r="AJ153" s="22">
        <v>143</v>
      </c>
      <c r="AK153" s="22">
        <v>0.61944600000000005</v>
      </c>
      <c r="AL153">
        <f t="shared" si="30"/>
        <v>19.036899999999999</v>
      </c>
      <c r="AM153">
        <f t="shared" si="31"/>
        <v>11.805105317300001</v>
      </c>
      <c r="AP153" s="9"/>
      <c r="AQ153" s="22">
        <v>1.07986</v>
      </c>
      <c r="AR153" s="22">
        <v>248.595</v>
      </c>
      <c r="AS153" s="22">
        <v>-1.8353299999999999E-2</v>
      </c>
      <c r="AT153" s="22">
        <v>143</v>
      </c>
      <c r="AU153" s="22">
        <v>1.0784899999999999</v>
      </c>
      <c r="AV153">
        <f t="shared" si="32"/>
        <v>18.353300000000001</v>
      </c>
      <c r="AW153">
        <f t="shared" si="33"/>
        <v>19.818994538000002</v>
      </c>
      <c r="AX153" s="9"/>
      <c r="AY153" s="22">
        <v>0.62011700000000003</v>
      </c>
      <c r="AZ153" s="22">
        <v>298.125</v>
      </c>
      <c r="BA153" s="22">
        <v>-1.8914799999999999E-2</v>
      </c>
      <c r="BB153" s="22">
        <v>143</v>
      </c>
      <c r="BC153" s="22">
        <v>0.61965899999999996</v>
      </c>
      <c r="BD153">
        <f t="shared" si="34"/>
        <v>18.9148</v>
      </c>
      <c r="BE153">
        <f t="shared" si="35"/>
        <v>11.7293890316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50.802399999999999</v>
      </c>
      <c r="I154" s="22">
        <v>-1.8710299999999999E-2</v>
      </c>
      <c r="J154" s="22">
        <v>144</v>
      </c>
      <c r="K154" s="22">
        <v>1.07361</v>
      </c>
      <c r="L154">
        <f t="shared" si="24"/>
        <v>18.7103</v>
      </c>
      <c r="M154">
        <f t="shared" si="25"/>
        <v>20.110391748999998</v>
      </c>
      <c r="N154" s="9"/>
      <c r="O154" s="22">
        <v>0.62515299999999996</v>
      </c>
      <c r="P154" s="22">
        <v>100.306</v>
      </c>
      <c r="Q154" s="22">
        <v>-1.9220000000000001E-2</v>
      </c>
      <c r="R154" s="22">
        <v>144</v>
      </c>
      <c r="S154" s="22">
        <v>0.62487800000000004</v>
      </c>
      <c r="T154">
        <f t="shared" si="26"/>
        <v>19.220000000000002</v>
      </c>
      <c r="U154">
        <f t="shared" si="27"/>
        <v>12.015440660000001</v>
      </c>
      <c r="X154" s="9"/>
      <c r="Y154" s="22">
        <v>1.07483</v>
      </c>
      <c r="Z154" s="22">
        <v>149.71299999999999</v>
      </c>
      <c r="AA154" s="22">
        <v>-1.85028E-2</v>
      </c>
      <c r="AB154" s="22">
        <v>144</v>
      </c>
      <c r="AC154" s="22">
        <v>1.07422</v>
      </c>
      <c r="AD154">
        <f t="shared" si="28"/>
        <v>18.502800000000001</v>
      </c>
      <c r="AE154">
        <f t="shared" si="29"/>
        <v>19.887364523999999</v>
      </c>
      <c r="AF154" s="9"/>
      <c r="AG154" s="22">
        <v>0.62515299999999996</v>
      </c>
      <c r="AH154" s="22">
        <v>199.26599999999999</v>
      </c>
      <c r="AI154" s="22">
        <v>-1.90308E-2</v>
      </c>
      <c r="AJ154" s="22">
        <v>144</v>
      </c>
      <c r="AK154" s="22">
        <v>0.62432900000000002</v>
      </c>
      <c r="AL154">
        <f t="shared" si="30"/>
        <v>19.030799999999999</v>
      </c>
      <c r="AM154">
        <f t="shared" si="31"/>
        <v>11.897161712399999</v>
      </c>
      <c r="AP154" s="9"/>
      <c r="AQ154" s="22">
        <v>1.07483</v>
      </c>
      <c r="AR154" s="22">
        <v>248.60499999999999</v>
      </c>
      <c r="AS154" s="22">
        <v>-1.8359400000000001E-2</v>
      </c>
      <c r="AT154" s="22">
        <v>144</v>
      </c>
      <c r="AU154" s="22">
        <v>1.07422</v>
      </c>
      <c r="AV154">
        <f t="shared" si="32"/>
        <v>18.359400000000001</v>
      </c>
      <c r="AW154">
        <f t="shared" si="33"/>
        <v>19.733233901999998</v>
      </c>
      <c r="AX154" s="9"/>
      <c r="AY154" s="22">
        <v>0.62515299999999996</v>
      </c>
      <c r="AZ154" s="22">
        <v>298.13499999999999</v>
      </c>
      <c r="BA154" s="22">
        <v>-1.8908700000000001E-2</v>
      </c>
      <c r="BB154" s="22">
        <v>144</v>
      </c>
      <c r="BC154" s="22">
        <v>0.62454200000000004</v>
      </c>
      <c r="BD154">
        <f t="shared" si="34"/>
        <v>18.9087</v>
      </c>
      <c r="BE154">
        <f t="shared" si="35"/>
        <v>11.820830531099999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50.812399999999997</v>
      </c>
      <c r="I155" s="22">
        <v>-1.87225E-2</v>
      </c>
      <c r="J155" s="22">
        <v>145</v>
      </c>
      <c r="K155" s="22">
        <v>1.06873</v>
      </c>
      <c r="L155">
        <f t="shared" si="24"/>
        <v>18.7225</v>
      </c>
      <c r="M155">
        <f t="shared" si="25"/>
        <v>20.029143274999999</v>
      </c>
      <c r="N155" s="9"/>
      <c r="O155" s="22">
        <v>0.63018799999999997</v>
      </c>
      <c r="P155" s="22">
        <v>100.316</v>
      </c>
      <c r="Q155" s="22">
        <v>-1.9213899999999999E-2</v>
      </c>
      <c r="R155" s="22">
        <v>145</v>
      </c>
      <c r="S155" s="22">
        <v>0.62914999999999999</v>
      </c>
      <c r="T155">
        <f t="shared" si="26"/>
        <v>19.213899999999999</v>
      </c>
      <c r="U155">
        <f t="shared" si="27"/>
        <v>12.1083692132</v>
      </c>
      <c r="X155" s="9"/>
      <c r="Y155" s="22">
        <v>1.06979</v>
      </c>
      <c r="Z155" s="22">
        <v>149.72300000000001</v>
      </c>
      <c r="AA155" s="22">
        <v>-1.8508899999999998E-2</v>
      </c>
      <c r="AB155" s="22">
        <v>145</v>
      </c>
      <c r="AC155" s="22">
        <v>1.06995</v>
      </c>
      <c r="AD155">
        <f t="shared" si="28"/>
        <v>18.508899999999997</v>
      </c>
      <c r="AE155">
        <f t="shared" si="29"/>
        <v>19.800636130999997</v>
      </c>
      <c r="AF155" s="9"/>
      <c r="AG155" s="22">
        <v>0.63018799999999997</v>
      </c>
      <c r="AH155" s="22">
        <v>199.27600000000001</v>
      </c>
      <c r="AI155" s="22">
        <v>-1.9024699999999999E-2</v>
      </c>
      <c r="AJ155" s="22">
        <v>145</v>
      </c>
      <c r="AK155" s="22">
        <v>0.62951699999999999</v>
      </c>
      <c r="AL155">
        <f t="shared" si="30"/>
        <v>19.024699999999999</v>
      </c>
      <c r="AM155">
        <f t="shared" si="31"/>
        <v>11.989137643599999</v>
      </c>
      <c r="AP155" s="9"/>
      <c r="AQ155" s="22">
        <v>1.06979</v>
      </c>
      <c r="AR155" s="22">
        <v>248.61500000000001</v>
      </c>
      <c r="AS155" s="22">
        <v>-1.8371599999999998E-2</v>
      </c>
      <c r="AT155" s="22">
        <v>145</v>
      </c>
      <c r="AU155" s="22">
        <v>1.0684199999999999</v>
      </c>
      <c r="AV155">
        <f t="shared" si="32"/>
        <v>18.371599999999997</v>
      </c>
      <c r="AW155">
        <f t="shared" si="33"/>
        <v>19.653753963999996</v>
      </c>
      <c r="AX155" s="9"/>
      <c r="AY155" s="22">
        <v>0.63018799999999997</v>
      </c>
      <c r="AZ155" s="22">
        <v>298.14600000000002</v>
      </c>
      <c r="BA155" s="22">
        <v>-1.8905600000000002E-2</v>
      </c>
      <c r="BB155" s="22">
        <v>145</v>
      </c>
      <c r="BC155" s="22">
        <v>0.62933300000000003</v>
      </c>
      <c r="BD155">
        <f t="shared" si="34"/>
        <v>18.905600000000003</v>
      </c>
      <c r="BE155">
        <f t="shared" si="35"/>
        <v>11.914082252800002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50.822499999999998</v>
      </c>
      <c r="I156" s="22">
        <v>-1.87347E-2</v>
      </c>
      <c r="J156" s="22">
        <v>146</v>
      </c>
      <c r="K156" s="22">
        <v>1.0635399999999999</v>
      </c>
      <c r="L156">
        <f t="shared" si="24"/>
        <v>18.7347</v>
      </c>
      <c r="M156">
        <f t="shared" si="25"/>
        <v>19.947959171999997</v>
      </c>
      <c r="N156" s="9"/>
      <c r="O156" s="22">
        <v>0.63522299999999998</v>
      </c>
      <c r="P156" s="22">
        <v>100.32599999999999</v>
      </c>
      <c r="Q156" s="22">
        <v>-1.9204700000000002E-2</v>
      </c>
      <c r="R156" s="22">
        <v>146</v>
      </c>
      <c r="S156" s="22">
        <v>0.63439900000000005</v>
      </c>
      <c r="T156">
        <f t="shared" si="26"/>
        <v>19.204700000000003</v>
      </c>
      <c r="U156">
        <f t="shared" si="27"/>
        <v>12.199267148100001</v>
      </c>
      <c r="X156" s="9"/>
      <c r="Y156" s="22">
        <v>1.0647599999999999</v>
      </c>
      <c r="Z156" s="22">
        <v>149.733</v>
      </c>
      <c r="AA156" s="22">
        <v>-1.8521099999999999E-2</v>
      </c>
      <c r="AB156" s="22">
        <v>146</v>
      </c>
      <c r="AC156" s="22">
        <v>1.0638399999999999</v>
      </c>
      <c r="AD156">
        <f t="shared" si="28"/>
        <v>18.521099999999997</v>
      </c>
      <c r="AE156">
        <f t="shared" si="29"/>
        <v>19.720526435999997</v>
      </c>
      <c r="AF156" s="9"/>
      <c r="AG156" s="22">
        <v>0.63522299999999998</v>
      </c>
      <c r="AH156" s="22">
        <v>199.286</v>
      </c>
      <c r="AI156" s="22">
        <v>-1.9015500000000001E-2</v>
      </c>
      <c r="AJ156" s="22">
        <v>146</v>
      </c>
      <c r="AK156" s="22">
        <v>0.634521</v>
      </c>
      <c r="AL156">
        <f t="shared" si="30"/>
        <v>19.015499999999999</v>
      </c>
      <c r="AM156">
        <f t="shared" si="31"/>
        <v>12.079082956499999</v>
      </c>
      <c r="AP156" s="9"/>
      <c r="AQ156" s="22">
        <v>1.0647599999999999</v>
      </c>
      <c r="AR156" s="22">
        <v>248.625</v>
      </c>
      <c r="AS156" s="22">
        <v>-1.83807E-2</v>
      </c>
      <c r="AT156" s="22">
        <v>146</v>
      </c>
      <c r="AU156" s="22">
        <v>1.0641499999999999</v>
      </c>
      <c r="AV156">
        <f t="shared" si="32"/>
        <v>18.380700000000001</v>
      </c>
      <c r="AW156">
        <f t="shared" si="33"/>
        <v>19.571034132000001</v>
      </c>
      <c r="AX156" s="9"/>
      <c r="AY156" s="22">
        <v>0.63522299999999998</v>
      </c>
      <c r="AZ156" s="22">
        <v>298.15600000000001</v>
      </c>
      <c r="BA156" s="22">
        <v>-1.88995E-2</v>
      </c>
      <c r="BB156" s="22">
        <v>146</v>
      </c>
      <c r="BC156" s="22">
        <v>0.63443000000000005</v>
      </c>
      <c r="BD156">
        <f t="shared" si="34"/>
        <v>18.8995</v>
      </c>
      <c r="BE156">
        <f t="shared" si="35"/>
        <v>12.005397088499999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50.832599999999999</v>
      </c>
      <c r="I157" s="22">
        <v>-1.8743900000000001E-2</v>
      </c>
      <c r="J157" s="22">
        <v>147</v>
      </c>
      <c r="K157" s="22">
        <v>1.0580400000000001</v>
      </c>
      <c r="L157">
        <f t="shared" si="24"/>
        <v>18.7439</v>
      </c>
      <c r="M157">
        <f t="shared" si="25"/>
        <v>19.863285707999999</v>
      </c>
      <c r="N157" s="9"/>
      <c r="O157" s="22">
        <v>0.64025900000000002</v>
      </c>
      <c r="P157" s="22">
        <v>100.336</v>
      </c>
      <c r="Q157" s="22">
        <v>-1.91956E-2</v>
      </c>
      <c r="R157" s="22">
        <v>147</v>
      </c>
      <c r="S157" s="22">
        <v>0.63973999999999998</v>
      </c>
      <c r="T157">
        <f t="shared" si="26"/>
        <v>19.195599999999999</v>
      </c>
      <c r="U157">
        <f t="shared" si="27"/>
        <v>12.2901556604</v>
      </c>
      <c r="X157" s="9"/>
      <c r="Y157" s="22">
        <v>1.05972</v>
      </c>
      <c r="Z157" s="22">
        <v>149.74299999999999</v>
      </c>
      <c r="AA157" s="22">
        <v>-1.85303E-2</v>
      </c>
      <c r="AB157" s="22">
        <v>147</v>
      </c>
      <c r="AC157" s="22">
        <v>1.0583499999999999</v>
      </c>
      <c r="AD157">
        <f t="shared" si="28"/>
        <v>18.5303</v>
      </c>
      <c r="AE157">
        <f t="shared" si="29"/>
        <v>19.636929516000002</v>
      </c>
      <c r="AF157" s="9"/>
      <c r="AG157" s="22">
        <v>0.64025900000000002</v>
      </c>
      <c r="AH157" s="22">
        <v>199.29599999999999</v>
      </c>
      <c r="AI157" s="22">
        <v>-1.90063E-2</v>
      </c>
      <c r="AJ157" s="22">
        <v>147</v>
      </c>
      <c r="AK157" s="22">
        <v>0.63949599999999995</v>
      </c>
      <c r="AL157">
        <f t="shared" si="30"/>
        <v>19.0063</v>
      </c>
      <c r="AM157">
        <f t="shared" si="31"/>
        <v>12.1689546317</v>
      </c>
      <c r="AP157" s="9"/>
      <c r="AQ157" s="22">
        <v>1.05972</v>
      </c>
      <c r="AR157" s="22">
        <v>248.63499999999999</v>
      </c>
      <c r="AS157" s="22">
        <v>-1.8389900000000001E-2</v>
      </c>
      <c r="AT157" s="22">
        <v>147</v>
      </c>
      <c r="AU157" s="22">
        <v>1.0592699999999999</v>
      </c>
      <c r="AV157">
        <f t="shared" si="32"/>
        <v>18.389900000000001</v>
      </c>
      <c r="AW157">
        <f t="shared" si="33"/>
        <v>19.488144827999999</v>
      </c>
      <c r="AX157" s="9"/>
      <c r="AY157" s="22">
        <v>0.64025900000000002</v>
      </c>
      <c r="AZ157" s="22">
        <v>298.166</v>
      </c>
      <c r="BA157" s="22">
        <v>-1.8893400000000001E-2</v>
      </c>
      <c r="BB157" s="22">
        <v>147</v>
      </c>
      <c r="BC157" s="22">
        <v>0.63955700000000004</v>
      </c>
      <c r="BD157">
        <f t="shared" si="34"/>
        <v>18.8934</v>
      </c>
      <c r="BE157">
        <f t="shared" si="35"/>
        <v>12.096669390600001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50.842700000000001</v>
      </c>
      <c r="I158" s="22">
        <v>-1.8749999999999999E-2</v>
      </c>
      <c r="J158" s="22">
        <v>148</v>
      </c>
      <c r="K158" s="22">
        <v>1.0531600000000001</v>
      </c>
      <c r="L158">
        <f t="shared" si="24"/>
        <v>18.75</v>
      </c>
      <c r="M158">
        <f t="shared" si="25"/>
        <v>19.775437499999999</v>
      </c>
      <c r="N158" s="9"/>
      <c r="O158" s="22">
        <v>0.64529400000000003</v>
      </c>
      <c r="P158" s="22">
        <v>100.346</v>
      </c>
      <c r="Q158" s="22">
        <v>-1.9186399999999999E-2</v>
      </c>
      <c r="R158" s="22">
        <v>148</v>
      </c>
      <c r="S158" s="22">
        <v>0.64462299999999995</v>
      </c>
      <c r="T158">
        <f t="shared" si="26"/>
        <v>19.186399999999999</v>
      </c>
      <c r="U158">
        <f t="shared" si="27"/>
        <v>12.3808688016</v>
      </c>
      <c r="X158" s="9"/>
      <c r="Y158" s="22">
        <v>1.0546899999999999</v>
      </c>
      <c r="Z158" s="22">
        <v>149.75299999999999</v>
      </c>
      <c r="AA158" s="22">
        <v>-1.8539400000000001E-2</v>
      </c>
      <c r="AB158" s="22">
        <v>148</v>
      </c>
      <c r="AC158" s="22">
        <v>1.0534699999999999</v>
      </c>
      <c r="AD158">
        <f t="shared" si="28"/>
        <v>18.539400000000001</v>
      </c>
      <c r="AE158">
        <f t="shared" si="29"/>
        <v>19.553319785999999</v>
      </c>
      <c r="AF158" s="9"/>
      <c r="AG158" s="22">
        <v>0.64529400000000003</v>
      </c>
      <c r="AH158" s="22">
        <v>199.30600000000001</v>
      </c>
      <c r="AI158" s="22">
        <v>-1.9000199999999998E-2</v>
      </c>
      <c r="AJ158" s="22">
        <v>148</v>
      </c>
      <c r="AK158" s="22">
        <v>0.64486699999999997</v>
      </c>
      <c r="AL158">
        <f t="shared" si="30"/>
        <v>19.0002</v>
      </c>
      <c r="AM158">
        <f t="shared" si="31"/>
        <v>12.260715058800001</v>
      </c>
      <c r="AP158" s="9"/>
      <c r="AQ158" s="22">
        <v>1.0546899999999999</v>
      </c>
      <c r="AR158" s="22">
        <v>248.64500000000001</v>
      </c>
      <c r="AS158" s="22">
        <v>-1.83929E-2</v>
      </c>
      <c r="AT158" s="22">
        <v>148</v>
      </c>
      <c r="AU158" s="22">
        <v>1.0537700000000001</v>
      </c>
      <c r="AV158">
        <f t="shared" si="32"/>
        <v>18.392900000000001</v>
      </c>
      <c r="AW158">
        <f t="shared" si="33"/>
        <v>19.398807700999999</v>
      </c>
      <c r="AX158" s="9"/>
      <c r="AY158" s="22">
        <v>0.64529400000000003</v>
      </c>
      <c r="AZ158" s="22">
        <v>298.17599999999999</v>
      </c>
      <c r="BA158" s="22">
        <v>-1.8890400000000002E-2</v>
      </c>
      <c r="BB158" s="22">
        <v>148</v>
      </c>
      <c r="BC158" s="22">
        <v>0.64474500000000001</v>
      </c>
      <c r="BD158">
        <f t="shared" si="34"/>
        <v>18.890400000000003</v>
      </c>
      <c r="BE158">
        <f t="shared" si="35"/>
        <v>12.189861777600003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50.852699999999999</v>
      </c>
      <c r="I159" s="22">
        <v>-1.8756100000000001E-2</v>
      </c>
      <c r="J159" s="22">
        <v>149</v>
      </c>
      <c r="K159" s="22">
        <v>1.0485800000000001</v>
      </c>
      <c r="L159">
        <f t="shared" si="24"/>
        <v>18.7561</v>
      </c>
      <c r="M159">
        <f t="shared" si="25"/>
        <v>19.687340365000001</v>
      </c>
      <c r="N159" s="9"/>
      <c r="O159" s="22">
        <v>0.65032999999999996</v>
      </c>
      <c r="P159" s="22">
        <v>100.35599999999999</v>
      </c>
      <c r="Q159" s="22">
        <v>-1.9180300000000001E-2</v>
      </c>
      <c r="R159" s="22">
        <v>149</v>
      </c>
      <c r="S159" s="22">
        <v>0.64981100000000003</v>
      </c>
      <c r="T159">
        <f t="shared" si="26"/>
        <v>19.180300000000003</v>
      </c>
      <c r="U159">
        <f t="shared" si="27"/>
        <v>12.473524499000002</v>
      </c>
      <c r="X159" s="9"/>
      <c r="Y159" s="22">
        <v>1.04965</v>
      </c>
      <c r="Z159" s="22">
        <v>149.76400000000001</v>
      </c>
      <c r="AA159" s="22">
        <v>-1.8545499999999999E-2</v>
      </c>
      <c r="AB159" s="22">
        <v>149</v>
      </c>
      <c r="AC159" s="22">
        <v>1.0491900000000001</v>
      </c>
      <c r="AD159">
        <f t="shared" si="28"/>
        <v>18.545500000000001</v>
      </c>
      <c r="AE159">
        <f t="shared" si="29"/>
        <v>19.466284075000001</v>
      </c>
      <c r="AF159" s="9"/>
      <c r="AG159" s="22">
        <v>0.65032999999999996</v>
      </c>
      <c r="AH159" s="22">
        <v>199.316</v>
      </c>
      <c r="AI159" s="22">
        <v>-1.8997199999999999E-2</v>
      </c>
      <c r="AJ159" s="22">
        <v>149</v>
      </c>
      <c r="AK159" s="22">
        <v>0.64975000000000005</v>
      </c>
      <c r="AL159">
        <f t="shared" si="30"/>
        <v>18.997199999999999</v>
      </c>
      <c r="AM159">
        <f t="shared" si="31"/>
        <v>12.354449075999998</v>
      </c>
      <c r="AP159" s="9"/>
      <c r="AQ159" s="22">
        <v>1.04965</v>
      </c>
      <c r="AR159" s="22">
        <v>248.655</v>
      </c>
      <c r="AS159" s="22">
        <v>-1.8402100000000001E-2</v>
      </c>
      <c r="AT159" s="22">
        <v>149</v>
      </c>
      <c r="AU159" s="22">
        <v>1.0498000000000001</v>
      </c>
      <c r="AV159">
        <f t="shared" si="32"/>
        <v>18.402100000000001</v>
      </c>
      <c r="AW159">
        <f t="shared" si="33"/>
        <v>19.315764264999999</v>
      </c>
      <c r="AX159" s="9"/>
      <c r="AY159" s="22">
        <v>0.65032999999999996</v>
      </c>
      <c r="AZ159" s="22">
        <v>298.18599999999998</v>
      </c>
      <c r="BA159" s="22">
        <v>-1.88843E-2</v>
      </c>
      <c r="BB159" s="22">
        <v>149</v>
      </c>
      <c r="BC159" s="22">
        <v>0.64968899999999996</v>
      </c>
      <c r="BD159">
        <f t="shared" si="34"/>
        <v>18.8843</v>
      </c>
      <c r="BE159">
        <f t="shared" si="35"/>
        <v>12.281026818999999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50.8628</v>
      </c>
      <c r="I160" s="22">
        <v>-1.8768300000000002E-2</v>
      </c>
      <c r="J160" s="22">
        <v>150</v>
      </c>
      <c r="K160" s="22">
        <v>1.0437000000000001</v>
      </c>
      <c r="L160">
        <f t="shared" si="24"/>
        <v>18.7683</v>
      </c>
      <c r="M160">
        <f t="shared" si="25"/>
        <v>19.605741546000001</v>
      </c>
      <c r="N160" s="9"/>
      <c r="O160" s="22">
        <v>0.65536499999999998</v>
      </c>
      <c r="P160" s="22">
        <v>100.366</v>
      </c>
      <c r="Q160" s="22">
        <v>-1.9180300000000001E-2</v>
      </c>
      <c r="R160" s="22">
        <v>150</v>
      </c>
      <c r="S160" s="22">
        <v>0.65478499999999995</v>
      </c>
      <c r="T160">
        <f t="shared" si="26"/>
        <v>19.180300000000003</v>
      </c>
      <c r="U160">
        <f t="shared" si="27"/>
        <v>12.570097309500001</v>
      </c>
      <c r="X160" s="9"/>
      <c r="Y160" s="22">
        <v>1.0446200000000001</v>
      </c>
      <c r="Z160" s="22">
        <v>149.774</v>
      </c>
      <c r="AA160" s="22">
        <v>-1.85547E-2</v>
      </c>
      <c r="AB160" s="22">
        <v>150</v>
      </c>
      <c r="AC160" s="22">
        <v>1.0421800000000001</v>
      </c>
      <c r="AD160">
        <f t="shared" si="28"/>
        <v>18.5547</v>
      </c>
      <c r="AE160">
        <f t="shared" si="29"/>
        <v>19.382610714000002</v>
      </c>
      <c r="AF160" s="9"/>
      <c r="AG160" s="22">
        <v>0.65536499999999998</v>
      </c>
      <c r="AH160" s="22">
        <v>199.32599999999999</v>
      </c>
      <c r="AI160" s="22">
        <v>-1.89911E-2</v>
      </c>
      <c r="AJ160" s="22">
        <v>150</v>
      </c>
      <c r="AK160" s="22">
        <v>0.654694</v>
      </c>
      <c r="AL160">
        <f t="shared" si="30"/>
        <v>18.991099999999999</v>
      </c>
      <c r="AM160">
        <f t="shared" si="31"/>
        <v>12.446102251499999</v>
      </c>
      <c r="AP160" s="9"/>
      <c r="AQ160" s="22">
        <v>1.0446200000000001</v>
      </c>
      <c r="AR160" s="22">
        <v>248.66499999999999</v>
      </c>
      <c r="AS160" s="22">
        <v>-1.84174E-2</v>
      </c>
      <c r="AT160" s="22">
        <v>150</v>
      </c>
      <c r="AU160" s="22">
        <v>1.0437000000000001</v>
      </c>
      <c r="AV160">
        <f t="shared" si="32"/>
        <v>18.417400000000001</v>
      </c>
      <c r="AW160">
        <f t="shared" si="33"/>
        <v>19.239184388000002</v>
      </c>
      <c r="AX160" s="9"/>
      <c r="AY160" s="22">
        <v>0.65536499999999998</v>
      </c>
      <c r="AZ160" s="22">
        <v>298.19600000000003</v>
      </c>
      <c r="BA160" s="22">
        <v>-1.8875099999999999E-2</v>
      </c>
      <c r="BB160" s="22">
        <v>150</v>
      </c>
      <c r="BC160" s="22">
        <v>0.65399200000000002</v>
      </c>
      <c r="BD160">
        <f t="shared" si="34"/>
        <v>18.8751</v>
      </c>
      <c r="BE160">
        <f t="shared" si="35"/>
        <v>12.3700799115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50.872900000000001</v>
      </c>
      <c r="I161" s="22">
        <v>-1.8771400000000001E-2</v>
      </c>
      <c r="J161" s="22">
        <v>151</v>
      </c>
      <c r="K161" s="22">
        <v>1.03851</v>
      </c>
      <c r="L161">
        <f t="shared" si="24"/>
        <v>18.7714</v>
      </c>
      <c r="M161">
        <f t="shared" si="25"/>
        <v>19.514372011999999</v>
      </c>
      <c r="N161" s="9"/>
      <c r="O161" s="22">
        <v>0.66039999999999999</v>
      </c>
      <c r="P161" s="22">
        <v>100.376</v>
      </c>
      <c r="Q161" s="22">
        <v>-1.91711E-2</v>
      </c>
      <c r="R161" s="22">
        <v>151</v>
      </c>
      <c r="S161" s="22">
        <v>0.65978999999999999</v>
      </c>
      <c r="T161">
        <f t="shared" si="26"/>
        <v>19.171099999999999</v>
      </c>
      <c r="U161">
        <f t="shared" si="27"/>
        <v>12.660594439999999</v>
      </c>
      <c r="X161" s="9"/>
      <c r="Y161" s="22">
        <v>1.0395799999999999</v>
      </c>
      <c r="Z161" s="22">
        <v>149.78399999999999</v>
      </c>
      <c r="AA161" s="22">
        <v>-1.85577E-2</v>
      </c>
      <c r="AB161" s="22">
        <v>151</v>
      </c>
      <c r="AC161" s="22">
        <v>1.0382100000000001</v>
      </c>
      <c r="AD161">
        <f t="shared" si="28"/>
        <v>18.557700000000001</v>
      </c>
      <c r="AE161">
        <f t="shared" si="29"/>
        <v>19.292213766</v>
      </c>
      <c r="AF161" s="9"/>
      <c r="AG161" s="22">
        <v>0.66039999999999999</v>
      </c>
      <c r="AH161" s="22">
        <v>199.33600000000001</v>
      </c>
      <c r="AI161" s="22">
        <v>-1.8988000000000001E-2</v>
      </c>
      <c r="AJ161" s="22">
        <v>151</v>
      </c>
      <c r="AK161" s="22">
        <v>0.65978999999999999</v>
      </c>
      <c r="AL161">
        <f t="shared" si="30"/>
        <v>18.988000000000003</v>
      </c>
      <c r="AM161">
        <f t="shared" si="31"/>
        <v>12.539675200000001</v>
      </c>
      <c r="AP161" s="9"/>
      <c r="AQ161" s="22">
        <v>1.0395799999999999</v>
      </c>
      <c r="AR161" s="22">
        <v>248.67599999999999</v>
      </c>
      <c r="AS161" s="22">
        <v>-1.8426499999999998E-2</v>
      </c>
      <c r="AT161" s="22">
        <v>151</v>
      </c>
      <c r="AU161" s="22">
        <v>1.03851</v>
      </c>
      <c r="AV161">
        <f t="shared" si="32"/>
        <v>18.426499999999997</v>
      </c>
      <c r="AW161">
        <f t="shared" si="33"/>
        <v>19.155820869999996</v>
      </c>
      <c r="AX161" s="9"/>
      <c r="AY161" s="22">
        <v>0.66039999999999999</v>
      </c>
      <c r="AZ161" s="22">
        <v>298.20600000000002</v>
      </c>
      <c r="BA161" s="22">
        <v>-1.8872099999999999E-2</v>
      </c>
      <c r="BB161" s="22">
        <v>151</v>
      </c>
      <c r="BC161" s="22">
        <v>0.65945399999999998</v>
      </c>
      <c r="BD161">
        <f t="shared" si="34"/>
        <v>18.8721</v>
      </c>
      <c r="BE161">
        <f t="shared" si="35"/>
        <v>12.46313484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50.882899999999999</v>
      </c>
      <c r="I162" s="22">
        <v>-1.8777499999999999E-2</v>
      </c>
      <c r="J162" s="22">
        <v>152</v>
      </c>
      <c r="K162" s="22">
        <v>1.0333300000000001</v>
      </c>
      <c r="L162">
        <f t="shared" si="24"/>
        <v>18.7775</v>
      </c>
      <c r="M162">
        <f t="shared" si="25"/>
        <v>19.426262625</v>
      </c>
      <c r="N162" s="9"/>
      <c r="O162" s="22">
        <v>0.66543600000000003</v>
      </c>
      <c r="P162" s="22">
        <v>100.386</v>
      </c>
      <c r="Q162" s="22">
        <v>-1.9161999999999998E-2</v>
      </c>
      <c r="R162" s="22">
        <v>152</v>
      </c>
      <c r="S162" s="22">
        <v>0.66464199999999996</v>
      </c>
      <c r="T162">
        <f t="shared" si="26"/>
        <v>19.161999999999999</v>
      </c>
      <c r="U162">
        <f t="shared" si="27"/>
        <v>12.751084632</v>
      </c>
      <c r="X162" s="9"/>
      <c r="Y162" s="22">
        <v>1.0345500000000001</v>
      </c>
      <c r="Z162" s="22">
        <v>149.79400000000001</v>
      </c>
      <c r="AA162" s="22">
        <v>-1.8563799999999998E-2</v>
      </c>
      <c r="AB162" s="22">
        <v>152</v>
      </c>
      <c r="AC162" s="22">
        <v>1.0333300000000001</v>
      </c>
      <c r="AD162">
        <f t="shared" si="28"/>
        <v>18.563799999999997</v>
      </c>
      <c r="AE162">
        <f t="shared" si="29"/>
        <v>19.205179289999997</v>
      </c>
      <c r="AF162" s="9"/>
      <c r="AG162" s="22">
        <v>0.66543600000000003</v>
      </c>
      <c r="AH162" s="22">
        <v>199.346</v>
      </c>
      <c r="AI162" s="22">
        <v>-1.8981899999999999E-2</v>
      </c>
      <c r="AJ162" s="22">
        <v>152</v>
      </c>
      <c r="AK162" s="22">
        <v>0.66470300000000004</v>
      </c>
      <c r="AL162">
        <f t="shared" si="30"/>
        <v>18.9819</v>
      </c>
      <c r="AM162">
        <f t="shared" si="31"/>
        <v>12.6312396084</v>
      </c>
      <c r="AP162" s="9"/>
      <c r="AQ162" s="22">
        <v>1.0345500000000001</v>
      </c>
      <c r="AR162" s="22">
        <v>248.68600000000001</v>
      </c>
      <c r="AS162" s="22">
        <v>-1.8435699999999999E-2</v>
      </c>
      <c r="AT162" s="22">
        <v>152</v>
      </c>
      <c r="AU162" s="22">
        <v>1.03363</v>
      </c>
      <c r="AV162">
        <f t="shared" si="32"/>
        <v>18.435700000000001</v>
      </c>
      <c r="AW162">
        <f t="shared" si="33"/>
        <v>19.072653435000003</v>
      </c>
      <c r="AX162" s="9"/>
      <c r="AY162" s="22">
        <v>0.66543600000000003</v>
      </c>
      <c r="AZ162" s="22">
        <v>298.21600000000001</v>
      </c>
      <c r="BA162" s="22">
        <v>-1.8862899999999998E-2</v>
      </c>
      <c r="BB162" s="22">
        <v>152</v>
      </c>
      <c r="BC162" s="22">
        <v>0.664825</v>
      </c>
      <c r="BD162">
        <f t="shared" si="34"/>
        <v>18.8629</v>
      </c>
      <c r="BE162">
        <f t="shared" si="35"/>
        <v>12.552052724400001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50.893000000000001</v>
      </c>
      <c r="I163" s="22">
        <v>-1.8780499999999999E-2</v>
      </c>
      <c r="J163" s="22">
        <v>153</v>
      </c>
      <c r="K163" s="22">
        <v>1.02844</v>
      </c>
      <c r="L163">
        <f t="shared" si="24"/>
        <v>18.7805</v>
      </c>
      <c r="M163">
        <f t="shared" si="25"/>
        <v>19.334712554999999</v>
      </c>
      <c r="N163" s="9"/>
      <c r="O163" s="22">
        <v>0.67047100000000004</v>
      </c>
      <c r="P163" s="22">
        <v>100.396</v>
      </c>
      <c r="Q163" s="22">
        <v>-1.91559E-2</v>
      </c>
      <c r="R163" s="22">
        <v>153</v>
      </c>
      <c r="S163" s="22">
        <v>0.67004399999999997</v>
      </c>
      <c r="T163">
        <f t="shared" si="26"/>
        <v>19.155899999999999</v>
      </c>
      <c r="U163">
        <f t="shared" si="27"/>
        <v>12.8434754289</v>
      </c>
      <c r="X163" s="9"/>
      <c r="Y163" s="22">
        <v>1.0295099999999999</v>
      </c>
      <c r="Z163" s="22">
        <v>149.804</v>
      </c>
      <c r="AA163" s="22">
        <v>-1.8572999999999999E-2</v>
      </c>
      <c r="AB163" s="22">
        <v>153</v>
      </c>
      <c r="AC163" s="22">
        <v>1.02905</v>
      </c>
      <c r="AD163">
        <f t="shared" si="28"/>
        <v>18.573</v>
      </c>
      <c r="AE163">
        <f t="shared" si="29"/>
        <v>19.121089229999999</v>
      </c>
      <c r="AF163" s="9"/>
      <c r="AG163" s="22">
        <v>0.67047100000000004</v>
      </c>
      <c r="AH163" s="22">
        <v>199.35599999999999</v>
      </c>
      <c r="AI163" s="22">
        <v>-1.8972800000000001E-2</v>
      </c>
      <c r="AJ163" s="22">
        <v>153</v>
      </c>
      <c r="AK163" s="22">
        <v>0.66909799999999997</v>
      </c>
      <c r="AL163">
        <f t="shared" si="30"/>
        <v>18.972800000000003</v>
      </c>
      <c r="AM163">
        <f t="shared" si="31"/>
        <v>12.720712188800002</v>
      </c>
      <c r="AP163" s="9"/>
      <c r="AQ163" s="22">
        <v>1.0295099999999999</v>
      </c>
      <c r="AR163" s="22">
        <v>248.696</v>
      </c>
      <c r="AS163" s="22">
        <v>-1.8438699999999999E-2</v>
      </c>
      <c r="AT163" s="22">
        <v>153</v>
      </c>
      <c r="AU163" s="22">
        <v>1.02844</v>
      </c>
      <c r="AV163">
        <f t="shared" si="32"/>
        <v>18.438699999999997</v>
      </c>
      <c r="AW163">
        <f t="shared" si="33"/>
        <v>18.982826036999995</v>
      </c>
      <c r="AX163" s="9"/>
      <c r="AY163" s="22">
        <v>0.67047100000000004</v>
      </c>
      <c r="AZ163" s="22">
        <v>298.226</v>
      </c>
      <c r="BA163" s="22">
        <v>-1.8859899999999999E-2</v>
      </c>
      <c r="BB163" s="22">
        <v>153</v>
      </c>
      <c r="BC163" s="22">
        <v>0.67007399999999995</v>
      </c>
      <c r="BD163">
        <f t="shared" si="34"/>
        <v>18.8599</v>
      </c>
      <c r="BE163">
        <f t="shared" si="35"/>
        <v>12.645016012900001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50.903100000000002</v>
      </c>
      <c r="I164" s="22">
        <v>-1.8783600000000001E-2</v>
      </c>
      <c r="J164" s="22">
        <v>154</v>
      </c>
      <c r="K164" s="22">
        <v>1.02417</v>
      </c>
      <c r="L164">
        <f t="shared" si="24"/>
        <v>18.7836</v>
      </c>
      <c r="M164">
        <f t="shared" si="25"/>
        <v>19.243422528</v>
      </c>
      <c r="N164" s="9"/>
      <c r="O164" s="22">
        <v>0.67550699999999997</v>
      </c>
      <c r="P164" s="22">
        <v>100.407</v>
      </c>
      <c r="Q164" s="22">
        <v>-1.9146699999999999E-2</v>
      </c>
      <c r="R164" s="22">
        <v>154</v>
      </c>
      <c r="S164" s="22">
        <v>0.67498800000000003</v>
      </c>
      <c r="T164">
        <f t="shared" si="26"/>
        <v>19.146699999999999</v>
      </c>
      <c r="U164">
        <f t="shared" si="27"/>
        <v>12.933729876899999</v>
      </c>
      <c r="X164" s="9"/>
      <c r="Y164" s="22">
        <v>1.0244800000000001</v>
      </c>
      <c r="Z164" s="22">
        <v>149.81399999999999</v>
      </c>
      <c r="AA164" s="22">
        <v>-1.8579100000000001E-2</v>
      </c>
      <c r="AB164" s="22">
        <v>154</v>
      </c>
      <c r="AC164" s="22">
        <v>1.02386</v>
      </c>
      <c r="AD164">
        <f t="shared" si="28"/>
        <v>18.5791</v>
      </c>
      <c r="AE164">
        <f t="shared" si="29"/>
        <v>19.033916368</v>
      </c>
      <c r="AF164" s="9"/>
      <c r="AG164" s="22">
        <v>0.67550699999999997</v>
      </c>
      <c r="AH164" s="22">
        <v>199.36600000000001</v>
      </c>
      <c r="AI164" s="22">
        <v>-1.8963600000000001E-2</v>
      </c>
      <c r="AJ164" s="22">
        <v>154</v>
      </c>
      <c r="AK164" s="22">
        <v>0.67459100000000005</v>
      </c>
      <c r="AL164">
        <f t="shared" si="30"/>
        <v>18.9636</v>
      </c>
      <c r="AM164">
        <f t="shared" si="31"/>
        <v>12.810044545199998</v>
      </c>
      <c r="AP164" s="9"/>
      <c r="AQ164" s="22">
        <v>1.0244800000000001</v>
      </c>
      <c r="AR164" s="22">
        <v>248.70599999999999</v>
      </c>
      <c r="AS164" s="22">
        <v>-1.8444800000000001E-2</v>
      </c>
      <c r="AT164" s="22">
        <v>154</v>
      </c>
      <c r="AU164" s="22">
        <v>1.02325</v>
      </c>
      <c r="AV164">
        <f t="shared" si="32"/>
        <v>18.444800000000001</v>
      </c>
      <c r="AW164">
        <f t="shared" si="33"/>
        <v>18.896328704000002</v>
      </c>
      <c r="AX164" s="9"/>
      <c r="AY164" s="22">
        <v>0.67550699999999997</v>
      </c>
      <c r="AZ164" s="22">
        <v>298.23599999999999</v>
      </c>
      <c r="BA164" s="22">
        <v>-1.88568E-2</v>
      </c>
      <c r="BB164" s="22">
        <v>154</v>
      </c>
      <c r="BC164" s="22">
        <v>0.67449999999999999</v>
      </c>
      <c r="BD164">
        <f t="shared" si="34"/>
        <v>18.8568</v>
      </c>
      <c r="BE164">
        <f t="shared" si="35"/>
        <v>12.737900397599999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50.9131</v>
      </c>
      <c r="I165" s="22">
        <v>-1.8792699999999999E-2</v>
      </c>
      <c r="J165" s="22">
        <v>155</v>
      </c>
      <c r="K165" s="22">
        <v>1.01776</v>
      </c>
      <c r="L165">
        <f t="shared" si="24"/>
        <v>18.7927</v>
      </c>
      <c r="M165">
        <f t="shared" si="25"/>
        <v>19.158030087999997</v>
      </c>
      <c r="N165" s="9"/>
      <c r="O165" s="22">
        <v>0.68054199999999998</v>
      </c>
      <c r="P165" s="22">
        <v>100.417</v>
      </c>
      <c r="Q165" s="22">
        <v>-1.9125400000000001E-2</v>
      </c>
      <c r="R165" s="22">
        <v>155</v>
      </c>
      <c r="S165" s="22">
        <v>0.68035900000000005</v>
      </c>
      <c r="T165">
        <f t="shared" si="26"/>
        <v>19.125399999999999</v>
      </c>
      <c r="U165">
        <f t="shared" si="27"/>
        <v>13.015637966799998</v>
      </c>
      <c r="X165" s="9"/>
      <c r="Y165" s="22">
        <v>1.0194399999999999</v>
      </c>
      <c r="Z165" s="22">
        <v>149.82400000000001</v>
      </c>
      <c r="AA165" s="22">
        <v>-1.8579100000000001E-2</v>
      </c>
      <c r="AB165" s="22">
        <v>155</v>
      </c>
      <c r="AC165" s="22">
        <v>1.01807</v>
      </c>
      <c r="AD165">
        <f t="shared" si="28"/>
        <v>18.5791</v>
      </c>
      <c r="AE165">
        <f t="shared" si="29"/>
        <v>18.940277704</v>
      </c>
      <c r="AF165" s="9"/>
      <c r="AG165" s="22">
        <v>0.68054199999999998</v>
      </c>
      <c r="AH165" s="22">
        <v>199.376</v>
      </c>
      <c r="AI165" s="22">
        <v>-1.8957499999999999E-2</v>
      </c>
      <c r="AJ165" s="22">
        <v>155</v>
      </c>
      <c r="AK165" s="22">
        <v>0.67974900000000005</v>
      </c>
      <c r="AL165">
        <f t="shared" si="30"/>
        <v>18.9575</v>
      </c>
      <c r="AM165">
        <f t="shared" si="31"/>
        <v>12.901374964999999</v>
      </c>
      <c r="AP165" s="9"/>
      <c r="AQ165" s="22">
        <v>1.0194399999999999</v>
      </c>
      <c r="AR165" s="22">
        <v>248.71600000000001</v>
      </c>
      <c r="AS165" s="22">
        <v>-1.8454000000000002E-2</v>
      </c>
      <c r="AT165" s="22">
        <v>155</v>
      </c>
      <c r="AU165" s="22">
        <v>1.01868</v>
      </c>
      <c r="AV165">
        <f t="shared" si="32"/>
        <v>18.454000000000001</v>
      </c>
      <c r="AW165">
        <f t="shared" si="33"/>
        <v>18.812745759999999</v>
      </c>
      <c r="AX165" s="9"/>
      <c r="AY165" s="22">
        <v>0.68054199999999998</v>
      </c>
      <c r="AZ165" s="22">
        <v>298.24599999999998</v>
      </c>
      <c r="BA165" s="22">
        <v>-1.8850700000000001E-2</v>
      </c>
      <c r="BB165" s="22">
        <v>155</v>
      </c>
      <c r="BC165" s="22">
        <v>0.67935199999999996</v>
      </c>
      <c r="BD165">
        <f t="shared" si="34"/>
        <v>18.8507</v>
      </c>
      <c r="BE165">
        <f t="shared" si="35"/>
        <v>12.828693079399999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50.923200000000001</v>
      </c>
      <c r="I166" s="22">
        <v>-1.88019E-2</v>
      </c>
      <c r="J166" s="22">
        <v>156</v>
      </c>
      <c r="K166" s="22">
        <v>1.01379</v>
      </c>
      <c r="L166">
        <f t="shared" si="24"/>
        <v>18.8019</v>
      </c>
      <c r="M166">
        <f t="shared" si="25"/>
        <v>19.072647359999998</v>
      </c>
      <c r="N166" s="9"/>
      <c r="O166" s="22">
        <v>0.68557699999999999</v>
      </c>
      <c r="P166" s="22">
        <v>100.42700000000001</v>
      </c>
      <c r="Q166" s="22">
        <v>-1.9122299999999998E-2</v>
      </c>
      <c r="R166" s="22">
        <v>156</v>
      </c>
      <c r="S166" s="22">
        <v>0.68460100000000002</v>
      </c>
      <c r="T166">
        <f t="shared" si="26"/>
        <v>19.122299999999999</v>
      </c>
      <c r="U166">
        <f t="shared" si="27"/>
        <v>13.109809067099999</v>
      </c>
      <c r="X166" s="9"/>
      <c r="Y166" s="22">
        <v>1.0144</v>
      </c>
      <c r="Z166" s="22">
        <v>149.834</v>
      </c>
      <c r="AA166" s="22">
        <v>-1.8579100000000001E-2</v>
      </c>
      <c r="AB166" s="22">
        <v>156</v>
      </c>
      <c r="AC166" s="22">
        <v>1.01288</v>
      </c>
      <c r="AD166">
        <f t="shared" si="28"/>
        <v>18.5791</v>
      </c>
      <c r="AE166">
        <f t="shared" si="29"/>
        <v>18.846639039999999</v>
      </c>
      <c r="AF166" s="9"/>
      <c r="AG166" s="22">
        <v>0.68557699999999999</v>
      </c>
      <c r="AH166" s="22">
        <v>199.386</v>
      </c>
      <c r="AI166" s="22">
        <v>-1.89514E-2</v>
      </c>
      <c r="AJ166" s="22">
        <v>156</v>
      </c>
      <c r="AK166" s="22">
        <v>0.68511999999999995</v>
      </c>
      <c r="AL166">
        <f t="shared" si="30"/>
        <v>18.9514</v>
      </c>
      <c r="AM166">
        <f t="shared" si="31"/>
        <v>12.9926439578</v>
      </c>
      <c r="AP166" s="9"/>
      <c r="AQ166" s="22">
        <v>1.0144</v>
      </c>
      <c r="AR166" s="22">
        <v>248.726</v>
      </c>
      <c r="AS166" s="22">
        <v>-1.84631E-2</v>
      </c>
      <c r="AT166" s="22">
        <v>156</v>
      </c>
      <c r="AU166" s="22">
        <v>1.01349</v>
      </c>
      <c r="AV166">
        <f t="shared" si="32"/>
        <v>18.463100000000001</v>
      </c>
      <c r="AW166">
        <f t="shared" si="33"/>
        <v>18.728968640000001</v>
      </c>
      <c r="AX166" s="9"/>
      <c r="AY166" s="22">
        <v>0.68557699999999999</v>
      </c>
      <c r="AZ166" s="22">
        <v>298.25599999999997</v>
      </c>
      <c r="BA166" s="22">
        <v>-1.88446E-2</v>
      </c>
      <c r="BB166" s="22">
        <v>156</v>
      </c>
      <c r="BC166" s="22">
        <v>0.68490600000000001</v>
      </c>
      <c r="BD166">
        <f t="shared" si="34"/>
        <v>18.8446</v>
      </c>
      <c r="BE166">
        <f t="shared" si="35"/>
        <v>12.9194243342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50.933300000000003</v>
      </c>
      <c r="I167" s="22">
        <v>-1.88171E-2</v>
      </c>
      <c r="J167" s="22">
        <v>157</v>
      </c>
      <c r="K167" s="22">
        <v>1.0083</v>
      </c>
      <c r="L167">
        <f t="shared" si="24"/>
        <v>18.8171</v>
      </c>
      <c r="M167">
        <f t="shared" si="25"/>
        <v>18.993416227000001</v>
      </c>
      <c r="N167" s="9"/>
      <c r="O167" s="22">
        <v>0.69061300000000003</v>
      </c>
      <c r="P167" s="22">
        <v>100.437</v>
      </c>
      <c r="Q167" s="22">
        <v>-1.9119299999999999E-2</v>
      </c>
      <c r="R167" s="22">
        <v>157</v>
      </c>
      <c r="S167" s="22">
        <v>0.69003300000000001</v>
      </c>
      <c r="T167">
        <f t="shared" si="26"/>
        <v>19.119299999999999</v>
      </c>
      <c r="U167">
        <f t="shared" si="27"/>
        <v>13.2040371309</v>
      </c>
      <c r="X167" s="9"/>
      <c r="Y167" s="22">
        <v>1.0093700000000001</v>
      </c>
      <c r="Z167" s="22">
        <v>149.84399999999999</v>
      </c>
      <c r="AA167" s="22">
        <v>-1.85852E-2</v>
      </c>
      <c r="AB167" s="22">
        <v>157</v>
      </c>
      <c r="AC167" s="22">
        <v>1.0083</v>
      </c>
      <c r="AD167">
        <f t="shared" si="28"/>
        <v>18.5852</v>
      </c>
      <c r="AE167">
        <f t="shared" si="29"/>
        <v>18.759343324000003</v>
      </c>
      <c r="AF167" s="9"/>
      <c r="AG167" s="22">
        <v>0.69061300000000003</v>
      </c>
      <c r="AH167" s="22">
        <v>199.39699999999999</v>
      </c>
      <c r="AI167" s="22">
        <v>-1.8948400000000001E-2</v>
      </c>
      <c r="AJ167" s="22">
        <v>157</v>
      </c>
      <c r="AK167" s="22">
        <v>0.68972800000000001</v>
      </c>
      <c r="AL167">
        <f t="shared" si="30"/>
        <v>18.948399999999999</v>
      </c>
      <c r="AM167">
        <f t="shared" si="31"/>
        <v>13.0860113692</v>
      </c>
      <c r="AP167" s="9"/>
      <c r="AQ167" s="22">
        <v>1.0093700000000001</v>
      </c>
      <c r="AR167" s="22">
        <v>248.73599999999999</v>
      </c>
      <c r="AS167" s="22">
        <v>-1.8469200000000002E-2</v>
      </c>
      <c r="AT167" s="22">
        <v>157</v>
      </c>
      <c r="AU167" s="22">
        <v>1.00861</v>
      </c>
      <c r="AV167">
        <f t="shared" si="32"/>
        <v>18.469200000000001</v>
      </c>
      <c r="AW167">
        <f t="shared" si="33"/>
        <v>18.642256404000001</v>
      </c>
      <c r="AX167" s="9"/>
      <c r="AY167" s="22">
        <v>0.69061300000000003</v>
      </c>
      <c r="AZ167" s="22">
        <v>298.26600000000002</v>
      </c>
      <c r="BA167" s="22">
        <v>-1.8835399999999999E-2</v>
      </c>
      <c r="BB167" s="22">
        <v>157</v>
      </c>
      <c r="BC167" s="22">
        <v>0.68978899999999999</v>
      </c>
      <c r="BD167">
        <f t="shared" si="34"/>
        <v>18.8354</v>
      </c>
      <c r="BE167">
        <f t="shared" si="35"/>
        <v>13.0079721002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50.943399999999997</v>
      </c>
      <c r="I168" s="22">
        <v>-1.8820199999999999E-2</v>
      </c>
      <c r="J168" s="22">
        <v>158</v>
      </c>
      <c r="K168" s="22">
        <v>1.0037199999999999</v>
      </c>
      <c r="L168">
        <f t="shared" si="24"/>
        <v>18.8202</v>
      </c>
      <c r="M168">
        <f t="shared" si="25"/>
        <v>18.901691465999999</v>
      </c>
      <c r="N168" s="9"/>
      <c r="O168" s="22">
        <v>0.69564800000000004</v>
      </c>
      <c r="P168" s="22">
        <v>100.447</v>
      </c>
      <c r="Q168" s="22">
        <v>-1.91132E-2</v>
      </c>
      <c r="R168" s="22">
        <v>158</v>
      </c>
      <c r="S168" s="22">
        <v>0.69522099999999998</v>
      </c>
      <c r="T168">
        <f t="shared" si="26"/>
        <v>19.113199999999999</v>
      </c>
      <c r="U168">
        <f t="shared" si="27"/>
        <v>13.2960593536</v>
      </c>
      <c r="X168" s="9"/>
      <c r="Y168" s="22">
        <v>1.0043299999999999</v>
      </c>
      <c r="Z168" s="22">
        <v>149.85400000000001</v>
      </c>
      <c r="AA168" s="22">
        <v>-1.8591300000000002E-2</v>
      </c>
      <c r="AB168" s="22">
        <v>158</v>
      </c>
      <c r="AC168" s="22">
        <v>1.0031099999999999</v>
      </c>
      <c r="AD168">
        <f t="shared" si="28"/>
        <v>18.5913</v>
      </c>
      <c r="AE168">
        <f t="shared" si="29"/>
        <v>18.671800329</v>
      </c>
      <c r="AF168" s="9"/>
      <c r="AG168" s="22">
        <v>0.69564800000000004</v>
      </c>
      <c r="AH168" s="22">
        <v>199.40700000000001</v>
      </c>
      <c r="AI168" s="22">
        <v>-1.8942299999999999E-2</v>
      </c>
      <c r="AJ168" s="22">
        <v>158</v>
      </c>
      <c r="AK168" s="22">
        <v>0.69461099999999998</v>
      </c>
      <c r="AL168">
        <f t="shared" si="30"/>
        <v>18.942299999999999</v>
      </c>
      <c r="AM168">
        <f t="shared" si="31"/>
        <v>13.1771731104</v>
      </c>
      <c r="AP168" s="9"/>
      <c r="AQ168" s="22">
        <v>1.0043299999999999</v>
      </c>
      <c r="AR168" s="22">
        <v>248.74600000000001</v>
      </c>
      <c r="AS168" s="22">
        <v>-1.84753E-2</v>
      </c>
      <c r="AT168" s="22">
        <v>158</v>
      </c>
      <c r="AU168" s="22">
        <v>1.0031099999999999</v>
      </c>
      <c r="AV168">
        <f t="shared" si="32"/>
        <v>18.475300000000001</v>
      </c>
      <c r="AW168">
        <f t="shared" si="33"/>
        <v>18.555298049000001</v>
      </c>
      <c r="AX168" s="9"/>
      <c r="AY168" s="22">
        <v>0.69564800000000004</v>
      </c>
      <c r="AZ168" s="22">
        <v>298.27600000000001</v>
      </c>
      <c r="BA168" s="22">
        <v>-1.88293E-2</v>
      </c>
      <c r="BB168" s="22">
        <v>158</v>
      </c>
      <c r="BC168" s="22">
        <v>0.69500700000000004</v>
      </c>
      <c r="BD168">
        <f t="shared" si="34"/>
        <v>18.8293</v>
      </c>
      <c r="BE168">
        <f t="shared" si="35"/>
        <v>13.0985648864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50.953400000000002</v>
      </c>
      <c r="I169" s="22">
        <v>-1.8823199999999998E-2</v>
      </c>
      <c r="J169" s="22">
        <v>159</v>
      </c>
      <c r="K169" s="22">
        <v>0.99822999999999995</v>
      </c>
      <c r="L169">
        <f t="shared" si="24"/>
        <v>18.8232</v>
      </c>
      <c r="M169">
        <f t="shared" si="25"/>
        <v>18.809986113600001</v>
      </c>
      <c r="N169" s="9"/>
      <c r="O169" s="22">
        <v>0.70068399999999997</v>
      </c>
      <c r="P169" s="22">
        <v>100.45699999999999</v>
      </c>
      <c r="Q169" s="22">
        <v>-1.9110100000000001E-2</v>
      </c>
      <c r="R169" s="22">
        <v>159</v>
      </c>
      <c r="S169" s="22">
        <v>0.69992100000000002</v>
      </c>
      <c r="T169">
        <f t="shared" si="26"/>
        <v>19.110100000000003</v>
      </c>
      <c r="U169">
        <f t="shared" si="27"/>
        <v>13.390141308400002</v>
      </c>
      <c r="X169" s="9"/>
      <c r="Y169" s="22">
        <v>0.99929800000000002</v>
      </c>
      <c r="Z169" s="22">
        <v>149.864</v>
      </c>
      <c r="AA169" s="22">
        <v>-1.85974E-2</v>
      </c>
      <c r="AB169" s="22">
        <v>159</v>
      </c>
      <c r="AC169" s="22">
        <v>0.99945099999999998</v>
      </c>
      <c r="AD169">
        <f t="shared" si="28"/>
        <v>18.5974</v>
      </c>
      <c r="AE169">
        <f t="shared" si="29"/>
        <v>18.5843446252</v>
      </c>
      <c r="AF169" s="9"/>
      <c r="AG169" s="22">
        <v>0.70068399999999997</v>
      </c>
      <c r="AH169" s="22">
        <v>199.417</v>
      </c>
      <c r="AI169" s="22">
        <v>-1.89362E-2</v>
      </c>
      <c r="AJ169" s="22">
        <v>159</v>
      </c>
      <c r="AK169" s="22">
        <v>0.70004299999999997</v>
      </c>
      <c r="AL169">
        <f t="shared" si="30"/>
        <v>18.936199999999999</v>
      </c>
      <c r="AM169">
        <f t="shared" si="31"/>
        <v>13.268292360799999</v>
      </c>
      <c r="AP169" s="9"/>
      <c r="AQ169" s="22">
        <v>0.99929800000000002</v>
      </c>
      <c r="AR169" s="22">
        <v>248.756</v>
      </c>
      <c r="AS169" s="22">
        <v>-1.8484500000000001E-2</v>
      </c>
      <c r="AT169" s="22">
        <v>159</v>
      </c>
      <c r="AU169" s="22">
        <v>0.99883999999999995</v>
      </c>
      <c r="AV169">
        <f t="shared" si="32"/>
        <v>18.484500000000001</v>
      </c>
      <c r="AW169">
        <f t="shared" si="33"/>
        <v>18.471523881</v>
      </c>
      <c r="AX169" s="9"/>
      <c r="AY169" s="22">
        <v>0.70068399999999997</v>
      </c>
      <c r="AZ169" s="22">
        <v>298.28699999999998</v>
      </c>
      <c r="BA169" s="22">
        <v>-1.8820199999999999E-2</v>
      </c>
      <c r="BB169" s="22">
        <v>159</v>
      </c>
      <c r="BC169" s="22">
        <v>0.70022600000000002</v>
      </c>
      <c r="BD169">
        <f t="shared" si="34"/>
        <v>18.8202</v>
      </c>
      <c r="BE169">
        <f t="shared" si="35"/>
        <v>13.1870130168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50.963500000000003</v>
      </c>
      <c r="I170" s="22">
        <v>-1.88293E-2</v>
      </c>
      <c r="J170" s="22">
        <v>160</v>
      </c>
      <c r="K170" s="22">
        <v>0.99334699999999998</v>
      </c>
      <c r="L170">
        <f t="shared" si="24"/>
        <v>18.8293</v>
      </c>
      <c r="M170">
        <f t="shared" si="25"/>
        <v>18.721276305900002</v>
      </c>
      <c r="N170" s="9"/>
      <c r="O170" s="22">
        <v>0.70571899999999999</v>
      </c>
      <c r="P170" s="22">
        <v>100.467</v>
      </c>
      <c r="Q170" s="22">
        <v>-1.9103999999999999E-2</v>
      </c>
      <c r="R170" s="22">
        <v>160</v>
      </c>
      <c r="S170" s="22">
        <v>0.70492600000000005</v>
      </c>
      <c r="T170">
        <f t="shared" si="26"/>
        <v>19.103999999999999</v>
      </c>
      <c r="U170">
        <f t="shared" si="27"/>
        <v>13.482055775999999</v>
      </c>
      <c r="X170" s="9"/>
      <c r="Y170" s="22">
        <v>0.99426300000000001</v>
      </c>
      <c r="Z170" s="22">
        <v>149.874</v>
      </c>
      <c r="AA170" s="22">
        <v>-1.8603499999999999E-2</v>
      </c>
      <c r="AB170" s="22">
        <v>160</v>
      </c>
      <c r="AC170" s="22">
        <v>0.99334699999999998</v>
      </c>
      <c r="AD170">
        <f t="shared" si="28"/>
        <v>18.603499999999997</v>
      </c>
      <c r="AE170">
        <f t="shared" si="29"/>
        <v>18.496771720499996</v>
      </c>
      <c r="AF170" s="9"/>
      <c r="AG170" s="22">
        <v>0.70571899999999999</v>
      </c>
      <c r="AH170" s="22">
        <v>199.42699999999999</v>
      </c>
      <c r="AI170" s="22">
        <v>-1.8926999999999999E-2</v>
      </c>
      <c r="AJ170" s="22">
        <v>160</v>
      </c>
      <c r="AK170" s="22">
        <v>0.70504800000000001</v>
      </c>
      <c r="AL170">
        <f t="shared" si="30"/>
        <v>18.927</v>
      </c>
      <c r="AM170">
        <f t="shared" si="31"/>
        <v>13.357143512999999</v>
      </c>
      <c r="AP170" s="9"/>
      <c r="AQ170" s="22">
        <v>0.99426300000000001</v>
      </c>
      <c r="AR170" s="22">
        <v>248.76599999999999</v>
      </c>
      <c r="AS170" s="22">
        <v>-1.8490599999999999E-2</v>
      </c>
      <c r="AT170" s="22">
        <v>160</v>
      </c>
      <c r="AU170" s="22">
        <v>0.99304199999999998</v>
      </c>
      <c r="AV170">
        <f t="shared" si="32"/>
        <v>18.490600000000001</v>
      </c>
      <c r="AW170">
        <f t="shared" si="33"/>
        <v>18.384519427800001</v>
      </c>
      <c r="AX170" s="9"/>
      <c r="AY170" s="22">
        <v>0.70571899999999999</v>
      </c>
      <c r="AZ170" s="22">
        <v>298.29700000000003</v>
      </c>
      <c r="BA170" s="22">
        <v>-1.88171E-2</v>
      </c>
      <c r="BB170" s="22">
        <v>160</v>
      </c>
      <c r="BC170" s="22">
        <v>0.70513899999999996</v>
      </c>
      <c r="BD170">
        <f t="shared" si="34"/>
        <v>18.8171</v>
      </c>
      <c r="BE170">
        <f t="shared" si="35"/>
        <v>13.2795849949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50.973599999999998</v>
      </c>
      <c r="I171" s="22">
        <v>-1.8835399999999999E-2</v>
      </c>
      <c r="J171" s="22">
        <v>161</v>
      </c>
      <c r="K171" s="22">
        <v>0.98877000000000004</v>
      </c>
      <c r="L171">
        <f t="shared" si="24"/>
        <v>18.8354</v>
      </c>
      <c r="M171">
        <f t="shared" si="25"/>
        <v>18.632486235799998</v>
      </c>
      <c r="N171" s="9"/>
      <c r="O171" s="22">
        <v>0.710754</v>
      </c>
      <c r="P171" s="22">
        <v>100.477</v>
      </c>
      <c r="Q171" s="22">
        <v>-1.9097900000000001E-2</v>
      </c>
      <c r="R171" s="22">
        <v>161</v>
      </c>
      <c r="S171" s="22">
        <v>0.70992999999999995</v>
      </c>
      <c r="T171">
        <f t="shared" si="26"/>
        <v>19.097900000000003</v>
      </c>
      <c r="U171">
        <f t="shared" si="27"/>
        <v>13.573908816600001</v>
      </c>
      <c r="X171" s="9"/>
      <c r="Y171" s="22">
        <v>0.98922699999999997</v>
      </c>
      <c r="Z171" s="22">
        <v>149.88399999999999</v>
      </c>
      <c r="AA171" s="22">
        <v>-1.86096E-2</v>
      </c>
      <c r="AB171" s="22">
        <v>161</v>
      </c>
      <c r="AC171" s="22">
        <v>0.98815900000000001</v>
      </c>
      <c r="AD171">
        <f t="shared" si="28"/>
        <v>18.6096</v>
      </c>
      <c r="AE171">
        <f t="shared" si="29"/>
        <v>18.4091187792</v>
      </c>
      <c r="AF171" s="9"/>
      <c r="AG171" s="22">
        <v>0.710754</v>
      </c>
      <c r="AH171" s="22">
        <v>199.43700000000001</v>
      </c>
      <c r="AI171" s="22">
        <v>-1.8920900000000001E-2</v>
      </c>
      <c r="AJ171" s="22">
        <v>161</v>
      </c>
      <c r="AK171" s="22">
        <v>0.71011400000000002</v>
      </c>
      <c r="AL171">
        <f t="shared" si="30"/>
        <v>18.9209</v>
      </c>
      <c r="AM171">
        <f t="shared" si="31"/>
        <v>13.448105358599999</v>
      </c>
      <c r="AP171" s="9"/>
      <c r="AQ171" s="22">
        <v>0.98922699999999997</v>
      </c>
      <c r="AR171" s="22">
        <v>248.77600000000001</v>
      </c>
      <c r="AS171" s="22">
        <v>-1.85028E-2</v>
      </c>
      <c r="AT171" s="22">
        <v>161</v>
      </c>
      <c r="AU171" s="22">
        <v>0.98846400000000001</v>
      </c>
      <c r="AV171">
        <f t="shared" si="32"/>
        <v>18.502800000000001</v>
      </c>
      <c r="AW171">
        <f t="shared" si="33"/>
        <v>18.303469335599999</v>
      </c>
      <c r="AX171" s="9"/>
      <c r="AY171" s="22">
        <v>0.710754</v>
      </c>
      <c r="AZ171" s="22">
        <v>298.30700000000002</v>
      </c>
      <c r="BA171" s="22">
        <v>-1.8811000000000001E-2</v>
      </c>
      <c r="BB171" s="22">
        <v>161</v>
      </c>
      <c r="BC171" s="22">
        <v>0.71029699999999996</v>
      </c>
      <c r="BD171">
        <f t="shared" si="34"/>
        <v>18.811</v>
      </c>
      <c r="BE171">
        <f t="shared" si="35"/>
        <v>13.369993493999999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50.983600000000003</v>
      </c>
      <c r="I172" s="22">
        <v>-1.88446E-2</v>
      </c>
      <c r="J172" s="22">
        <v>162</v>
      </c>
      <c r="K172" s="22">
        <v>0.98327600000000004</v>
      </c>
      <c r="L172">
        <f t="shared" si="24"/>
        <v>18.8446</v>
      </c>
      <c r="M172">
        <f t="shared" si="25"/>
        <v>18.546704563199999</v>
      </c>
      <c r="N172" s="9"/>
      <c r="O172" s="22">
        <v>0.71579000000000004</v>
      </c>
      <c r="P172" s="22">
        <v>100.48699999999999</v>
      </c>
      <c r="Q172" s="22">
        <v>-1.9085700000000001E-2</v>
      </c>
      <c r="R172" s="22">
        <v>162</v>
      </c>
      <c r="S172" s="22">
        <v>0.71530199999999999</v>
      </c>
      <c r="T172">
        <f t="shared" si="26"/>
        <v>19.085699999999999</v>
      </c>
      <c r="U172">
        <f t="shared" si="27"/>
        <v>13.661353203000001</v>
      </c>
      <c r="X172" s="9"/>
      <c r="Y172" s="22">
        <v>0.98419199999999996</v>
      </c>
      <c r="Z172" s="22">
        <v>149.89400000000001</v>
      </c>
      <c r="AA172" s="22">
        <v>-1.8618800000000001E-2</v>
      </c>
      <c r="AB172" s="22">
        <v>162</v>
      </c>
      <c r="AC172" s="22">
        <v>0.98327600000000004</v>
      </c>
      <c r="AD172">
        <f t="shared" si="28"/>
        <v>18.6188</v>
      </c>
      <c r="AE172">
        <f t="shared" si="29"/>
        <v>18.324474009599999</v>
      </c>
      <c r="AF172" s="9"/>
      <c r="AG172" s="22">
        <v>0.71579000000000004</v>
      </c>
      <c r="AH172" s="22">
        <v>199.447</v>
      </c>
      <c r="AI172" s="22">
        <v>-1.8914799999999999E-2</v>
      </c>
      <c r="AJ172" s="22">
        <v>162</v>
      </c>
      <c r="AK172" s="22">
        <v>0.71484400000000003</v>
      </c>
      <c r="AL172">
        <f t="shared" si="30"/>
        <v>18.9148</v>
      </c>
      <c r="AM172">
        <f t="shared" si="31"/>
        <v>13.539024692</v>
      </c>
      <c r="AP172" s="9"/>
      <c r="AQ172" s="22">
        <v>0.98419199999999996</v>
      </c>
      <c r="AR172" s="22">
        <v>248.786</v>
      </c>
      <c r="AS172" s="22">
        <v>-1.85028E-2</v>
      </c>
      <c r="AT172" s="22">
        <v>162</v>
      </c>
      <c r="AU172" s="22">
        <v>0.98327600000000004</v>
      </c>
      <c r="AV172">
        <f t="shared" si="32"/>
        <v>18.502800000000001</v>
      </c>
      <c r="AW172">
        <f t="shared" si="33"/>
        <v>18.210307737600001</v>
      </c>
      <c r="AX172" s="9"/>
      <c r="AY172" s="22">
        <v>0.71579000000000004</v>
      </c>
      <c r="AZ172" s="22">
        <v>298.31700000000001</v>
      </c>
      <c r="BA172" s="22">
        <v>-1.8804899999999999E-2</v>
      </c>
      <c r="BB172" s="22">
        <v>162</v>
      </c>
      <c r="BC172" s="22">
        <v>0.71508799999999995</v>
      </c>
      <c r="BD172">
        <f t="shared" si="34"/>
        <v>18.8049</v>
      </c>
      <c r="BE172">
        <f t="shared" si="35"/>
        <v>13.460359371000001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50.993699999999997</v>
      </c>
      <c r="I173" s="22">
        <v>-1.88446E-2</v>
      </c>
      <c r="J173" s="22">
        <v>163</v>
      </c>
      <c r="K173" s="22">
        <v>0.97869899999999999</v>
      </c>
      <c r="L173">
        <f t="shared" si="24"/>
        <v>18.8446</v>
      </c>
      <c r="M173">
        <f t="shared" si="25"/>
        <v>18.451803157600001</v>
      </c>
      <c r="N173" s="9"/>
      <c r="O173" s="22">
        <v>0.72082500000000005</v>
      </c>
      <c r="P173" s="22">
        <v>100.497</v>
      </c>
      <c r="Q173" s="22">
        <v>-1.9082600000000002E-2</v>
      </c>
      <c r="R173" s="22">
        <v>163</v>
      </c>
      <c r="S173" s="22">
        <v>0.72006199999999998</v>
      </c>
      <c r="T173">
        <f t="shared" si="26"/>
        <v>19.082600000000003</v>
      </c>
      <c r="U173">
        <f t="shared" si="27"/>
        <v>13.755215145000003</v>
      </c>
      <c r="X173" s="9"/>
      <c r="Y173" s="22">
        <v>0.97915600000000003</v>
      </c>
      <c r="Z173" s="22">
        <v>149.905</v>
      </c>
      <c r="AA173" s="22">
        <v>-1.86249E-2</v>
      </c>
      <c r="AB173" s="22">
        <v>163</v>
      </c>
      <c r="AC173" s="22">
        <v>0.97808799999999996</v>
      </c>
      <c r="AD173">
        <f t="shared" si="28"/>
        <v>18.6249</v>
      </c>
      <c r="AE173">
        <f t="shared" si="29"/>
        <v>18.2366825844</v>
      </c>
      <c r="AF173" s="9"/>
      <c r="AG173" s="22">
        <v>0.72082500000000005</v>
      </c>
      <c r="AH173" s="22">
        <v>199.45699999999999</v>
      </c>
      <c r="AI173" s="22">
        <v>-1.8905600000000002E-2</v>
      </c>
      <c r="AJ173" s="22">
        <v>163</v>
      </c>
      <c r="AK173" s="22">
        <v>0.72024500000000002</v>
      </c>
      <c r="AL173">
        <f t="shared" si="30"/>
        <v>18.905600000000003</v>
      </c>
      <c r="AM173">
        <f t="shared" si="31"/>
        <v>13.627629120000003</v>
      </c>
      <c r="AP173" s="9"/>
      <c r="AQ173" s="22">
        <v>0.97915600000000003</v>
      </c>
      <c r="AR173" s="22">
        <v>248.79599999999999</v>
      </c>
      <c r="AS173" s="22">
        <v>-1.8508899999999998E-2</v>
      </c>
      <c r="AT173" s="22">
        <v>163</v>
      </c>
      <c r="AU173" s="22">
        <v>0.97808799999999996</v>
      </c>
      <c r="AV173">
        <f t="shared" si="32"/>
        <v>18.508899999999997</v>
      </c>
      <c r="AW173">
        <f t="shared" si="33"/>
        <v>18.123100488399999</v>
      </c>
      <c r="AX173" s="9"/>
      <c r="AY173" s="22">
        <v>0.72082500000000005</v>
      </c>
      <c r="AZ173" s="22">
        <v>298.327</v>
      </c>
      <c r="BA173" s="22">
        <v>-1.8798800000000001E-2</v>
      </c>
      <c r="BB173" s="22">
        <v>163</v>
      </c>
      <c r="BC173" s="22">
        <v>0.720306</v>
      </c>
      <c r="BD173">
        <f t="shared" si="34"/>
        <v>18.7988</v>
      </c>
      <c r="BE173">
        <f t="shared" si="35"/>
        <v>13.55064501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51.003799999999998</v>
      </c>
      <c r="I174" s="22">
        <v>-1.88538E-2</v>
      </c>
      <c r="J174" s="22">
        <v>164</v>
      </c>
      <c r="K174" s="22">
        <v>0.97289999999999999</v>
      </c>
      <c r="L174">
        <f t="shared" si="24"/>
        <v>18.8538</v>
      </c>
      <c r="M174">
        <f t="shared" si="25"/>
        <v>18.365882509799999</v>
      </c>
      <c r="N174" s="9"/>
      <c r="O174" s="22">
        <v>0.72586099999999998</v>
      </c>
      <c r="P174" s="22">
        <v>100.50700000000001</v>
      </c>
      <c r="Q174" s="22">
        <v>-1.9079599999999999E-2</v>
      </c>
      <c r="R174" s="22">
        <v>164</v>
      </c>
      <c r="S174" s="22">
        <v>0.72509800000000002</v>
      </c>
      <c r="T174">
        <f t="shared" si="26"/>
        <v>19.079599999999999</v>
      </c>
      <c r="U174">
        <f t="shared" si="27"/>
        <v>13.849137535599999</v>
      </c>
      <c r="X174" s="9"/>
      <c r="Y174" s="22">
        <v>0.97412100000000001</v>
      </c>
      <c r="Z174" s="22">
        <v>149.91499999999999</v>
      </c>
      <c r="AA174" s="22">
        <v>-1.8634000000000001E-2</v>
      </c>
      <c r="AB174" s="22">
        <v>164</v>
      </c>
      <c r="AC174" s="22">
        <v>0.97259499999999999</v>
      </c>
      <c r="AD174">
        <f t="shared" si="28"/>
        <v>18.634</v>
      </c>
      <c r="AE174">
        <f t="shared" si="29"/>
        <v>18.151770714000001</v>
      </c>
      <c r="AF174" s="9"/>
      <c r="AG174" s="22">
        <v>0.72586099999999998</v>
      </c>
      <c r="AH174" s="22">
        <v>199.46700000000001</v>
      </c>
      <c r="AI174" s="22">
        <v>-1.88995E-2</v>
      </c>
      <c r="AJ174" s="22">
        <v>164</v>
      </c>
      <c r="AK174" s="22">
        <v>0.724823</v>
      </c>
      <c r="AL174">
        <f t="shared" si="30"/>
        <v>18.8995</v>
      </c>
      <c r="AM174">
        <f t="shared" si="31"/>
        <v>13.7184099695</v>
      </c>
      <c r="AP174" s="9"/>
      <c r="AQ174" s="22">
        <v>0.97412100000000001</v>
      </c>
      <c r="AR174" s="22">
        <v>248.80600000000001</v>
      </c>
      <c r="AS174" s="22">
        <v>-1.8512000000000001E-2</v>
      </c>
      <c r="AT174" s="22">
        <v>164</v>
      </c>
      <c r="AU174" s="22">
        <v>0.97259499999999999</v>
      </c>
      <c r="AV174">
        <f t="shared" si="32"/>
        <v>18.512</v>
      </c>
      <c r="AW174">
        <f t="shared" si="33"/>
        <v>18.032927952000001</v>
      </c>
      <c r="AX174" s="9"/>
      <c r="AY174" s="22">
        <v>0.72586099999999998</v>
      </c>
      <c r="AZ174" s="22">
        <v>298.33699999999999</v>
      </c>
      <c r="BA174" s="22">
        <v>-1.8795800000000001E-2</v>
      </c>
      <c r="BB174" s="22">
        <v>164</v>
      </c>
      <c r="BC174" s="22">
        <v>0.72518899999999997</v>
      </c>
      <c r="BD174">
        <f t="shared" si="34"/>
        <v>18.7958</v>
      </c>
      <c r="BE174">
        <f t="shared" si="35"/>
        <v>13.6431381838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51.0139</v>
      </c>
      <c r="I175" s="22">
        <v>-1.8859899999999999E-2</v>
      </c>
      <c r="J175" s="22">
        <v>165</v>
      </c>
      <c r="K175" s="22">
        <v>0.96801800000000005</v>
      </c>
      <c r="L175">
        <f t="shared" si="24"/>
        <v>18.8599</v>
      </c>
      <c r="M175">
        <f t="shared" si="25"/>
        <v>18.276865051400002</v>
      </c>
      <c r="N175" s="9"/>
      <c r="O175" s="22">
        <v>0.73089599999999999</v>
      </c>
      <c r="P175" s="22">
        <v>100.517</v>
      </c>
      <c r="Q175" s="22">
        <v>-1.90735E-2</v>
      </c>
      <c r="R175" s="22">
        <v>165</v>
      </c>
      <c r="S175" s="22">
        <v>0.73043800000000003</v>
      </c>
      <c r="T175">
        <f t="shared" si="26"/>
        <v>19.073499999999999</v>
      </c>
      <c r="U175">
        <f t="shared" si="27"/>
        <v>13.940744855999998</v>
      </c>
      <c r="X175" s="9"/>
      <c r="Y175" s="22">
        <v>0.969086</v>
      </c>
      <c r="Z175" s="22">
        <v>149.92500000000001</v>
      </c>
      <c r="AA175" s="22">
        <v>-1.8643199999999999E-2</v>
      </c>
      <c r="AB175" s="22">
        <v>165</v>
      </c>
      <c r="AC175" s="22">
        <v>0.96832300000000004</v>
      </c>
      <c r="AD175">
        <f t="shared" si="28"/>
        <v>18.6432</v>
      </c>
      <c r="AE175">
        <f t="shared" si="29"/>
        <v>18.066864115200001</v>
      </c>
      <c r="AF175" s="9"/>
      <c r="AG175" s="22">
        <v>0.73089599999999999</v>
      </c>
      <c r="AH175" s="22">
        <v>199.477</v>
      </c>
      <c r="AI175" s="22">
        <v>-1.88965E-2</v>
      </c>
      <c r="AJ175" s="22">
        <v>165</v>
      </c>
      <c r="AK175" s="22">
        <v>0.73034699999999997</v>
      </c>
      <c r="AL175">
        <f t="shared" si="30"/>
        <v>18.8965</v>
      </c>
      <c r="AM175">
        <f t="shared" si="31"/>
        <v>13.811376264</v>
      </c>
      <c r="AP175" s="9"/>
      <c r="AQ175" s="22">
        <v>0.969086</v>
      </c>
      <c r="AR175" s="22">
        <v>248.81700000000001</v>
      </c>
      <c r="AS175" s="22">
        <v>-1.8518099999999999E-2</v>
      </c>
      <c r="AT175" s="22">
        <v>165</v>
      </c>
      <c r="AU175" s="22">
        <v>0.96801800000000005</v>
      </c>
      <c r="AV175">
        <f t="shared" si="32"/>
        <v>18.5181</v>
      </c>
      <c r="AW175">
        <f t="shared" si="33"/>
        <v>17.945631456600001</v>
      </c>
      <c r="AX175" s="9"/>
      <c r="AY175" s="22">
        <v>0.73089599999999999</v>
      </c>
      <c r="AZ175" s="22">
        <v>298.34699999999998</v>
      </c>
      <c r="BA175" s="22">
        <v>-1.8792699999999999E-2</v>
      </c>
      <c r="BB175" s="22">
        <v>165</v>
      </c>
      <c r="BC175" s="22">
        <v>0.73059099999999999</v>
      </c>
      <c r="BD175">
        <f t="shared" si="34"/>
        <v>18.7927</v>
      </c>
      <c r="BE175">
        <f t="shared" si="35"/>
        <v>13.735509259200001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51.023899999999998</v>
      </c>
      <c r="I176" s="22">
        <v>-1.8862899999999998E-2</v>
      </c>
      <c r="J176" s="22">
        <v>166</v>
      </c>
      <c r="K176" s="22">
        <v>0.96282999999999996</v>
      </c>
      <c r="L176">
        <f t="shared" si="24"/>
        <v>18.8629</v>
      </c>
      <c r="M176">
        <f t="shared" si="25"/>
        <v>18.184778744999999</v>
      </c>
      <c r="N176" s="9"/>
      <c r="O176" s="22">
        <v>0.735931</v>
      </c>
      <c r="P176" s="22">
        <v>100.527</v>
      </c>
      <c r="Q176" s="22">
        <v>-1.9064299999999999E-2</v>
      </c>
      <c r="R176" s="22">
        <v>166</v>
      </c>
      <c r="S176" s="22">
        <v>0.73519900000000005</v>
      </c>
      <c r="T176">
        <f t="shared" si="26"/>
        <v>19.064299999999999</v>
      </c>
      <c r="U176">
        <f t="shared" si="27"/>
        <v>14.0300093633</v>
      </c>
      <c r="X176" s="9"/>
      <c r="Y176" s="22">
        <v>0.96404999999999996</v>
      </c>
      <c r="Z176" s="22">
        <v>149.935</v>
      </c>
      <c r="AA176" s="22">
        <v>-1.8655399999999999E-2</v>
      </c>
      <c r="AB176" s="22">
        <v>166</v>
      </c>
      <c r="AC176" s="22">
        <v>0.96313499999999996</v>
      </c>
      <c r="AD176">
        <f t="shared" si="28"/>
        <v>18.6554</v>
      </c>
      <c r="AE176">
        <f t="shared" si="29"/>
        <v>17.984738369999999</v>
      </c>
      <c r="AF176" s="9"/>
      <c r="AG176" s="22">
        <v>0.735931</v>
      </c>
      <c r="AH176" s="22">
        <v>199.48699999999999</v>
      </c>
      <c r="AI176" s="22">
        <v>-1.8890400000000002E-2</v>
      </c>
      <c r="AJ176" s="22">
        <v>166</v>
      </c>
      <c r="AK176" s="22">
        <v>0.73516800000000004</v>
      </c>
      <c r="AL176">
        <f t="shared" si="30"/>
        <v>18.890400000000003</v>
      </c>
      <c r="AM176">
        <f t="shared" si="31"/>
        <v>13.902030962400003</v>
      </c>
      <c r="AP176" s="9"/>
      <c r="AQ176" s="22">
        <v>0.96404999999999996</v>
      </c>
      <c r="AR176" s="22">
        <v>248.827</v>
      </c>
      <c r="AS176" s="22">
        <v>-1.8524200000000001E-2</v>
      </c>
      <c r="AT176" s="22">
        <v>166</v>
      </c>
      <c r="AU176" s="22">
        <v>0.96282999999999996</v>
      </c>
      <c r="AV176">
        <f t="shared" si="32"/>
        <v>18.5242</v>
      </c>
      <c r="AW176">
        <f t="shared" si="33"/>
        <v>17.858255010000001</v>
      </c>
      <c r="AX176" s="9"/>
      <c r="AY176" s="22">
        <v>0.735931</v>
      </c>
      <c r="AZ176" s="22">
        <v>298.35700000000003</v>
      </c>
      <c r="BA176" s="22">
        <v>-1.8783600000000001E-2</v>
      </c>
      <c r="BB176" s="22">
        <v>166</v>
      </c>
      <c r="BC176" s="22">
        <v>0.73522900000000002</v>
      </c>
      <c r="BD176">
        <f t="shared" si="34"/>
        <v>18.7836</v>
      </c>
      <c r="BE176">
        <f t="shared" si="35"/>
        <v>13.823433531599999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51.033999999999999</v>
      </c>
      <c r="I177" s="22">
        <v>-1.8869E-2</v>
      </c>
      <c r="J177" s="22">
        <v>167</v>
      </c>
      <c r="K177" s="22">
        <v>0.95855699999999999</v>
      </c>
      <c r="L177">
        <f t="shared" si="24"/>
        <v>18.869</v>
      </c>
      <c r="M177">
        <f t="shared" si="25"/>
        <v>18.095654034999999</v>
      </c>
      <c r="N177" s="9"/>
      <c r="O177" s="22">
        <v>0.74096700000000004</v>
      </c>
      <c r="P177" s="22">
        <v>100.53700000000001</v>
      </c>
      <c r="Q177" s="22">
        <v>-1.9058200000000001E-2</v>
      </c>
      <c r="R177" s="22">
        <v>167</v>
      </c>
      <c r="S177" s="22">
        <v>0.74032600000000004</v>
      </c>
      <c r="T177">
        <f t="shared" si="26"/>
        <v>19.058199999999999</v>
      </c>
      <c r="U177">
        <f t="shared" si="27"/>
        <v>14.1214972794</v>
      </c>
      <c r="X177" s="9"/>
      <c r="Y177" s="22">
        <v>0.95901499999999995</v>
      </c>
      <c r="Z177" s="22">
        <v>149.94499999999999</v>
      </c>
      <c r="AA177" s="22">
        <v>-1.86646E-2</v>
      </c>
      <c r="AB177" s="22">
        <v>167</v>
      </c>
      <c r="AC177" s="22">
        <v>0.95794699999999999</v>
      </c>
      <c r="AD177">
        <f t="shared" si="28"/>
        <v>18.6646</v>
      </c>
      <c r="AE177">
        <f t="shared" si="29"/>
        <v>17.899631368999998</v>
      </c>
      <c r="AF177" s="9"/>
      <c r="AG177" s="22">
        <v>0.74096700000000004</v>
      </c>
      <c r="AH177" s="22">
        <v>199.49700000000001</v>
      </c>
      <c r="AI177" s="22">
        <v>-1.8887299999999999E-2</v>
      </c>
      <c r="AJ177" s="22">
        <v>167</v>
      </c>
      <c r="AK177" s="22">
        <v>0.74032600000000004</v>
      </c>
      <c r="AL177">
        <f t="shared" si="30"/>
        <v>18.8873</v>
      </c>
      <c r="AM177">
        <f t="shared" si="31"/>
        <v>13.9948660191</v>
      </c>
      <c r="AP177" s="9"/>
      <c r="AQ177" s="22">
        <v>0.95901499999999995</v>
      </c>
      <c r="AR177" s="22">
        <v>248.83699999999999</v>
      </c>
      <c r="AS177" s="22">
        <v>-1.8524200000000001E-2</v>
      </c>
      <c r="AT177" s="22">
        <v>167</v>
      </c>
      <c r="AU177" s="22">
        <v>0.95825199999999999</v>
      </c>
      <c r="AV177">
        <f t="shared" si="32"/>
        <v>18.5242</v>
      </c>
      <c r="AW177">
        <f t="shared" si="33"/>
        <v>17.764985663000001</v>
      </c>
      <c r="AX177" s="9"/>
      <c r="AY177" s="22">
        <v>0.74096700000000004</v>
      </c>
      <c r="AZ177" s="22">
        <v>298.36700000000002</v>
      </c>
      <c r="BA177" s="22">
        <v>-1.8777499999999999E-2</v>
      </c>
      <c r="BB177" s="22">
        <v>167</v>
      </c>
      <c r="BC177" s="22">
        <v>0.74020399999999997</v>
      </c>
      <c r="BD177">
        <f t="shared" si="34"/>
        <v>18.7775</v>
      </c>
      <c r="BE177">
        <f t="shared" si="35"/>
        <v>13.913507842500001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51.0441</v>
      </c>
      <c r="I178" s="22">
        <v>-1.8881200000000001E-2</v>
      </c>
      <c r="J178" s="22">
        <v>168</v>
      </c>
      <c r="K178" s="22">
        <v>0.95306400000000002</v>
      </c>
      <c r="L178">
        <f t="shared" si="24"/>
        <v>18.8812</v>
      </c>
      <c r="M178">
        <f t="shared" si="25"/>
        <v>18.012268294800002</v>
      </c>
      <c r="N178" s="9"/>
      <c r="O178" s="22">
        <v>0.74600200000000005</v>
      </c>
      <c r="P178" s="22">
        <v>100.547</v>
      </c>
      <c r="Q178" s="22">
        <v>-1.9049099999999999E-2</v>
      </c>
      <c r="R178" s="22">
        <v>168</v>
      </c>
      <c r="S178" s="22">
        <v>0.74526999999999999</v>
      </c>
      <c r="T178">
        <f t="shared" si="26"/>
        <v>19.049099999999999</v>
      </c>
      <c r="U178">
        <f t="shared" si="27"/>
        <v>14.210666698200001</v>
      </c>
      <c r="X178" s="9"/>
      <c r="Y178" s="22">
        <v>0.95397900000000002</v>
      </c>
      <c r="Z178" s="22">
        <v>149.95500000000001</v>
      </c>
      <c r="AA178" s="22">
        <v>-1.8673700000000001E-2</v>
      </c>
      <c r="AB178" s="22">
        <v>168</v>
      </c>
      <c r="AC178" s="22">
        <v>0.95275900000000002</v>
      </c>
      <c r="AD178">
        <f t="shared" si="28"/>
        <v>18.6737</v>
      </c>
      <c r="AE178">
        <f t="shared" si="29"/>
        <v>17.814317652300002</v>
      </c>
      <c r="AF178" s="9"/>
      <c r="AG178" s="22">
        <v>0.74600200000000005</v>
      </c>
      <c r="AH178" s="22">
        <v>199.50700000000001</v>
      </c>
      <c r="AI178" s="22">
        <v>-1.88843E-2</v>
      </c>
      <c r="AJ178" s="22">
        <v>168</v>
      </c>
      <c r="AK178" s="22">
        <v>0.74533099999999997</v>
      </c>
      <c r="AL178">
        <f t="shared" si="30"/>
        <v>18.8843</v>
      </c>
      <c r="AM178">
        <f t="shared" si="31"/>
        <v>14.087725568600002</v>
      </c>
      <c r="AP178" s="9"/>
      <c r="AQ178" s="22">
        <v>0.95397900000000002</v>
      </c>
      <c r="AR178" s="22">
        <v>248.84700000000001</v>
      </c>
      <c r="AS178" s="22">
        <v>-1.85303E-2</v>
      </c>
      <c r="AT178" s="22">
        <v>168</v>
      </c>
      <c r="AU178" s="22">
        <v>0.95336900000000002</v>
      </c>
      <c r="AV178">
        <f t="shared" si="32"/>
        <v>18.5303</v>
      </c>
      <c r="AW178">
        <f t="shared" si="33"/>
        <v>17.677517063700002</v>
      </c>
      <c r="AX178" s="9"/>
      <c r="AY178" s="22">
        <v>0.74600200000000005</v>
      </c>
      <c r="AZ178" s="22">
        <v>298.37700000000001</v>
      </c>
      <c r="BA178" s="22">
        <v>-1.8768300000000002E-2</v>
      </c>
      <c r="BB178" s="22">
        <v>168</v>
      </c>
      <c r="BC178" s="22">
        <v>0.74517800000000001</v>
      </c>
      <c r="BD178">
        <f t="shared" si="34"/>
        <v>18.7683</v>
      </c>
      <c r="BE178">
        <f t="shared" si="35"/>
        <v>14.001189336600001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51.054099999999998</v>
      </c>
      <c r="I179" s="22">
        <v>-1.8887299999999999E-2</v>
      </c>
      <c r="J179" s="22">
        <v>169</v>
      </c>
      <c r="K179" s="22">
        <v>0.94787600000000005</v>
      </c>
      <c r="L179">
        <f t="shared" si="24"/>
        <v>18.8873</v>
      </c>
      <c r="M179">
        <f t="shared" si="25"/>
        <v>17.9229900112</v>
      </c>
      <c r="N179" s="9"/>
      <c r="O179" s="22">
        <v>0.75103799999999998</v>
      </c>
      <c r="P179" s="22">
        <v>100.55800000000001</v>
      </c>
      <c r="Q179" s="22">
        <v>-1.9039899999999998E-2</v>
      </c>
      <c r="R179" s="22">
        <v>169</v>
      </c>
      <c r="S179" s="22">
        <v>0.75042699999999996</v>
      </c>
      <c r="T179">
        <f t="shared" si="26"/>
        <v>19.039899999999999</v>
      </c>
      <c r="U179">
        <f t="shared" si="27"/>
        <v>14.299688416199999</v>
      </c>
      <c r="X179" s="9"/>
      <c r="Y179" s="22">
        <v>0.94894400000000001</v>
      </c>
      <c r="Z179" s="22">
        <v>149.965</v>
      </c>
      <c r="AA179" s="22">
        <v>-1.8682899999999999E-2</v>
      </c>
      <c r="AB179" s="22">
        <v>169</v>
      </c>
      <c r="AC179" s="22">
        <v>0.94757100000000005</v>
      </c>
      <c r="AD179">
        <f t="shared" si="28"/>
        <v>18.6829</v>
      </c>
      <c r="AE179">
        <f t="shared" si="29"/>
        <v>17.7290258576</v>
      </c>
      <c r="AF179" s="9"/>
      <c r="AG179" s="22">
        <v>0.75103799999999998</v>
      </c>
      <c r="AH179" s="22">
        <v>199.517</v>
      </c>
      <c r="AI179" s="22">
        <v>-1.8875099999999999E-2</v>
      </c>
      <c r="AJ179" s="22">
        <v>169</v>
      </c>
      <c r="AK179" s="22">
        <v>0.75073199999999995</v>
      </c>
      <c r="AL179">
        <f t="shared" si="30"/>
        <v>18.8751</v>
      </c>
      <c r="AM179">
        <f t="shared" si="31"/>
        <v>14.175917353799999</v>
      </c>
      <c r="AP179" s="9"/>
      <c r="AQ179" s="22">
        <v>0.94894400000000001</v>
      </c>
      <c r="AR179" s="22">
        <v>248.857</v>
      </c>
      <c r="AS179" s="22">
        <v>-1.85425E-2</v>
      </c>
      <c r="AT179" s="22">
        <v>169</v>
      </c>
      <c r="AU179" s="22">
        <v>0.94818100000000005</v>
      </c>
      <c r="AV179">
        <f t="shared" si="32"/>
        <v>18.5425</v>
      </c>
      <c r="AW179">
        <f t="shared" si="33"/>
        <v>17.595794120000001</v>
      </c>
      <c r="AX179" s="9"/>
      <c r="AY179" s="22">
        <v>0.75103799999999998</v>
      </c>
      <c r="AZ179" s="22">
        <v>298.387</v>
      </c>
      <c r="BA179" s="22">
        <v>-1.87592E-2</v>
      </c>
      <c r="BB179" s="22">
        <v>169</v>
      </c>
      <c r="BC179" s="22">
        <v>0.75027500000000003</v>
      </c>
      <c r="BD179">
        <f t="shared" si="34"/>
        <v>18.7592</v>
      </c>
      <c r="BE179">
        <f t="shared" si="35"/>
        <v>14.088872049599999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51.0642</v>
      </c>
      <c r="I180" s="22">
        <v>-1.88965E-2</v>
      </c>
      <c r="J180" s="22">
        <v>170</v>
      </c>
      <c r="K180" s="22">
        <v>0.94268799999999997</v>
      </c>
      <c r="L180">
        <f t="shared" si="24"/>
        <v>18.8965</v>
      </c>
      <c r="M180">
        <f t="shared" si="25"/>
        <v>17.836576418499998</v>
      </c>
      <c r="N180" s="9"/>
      <c r="O180" s="22">
        <v>0.756073</v>
      </c>
      <c r="P180" s="22">
        <v>100.568</v>
      </c>
      <c r="Q180" s="22">
        <v>-1.9039899999999998E-2</v>
      </c>
      <c r="R180" s="22">
        <v>170</v>
      </c>
      <c r="S180" s="22">
        <v>0.75500500000000004</v>
      </c>
      <c r="T180">
        <f t="shared" si="26"/>
        <v>19.039899999999999</v>
      </c>
      <c r="U180">
        <f t="shared" si="27"/>
        <v>14.3955543127</v>
      </c>
      <c r="X180" s="9"/>
      <c r="Y180" s="22">
        <v>0.943909</v>
      </c>
      <c r="Z180" s="22">
        <v>149.97499999999999</v>
      </c>
      <c r="AA180" s="22">
        <v>-1.8689000000000001E-2</v>
      </c>
      <c r="AB180" s="22">
        <v>170</v>
      </c>
      <c r="AC180" s="22">
        <v>0.94299299999999997</v>
      </c>
      <c r="AD180">
        <f t="shared" si="28"/>
        <v>18.689</v>
      </c>
      <c r="AE180">
        <f t="shared" si="29"/>
        <v>17.640715301</v>
      </c>
      <c r="AF180" s="9"/>
      <c r="AG180" s="22">
        <v>0.756073</v>
      </c>
      <c r="AH180" s="22">
        <v>199.52699999999999</v>
      </c>
      <c r="AI180" s="22">
        <v>-1.8869E-2</v>
      </c>
      <c r="AJ180" s="22">
        <v>170</v>
      </c>
      <c r="AK180" s="22">
        <v>0.75500500000000004</v>
      </c>
      <c r="AL180">
        <f t="shared" si="30"/>
        <v>18.869</v>
      </c>
      <c r="AM180">
        <f t="shared" si="31"/>
        <v>14.266341436999999</v>
      </c>
      <c r="AP180" s="9"/>
      <c r="AQ180" s="22">
        <v>0.943909</v>
      </c>
      <c r="AR180" s="22">
        <v>248.86699999999999</v>
      </c>
      <c r="AS180" s="22">
        <v>-1.8548599999999998E-2</v>
      </c>
      <c r="AT180" s="22">
        <v>170</v>
      </c>
      <c r="AU180" s="22">
        <v>0.94299299999999997</v>
      </c>
      <c r="AV180">
        <f t="shared" si="32"/>
        <v>18.548599999999997</v>
      </c>
      <c r="AW180">
        <f t="shared" si="33"/>
        <v>17.508190477399996</v>
      </c>
      <c r="AX180" s="9"/>
      <c r="AY180" s="22">
        <v>0.756073</v>
      </c>
      <c r="AZ180" s="22">
        <v>298.39699999999999</v>
      </c>
      <c r="BA180" s="22">
        <v>-1.8749999999999999E-2</v>
      </c>
      <c r="BB180" s="22">
        <v>170</v>
      </c>
      <c r="BC180" s="22">
        <v>0.75592000000000004</v>
      </c>
      <c r="BD180">
        <f t="shared" si="34"/>
        <v>18.75</v>
      </c>
      <c r="BE180">
        <f t="shared" si="35"/>
        <v>14.17636875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51.074300000000001</v>
      </c>
      <c r="I181" s="22">
        <v>-1.8902599999999999E-2</v>
      </c>
      <c r="J181" s="22">
        <v>171</v>
      </c>
      <c r="K181" s="22">
        <v>0.93841600000000003</v>
      </c>
      <c r="L181">
        <f t="shared" si="24"/>
        <v>18.9026</v>
      </c>
      <c r="M181">
        <f t="shared" si="25"/>
        <v>17.747140769799998</v>
      </c>
      <c r="N181" s="9"/>
      <c r="O181" s="22">
        <v>0.76110800000000001</v>
      </c>
      <c r="P181" s="22">
        <v>100.578</v>
      </c>
      <c r="Q181" s="22">
        <v>-1.9036899999999999E-2</v>
      </c>
      <c r="R181" s="22">
        <v>171</v>
      </c>
      <c r="S181" s="22">
        <v>0.75988800000000001</v>
      </c>
      <c r="T181">
        <f t="shared" si="26"/>
        <v>19.036899999999999</v>
      </c>
      <c r="U181">
        <f t="shared" si="27"/>
        <v>14.489136885199999</v>
      </c>
      <c r="X181" s="9"/>
      <c r="Y181" s="22">
        <v>0.93887299999999996</v>
      </c>
      <c r="Z181" s="22">
        <v>149.98500000000001</v>
      </c>
      <c r="AA181" s="22">
        <v>-1.8692E-2</v>
      </c>
      <c r="AB181" s="22">
        <v>171</v>
      </c>
      <c r="AC181" s="22">
        <v>0.93841600000000003</v>
      </c>
      <c r="AD181">
        <f t="shared" si="28"/>
        <v>18.692</v>
      </c>
      <c r="AE181">
        <f t="shared" si="29"/>
        <v>17.549414115999998</v>
      </c>
      <c r="AF181" s="9"/>
      <c r="AG181" s="22">
        <v>0.76110800000000001</v>
      </c>
      <c r="AH181" s="22">
        <v>199.53800000000001</v>
      </c>
      <c r="AI181" s="22">
        <v>-1.8862899999999998E-2</v>
      </c>
      <c r="AJ181" s="22">
        <v>171</v>
      </c>
      <c r="AK181" s="22">
        <v>0.76019300000000001</v>
      </c>
      <c r="AL181">
        <f t="shared" si="30"/>
        <v>18.8629</v>
      </c>
      <c r="AM181">
        <f t="shared" si="31"/>
        <v>14.356704093199999</v>
      </c>
      <c r="AP181" s="9"/>
      <c r="AQ181" s="22">
        <v>0.93887299999999996</v>
      </c>
      <c r="AR181" s="22">
        <v>248.87700000000001</v>
      </c>
      <c r="AS181" s="22">
        <v>-1.85577E-2</v>
      </c>
      <c r="AT181" s="22">
        <v>171</v>
      </c>
      <c r="AU181" s="22">
        <v>0.937805</v>
      </c>
      <c r="AV181">
        <f t="shared" si="32"/>
        <v>18.557700000000001</v>
      </c>
      <c r="AW181">
        <f t="shared" si="33"/>
        <v>17.423323472099998</v>
      </c>
      <c r="AX181" s="9"/>
      <c r="AY181" s="22">
        <v>0.76110800000000001</v>
      </c>
      <c r="AZ181" s="22">
        <v>298.40699999999998</v>
      </c>
      <c r="BA181" s="22">
        <v>-1.8740799999999998E-2</v>
      </c>
      <c r="BB181" s="22">
        <v>171</v>
      </c>
      <c r="BC181" s="22">
        <v>0.76049800000000001</v>
      </c>
      <c r="BD181">
        <f t="shared" si="34"/>
        <v>18.7408</v>
      </c>
      <c r="BE181">
        <f t="shared" si="35"/>
        <v>14.2637728064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51.084400000000002</v>
      </c>
      <c r="I182" s="22">
        <v>-1.89117E-2</v>
      </c>
      <c r="J182" s="22">
        <v>172</v>
      </c>
      <c r="K182" s="22">
        <v>0.93261700000000003</v>
      </c>
      <c r="L182">
        <f t="shared" si="24"/>
        <v>18.9117</v>
      </c>
      <c r="M182">
        <f t="shared" si="25"/>
        <v>17.660464104599999</v>
      </c>
      <c r="N182" s="9"/>
      <c r="O182" s="22">
        <v>0.76614400000000005</v>
      </c>
      <c r="P182" s="22">
        <v>100.58799999999999</v>
      </c>
      <c r="Q182" s="22">
        <v>-1.9027700000000002E-2</v>
      </c>
      <c r="R182" s="22">
        <v>172</v>
      </c>
      <c r="S182" s="22">
        <v>0.76599099999999998</v>
      </c>
      <c r="T182">
        <f t="shared" si="26"/>
        <v>19.027700000000003</v>
      </c>
      <c r="U182">
        <f t="shared" si="27"/>
        <v>14.577958188800004</v>
      </c>
      <c r="X182" s="9"/>
      <c r="Y182" s="22">
        <v>0.93383799999999995</v>
      </c>
      <c r="Z182" s="22">
        <v>149.995</v>
      </c>
      <c r="AA182" s="22">
        <v>-1.8701200000000001E-2</v>
      </c>
      <c r="AB182" s="22">
        <v>172</v>
      </c>
      <c r="AC182" s="22">
        <v>0.93261700000000003</v>
      </c>
      <c r="AD182">
        <f t="shared" si="28"/>
        <v>18.7012</v>
      </c>
      <c r="AE182">
        <f t="shared" si="29"/>
        <v>17.4638912056</v>
      </c>
      <c r="AF182" s="9"/>
      <c r="AG182" s="22">
        <v>0.76614400000000005</v>
      </c>
      <c r="AH182" s="22">
        <v>199.548</v>
      </c>
      <c r="AI182" s="22">
        <v>-1.88568E-2</v>
      </c>
      <c r="AJ182" s="22">
        <v>172</v>
      </c>
      <c r="AK182" s="22">
        <v>0.76538099999999998</v>
      </c>
      <c r="AL182">
        <f t="shared" si="30"/>
        <v>18.8568</v>
      </c>
      <c r="AM182">
        <f t="shared" si="31"/>
        <v>14.447024179200001</v>
      </c>
      <c r="AP182" s="9"/>
      <c r="AQ182" s="22">
        <v>0.93383799999999995</v>
      </c>
      <c r="AR182" s="22">
        <v>248.887</v>
      </c>
      <c r="AS182" s="22">
        <v>-1.8566900000000001E-2</v>
      </c>
      <c r="AT182" s="22">
        <v>172</v>
      </c>
      <c r="AU182" s="22">
        <v>0.93292200000000003</v>
      </c>
      <c r="AV182">
        <f t="shared" si="32"/>
        <v>18.5669</v>
      </c>
      <c r="AW182">
        <f t="shared" si="33"/>
        <v>17.338476762199999</v>
      </c>
      <c r="AX182" s="9"/>
      <c r="AY182" s="22">
        <v>0.76614400000000005</v>
      </c>
      <c r="AZ182" s="22">
        <v>298.41699999999997</v>
      </c>
      <c r="BA182" s="22">
        <v>-1.87347E-2</v>
      </c>
      <c r="BB182" s="22">
        <v>172</v>
      </c>
      <c r="BC182" s="22">
        <v>0.76538099999999998</v>
      </c>
      <c r="BD182">
        <f t="shared" si="34"/>
        <v>18.7347</v>
      </c>
      <c r="BE182">
        <f t="shared" si="35"/>
        <v>14.353477996800001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51.0944</v>
      </c>
      <c r="I183" s="22">
        <v>-1.8920900000000001E-2</v>
      </c>
      <c r="J183" s="22">
        <v>173</v>
      </c>
      <c r="K183" s="22">
        <v>0.92681899999999995</v>
      </c>
      <c r="L183">
        <f t="shared" si="24"/>
        <v>18.9209</v>
      </c>
      <c r="M183">
        <f t="shared" si="25"/>
        <v>17.573769761800001</v>
      </c>
      <c r="N183" s="9"/>
      <c r="O183" s="22">
        <v>0.77117899999999995</v>
      </c>
      <c r="P183" s="22">
        <v>100.598</v>
      </c>
      <c r="Q183" s="22">
        <v>-1.9015500000000001E-2</v>
      </c>
      <c r="R183" s="22">
        <v>173</v>
      </c>
      <c r="S183" s="22">
        <v>0.76965300000000003</v>
      </c>
      <c r="T183">
        <f t="shared" si="26"/>
        <v>19.015499999999999</v>
      </c>
      <c r="U183">
        <f t="shared" si="27"/>
        <v>14.664354274499999</v>
      </c>
      <c r="X183" s="9"/>
      <c r="Y183" s="22">
        <v>0.92880200000000002</v>
      </c>
      <c r="Z183" s="22">
        <v>150.005</v>
      </c>
      <c r="AA183" s="22">
        <v>-1.8704200000000001E-2</v>
      </c>
      <c r="AB183" s="22">
        <v>173</v>
      </c>
      <c r="AC183" s="22">
        <v>0.92803999999999998</v>
      </c>
      <c r="AD183">
        <f t="shared" si="28"/>
        <v>18.7042</v>
      </c>
      <c r="AE183">
        <f t="shared" si="29"/>
        <v>17.372498368399999</v>
      </c>
      <c r="AF183" s="9"/>
      <c r="AG183" s="22">
        <v>0.77117899999999995</v>
      </c>
      <c r="AH183" s="22">
        <v>199.55799999999999</v>
      </c>
      <c r="AI183" s="22">
        <v>-1.8850700000000001E-2</v>
      </c>
      <c r="AJ183" s="22">
        <v>173</v>
      </c>
      <c r="AK183" s="22">
        <v>0.77026399999999995</v>
      </c>
      <c r="AL183">
        <f t="shared" si="30"/>
        <v>18.8507</v>
      </c>
      <c r="AM183">
        <f t="shared" si="31"/>
        <v>14.537263975299998</v>
      </c>
      <c r="AP183" s="9"/>
      <c r="AQ183" s="22">
        <v>0.92880200000000002</v>
      </c>
      <c r="AR183" s="22">
        <v>248.89699999999999</v>
      </c>
      <c r="AS183" s="22">
        <v>-1.8575999999999999E-2</v>
      </c>
      <c r="AT183" s="22">
        <v>173</v>
      </c>
      <c r="AU183" s="22">
        <v>0.92773399999999995</v>
      </c>
      <c r="AV183">
        <f t="shared" si="32"/>
        <v>18.576000000000001</v>
      </c>
      <c r="AW183">
        <f t="shared" si="33"/>
        <v>17.253425952000001</v>
      </c>
      <c r="AX183" s="9"/>
      <c r="AY183" s="22">
        <v>0.77117899999999995</v>
      </c>
      <c r="AZ183" s="22">
        <v>298.428</v>
      </c>
      <c r="BA183" s="22">
        <v>-1.87317E-2</v>
      </c>
      <c r="BB183" s="22">
        <v>173</v>
      </c>
      <c r="BC183" s="22">
        <v>0.77087399999999995</v>
      </c>
      <c r="BD183">
        <f t="shared" si="34"/>
        <v>18.7317</v>
      </c>
      <c r="BE183">
        <f t="shared" si="35"/>
        <v>14.4454936743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51.104500000000002</v>
      </c>
      <c r="I184" s="22">
        <v>-1.8933100000000001E-2</v>
      </c>
      <c r="J184" s="22">
        <v>174</v>
      </c>
      <c r="K184" s="22">
        <v>0.92285200000000001</v>
      </c>
      <c r="L184">
        <f t="shared" si="24"/>
        <v>18.9331</v>
      </c>
      <c r="M184">
        <f t="shared" si="25"/>
        <v>17.4897729877</v>
      </c>
      <c r="N184" s="9"/>
      <c r="O184" s="22">
        <v>0.77621499999999999</v>
      </c>
      <c r="P184" s="22">
        <v>100.608</v>
      </c>
      <c r="Q184" s="22">
        <v>-1.9009399999999999E-2</v>
      </c>
      <c r="R184" s="22">
        <v>174</v>
      </c>
      <c r="S184" s="22">
        <v>0.775146</v>
      </c>
      <c r="T184">
        <f t="shared" si="26"/>
        <v>19.009399999999999</v>
      </c>
      <c r="U184">
        <f t="shared" si="27"/>
        <v>14.755381420999999</v>
      </c>
      <c r="X184" s="9"/>
      <c r="Y184" s="22">
        <v>0.923767</v>
      </c>
      <c r="Z184" s="22">
        <v>150.01499999999999</v>
      </c>
      <c r="AA184" s="22">
        <v>-1.8701200000000001E-2</v>
      </c>
      <c r="AB184" s="22">
        <v>174</v>
      </c>
      <c r="AC184" s="22">
        <v>0.92315700000000001</v>
      </c>
      <c r="AD184">
        <f t="shared" si="28"/>
        <v>18.7012</v>
      </c>
      <c r="AE184">
        <f t="shared" si="29"/>
        <v>17.275551420399999</v>
      </c>
      <c r="AF184" s="9"/>
      <c r="AG184" s="22">
        <v>0.77621499999999999</v>
      </c>
      <c r="AH184" s="22">
        <v>199.56800000000001</v>
      </c>
      <c r="AI184" s="22">
        <v>-1.88416E-2</v>
      </c>
      <c r="AJ184" s="22">
        <v>174</v>
      </c>
      <c r="AK184" s="22">
        <v>0.77606200000000003</v>
      </c>
      <c r="AL184">
        <f t="shared" si="30"/>
        <v>18.8416</v>
      </c>
      <c r="AM184">
        <f t="shared" si="31"/>
        <v>14.625132544</v>
      </c>
      <c r="AP184" s="9"/>
      <c r="AQ184" s="22">
        <v>0.923767</v>
      </c>
      <c r="AR184" s="22">
        <v>248.90700000000001</v>
      </c>
      <c r="AS184" s="22">
        <v>-1.8588299999999999E-2</v>
      </c>
      <c r="AT184" s="22">
        <v>174</v>
      </c>
      <c r="AU184" s="22">
        <v>0.92346200000000001</v>
      </c>
      <c r="AV184">
        <f t="shared" si="32"/>
        <v>18.5883</v>
      </c>
      <c r="AW184">
        <f t="shared" si="33"/>
        <v>17.1712581261</v>
      </c>
      <c r="AX184" s="9"/>
      <c r="AY184" s="22">
        <v>0.77621499999999999</v>
      </c>
      <c r="AZ184" s="22">
        <v>298.43799999999999</v>
      </c>
      <c r="BA184" s="22">
        <v>-1.8728600000000001E-2</v>
      </c>
      <c r="BB184" s="22">
        <v>174</v>
      </c>
      <c r="BC184" s="22">
        <v>0.77606200000000003</v>
      </c>
      <c r="BD184">
        <f t="shared" si="34"/>
        <v>18.7286</v>
      </c>
      <c r="BE184">
        <f t="shared" si="35"/>
        <v>14.537420249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51.114600000000003</v>
      </c>
      <c r="I185" s="22">
        <v>-1.89392E-2</v>
      </c>
      <c r="J185" s="22">
        <v>175</v>
      </c>
      <c r="K185" s="22">
        <v>0.91796900000000003</v>
      </c>
      <c r="L185">
        <f t="shared" si="24"/>
        <v>18.9392</v>
      </c>
      <c r="M185">
        <f t="shared" si="25"/>
        <v>17.4000490944</v>
      </c>
      <c r="N185" s="9"/>
      <c r="O185" s="22">
        <v>0.78125</v>
      </c>
      <c r="P185" s="22">
        <v>100.61799999999999</v>
      </c>
      <c r="Q185" s="22">
        <v>-1.9003300000000001E-2</v>
      </c>
      <c r="R185" s="22">
        <v>175</v>
      </c>
      <c r="S185" s="22">
        <v>0.78002899999999997</v>
      </c>
      <c r="T185">
        <f t="shared" si="26"/>
        <v>19.003299999999999</v>
      </c>
      <c r="U185">
        <f t="shared" si="27"/>
        <v>14.846328124999999</v>
      </c>
      <c r="X185" s="9"/>
      <c r="Y185" s="22">
        <v>0.91873199999999999</v>
      </c>
      <c r="Z185" s="22">
        <v>150.02500000000001</v>
      </c>
      <c r="AA185" s="22">
        <v>-1.8704200000000001E-2</v>
      </c>
      <c r="AB185" s="22">
        <v>175</v>
      </c>
      <c r="AC185" s="22">
        <v>0.91796900000000003</v>
      </c>
      <c r="AD185">
        <f t="shared" si="28"/>
        <v>18.7042</v>
      </c>
      <c r="AE185">
        <f t="shared" si="29"/>
        <v>17.184147074399998</v>
      </c>
      <c r="AF185" s="9"/>
      <c r="AG185" s="22">
        <v>0.78125</v>
      </c>
      <c r="AH185" s="22">
        <v>199.578</v>
      </c>
      <c r="AI185" s="22">
        <v>-1.88293E-2</v>
      </c>
      <c r="AJ185" s="22">
        <v>175</v>
      </c>
      <c r="AK185" s="22">
        <v>0.780945</v>
      </c>
      <c r="AL185">
        <f t="shared" si="30"/>
        <v>18.8293</v>
      </c>
      <c r="AM185">
        <f t="shared" si="31"/>
        <v>14.710390625</v>
      </c>
      <c r="AP185" s="9"/>
      <c r="AQ185" s="22">
        <v>0.91873199999999999</v>
      </c>
      <c r="AR185" s="22">
        <v>248.917</v>
      </c>
      <c r="AS185" s="22">
        <v>-1.8600499999999999E-2</v>
      </c>
      <c r="AT185" s="22">
        <v>175</v>
      </c>
      <c r="AU185" s="22">
        <v>0.91766400000000004</v>
      </c>
      <c r="AV185">
        <f t="shared" si="32"/>
        <v>18.6005</v>
      </c>
      <c r="AW185">
        <f t="shared" si="33"/>
        <v>17.088874566000001</v>
      </c>
      <c r="AX185" s="9"/>
      <c r="AY185" s="22">
        <v>0.78125</v>
      </c>
      <c r="AZ185" s="22">
        <v>298.44799999999998</v>
      </c>
      <c r="BA185" s="22">
        <v>-1.87195E-2</v>
      </c>
      <c r="BB185" s="22">
        <v>175</v>
      </c>
      <c r="BC185" s="22">
        <v>0.78033399999999997</v>
      </c>
      <c r="BD185">
        <f t="shared" si="34"/>
        <v>18.7195</v>
      </c>
      <c r="BE185">
        <f t="shared" si="35"/>
        <v>14.624609375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51.124600000000001</v>
      </c>
      <c r="I186" s="22">
        <v>-1.8942299999999999E-2</v>
      </c>
      <c r="J186" s="22">
        <v>176</v>
      </c>
      <c r="K186" s="22">
        <v>0.91369599999999995</v>
      </c>
      <c r="L186">
        <f t="shared" si="24"/>
        <v>18.942299999999999</v>
      </c>
      <c r="M186">
        <f t="shared" si="25"/>
        <v>17.307503740799998</v>
      </c>
      <c r="N186" s="9"/>
      <c r="O186" s="22">
        <v>0.78628500000000001</v>
      </c>
      <c r="P186" s="22">
        <v>100.628</v>
      </c>
      <c r="Q186" s="22">
        <v>-1.89941E-2</v>
      </c>
      <c r="R186" s="22">
        <v>176</v>
      </c>
      <c r="S186" s="22">
        <v>0.78521700000000005</v>
      </c>
      <c r="T186">
        <f t="shared" si="26"/>
        <v>18.9941</v>
      </c>
      <c r="U186">
        <f t="shared" si="27"/>
        <v>14.9347759185</v>
      </c>
      <c r="X186" s="9"/>
      <c r="Y186" s="22">
        <v>0.91369599999999995</v>
      </c>
      <c r="Z186" s="22">
        <v>150.035</v>
      </c>
      <c r="AA186" s="22">
        <v>-1.8710299999999999E-2</v>
      </c>
      <c r="AB186" s="22">
        <v>176</v>
      </c>
      <c r="AC186" s="22">
        <v>0.91278099999999995</v>
      </c>
      <c r="AD186">
        <f t="shared" si="28"/>
        <v>18.7103</v>
      </c>
      <c r="AE186">
        <f t="shared" si="29"/>
        <v>17.0955262688</v>
      </c>
      <c r="AF186" s="9"/>
      <c r="AG186" s="22">
        <v>0.78628500000000001</v>
      </c>
      <c r="AH186" s="22">
        <v>199.58799999999999</v>
      </c>
      <c r="AI186" s="22">
        <v>-1.8826300000000001E-2</v>
      </c>
      <c r="AJ186" s="22">
        <v>176</v>
      </c>
      <c r="AK186" s="22">
        <v>0.78582799999999997</v>
      </c>
      <c r="AL186">
        <f t="shared" si="30"/>
        <v>18.8263</v>
      </c>
      <c r="AM186">
        <f t="shared" si="31"/>
        <v>14.8028372955</v>
      </c>
      <c r="AP186" s="9"/>
      <c r="AQ186" s="22">
        <v>0.91369599999999995</v>
      </c>
      <c r="AR186" s="22">
        <v>248.92699999999999</v>
      </c>
      <c r="AS186" s="22">
        <v>-1.8612699999999999E-2</v>
      </c>
      <c r="AT186" s="22">
        <v>176</v>
      </c>
      <c r="AU186" s="22">
        <v>0.91247599999999995</v>
      </c>
      <c r="AV186">
        <f t="shared" si="32"/>
        <v>18.6127</v>
      </c>
      <c r="AW186">
        <f t="shared" si="33"/>
        <v>17.006349539199999</v>
      </c>
      <c r="AX186" s="9"/>
      <c r="AY186" s="22">
        <v>0.78628500000000001</v>
      </c>
      <c r="AZ186" s="22">
        <v>298.45800000000003</v>
      </c>
      <c r="BA186" s="22">
        <v>-1.8710299999999999E-2</v>
      </c>
      <c r="BB186" s="22">
        <v>176</v>
      </c>
      <c r="BC186" s="22">
        <v>0.78521700000000005</v>
      </c>
      <c r="BD186">
        <f t="shared" si="34"/>
        <v>18.7103</v>
      </c>
      <c r="BE186">
        <f t="shared" si="35"/>
        <v>14.711628235500001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51.134700000000002</v>
      </c>
      <c r="I187" s="22">
        <v>-1.8945300000000002E-2</v>
      </c>
      <c r="J187" s="22">
        <v>177</v>
      </c>
      <c r="K187" s="22">
        <v>0.90789799999999998</v>
      </c>
      <c r="L187">
        <f t="shared" si="24"/>
        <v>18.945300000000003</v>
      </c>
      <c r="M187">
        <f t="shared" si="25"/>
        <v>17.214855243300004</v>
      </c>
      <c r="N187" s="9"/>
      <c r="O187" s="22">
        <v>0.79132100000000005</v>
      </c>
      <c r="P187" s="22">
        <v>100.63800000000001</v>
      </c>
      <c r="Q187" s="22">
        <v>-1.8988000000000001E-2</v>
      </c>
      <c r="R187" s="22">
        <v>177</v>
      </c>
      <c r="S187" s="22">
        <v>0.79071000000000002</v>
      </c>
      <c r="T187">
        <f t="shared" si="26"/>
        <v>18.988000000000003</v>
      </c>
      <c r="U187">
        <f t="shared" si="27"/>
        <v>15.025603148000004</v>
      </c>
      <c r="X187" s="9"/>
      <c r="Y187" s="22">
        <v>0.90866100000000005</v>
      </c>
      <c r="Z187" s="22">
        <v>150.04599999999999</v>
      </c>
      <c r="AA187" s="22">
        <v>-1.87195E-2</v>
      </c>
      <c r="AB187" s="22">
        <v>177</v>
      </c>
      <c r="AC187" s="22">
        <v>0.90789799999999998</v>
      </c>
      <c r="AD187">
        <f t="shared" si="28"/>
        <v>18.7195</v>
      </c>
      <c r="AE187">
        <f t="shared" si="29"/>
        <v>17.009679589499999</v>
      </c>
      <c r="AF187" s="9"/>
      <c r="AG187" s="22">
        <v>0.79132100000000005</v>
      </c>
      <c r="AH187" s="22">
        <v>199.59800000000001</v>
      </c>
      <c r="AI187" s="22">
        <v>-1.8823199999999998E-2</v>
      </c>
      <c r="AJ187" s="22">
        <v>177</v>
      </c>
      <c r="AK187" s="22">
        <v>0.79040500000000002</v>
      </c>
      <c r="AL187">
        <f t="shared" si="30"/>
        <v>18.8232</v>
      </c>
      <c r="AM187">
        <f t="shared" si="31"/>
        <v>14.8951934472</v>
      </c>
      <c r="AP187" s="9"/>
      <c r="AQ187" s="22">
        <v>0.90866100000000005</v>
      </c>
      <c r="AR187" s="22">
        <v>248.93700000000001</v>
      </c>
      <c r="AS187" s="22">
        <v>-1.8618800000000001E-2</v>
      </c>
      <c r="AT187" s="22">
        <v>177</v>
      </c>
      <c r="AU187" s="22">
        <v>0.90820299999999998</v>
      </c>
      <c r="AV187">
        <f t="shared" si="32"/>
        <v>18.6188</v>
      </c>
      <c r="AW187">
        <f t="shared" si="33"/>
        <v>16.9181774268</v>
      </c>
      <c r="AX187" s="9"/>
      <c r="AY187" s="22">
        <v>0.79132100000000005</v>
      </c>
      <c r="AZ187" s="22">
        <v>298.46800000000002</v>
      </c>
      <c r="BA187" s="22">
        <v>-1.8704200000000001E-2</v>
      </c>
      <c r="BB187" s="22">
        <v>177</v>
      </c>
      <c r="BC187" s="22">
        <v>0.79071000000000002</v>
      </c>
      <c r="BD187">
        <f t="shared" si="34"/>
        <v>18.7042</v>
      </c>
      <c r="BE187">
        <f t="shared" si="35"/>
        <v>14.801026248200001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51.144799999999996</v>
      </c>
      <c r="I188" s="22">
        <v>-1.8954499999999999E-2</v>
      </c>
      <c r="J188" s="22">
        <v>178</v>
      </c>
      <c r="K188" s="22">
        <v>0.90332000000000001</v>
      </c>
      <c r="L188">
        <f t="shared" si="24"/>
        <v>18.954499999999999</v>
      </c>
      <c r="M188">
        <f t="shared" si="25"/>
        <v>17.127760062499998</v>
      </c>
      <c r="N188" s="9"/>
      <c r="O188" s="22">
        <v>0.79635599999999995</v>
      </c>
      <c r="P188" s="22">
        <v>100.648</v>
      </c>
      <c r="Q188" s="22">
        <v>-1.89789E-2</v>
      </c>
      <c r="R188" s="22">
        <v>178</v>
      </c>
      <c r="S188" s="22">
        <v>0.79559299999999999</v>
      </c>
      <c r="T188">
        <f t="shared" si="26"/>
        <v>18.978899999999999</v>
      </c>
      <c r="U188">
        <f t="shared" si="27"/>
        <v>15.113960888399999</v>
      </c>
      <c r="X188" s="9"/>
      <c r="Y188" s="22">
        <v>0.90362500000000001</v>
      </c>
      <c r="Z188" s="22">
        <v>150.05600000000001</v>
      </c>
      <c r="AA188" s="22">
        <v>-1.8728600000000001E-2</v>
      </c>
      <c r="AB188" s="22">
        <v>178</v>
      </c>
      <c r="AC188" s="22">
        <v>0.90332000000000001</v>
      </c>
      <c r="AD188">
        <f t="shared" si="28"/>
        <v>18.7286</v>
      </c>
      <c r="AE188">
        <f t="shared" si="29"/>
        <v>16.923631175000001</v>
      </c>
      <c r="AF188" s="9"/>
      <c r="AG188" s="22">
        <v>0.79635599999999995</v>
      </c>
      <c r="AH188" s="22">
        <v>199.608</v>
      </c>
      <c r="AI188" s="22">
        <v>-1.88141E-2</v>
      </c>
      <c r="AJ188" s="22">
        <v>178</v>
      </c>
      <c r="AK188" s="22">
        <v>0.79559299999999999</v>
      </c>
      <c r="AL188">
        <f t="shared" si="30"/>
        <v>18.8141</v>
      </c>
      <c r="AM188">
        <f t="shared" si="31"/>
        <v>14.982721419599999</v>
      </c>
      <c r="AP188" s="9"/>
      <c r="AQ188" s="22">
        <v>0.90362500000000001</v>
      </c>
      <c r="AR188" s="22">
        <v>248.947</v>
      </c>
      <c r="AS188" s="22">
        <v>-1.8621800000000001E-2</v>
      </c>
      <c r="AT188" s="22">
        <v>178</v>
      </c>
      <c r="AU188" s="22">
        <v>0.90240500000000001</v>
      </c>
      <c r="AV188">
        <f t="shared" si="32"/>
        <v>18.6218</v>
      </c>
      <c r="AW188">
        <f t="shared" si="33"/>
        <v>16.827124025</v>
      </c>
      <c r="AX188" s="9"/>
      <c r="AY188" s="22">
        <v>0.79635599999999995</v>
      </c>
      <c r="AZ188" s="22">
        <v>298.47800000000001</v>
      </c>
      <c r="BA188" s="22">
        <v>-1.8698099999999999E-2</v>
      </c>
      <c r="BB188" s="22">
        <v>178</v>
      </c>
      <c r="BC188" s="22">
        <v>0.79559299999999999</v>
      </c>
      <c r="BD188">
        <f t="shared" si="34"/>
        <v>18.6981</v>
      </c>
      <c r="BE188">
        <f t="shared" si="35"/>
        <v>14.890344123599998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51.154899999999998</v>
      </c>
      <c r="I189" s="22">
        <v>-1.8960600000000001E-2</v>
      </c>
      <c r="J189" s="22">
        <v>179</v>
      </c>
      <c r="K189" s="22">
        <v>0.89904799999999996</v>
      </c>
      <c r="L189">
        <f t="shared" si="24"/>
        <v>18.960599999999999</v>
      </c>
      <c r="M189">
        <f t="shared" si="25"/>
        <v>17.037805553999998</v>
      </c>
      <c r="N189" s="9"/>
      <c r="O189" s="22">
        <v>0.80139199999999999</v>
      </c>
      <c r="P189" s="22">
        <v>100.658</v>
      </c>
      <c r="Q189" s="22">
        <v>-1.8969699999999999E-2</v>
      </c>
      <c r="R189" s="22">
        <v>179</v>
      </c>
      <c r="S189" s="22">
        <v>0.80078099999999997</v>
      </c>
      <c r="T189">
        <f t="shared" si="26"/>
        <v>18.9697</v>
      </c>
      <c r="U189">
        <f t="shared" si="27"/>
        <v>15.2021658224</v>
      </c>
      <c r="X189" s="9"/>
      <c r="Y189" s="22">
        <v>0.89859</v>
      </c>
      <c r="Z189" s="22">
        <v>150.066</v>
      </c>
      <c r="AA189" s="22">
        <v>-1.8740799999999998E-2</v>
      </c>
      <c r="AB189" s="22">
        <v>179</v>
      </c>
      <c r="AC189" s="22">
        <v>0.89691200000000004</v>
      </c>
      <c r="AD189">
        <f t="shared" si="28"/>
        <v>18.7408</v>
      </c>
      <c r="AE189">
        <f t="shared" si="29"/>
        <v>16.840295472000001</v>
      </c>
      <c r="AF189" s="9"/>
      <c r="AG189" s="22">
        <v>0.80139199999999999</v>
      </c>
      <c r="AH189" s="22">
        <v>199.61799999999999</v>
      </c>
      <c r="AI189" s="22">
        <v>-1.8807999999999998E-2</v>
      </c>
      <c r="AJ189" s="22">
        <v>179</v>
      </c>
      <c r="AK189" s="22">
        <v>0.80139199999999999</v>
      </c>
      <c r="AL189">
        <f t="shared" si="30"/>
        <v>18.808</v>
      </c>
      <c r="AM189">
        <f t="shared" si="31"/>
        <v>15.072580735999999</v>
      </c>
      <c r="AP189" s="9"/>
      <c r="AQ189" s="22">
        <v>0.89859</v>
      </c>
      <c r="AR189" s="22">
        <v>248.958</v>
      </c>
      <c r="AS189" s="22">
        <v>-1.86249E-2</v>
      </c>
      <c r="AT189" s="22">
        <v>179</v>
      </c>
      <c r="AU189" s="22">
        <v>0.89752200000000004</v>
      </c>
      <c r="AV189">
        <f t="shared" si="32"/>
        <v>18.6249</v>
      </c>
      <c r="AW189">
        <f t="shared" si="33"/>
        <v>16.736148890999999</v>
      </c>
      <c r="AX189" s="9"/>
      <c r="AY189" s="22">
        <v>0.80139199999999999</v>
      </c>
      <c r="AZ189" s="22">
        <v>298.488</v>
      </c>
      <c r="BA189" s="22">
        <v>-1.8689000000000001E-2</v>
      </c>
      <c r="BB189" s="22">
        <v>179</v>
      </c>
      <c r="BC189" s="22">
        <v>0.80017099999999997</v>
      </c>
      <c r="BD189">
        <f t="shared" si="34"/>
        <v>18.689</v>
      </c>
      <c r="BE189">
        <f t="shared" si="35"/>
        <v>14.977215087999999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51.164900000000003</v>
      </c>
      <c r="I190" s="22">
        <v>-1.8963600000000001E-2</v>
      </c>
      <c r="J190" s="22">
        <v>180</v>
      </c>
      <c r="K190" s="22">
        <v>0.89263899999999996</v>
      </c>
      <c r="L190">
        <f t="shared" si="24"/>
        <v>18.9636</v>
      </c>
      <c r="M190">
        <f t="shared" si="25"/>
        <v>16.945019597999998</v>
      </c>
      <c r="N190" s="9"/>
      <c r="O190" s="22">
        <v>0.806427</v>
      </c>
      <c r="P190" s="22">
        <v>100.66800000000001</v>
      </c>
      <c r="Q190" s="22">
        <v>-1.8963600000000001E-2</v>
      </c>
      <c r="R190" s="22">
        <v>180</v>
      </c>
      <c r="S190" s="22">
        <v>0.80505400000000005</v>
      </c>
      <c r="T190">
        <f t="shared" si="26"/>
        <v>18.9636</v>
      </c>
      <c r="U190">
        <f t="shared" si="27"/>
        <v>15.2927590572</v>
      </c>
      <c r="X190" s="9"/>
      <c r="Y190" s="22">
        <v>0.89355499999999999</v>
      </c>
      <c r="Z190" s="22">
        <v>150.07599999999999</v>
      </c>
      <c r="AA190" s="22">
        <v>-1.8740799999999998E-2</v>
      </c>
      <c r="AB190" s="22">
        <v>180</v>
      </c>
      <c r="AC190" s="22">
        <v>0.89202899999999996</v>
      </c>
      <c r="AD190">
        <f t="shared" si="28"/>
        <v>18.7408</v>
      </c>
      <c r="AE190">
        <f t="shared" si="29"/>
        <v>16.745935543999998</v>
      </c>
      <c r="AF190" s="9"/>
      <c r="AG190" s="22">
        <v>0.806427</v>
      </c>
      <c r="AH190" s="22">
        <v>199.62799999999999</v>
      </c>
      <c r="AI190" s="22">
        <v>-1.8804899999999999E-2</v>
      </c>
      <c r="AJ190" s="22">
        <v>180</v>
      </c>
      <c r="AK190" s="22">
        <v>0.80657999999999996</v>
      </c>
      <c r="AL190">
        <f t="shared" si="30"/>
        <v>18.8049</v>
      </c>
      <c r="AM190">
        <f t="shared" si="31"/>
        <v>15.1647790923</v>
      </c>
      <c r="AP190" s="9"/>
      <c r="AQ190" s="22">
        <v>0.89355499999999999</v>
      </c>
      <c r="AR190" s="22">
        <v>248.96799999999999</v>
      </c>
      <c r="AS190" s="22">
        <v>-1.8621800000000001E-2</v>
      </c>
      <c r="AT190" s="22">
        <v>180</v>
      </c>
      <c r="AU190" s="22">
        <v>0.89263899999999996</v>
      </c>
      <c r="AV190">
        <f t="shared" si="32"/>
        <v>18.6218</v>
      </c>
      <c r="AW190">
        <f t="shared" si="33"/>
        <v>16.639602498999999</v>
      </c>
      <c r="AX190" s="9"/>
      <c r="AY190" s="22">
        <v>0.806427</v>
      </c>
      <c r="AZ190" s="22">
        <v>298.49799999999999</v>
      </c>
      <c r="BA190" s="22">
        <v>-1.86768E-2</v>
      </c>
      <c r="BB190" s="22">
        <v>180</v>
      </c>
      <c r="BC190" s="22">
        <v>0.80566400000000005</v>
      </c>
      <c r="BD190">
        <f t="shared" si="34"/>
        <v>18.6768</v>
      </c>
      <c r="BE190">
        <f t="shared" si="35"/>
        <v>15.0614757936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51.174999999999997</v>
      </c>
      <c r="I191" s="22">
        <v>-1.89667E-2</v>
      </c>
      <c r="J191" s="22">
        <v>181</v>
      </c>
      <c r="K191" s="22">
        <v>0.88714599999999999</v>
      </c>
      <c r="L191">
        <f t="shared" si="24"/>
        <v>18.966699999999999</v>
      </c>
      <c r="M191">
        <f t="shared" si="25"/>
        <v>16.8522733173</v>
      </c>
      <c r="N191" s="9"/>
      <c r="O191" s="22">
        <v>0.81146200000000002</v>
      </c>
      <c r="P191" s="22">
        <v>100.678</v>
      </c>
      <c r="Q191" s="22">
        <v>-1.8954499999999999E-2</v>
      </c>
      <c r="R191" s="22">
        <v>181</v>
      </c>
      <c r="S191" s="22">
        <v>0.81146200000000002</v>
      </c>
      <c r="T191">
        <f t="shared" si="26"/>
        <v>18.954499999999999</v>
      </c>
      <c r="U191">
        <f t="shared" si="27"/>
        <v>15.380856479</v>
      </c>
      <c r="X191" s="9"/>
      <c r="Y191" s="22">
        <v>0.88851899999999995</v>
      </c>
      <c r="Z191" s="22">
        <v>150.08600000000001</v>
      </c>
      <c r="AA191" s="22">
        <v>-1.8743900000000001E-2</v>
      </c>
      <c r="AB191" s="22">
        <v>181</v>
      </c>
      <c r="AC191" s="22">
        <v>0.88745099999999999</v>
      </c>
      <c r="AD191">
        <f t="shared" si="28"/>
        <v>18.7439</v>
      </c>
      <c r="AE191">
        <f t="shared" si="29"/>
        <v>16.6543112841</v>
      </c>
      <c r="AF191" s="9"/>
      <c r="AG191" s="22">
        <v>0.81146200000000002</v>
      </c>
      <c r="AH191" s="22">
        <v>199.63800000000001</v>
      </c>
      <c r="AI191" s="22">
        <v>-1.8798800000000001E-2</v>
      </c>
      <c r="AJ191" s="22">
        <v>181</v>
      </c>
      <c r="AK191" s="22">
        <v>0.81085200000000002</v>
      </c>
      <c r="AL191">
        <f t="shared" si="30"/>
        <v>18.7988</v>
      </c>
      <c r="AM191">
        <f t="shared" si="31"/>
        <v>15.2545118456</v>
      </c>
      <c r="AP191" s="9"/>
      <c r="AQ191" s="22">
        <v>0.88851899999999995</v>
      </c>
      <c r="AR191" s="22">
        <v>248.97800000000001</v>
      </c>
      <c r="AS191" s="22">
        <v>-1.8631000000000002E-2</v>
      </c>
      <c r="AT191" s="22">
        <v>181</v>
      </c>
      <c r="AU191" s="22">
        <v>0.88745099999999999</v>
      </c>
      <c r="AV191">
        <f t="shared" si="32"/>
        <v>18.631</v>
      </c>
      <c r="AW191">
        <f t="shared" si="33"/>
        <v>16.553997489</v>
      </c>
      <c r="AX191" s="9"/>
      <c r="AY191" s="22">
        <v>0.81146200000000002</v>
      </c>
      <c r="AZ191" s="22">
        <v>298.50799999999998</v>
      </c>
      <c r="BA191" s="22">
        <v>-1.8670699999999998E-2</v>
      </c>
      <c r="BB191" s="22">
        <v>181</v>
      </c>
      <c r="BC191" s="22">
        <v>0.81085200000000002</v>
      </c>
      <c r="BD191">
        <f t="shared" si="34"/>
        <v>18.6707</v>
      </c>
      <c r="BE191">
        <f t="shared" si="35"/>
        <v>15.1505635634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51.185099999999998</v>
      </c>
      <c r="I192" s="22">
        <v>-1.8972800000000001E-2</v>
      </c>
      <c r="J192" s="22">
        <v>182</v>
      </c>
      <c r="K192" s="22">
        <v>0.88287400000000005</v>
      </c>
      <c r="L192">
        <f t="shared" si="24"/>
        <v>18.972800000000003</v>
      </c>
      <c r="M192">
        <f t="shared" si="25"/>
        <v>16.762165235200005</v>
      </c>
      <c r="N192" s="9"/>
      <c r="O192" s="22">
        <v>0.81649799999999995</v>
      </c>
      <c r="P192" s="22">
        <v>100.688</v>
      </c>
      <c r="Q192" s="22">
        <v>-1.89514E-2</v>
      </c>
      <c r="R192" s="22">
        <v>182</v>
      </c>
      <c r="S192" s="22">
        <v>0.81573499999999999</v>
      </c>
      <c r="T192">
        <f t="shared" si="26"/>
        <v>18.9514</v>
      </c>
      <c r="U192">
        <f t="shared" si="27"/>
        <v>15.473780197199998</v>
      </c>
      <c r="X192" s="9"/>
      <c r="Y192" s="22">
        <v>0.88348400000000005</v>
      </c>
      <c r="Z192" s="22">
        <v>150.096</v>
      </c>
      <c r="AA192" s="22">
        <v>-1.8756100000000001E-2</v>
      </c>
      <c r="AB192" s="22">
        <v>182</v>
      </c>
      <c r="AC192" s="22">
        <v>0.88226300000000002</v>
      </c>
      <c r="AD192">
        <f t="shared" si="28"/>
        <v>18.7561</v>
      </c>
      <c r="AE192">
        <f t="shared" si="29"/>
        <v>16.570714252400002</v>
      </c>
      <c r="AF192" s="9"/>
      <c r="AG192" s="22">
        <v>0.81649799999999995</v>
      </c>
      <c r="AH192" s="22">
        <v>199.648</v>
      </c>
      <c r="AI192" s="22">
        <v>-1.8795800000000001E-2</v>
      </c>
      <c r="AJ192" s="22">
        <v>182</v>
      </c>
      <c r="AK192" s="22">
        <v>0.81573499999999999</v>
      </c>
      <c r="AL192">
        <f t="shared" si="30"/>
        <v>18.7958</v>
      </c>
      <c r="AM192">
        <f t="shared" si="31"/>
        <v>15.346733108399999</v>
      </c>
      <c r="AP192" s="9"/>
      <c r="AQ192" s="22">
        <v>0.88348400000000005</v>
      </c>
      <c r="AR192" s="22">
        <v>248.988</v>
      </c>
      <c r="AS192" s="22">
        <v>-1.86401E-2</v>
      </c>
      <c r="AT192" s="22">
        <v>182</v>
      </c>
      <c r="AU192" s="22">
        <v>0.88287400000000005</v>
      </c>
      <c r="AV192">
        <f t="shared" si="32"/>
        <v>18.6401</v>
      </c>
      <c r="AW192">
        <f t="shared" si="33"/>
        <v>16.4682301084</v>
      </c>
      <c r="AX192" s="9"/>
      <c r="AY192" s="22">
        <v>0.81649799999999995</v>
      </c>
      <c r="AZ192" s="22">
        <v>298.51799999999997</v>
      </c>
      <c r="BA192" s="22">
        <v>-1.8667599999999999E-2</v>
      </c>
      <c r="BB192" s="22">
        <v>182</v>
      </c>
      <c r="BC192" s="22">
        <v>0.81512499999999999</v>
      </c>
      <c r="BD192">
        <f t="shared" si="34"/>
        <v>18.6676</v>
      </c>
      <c r="BE192">
        <f t="shared" si="35"/>
        <v>15.242058064799998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51.195099999999996</v>
      </c>
      <c r="I193" s="22">
        <v>-1.89789E-2</v>
      </c>
      <c r="J193" s="22">
        <v>183</v>
      </c>
      <c r="K193" s="22">
        <v>0.87768599999999997</v>
      </c>
      <c r="L193">
        <f t="shared" si="24"/>
        <v>18.978899999999999</v>
      </c>
      <c r="M193">
        <f t="shared" si="25"/>
        <v>16.671976747199999</v>
      </c>
      <c r="N193" s="9"/>
      <c r="O193" s="22">
        <v>0.82153299999999996</v>
      </c>
      <c r="P193" s="22">
        <v>100.699</v>
      </c>
      <c r="Q193" s="22">
        <v>-1.89392E-2</v>
      </c>
      <c r="R193" s="22">
        <v>183</v>
      </c>
      <c r="S193" s="22">
        <v>0.82061799999999996</v>
      </c>
      <c r="T193">
        <f t="shared" si="26"/>
        <v>18.9392</v>
      </c>
      <c r="U193">
        <f t="shared" si="27"/>
        <v>15.559177793599998</v>
      </c>
      <c r="X193" s="9"/>
      <c r="Y193" s="22">
        <v>0.87844800000000001</v>
      </c>
      <c r="Z193" s="22">
        <v>150.10599999999999</v>
      </c>
      <c r="AA193" s="22">
        <v>-1.8765299999999999E-2</v>
      </c>
      <c r="AB193" s="22">
        <v>183</v>
      </c>
      <c r="AC193" s="22">
        <v>0.87738000000000005</v>
      </c>
      <c r="AD193">
        <f t="shared" si="28"/>
        <v>18.7653</v>
      </c>
      <c r="AE193">
        <f t="shared" si="29"/>
        <v>16.484340254399999</v>
      </c>
      <c r="AF193" s="9"/>
      <c r="AG193" s="22">
        <v>0.82153299999999996</v>
      </c>
      <c r="AH193" s="22">
        <v>199.65799999999999</v>
      </c>
      <c r="AI193" s="22">
        <v>-1.8789699999999999E-2</v>
      </c>
      <c r="AJ193" s="22">
        <v>183</v>
      </c>
      <c r="AK193" s="22">
        <v>0.82061799999999996</v>
      </c>
      <c r="AL193">
        <f t="shared" si="30"/>
        <v>18.7897</v>
      </c>
      <c r="AM193">
        <f t="shared" si="31"/>
        <v>15.436358610099999</v>
      </c>
      <c r="AP193" s="9"/>
      <c r="AQ193" s="22">
        <v>0.87844800000000001</v>
      </c>
      <c r="AR193" s="22">
        <v>248.99799999999999</v>
      </c>
      <c r="AS193" s="22">
        <v>-1.8649300000000001E-2</v>
      </c>
      <c r="AT193" s="22">
        <v>183</v>
      </c>
      <c r="AU193" s="22">
        <v>0.87707500000000005</v>
      </c>
      <c r="AV193">
        <f t="shared" si="32"/>
        <v>18.6493</v>
      </c>
      <c r="AW193">
        <f t="shared" si="33"/>
        <v>16.382440286400001</v>
      </c>
      <c r="AX193" s="9"/>
      <c r="AY193" s="22">
        <v>0.82153299999999996</v>
      </c>
      <c r="AZ193" s="22">
        <v>298.52800000000002</v>
      </c>
      <c r="BA193" s="22">
        <v>-1.8655399999999999E-2</v>
      </c>
      <c r="BB193" s="22">
        <v>183</v>
      </c>
      <c r="BC193" s="22">
        <v>0.82092299999999996</v>
      </c>
      <c r="BD193">
        <f t="shared" si="34"/>
        <v>18.6554</v>
      </c>
      <c r="BE193">
        <f t="shared" si="35"/>
        <v>15.326026728199999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51.205199999999998</v>
      </c>
      <c r="I194" s="22">
        <v>-1.8988000000000001E-2</v>
      </c>
      <c r="J194" s="22">
        <v>184</v>
      </c>
      <c r="K194" s="22">
        <v>0.872498</v>
      </c>
      <c r="L194">
        <f t="shared" si="24"/>
        <v>18.988000000000003</v>
      </c>
      <c r="M194">
        <f t="shared" si="25"/>
        <v>16.584366044000003</v>
      </c>
      <c r="N194" s="9"/>
      <c r="O194" s="22">
        <v>0.826569</v>
      </c>
      <c r="P194" s="22">
        <v>100.709</v>
      </c>
      <c r="Q194" s="22">
        <v>-1.89362E-2</v>
      </c>
      <c r="R194" s="22">
        <v>184</v>
      </c>
      <c r="S194" s="22">
        <v>0.82550000000000001</v>
      </c>
      <c r="T194">
        <f t="shared" si="26"/>
        <v>18.936199999999999</v>
      </c>
      <c r="U194">
        <f t="shared" si="27"/>
        <v>15.6520758978</v>
      </c>
      <c r="X194" s="9"/>
      <c r="Y194" s="22">
        <v>0.87341299999999999</v>
      </c>
      <c r="Z194" s="22">
        <v>150.11600000000001</v>
      </c>
      <c r="AA194" s="22">
        <v>-1.8768300000000002E-2</v>
      </c>
      <c r="AB194" s="22">
        <v>184</v>
      </c>
      <c r="AC194" s="22">
        <v>0.872803</v>
      </c>
      <c r="AD194">
        <f t="shared" si="28"/>
        <v>18.7683</v>
      </c>
      <c r="AE194">
        <f t="shared" si="29"/>
        <v>16.392477207900001</v>
      </c>
      <c r="AF194" s="9"/>
      <c r="AG194" s="22">
        <v>0.826569</v>
      </c>
      <c r="AH194" s="22">
        <v>199.66800000000001</v>
      </c>
      <c r="AI194" s="22">
        <v>-1.8780499999999999E-2</v>
      </c>
      <c r="AJ194" s="22">
        <v>184</v>
      </c>
      <c r="AK194" s="22">
        <v>0.82580600000000004</v>
      </c>
      <c r="AL194">
        <f t="shared" si="30"/>
        <v>18.7805</v>
      </c>
      <c r="AM194">
        <f t="shared" si="31"/>
        <v>15.5233791045</v>
      </c>
      <c r="AP194" s="9"/>
      <c r="AQ194" s="22">
        <v>0.87341299999999999</v>
      </c>
      <c r="AR194" s="22">
        <v>249.00800000000001</v>
      </c>
      <c r="AS194" s="22">
        <v>-1.86523E-2</v>
      </c>
      <c r="AT194" s="22">
        <v>184</v>
      </c>
      <c r="AU194" s="22">
        <v>0.872803</v>
      </c>
      <c r="AV194">
        <f t="shared" si="32"/>
        <v>18.6523</v>
      </c>
      <c r="AW194">
        <f t="shared" si="33"/>
        <v>16.291161299900001</v>
      </c>
      <c r="AX194" s="9"/>
      <c r="AY194" s="22">
        <v>0.826569</v>
      </c>
      <c r="AZ194" s="22">
        <v>298.53800000000001</v>
      </c>
      <c r="BA194" s="22">
        <v>-1.86523E-2</v>
      </c>
      <c r="BB194" s="22">
        <v>184</v>
      </c>
      <c r="BC194" s="22">
        <v>0.82550000000000001</v>
      </c>
      <c r="BD194">
        <f t="shared" si="34"/>
        <v>18.6523</v>
      </c>
      <c r="BE194">
        <f t="shared" si="35"/>
        <v>15.4174129587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51.215299999999999</v>
      </c>
      <c r="I195" s="22">
        <v>-1.89911E-2</v>
      </c>
      <c r="J195" s="22">
        <v>185</v>
      </c>
      <c r="K195" s="22">
        <v>0.86792000000000002</v>
      </c>
      <c r="L195">
        <f t="shared" si="24"/>
        <v>18.991099999999999</v>
      </c>
      <c r="M195">
        <f t="shared" si="25"/>
        <v>16.4914534358</v>
      </c>
      <c r="N195" s="9"/>
      <c r="O195" s="22">
        <v>0.83160400000000001</v>
      </c>
      <c r="P195" s="22">
        <v>100.71899999999999</v>
      </c>
      <c r="Q195" s="22">
        <v>-1.8926999999999999E-2</v>
      </c>
      <c r="R195" s="22">
        <v>185</v>
      </c>
      <c r="S195" s="22">
        <v>0.83068799999999998</v>
      </c>
      <c r="T195">
        <f t="shared" si="26"/>
        <v>18.927</v>
      </c>
      <c r="U195">
        <f t="shared" si="27"/>
        <v>15.739768908</v>
      </c>
      <c r="X195" s="9"/>
      <c r="Y195" s="22">
        <v>0.86837799999999998</v>
      </c>
      <c r="Z195" s="22">
        <v>150.126</v>
      </c>
      <c r="AA195" s="22">
        <v>-1.8771400000000001E-2</v>
      </c>
      <c r="AB195" s="22">
        <v>185</v>
      </c>
      <c r="AC195" s="22">
        <v>0.86731000000000003</v>
      </c>
      <c r="AD195">
        <f t="shared" si="28"/>
        <v>18.7714</v>
      </c>
      <c r="AE195">
        <f t="shared" si="29"/>
        <v>16.300670789199998</v>
      </c>
      <c r="AF195" s="9"/>
      <c r="AG195" s="22">
        <v>0.83160400000000001</v>
      </c>
      <c r="AH195" s="22">
        <v>199.679</v>
      </c>
      <c r="AI195" s="22">
        <v>-1.87744E-2</v>
      </c>
      <c r="AJ195" s="22">
        <v>185</v>
      </c>
      <c r="AK195" s="22">
        <v>0.83099400000000001</v>
      </c>
      <c r="AL195">
        <f t="shared" si="30"/>
        <v>18.7744</v>
      </c>
      <c r="AM195">
        <f t="shared" si="31"/>
        <v>15.612866137599999</v>
      </c>
      <c r="AP195" s="9"/>
      <c r="AQ195" s="22">
        <v>0.86837799999999998</v>
      </c>
      <c r="AR195" s="22">
        <v>249.018</v>
      </c>
      <c r="AS195" s="22">
        <v>-1.8655399999999999E-2</v>
      </c>
      <c r="AT195" s="22">
        <v>185</v>
      </c>
      <c r="AU195" s="22">
        <v>0.86731000000000003</v>
      </c>
      <c r="AV195">
        <f t="shared" si="32"/>
        <v>18.6554</v>
      </c>
      <c r="AW195">
        <f t="shared" si="33"/>
        <v>16.199938941199999</v>
      </c>
      <c r="AX195" s="9"/>
      <c r="AY195" s="22">
        <v>0.83160400000000001</v>
      </c>
      <c r="AZ195" s="22">
        <v>298.548</v>
      </c>
      <c r="BA195" s="22">
        <v>-1.8643199999999999E-2</v>
      </c>
      <c r="BB195" s="22">
        <v>185</v>
      </c>
      <c r="BC195" s="22">
        <v>0.83129900000000001</v>
      </c>
      <c r="BD195">
        <f t="shared" si="34"/>
        <v>18.6432</v>
      </c>
      <c r="BE195">
        <f t="shared" si="35"/>
        <v>15.503759692800001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51.225299999999997</v>
      </c>
      <c r="I196" s="22">
        <v>-1.8997199999999999E-2</v>
      </c>
      <c r="J196" s="22">
        <v>186</v>
      </c>
      <c r="K196" s="22">
        <v>0.86242700000000005</v>
      </c>
      <c r="L196">
        <f t="shared" si="24"/>
        <v>18.997199999999999</v>
      </c>
      <c r="M196">
        <f t="shared" si="25"/>
        <v>16.4010806424</v>
      </c>
      <c r="N196" s="9"/>
      <c r="O196" s="22">
        <v>0.83663900000000002</v>
      </c>
      <c r="P196" s="22">
        <v>100.729</v>
      </c>
      <c r="Q196" s="22">
        <v>-1.8920900000000001E-2</v>
      </c>
      <c r="R196" s="22">
        <v>186</v>
      </c>
      <c r="S196" s="22">
        <v>0.83526599999999995</v>
      </c>
      <c r="T196">
        <f t="shared" si="26"/>
        <v>18.9209</v>
      </c>
      <c r="U196">
        <f t="shared" si="27"/>
        <v>15.8299628551</v>
      </c>
      <c r="X196" s="9"/>
      <c r="Y196" s="22">
        <v>0.86334200000000005</v>
      </c>
      <c r="Z196" s="22">
        <v>150.136</v>
      </c>
      <c r="AA196" s="22">
        <v>-1.8777499999999999E-2</v>
      </c>
      <c r="AB196" s="22">
        <v>186</v>
      </c>
      <c r="AC196" s="22">
        <v>0.86242700000000005</v>
      </c>
      <c r="AD196">
        <f t="shared" si="28"/>
        <v>18.7775</v>
      </c>
      <c r="AE196">
        <f t="shared" si="29"/>
        <v>16.211404405</v>
      </c>
      <c r="AF196" s="9"/>
      <c r="AG196" s="22">
        <v>0.83663900000000002</v>
      </c>
      <c r="AH196" s="22">
        <v>199.68899999999999</v>
      </c>
      <c r="AI196" s="22">
        <v>-1.8768300000000002E-2</v>
      </c>
      <c r="AJ196" s="22">
        <v>186</v>
      </c>
      <c r="AK196" s="22">
        <v>0.83526599999999995</v>
      </c>
      <c r="AL196">
        <f t="shared" si="30"/>
        <v>18.7683</v>
      </c>
      <c r="AM196">
        <f t="shared" si="31"/>
        <v>15.7022917437</v>
      </c>
      <c r="AP196" s="9"/>
      <c r="AQ196" s="22">
        <v>0.86334200000000005</v>
      </c>
      <c r="AR196" s="22">
        <v>249.02799999999999</v>
      </c>
      <c r="AS196" s="22">
        <v>-1.86646E-2</v>
      </c>
      <c r="AT196" s="22">
        <v>186</v>
      </c>
      <c r="AU196" s="22">
        <v>0.86212200000000005</v>
      </c>
      <c r="AV196">
        <f t="shared" si="32"/>
        <v>18.6646</v>
      </c>
      <c r="AW196">
        <f t="shared" si="33"/>
        <v>16.1139330932</v>
      </c>
      <c r="AX196" s="9"/>
      <c r="AY196" s="22">
        <v>0.83663900000000002</v>
      </c>
      <c r="AZ196" s="22">
        <v>298.55799999999999</v>
      </c>
      <c r="BA196" s="22">
        <v>-1.86371E-2</v>
      </c>
      <c r="BB196" s="22">
        <v>186</v>
      </c>
      <c r="BC196" s="22">
        <v>0.83557099999999995</v>
      </c>
      <c r="BD196">
        <f t="shared" si="34"/>
        <v>18.6371</v>
      </c>
      <c r="BE196">
        <f t="shared" si="35"/>
        <v>15.592524706900001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51.235399999999998</v>
      </c>
      <c r="I197" s="22">
        <v>-1.9009399999999999E-2</v>
      </c>
      <c r="J197" s="22">
        <v>187</v>
      </c>
      <c r="K197" s="22">
        <v>0.85662799999999995</v>
      </c>
      <c r="L197">
        <f t="shared" si="24"/>
        <v>19.009399999999999</v>
      </c>
      <c r="M197">
        <f t="shared" si="25"/>
        <v>16.3159010858</v>
      </c>
      <c r="N197" s="9"/>
      <c r="O197" s="22">
        <v>0.84167499999999995</v>
      </c>
      <c r="P197" s="22">
        <v>100.739</v>
      </c>
      <c r="Q197" s="22">
        <v>-1.89117E-2</v>
      </c>
      <c r="R197" s="22">
        <v>187</v>
      </c>
      <c r="S197" s="22">
        <v>0.84136999999999995</v>
      </c>
      <c r="T197">
        <f t="shared" si="26"/>
        <v>18.9117</v>
      </c>
      <c r="U197">
        <f t="shared" si="27"/>
        <v>15.917505097499999</v>
      </c>
      <c r="X197" s="9"/>
      <c r="Y197" s="22">
        <v>0.85830700000000004</v>
      </c>
      <c r="Z197" s="22">
        <v>150.14599999999999</v>
      </c>
      <c r="AA197" s="22">
        <v>-1.8780499999999999E-2</v>
      </c>
      <c r="AB197" s="22">
        <v>187</v>
      </c>
      <c r="AC197" s="22">
        <v>0.85723899999999997</v>
      </c>
      <c r="AD197">
        <f t="shared" si="28"/>
        <v>18.7805</v>
      </c>
      <c r="AE197">
        <f t="shared" si="29"/>
        <v>16.119434613500001</v>
      </c>
      <c r="AF197" s="9"/>
      <c r="AG197" s="22">
        <v>0.84167499999999995</v>
      </c>
      <c r="AH197" s="22">
        <v>199.69900000000001</v>
      </c>
      <c r="AI197" s="22">
        <v>-1.87622E-2</v>
      </c>
      <c r="AJ197" s="22">
        <v>187</v>
      </c>
      <c r="AK197" s="22">
        <v>0.84106400000000003</v>
      </c>
      <c r="AL197">
        <f t="shared" si="30"/>
        <v>18.7622</v>
      </c>
      <c r="AM197">
        <f t="shared" si="31"/>
        <v>15.791674684999998</v>
      </c>
      <c r="AP197" s="9"/>
      <c r="AQ197" s="22">
        <v>0.85830700000000004</v>
      </c>
      <c r="AR197" s="22">
        <v>249.03800000000001</v>
      </c>
      <c r="AS197" s="22">
        <v>-1.8670699999999998E-2</v>
      </c>
      <c r="AT197" s="22">
        <v>187</v>
      </c>
      <c r="AU197" s="22">
        <v>0.85723899999999997</v>
      </c>
      <c r="AV197">
        <f t="shared" si="32"/>
        <v>18.6707</v>
      </c>
      <c r="AW197">
        <f t="shared" si="33"/>
        <v>16.025192504900001</v>
      </c>
      <c r="AX197" s="9"/>
      <c r="AY197" s="22">
        <v>0.84167499999999995</v>
      </c>
      <c r="AZ197" s="22">
        <v>298.56900000000002</v>
      </c>
      <c r="BA197" s="22">
        <v>-1.8634000000000001E-2</v>
      </c>
      <c r="BB197" s="22">
        <v>187</v>
      </c>
      <c r="BC197" s="22">
        <v>0.84106400000000003</v>
      </c>
      <c r="BD197">
        <f t="shared" si="34"/>
        <v>18.634</v>
      </c>
      <c r="BE197">
        <f t="shared" si="35"/>
        <v>15.683771949999999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51.2455</v>
      </c>
      <c r="I198" s="22">
        <v>-1.90186E-2</v>
      </c>
      <c r="J198" s="22">
        <v>188</v>
      </c>
      <c r="K198" s="22">
        <v>0.852356</v>
      </c>
      <c r="L198">
        <f t="shared" si="24"/>
        <v>19.018599999999999</v>
      </c>
      <c r="M198">
        <f t="shared" si="25"/>
        <v>16.228019840599998</v>
      </c>
      <c r="N198" s="9"/>
      <c r="O198" s="22">
        <v>0.84670999999999996</v>
      </c>
      <c r="P198" s="22">
        <v>100.749</v>
      </c>
      <c r="Q198" s="22">
        <v>-1.8905600000000002E-2</v>
      </c>
      <c r="R198" s="22">
        <v>188</v>
      </c>
      <c r="S198" s="22">
        <v>0.845642</v>
      </c>
      <c r="T198">
        <f t="shared" si="26"/>
        <v>18.905600000000003</v>
      </c>
      <c r="U198">
        <f t="shared" si="27"/>
        <v>16.007560576000003</v>
      </c>
      <c r="X198" s="9"/>
      <c r="Y198" s="22">
        <v>0.853271</v>
      </c>
      <c r="Z198" s="22">
        <v>150.15600000000001</v>
      </c>
      <c r="AA198" s="22">
        <v>-1.8789699999999999E-2</v>
      </c>
      <c r="AB198" s="22">
        <v>188</v>
      </c>
      <c r="AC198" s="22">
        <v>0.852051</v>
      </c>
      <c r="AD198">
        <f t="shared" si="28"/>
        <v>18.7897</v>
      </c>
      <c r="AE198">
        <f t="shared" si="29"/>
        <v>16.032706108700001</v>
      </c>
      <c r="AF198" s="9"/>
      <c r="AG198" s="22">
        <v>0.84670999999999996</v>
      </c>
      <c r="AH198" s="22">
        <v>199.709</v>
      </c>
      <c r="AI198" s="22">
        <v>-1.8756100000000001E-2</v>
      </c>
      <c r="AJ198" s="22">
        <v>188</v>
      </c>
      <c r="AK198" s="22">
        <v>0.846252</v>
      </c>
      <c r="AL198">
        <f t="shared" si="30"/>
        <v>18.7561</v>
      </c>
      <c r="AM198">
        <f t="shared" si="31"/>
        <v>15.880977431</v>
      </c>
      <c r="AP198" s="9"/>
      <c r="AQ198" s="22">
        <v>0.853271</v>
      </c>
      <c r="AR198" s="22">
        <v>249.048</v>
      </c>
      <c r="AS198" s="22">
        <v>-1.86798E-2</v>
      </c>
      <c r="AT198" s="22">
        <v>188</v>
      </c>
      <c r="AU198" s="22">
        <v>0.852051</v>
      </c>
      <c r="AV198">
        <f t="shared" si="32"/>
        <v>18.6798</v>
      </c>
      <c r="AW198">
        <f t="shared" si="33"/>
        <v>15.9389316258</v>
      </c>
      <c r="AX198" s="9"/>
      <c r="AY198" s="22">
        <v>0.84670999999999996</v>
      </c>
      <c r="AZ198" s="22">
        <v>298.57900000000001</v>
      </c>
      <c r="BA198" s="22">
        <v>-1.8627899999999999E-2</v>
      </c>
      <c r="BB198" s="22">
        <v>188</v>
      </c>
      <c r="BC198" s="22">
        <v>0.845947</v>
      </c>
      <c r="BD198">
        <f t="shared" si="34"/>
        <v>18.6279</v>
      </c>
      <c r="BE198">
        <f t="shared" si="35"/>
        <v>15.772429209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51.255600000000001</v>
      </c>
      <c r="I199" s="22">
        <v>-1.9027700000000002E-2</v>
      </c>
      <c r="J199" s="22">
        <v>189</v>
      </c>
      <c r="K199" s="22">
        <v>0.84716800000000003</v>
      </c>
      <c r="L199">
        <f t="shared" si="24"/>
        <v>19.027700000000003</v>
      </c>
      <c r="M199">
        <f t="shared" si="25"/>
        <v>16.139980137200002</v>
      </c>
      <c r="N199" s="9"/>
      <c r="O199" s="22">
        <v>0.851746</v>
      </c>
      <c r="P199" s="22">
        <v>100.759</v>
      </c>
      <c r="Q199" s="22">
        <v>-1.88995E-2</v>
      </c>
      <c r="R199" s="22">
        <v>189</v>
      </c>
      <c r="S199" s="22">
        <v>0.85052499999999998</v>
      </c>
      <c r="T199">
        <f t="shared" si="26"/>
        <v>18.8995</v>
      </c>
      <c r="U199">
        <f t="shared" si="27"/>
        <v>16.097573527000002</v>
      </c>
      <c r="X199" s="9"/>
      <c r="Y199" s="22">
        <v>0.84823599999999999</v>
      </c>
      <c r="Z199" s="22">
        <v>150.166</v>
      </c>
      <c r="AA199" s="22">
        <v>-1.88019E-2</v>
      </c>
      <c r="AB199" s="22">
        <v>189</v>
      </c>
      <c r="AC199" s="22">
        <v>0.84655800000000003</v>
      </c>
      <c r="AD199">
        <f t="shared" si="28"/>
        <v>18.8019</v>
      </c>
      <c r="AE199">
        <f t="shared" si="29"/>
        <v>15.948448448399999</v>
      </c>
      <c r="AF199" s="9"/>
      <c r="AG199" s="22">
        <v>0.851746</v>
      </c>
      <c r="AH199" s="22">
        <v>199.71899999999999</v>
      </c>
      <c r="AI199" s="22">
        <v>-1.8753100000000002E-2</v>
      </c>
      <c r="AJ199" s="22">
        <v>189</v>
      </c>
      <c r="AK199" s="22">
        <v>0.85113499999999997</v>
      </c>
      <c r="AL199">
        <f t="shared" si="30"/>
        <v>18.753100000000003</v>
      </c>
      <c r="AM199">
        <f t="shared" si="31"/>
        <v>15.972877912600003</v>
      </c>
      <c r="AP199" s="9"/>
      <c r="AQ199" s="22">
        <v>0.84823599999999999</v>
      </c>
      <c r="AR199" s="22">
        <v>249.05799999999999</v>
      </c>
      <c r="AS199" s="22">
        <v>-1.8689000000000001E-2</v>
      </c>
      <c r="AT199" s="22">
        <v>189</v>
      </c>
      <c r="AU199" s="22">
        <v>0.84747300000000003</v>
      </c>
      <c r="AV199">
        <f t="shared" si="32"/>
        <v>18.689</v>
      </c>
      <c r="AW199">
        <f t="shared" si="33"/>
        <v>15.852682604</v>
      </c>
      <c r="AX199" s="9"/>
      <c r="AY199" s="22">
        <v>0.851746</v>
      </c>
      <c r="AZ199" s="22">
        <v>298.589</v>
      </c>
      <c r="BA199" s="22">
        <v>-1.8627899999999999E-2</v>
      </c>
      <c r="BB199" s="22">
        <v>189</v>
      </c>
      <c r="BC199" s="22">
        <v>0.85113499999999997</v>
      </c>
      <c r="BD199">
        <f t="shared" si="34"/>
        <v>18.6279</v>
      </c>
      <c r="BE199">
        <f t="shared" si="35"/>
        <v>15.866239313399999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51.265599999999999</v>
      </c>
      <c r="I200" s="22">
        <v>-1.90338E-2</v>
      </c>
      <c r="J200" s="22">
        <v>190</v>
      </c>
      <c r="K200" s="22">
        <v>0.84228499999999995</v>
      </c>
      <c r="L200">
        <f t="shared" si="24"/>
        <v>19.033799999999999</v>
      </c>
      <c r="M200">
        <f t="shared" si="25"/>
        <v>16.049319193799999</v>
      </c>
      <c r="N200" s="9"/>
      <c r="O200" s="22">
        <v>0.85678100000000001</v>
      </c>
      <c r="P200" s="22">
        <v>100.76900000000001</v>
      </c>
      <c r="Q200" s="22">
        <v>-1.88995E-2</v>
      </c>
      <c r="R200" s="22">
        <v>190</v>
      </c>
      <c r="S200" s="22">
        <v>0.85571299999999995</v>
      </c>
      <c r="T200">
        <f t="shared" si="26"/>
        <v>18.8995</v>
      </c>
      <c r="U200">
        <f t="shared" si="27"/>
        <v>16.192732509500001</v>
      </c>
      <c r="X200" s="9"/>
      <c r="Y200" s="22">
        <v>0.84320099999999998</v>
      </c>
      <c r="Z200" s="22">
        <v>150.17599999999999</v>
      </c>
      <c r="AA200" s="22">
        <v>-1.8807999999999998E-2</v>
      </c>
      <c r="AB200" s="22">
        <v>190</v>
      </c>
      <c r="AC200" s="22">
        <v>0.84228499999999995</v>
      </c>
      <c r="AD200">
        <f t="shared" si="28"/>
        <v>18.808</v>
      </c>
      <c r="AE200">
        <f t="shared" si="29"/>
        <v>15.858924408</v>
      </c>
      <c r="AF200" s="9"/>
      <c r="AG200" s="22">
        <v>0.85678100000000001</v>
      </c>
      <c r="AH200" s="22">
        <v>199.72900000000001</v>
      </c>
      <c r="AI200" s="22">
        <v>-1.8743900000000001E-2</v>
      </c>
      <c r="AJ200" s="22">
        <v>190</v>
      </c>
      <c r="AK200" s="22">
        <v>0.85571299999999995</v>
      </c>
      <c r="AL200">
        <f t="shared" si="30"/>
        <v>18.7439</v>
      </c>
      <c r="AM200">
        <f t="shared" si="31"/>
        <v>16.059417385900002</v>
      </c>
      <c r="AP200" s="9"/>
      <c r="AQ200" s="22">
        <v>0.84320099999999998</v>
      </c>
      <c r="AR200" s="22">
        <v>249.06800000000001</v>
      </c>
      <c r="AS200" s="22">
        <v>-1.8701200000000001E-2</v>
      </c>
      <c r="AT200" s="22">
        <v>190</v>
      </c>
      <c r="AU200" s="22">
        <v>0.84258999999999995</v>
      </c>
      <c r="AV200">
        <f t="shared" si="32"/>
        <v>18.7012</v>
      </c>
      <c r="AW200">
        <f t="shared" si="33"/>
        <v>15.7688705412</v>
      </c>
      <c r="AX200" s="9"/>
      <c r="AY200" s="22">
        <v>0.85678100000000001</v>
      </c>
      <c r="AZ200" s="22">
        <v>298.59899999999999</v>
      </c>
      <c r="BA200" s="22">
        <v>-1.86249E-2</v>
      </c>
      <c r="BB200" s="22">
        <v>190</v>
      </c>
      <c r="BC200" s="22">
        <v>0.85662799999999995</v>
      </c>
      <c r="BD200">
        <f t="shared" si="34"/>
        <v>18.6249</v>
      </c>
      <c r="BE200">
        <f t="shared" si="35"/>
        <v>15.957460446900001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51.275700000000001</v>
      </c>
      <c r="I201" s="22">
        <v>-1.9043000000000001E-2</v>
      </c>
      <c r="J201" s="22">
        <v>191</v>
      </c>
      <c r="K201" s="22">
        <v>0.83740199999999998</v>
      </c>
      <c r="L201">
        <f t="shared" si="24"/>
        <v>19.042999999999999</v>
      </c>
      <c r="M201">
        <f t="shared" si="25"/>
        <v>15.961176095000001</v>
      </c>
      <c r="N201" s="9"/>
      <c r="O201" s="22">
        <v>0.86181600000000003</v>
      </c>
      <c r="P201" s="22">
        <v>100.779</v>
      </c>
      <c r="Q201" s="22">
        <v>-1.88965E-2</v>
      </c>
      <c r="R201" s="22">
        <v>191</v>
      </c>
      <c r="S201" s="22">
        <v>0.86090100000000003</v>
      </c>
      <c r="T201">
        <f t="shared" si="26"/>
        <v>18.8965</v>
      </c>
      <c r="U201">
        <f t="shared" si="27"/>
        <v>16.285306043999999</v>
      </c>
      <c r="X201" s="9"/>
      <c r="Y201" s="22">
        <v>0.83816500000000005</v>
      </c>
      <c r="Z201" s="22">
        <v>150.18700000000001</v>
      </c>
      <c r="AA201" s="22">
        <v>-1.88141E-2</v>
      </c>
      <c r="AB201" s="22">
        <v>191</v>
      </c>
      <c r="AC201" s="22">
        <v>0.83679199999999998</v>
      </c>
      <c r="AD201">
        <f t="shared" si="28"/>
        <v>18.8141</v>
      </c>
      <c r="AE201">
        <f t="shared" si="29"/>
        <v>15.7693201265</v>
      </c>
      <c r="AF201" s="9"/>
      <c r="AG201" s="22">
        <v>0.86181600000000003</v>
      </c>
      <c r="AH201" s="22">
        <v>199.739</v>
      </c>
      <c r="AI201" s="22">
        <v>-1.8737799999999999E-2</v>
      </c>
      <c r="AJ201" s="22">
        <v>191</v>
      </c>
      <c r="AK201" s="22">
        <v>0.86059600000000003</v>
      </c>
      <c r="AL201">
        <f t="shared" si="30"/>
        <v>18.7378</v>
      </c>
      <c r="AM201">
        <f t="shared" si="31"/>
        <v>16.148535844800001</v>
      </c>
      <c r="AP201" s="9"/>
      <c r="AQ201" s="22">
        <v>0.83816500000000005</v>
      </c>
      <c r="AR201" s="22">
        <v>249.078</v>
      </c>
      <c r="AS201" s="22">
        <v>-1.87073E-2</v>
      </c>
      <c r="AT201" s="22">
        <v>191</v>
      </c>
      <c r="AU201" s="22">
        <v>0.83740199999999998</v>
      </c>
      <c r="AV201">
        <f t="shared" si="32"/>
        <v>18.7073</v>
      </c>
      <c r="AW201">
        <f t="shared" si="33"/>
        <v>15.679804104500001</v>
      </c>
      <c r="AX201" s="9"/>
      <c r="AY201" s="22">
        <v>0.86181600000000003</v>
      </c>
      <c r="AZ201" s="22">
        <v>298.60899999999998</v>
      </c>
      <c r="BA201" s="22">
        <v>-1.8621800000000001E-2</v>
      </c>
      <c r="BB201" s="22">
        <v>191</v>
      </c>
      <c r="BC201" s="22">
        <v>0.86059600000000003</v>
      </c>
      <c r="BD201">
        <f t="shared" si="34"/>
        <v>18.6218</v>
      </c>
      <c r="BE201">
        <f t="shared" si="35"/>
        <v>16.048565188800001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51.285800000000002</v>
      </c>
      <c r="I202" s="22">
        <v>-1.9058200000000001E-2</v>
      </c>
      <c r="J202" s="22">
        <v>192</v>
      </c>
      <c r="K202" s="22">
        <v>0.83221400000000001</v>
      </c>
      <c r="L202">
        <f t="shared" si="24"/>
        <v>19.058199999999999</v>
      </c>
      <c r="M202">
        <f t="shared" si="25"/>
        <v>15.877958166000001</v>
      </c>
      <c r="N202" s="9"/>
      <c r="O202" s="22">
        <v>0.86685199999999996</v>
      </c>
      <c r="P202" s="22">
        <v>100.789</v>
      </c>
      <c r="Q202" s="22">
        <v>-1.8890400000000002E-2</v>
      </c>
      <c r="R202" s="22">
        <v>192</v>
      </c>
      <c r="S202" s="22">
        <v>0.865784</v>
      </c>
      <c r="T202">
        <f t="shared" si="26"/>
        <v>18.890400000000003</v>
      </c>
      <c r="U202">
        <f t="shared" si="27"/>
        <v>16.375181020800003</v>
      </c>
      <c r="X202" s="9"/>
      <c r="Y202" s="22">
        <v>0.83313000000000004</v>
      </c>
      <c r="Z202" s="22">
        <v>150.197</v>
      </c>
      <c r="AA202" s="22">
        <v>-1.8823199999999998E-2</v>
      </c>
      <c r="AB202" s="22">
        <v>192</v>
      </c>
      <c r="AC202" s="22">
        <v>0.83252000000000004</v>
      </c>
      <c r="AD202">
        <f t="shared" si="28"/>
        <v>18.8232</v>
      </c>
      <c r="AE202">
        <f t="shared" si="29"/>
        <v>15.682172616000001</v>
      </c>
      <c r="AF202" s="9"/>
      <c r="AG202" s="22">
        <v>0.86685199999999996</v>
      </c>
      <c r="AH202" s="22">
        <v>199.749</v>
      </c>
      <c r="AI202" s="22">
        <v>-1.87347E-2</v>
      </c>
      <c r="AJ202" s="22">
        <v>192</v>
      </c>
      <c r="AK202" s="22">
        <v>0.866089</v>
      </c>
      <c r="AL202">
        <f t="shared" si="30"/>
        <v>18.7347</v>
      </c>
      <c r="AM202">
        <f t="shared" si="31"/>
        <v>16.240212164399999</v>
      </c>
      <c r="AP202" s="9"/>
      <c r="AQ202" s="22">
        <v>0.83313000000000004</v>
      </c>
      <c r="AR202" s="22">
        <v>249.08799999999999</v>
      </c>
      <c r="AS202" s="22">
        <v>-1.8716400000000001E-2</v>
      </c>
      <c r="AT202" s="22">
        <v>192</v>
      </c>
      <c r="AU202" s="22">
        <v>0.83221400000000001</v>
      </c>
      <c r="AV202">
        <f t="shared" si="32"/>
        <v>18.7164</v>
      </c>
      <c r="AW202">
        <f t="shared" si="33"/>
        <v>15.593194332000001</v>
      </c>
      <c r="AX202" s="9"/>
      <c r="AY202" s="22">
        <v>0.86685199999999996</v>
      </c>
      <c r="AZ202" s="22">
        <v>298.61900000000003</v>
      </c>
      <c r="BA202" s="22">
        <v>-1.8615699999999999E-2</v>
      </c>
      <c r="BB202" s="22">
        <v>192</v>
      </c>
      <c r="BC202" s="22">
        <v>0.866394</v>
      </c>
      <c r="BD202">
        <f t="shared" si="34"/>
        <v>18.6157</v>
      </c>
      <c r="BE202">
        <f t="shared" si="35"/>
        <v>16.137056776399998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51.2958</v>
      </c>
      <c r="I203" s="22">
        <v>-1.9067400000000002E-2</v>
      </c>
      <c r="J203" s="22">
        <v>193</v>
      </c>
      <c r="K203" s="22">
        <v>0.82672100000000004</v>
      </c>
      <c r="L203">
        <f t="shared" si="24"/>
        <v>19.067400000000003</v>
      </c>
      <c r="M203">
        <f t="shared" si="25"/>
        <v>15.789599535600003</v>
      </c>
      <c r="N203" s="9"/>
      <c r="O203" s="22">
        <v>0.87188699999999997</v>
      </c>
      <c r="P203" s="22">
        <v>100.79900000000001</v>
      </c>
      <c r="Q203" s="22">
        <v>-1.8887299999999999E-2</v>
      </c>
      <c r="R203" s="22">
        <v>193</v>
      </c>
      <c r="S203" s="22">
        <v>0.87127699999999997</v>
      </c>
      <c r="T203">
        <f t="shared" si="26"/>
        <v>18.8873</v>
      </c>
      <c r="U203">
        <f t="shared" si="27"/>
        <v>16.4675913351</v>
      </c>
      <c r="X203" s="9"/>
      <c r="Y203" s="22">
        <v>0.828094</v>
      </c>
      <c r="Z203" s="22">
        <v>150.20699999999999</v>
      </c>
      <c r="AA203" s="22">
        <v>-1.88293E-2</v>
      </c>
      <c r="AB203" s="22">
        <v>193</v>
      </c>
      <c r="AC203" s="22">
        <v>0.82702600000000004</v>
      </c>
      <c r="AD203">
        <f t="shared" si="28"/>
        <v>18.8293</v>
      </c>
      <c r="AE203">
        <f t="shared" si="29"/>
        <v>15.592430354199999</v>
      </c>
      <c r="AF203" s="9"/>
      <c r="AG203" s="22">
        <v>0.87188699999999997</v>
      </c>
      <c r="AH203" s="22">
        <v>199.75899999999999</v>
      </c>
      <c r="AI203" s="22">
        <v>-1.8725599999999998E-2</v>
      </c>
      <c r="AJ203" s="22">
        <v>193</v>
      </c>
      <c r="AK203" s="22">
        <v>0.87097199999999997</v>
      </c>
      <c r="AL203">
        <f t="shared" si="30"/>
        <v>18.7256</v>
      </c>
      <c r="AM203">
        <f t="shared" si="31"/>
        <v>16.326607207199999</v>
      </c>
      <c r="AP203" s="9"/>
      <c r="AQ203" s="22">
        <v>0.828094</v>
      </c>
      <c r="AR203" s="22">
        <v>249.09899999999999</v>
      </c>
      <c r="AS203" s="22">
        <v>-1.87195E-2</v>
      </c>
      <c r="AT203" s="22">
        <v>193</v>
      </c>
      <c r="AU203" s="22">
        <v>0.82641600000000004</v>
      </c>
      <c r="AV203">
        <f t="shared" si="32"/>
        <v>18.7195</v>
      </c>
      <c r="AW203">
        <f t="shared" si="33"/>
        <v>15.501505633000001</v>
      </c>
      <c r="AX203" s="9"/>
      <c r="AY203" s="22">
        <v>0.87188699999999997</v>
      </c>
      <c r="AZ203" s="22">
        <v>298.62900000000002</v>
      </c>
      <c r="BA203" s="22">
        <v>-1.86096E-2</v>
      </c>
      <c r="BB203" s="22">
        <v>193</v>
      </c>
      <c r="BC203" s="22">
        <v>0.87066699999999997</v>
      </c>
      <c r="BD203">
        <f t="shared" si="34"/>
        <v>18.6096</v>
      </c>
      <c r="BE203">
        <f t="shared" si="35"/>
        <v>16.225468315200001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51.305900000000001</v>
      </c>
      <c r="I204" s="22">
        <v>-1.9079599999999999E-2</v>
      </c>
      <c r="J204" s="22">
        <v>194</v>
      </c>
      <c r="K204" s="22">
        <v>0.82244899999999999</v>
      </c>
      <c r="L204">
        <f t="shared" ref="L204:L267" si="36">-I204/$F$2*1000</f>
        <v>19.079599999999999</v>
      </c>
      <c r="M204">
        <f t="shared" ref="M204:M267" si="37">L204*G204</f>
        <v>15.7036364964</v>
      </c>
      <c r="N204" s="9"/>
      <c r="O204" s="22">
        <v>0.87692300000000001</v>
      </c>
      <c r="P204" s="22">
        <v>100.809</v>
      </c>
      <c r="Q204" s="22">
        <v>-1.8881200000000001E-2</v>
      </c>
      <c r="R204" s="22">
        <v>194</v>
      </c>
      <c r="S204" s="22">
        <v>0.87585400000000002</v>
      </c>
      <c r="T204">
        <f t="shared" ref="T204:T267" si="38">-Q204/$F$2*1000</f>
        <v>18.8812</v>
      </c>
      <c r="U204">
        <f t="shared" ref="U204:U267" si="39">T204*O204</f>
        <v>16.5573585476</v>
      </c>
      <c r="X204" s="9"/>
      <c r="Y204" s="22">
        <v>0.82305899999999999</v>
      </c>
      <c r="Z204" s="22">
        <v>150.21700000000001</v>
      </c>
      <c r="AA204" s="22">
        <v>-1.8832399999999999E-2</v>
      </c>
      <c r="AB204" s="22">
        <v>194</v>
      </c>
      <c r="AC204" s="22">
        <v>0.82214399999999999</v>
      </c>
      <c r="AD204">
        <f t="shared" ref="AD204:AD267" si="40">-AA204/$F$2*1000</f>
        <v>18.8324</v>
      </c>
      <c r="AE204">
        <f t="shared" ref="AE204:AE267" si="41">AD204*Y204</f>
        <v>15.500176311599999</v>
      </c>
      <c r="AF204" s="9"/>
      <c r="AG204" s="22">
        <v>0.87692300000000001</v>
      </c>
      <c r="AH204" s="22">
        <v>199.76900000000001</v>
      </c>
      <c r="AI204" s="22">
        <v>-1.87195E-2</v>
      </c>
      <c r="AJ204" s="22">
        <v>194</v>
      </c>
      <c r="AK204" s="22">
        <v>0.87616000000000005</v>
      </c>
      <c r="AL204">
        <f t="shared" ref="AL204:AL267" si="42">-AI204/$F$2*1000</f>
        <v>18.7195</v>
      </c>
      <c r="AM204">
        <f t="shared" ref="AM204:AM267" si="43">AL204*AG204</f>
        <v>16.415560098499999</v>
      </c>
      <c r="AP204" s="9"/>
      <c r="AQ204" s="22">
        <v>0.82305899999999999</v>
      </c>
      <c r="AR204" s="22">
        <v>249.10900000000001</v>
      </c>
      <c r="AS204" s="22">
        <v>-1.87225E-2</v>
      </c>
      <c r="AT204" s="22">
        <v>194</v>
      </c>
      <c r="AU204" s="22">
        <v>0.82214399999999999</v>
      </c>
      <c r="AV204">
        <f t="shared" ref="AV204:AV267" si="44">-AS204/$F$2*1000</f>
        <v>18.7225</v>
      </c>
      <c r="AW204">
        <f t="shared" ref="AW204:AW267" si="45">AV204*AQ204</f>
        <v>15.4097221275</v>
      </c>
      <c r="AX204" s="9"/>
      <c r="AY204" s="22">
        <v>0.87692300000000001</v>
      </c>
      <c r="AZ204" s="22">
        <v>298.63900000000001</v>
      </c>
      <c r="BA204" s="22">
        <v>-1.8600499999999999E-2</v>
      </c>
      <c r="BB204" s="22">
        <v>194</v>
      </c>
      <c r="BC204" s="22">
        <v>0.87646500000000005</v>
      </c>
      <c r="BD204">
        <f t="shared" ref="BD204:BD267" si="46">-BA204/$F$2*1000</f>
        <v>18.6005</v>
      </c>
      <c r="BE204">
        <f t="shared" ref="BE204:BE267" si="47">BD204*AY204</f>
        <v>16.311206261500001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51.316000000000003</v>
      </c>
      <c r="I205" s="22">
        <v>-1.90735E-2</v>
      </c>
      <c r="J205" s="22">
        <v>195</v>
      </c>
      <c r="K205" s="22">
        <v>0.81664999999999999</v>
      </c>
      <c r="L205">
        <f t="shared" si="36"/>
        <v>19.073499999999999</v>
      </c>
      <c r="M205">
        <f t="shared" si="37"/>
        <v>15.602580763999999</v>
      </c>
      <c r="N205" s="9"/>
      <c r="O205" s="22">
        <v>0.88195800000000002</v>
      </c>
      <c r="P205" s="22">
        <v>100.819</v>
      </c>
      <c r="Q205" s="22">
        <v>-1.8875099999999999E-2</v>
      </c>
      <c r="R205" s="22">
        <v>195</v>
      </c>
      <c r="S205" s="22">
        <v>0.88134800000000002</v>
      </c>
      <c r="T205">
        <f t="shared" si="38"/>
        <v>18.8751</v>
      </c>
      <c r="U205">
        <f t="shared" si="39"/>
        <v>16.6470454458</v>
      </c>
      <c r="X205" s="9"/>
      <c r="Y205" s="22">
        <v>0.81802399999999997</v>
      </c>
      <c r="Z205" s="22">
        <v>150.227</v>
      </c>
      <c r="AA205" s="22">
        <v>-1.88416E-2</v>
      </c>
      <c r="AB205" s="22">
        <v>195</v>
      </c>
      <c r="AC205" s="22">
        <v>0.81695600000000002</v>
      </c>
      <c r="AD205">
        <f t="shared" si="40"/>
        <v>18.8416</v>
      </c>
      <c r="AE205">
        <f t="shared" si="41"/>
        <v>15.412880998399999</v>
      </c>
      <c r="AF205" s="9"/>
      <c r="AG205" s="22">
        <v>0.88195800000000002</v>
      </c>
      <c r="AH205" s="22">
        <v>199.779</v>
      </c>
      <c r="AI205" s="22">
        <v>-1.8716400000000001E-2</v>
      </c>
      <c r="AJ205" s="22">
        <v>195</v>
      </c>
      <c r="AK205" s="22">
        <v>0.88104199999999999</v>
      </c>
      <c r="AL205">
        <f t="shared" si="42"/>
        <v>18.7164</v>
      </c>
      <c r="AM205">
        <f t="shared" si="43"/>
        <v>16.507078711200002</v>
      </c>
      <c r="AP205" s="9"/>
      <c r="AQ205" s="22">
        <v>0.81802399999999997</v>
      </c>
      <c r="AR205" s="22">
        <v>249.119</v>
      </c>
      <c r="AS205" s="22">
        <v>-1.8728600000000001E-2</v>
      </c>
      <c r="AT205" s="22">
        <v>195</v>
      </c>
      <c r="AU205" s="22">
        <v>0.81664999999999999</v>
      </c>
      <c r="AV205">
        <f t="shared" si="44"/>
        <v>18.7286</v>
      </c>
      <c r="AW205">
        <f t="shared" si="45"/>
        <v>15.320444286399999</v>
      </c>
      <c r="AX205" s="9"/>
      <c r="AY205" s="22">
        <v>0.88195800000000002</v>
      </c>
      <c r="AZ205" s="22">
        <v>298.649</v>
      </c>
      <c r="BA205" s="22">
        <v>-1.8594400000000001E-2</v>
      </c>
      <c r="BB205" s="22">
        <v>195</v>
      </c>
      <c r="BC205" s="22">
        <v>0.88104199999999999</v>
      </c>
      <c r="BD205">
        <f t="shared" si="46"/>
        <v>18.5944</v>
      </c>
      <c r="BE205">
        <f t="shared" si="47"/>
        <v>16.399479835200001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51.326099999999997</v>
      </c>
      <c r="I206" s="22">
        <v>-1.9085700000000001E-2</v>
      </c>
      <c r="J206" s="22">
        <v>196</v>
      </c>
      <c r="K206" s="22">
        <v>0.81237800000000004</v>
      </c>
      <c r="L206">
        <f t="shared" si="36"/>
        <v>19.085699999999999</v>
      </c>
      <c r="M206">
        <f t="shared" si="37"/>
        <v>15.5164450716</v>
      </c>
      <c r="N206" s="9"/>
      <c r="O206" s="22">
        <v>0.88699300000000003</v>
      </c>
      <c r="P206" s="22">
        <v>100.82899999999999</v>
      </c>
      <c r="Q206" s="22">
        <v>-1.8872099999999999E-2</v>
      </c>
      <c r="R206" s="22">
        <v>196</v>
      </c>
      <c r="S206" s="22">
        <v>0.88592499999999996</v>
      </c>
      <c r="T206">
        <f t="shared" si="38"/>
        <v>18.8721</v>
      </c>
      <c r="U206">
        <f t="shared" si="39"/>
        <v>16.7394205953</v>
      </c>
      <c r="X206" s="9"/>
      <c r="Y206" s="22">
        <v>0.81298800000000004</v>
      </c>
      <c r="Z206" s="22">
        <v>150.23699999999999</v>
      </c>
      <c r="AA206" s="22">
        <v>-1.88538E-2</v>
      </c>
      <c r="AB206" s="22">
        <v>196</v>
      </c>
      <c r="AC206" s="22">
        <v>0.81176800000000005</v>
      </c>
      <c r="AD206">
        <f t="shared" si="40"/>
        <v>18.8538</v>
      </c>
      <c r="AE206">
        <f t="shared" si="41"/>
        <v>15.327913154400001</v>
      </c>
      <c r="AF206" s="9"/>
      <c r="AG206" s="22">
        <v>0.88699300000000003</v>
      </c>
      <c r="AH206" s="22">
        <v>199.78899999999999</v>
      </c>
      <c r="AI206" s="22">
        <v>-1.87073E-2</v>
      </c>
      <c r="AJ206" s="22">
        <v>196</v>
      </c>
      <c r="AK206" s="22">
        <v>0.88592499999999996</v>
      </c>
      <c r="AL206">
        <f t="shared" si="42"/>
        <v>18.7073</v>
      </c>
      <c r="AM206">
        <f t="shared" si="43"/>
        <v>16.593244148900002</v>
      </c>
      <c r="AP206" s="9"/>
      <c r="AQ206" s="22">
        <v>0.81298800000000004</v>
      </c>
      <c r="AR206" s="22">
        <v>249.12899999999999</v>
      </c>
      <c r="AS206" s="22">
        <v>-1.87347E-2</v>
      </c>
      <c r="AT206" s="22">
        <v>196</v>
      </c>
      <c r="AU206" s="22">
        <v>0.81207300000000004</v>
      </c>
      <c r="AV206">
        <f t="shared" si="44"/>
        <v>18.7347</v>
      </c>
      <c r="AW206">
        <f t="shared" si="45"/>
        <v>15.231086283600002</v>
      </c>
      <c r="AX206" s="9"/>
      <c r="AY206" s="22">
        <v>0.88699300000000003</v>
      </c>
      <c r="AZ206" s="22">
        <v>298.65899999999999</v>
      </c>
      <c r="BA206" s="22">
        <v>-1.85852E-2</v>
      </c>
      <c r="BB206" s="22">
        <v>196</v>
      </c>
      <c r="BC206" s="22">
        <v>0.88653599999999999</v>
      </c>
      <c r="BD206">
        <f t="shared" si="46"/>
        <v>18.5852</v>
      </c>
      <c r="BE206">
        <f t="shared" si="47"/>
        <v>16.4849423036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51.336100000000002</v>
      </c>
      <c r="I207" s="22">
        <v>-1.9097900000000001E-2</v>
      </c>
      <c r="J207" s="22">
        <v>197</v>
      </c>
      <c r="K207" s="22">
        <v>0.80749499999999996</v>
      </c>
      <c r="L207">
        <f t="shared" si="36"/>
        <v>19.097900000000003</v>
      </c>
      <c r="M207">
        <f t="shared" si="37"/>
        <v>15.430205598700002</v>
      </c>
      <c r="N207" s="9"/>
      <c r="O207" s="22">
        <v>0.89202899999999996</v>
      </c>
      <c r="P207" s="22">
        <v>100.84</v>
      </c>
      <c r="Q207" s="22">
        <v>-1.8872099999999999E-2</v>
      </c>
      <c r="R207" s="22">
        <v>197</v>
      </c>
      <c r="S207" s="22">
        <v>0.89111300000000004</v>
      </c>
      <c r="T207">
        <f t="shared" si="38"/>
        <v>18.8721</v>
      </c>
      <c r="U207">
        <f t="shared" si="39"/>
        <v>16.8344604909</v>
      </c>
      <c r="X207" s="9"/>
      <c r="Y207" s="22">
        <v>0.80795300000000003</v>
      </c>
      <c r="Z207" s="22">
        <v>150.24700000000001</v>
      </c>
      <c r="AA207" s="22">
        <v>-1.8862899999999998E-2</v>
      </c>
      <c r="AB207" s="22">
        <v>197</v>
      </c>
      <c r="AC207" s="22">
        <v>0.80749499999999996</v>
      </c>
      <c r="AD207">
        <f t="shared" si="40"/>
        <v>18.8629</v>
      </c>
      <c r="AE207">
        <f t="shared" si="41"/>
        <v>15.240336643700001</v>
      </c>
      <c r="AF207" s="9"/>
      <c r="AG207" s="22">
        <v>0.89202899999999996</v>
      </c>
      <c r="AH207" s="22">
        <v>199.79900000000001</v>
      </c>
      <c r="AI207" s="22">
        <v>-1.8701200000000001E-2</v>
      </c>
      <c r="AJ207" s="22">
        <v>197</v>
      </c>
      <c r="AK207" s="22">
        <v>0.89050300000000004</v>
      </c>
      <c r="AL207">
        <f t="shared" si="42"/>
        <v>18.7012</v>
      </c>
      <c r="AM207">
        <f t="shared" si="43"/>
        <v>16.682012734800001</v>
      </c>
      <c r="AP207" s="9"/>
      <c r="AQ207" s="22">
        <v>0.80795300000000003</v>
      </c>
      <c r="AR207" s="22">
        <v>249.13900000000001</v>
      </c>
      <c r="AS207" s="22">
        <v>-1.87347E-2</v>
      </c>
      <c r="AT207" s="22">
        <v>197</v>
      </c>
      <c r="AU207" s="22">
        <v>0.80749499999999996</v>
      </c>
      <c r="AV207">
        <f t="shared" si="44"/>
        <v>18.7347</v>
      </c>
      <c r="AW207">
        <f t="shared" si="45"/>
        <v>15.136757069100002</v>
      </c>
      <c r="AX207" s="9"/>
      <c r="AY207" s="22">
        <v>0.89202899999999996</v>
      </c>
      <c r="AZ207" s="22">
        <v>298.66899999999998</v>
      </c>
      <c r="BA207" s="22">
        <v>-1.8575999999999999E-2</v>
      </c>
      <c r="BB207" s="22">
        <v>197</v>
      </c>
      <c r="BC207" s="22">
        <v>0.89080800000000004</v>
      </c>
      <c r="BD207">
        <f t="shared" si="46"/>
        <v>18.576000000000001</v>
      </c>
      <c r="BE207">
        <f t="shared" si="47"/>
        <v>16.570330704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51.346200000000003</v>
      </c>
      <c r="I208" s="22">
        <v>-1.9107099999999998E-2</v>
      </c>
      <c r="J208" s="22">
        <v>198</v>
      </c>
      <c r="K208" s="22">
        <v>0.80169699999999999</v>
      </c>
      <c r="L208">
        <f t="shared" si="36"/>
        <v>19.107099999999999</v>
      </c>
      <c r="M208">
        <f t="shared" si="37"/>
        <v>15.3414154107</v>
      </c>
      <c r="N208" s="9"/>
      <c r="O208" s="22">
        <v>0.89706399999999997</v>
      </c>
      <c r="P208" s="22">
        <v>100.85</v>
      </c>
      <c r="Q208" s="22">
        <v>-1.8862899999999998E-2</v>
      </c>
      <c r="R208" s="22">
        <v>198</v>
      </c>
      <c r="S208" s="22">
        <v>0.89630100000000001</v>
      </c>
      <c r="T208">
        <f t="shared" si="38"/>
        <v>18.8629</v>
      </c>
      <c r="U208">
        <f t="shared" si="39"/>
        <v>16.9212285256</v>
      </c>
      <c r="X208" s="9"/>
      <c r="Y208" s="22">
        <v>0.80291699999999999</v>
      </c>
      <c r="Z208" s="22">
        <v>150.25700000000001</v>
      </c>
      <c r="AA208" s="22">
        <v>-1.8872099999999999E-2</v>
      </c>
      <c r="AB208" s="22">
        <v>198</v>
      </c>
      <c r="AC208" s="22">
        <v>0.80291699999999999</v>
      </c>
      <c r="AD208">
        <f t="shared" si="40"/>
        <v>18.8721</v>
      </c>
      <c r="AE208">
        <f t="shared" si="41"/>
        <v>15.1527299157</v>
      </c>
      <c r="AF208" s="9"/>
      <c r="AG208" s="22">
        <v>0.89706399999999997</v>
      </c>
      <c r="AH208" s="22">
        <v>199.809</v>
      </c>
      <c r="AI208" s="22">
        <v>-1.8695099999999999E-2</v>
      </c>
      <c r="AJ208" s="22">
        <v>198</v>
      </c>
      <c r="AK208" s="22">
        <v>0.89599600000000001</v>
      </c>
      <c r="AL208">
        <f t="shared" si="42"/>
        <v>18.6951</v>
      </c>
      <c r="AM208">
        <f t="shared" si="43"/>
        <v>16.7707011864</v>
      </c>
      <c r="AP208" s="9"/>
      <c r="AQ208" s="22">
        <v>0.80291699999999999</v>
      </c>
      <c r="AR208" s="22">
        <v>249.149</v>
      </c>
      <c r="AS208" s="22">
        <v>-1.8737799999999999E-2</v>
      </c>
      <c r="AT208" s="22">
        <v>198</v>
      </c>
      <c r="AU208" s="22">
        <v>0.80200199999999999</v>
      </c>
      <c r="AV208">
        <f t="shared" si="44"/>
        <v>18.7378</v>
      </c>
      <c r="AW208">
        <f t="shared" si="45"/>
        <v>15.044898162599999</v>
      </c>
      <c r="AX208" s="9"/>
      <c r="AY208" s="22">
        <v>0.89706399999999997</v>
      </c>
      <c r="AZ208" s="22">
        <v>298.67899999999997</v>
      </c>
      <c r="BA208" s="22">
        <v>-1.8572999999999999E-2</v>
      </c>
      <c r="BB208" s="22">
        <v>198</v>
      </c>
      <c r="BC208" s="22">
        <v>0.89569100000000001</v>
      </c>
      <c r="BD208">
        <f t="shared" si="46"/>
        <v>18.573</v>
      </c>
      <c r="BE208">
        <f t="shared" si="47"/>
        <v>16.661169672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51.356299999999997</v>
      </c>
      <c r="I209" s="22">
        <v>-1.9110100000000001E-2</v>
      </c>
      <c r="J209" s="22">
        <v>199</v>
      </c>
      <c r="K209" s="22">
        <v>0.79650900000000002</v>
      </c>
      <c r="L209">
        <f t="shared" si="36"/>
        <v>19.110100000000003</v>
      </c>
      <c r="M209">
        <f t="shared" si="37"/>
        <v>15.247604808200002</v>
      </c>
      <c r="N209" s="9"/>
      <c r="O209" s="22">
        <v>0.90210000000000001</v>
      </c>
      <c r="P209" s="22">
        <v>100.86</v>
      </c>
      <c r="Q209" s="22">
        <v>-1.88568E-2</v>
      </c>
      <c r="R209" s="22">
        <v>199</v>
      </c>
      <c r="S209" s="22">
        <v>0.90118399999999999</v>
      </c>
      <c r="T209">
        <f t="shared" si="38"/>
        <v>18.8568</v>
      </c>
      <c r="U209">
        <f t="shared" si="39"/>
        <v>17.01071928</v>
      </c>
      <c r="X209" s="9"/>
      <c r="Y209" s="22">
        <v>0.79788199999999998</v>
      </c>
      <c r="Z209" s="22">
        <v>150.267</v>
      </c>
      <c r="AA209" s="22">
        <v>-1.8878200000000001E-2</v>
      </c>
      <c r="AB209" s="22">
        <v>199</v>
      </c>
      <c r="AC209" s="22">
        <v>0.79772900000000002</v>
      </c>
      <c r="AD209">
        <f t="shared" si="40"/>
        <v>18.8782</v>
      </c>
      <c r="AE209">
        <f t="shared" si="41"/>
        <v>15.062575972399999</v>
      </c>
      <c r="AF209" s="9"/>
      <c r="AG209" s="22">
        <v>0.90210000000000001</v>
      </c>
      <c r="AH209" s="22">
        <v>199.82</v>
      </c>
      <c r="AI209" s="22">
        <v>-1.8689000000000001E-2</v>
      </c>
      <c r="AJ209" s="22">
        <v>199</v>
      </c>
      <c r="AK209" s="22">
        <v>0.90148899999999998</v>
      </c>
      <c r="AL209">
        <f t="shared" si="42"/>
        <v>18.689</v>
      </c>
      <c r="AM209">
        <f t="shared" si="43"/>
        <v>16.859346900000002</v>
      </c>
      <c r="AP209" s="9"/>
      <c r="AQ209" s="22">
        <v>0.79788199999999998</v>
      </c>
      <c r="AR209" s="22">
        <v>249.15899999999999</v>
      </c>
      <c r="AS209" s="22">
        <v>-1.8743900000000001E-2</v>
      </c>
      <c r="AT209" s="22">
        <v>199</v>
      </c>
      <c r="AU209" s="22">
        <v>0.79681400000000002</v>
      </c>
      <c r="AV209">
        <f t="shared" si="44"/>
        <v>18.7439</v>
      </c>
      <c r="AW209">
        <f t="shared" si="45"/>
        <v>14.955420419799999</v>
      </c>
      <c r="AX209" s="9"/>
      <c r="AY209" s="22">
        <v>0.90210000000000001</v>
      </c>
      <c r="AZ209" s="22">
        <v>298.68900000000002</v>
      </c>
      <c r="BA209" s="22">
        <v>-1.85699E-2</v>
      </c>
      <c r="BB209" s="22">
        <v>199</v>
      </c>
      <c r="BC209" s="22">
        <v>0.90148899999999998</v>
      </c>
      <c r="BD209">
        <f t="shared" si="46"/>
        <v>18.569900000000001</v>
      </c>
      <c r="BE209">
        <f t="shared" si="47"/>
        <v>16.75190679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51.366300000000003</v>
      </c>
      <c r="I210" s="22">
        <v>-1.91162E-2</v>
      </c>
      <c r="J210" s="22">
        <v>200</v>
      </c>
      <c r="K210" s="22">
        <v>0.79254199999999997</v>
      </c>
      <c r="L210">
        <f t="shared" si="36"/>
        <v>19.116199999999999</v>
      </c>
      <c r="M210">
        <f t="shared" si="37"/>
        <v>15.156221821399999</v>
      </c>
      <c r="N210" s="9"/>
      <c r="O210" s="22">
        <v>0.90713500000000002</v>
      </c>
      <c r="P210" s="22">
        <v>100.87</v>
      </c>
      <c r="Q210" s="22">
        <v>-1.88446E-2</v>
      </c>
      <c r="R210" s="22">
        <v>200</v>
      </c>
      <c r="S210" s="22">
        <v>0.90667699999999996</v>
      </c>
      <c r="T210">
        <f t="shared" si="38"/>
        <v>18.8446</v>
      </c>
      <c r="U210">
        <f t="shared" si="39"/>
        <v>17.094596221</v>
      </c>
      <c r="X210" s="9"/>
      <c r="Y210" s="22">
        <v>0.79284699999999997</v>
      </c>
      <c r="Z210" s="22">
        <v>150.27699999999999</v>
      </c>
      <c r="AA210" s="22">
        <v>-1.8887299999999999E-2</v>
      </c>
      <c r="AB210" s="22">
        <v>200</v>
      </c>
      <c r="AC210" s="22">
        <v>0.79162600000000005</v>
      </c>
      <c r="AD210">
        <f t="shared" si="40"/>
        <v>18.8873</v>
      </c>
      <c r="AE210">
        <f t="shared" si="41"/>
        <v>14.974739143099999</v>
      </c>
      <c r="AF210" s="9"/>
      <c r="AG210" s="22">
        <v>0.90713500000000002</v>
      </c>
      <c r="AH210" s="22">
        <v>199.83</v>
      </c>
      <c r="AI210" s="22">
        <v>-1.8685899999999998E-2</v>
      </c>
      <c r="AJ210" s="22">
        <v>200</v>
      </c>
      <c r="AK210" s="22">
        <v>0.90606699999999996</v>
      </c>
      <c r="AL210">
        <f t="shared" si="42"/>
        <v>18.685899999999997</v>
      </c>
      <c r="AM210">
        <f t="shared" si="43"/>
        <v>16.950633896499998</v>
      </c>
      <c r="AP210" s="9"/>
      <c r="AQ210" s="22">
        <v>0.79284699999999997</v>
      </c>
      <c r="AR210" s="22">
        <v>249.16900000000001</v>
      </c>
      <c r="AS210" s="22">
        <v>-1.8753100000000002E-2</v>
      </c>
      <c r="AT210" s="22">
        <v>200</v>
      </c>
      <c r="AU210" s="22">
        <v>0.79223600000000005</v>
      </c>
      <c r="AV210">
        <f t="shared" si="44"/>
        <v>18.753100000000003</v>
      </c>
      <c r="AW210">
        <f t="shared" si="45"/>
        <v>14.868339075700002</v>
      </c>
      <c r="AX210" s="9"/>
      <c r="AY210" s="22">
        <v>0.90713500000000002</v>
      </c>
      <c r="AZ210" s="22">
        <v>298.69900000000001</v>
      </c>
      <c r="BA210" s="22">
        <v>-1.8563799999999998E-2</v>
      </c>
      <c r="BB210" s="22">
        <v>200</v>
      </c>
      <c r="BC210" s="22">
        <v>0.90606699999999996</v>
      </c>
      <c r="BD210">
        <f t="shared" si="46"/>
        <v>18.563799999999997</v>
      </c>
      <c r="BE210">
        <f t="shared" si="47"/>
        <v>16.839872712999998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51.376399999999997</v>
      </c>
      <c r="I211" s="22">
        <v>-1.9119299999999999E-2</v>
      </c>
      <c r="J211" s="22">
        <v>201</v>
      </c>
      <c r="K211" s="22">
        <v>0.78704799999999997</v>
      </c>
      <c r="L211">
        <f t="shared" si="36"/>
        <v>19.119299999999999</v>
      </c>
      <c r="M211">
        <f t="shared" si="37"/>
        <v>15.062394852300001</v>
      </c>
      <c r="N211" s="9"/>
      <c r="O211" s="22">
        <v>0.91217000000000004</v>
      </c>
      <c r="P211" s="22">
        <v>100.88</v>
      </c>
      <c r="Q211" s="22">
        <v>-1.8832399999999999E-2</v>
      </c>
      <c r="R211" s="22">
        <v>201</v>
      </c>
      <c r="S211" s="22">
        <v>0.91125500000000004</v>
      </c>
      <c r="T211">
        <f t="shared" si="38"/>
        <v>18.8324</v>
      </c>
      <c r="U211">
        <f t="shared" si="39"/>
        <v>17.178350307999999</v>
      </c>
      <c r="X211" s="9"/>
      <c r="Y211" s="22">
        <v>0.78781100000000004</v>
      </c>
      <c r="Z211" s="22">
        <v>150.28700000000001</v>
      </c>
      <c r="AA211" s="22">
        <v>-1.88965E-2</v>
      </c>
      <c r="AB211" s="22">
        <v>201</v>
      </c>
      <c r="AC211" s="22">
        <v>0.787354</v>
      </c>
      <c r="AD211">
        <f t="shared" si="40"/>
        <v>18.8965</v>
      </c>
      <c r="AE211">
        <f t="shared" si="41"/>
        <v>14.8868705615</v>
      </c>
      <c r="AF211" s="9"/>
      <c r="AG211" s="22">
        <v>0.91217000000000004</v>
      </c>
      <c r="AH211" s="22">
        <v>199.84</v>
      </c>
      <c r="AI211" s="22">
        <v>-1.86798E-2</v>
      </c>
      <c r="AJ211" s="22">
        <v>201</v>
      </c>
      <c r="AK211" s="22">
        <v>0.91125500000000004</v>
      </c>
      <c r="AL211">
        <f t="shared" si="42"/>
        <v>18.6798</v>
      </c>
      <c r="AM211">
        <f t="shared" si="43"/>
        <v>17.039153166000002</v>
      </c>
      <c r="AP211" s="9"/>
      <c r="AQ211" s="22">
        <v>0.78781100000000004</v>
      </c>
      <c r="AR211" s="22">
        <v>249.179</v>
      </c>
      <c r="AS211" s="22">
        <v>-1.8765299999999999E-2</v>
      </c>
      <c r="AT211" s="22">
        <v>201</v>
      </c>
      <c r="AU211" s="22">
        <v>0.787354</v>
      </c>
      <c r="AV211">
        <f t="shared" si="44"/>
        <v>18.7653</v>
      </c>
      <c r="AW211">
        <f t="shared" si="45"/>
        <v>14.783509758300001</v>
      </c>
      <c r="AX211" s="9"/>
      <c r="AY211" s="22">
        <v>0.91217000000000004</v>
      </c>
      <c r="AZ211" s="22">
        <v>298.70999999999998</v>
      </c>
      <c r="BA211" s="22">
        <v>-1.8560799999999999E-2</v>
      </c>
      <c r="BB211" s="22">
        <v>201</v>
      </c>
      <c r="BC211" s="22">
        <v>0.91125500000000004</v>
      </c>
      <c r="BD211">
        <f t="shared" si="46"/>
        <v>18.5608</v>
      </c>
      <c r="BE211">
        <f t="shared" si="47"/>
        <v>16.930604936000002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51.386499999999998</v>
      </c>
      <c r="I212" s="22">
        <v>-1.9125400000000001E-2</v>
      </c>
      <c r="J212" s="22">
        <v>202</v>
      </c>
      <c r="K212" s="22">
        <v>0.78186</v>
      </c>
      <c r="L212">
        <f t="shared" si="36"/>
        <v>19.125399999999999</v>
      </c>
      <c r="M212">
        <f t="shared" si="37"/>
        <v>14.970904110399999</v>
      </c>
      <c r="N212" s="9"/>
      <c r="O212" s="22">
        <v>0.91720599999999997</v>
      </c>
      <c r="P212" s="22">
        <v>100.89</v>
      </c>
      <c r="Q212" s="22">
        <v>-1.8826300000000001E-2</v>
      </c>
      <c r="R212" s="22">
        <v>202</v>
      </c>
      <c r="S212" s="22">
        <v>0.91552699999999998</v>
      </c>
      <c r="T212">
        <f t="shared" si="38"/>
        <v>18.8263</v>
      </c>
      <c r="U212">
        <f t="shared" si="39"/>
        <v>17.267595317799998</v>
      </c>
      <c r="X212" s="9"/>
      <c r="Y212" s="22">
        <v>0.78277600000000003</v>
      </c>
      <c r="Z212" s="22">
        <v>150.297</v>
      </c>
      <c r="AA212" s="22">
        <v>-1.88995E-2</v>
      </c>
      <c r="AB212" s="22">
        <v>202</v>
      </c>
      <c r="AC212" s="22">
        <v>0.78125</v>
      </c>
      <c r="AD212">
        <f t="shared" si="40"/>
        <v>18.8995</v>
      </c>
      <c r="AE212">
        <f t="shared" si="41"/>
        <v>14.794075012</v>
      </c>
      <c r="AF212" s="9"/>
      <c r="AG212" s="22">
        <v>0.91720599999999997</v>
      </c>
      <c r="AH212" s="22">
        <v>199.85</v>
      </c>
      <c r="AI212" s="22">
        <v>-1.8667599999999999E-2</v>
      </c>
      <c r="AJ212" s="22">
        <v>202</v>
      </c>
      <c r="AK212" s="22">
        <v>0.91613800000000001</v>
      </c>
      <c r="AL212">
        <f t="shared" si="42"/>
        <v>18.6676</v>
      </c>
      <c r="AM212">
        <f t="shared" si="43"/>
        <v>17.122034725599999</v>
      </c>
      <c r="AP212" s="9"/>
      <c r="AQ212" s="22">
        <v>0.78277600000000003</v>
      </c>
      <c r="AR212" s="22">
        <v>249.18899999999999</v>
      </c>
      <c r="AS212" s="22">
        <v>-1.87744E-2</v>
      </c>
      <c r="AT212" s="22">
        <v>202</v>
      </c>
      <c r="AU212" s="22">
        <v>0.78186</v>
      </c>
      <c r="AV212">
        <f t="shared" si="44"/>
        <v>18.7744</v>
      </c>
      <c r="AW212">
        <f t="shared" si="45"/>
        <v>14.6961497344</v>
      </c>
      <c r="AX212" s="9"/>
      <c r="AY212" s="22">
        <v>0.91720599999999997</v>
      </c>
      <c r="AZ212" s="22">
        <v>298.72000000000003</v>
      </c>
      <c r="BA212" s="22">
        <v>-1.8551600000000001E-2</v>
      </c>
      <c r="BB212" s="22">
        <v>202</v>
      </c>
      <c r="BC212" s="22">
        <v>0.91674800000000001</v>
      </c>
      <c r="BD212">
        <f t="shared" si="46"/>
        <v>18.551600000000001</v>
      </c>
      <c r="BE212">
        <f t="shared" si="47"/>
        <v>17.0156388296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51.396599999999999</v>
      </c>
      <c r="I213" s="22">
        <v>-1.9131499999999999E-2</v>
      </c>
      <c r="J213" s="22">
        <v>203</v>
      </c>
      <c r="K213" s="22">
        <v>0.77636700000000003</v>
      </c>
      <c r="L213">
        <f t="shared" si="36"/>
        <v>19.131499999999999</v>
      </c>
      <c r="M213">
        <f t="shared" si="37"/>
        <v>14.879332809999999</v>
      </c>
      <c r="N213" s="9"/>
      <c r="O213" s="22">
        <v>0.92224099999999998</v>
      </c>
      <c r="P213" s="22">
        <v>100.9</v>
      </c>
      <c r="Q213" s="22">
        <v>-1.8820199999999999E-2</v>
      </c>
      <c r="R213" s="22">
        <v>203</v>
      </c>
      <c r="S213" s="22">
        <v>0.92163099999999998</v>
      </c>
      <c r="T213">
        <f t="shared" si="38"/>
        <v>18.8202</v>
      </c>
      <c r="U213">
        <f t="shared" si="39"/>
        <v>17.3567600682</v>
      </c>
      <c r="X213" s="9"/>
      <c r="Y213" s="22">
        <v>0.77773999999999999</v>
      </c>
      <c r="Z213" s="22">
        <v>150.30699999999999</v>
      </c>
      <c r="AA213" s="22">
        <v>-1.8902599999999999E-2</v>
      </c>
      <c r="AB213" s="22">
        <v>203</v>
      </c>
      <c r="AC213" s="22">
        <v>0.77789299999999995</v>
      </c>
      <c r="AD213">
        <f t="shared" si="40"/>
        <v>18.9026</v>
      </c>
      <c r="AE213">
        <f t="shared" si="41"/>
        <v>14.701308123999999</v>
      </c>
      <c r="AF213" s="9"/>
      <c r="AG213" s="22">
        <v>0.92224099999999998</v>
      </c>
      <c r="AH213" s="22">
        <v>199.86</v>
      </c>
      <c r="AI213" s="22">
        <v>-1.8658399999999999E-2</v>
      </c>
      <c r="AJ213" s="22">
        <v>203</v>
      </c>
      <c r="AK213" s="22">
        <v>0.92071499999999995</v>
      </c>
      <c r="AL213">
        <f t="shared" si="42"/>
        <v>18.6584</v>
      </c>
      <c r="AM213">
        <f t="shared" si="43"/>
        <v>17.207541474399999</v>
      </c>
      <c r="AP213" s="9"/>
      <c r="AQ213" s="22">
        <v>0.77773999999999999</v>
      </c>
      <c r="AR213" s="22">
        <v>249.19900000000001</v>
      </c>
      <c r="AS213" s="22">
        <v>-1.8780499999999999E-2</v>
      </c>
      <c r="AT213" s="22">
        <v>203</v>
      </c>
      <c r="AU213" s="22">
        <v>0.77667200000000003</v>
      </c>
      <c r="AV213">
        <f t="shared" si="44"/>
        <v>18.7805</v>
      </c>
      <c r="AW213">
        <f t="shared" si="45"/>
        <v>14.606346069999999</v>
      </c>
      <c r="AX213" s="9"/>
      <c r="AY213" s="22">
        <v>0.92224099999999998</v>
      </c>
      <c r="AZ213" s="22">
        <v>298.73</v>
      </c>
      <c r="BA213" s="22">
        <v>-1.8545499999999999E-2</v>
      </c>
      <c r="BB213" s="22">
        <v>203</v>
      </c>
      <c r="BC213" s="22">
        <v>0.92102099999999998</v>
      </c>
      <c r="BD213">
        <f t="shared" si="46"/>
        <v>18.545500000000001</v>
      </c>
      <c r="BE213">
        <f t="shared" si="47"/>
        <v>17.103420465500001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51.406599999999997</v>
      </c>
      <c r="I214" s="22">
        <v>-1.9134499999999999E-2</v>
      </c>
      <c r="J214" s="22">
        <v>204</v>
      </c>
      <c r="K214" s="22">
        <v>0.77209499999999998</v>
      </c>
      <c r="L214">
        <f t="shared" si="36"/>
        <v>19.134499999999999</v>
      </c>
      <c r="M214">
        <f t="shared" si="37"/>
        <v>14.785323822499999</v>
      </c>
      <c r="N214" s="9"/>
      <c r="O214" s="22">
        <v>0.92727700000000002</v>
      </c>
      <c r="P214" s="22">
        <v>100.91</v>
      </c>
      <c r="Q214" s="22">
        <v>-1.88171E-2</v>
      </c>
      <c r="R214" s="22">
        <v>204</v>
      </c>
      <c r="S214" s="22">
        <v>0.92681899999999995</v>
      </c>
      <c r="T214">
        <f t="shared" si="38"/>
        <v>18.8171</v>
      </c>
      <c r="U214">
        <f t="shared" si="39"/>
        <v>17.448664036699999</v>
      </c>
      <c r="X214" s="9"/>
      <c r="Y214" s="22">
        <v>0.77270499999999998</v>
      </c>
      <c r="Z214" s="22">
        <v>150.31700000000001</v>
      </c>
      <c r="AA214" s="22">
        <v>-1.8908700000000001E-2</v>
      </c>
      <c r="AB214" s="22">
        <v>204</v>
      </c>
      <c r="AC214" s="22">
        <v>0.77178999999999998</v>
      </c>
      <c r="AD214">
        <f t="shared" si="40"/>
        <v>18.9087</v>
      </c>
      <c r="AE214">
        <f t="shared" si="41"/>
        <v>14.610847033499999</v>
      </c>
      <c r="AF214" s="9"/>
      <c r="AG214" s="22">
        <v>0.92727700000000002</v>
      </c>
      <c r="AH214" s="22">
        <v>199.87</v>
      </c>
      <c r="AI214" s="22">
        <v>-1.86523E-2</v>
      </c>
      <c r="AJ214" s="22">
        <v>204</v>
      </c>
      <c r="AK214" s="22">
        <v>0.92651399999999995</v>
      </c>
      <c r="AL214">
        <f t="shared" si="42"/>
        <v>18.6523</v>
      </c>
      <c r="AM214">
        <f t="shared" si="43"/>
        <v>17.295848787100002</v>
      </c>
      <c r="AP214" s="9"/>
      <c r="AQ214" s="22">
        <v>0.77270499999999998</v>
      </c>
      <c r="AR214" s="22">
        <v>249.209</v>
      </c>
      <c r="AS214" s="22">
        <v>-1.8792699999999999E-2</v>
      </c>
      <c r="AT214" s="22">
        <v>204</v>
      </c>
      <c r="AU214" s="22">
        <v>0.77148399999999995</v>
      </c>
      <c r="AV214">
        <f t="shared" si="44"/>
        <v>18.7927</v>
      </c>
      <c r="AW214">
        <f t="shared" si="45"/>
        <v>14.521213253499999</v>
      </c>
      <c r="AX214" s="9"/>
      <c r="AY214" s="22">
        <v>0.92727700000000002</v>
      </c>
      <c r="AZ214" s="22">
        <v>298.74</v>
      </c>
      <c r="BA214" s="22">
        <v>-1.8539400000000001E-2</v>
      </c>
      <c r="BB214" s="22">
        <v>204</v>
      </c>
      <c r="BC214" s="22">
        <v>0.92651399999999995</v>
      </c>
      <c r="BD214">
        <f t="shared" si="46"/>
        <v>18.539400000000001</v>
      </c>
      <c r="BE214">
        <f t="shared" si="47"/>
        <v>17.191159213800002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51.416699999999999</v>
      </c>
      <c r="I215" s="22">
        <v>-1.9134499999999999E-2</v>
      </c>
      <c r="J215" s="22">
        <v>205</v>
      </c>
      <c r="K215" s="22">
        <v>0.76690700000000001</v>
      </c>
      <c r="L215">
        <f t="shared" si="36"/>
        <v>19.134499999999999</v>
      </c>
      <c r="M215">
        <f t="shared" si="37"/>
        <v>14.688981614999999</v>
      </c>
      <c r="N215" s="9"/>
      <c r="O215" s="22">
        <v>0.93231200000000003</v>
      </c>
      <c r="P215" s="22">
        <v>100.92</v>
      </c>
      <c r="Q215" s="22">
        <v>-1.88141E-2</v>
      </c>
      <c r="R215" s="22">
        <v>205</v>
      </c>
      <c r="S215" s="22">
        <v>0.93170200000000003</v>
      </c>
      <c r="T215">
        <f t="shared" si="38"/>
        <v>18.8141</v>
      </c>
      <c r="U215">
        <f t="shared" si="39"/>
        <v>17.540611199200001</v>
      </c>
      <c r="X215" s="9"/>
      <c r="Y215" s="22">
        <v>0.76766999999999996</v>
      </c>
      <c r="Z215" s="22">
        <v>150.328</v>
      </c>
      <c r="AA215" s="22">
        <v>-1.8920900000000001E-2</v>
      </c>
      <c r="AB215" s="22">
        <v>205</v>
      </c>
      <c r="AC215" s="22">
        <v>0.76660200000000001</v>
      </c>
      <c r="AD215">
        <f t="shared" si="40"/>
        <v>18.9209</v>
      </c>
      <c r="AE215">
        <f t="shared" si="41"/>
        <v>14.525007302999999</v>
      </c>
      <c r="AF215" s="9"/>
      <c r="AG215" s="22">
        <v>0.93231200000000003</v>
      </c>
      <c r="AH215" s="22">
        <v>199.88</v>
      </c>
      <c r="AI215" s="22">
        <v>-1.8643199999999999E-2</v>
      </c>
      <c r="AJ215" s="22">
        <v>205</v>
      </c>
      <c r="AK215" s="22">
        <v>0.93231200000000003</v>
      </c>
      <c r="AL215">
        <f t="shared" si="42"/>
        <v>18.6432</v>
      </c>
      <c r="AM215">
        <f t="shared" si="43"/>
        <v>17.381279078400002</v>
      </c>
      <c r="AP215" s="9"/>
      <c r="AQ215" s="22">
        <v>0.76766999999999996</v>
      </c>
      <c r="AR215" s="22">
        <v>249.21899999999999</v>
      </c>
      <c r="AS215" s="22">
        <v>-1.8798800000000001E-2</v>
      </c>
      <c r="AT215" s="22">
        <v>205</v>
      </c>
      <c r="AU215" s="22">
        <v>0.767517</v>
      </c>
      <c r="AV215">
        <f t="shared" si="44"/>
        <v>18.7988</v>
      </c>
      <c r="AW215">
        <f t="shared" si="45"/>
        <v>14.431274795999999</v>
      </c>
      <c r="AX215" s="9"/>
      <c r="AY215" s="22">
        <v>0.93231200000000003</v>
      </c>
      <c r="AZ215" s="22">
        <v>298.75</v>
      </c>
      <c r="BA215" s="22">
        <v>-1.85303E-2</v>
      </c>
      <c r="BB215" s="22">
        <v>205</v>
      </c>
      <c r="BC215" s="22">
        <v>0.93170200000000003</v>
      </c>
      <c r="BD215">
        <f t="shared" si="46"/>
        <v>18.5303</v>
      </c>
      <c r="BE215">
        <f t="shared" si="47"/>
        <v>17.276021053600001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51.4268</v>
      </c>
      <c r="I216" s="22">
        <v>-1.91437E-2</v>
      </c>
      <c r="J216" s="22">
        <v>206</v>
      </c>
      <c r="K216" s="22">
        <v>0.76141400000000004</v>
      </c>
      <c r="L216">
        <f t="shared" si="36"/>
        <v>19.143699999999999</v>
      </c>
      <c r="M216">
        <f t="shared" si="37"/>
        <v>14.599636505799999</v>
      </c>
      <c r="N216" s="9"/>
      <c r="O216" s="22">
        <v>0.93734700000000004</v>
      </c>
      <c r="P216" s="22">
        <v>100.93</v>
      </c>
      <c r="Q216" s="22">
        <v>-1.8811000000000001E-2</v>
      </c>
      <c r="R216" s="22">
        <v>206</v>
      </c>
      <c r="S216" s="22">
        <v>0.93658399999999997</v>
      </c>
      <c r="T216">
        <f t="shared" si="38"/>
        <v>18.811</v>
      </c>
      <c r="U216">
        <f t="shared" si="39"/>
        <v>17.632434417000002</v>
      </c>
      <c r="X216" s="9"/>
      <c r="Y216" s="22">
        <v>0.76263400000000003</v>
      </c>
      <c r="Z216" s="22">
        <v>150.33799999999999</v>
      </c>
      <c r="AA216" s="22">
        <v>-1.8930099999999998E-2</v>
      </c>
      <c r="AB216" s="22">
        <v>206</v>
      </c>
      <c r="AC216" s="22">
        <v>0.76263400000000003</v>
      </c>
      <c r="AD216">
        <f t="shared" si="40"/>
        <v>18.930099999999999</v>
      </c>
      <c r="AE216">
        <f t="shared" si="41"/>
        <v>14.436737883400001</v>
      </c>
      <c r="AF216" s="9"/>
      <c r="AG216" s="22">
        <v>0.93734700000000004</v>
      </c>
      <c r="AH216" s="22">
        <v>199.89</v>
      </c>
      <c r="AI216" s="22">
        <v>-1.86371E-2</v>
      </c>
      <c r="AJ216" s="22">
        <v>206</v>
      </c>
      <c r="AK216" s="22">
        <v>0.93689</v>
      </c>
      <c r="AL216">
        <f t="shared" si="42"/>
        <v>18.6371</v>
      </c>
      <c r="AM216">
        <f t="shared" si="43"/>
        <v>17.4694297737</v>
      </c>
      <c r="AP216" s="9"/>
      <c r="AQ216" s="22">
        <v>0.76263400000000003</v>
      </c>
      <c r="AR216" s="22">
        <v>249.22900000000001</v>
      </c>
      <c r="AS216" s="22">
        <v>-1.8804899999999999E-2</v>
      </c>
      <c r="AT216" s="22">
        <v>206</v>
      </c>
      <c r="AU216" s="22">
        <v>0.76141400000000004</v>
      </c>
      <c r="AV216">
        <f t="shared" si="44"/>
        <v>18.8049</v>
      </c>
      <c r="AW216">
        <f t="shared" si="45"/>
        <v>14.341256106600001</v>
      </c>
      <c r="AX216" s="9"/>
      <c r="AY216" s="22">
        <v>0.93734700000000004</v>
      </c>
      <c r="AZ216" s="22">
        <v>298.76</v>
      </c>
      <c r="BA216" s="22">
        <v>-1.8521099999999999E-2</v>
      </c>
      <c r="BB216" s="22">
        <v>206</v>
      </c>
      <c r="BC216" s="22">
        <v>0.93627899999999997</v>
      </c>
      <c r="BD216">
        <f t="shared" si="46"/>
        <v>18.521099999999997</v>
      </c>
      <c r="BE216">
        <f t="shared" si="47"/>
        <v>17.360697521699997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51.436799999999998</v>
      </c>
      <c r="I217" s="22">
        <v>-1.9152800000000001E-2</v>
      </c>
      <c r="J217" s="22">
        <v>207</v>
      </c>
      <c r="K217" s="22">
        <v>0.75683599999999995</v>
      </c>
      <c r="L217">
        <f t="shared" si="36"/>
        <v>19.152800000000003</v>
      </c>
      <c r="M217">
        <f t="shared" si="37"/>
        <v>14.510142127200002</v>
      </c>
      <c r="N217" s="9"/>
      <c r="O217" s="22">
        <v>0.94238299999999997</v>
      </c>
      <c r="P217" s="22">
        <v>100.94</v>
      </c>
      <c r="Q217" s="22">
        <v>-1.88019E-2</v>
      </c>
      <c r="R217" s="22">
        <v>207</v>
      </c>
      <c r="S217" s="22">
        <v>0.94146700000000005</v>
      </c>
      <c r="T217">
        <f t="shared" si="38"/>
        <v>18.8019</v>
      </c>
      <c r="U217">
        <f t="shared" si="39"/>
        <v>17.718590927699999</v>
      </c>
      <c r="X217" s="9"/>
      <c r="Y217" s="22">
        <v>0.75759900000000002</v>
      </c>
      <c r="Z217" s="22">
        <v>150.34800000000001</v>
      </c>
      <c r="AA217" s="22">
        <v>-1.89362E-2</v>
      </c>
      <c r="AB217" s="22">
        <v>207</v>
      </c>
      <c r="AC217" s="22">
        <v>0.75653099999999995</v>
      </c>
      <c r="AD217">
        <f t="shared" si="40"/>
        <v>18.936199999999999</v>
      </c>
      <c r="AE217">
        <f t="shared" si="41"/>
        <v>14.3460461838</v>
      </c>
      <c r="AF217" s="9"/>
      <c r="AG217" s="22">
        <v>0.94238299999999997</v>
      </c>
      <c r="AH217" s="22">
        <v>199.9</v>
      </c>
      <c r="AI217" s="22">
        <v>-1.86249E-2</v>
      </c>
      <c r="AJ217" s="22">
        <v>207</v>
      </c>
      <c r="AK217" s="22">
        <v>0.94146700000000005</v>
      </c>
      <c r="AL217">
        <f t="shared" si="42"/>
        <v>18.6249</v>
      </c>
      <c r="AM217">
        <f t="shared" si="43"/>
        <v>17.551789136699998</v>
      </c>
      <c r="AP217" s="9"/>
      <c r="AQ217" s="22">
        <v>0.75759900000000002</v>
      </c>
      <c r="AR217" s="22">
        <v>249.24</v>
      </c>
      <c r="AS217" s="22">
        <v>-1.8807999999999998E-2</v>
      </c>
      <c r="AT217" s="22">
        <v>207</v>
      </c>
      <c r="AU217" s="22">
        <v>0.75653099999999995</v>
      </c>
      <c r="AV217">
        <f t="shared" si="44"/>
        <v>18.808</v>
      </c>
      <c r="AW217">
        <f t="shared" si="45"/>
        <v>14.248921992</v>
      </c>
      <c r="AX217" s="9"/>
      <c r="AY217" s="22">
        <v>0.94238299999999997</v>
      </c>
      <c r="AZ217" s="22">
        <v>298.77</v>
      </c>
      <c r="BA217" s="22">
        <v>-1.8521099999999999E-2</v>
      </c>
      <c r="BB217" s="22">
        <v>207</v>
      </c>
      <c r="BC217" s="22">
        <v>0.94177200000000005</v>
      </c>
      <c r="BD217">
        <f t="shared" si="46"/>
        <v>18.521099999999997</v>
      </c>
      <c r="BE217">
        <f t="shared" si="47"/>
        <v>17.453969781299996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51.446899999999999</v>
      </c>
      <c r="I218" s="22">
        <v>-1.9161999999999998E-2</v>
      </c>
      <c r="J218" s="22">
        <v>208</v>
      </c>
      <c r="K218" s="22">
        <v>0.75164799999999998</v>
      </c>
      <c r="L218">
        <f t="shared" si="36"/>
        <v>19.161999999999999</v>
      </c>
      <c r="M218">
        <f t="shared" si="37"/>
        <v>14.420612205999999</v>
      </c>
      <c r="N218" s="9"/>
      <c r="O218" s="22">
        <v>0.94741799999999998</v>
      </c>
      <c r="P218" s="22">
        <v>100.95</v>
      </c>
      <c r="Q218" s="22">
        <v>-1.8795800000000001E-2</v>
      </c>
      <c r="R218" s="22">
        <v>208</v>
      </c>
      <c r="S218" s="22">
        <v>0.94665500000000002</v>
      </c>
      <c r="T218">
        <f t="shared" si="38"/>
        <v>18.7958</v>
      </c>
      <c r="U218">
        <f t="shared" si="39"/>
        <v>17.8074792444</v>
      </c>
      <c r="X218" s="9"/>
      <c r="Y218" s="22">
        <v>0.75256299999999998</v>
      </c>
      <c r="Z218" s="22">
        <v>150.358</v>
      </c>
      <c r="AA218" s="22">
        <v>-1.8945300000000002E-2</v>
      </c>
      <c r="AB218" s="22">
        <v>208</v>
      </c>
      <c r="AC218" s="22">
        <v>0.75134299999999998</v>
      </c>
      <c r="AD218">
        <f t="shared" si="40"/>
        <v>18.945300000000003</v>
      </c>
      <c r="AE218">
        <f t="shared" si="41"/>
        <v>14.257531803900003</v>
      </c>
      <c r="AF218" s="9"/>
      <c r="AG218" s="22">
        <v>0.94741799999999998</v>
      </c>
      <c r="AH218" s="22">
        <v>199.91</v>
      </c>
      <c r="AI218" s="22">
        <v>-1.8615699999999999E-2</v>
      </c>
      <c r="AJ218" s="22">
        <v>208</v>
      </c>
      <c r="AK218" s="22">
        <v>0.94665500000000002</v>
      </c>
      <c r="AL218">
        <f t="shared" si="42"/>
        <v>18.6157</v>
      </c>
      <c r="AM218">
        <f t="shared" si="43"/>
        <v>17.636849262599998</v>
      </c>
      <c r="AP218" s="9"/>
      <c r="AQ218" s="22">
        <v>0.75256299999999998</v>
      </c>
      <c r="AR218" s="22">
        <v>249.25</v>
      </c>
      <c r="AS218" s="22">
        <v>-1.8807999999999998E-2</v>
      </c>
      <c r="AT218" s="22">
        <v>208</v>
      </c>
      <c r="AU218" s="22">
        <v>0.75134299999999998</v>
      </c>
      <c r="AV218">
        <f t="shared" si="44"/>
        <v>18.808</v>
      </c>
      <c r="AW218">
        <f t="shared" si="45"/>
        <v>14.154204904</v>
      </c>
      <c r="AX218" s="9"/>
      <c r="AY218" s="22">
        <v>0.94741799999999998</v>
      </c>
      <c r="AZ218" s="22">
        <v>298.77999999999997</v>
      </c>
      <c r="BA218" s="22">
        <v>-1.8515E-2</v>
      </c>
      <c r="BB218" s="22">
        <v>208</v>
      </c>
      <c r="BC218" s="22">
        <v>0.94696000000000002</v>
      </c>
      <c r="BD218">
        <f t="shared" si="46"/>
        <v>18.515000000000001</v>
      </c>
      <c r="BE218">
        <f t="shared" si="47"/>
        <v>17.54144427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51.457000000000001</v>
      </c>
      <c r="I219" s="22">
        <v>-1.9165000000000001E-2</v>
      </c>
      <c r="J219" s="22">
        <v>209</v>
      </c>
      <c r="K219" s="22">
        <v>0.74688699999999997</v>
      </c>
      <c r="L219">
        <f t="shared" si="36"/>
        <v>19.165000000000003</v>
      </c>
      <c r="M219">
        <f t="shared" si="37"/>
        <v>14.326374120000002</v>
      </c>
      <c r="N219" s="9"/>
      <c r="O219" s="22">
        <v>0.95245400000000002</v>
      </c>
      <c r="P219" s="22">
        <v>100.96</v>
      </c>
      <c r="Q219" s="22">
        <v>-1.8786600000000001E-2</v>
      </c>
      <c r="R219" s="22">
        <v>209</v>
      </c>
      <c r="S219" s="22">
        <v>0.950623</v>
      </c>
      <c r="T219">
        <f t="shared" si="38"/>
        <v>18.7866</v>
      </c>
      <c r="U219">
        <f t="shared" si="39"/>
        <v>17.893372316400001</v>
      </c>
      <c r="X219" s="9"/>
      <c r="Y219" s="22">
        <v>0.74752799999999997</v>
      </c>
      <c r="Z219" s="22">
        <v>150.36799999999999</v>
      </c>
      <c r="AA219" s="22">
        <v>-1.8948400000000001E-2</v>
      </c>
      <c r="AB219" s="22">
        <v>209</v>
      </c>
      <c r="AC219" s="22">
        <v>0.74697899999999995</v>
      </c>
      <c r="AD219">
        <f t="shared" si="40"/>
        <v>18.948399999999999</v>
      </c>
      <c r="AE219">
        <f t="shared" si="41"/>
        <v>14.164459555199999</v>
      </c>
      <c r="AF219" s="9"/>
      <c r="AG219" s="22">
        <v>0.95245400000000002</v>
      </c>
      <c r="AH219" s="22">
        <v>199.92</v>
      </c>
      <c r="AI219" s="22">
        <v>-1.8612699999999999E-2</v>
      </c>
      <c r="AJ219" s="22">
        <v>209</v>
      </c>
      <c r="AK219" s="22">
        <v>0.951233</v>
      </c>
      <c r="AL219">
        <f t="shared" si="42"/>
        <v>18.6127</v>
      </c>
      <c r="AM219">
        <f t="shared" si="43"/>
        <v>17.727740565800001</v>
      </c>
      <c r="AP219" s="9"/>
      <c r="AQ219" s="22">
        <v>0.74752799999999997</v>
      </c>
      <c r="AR219" s="22">
        <v>249.26</v>
      </c>
      <c r="AS219" s="22">
        <v>-1.88141E-2</v>
      </c>
      <c r="AT219" s="22">
        <v>209</v>
      </c>
      <c r="AU219" s="22">
        <v>0.74685699999999999</v>
      </c>
      <c r="AV219">
        <f t="shared" si="44"/>
        <v>18.8141</v>
      </c>
      <c r="AW219">
        <f t="shared" si="45"/>
        <v>14.064066544799999</v>
      </c>
      <c r="AX219" s="9"/>
      <c r="AY219" s="22">
        <v>0.95245400000000002</v>
      </c>
      <c r="AZ219" s="22">
        <v>298.79000000000002</v>
      </c>
      <c r="BA219" s="22">
        <v>-1.8512000000000001E-2</v>
      </c>
      <c r="BB219" s="22">
        <v>209</v>
      </c>
      <c r="BC219" s="22">
        <v>0.95214799999999999</v>
      </c>
      <c r="BD219">
        <f t="shared" si="46"/>
        <v>18.512</v>
      </c>
      <c r="BE219">
        <f t="shared" si="47"/>
        <v>17.631828448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51.467100000000002</v>
      </c>
      <c r="I220" s="22">
        <v>-1.91711E-2</v>
      </c>
      <c r="J220" s="22">
        <v>210</v>
      </c>
      <c r="K220" s="22">
        <v>0.74191300000000004</v>
      </c>
      <c r="L220">
        <f t="shared" si="36"/>
        <v>19.171099999999999</v>
      </c>
      <c r="M220">
        <f t="shared" si="37"/>
        <v>14.234407552299999</v>
      </c>
      <c r="N220" s="9"/>
      <c r="O220" s="22">
        <v>0.95748900000000003</v>
      </c>
      <c r="P220" s="22">
        <v>100.97</v>
      </c>
      <c r="Q220" s="22">
        <v>-1.8780499999999999E-2</v>
      </c>
      <c r="R220" s="22">
        <v>210</v>
      </c>
      <c r="S220" s="22">
        <v>0.95672599999999997</v>
      </c>
      <c r="T220">
        <f t="shared" si="38"/>
        <v>18.7805</v>
      </c>
      <c r="U220">
        <f t="shared" si="39"/>
        <v>17.982122164500002</v>
      </c>
      <c r="X220" s="9"/>
      <c r="Y220" s="22">
        <v>0.74249299999999996</v>
      </c>
      <c r="Z220" s="22">
        <v>150.37799999999999</v>
      </c>
      <c r="AA220" s="22">
        <v>-1.8954499999999999E-2</v>
      </c>
      <c r="AB220" s="22">
        <v>210</v>
      </c>
      <c r="AC220" s="22">
        <v>0.74209599999999998</v>
      </c>
      <c r="AD220">
        <f t="shared" si="40"/>
        <v>18.954499999999999</v>
      </c>
      <c r="AE220">
        <f t="shared" si="41"/>
        <v>14.073583568499998</v>
      </c>
      <c r="AF220" s="9"/>
      <c r="AG220" s="22">
        <v>0.95748900000000003</v>
      </c>
      <c r="AH220" s="22">
        <v>199.93</v>
      </c>
      <c r="AI220" s="22">
        <v>-1.8606600000000001E-2</v>
      </c>
      <c r="AJ220" s="22">
        <v>210</v>
      </c>
      <c r="AK220" s="22">
        <v>0.95642099999999997</v>
      </c>
      <c r="AL220">
        <f t="shared" si="42"/>
        <v>18.6066</v>
      </c>
      <c r="AM220">
        <f t="shared" si="43"/>
        <v>17.815614827400001</v>
      </c>
      <c r="AP220" s="9"/>
      <c r="AQ220" s="22">
        <v>0.74249299999999996</v>
      </c>
      <c r="AR220" s="22">
        <v>249.27</v>
      </c>
      <c r="AS220" s="22">
        <v>-1.88171E-2</v>
      </c>
      <c r="AT220" s="22">
        <v>210</v>
      </c>
      <c r="AU220" s="22">
        <v>0.742004</v>
      </c>
      <c r="AV220">
        <f t="shared" si="44"/>
        <v>18.8171</v>
      </c>
      <c r="AW220">
        <f t="shared" si="45"/>
        <v>13.971565030299999</v>
      </c>
      <c r="AX220" s="9"/>
      <c r="AY220" s="22">
        <v>0.95748900000000003</v>
      </c>
      <c r="AZ220" s="22">
        <v>298.8</v>
      </c>
      <c r="BA220" s="22">
        <v>-1.85028E-2</v>
      </c>
      <c r="BB220" s="22">
        <v>210</v>
      </c>
      <c r="BC220" s="22">
        <v>0.95672599999999997</v>
      </c>
      <c r="BD220">
        <f t="shared" si="46"/>
        <v>18.502800000000001</v>
      </c>
      <c r="BE220">
        <f t="shared" si="47"/>
        <v>17.7162274692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51.4771</v>
      </c>
      <c r="I221" s="22">
        <v>-1.91833E-2</v>
      </c>
      <c r="J221" s="22">
        <v>211</v>
      </c>
      <c r="K221" s="22">
        <v>0.736877</v>
      </c>
      <c r="L221">
        <f t="shared" si="36"/>
        <v>19.183299999999999</v>
      </c>
      <c r="M221">
        <f t="shared" si="37"/>
        <v>14.146858868100001</v>
      </c>
      <c r="N221" s="9"/>
      <c r="O221" s="22">
        <v>0.96252400000000005</v>
      </c>
      <c r="P221" s="22">
        <v>100.98099999999999</v>
      </c>
      <c r="Q221" s="22">
        <v>-1.8777499999999999E-2</v>
      </c>
      <c r="R221" s="22">
        <v>211</v>
      </c>
      <c r="S221" s="22">
        <v>0.96160900000000005</v>
      </c>
      <c r="T221">
        <f t="shared" si="38"/>
        <v>18.7775</v>
      </c>
      <c r="U221">
        <f t="shared" si="39"/>
        <v>18.073794410000001</v>
      </c>
      <c r="X221" s="9"/>
      <c r="Y221" s="22">
        <v>0.73745700000000003</v>
      </c>
      <c r="Z221" s="22">
        <v>150.38800000000001</v>
      </c>
      <c r="AA221" s="22">
        <v>-1.8957499999999999E-2</v>
      </c>
      <c r="AB221" s="22">
        <v>211</v>
      </c>
      <c r="AC221" s="22">
        <v>0.73663299999999998</v>
      </c>
      <c r="AD221">
        <f t="shared" si="40"/>
        <v>18.9575</v>
      </c>
      <c r="AE221">
        <f t="shared" si="41"/>
        <v>13.9803410775</v>
      </c>
      <c r="AF221" s="9"/>
      <c r="AG221" s="22">
        <v>0.96252400000000005</v>
      </c>
      <c r="AH221" s="22">
        <v>199.94</v>
      </c>
      <c r="AI221" s="22">
        <v>-1.8603499999999999E-2</v>
      </c>
      <c r="AJ221" s="22">
        <v>211</v>
      </c>
      <c r="AK221" s="22">
        <v>0.96130400000000005</v>
      </c>
      <c r="AL221">
        <f t="shared" si="42"/>
        <v>18.603499999999997</v>
      </c>
      <c r="AM221">
        <f t="shared" si="43"/>
        <v>17.906315233999997</v>
      </c>
      <c r="AP221" s="9"/>
      <c r="AQ221" s="22">
        <v>0.73745700000000003</v>
      </c>
      <c r="AR221" s="22">
        <v>249.28</v>
      </c>
      <c r="AS221" s="22">
        <v>-1.8826300000000001E-2</v>
      </c>
      <c r="AT221" s="22">
        <v>211</v>
      </c>
      <c r="AU221" s="22">
        <v>0.73672499999999996</v>
      </c>
      <c r="AV221">
        <f t="shared" si="44"/>
        <v>18.8263</v>
      </c>
      <c r="AW221">
        <f t="shared" si="45"/>
        <v>13.8835867191</v>
      </c>
      <c r="AX221" s="9"/>
      <c r="AY221" s="22">
        <v>0.96252400000000005</v>
      </c>
      <c r="AZ221" s="22">
        <v>298.81</v>
      </c>
      <c r="BA221" s="22">
        <v>-1.8496700000000001E-2</v>
      </c>
      <c r="BB221" s="22">
        <v>211</v>
      </c>
      <c r="BC221" s="22">
        <v>0.96160900000000005</v>
      </c>
      <c r="BD221">
        <f t="shared" si="46"/>
        <v>18.496700000000001</v>
      </c>
      <c r="BE221">
        <f t="shared" si="47"/>
        <v>17.803517670800002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51.487200000000001</v>
      </c>
      <c r="I222" s="22">
        <v>-1.9189500000000002E-2</v>
      </c>
      <c r="J222" s="22">
        <v>212</v>
      </c>
      <c r="K222" s="22">
        <v>0.73193399999999997</v>
      </c>
      <c r="L222">
        <f t="shared" si="36"/>
        <v>19.189500000000002</v>
      </c>
      <c r="M222">
        <f t="shared" si="37"/>
        <v>14.054811969000003</v>
      </c>
      <c r="N222" s="9"/>
      <c r="O222" s="22">
        <v>0.96755999999999998</v>
      </c>
      <c r="P222" s="22">
        <v>100.991</v>
      </c>
      <c r="Q222" s="22">
        <v>-1.8768300000000002E-2</v>
      </c>
      <c r="R222" s="22">
        <v>212</v>
      </c>
      <c r="S222" s="22">
        <v>0.96649200000000002</v>
      </c>
      <c r="T222">
        <f t="shared" si="38"/>
        <v>18.7683</v>
      </c>
      <c r="U222">
        <f t="shared" si="39"/>
        <v>18.159456347999999</v>
      </c>
      <c r="X222" s="9"/>
      <c r="Y222" s="22">
        <v>0.73242200000000002</v>
      </c>
      <c r="Z222" s="22">
        <v>150.398</v>
      </c>
      <c r="AA222" s="22">
        <v>-1.8963600000000001E-2</v>
      </c>
      <c r="AB222" s="22">
        <v>212</v>
      </c>
      <c r="AC222" s="22">
        <v>0.73156699999999997</v>
      </c>
      <c r="AD222">
        <f t="shared" si="40"/>
        <v>18.9636</v>
      </c>
      <c r="AE222">
        <f t="shared" si="41"/>
        <v>13.889357839200001</v>
      </c>
      <c r="AF222" s="9"/>
      <c r="AG222" s="22">
        <v>0.96755999999999998</v>
      </c>
      <c r="AH222" s="22">
        <v>199.95</v>
      </c>
      <c r="AI222" s="22">
        <v>-1.8600499999999999E-2</v>
      </c>
      <c r="AJ222" s="22">
        <v>212</v>
      </c>
      <c r="AK222" s="22">
        <v>0.96649200000000002</v>
      </c>
      <c r="AL222">
        <f t="shared" si="42"/>
        <v>18.6005</v>
      </c>
      <c r="AM222">
        <f t="shared" si="43"/>
        <v>17.997099779999999</v>
      </c>
      <c r="AP222" s="9"/>
      <c r="AQ222" s="22">
        <v>0.73242200000000002</v>
      </c>
      <c r="AR222" s="22">
        <v>249.29</v>
      </c>
      <c r="AS222" s="22">
        <v>-1.8832399999999999E-2</v>
      </c>
      <c r="AT222" s="22">
        <v>212</v>
      </c>
      <c r="AU222" s="22">
        <v>0.73120099999999999</v>
      </c>
      <c r="AV222">
        <f t="shared" si="44"/>
        <v>18.8324</v>
      </c>
      <c r="AW222">
        <f t="shared" si="45"/>
        <v>13.7932640728</v>
      </c>
      <c r="AX222" s="9"/>
      <c r="AY222" s="22">
        <v>0.96755999999999998</v>
      </c>
      <c r="AZ222" s="22">
        <v>298.82</v>
      </c>
      <c r="BA222" s="22">
        <v>-1.8484500000000001E-2</v>
      </c>
      <c r="BB222" s="22">
        <v>212</v>
      </c>
      <c r="BC222" s="22">
        <v>0.96618700000000002</v>
      </c>
      <c r="BD222">
        <f t="shared" si="46"/>
        <v>18.484500000000001</v>
      </c>
      <c r="BE222">
        <f t="shared" si="47"/>
        <v>17.884862819999999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51.497300000000003</v>
      </c>
      <c r="I223" s="22">
        <v>-1.91986E-2</v>
      </c>
      <c r="J223" s="22">
        <v>213</v>
      </c>
      <c r="K223" s="22">
        <v>0.72650099999999995</v>
      </c>
      <c r="L223">
        <f t="shared" si="36"/>
        <v>19.198599999999999</v>
      </c>
      <c r="M223">
        <f t="shared" si="37"/>
        <v>13.964792859599999</v>
      </c>
      <c r="N223" s="9"/>
      <c r="O223" s="22">
        <v>0.97259499999999999</v>
      </c>
      <c r="P223" s="22">
        <v>101.001</v>
      </c>
      <c r="Q223" s="22">
        <v>-1.87592E-2</v>
      </c>
      <c r="R223" s="22">
        <v>213</v>
      </c>
      <c r="S223" s="22">
        <v>0.97228999999999999</v>
      </c>
      <c r="T223">
        <f t="shared" si="38"/>
        <v>18.7592</v>
      </c>
      <c r="U223">
        <f t="shared" si="39"/>
        <v>18.245104124000001</v>
      </c>
      <c r="X223" s="9"/>
      <c r="Y223" s="22">
        <v>0.72738599999999998</v>
      </c>
      <c r="Z223" s="22">
        <v>150.40799999999999</v>
      </c>
      <c r="AA223" s="22">
        <v>-1.8972800000000001E-2</v>
      </c>
      <c r="AB223" s="22">
        <v>213</v>
      </c>
      <c r="AC223" s="22">
        <v>0.72650099999999995</v>
      </c>
      <c r="AD223">
        <f t="shared" si="40"/>
        <v>18.972800000000003</v>
      </c>
      <c r="AE223">
        <f t="shared" si="41"/>
        <v>13.800549100800001</v>
      </c>
      <c r="AF223" s="9"/>
      <c r="AG223" s="22">
        <v>0.97259499999999999</v>
      </c>
      <c r="AH223" s="22">
        <v>199.96100000000001</v>
      </c>
      <c r="AI223" s="22">
        <v>-1.8594400000000001E-2</v>
      </c>
      <c r="AJ223" s="22">
        <v>213</v>
      </c>
      <c r="AK223" s="22">
        <v>0.97167999999999999</v>
      </c>
      <c r="AL223">
        <f t="shared" si="42"/>
        <v>18.5944</v>
      </c>
      <c r="AM223">
        <f t="shared" si="43"/>
        <v>18.084820468</v>
      </c>
      <c r="AP223" s="9"/>
      <c r="AQ223" s="22">
        <v>0.72738599999999998</v>
      </c>
      <c r="AR223" s="22">
        <v>249.3</v>
      </c>
      <c r="AS223" s="22">
        <v>-1.8838500000000001E-2</v>
      </c>
      <c r="AT223" s="22">
        <v>213</v>
      </c>
      <c r="AU223" s="22">
        <v>0.72662400000000005</v>
      </c>
      <c r="AV223">
        <f t="shared" si="44"/>
        <v>18.8385</v>
      </c>
      <c r="AW223">
        <f t="shared" si="45"/>
        <v>13.702861161</v>
      </c>
      <c r="AX223" s="9"/>
      <c r="AY223" s="22">
        <v>0.97259499999999999</v>
      </c>
      <c r="AZ223" s="22">
        <v>298.83</v>
      </c>
      <c r="BA223" s="22">
        <v>-1.84753E-2</v>
      </c>
      <c r="BB223" s="22">
        <v>213</v>
      </c>
      <c r="BC223" s="22">
        <v>0.97167999999999999</v>
      </c>
      <c r="BD223">
        <f t="shared" si="46"/>
        <v>18.475300000000001</v>
      </c>
      <c r="BE223">
        <f t="shared" si="47"/>
        <v>17.968984403500002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51.507300000000001</v>
      </c>
      <c r="I224" s="22">
        <v>-1.9201699999999999E-2</v>
      </c>
      <c r="J224" s="22">
        <v>214</v>
      </c>
      <c r="K224" s="22">
        <v>0.72161900000000001</v>
      </c>
      <c r="L224">
        <f t="shared" si="36"/>
        <v>19.201699999999999</v>
      </c>
      <c r="M224">
        <f t="shared" si="37"/>
        <v>13.870367196699998</v>
      </c>
      <c r="N224" s="9"/>
      <c r="O224" s="22">
        <v>0.97763100000000003</v>
      </c>
      <c r="P224" s="22">
        <v>101.011</v>
      </c>
      <c r="Q224" s="22">
        <v>-1.8756100000000001E-2</v>
      </c>
      <c r="R224" s="22">
        <v>214</v>
      </c>
      <c r="S224" s="22">
        <v>0.97625700000000004</v>
      </c>
      <c r="T224">
        <f t="shared" si="38"/>
        <v>18.7561</v>
      </c>
      <c r="U224">
        <f t="shared" si="39"/>
        <v>18.3365447991</v>
      </c>
      <c r="X224" s="9"/>
      <c r="Y224" s="22">
        <v>0.72235099999999997</v>
      </c>
      <c r="Z224" s="22">
        <v>150.41800000000001</v>
      </c>
      <c r="AA224" s="22">
        <v>-1.89789E-2</v>
      </c>
      <c r="AB224" s="22">
        <v>214</v>
      </c>
      <c r="AC224" s="22">
        <v>0.72146600000000005</v>
      </c>
      <c r="AD224">
        <f t="shared" si="40"/>
        <v>18.978899999999999</v>
      </c>
      <c r="AE224">
        <f t="shared" si="41"/>
        <v>13.709427393899999</v>
      </c>
      <c r="AF224" s="9"/>
      <c r="AG224" s="22">
        <v>0.97763100000000003</v>
      </c>
      <c r="AH224" s="22">
        <v>199.971</v>
      </c>
      <c r="AI224" s="22">
        <v>-1.8588299999999999E-2</v>
      </c>
      <c r="AJ224" s="22">
        <v>214</v>
      </c>
      <c r="AK224" s="22">
        <v>0.97656299999999996</v>
      </c>
      <c r="AL224">
        <f t="shared" si="42"/>
        <v>18.5883</v>
      </c>
      <c r="AM224">
        <f t="shared" si="43"/>
        <v>18.172498317300001</v>
      </c>
      <c r="AP224" s="9"/>
      <c r="AQ224" s="22">
        <v>0.72235099999999997</v>
      </c>
      <c r="AR224" s="22">
        <v>249.31</v>
      </c>
      <c r="AS224" s="22">
        <v>-1.8847699999999998E-2</v>
      </c>
      <c r="AT224" s="22">
        <v>214</v>
      </c>
      <c r="AU224" s="22">
        <v>0.72174099999999997</v>
      </c>
      <c r="AV224">
        <f t="shared" si="44"/>
        <v>18.8477</v>
      </c>
      <c r="AW224">
        <f t="shared" si="45"/>
        <v>13.6146549427</v>
      </c>
      <c r="AX224" s="9"/>
      <c r="AY224" s="22">
        <v>0.97763100000000003</v>
      </c>
      <c r="AZ224" s="22">
        <v>298.83999999999997</v>
      </c>
      <c r="BA224" s="22">
        <v>-1.8466199999999999E-2</v>
      </c>
      <c r="BB224" s="22">
        <v>214</v>
      </c>
      <c r="BC224" s="22">
        <v>0.97717299999999996</v>
      </c>
      <c r="BD224">
        <f t="shared" si="46"/>
        <v>18.466199999999997</v>
      </c>
      <c r="BE224">
        <f t="shared" si="47"/>
        <v>18.053129572199996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51.517400000000002</v>
      </c>
      <c r="I225" s="22">
        <v>-1.9204700000000002E-2</v>
      </c>
      <c r="J225" s="22">
        <v>215</v>
      </c>
      <c r="K225" s="22">
        <v>0.71652199999999999</v>
      </c>
      <c r="L225">
        <f t="shared" si="36"/>
        <v>19.204700000000003</v>
      </c>
      <c r="M225">
        <f t="shared" si="37"/>
        <v>13.775838585200001</v>
      </c>
      <c r="N225" s="9"/>
      <c r="O225" s="22">
        <v>0.98266600000000004</v>
      </c>
      <c r="P225" s="22">
        <v>101.021</v>
      </c>
      <c r="Q225" s="22">
        <v>-1.8753100000000002E-2</v>
      </c>
      <c r="R225" s="22">
        <v>215</v>
      </c>
      <c r="S225" s="22">
        <v>0.98236100000000004</v>
      </c>
      <c r="T225">
        <f t="shared" si="38"/>
        <v>18.753100000000003</v>
      </c>
      <c r="U225">
        <f t="shared" si="39"/>
        <v>18.428033764600006</v>
      </c>
      <c r="X225" s="9"/>
      <c r="Y225" s="22">
        <v>0.71731599999999995</v>
      </c>
      <c r="Z225" s="22">
        <v>150.428</v>
      </c>
      <c r="AA225" s="22">
        <v>-1.8981899999999999E-2</v>
      </c>
      <c r="AB225" s="22">
        <v>215</v>
      </c>
      <c r="AC225" s="22">
        <v>0.716553</v>
      </c>
      <c r="AD225">
        <f t="shared" si="40"/>
        <v>18.9819</v>
      </c>
      <c r="AE225">
        <f t="shared" si="41"/>
        <v>13.616020580399999</v>
      </c>
      <c r="AF225" s="9"/>
      <c r="AG225" s="22">
        <v>0.98266600000000004</v>
      </c>
      <c r="AH225" s="22">
        <v>199.98099999999999</v>
      </c>
      <c r="AI225" s="22">
        <v>-1.85822E-2</v>
      </c>
      <c r="AJ225" s="22">
        <v>215</v>
      </c>
      <c r="AK225" s="22">
        <v>0.98205600000000004</v>
      </c>
      <c r="AL225">
        <f t="shared" si="42"/>
        <v>18.5822</v>
      </c>
      <c r="AM225">
        <f t="shared" si="43"/>
        <v>18.260096145200002</v>
      </c>
      <c r="AP225" s="9"/>
      <c r="AQ225" s="22">
        <v>0.71731599999999995</v>
      </c>
      <c r="AR225" s="22">
        <v>249.32</v>
      </c>
      <c r="AS225" s="22">
        <v>-1.88568E-2</v>
      </c>
      <c r="AT225" s="22">
        <v>215</v>
      </c>
      <c r="AU225" s="22">
        <v>0.71670500000000004</v>
      </c>
      <c r="AV225">
        <f t="shared" si="44"/>
        <v>18.8568</v>
      </c>
      <c r="AW225">
        <f t="shared" si="45"/>
        <v>13.526284348799999</v>
      </c>
      <c r="AX225" s="9"/>
      <c r="AY225" s="22">
        <v>0.98266600000000004</v>
      </c>
      <c r="AZ225" s="22">
        <v>298.851</v>
      </c>
      <c r="BA225" s="22">
        <v>-1.84631E-2</v>
      </c>
      <c r="BB225" s="22">
        <v>215</v>
      </c>
      <c r="BC225" s="22">
        <v>0.98175000000000001</v>
      </c>
      <c r="BD225">
        <f t="shared" si="46"/>
        <v>18.463100000000001</v>
      </c>
      <c r="BE225">
        <f t="shared" si="47"/>
        <v>18.1430606246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51.527500000000003</v>
      </c>
      <c r="I226" s="22">
        <v>-1.9207800000000001E-2</v>
      </c>
      <c r="J226" s="22">
        <v>216</v>
      </c>
      <c r="K226" s="22">
        <v>0.71194500000000005</v>
      </c>
      <c r="L226">
        <f t="shared" si="36"/>
        <v>19.207799999999999</v>
      </c>
      <c r="M226">
        <f t="shared" si="37"/>
        <v>13.681331783999999</v>
      </c>
      <c r="N226" s="9"/>
      <c r="O226" s="22">
        <v>0.98770100000000005</v>
      </c>
      <c r="P226" s="22">
        <v>101.03100000000001</v>
      </c>
      <c r="Q226" s="22">
        <v>-1.8743900000000001E-2</v>
      </c>
      <c r="R226" s="22">
        <v>216</v>
      </c>
      <c r="S226" s="22">
        <v>0.98632799999999998</v>
      </c>
      <c r="T226">
        <f t="shared" si="38"/>
        <v>18.7439</v>
      </c>
      <c r="U226">
        <f t="shared" si="39"/>
        <v>18.513368773900002</v>
      </c>
      <c r="X226" s="9"/>
      <c r="Y226" s="22">
        <v>0.71228000000000002</v>
      </c>
      <c r="Z226" s="22">
        <v>150.43799999999999</v>
      </c>
      <c r="AA226" s="22">
        <v>-1.8988000000000001E-2</v>
      </c>
      <c r="AB226" s="22">
        <v>216</v>
      </c>
      <c r="AC226" s="22">
        <v>0.7117</v>
      </c>
      <c r="AD226">
        <f t="shared" si="40"/>
        <v>18.988000000000003</v>
      </c>
      <c r="AE226">
        <f t="shared" si="41"/>
        <v>13.524772640000002</v>
      </c>
      <c r="AF226" s="9"/>
      <c r="AG226" s="22">
        <v>0.98770100000000005</v>
      </c>
      <c r="AH226" s="22">
        <v>199.99100000000001</v>
      </c>
      <c r="AI226" s="22">
        <v>-1.8575999999999999E-2</v>
      </c>
      <c r="AJ226" s="22">
        <v>216</v>
      </c>
      <c r="AK226" s="22">
        <v>0.98663299999999998</v>
      </c>
      <c r="AL226">
        <f t="shared" si="42"/>
        <v>18.576000000000001</v>
      </c>
      <c r="AM226">
        <f t="shared" si="43"/>
        <v>18.347533776000002</v>
      </c>
      <c r="AP226" s="9"/>
      <c r="AQ226" s="22">
        <v>0.71228000000000002</v>
      </c>
      <c r="AR226" s="22">
        <v>249.33</v>
      </c>
      <c r="AS226" s="22">
        <v>-1.8866000000000001E-2</v>
      </c>
      <c r="AT226" s="22">
        <v>216</v>
      </c>
      <c r="AU226" s="22">
        <v>0.71133400000000002</v>
      </c>
      <c r="AV226">
        <f t="shared" si="44"/>
        <v>18.866</v>
      </c>
      <c r="AW226">
        <f t="shared" si="45"/>
        <v>13.43787448</v>
      </c>
      <c r="AX226" s="9"/>
      <c r="AY226" s="22">
        <v>0.98770100000000005</v>
      </c>
      <c r="AZ226" s="22">
        <v>298.86099999999999</v>
      </c>
      <c r="BA226" s="22">
        <v>-1.84601E-2</v>
      </c>
      <c r="BB226" s="22">
        <v>216</v>
      </c>
      <c r="BC226" s="22">
        <v>0.98632799999999998</v>
      </c>
      <c r="BD226">
        <f t="shared" si="46"/>
        <v>18.460100000000001</v>
      </c>
      <c r="BE226">
        <f t="shared" si="47"/>
        <v>18.2330592301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51.537599999999998</v>
      </c>
      <c r="I227" s="22">
        <v>-1.9216899999999999E-2</v>
      </c>
      <c r="J227" s="22">
        <v>217</v>
      </c>
      <c r="K227" s="22">
        <v>0.70690900000000001</v>
      </c>
      <c r="L227">
        <f t="shared" si="36"/>
        <v>19.216899999999999</v>
      </c>
      <c r="M227">
        <f t="shared" si="37"/>
        <v>13.591056440499999</v>
      </c>
      <c r="N227" s="9"/>
      <c r="O227" s="22">
        <v>0.99273699999999998</v>
      </c>
      <c r="P227" s="22">
        <v>101.041</v>
      </c>
      <c r="Q227" s="22">
        <v>-1.8743900000000001E-2</v>
      </c>
      <c r="R227" s="22">
        <v>217</v>
      </c>
      <c r="S227" s="22">
        <v>0.99182099999999995</v>
      </c>
      <c r="T227">
        <f t="shared" si="38"/>
        <v>18.7439</v>
      </c>
      <c r="U227">
        <f t="shared" si="39"/>
        <v>18.607763054300001</v>
      </c>
      <c r="X227" s="9"/>
      <c r="Y227" s="22">
        <v>0.70724500000000001</v>
      </c>
      <c r="Z227" s="22">
        <v>150.44800000000001</v>
      </c>
      <c r="AA227" s="22">
        <v>-1.8997199999999999E-2</v>
      </c>
      <c r="AB227" s="22">
        <v>217</v>
      </c>
      <c r="AC227" s="22">
        <v>0.70715300000000003</v>
      </c>
      <c r="AD227">
        <f t="shared" si="40"/>
        <v>18.997199999999999</v>
      </c>
      <c r="AE227">
        <f t="shared" si="41"/>
        <v>13.435674713999999</v>
      </c>
      <c r="AF227" s="9"/>
      <c r="AG227" s="22">
        <v>0.99273699999999998</v>
      </c>
      <c r="AH227" s="22">
        <v>200.001</v>
      </c>
      <c r="AI227" s="22">
        <v>-1.85699E-2</v>
      </c>
      <c r="AJ227" s="22">
        <v>217</v>
      </c>
      <c r="AK227" s="22">
        <v>0.99212599999999995</v>
      </c>
      <c r="AL227">
        <f t="shared" si="42"/>
        <v>18.569900000000001</v>
      </c>
      <c r="AM227">
        <f t="shared" si="43"/>
        <v>18.435026816299999</v>
      </c>
      <c r="AP227" s="9"/>
      <c r="AQ227" s="22">
        <v>0.70724500000000001</v>
      </c>
      <c r="AR227" s="22">
        <v>249.34</v>
      </c>
      <c r="AS227" s="22">
        <v>-1.8875099999999999E-2</v>
      </c>
      <c r="AT227" s="22">
        <v>217</v>
      </c>
      <c r="AU227" s="22">
        <v>0.70632899999999998</v>
      </c>
      <c r="AV227">
        <f t="shared" si="44"/>
        <v>18.8751</v>
      </c>
      <c r="AW227">
        <f t="shared" si="45"/>
        <v>13.3493200995</v>
      </c>
      <c r="AX227" s="9"/>
      <c r="AY227" s="22">
        <v>0.99273699999999998</v>
      </c>
      <c r="AZ227" s="22">
        <v>298.87099999999998</v>
      </c>
      <c r="BA227" s="22">
        <v>-1.8457000000000001E-2</v>
      </c>
      <c r="BB227" s="22">
        <v>217</v>
      </c>
      <c r="BC227" s="22">
        <v>0.99151599999999995</v>
      </c>
      <c r="BD227">
        <f t="shared" si="46"/>
        <v>18.457000000000001</v>
      </c>
      <c r="BE227">
        <f t="shared" si="47"/>
        <v>18.322946809000001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51.547600000000003</v>
      </c>
      <c r="I228" s="22">
        <v>-1.9223000000000001E-2</v>
      </c>
      <c r="J228" s="22">
        <v>218</v>
      </c>
      <c r="K228" s="22">
        <v>0.70190399999999997</v>
      </c>
      <c r="L228">
        <f t="shared" si="36"/>
        <v>19.222999999999999</v>
      </c>
      <c r="M228">
        <f t="shared" si="37"/>
        <v>13.498563606999999</v>
      </c>
      <c r="N228" s="9"/>
      <c r="O228" s="22">
        <v>0.99777199999999999</v>
      </c>
      <c r="P228" s="22">
        <v>101.051</v>
      </c>
      <c r="Q228" s="22">
        <v>-1.87347E-2</v>
      </c>
      <c r="R228" s="22">
        <v>218</v>
      </c>
      <c r="S228" s="22">
        <v>0.99670400000000003</v>
      </c>
      <c r="T228">
        <f t="shared" si="38"/>
        <v>18.7347</v>
      </c>
      <c r="U228">
        <f t="shared" si="39"/>
        <v>18.692959088399999</v>
      </c>
      <c r="X228" s="9"/>
      <c r="Y228" s="22">
        <v>0.70220899999999997</v>
      </c>
      <c r="Z228" s="22">
        <v>150.458</v>
      </c>
      <c r="AA228" s="22">
        <v>-1.90063E-2</v>
      </c>
      <c r="AB228" s="22">
        <v>218</v>
      </c>
      <c r="AC228" s="22">
        <v>0.70162999999999998</v>
      </c>
      <c r="AD228">
        <f t="shared" si="40"/>
        <v>19.0063</v>
      </c>
      <c r="AE228">
        <f t="shared" si="41"/>
        <v>13.3463949167</v>
      </c>
      <c r="AF228" s="9"/>
      <c r="AG228" s="22">
        <v>0.99777199999999999</v>
      </c>
      <c r="AH228" s="22">
        <v>200.011</v>
      </c>
      <c r="AI228" s="22">
        <v>-1.8560799999999999E-2</v>
      </c>
      <c r="AJ228" s="22">
        <v>218</v>
      </c>
      <c r="AK228" s="22">
        <v>0.99700900000000003</v>
      </c>
      <c r="AL228">
        <f t="shared" si="42"/>
        <v>18.5608</v>
      </c>
      <c r="AM228">
        <f t="shared" si="43"/>
        <v>18.5194465376</v>
      </c>
      <c r="AP228" s="9"/>
      <c r="AQ228" s="22">
        <v>0.70220899999999997</v>
      </c>
      <c r="AR228" s="22">
        <v>249.35</v>
      </c>
      <c r="AS228" s="22">
        <v>-1.8875099999999999E-2</v>
      </c>
      <c r="AT228" s="22">
        <v>218</v>
      </c>
      <c r="AU228" s="22">
        <v>0.70114100000000001</v>
      </c>
      <c r="AV228">
        <f t="shared" si="44"/>
        <v>18.8751</v>
      </c>
      <c r="AW228">
        <f t="shared" si="45"/>
        <v>13.254265095899999</v>
      </c>
      <c r="AX228" s="9"/>
      <c r="AY228" s="22">
        <v>0.99777199999999999</v>
      </c>
      <c r="AZ228" s="22">
        <v>298.88099999999997</v>
      </c>
      <c r="BA228" s="22">
        <v>-1.84479E-2</v>
      </c>
      <c r="BB228" s="22">
        <v>218</v>
      </c>
      <c r="BC228" s="22">
        <v>0.99700900000000003</v>
      </c>
      <c r="BD228">
        <f t="shared" si="46"/>
        <v>18.447900000000001</v>
      </c>
      <c r="BE228">
        <f t="shared" si="47"/>
        <v>18.406798078800001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51.557699999999997</v>
      </c>
      <c r="I229" s="22">
        <v>-1.9232200000000001E-2</v>
      </c>
      <c r="J229" s="22">
        <v>219</v>
      </c>
      <c r="K229" s="22">
        <v>0.69653299999999996</v>
      </c>
      <c r="L229">
        <f t="shared" si="36"/>
        <v>19.232200000000002</v>
      </c>
      <c r="M229">
        <f t="shared" si="37"/>
        <v>13.408189802800001</v>
      </c>
      <c r="N229" s="9"/>
      <c r="O229" s="22">
        <v>1.00281</v>
      </c>
      <c r="P229" s="22">
        <v>101.06100000000001</v>
      </c>
      <c r="Q229" s="22">
        <v>-1.8725599999999998E-2</v>
      </c>
      <c r="R229" s="22">
        <v>219</v>
      </c>
      <c r="S229" s="22">
        <v>1.0012799999999999</v>
      </c>
      <c r="T229">
        <f t="shared" si="38"/>
        <v>18.7256</v>
      </c>
      <c r="U229">
        <f t="shared" si="39"/>
        <v>18.778218935999998</v>
      </c>
      <c r="X229" s="9"/>
      <c r="Y229" s="22">
        <v>0.69717399999999996</v>
      </c>
      <c r="Z229" s="22">
        <v>150.46899999999999</v>
      </c>
      <c r="AA229" s="22">
        <v>-1.9015500000000001E-2</v>
      </c>
      <c r="AB229" s="22">
        <v>219</v>
      </c>
      <c r="AC229" s="22">
        <v>0.69683799999999996</v>
      </c>
      <c r="AD229">
        <f t="shared" si="40"/>
        <v>19.015499999999999</v>
      </c>
      <c r="AE229">
        <f t="shared" si="41"/>
        <v>13.257112197</v>
      </c>
      <c r="AF229" s="9"/>
      <c r="AG229" s="22">
        <v>1.00281</v>
      </c>
      <c r="AH229" s="22">
        <v>200.02099999999999</v>
      </c>
      <c r="AI229" s="22">
        <v>-1.85547E-2</v>
      </c>
      <c r="AJ229" s="22">
        <v>219</v>
      </c>
      <c r="AK229" s="22">
        <v>1.00281</v>
      </c>
      <c r="AL229">
        <f t="shared" si="42"/>
        <v>18.5547</v>
      </c>
      <c r="AM229">
        <f t="shared" si="43"/>
        <v>18.606838707000001</v>
      </c>
      <c r="AP229" s="9"/>
      <c r="AQ229" s="22">
        <v>0.69717399999999996</v>
      </c>
      <c r="AR229" s="22">
        <v>249.36</v>
      </c>
      <c r="AS229" s="22">
        <v>-1.8881200000000001E-2</v>
      </c>
      <c r="AT229" s="22">
        <v>219</v>
      </c>
      <c r="AU229" s="22">
        <v>0.69647199999999998</v>
      </c>
      <c r="AV229">
        <f t="shared" si="44"/>
        <v>18.8812</v>
      </c>
      <c r="AW229">
        <f t="shared" si="45"/>
        <v>13.163481728799999</v>
      </c>
      <c r="AX229" s="9"/>
      <c r="AY229" s="22">
        <v>1.00281</v>
      </c>
      <c r="AZ229" s="22">
        <v>298.89100000000002</v>
      </c>
      <c r="BA229" s="22">
        <v>-1.8444800000000001E-2</v>
      </c>
      <c r="BB229" s="22">
        <v>219</v>
      </c>
      <c r="BC229" s="22">
        <v>1.0022</v>
      </c>
      <c r="BD229">
        <f t="shared" si="46"/>
        <v>18.444800000000001</v>
      </c>
      <c r="BE229">
        <f t="shared" si="47"/>
        <v>18.496629888000001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51.567799999999998</v>
      </c>
      <c r="I230" s="22">
        <v>-1.9244399999999998E-2</v>
      </c>
      <c r="J230" s="22">
        <v>220</v>
      </c>
      <c r="K230" s="22">
        <v>0.69146700000000005</v>
      </c>
      <c r="L230">
        <f t="shared" si="36"/>
        <v>19.244399999999999</v>
      </c>
      <c r="M230">
        <f t="shared" si="37"/>
        <v>13.319799771599998</v>
      </c>
      <c r="N230" s="9"/>
      <c r="O230" s="22">
        <v>1.0078400000000001</v>
      </c>
      <c r="P230" s="22">
        <v>101.071</v>
      </c>
      <c r="Q230" s="22">
        <v>-1.8713400000000002E-2</v>
      </c>
      <c r="R230" s="22">
        <v>220</v>
      </c>
      <c r="S230" s="22">
        <v>1.00708</v>
      </c>
      <c r="T230">
        <f t="shared" si="38"/>
        <v>18.7134</v>
      </c>
      <c r="U230">
        <f t="shared" si="39"/>
        <v>18.860113056000003</v>
      </c>
      <c r="X230" s="9"/>
      <c r="Y230" s="22">
        <v>0.69213899999999995</v>
      </c>
      <c r="Z230" s="22">
        <v>150.47900000000001</v>
      </c>
      <c r="AA230" s="22">
        <v>-1.90186E-2</v>
      </c>
      <c r="AB230" s="22">
        <v>220</v>
      </c>
      <c r="AC230" s="22">
        <v>0.69149799999999995</v>
      </c>
      <c r="AD230">
        <f t="shared" si="40"/>
        <v>19.018599999999999</v>
      </c>
      <c r="AE230">
        <f t="shared" si="41"/>
        <v>13.163514785399999</v>
      </c>
      <c r="AF230" s="9"/>
      <c r="AG230" s="22">
        <v>1.0078400000000001</v>
      </c>
      <c r="AH230" s="22">
        <v>200.03100000000001</v>
      </c>
      <c r="AI230" s="22">
        <v>-1.8548599999999998E-2</v>
      </c>
      <c r="AJ230" s="22">
        <v>220</v>
      </c>
      <c r="AK230" s="22">
        <v>1.00708</v>
      </c>
      <c r="AL230">
        <f t="shared" si="42"/>
        <v>18.548599999999997</v>
      </c>
      <c r="AM230">
        <f t="shared" si="43"/>
        <v>18.694021023999998</v>
      </c>
      <c r="AP230" s="9"/>
      <c r="AQ230" s="22">
        <v>0.69213899999999995</v>
      </c>
      <c r="AR230" s="22">
        <v>249.37</v>
      </c>
      <c r="AS230" s="22">
        <v>-1.8890400000000002E-2</v>
      </c>
      <c r="AT230" s="22">
        <v>220</v>
      </c>
      <c r="AU230" s="22">
        <v>0.69162000000000001</v>
      </c>
      <c r="AV230">
        <f t="shared" si="44"/>
        <v>18.890400000000003</v>
      </c>
      <c r="AW230">
        <f t="shared" si="45"/>
        <v>13.074782565600001</v>
      </c>
      <c r="AX230" s="9"/>
      <c r="AY230" s="22">
        <v>1.0078400000000001</v>
      </c>
      <c r="AZ230" s="22">
        <v>298.90100000000001</v>
      </c>
      <c r="BA230" s="22">
        <v>-1.8438699999999999E-2</v>
      </c>
      <c r="BB230" s="22">
        <v>220</v>
      </c>
      <c r="BC230" s="22">
        <v>1.00739</v>
      </c>
      <c r="BD230">
        <f t="shared" si="46"/>
        <v>18.438699999999997</v>
      </c>
      <c r="BE230">
        <f t="shared" si="47"/>
        <v>18.583259408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51.577800000000003</v>
      </c>
      <c r="I231" s="22">
        <v>-1.92535E-2</v>
      </c>
      <c r="J231" s="22">
        <v>221</v>
      </c>
      <c r="K231" s="22">
        <v>0.68597399999999997</v>
      </c>
      <c r="L231">
        <f t="shared" si="36"/>
        <v>19.253499999999999</v>
      </c>
      <c r="M231">
        <f t="shared" si="37"/>
        <v>13.2291376105</v>
      </c>
      <c r="N231" s="9"/>
      <c r="O231" s="22">
        <v>1.01288</v>
      </c>
      <c r="P231" s="22">
        <v>101.081</v>
      </c>
      <c r="Q231" s="22">
        <v>-1.87073E-2</v>
      </c>
      <c r="R231" s="22">
        <v>221</v>
      </c>
      <c r="S231" s="22">
        <v>1.01196</v>
      </c>
      <c r="T231">
        <f t="shared" si="38"/>
        <v>18.7073</v>
      </c>
      <c r="U231">
        <f t="shared" si="39"/>
        <v>18.948250024</v>
      </c>
      <c r="X231" s="9"/>
      <c r="Y231" s="22">
        <v>0.68710300000000002</v>
      </c>
      <c r="Z231" s="22">
        <v>150.489</v>
      </c>
      <c r="AA231" s="22">
        <v>-1.9024699999999999E-2</v>
      </c>
      <c r="AB231" s="22">
        <v>221</v>
      </c>
      <c r="AC231" s="22">
        <v>0.68661499999999998</v>
      </c>
      <c r="AD231">
        <f t="shared" si="40"/>
        <v>19.024699999999999</v>
      </c>
      <c r="AE231">
        <f t="shared" si="41"/>
        <v>13.071928444099999</v>
      </c>
      <c r="AF231" s="9"/>
      <c r="AG231" s="22">
        <v>1.01288</v>
      </c>
      <c r="AH231" s="22">
        <v>200.041</v>
      </c>
      <c r="AI231" s="22">
        <v>-1.85425E-2</v>
      </c>
      <c r="AJ231" s="22">
        <v>221</v>
      </c>
      <c r="AK231" s="22">
        <v>1.01257</v>
      </c>
      <c r="AL231">
        <f t="shared" si="42"/>
        <v>18.5425</v>
      </c>
      <c r="AM231">
        <f t="shared" si="43"/>
        <v>18.781327400000002</v>
      </c>
      <c r="AP231" s="9"/>
      <c r="AQ231" s="22">
        <v>0.68710300000000002</v>
      </c>
      <c r="AR231" s="22">
        <v>249.381</v>
      </c>
      <c r="AS231" s="22">
        <v>-1.88965E-2</v>
      </c>
      <c r="AT231" s="22">
        <v>221</v>
      </c>
      <c r="AU231" s="22">
        <v>0.68612700000000004</v>
      </c>
      <c r="AV231">
        <f t="shared" si="44"/>
        <v>18.8965</v>
      </c>
      <c r="AW231">
        <f t="shared" si="45"/>
        <v>12.9838418395</v>
      </c>
      <c r="AX231" s="9"/>
      <c r="AY231" s="22">
        <v>1.01288</v>
      </c>
      <c r="AZ231" s="22">
        <v>298.911</v>
      </c>
      <c r="BA231" s="22">
        <v>-1.84326E-2</v>
      </c>
      <c r="BB231" s="22">
        <v>221</v>
      </c>
      <c r="BC231" s="22">
        <v>1.01196</v>
      </c>
      <c r="BD231">
        <f t="shared" si="46"/>
        <v>18.432600000000001</v>
      </c>
      <c r="BE231">
        <f t="shared" si="47"/>
        <v>18.670011888000001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51.587899999999998</v>
      </c>
      <c r="I232" s="22">
        <v>-1.92657E-2</v>
      </c>
      <c r="J232" s="22">
        <v>222</v>
      </c>
      <c r="K232" s="22">
        <v>0.68087799999999998</v>
      </c>
      <c r="L232">
        <f t="shared" si="36"/>
        <v>19.265699999999999</v>
      </c>
      <c r="M232">
        <f t="shared" si="37"/>
        <v>13.140517467599999</v>
      </c>
      <c r="N232" s="9"/>
      <c r="O232" s="22">
        <v>1.0179100000000001</v>
      </c>
      <c r="P232" s="22">
        <v>101.09099999999999</v>
      </c>
      <c r="Q232" s="22">
        <v>-1.8692E-2</v>
      </c>
      <c r="R232" s="22">
        <v>222</v>
      </c>
      <c r="S232" s="22">
        <v>1.01624</v>
      </c>
      <c r="T232">
        <f t="shared" si="38"/>
        <v>18.692</v>
      </c>
      <c r="U232">
        <f t="shared" si="39"/>
        <v>19.026773720000001</v>
      </c>
      <c r="X232" s="9"/>
      <c r="Y232" s="22">
        <v>0.68206800000000001</v>
      </c>
      <c r="Z232" s="22">
        <v>150.499</v>
      </c>
      <c r="AA232" s="22">
        <v>-1.9027700000000002E-2</v>
      </c>
      <c r="AB232" s="22">
        <v>222</v>
      </c>
      <c r="AC232" s="22">
        <v>0.681427</v>
      </c>
      <c r="AD232">
        <f t="shared" si="40"/>
        <v>19.027700000000003</v>
      </c>
      <c r="AE232">
        <f t="shared" si="41"/>
        <v>12.978185283600002</v>
      </c>
      <c r="AF232" s="9"/>
      <c r="AG232" s="22">
        <v>1.0179100000000001</v>
      </c>
      <c r="AH232" s="22">
        <v>200.05099999999999</v>
      </c>
      <c r="AI232" s="22">
        <v>-1.8536400000000001E-2</v>
      </c>
      <c r="AJ232" s="22">
        <v>222</v>
      </c>
      <c r="AK232" s="22">
        <v>1.01776</v>
      </c>
      <c r="AL232">
        <f t="shared" si="42"/>
        <v>18.5364</v>
      </c>
      <c r="AM232">
        <f t="shared" si="43"/>
        <v>18.868386924000003</v>
      </c>
      <c r="AP232" s="9"/>
      <c r="AQ232" s="22">
        <v>0.68206800000000001</v>
      </c>
      <c r="AR232" s="22">
        <v>249.39099999999999</v>
      </c>
      <c r="AS232" s="22">
        <v>-1.88995E-2</v>
      </c>
      <c r="AT232" s="22">
        <v>222</v>
      </c>
      <c r="AU232" s="22">
        <v>0.68133500000000002</v>
      </c>
      <c r="AV232">
        <f t="shared" si="44"/>
        <v>18.8995</v>
      </c>
      <c r="AW232">
        <f t="shared" si="45"/>
        <v>12.890744165999999</v>
      </c>
      <c r="AX232" s="9"/>
      <c r="AY232" s="22">
        <v>1.0179100000000001</v>
      </c>
      <c r="AZ232" s="22">
        <v>298.92099999999999</v>
      </c>
      <c r="BA232" s="22">
        <v>-1.8426499999999998E-2</v>
      </c>
      <c r="BB232" s="22">
        <v>222</v>
      </c>
      <c r="BC232" s="22">
        <v>1.01715</v>
      </c>
      <c r="BD232">
        <f t="shared" si="46"/>
        <v>18.426499999999997</v>
      </c>
      <c r="BE232">
        <f t="shared" si="47"/>
        <v>18.756518614999997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51.597999999999999</v>
      </c>
      <c r="I233" s="22">
        <v>-1.9271900000000002E-2</v>
      </c>
      <c r="J233" s="22">
        <v>223</v>
      </c>
      <c r="K233" s="22">
        <v>0.67611699999999997</v>
      </c>
      <c r="L233">
        <f t="shared" si="36"/>
        <v>19.271900000000002</v>
      </c>
      <c r="M233">
        <f t="shared" si="37"/>
        <v>13.047693000800001</v>
      </c>
      <c r="N233" s="9"/>
      <c r="O233" s="22">
        <v>1.02295</v>
      </c>
      <c r="P233" s="22">
        <v>101.101</v>
      </c>
      <c r="Q233" s="22">
        <v>-1.8689000000000001E-2</v>
      </c>
      <c r="R233" s="22">
        <v>223</v>
      </c>
      <c r="S233" s="22">
        <v>1.02142</v>
      </c>
      <c r="T233">
        <f t="shared" si="38"/>
        <v>18.689</v>
      </c>
      <c r="U233">
        <f t="shared" si="39"/>
        <v>19.11791255</v>
      </c>
      <c r="X233" s="9"/>
      <c r="Y233" s="22">
        <v>0.67703199999999997</v>
      </c>
      <c r="Z233" s="22">
        <v>150.50899999999999</v>
      </c>
      <c r="AA233" s="22">
        <v>-1.9039899999999998E-2</v>
      </c>
      <c r="AB233" s="22">
        <v>223</v>
      </c>
      <c r="AC233" s="22">
        <v>0.67627000000000004</v>
      </c>
      <c r="AD233">
        <f t="shared" si="40"/>
        <v>19.039899999999999</v>
      </c>
      <c r="AE233">
        <f t="shared" si="41"/>
        <v>12.890621576799999</v>
      </c>
      <c r="AF233" s="9"/>
      <c r="AG233" s="22">
        <v>1.02295</v>
      </c>
      <c r="AH233" s="22">
        <v>200.06100000000001</v>
      </c>
      <c r="AI233" s="22">
        <v>-1.8533299999999999E-2</v>
      </c>
      <c r="AJ233" s="22">
        <v>223</v>
      </c>
      <c r="AK233" s="22">
        <v>1.02203</v>
      </c>
      <c r="AL233">
        <f t="shared" si="42"/>
        <v>18.533300000000001</v>
      </c>
      <c r="AM233">
        <f t="shared" si="43"/>
        <v>18.958639235</v>
      </c>
      <c r="AP233" s="9"/>
      <c r="AQ233" s="22">
        <v>0.67703199999999997</v>
      </c>
      <c r="AR233" s="22">
        <v>249.40100000000001</v>
      </c>
      <c r="AS233" s="22">
        <v>-1.89117E-2</v>
      </c>
      <c r="AT233" s="22">
        <v>223</v>
      </c>
      <c r="AU233" s="22">
        <v>0.67620800000000003</v>
      </c>
      <c r="AV233">
        <f t="shared" si="44"/>
        <v>18.9117</v>
      </c>
      <c r="AW233">
        <f t="shared" si="45"/>
        <v>12.8038260744</v>
      </c>
      <c r="AX233" s="9"/>
      <c r="AY233" s="22">
        <v>1.02295</v>
      </c>
      <c r="AZ233" s="22">
        <v>298.93099999999998</v>
      </c>
      <c r="BA233" s="22">
        <v>-1.84174E-2</v>
      </c>
      <c r="BB233" s="22">
        <v>223</v>
      </c>
      <c r="BC233" s="22">
        <v>1.02203</v>
      </c>
      <c r="BD233">
        <f t="shared" si="46"/>
        <v>18.417400000000001</v>
      </c>
      <c r="BE233">
        <f t="shared" si="47"/>
        <v>18.840079330000002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51.607999999999997</v>
      </c>
      <c r="I234" s="22">
        <v>-1.9281E-2</v>
      </c>
      <c r="J234" s="22">
        <v>224</v>
      </c>
      <c r="K234" s="22">
        <v>0.67135599999999995</v>
      </c>
      <c r="L234">
        <f t="shared" si="36"/>
        <v>19.280999999999999</v>
      </c>
      <c r="M234">
        <f t="shared" si="37"/>
        <v>12.956774156999998</v>
      </c>
      <c r="N234" s="9"/>
      <c r="O234" s="22">
        <v>1.0279799999999999</v>
      </c>
      <c r="P234" s="22">
        <v>101.111</v>
      </c>
      <c r="Q234" s="22">
        <v>-1.86798E-2</v>
      </c>
      <c r="R234" s="22">
        <v>224</v>
      </c>
      <c r="S234" s="22">
        <v>1.02722</v>
      </c>
      <c r="T234">
        <f t="shared" si="38"/>
        <v>18.6798</v>
      </c>
      <c r="U234">
        <f t="shared" si="39"/>
        <v>19.202460803999998</v>
      </c>
      <c r="X234" s="9"/>
      <c r="Y234" s="22">
        <v>0.67199699999999996</v>
      </c>
      <c r="Z234" s="22">
        <v>150.51900000000001</v>
      </c>
      <c r="AA234" s="22">
        <v>-1.9052099999999999E-2</v>
      </c>
      <c r="AB234" s="22">
        <v>224</v>
      </c>
      <c r="AC234" s="22">
        <v>0.67147800000000002</v>
      </c>
      <c r="AD234">
        <f t="shared" si="40"/>
        <v>19.052099999999999</v>
      </c>
      <c r="AE234">
        <f t="shared" si="41"/>
        <v>12.802954043699998</v>
      </c>
      <c r="AF234" s="9"/>
      <c r="AG234" s="22">
        <v>1.0279799999999999</v>
      </c>
      <c r="AH234" s="22">
        <v>200.071</v>
      </c>
      <c r="AI234" s="22">
        <v>-1.8527200000000001E-2</v>
      </c>
      <c r="AJ234" s="22">
        <v>224</v>
      </c>
      <c r="AK234" s="22">
        <v>1.0275300000000001</v>
      </c>
      <c r="AL234">
        <f t="shared" si="42"/>
        <v>18.527200000000001</v>
      </c>
      <c r="AM234">
        <f t="shared" si="43"/>
        <v>19.045591055999999</v>
      </c>
      <c r="AP234" s="9"/>
      <c r="AQ234" s="22">
        <v>0.67199699999999996</v>
      </c>
      <c r="AR234" s="22">
        <v>249.411</v>
      </c>
      <c r="AS234" s="22">
        <v>-1.8920900000000001E-2</v>
      </c>
      <c r="AT234" s="22">
        <v>224</v>
      </c>
      <c r="AU234" s="22">
        <v>0.67147800000000002</v>
      </c>
      <c r="AV234">
        <f t="shared" si="44"/>
        <v>18.9209</v>
      </c>
      <c r="AW234">
        <f t="shared" si="45"/>
        <v>12.714788037299998</v>
      </c>
      <c r="AX234" s="9"/>
      <c r="AY234" s="22">
        <v>1.0279799999999999</v>
      </c>
      <c r="AZ234" s="22">
        <v>298.94099999999997</v>
      </c>
      <c r="BA234" s="22">
        <v>-1.8411299999999999E-2</v>
      </c>
      <c r="BB234" s="22">
        <v>224</v>
      </c>
      <c r="BC234" s="22">
        <v>1.0269200000000001</v>
      </c>
      <c r="BD234">
        <f t="shared" si="46"/>
        <v>18.411299999999997</v>
      </c>
      <c r="BE234">
        <f t="shared" si="47"/>
        <v>18.926448173999994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51.618099999999998</v>
      </c>
      <c r="I235" s="22">
        <v>-1.9284099999999998E-2</v>
      </c>
      <c r="J235" s="22">
        <v>225</v>
      </c>
      <c r="K235" s="22">
        <v>0.66607700000000003</v>
      </c>
      <c r="L235">
        <f t="shared" si="36"/>
        <v>19.284099999999999</v>
      </c>
      <c r="M235">
        <f t="shared" si="37"/>
        <v>12.8617619042</v>
      </c>
      <c r="N235" s="9"/>
      <c r="O235" s="22">
        <v>1.03302</v>
      </c>
      <c r="P235" s="22">
        <v>101.122</v>
      </c>
      <c r="Q235" s="22">
        <v>-1.8673700000000001E-2</v>
      </c>
      <c r="R235" s="22">
        <v>225</v>
      </c>
      <c r="S235" s="22">
        <v>1.0321</v>
      </c>
      <c r="T235">
        <f t="shared" si="38"/>
        <v>18.6737</v>
      </c>
      <c r="U235">
        <f t="shared" si="39"/>
        <v>19.290305574000001</v>
      </c>
      <c r="X235" s="9"/>
      <c r="Y235" s="22">
        <v>0.66696200000000005</v>
      </c>
      <c r="Z235" s="22">
        <v>150.529</v>
      </c>
      <c r="AA235" s="22">
        <v>-1.9058200000000001E-2</v>
      </c>
      <c r="AB235" s="22">
        <v>225</v>
      </c>
      <c r="AC235" s="22">
        <v>0.66668700000000003</v>
      </c>
      <c r="AD235">
        <f t="shared" si="40"/>
        <v>19.058199999999999</v>
      </c>
      <c r="AE235">
        <f t="shared" si="41"/>
        <v>12.7110951884</v>
      </c>
      <c r="AF235" s="9"/>
      <c r="AG235" s="22">
        <v>1.03302</v>
      </c>
      <c r="AH235" s="22">
        <v>200.08099999999999</v>
      </c>
      <c r="AI235" s="22">
        <v>-1.8521099999999999E-2</v>
      </c>
      <c r="AJ235" s="22">
        <v>225</v>
      </c>
      <c r="AK235" s="22">
        <v>1.03241</v>
      </c>
      <c r="AL235">
        <f t="shared" si="42"/>
        <v>18.521099999999997</v>
      </c>
      <c r="AM235">
        <f t="shared" si="43"/>
        <v>19.132666721999996</v>
      </c>
      <c r="AP235" s="9"/>
      <c r="AQ235" s="22">
        <v>0.66696200000000005</v>
      </c>
      <c r="AR235" s="22">
        <v>249.42099999999999</v>
      </c>
      <c r="AS235" s="22">
        <v>-1.8924E-2</v>
      </c>
      <c r="AT235" s="22">
        <v>225</v>
      </c>
      <c r="AU235" s="22">
        <v>0.66607700000000003</v>
      </c>
      <c r="AV235">
        <f t="shared" si="44"/>
        <v>18.923999999999999</v>
      </c>
      <c r="AW235">
        <f t="shared" si="45"/>
        <v>12.621588888000002</v>
      </c>
      <c r="AX235" s="9"/>
      <c r="AY235" s="22">
        <v>1.03302</v>
      </c>
      <c r="AZ235" s="22">
        <v>298.95100000000002</v>
      </c>
      <c r="BA235" s="22">
        <v>-1.8398999999999999E-2</v>
      </c>
      <c r="BB235" s="22">
        <v>225</v>
      </c>
      <c r="BC235" s="22">
        <v>1.0318000000000001</v>
      </c>
      <c r="BD235">
        <f t="shared" si="46"/>
        <v>18.398999999999997</v>
      </c>
      <c r="BE235">
        <f t="shared" si="47"/>
        <v>19.006534979999998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51.6282</v>
      </c>
      <c r="I236" s="22">
        <v>-1.92902E-2</v>
      </c>
      <c r="J236" s="22">
        <v>226</v>
      </c>
      <c r="K236" s="22">
        <v>0.66128500000000001</v>
      </c>
      <c r="L236">
        <f t="shared" si="36"/>
        <v>19.290199999999999</v>
      </c>
      <c r="M236">
        <f t="shared" si="37"/>
        <v>12.768684925199999</v>
      </c>
      <c r="N236" s="9"/>
      <c r="O236" s="22">
        <v>1.03806</v>
      </c>
      <c r="P236" s="22">
        <v>101.13200000000001</v>
      </c>
      <c r="Q236" s="22">
        <v>-1.8667599999999999E-2</v>
      </c>
      <c r="R236" s="22">
        <v>226</v>
      </c>
      <c r="S236" s="22">
        <v>1.0369900000000001</v>
      </c>
      <c r="T236">
        <f t="shared" si="38"/>
        <v>18.6676</v>
      </c>
      <c r="U236">
        <f t="shared" si="39"/>
        <v>19.378088856000002</v>
      </c>
      <c r="X236" s="9"/>
      <c r="Y236" s="22">
        <v>0.66192600000000001</v>
      </c>
      <c r="Z236" s="22">
        <v>150.53899999999999</v>
      </c>
      <c r="AA236" s="22">
        <v>-1.9064299999999999E-2</v>
      </c>
      <c r="AB236" s="22">
        <v>226</v>
      </c>
      <c r="AC236" s="22">
        <v>0.66152999999999995</v>
      </c>
      <c r="AD236">
        <f t="shared" si="40"/>
        <v>19.064299999999999</v>
      </c>
      <c r="AE236">
        <f t="shared" si="41"/>
        <v>12.6191558418</v>
      </c>
      <c r="AF236" s="9"/>
      <c r="AG236" s="22">
        <v>1.03806</v>
      </c>
      <c r="AH236" s="22">
        <v>200.09100000000001</v>
      </c>
      <c r="AI236" s="22">
        <v>-1.8512000000000001E-2</v>
      </c>
      <c r="AJ236" s="22">
        <v>226</v>
      </c>
      <c r="AK236" s="22">
        <v>1.03729</v>
      </c>
      <c r="AL236">
        <f t="shared" si="42"/>
        <v>18.512</v>
      </c>
      <c r="AM236">
        <f t="shared" si="43"/>
        <v>19.216566719999999</v>
      </c>
      <c r="AP236" s="9"/>
      <c r="AQ236" s="22">
        <v>0.66192600000000001</v>
      </c>
      <c r="AR236" s="22">
        <v>249.43100000000001</v>
      </c>
      <c r="AS236" s="22">
        <v>-1.8933100000000001E-2</v>
      </c>
      <c r="AT236" s="22">
        <v>226</v>
      </c>
      <c r="AU236" s="22">
        <v>0.66128500000000001</v>
      </c>
      <c r="AV236">
        <f t="shared" si="44"/>
        <v>18.9331</v>
      </c>
      <c r="AW236">
        <f t="shared" si="45"/>
        <v>12.5323111506</v>
      </c>
      <c r="AX236" s="9"/>
      <c r="AY236" s="22">
        <v>1.03806</v>
      </c>
      <c r="AZ236" s="22">
        <v>298.96100000000001</v>
      </c>
      <c r="BA236" s="22">
        <v>-1.8389900000000001E-2</v>
      </c>
      <c r="BB236" s="22">
        <v>226</v>
      </c>
      <c r="BC236" s="22">
        <v>1.0369900000000001</v>
      </c>
      <c r="BD236">
        <f t="shared" si="46"/>
        <v>18.389900000000001</v>
      </c>
      <c r="BE236">
        <f t="shared" si="47"/>
        <v>19.089819594000002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51.638300000000001</v>
      </c>
      <c r="I237" s="22">
        <v>-1.92902E-2</v>
      </c>
      <c r="J237" s="22">
        <v>227</v>
      </c>
      <c r="K237" s="22">
        <v>0.65637199999999996</v>
      </c>
      <c r="L237">
        <f t="shared" si="36"/>
        <v>19.290199999999999</v>
      </c>
      <c r="M237">
        <f t="shared" si="37"/>
        <v>12.671558768199999</v>
      </c>
      <c r="N237" s="9"/>
      <c r="O237" s="22">
        <v>1.0430900000000001</v>
      </c>
      <c r="P237" s="22">
        <v>101.142</v>
      </c>
      <c r="Q237" s="22">
        <v>-1.8667599999999999E-2</v>
      </c>
      <c r="R237" s="22">
        <v>227</v>
      </c>
      <c r="S237" s="22">
        <v>1.0418700000000001</v>
      </c>
      <c r="T237">
        <f t="shared" si="38"/>
        <v>18.6676</v>
      </c>
      <c r="U237">
        <f t="shared" si="39"/>
        <v>19.471986884000003</v>
      </c>
      <c r="X237" s="9"/>
      <c r="Y237" s="22">
        <v>0.656891</v>
      </c>
      <c r="Z237" s="22">
        <v>150.54900000000001</v>
      </c>
      <c r="AA237" s="22">
        <v>-1.90735E-2</v>
      </c>
      <c r="AB237" s="22">
        <v>227</v>
      </c>
      <c r="AC237" s="22">
        <v>0.65661599999999998</v>
      </c>
      <c r="AD237">
        <f t="shared" si="40"/>
        <v>19.073499999999999</v>
      </c>
      <c r="AE237">
        <f t="shared" si="41"/>
        <v>12.5292104885</v>
      </c>
      <c r="AF237" s="9"/>
      <c r="AG237" s="22">
        <v>1.0430900000000001</v>
      </c>
      <c r="AH237" s="22">
        <v>200.102</v>
      </c>
      <c r="AI237" s="22">
        <v>-1.85028E-2</v>
      </c>
      <c r="AJ237" s="22">
        <v>227</v>
      </c>
      <c r="AK237" s="22">
        <v>1.04156</v>
      </c>
      <c r="AL237">
        <f t="shared" si="42"/>
        <v>18.502800000000001</v>
      </c>
      <c r="AM237">
        <f t="shared" si="43"/>
        <v>19.300085652000003</v>
      </c>
      <c r="AP237" s="9"/>
      <c r="AQ237" s="22">
        <v>0.656891</v>
      </c>
      <c r="AR237" s="22">
        <v>249.441</v>
      </c>
      <c r="AS237" s="22">
        <v>-1.8942299999999999E-2</v>
      </c>
      <c r="AT237" s="22">
        <v>227</v>
      </c>
      <c r="AU237" s="22">
        <v>0.65609700000000004</v>
      </c>
      <c r="AV237">
        <f t="shared" si="44"/>
        <v>18.942299999999999</v>
      </c>
      <c r="AW237">
        <f t="shared" si="45"/>
        <v>12.4430263893</v>
      </c>
      <c r="AX237" s="9"/>
      <c r="AY237" s="22">
        <v>1.0430900000000001</v>
      </c>
      <c r="AZ237" s="22">
        <v>298.971</v>
      </c>
      <c r="BA237" s="22">
        <v>-1.8383799999999999E-2</v>
      </c>
      <c r="BB237" s="22">
        <v>227</v>
      </c>
      <c r="BC237" s="22">
        <v>1.0421800000000001</v>
      </c>
      <c r="BD237">
        <f t="shared" si="46"/>
        <v>18.383799999999997</v>
      </c>
      <c r="BE237">
        <f t="shared" si="47"/>
        <v>19.175957942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51.648299999999999</v>
      </c>
      <c r="I238" s="22">
        <v>-1.92932E-2</v>
      </c>
      <c r="J238" s="22">
        <v>228</v>
      </c>
      <c r="K238" s="22">
        <v>0.65173300000000001</v>
      </c>
      <c r="L238">
        <f t="shared" si="36"/>
        <v>19.293199999999999</v>
      </c>
      <c r="M238">
        <f t="shared" si="37"/>
        <v>12.576368885999999</v>
      </c>
      <c r="N238" s="9"/>
      <c r="O238" s="22">
        <v>1.04813</v>
      </c>
      <c r="P238" s="22">
        <v>101.152</v>
      </c>
      <c r="Q238" s="22">
        <v>-1.86646E-2</v>
      </c>
      <c r="R238" s="22">
        <v>228</v>
      </c>
      <c r="S238" s="22">
        <v>1.0470600000000001</v>
      </c>
      <c r="T238">
        <f t="shared" si="38"/>
        <v>18.6646</v>
      </c>
      <c r="U238">
        <f t="shared" si="39"/>
        <v>19.562927198000001</v>
      </c>
      <c r="X238" s="9"/>
      <c r="Y238" s="22">
        <v>0.65185499999999996</v>
      </c>
      <c r="Z238" s="22">
        <v>150.559</v>
      </c>
      <c r="AA238" s="22">
        <v>-1.9079599999999999E-2</v>
      </c>
      <c r="AB238" s="22">
        <v>228</v>
      </c>
      <c r="AC238" s="22">
        <v>0.65112300000000001</v>
      </c>
      <c r="AD238">
        <f t="shared" si="40"/>
        <v>19.079599999999999</v>
      </c>
      <c r="AE238">
        <f t="shared" si="41"/>
        <v>12.437132657999999</v>
      </c>
      <c r="AF238" s="9"/>
      <c r="AG238" s="22">
        <v>1.04813</v>
      </c>
      <c r="AH238" s="22">
        <v>200.11199999999999</v>
      </c>
      <c r="AI238" s="22">
        <v>-1.84998E-2</v>
      </c>
      <c r="AJ238" s="22">
        <v>228</v>
      </c>
      <c r="AK238" s="22">
        <v>1.0467500000000001</v>
      </c>
      <c r="AL238">
        <f t="shared" si="42"/>
        <v>18.4998</v>
      </c>
      <c r="AM238">
        <f t="shared" si="43"/>
        <v>19.390195374000001</v>
      </c>
      <c r="AP238" s="9"/>
      <c r="AQ238" s="22">
        <v>0.65185499999999996</v>
      </c>
      <c r="AR238" s="22">
        <v>249.45099999999999</v>
      </c>
      <c r="AS238" s="22">
        <v>-1.89514E-2</v>
      </c>
      <c r="AT238" s="22">
        <v>228</v>
      </c>
      <c r="AU238" s="22">
        <v>0.65087899999999999</v>
      </c>
      <c r="AV238">
        <f t="shared" si="44"/>
        <v>18.9514</v>
      </c>
      <c r="AW238">
        <f t="shared" si="45"/>
        <v>12.353564846999999</v>
      </c>
      <c r="AX238" s="9"/>
      <c r="AY238" s="22">
        <v>1.04813</v>
      </c>
      <c r="AZ238" s="22">
        <v>298.98099999999999</v>
      </c>
      <c r="BA238" s="22">
        <v>-1.8371599999999998E-2</v>
      </c>
      <c r="BB238" s="22">
        <v>228</v>
      </c>
      <c r="BC238" s="22">
        <v>1.0470600000000001</v>
      </c>
      <c r="BD238">
        <f t="shared" si="46"/>
        <v>18.371599999999997</v>
      </c>
      <c r="BE238">
        <f t="shared" si="47"/>
        <v>19.255825107999996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51.6584</v>
      </c>
      <c r="I239" s="22">
        <v>-1.9302400000000001E-2</v>
      </c>
      <c r="J239" s="22">
        <v>229</v>
      </c>
      <c r="K239" s="22">
        <v>0.64605699999999999</v>
      </c>
      <c r="L239">
        <f t="shared" si="36"/>
        <v>19.302400000000002</v>
      </c>
      <c r="M239">
        <f t="shared" si="37"/>
        <v>12.485178368</v>
      </c>
      <c r="N239" s="9"/>
      <c r="O239" s="22">
        <v>1.0531600000000001</v>
      </c>
      <c r="P239" s="22">
        <v>101.16200000000001</v>
      </c>
      <c r="Q239" s="22">
        <v>-1.8667599999999999E-2</v>
      </c>
      <c r="R239" s="22">
        <v>229</v>
      </c>
      <c r="S239" s="22">
        <v>1.0525500000000001</v>
      </c>
      <c r="T239">
        <f t="shared" si="38"/>
        <v>18.6676</v>
      </c>
      <c r="U239">
        <f t="shared" si="39"/>
        <v>19.659969616000001</v>
      </c>
      <c r="X239" s="9"/>
      <c r="Y239" s="22">
        <v>0.64681999999999995</v>
      </c>
      <c r="Z239" s="22">
        <v>150.56899999999999</v>
      </c>
      <c r="AA239" s="22">
        <v>-1.90887E-2</v>
      </c>
      <c r="AB239" s="22">
        <v>229</v>
      </c>
      <c r="AC239" s="22">
        <v>0.64620999999999995</v>
      </c>
      <c r="AD239">
        <f t="shared" si="40"/>
        <v>19.088699999999999</v>
      </c>
      <c r="AE239">
        <f t="shared" si="41"/>
        <v>12.346952933999999</v>
      </c>
      <c r="AF239" s="9"/>
      <c r="AG239" s="22">
        <v>1.0531600000000001</v>
      </c>
      <c r="AH239" s="22">
        <v>200.12200000000001</v>
      </c>
      <c r="AI239" s="22">
        <v>-1.8490599999999999E-2</v>
      </c>
      <c r="AJ239" s="22">
        <v>229</v>
      </c>
      <c r="AK239" s="22">
        <v>1.0522499999999999</v>
      </c>
      <c r="AL239">
        <f t="shared" si="42"/>
        <v>18.490600000000001</v>
      </c>
      <c r="AM239">
        <f t="shared" si="43"/>
        <v>19.473560296000002</v>
      </c>
      <c r="AP239" s="9"/>
      <c r="AQ239" s="22">
        <v>0.64681999999999995</v>
      </c>
      <c r="AR239" s="22">
        <v>249.46100000000001</v>
      </c>
      <c r="AS239" s="22">
        <v>-1.8963600000000001E-2</v>
      </c>
      <c r="AT239" s="22">
        <v>229</v>
      </c>
      <c r="AU239" s="22">
        <v>0.64624000000000004</v>
      </c>
      <c r="AV239">
        <f t="shared" si="44"/>
        <v>18.9636</v>
      </c>
      <c r="AW239">
        <f t="shared" si="45"/>
        <v>12.266035751999999</v>
      </c>
      <c r="AX239" s="9"/>
      <c r="AY239" s="22">
        <v>1.0531600000000001</v>
      </c>
      <c r="AZ239" s="22">
        <v>298.99200000000002</v>
      </c>
      <c r="BA239" s="22">
        <v>-1.83655E-2</v>
      </c>
      <c r="BB239" s="22">
        <v>229</v>
      </c>
      <c r="BC239" s="22">
        <v>1.0525500000000001</v>
      </c>
      <c r="BD239">
        <f t="shared" si="46"/>
        <v>18.365500000000001</v>
      </c>
      <c r="BE239">
        <f t="shared" si="47"/>
        <v>19.341809980000004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51.668500000000002</v>
      </c>
      <c r="I240" s="22">
        <v>-1.9311499999999999E-2</v>
      </c>
      <c r="J240" s="22">
        <v>230</v>
      </c>
      <c r="K240" s="22">
        <v>0.64154100000000003</v>
      </c>
      <c r="L240">
        <f t="shared" si="36"/>
        <v>19.311499999999999</v>
      </c>
      <c r="M240">
        <f t="shared" si="37"/>
        <v>12.393831027500001</v>
      </c>
      <c r="N240" s="9"/>
      <c r="O240" s="22">
        <v>1.0582</v>
      </c>
      <c r="P240" s="22">
        <v>101.172</v>
      </c>
      <c r="Q240" s="22">
        <v>-1.8655399999999999E-2</v>
      </c>
      <c r="R240" s="22">
        <v>230</v>
      </c>
      <c r="S240" s="22">
        <v>1.0577399999999999</v>
      </c>
      <c r="T240">
        <f t="shared" si="38"/>
        <v>18.6554</v>
      </c>
      <c r="U240">
        <f t="shared" si="39"/>
        <v>19.74114428</v>
      </c>
      <c r="X240" s="9"/>
      <c r="Y240" s="22">
        <v>0.64178500000000005</v>
      </c>
      <c r="Z240" s="22">
        <v>150.57900000000001</v>
      </c>
      <c r="AA240" s="22">
        <v>-1.9091799999999999E-2</v>
      </c>
      <c r="AB240" s="22">
        <v>230</v>
      </c>
      <c r="AC240" s="22">
        <v>0.64120500000000002</v>
      </c>
      <c r="AD240">
        <f t="shared" si="40"/>
        <v>19.091799999999999</v>
      </c>
      <c r="AE240">
        <f t="shared" si="41"/>
        <v>12.252830863</v>
      </c>
      <c r="AF240" s="9"/>
      <c r="AG240" s="22">
        <v>1.0582</v>
      </c>
      <c r="AH240" s="22">
        <v>200.13200000000001</v>
      </c>
      <c r="AI240" s="22">
        <v>-1.8484500000000001E-2</v>
      </c>
      <c r="AJ240" s="22">
        <v>230</v>
      </c>
      <c r="AK240" s="22">
        <v>1.0571299999999999</v>
      </c>
      <c r="AL240">
        <f t="shared" si="42"/>
        <v>18.484500000000001</v>
      </c>
      <c r="AM240">
        <f t="shared" si="43"/>
        <v>19.560297900000002</v>
      </c>
      <c r="AP240" s="9"/>
      <c r="AQ240" s="22">
        <v>0.64178500000000005</v>
      </c>
      <c r="AR240" s="22">
        <v>249.471</v>
      </c>
      <c r="AS240" s="22">
        <v>-1.89667E-2</v>
      </c>
      <c r="AT240" s="22">
        <v>230</v>
      </c>
      <c r="AU240" s="22">
        <v>0.64102199999999998</v>
      </c>
      <c r="AV240">
        <f t="shared" si="44"/>
        <v>18.966699999999999</v>
      </c>
      <c r="AW240">
        <f t="shared" si="45"/>
        <v>12.172543559500001</v>
      </c>
      <c r="AX240" s="9"/>
      <c r="AY240" s="22">
        <v>1.0582</v>
      </c>
      <c r="AZ240" s="22">
        <v>299.00200000000001</v>
      </c>
      <c r="BA240" s="22">
        <v>-1.8359400000000001E-2</v>
      </c>
      <c r="BB240" s="22">
        <v>230</v>
      </c>
      <c r="BC240" s="22">
        <v>1.0580400000000001</v>
      </c>
      <c r="BD240">
        <f t="shared" si="46"/>
        <v>18.359400000000001</v>
      </c>
      <c r="BE240">
        <f t="shared" si="47"/>
        <v>19.42791708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51.6785</v>
      </c>
      <c r="I241" s="22">
        <v>-1.9317600000000001E-2</v>
      </c>
      <c r="J241" s="22">
        <v>231</v>
      </c>
      <c r="K241" s="22">
        <v>0.63601700000000005</v>
      </c>
      <c r="L241">
        <f t="shared" si="36"/>
        <v>19.317600000000002</v>
      </c>
      <c r="M241">
        <f t="shared" si="37"/>
        <v>12.300462482400002</v>
      </c>
      <c r="N241" s="9"/>
      <c r="O241" s="22">
        <v>1.0632299999999999</v>
      </c>
      <c r="P241" s="22">
        <v>101.182</v>
      </c>
      <c r="Q241" s="22">
        <v>-1.8649300000000001E-2</v>
      </c>
      <c r="R241" s="22">
        <v>231</v>
      </c>
      <c r="S241" s="22">
        <v>1.0626199999999999</v>
      </c>
      <c r="T241">
        <f t="shared" si="38"/>
        <v>18.6493</v>
      </c>
      <c r="U241">
        <f t="shared" si="39"/>
        <v>19.828495238999999</v>
      </c>
      <c r="X241" s="9"/>
      <c r="Y241" s="22">
        <v>0.63674900000000001</v>
      </c>
      <c r="Z241" s="22">
        <v>150.589</v>
      </c>
      <c r="AA241" s="22">
        <v>-1.9094799999999999E-2</v>
      </c>
      <c r="AB241" s="22">
        <v>231</v>
      </c>
      <c r="AC241" s="22">
        <v>0.63619999999999999</v>
      </c>
      <c r="AD241">
        <f t="shared" si="40"/>
        <v>19.094799999999999</v>
      </c>
      <c r="AE241">
        <f t="shared" si="41"/>
        <v>12.1585948052</v>
      </c>
      <c r="AF241" s="9"/>
      <c r="AG241" s="22">
        <v>1.0632299999999999</v>
      </c>
      <c r="AH241" s="22">
        <v>200.142</v>
      </c>
      <c r="AI241" s="22">
        <v>-1.8478399999999999E-2</v>
      </c>
      <c r="AJ241" s="22">
        <v>231</v>
      </c>
      <c r="AK241" s="22">
        <v>1.0626199999999999</v>
      </c>
      <c r="AL241">
        <f t="shared" si="42"/>
        <v>18.478400000000001</v>
      </c>
      <c r="AM241">
        <f t="shared" si="43"/>
        <v>19.646789232</v>
      </c>
      <c r="AP241" s="9"/>
      <c r="AQ241" s="22">
        <v>0.63674900000000001</v>
      </c>
      <c r="AR241" s="22">
        <v>249.48099999999999</v>
      </c>
      <c r="AS241" s="22">
        <v>-1.8972800000000001E-2</v>
      </c>
      <c r="AT241" s="22">
        <v>231</v>
      </c>
      <c r="AU241" s="22">
        <v>0.63610800000000001</v>
      </c>
      <c r="AV241">
        <f t="shared" si="44"/>
        <v>18.972800000000003</v>
      </c>
      <c r="AW241">
        <f t="shared" si="45"/>
        <v>12.080911427200002</v>
      </c>
      <c r="AX241" s="9"/>
      <c r="AY241" s="22">
        <v>1.0632299999999999</v>
      </c>
      <c r="AZ241" s="22">
        <v>299.012</v>
      </c>
      <c r="BA241" s="22">
        <v>-1.8353299999999999E-2</v>
      </c>
      <c r="BB241" s="22">
        <v>231</v>
      </c>
      <c r="BC241" s="22">
        <v>1.0626199999999999</v>
      </c>
      <c r="BD241">
        <f t="shared" si="46"/>
        <v>18.353300000000001</v>
      </c>
      <c r="BE241">
        <f t="shared" si="47"/>
        <v>19.513779158999998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51.688600000000001</v>
      </c>
      <c r="I242" s="22">
        <v>-1.9326800000000002E-2</v>
      </c>
      <c r="J242" s="22">
        <v>232</v>
      </c>
      <c r="K242" s="22">
        <v>0.63137799999999999</v>
      </c>
      <c r="L242">
        <f t="shared" si="36"/>
        <v>19.326800000000002</v>
      </c>
      <c r="M242">
        <f t="shared" si="37"/>
        <v>12.209010135200002</v>
      </c>
      <c r="N242" s="9"/>
      <c r="O242" s="22">
        <v>1.0682700000000001</v>
      </c>
      <c r="P242" s="22">
        <v>101.19199999999999</v>
      </c>
      <c r="Q242" s="22">
        <v>-1.86401E-2</v>
      </c>
      <c r="R242" s="22">
        <v>232</v>
      </c>
      <c r="S242" s="22">
        <v>1.0674999999999999</v>
      </c>
      <c r="T242">
        <f t="shared" si="38"/>
        <v>18.6401</v>
      </c>
      <c r="U242">
        <f t="shared" si="39"/>
        <v>19.912659627</v>
      </c>
      <c r="X242" s="9"/>
      <c r="Y242" s="22">
        <v>0.631714</v>
      </c>
      <c r="Z242" s="22">
        <v>150.59899999999999</v>
      </c>
      <c r="AA242" s="22">
        <v>-1.9103999999999999E-2</v>
      </c>
      <c r="AB242" s="22">
        <v>232</v>
      </c>
      <c r="AC242" s="22">
        <v>0.63104199999999999</v>
      </c>
      <c r="AD242">
        <f t="shared" si="40"/>
        <v>19.103999999999999</v>
      </c>
      <c r="AE242">
        <f t="shared" si="41"/>
        <v>12.068264255999999</v>
      </c>
      <c r="AF242" s="9"/>
      <c r="AG242" s="22">
        <v>1.0682700000000001</v>
      </c>
      <c r="AH242" s="22">
        <v>200.15199999999999</v>
      </c>
      <c r="AI242" s="22">
        <v>-1.8466199999999999E-2</v>
      </c>
      <c r="AJ242" s="22">
        <v>232</v>
      </c>
      <c r="AK242" s="22">
        <v>1.0671999999999999</v>
      </c>
      <c r="AL242">
        <f t="shared" si="42"/>
        <v>18.466199999999997</v>
      </c>
      <c r="AM242">
        <f t="shared" si="43"/>
        <v>19.726887473999998</v>
      </c>
      <c r="AP242" s="9"/>
      <c r="AQ242" s="22">
        <v>0.631714</v>
      </c>
      <c r="AR242" s="22">
        <v>249.49100000000001</v>
      </c>
      <c r="AS242" s="22">
        <v>-1.8981899999999999E-2</v>
      </c>
      <c r="AT242" s="22">
        <v>232</v>
      </c>
      <c r="AU242" s="22">
        <v>0.63104199999999999</v>
      </c>
      <c r="AV242">
        <f t="shared" si="44"/>
        <v>18.9819</v>
      </c>
      <c r="AW242">
        <f t="shared" si="45"/>
        <v>11.9911319766</v>
      </c>
      <c r="AX242" s="9"/>
      <c r="AY242" s="22">
        <v>1.0682700000000001</v>
      </c>
      <c r="AZ242" s="22">
        <v>299.02199999999999</v>
      </c>
      <c r="BA242" s="22">
        <v>-1.8350200000000001E-2</v>
      </c>
      <c r="BB242" s="22">
        <v>232</v>
      </c>
      <c r="BC242" s="22">
        <v>1.0671999999999999</v>
      </c>
      <c r="BD242">
        <f t="shared" si="46"/>
        <v>18.350200000000001</v>
      </c>
      <c r="BE242">
        <f t="shared" si="47"/>
        <v>19.602968154000003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51.698700000000002</v>
      </c>
      <c r="I243" s="22">
        <v>-1.9329800000000001E-2</v>
      </c>
      <c r="J243" s="22">
        <v>233</v>
      </c>
      <c r="K243" s="22">
        <v>0.62606799999999996</v>
      </c>
      <c r="L243">
        <f t="shared" si="36"/>
        <v>19.329800000000002</v>
      </c>
      <c r="M243">
        <f t="shared" si="37"/>
        <v>12.113560404400001</v>
      </c>
      <c r="N243" s="9"/>
      <c r="O243" s="22">
        <v>1.0732999999999999</v>
      </c>
      <c r="P243" s="22">
        <v>101.202</v>
      </c>
      <c r="Q243" s="22">
        <v>-1.8634000000000001E-2</v>
      </c>
      <c r="R243" s="22">
        <v>233</v>
      </c>
      <c r="S243" s="22">
        <v>1.0726899999999999</v>
      </c>
      <c r="T243">
        <f t="shared" si="38"/>
        <v>18.634</v>
      </c>
      <c r="U243">
        <f t="shared" si="39"/>
        <v>19.999872199999999</v>
      </c>
      <c r="X243" s="9"/>
      <c r="Y243" s="22">
        <v>0.62667799999999996</v>
      </c>
      <c r="Z243" s="22">
        <v>150.61000000000001</v>
      </c>
      <c r="AA243" s="22">
        <v>-1.9110100000000001E-2</v>
      </c>
      <c r="AB243" s="22">
        <v>233</v>
      </c>
      <c r="AC243" s="22">
        <v>0.62661699999999998</v>
      </c>
      <c r="AD243">
        <f t="shared" si="40"/>
        <v>19.110100000000003</v>
      </c>
      <c r="AE243">
        <f t="shared" si="41"/>
        <v>11.975879247800002</v>
      </c>
      <c r="AF243" s="9"/>
      <c r="AG243" s="22">
        <v>1.0732999999999999</v>
      </c>
      <c r="AH243" s="22">
        <v>200.16200000000001</v>
      </c>
      <c r="AI243" s="22">
        <v>-1.8457000000000001E-2</v>
      </c>
      <c r="AJ243" s="22">
        <v>233</v>
      </c>
      <c r="AK243" s="22">
        <v>1.0720799999999999</v>
      </c>
      <c r="AL243">
        <f t="shared" si="42"/>
        <v>18.457000000000001</v>
      </c>
      <c r="AM243">
        <f t="shared" si="43"/>
        <v>19.809898099999998</v>
      </c>
      <c r="AP243" s="9"/>
      <c r="AQ243" s="22">
        <v>0.62667799999999996</v>
      </c>
      <c r="AR243" s="22">
        <v>249.501</v>
      </c>
      <c r="AS243" s="22">
        <v>-1.89911E-2</v>
      </c>
      <c r="AT243" s="22">
        <v>233</v>
      </c>
      <c r="AU243" s="22">
        <v>0.62637299999999996</v>
      </c>
      <c r="AV243">
        <f t="shared" si="44"/>
        <v>18.991099999999999</v>
      </c>
      <c r="AW243">
        <f t="shared" si="45"/>
        <v>11.901304565799999</v>
      </c>
      <c r="AX243" s="9"/>
      <c r="AY243" s="22">
        <v>1.0732999999999999</v>
      </c>
      <c r="AZ243" s="22">
        <v>299.03199999999998</v>
      </c>
      <c r="BA243" s="22">
        <v>-1.8344099999999999E-2</v>
      </c>
      <c r="BB243" s="22">
        <v>233</v>
      </c>
      <c r="BC243" s="22">
        <v>1.0720799999999999</v>
      </c>
      <c r="BD243">
        <f t="shared" si="46"/>
        <v>18.344099999999997</v>
      </c>
      <c r="BE243">
        <f t="shared" si="47"/>
        <v>19.688722529999996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51.708799999999997</v>
      </c>
      <c r="I244" s="22">
        <v>-1.93359E-2</v>
      </c>
      <c r="J244" s="22">
        <v>234</v>
      </c>
      <c r="K244" s="22">
        <v>0.62118499999999999</v>
      </c>
      <c r="L244">
        <f t="shared" si="36"/>
        <v>19.335899999999999</v>
      </c>
      <c r="M244">
        <f t="shared" si="37"/>
        <v>12.020026883699998</v>
      </c>
      <c r="N244" s="9"/>
      <c r="O244" s="22">
        <v>1.0783400000000001</v>
      </c>
      <c r="P244" s="22">
        <v>101.212</v>
      </c>
      <c r="Q244" s="22">
        <v>-1.8631000000000002E-2</v>
      </c>
      <c r="R244" s="22">
        <v>234</v>
      </c>
      <c r="S244" s="22">
        <v>1.0778799999999999</v>
      </c>
      <c r="T244">
        <f t="shared" si="38"/>
        <v>18.631</v>
      </c>
      <c r="U244">
        <f t="shared" si="39"/>
        <v>20.090552540000001</v>
      </c>
      <c r="X244" s="9"/>
      <c r="Y244" s="22">
        <v>0.62164299999999995</v>
      </c>
      <c r="Z244" s="22">
        <v>150.62</v>
      </c>
      <c r="AA244" s="22">
        <v>-1.9125400000000001E-2</v>
      </c>
      <c r="AB244" s="22">
        <v>234</v>
      </c>
      <c r="AC244" s="22">
        <v>0.62118499999999999</v>
      </c>
      <c r="AD244">
        <f t="shared" si="40"/>
        <v>19.125399999999999</v>
      </c>
      <c r="AE244">
        <f t="shared" si="41"/>
        <v>11.889171032199998</v>
      </c>
      <c r="AF244" s="9"/>
      <c r="AG244" s="22">
        <v>1.0783400000000001</v>
      </c>
      <c r="AH244" s="22">
        <v>200.172</v>
      </c>
      <c r="AI244" s="22">
        <v>-1.8444800000000001E-2</v>
      </c>
      <c r="AJ244" s="22">
        <v>234</v>
      </c>
      <c r="AK244" s="22">
        <v>1.0772699999999999</v>
      </c>
      <c r="AL244">
        <f t="shared" si="42"/>
        <v>18.444800000000001</v>
      </c>
      <c r="AM244">
        <f t="shared" si="43"/>
        <v>19.889765632000003</v>
      </c>
      <c r="AP244" s="9"/>
      <c r="AQ244" s="22">
        <v>0.62164299999999995</v>
      </c>
      <c r="AR244" s="22">
        <v>249.511</v>
      </c>
      <c r="AS244" s="22">
        <v>-1.9000199999999998E-2</v>
      </c>
      <c r="AT244" s="22">
        <v>234</v>
      </c>
      <c r="AU244" s="22">
        <v>0.62109400000000003</v>
      </c>
      <c r="AV244">
        <f t="shared" si="44"/>
        <v>19.0002</v>
      </c>
      <c r="AW244">
        <f t="shared" si="45"/>
        <v>11.811341328599999</v>
      </c>
      <c r="AX244" s="9"/>
      <c r="AY244" s="22">
        <v>1.0783400000000001</v>
      </c>
      <c r="AZ244" s="22">
        <v>299.04199999999997</v>
      </c>
      <c r="BA244" s="22">
        <v>-1.8338E-2</v>
      </c>
      <c r="BB244" s="22">
        <v>234</v>
      </c>
      <c r="BC244" s="22">
        <v>1.07758</v>
      </c>
      <c r="BD244">
        <f t="shared" si="46"/>
        <v>18.338000000000001</v>
      </c>
      <c r="BE244">
        <f t="shared" si="47"/>
        <v>19.774598920000003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51.718800000000002</v>
      </c>
      <c r="I245" s="22">
        <v>-1.93451E-2</v>
      </c>
      <c r="J245" s="22">
        <v>235</v>
      </c>
      <c r="K245" s="22">
        <v>0.61596700000000004</v>
      </c>
      <c r="L245">
        <f t="shared" si="36"/>
        <v>19.345100000000002</v>
      </c>
      <c r="M245">
        <f t="shared" si="37"/>
        <v>11.928343420800003</v>
      </c>
      <c r="N245" s="9"/>
      <c r="O245" s="22">
        <v>1.0833699999999999</v>
      </c>
      <c r="P245" s="22">
        <v>101.22199999999999</v>
      </c>
      <c r="Q245" s="22">
        <v>-1.8621800000000001E-2</v>
      </c>
      <c r="R245" s="22">
        <v>235</v>
      </c>
      <c r="S245" s="22">
        <v>1.0821499999999999</v>
      </c>
      <c r="T245">
        <f t="shared" si="38"/>
        <v>18.6218</v>
      </c>
      <c r="U245">
        <f t="shared" si="39"/>
        <v>20.174299466000001</v>
      </c>
      <c r="X245" s="9"/>
      <c r="Y245" s="22">
        <v>0.61660800000000004</v>
      </c>
      <c r="Z245" s="22">
        <v>150.63</v>
      </c>
      <c r="AA245" s="22">
        <v>-1.9137600000000001E-2</v>
      </c>
      <c r="AB245" s="22">
        <v>235</v>
      </c>
      <c r="AC245" s="22">
        <v>0.61584499999999998</v>
      </c>
      <c r="AD245">
        <f t="shared" si="40"/>
        <v>19.137600000000003</v>
      </c>
      <c r="AE245">
        <f t="shared" si="41"/>
        <v>11.800397260800002</v>
      </c>
      <c r="AF245" s="9"/>
      <c r="AG245" s="22">
        <v>1.0833699999999999</v>
      </c>
      <c r="AH245" s="22">
        <v>200.18199999999999</v>
      </c>
      <c r="AI245" s="22">
        <v>-1.8435699999999999E-2</v>
      </c>
      <c r="AJ245" s="22">
        <v>235</v>
      </c>
      <c r="AK245" s="22">
        <v>1.08246</v>
      </c>
      <c r="AL245">
        <f t="shared" si="42"/>
        <v>18.435700000000001</v>
      </c>
      <c r="AM245">
        <f t="shared" si="43"/>
        <v>19.972684308999998</v>
      </c>
      <c r="AP245" s="9"/>
      <c r="AQ245" s="22">
        <v>0.61660800000000004</v>
      </c>
      <c r="AR245" s="22">
        <v>249.52199999999999</v>
      </c>
      <c r="AS245" s="22">
        <v>-1.90063E-2</v>
      </c>
      <c r="AT245" s="22">
        <v>235</v>
      </c>
      <c r="AU245" s="22">
        <v>0.615448</v>
      </c>
      <c r="AV245">
        <f t="shared" si="44"/>
        <v>19.0063</v>
      </c>
      <c r="AW245">
        <f t="shared" si="45"/>
        <v>11.719436630400001</v>
      </c>
      <c r="AX245" s="9"/>
      <c r="AY245" s="22">
        <v>1.0833699999999999</v>
      </c>
      <c r="AZ245" s="22">
        <v>299.05200000000002</v>
      </c>
      <c r="BA245" s="22">
        <v>-1.8331900000000002E-2</v>
      </c>
      <c r="BB245" s="22">
        <v>235</v>
      </c>
      <c r="BC245" s="22">
        <v>1.0821499999999999</v>
      </c>
      <c r="BD245">
        <f t="shared" si="46"/>
        <v>18.331900000000001</v>
      </c>
      <c r="BE245">
        <f t="shared" si="47"/>
        <v>19.860230503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51.728900000000003</v>
      </c>
      <c r="I246" s="22">
        <v>-1.9351199999999999E-2</v>
      </c>
      <c r="J246" s="22">
        <v>236</v>
      </c>
      <c r="K246" s="22">
        <v>0.61090100000000003</v>
      </c>
      <c r="L246">
        <f t="shared" si="36"/>
        <v>19.351199999999999</v>
      </c>
      <c r="M246">
        <f t="shared" si="37"/>
        <v>11.834652086399998</v>
      </c>
      <c r="N246" s="9"/>
      <c r="O246" s="22">
        <v>1.0884100000000001</v>
      </c>
      <c r="P246" s="22">
        <v>101.232</v>
      </c>
      <c r="Q246" s="22">
        <v>-1.86096E-2</v>
      </c>
      <c r="R246" s="22">
        <v>236</v>
      </c>
      <c r="S246" s="22">
        <v>1.08795</v>
      </c>
      <c r="T246">
        <f t="shared" si="38"/>
        <v>18.6096</v>
      </c>
      <c r="U246">
        <f t="shared" si="39"/>
        <v>20.254874736000001</v>
      </c>
      <c r="X246" s="9"/>
      <c r="Y246" s="22">
        <v>0.611572</v>
      </c>
      <c r="Z246" s="22">
        <v>150.63999999999999</v>
      </c>
      <c r="AA246" s="22">
        <v>-1.9146699999999999E-2</v>
      </c>
      <c r="AB246" s="22">
        <v>236</v>
      </c>
      <c r="AC246" s="22">
        <v>0.61096200000000001</v>
      </c>
      <c r="AD246">
        <f t="shared" si="40"/>
        <v>19.146699999999999</v>
      </c>
      <c r="AE246">
        <f t="shared" si="41"/>
        <v>11.7095856124</v>
      </c>
      <c r="AF246" s="9"/>
      <c r="AG246" s="22">
        <v>1.0884100000000001</v>
      </c>
      <c r="AH246" s="22">
        <v>200.19200000000001</v>
      </c>
      <c r="AI246" s="22">
        <v>-1.8429600000000001E-2</v>
      </c>
      <c r="AJ246" s="22">
        <v>236</v>
      </c>
      <c r="AK246" s="22">
        <v>1.08734</v>
      </c>
      <c r="AL246">
        <f t="shared" si="42"/>
        <v>18.429600000000001</v>
      </c>
      <c r="AM246">
        <f t="shared" si="43"/>
        <v>20.058960936000002</v>
      </c>
      <c r="AP246" s="9"/>
      <c r="AQ246" s="22">
        <v>0.611572</v>
      </c>
      <c r="AR246" s="22">
        <v>249.53200000000001</v>
      </c>
      <c r="AS246" s="22">
        <v>-1.9009399999999999E-2</v>
      </c>
      <c r="AT246" s="22">
        <v>236</v>
      </c>
      <c r="AU246" s="22">
        <v>0.61099199999999998</v>
      </c>
      <c r="AV246">
        <f t="shared" si="44"/>
        <v>19.009399999999999</v>
      </c>
      <c r="AW246">
        <f t="shared" si="45"/>
        <v>11.625616776799999</v>
      </c>
      <c r="AX246" s="9"/>
      <c r="AY246" s="22">
        <v>1.0884100000000001</v>
      </c>
      <c r="AZ246" s="22">
        <v>299.06200000000001</v>
      </c>
      <c r="BA246" s="22">
        <v>-1.83258E-2</v>
      </c>
      <c r="BB246" s="22">
        <v>236</v>
      </c>
      <c r="BC246" s="22">
        <v>1.08704</v>
      </c>
      <c r="BD246">
        <f t="shared" si="46"/>
        <v>18.325800000000001</v>
      </c>
      <c r="BE246">
        <f t="shared" si="47"/>
        <v>19.945983978000005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51.738999999999997</v>
      </c>
      <c r="I247" s="22">
        <v>-1.9366499999999998E-2</v>
      </c>
      <c r="J247" s="22">
        <v>237</v>
      </c>
      <c r="K247" s="22">
        <v>0.60586499999999999</v>
      </c>
      <c r="L247">
        <f t="shared" si="36"/>
        <v>19.366499999999998</v>
      </c>
      <c r="M247">
        <f t="shared" si="37"/>
        <v>11.746498810499999</v>
      </c>
      <c r="N247" s="9"/>
      <c r="O247" s="22">
        <v>1.09344</v>
      </c>
      <c r="P247" s="22">
        <v>101.242</v>
      </c>
      <c r="Q247" s="22">
        <v>-1.8603499999999999E-2</v>
      </c>
      <c r="R247" s="22">
        <v>237</v>
      </c>
      <c r="S247" s="22">
        <v>1.09222</v>
      </c>
      <c r="T247">
        <f t="shared" si="38"/>
        <v>18.603499999999997</v>
      </c>
      <c r="U247">
        <f t="shared" si="39"/>
        <v>20.341811039999996</v>
      </c>
      <c r="X247" s="9"/>
      <c r="Y247" s="22">
        <v>0.60653699999999999</v>
      </c>
      <c r="Z247" s="22">
        <v>150.65</v>
      </c>
      <c r="AA247" s="22">
        <v>-1.91559E-2</v>
      </c>
      <c r="AB247" s="22">
        <v>237</v>
      </c>
      <c r="AC247" s="22">
        <v>0.60571299999999995</v>
      </c>
      <c r="AD247">
        <f t="shared" si="40"/>
        <v>19.155899999999999</v>
      </c>
      <c r="AE247">
        <f t="shared" si="41"/>
        <v>11.618762118299999</v>
      </c>
      <c r="AF247" s="9"/>
      <c r="AG247" s="22">
        <v>1.09344</v>
      </c>
      <c r="AH247" s="22">
        <v>200.202</v>
      </c>
      <c r="AI247" s="22">
        <v>-1.8429600000000001E-2</v>
      </c>
      <c r="AJ247" s="22">
        <v>237</v>
      </c>
      <c r="AK247" s="22">
        <v>1.09283</v>
      </c>
      <c r="AL247">
        <f t="shared" si="42"/>
        <v>18.429600000000001</v>
      </c>
      <c r="AM247">
        <f t="shared" si="43"/>
        <v>20.151661824000001</v>
      </c>
      <c r="AP247" s="9"/>
      <c r="AQ247" s="22">
        <v>0.60653699999999999</v>
      </c>
      <c r="AR247" s="22">
        <v>249.542</v>
      </c>
      <c r="AS247" s="22">
        <v>-1.9009399999999999E-2</v>
      </c>
      <c r="AT247" s="22">
        <v>237</v>
      </c>
      <c r="AU247" s="22">
        <v>0.60595699999999997</v>
      </c>
      <c r="AV247">
        <f t="shared" si="44"/>
        <v>19.009399999999999</v>
      </c>
      <c r="AW247">
        <f t="shared" si="45"/>
        <v>11.5299044478</v>
      </c>
      <c r="AX247" s="9"/>
      <c r="AY247" s="22">
        <v>1.09344</v>
      </c>
      <c r="AZ247" s="22">
        <v>299.072</v>
      </c>
      <c r="BA247" s="22">
        <v>-1.83228E-2</v>
      </c>
      <c r="BB247" s="22">
        <v>237</v>
      </c>
      <c r="BC247" s="22">
        <v>1.09253</v>
      </c>
      <c r="BD247">
        <f t="shared" si="46"/>
        <v>18.322800000000001</v>
      </c>
      <c r="BE247">
        <f t="shared" si="47"/>
        <v>20.034882432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51.749000000000002</v>
      </c>
      <c r="I248" s="22">
        <v>-1.93726E-2</v>
      </c>
      <c r="J248" s="22">
        <v>238</v>
      </c>
      <c r="K248" s="22">
        <v>0.60092199999999996</v>
      </c>
      <c r="L248">
        <f t="shared" si="36"/>
        <v>19.372599999999998</v>
      </c>
      <c r="M248">
        <f t="shared" si="37"/>
        <v>11.652638272599997</v>
      </c>
      <c r="N248" s="9"/>
      <c r="O248" s="22">
        <v>1.0984799999999999</v>
      </c>
      <c r="P248" s="22">
        <v>101.252</v>
      </c>
      <c r="Q248" s="22">
        <v>-1.8594400000000001E-2</v>
      </c>
      <c r="R248" s="22">
        <v>238</v>
      </c>
      <c r="S248" s="22">
        <v>1.09772</v>
      </c>
      <c r="T248">
        <f t="shared" si="38"/>
        <v>18.5944</v>
      </c>
      <c r="U248">
        <f t="shared" si="39"/>
        <v>20.425576511999999</v>
      </c>
      <c r="X248" s="9"/>
      <c r="Y248" s="22">
        <v>0.60150099999999995</v>
      </c>
      <c r="Z248" s="22">
        <v>150.66</v>
      </c>
      <c r="AA248" s="22">
        <v>-1.91589E-2</v>
      </c>
      <c r="AB248" s="22">
        <v>238</v>
      </c>
      <c r="AC248" s="22">
        <v>0.60086099999999998</v>
      </c>
      <c r="AD248">
        <f t="shared" si="40"/>
        <v>19.158899999999999</v>
      </c>
      <c r="AE248">
        <f t="shared" si="41"/>
        <v>11.524097508899999</v>
      </c>
      <c r="AF248" s="9"/>
      <c r="AG248" s="22">
        <v>1.0984799999999999</v>
      </c>
      <c r="AH248" s="22">
        <v>200.21199999999999</v>
      </c>
      <c r="AI248" s="22">
        <v>-1.8426499999999998E-2</v>
      </c>
      <c r="AJ248" s="22">
        <v>238</v>
      </c>
      <c r="AK248" s="22">
        <v>1.09741</v>
      </c>
      <c r="AL248">
        <f t="shared" si="42"/>
        <v>18.426499999999997</v>
      </c>
      <c r="AM248">
        <f t="shared" si="43"/>
        <v>20.241141719999995</v>
      </c>
      <c r="AP248" s="9"/>
      <c r="AQ248" s="22">
        <v>0.60150099999999995</v>
      </c>
      <c r="AR248" s="22">
        <v>249.55199999999999</v>
      </c>
      <c r="AS248" s="22">
        <v>-1.90186E-2</v>
      </c>
      <c r="AT248" s="22">
        <v>238</v>
      </c>
      <c r="AU248" s="22">
        <v>0.60073900000000002</v>
      </c>
      <c r="AV248">
        <f t="shared" si="44"/>
        <v>19.018599999999999</v>
      </c>
      <c r="AW248">
        <f t="shared" si="45"/>
        <v>11.439706918599999</v>
      </c>
      <c r="AX248" s="9"/>
      <c r="AY248" s="22">
        <v>1.0984799999999999</v>
      </c>
      <c r="AZ248" s="22">
        <v>299.08199999999999</v>
      </c>
      <c r="BA248" s="22">
        <v>-1.8313599999999999E-2</v>
      </c>
      <c r="BB248" s="22">
        <v>238</v>
      </c>
      <c r="BC248" s="22">
        <v>1.0968</v>
      </c>
      <c r="BD248">
        <f t="shared" si="46"/>
        <v>18.313600000000001</v>
      </c>
      <c r="BE248">
        <f t="shared" si="47"/>
        <v>20.117123327999998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51.759099999999997</v>
      </c>
      <c r="I249" s="22">
        <v>-1.9378699999999999E-2</v>
      </c>
      <c r="J249" s="22">
        <v>239</v>
      </c>
      <c r="K249" s="22">
        <v>0.59585600000000005</v>
      </c>
      <c r="L249">
        <f t="shared" si="36"/>
        <v>19.378699999999998</v>
      </c>
      <c r="M249">
        <f t="shared" si="37"/>
        <v>11.558735674199999</v>
      </c>
      <c r="N249" s="9"/>
      <c r="O249" s="22">
        <v>1.1035200000000001</v>
      </c>
      <c r="P249" s="22">
        <v>101.26300000000001</v>
      </c>
      <c r="Q249" s="22">
        <v>-1.8591300000000002E-2</v>
      </c>
      <c r="R249" s="22">
        <v>239</v>
      </c>
      <c r="S249" s="22">
        <v>1.10229</v>
      </c>
      <c r="T249">
        <f t="shared" si="38"/>
        <v>18.5913</v>
      </c>
      <c r="U249">
        <f t="shared" si="39"/>
        <v>20.515871376</v>
      </c>
      <c r="X249" s="9"/>
      <c r="Y249" s="22">
        <v>0.59646600000000005</v>
      </c>
      <c r="Z249" s="22">
        <v>150.66999999999999</v>
      </c>
      <c r="AA249" s="22">
        <v>-1.9165000000000001E-2</v>
      </c>
      <c r="AB249" s="22">
        <v>239</v>
      </c>
      <c r="AC249" s="22">
        <v>0.59585600000000005</v>
      </c>
      <c r="AD249">
        <f t="shared" si="40"/>
        <v>19.165000000000003</v>
      </c>
      <c r="AE249">
        <f t="shared" si="41"/>
        <v>11.431270890000002</v>
      </c>
      <c r="AF249" s="9"/>
      <c r="AG249" s="22">
        <v>1.1035200000000001</v>
      </c>
      <c r="AH249" s="22">
        <v>200.22200000000001</v>
      </c>
      <c r="AI249" s="22">
        <v>-1.8414300000000002E-2</v>
      </c>
      <c r="AJ249" s="22">
        <v>239</v>
      </c>
      <c r="AK249" s="22">
        <v>1.10229</v>
      </c>
      <c r="AL249">
        <f t="shared" si="42"/>
        <v>18.414300000000001</v>
      </c>
      <c r="AM249">
        <f t="shared" si="43"/>
        <v>20.320548336000002</v>
      </c>
      <c r="AP249" s="9"/>
      <c r="AQ249" s="22">
        <v>0.59646600000000005</v>
      </c>
      <c r="AR249" s="22">
        <v>249.56200000000001</v>
      </c>
      <c r="AS249" s="22">
        <v>-1.9027700000000002E-2</v>
      </c>
      <c r="AT249" s="22">
        <v>239</v>
      </c>
      <c r="AU249" s="22">
        <v>0.59582500000000005</v>
      </c>
      <c r="AV249">
        <f t="shared" si="44"/>
        <v>19.027700000000003</v>
      </c>
      <c r="AW249">
        <f t="shared" si="45"/>
        <v>11.349376108200003</v>
      </c>
      <c r="AX249" s="9"/>
      <c r="AY249" s="22">
        <v>1.1035200000000001</v>
      </c>
      <c r="AZ249" s="22">
        <v>299.09199999999998</v>
      </c>
      <c r="BA249" s="22">
        <v>-1.8307500000000001E-2</v>
      </c>
      <c r="BB249" s="22">
        <v>239</v>
      </c>
      <c r="BC249" s="22">
        <v>1.1029100000000001</v>
      </c>
      <c r="BD249">
        <f t="shared" si="46"/>
        <v>18.307500000000001</v>
      </c>
      <c r="BE249">
        <f t="shared" si="47"/>
        <v>20.202692400000004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51.769199999999998</v>
      </c>
      <c r="I250" s="22">
        <v>-1.93878E-2</v>
      </c>
      <c r="J250" s="22">
        <v>240</v>
      </c>
      <c r="K250" s="22">
        <v>0.59054600000000002</v>
      </c>
      <c r="L250">
        <f t="shared" si="36"/>
        <v>19.387799999999999</v>
      </c>
      <c r="M250">
        <f t="shared" si="37"/>
        <v>11.4665459418</v>
      </c>
      <c r="N250" s="9"/>
      <c r="O250" s="22">
        <v>1.1085499999999999</v>
      </c>
      <c r="P250" s="22">
        <v>101.273</v>
      </c>
      <c r="Q250" s="22">
        <v>-1.8579100000000001E-2</v>
      </c>
      <c r="R250" s="22">
        <v>240</v>
      </c>
      <c r="S250" s="22">
        <v>1.1077900000000001</v>
      </c>
      <c r="T250">
        <f t="shared" si="38"/>
        <v>18.5791</v>
      </c>
      <c r="U250">
        <f t="shared" si="39"/>
        <v>20.595861305</v>
      </c>
      <c r="X250" s="9"/>
      <c r="Y250" s="22">
        <v>0.59143100000000004</v>
      </c>
      <c r="Z250" s="22">
        <v>150.68</v>
      </c>
      <c r="AA250" s="22">
        <v>-1.91711E-2</v>
      </c>
      <c r="AB250" s="22">
        <v>240</v>
      </c>
      <c r="AC250" s="22">
        <v>0.59094199999999997</v>
      </c>
      <c r="AD250">
        <f t="shared" si="40"/>
        <v>19.171099999999999</v>
      </c>
      <c r="AE250">
        <f t="shared" si="41"/>
        <v>11.3383828441</v>
      </c>
      <c r="AF250" s="9"/>
      <c r="AG250" s="22">
        <v>1.1085499999999999</v>
      </c>
      <c r="AH250" s="22">
        <v>200.232</v>
      </c>
      <c r="AI250" s="22">
        <v>-1.84082E-2</v>
      </c>
      <c r="AJ250" s="22">
        <v>240</v>
      </c>
      <c r="AK250" s="22">
        <v>1.1077900000000001</v>
      </c>
      <c r="AL250">
        <f t="shared" si="42"/>
        <v>18.408200000000001</v>
      </c>
      <c r="AM250">
        <f t="shared" si="43"/>
        <v>20.406410109999999</v>
      </c>
      <c r="AP250" s="9"/>
      <c r="AQ250" s="22">
        <v>0.59143100000000004</v>
      </c>
      <c r="AR250" s="22">
        <v>249.572</v>
      </c>
      <c r="AS250" s="22">
        <v>-1.9039899999999998E-2</v>
      </c>
      <c r="AT250" s="22">
        <v>240</v>
      </c>
      <c r="AU250" s="22">
        <v>0.59106400000000003</v>
      </c>
      <c r="AV250">
        <f t="shared" si="44"/>
        <v>19.039899999999999</v>
      </c>
      <c r="AW250">
        <f t="shared" si="45"/>
        <v>11.2607870969</v>
      </c>
      <c r="AX250" s="9"/>
      <c r="AY250" s="22">
        <v>1.1085499999999999</v>
      </c>
      <c r="AZ250" s="22">
        <v>299.10199999999998</v>
      </c>
      <c r="BA250" s="22">
        <v>-1.8301399999999999E-2</v>
      </c>
      <c r="BB250" s="22">
        <v>240</v>
      </c>
      <c r="BC250" s="22">
        <v>1.10748</v>
      </c>
      <c r="BD250">
        <f t="shared" si="46"/>
        <v>18.301399999999997</v>
      </c>
      <c r="BE250">
        <f t="shared" si="47"/>
        <v>20.288016969999997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51.779299999999999</v>
      </c>
      <c r="I251" s="22">
        <v>-1.9397000000000001E-2</v>
      </c>
      <c r="J251" s="22">
        <v>241</v>
      </c>
      <c r="K251" s="22">
        <v>0.58554099999999998</v>
      </c>
      <c r="L251">
        <f t="shared" si="36"/>
        <v>19.397000000000002</v>
      </c>
      <c r="M251">
        <f t="shared" si="37"/>
        <v>11.374303815000001</v>
      </c>
      <c r="N251" s="9"/>
      <c r="O251" s="22">
        <v>1.1135900000000001</v>
      </c>
      <c r="P251" s="22">
        <v>101.283</v>
      </c>
      <c r="Q251" s="22">
        <v>-1.8572999999999999E-2</v>
      </c>
      <c r="R251" s="22">
        <v>241</v>
      </c>
      <c r="S251" s="22">
        <v>1.1123700000000001</v>
      </c>
      <c r="T251">
        <f t="shared" si="38"/>
        <v>18.573</v>
      </c>
      <c r="U251">
        <f t="shared" si="39"/>
        <v>20.682707070000003</v>
      </c>
      <c r="X251" s="9"/>
      <c r="Y251" s="22">
        <v>0.586395</v>
      </c>
      <c r="Z251" s="22">
        <v>150.69</v>
      </c>
      <c r="AA251" s="22">
        <v>-1.9174199999999999E-2</v>
      </c>
      <c r="AB251" s="22">
        <v>241</v>
      </c>
      <c r="AC251" s="22">
        <v>0.58550999999999997</v>
      </c>
      <c r="AD251">
        <f t="shared" si="40"/>
        <v>19.174199999999999</v>
      </c>
      <c r="AE251">
        <f t="shared" si="41"/>
        <v>11.243655008999999</v>
      </c>
      <c r="AF251" s="9"/>
      <c r="AG251" s="22">
        <v>1.1135900000000001</v>
      </c>
      <c r="AH251" s="22">
        <v>200.24299999999999</v>
      </c>
      <c r="AI251" s="22">
        <v>-1.8398999999999999E-2</v>
      </c>
      <c r="AJ251" s="22">
        <v>241</v>
      </c>
      <c r="AK251" s="22">
        <v>1.11267</v>
      </c>
      <c r="AL251">
        <f t="shared" si="42"/>
        <v>18.398999999999997</v>
      </c>
      <c r="AM251">
        <f t="shared" si="43"/>
        <v>20.48894241</v>
      </c>
      <c r="AP251" s="9"/>
      <c r="AQ251" s="22">
        <v>0.586395</v>
      </c>
      <c r="AR251" s="22">
        <v>249.58199999999999</v>
      </c>
      <c r="AS251" s="22">
        <v>-1.9039899999999998E-2</v>
      </c>
      <c r="AT251" s="22">
        <v>241</v>
      </c>
      <c r="AU251" s="22">
        <v>0.58581499999999997</v>
      </c>
      <c r="AV251">
        <f t="shared" si="44"/>
        <v>19.039899999999999</v>
      </c>
      <c r="AW251">
        <f t="shared" si="45"/>
        <v>11.164902160500001</v>
      </c>
      <c r="AX251" s="9"/>
      <c r="AY251" s="22">
        <v>1.1135900000000001</v>
      </c>
      <c r="AZ251" s="22">
        <v>299.11200000000002</v>
      </c>
      <c r="BA251" s="22">
        <v>-1.82953E-2</v>
      </c>
      <c r="BB251" s="22">
        <v>241</v>
      </c>
      <c r="BC251" s="22">
        <v>1.1123700000000001</v>
      </c>
      <c r="BD251">
        <f t="shared" si="46"/>
        <v>18.295300000000001</v>
      </c>
      <c r="BE251">
        <f t="shared" si="47"/>
        <v>20.373463127000001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51.789299999999997</v>
      </c>
      <c r="I252" s="22">
        <v>-1.9400000000000001E-2</v>
      </c>
      <c r="J252" s="22">
        <v>242</v>
      </c>
      <c r="K252" s="22">
        <v>0.580627</v>
      </c>
      <c r="L252">
        <f t="shared" si="36"/>
        <v>19.400000000000002</v>
      </c>
      <c r="M252">
        <f t="shared" si="37"/>
        <v>11.278384000000001</v>
      </c>
      <c r="N252" s="9"/>
      <c r="O252" s="22">
        <v>1.1186199999999999</v>
      </c>
      <c r="P252" s="22">
        <v>101.29300000000001</v>
      </c>
      <c r="Q252" s="22">
        <v>-1.85577E-2</v>
      </c>
      <c r="R252" s="22">
        <v>242</v>
      </c>
      <c r="S252" s="22">
        <v>1.1178600000000001</v>
      </c>
      <c r="T252">
        <f t="shared" si="38"/>
        <v>18.557700000000001</v>
      </c>
      <c r="U252">
        <f t="shared" si="39"/>
        <v>20.759014373999999</v>
      </c>
      <c r="X252" s="9"/>
      <c r="Y252" s="22">
        <v>0.58135999999999999</v>
      </c>
      <c r="Z252" s="22">
        <v>150.69999999999999</v>
      </c>
      <c r="AA252" s="22">
        <v>-1.9180300000000001E-2</v>
      </c>
      <c r="AB252" s="22">
        <v>242</v>
      </c>
      <c r="AC252" s="22">
        <v>0.58077999999999996</v>
      </c>
      <c r="AD252">
        <f t="shared" si="40"/>
        <v>19.180300000000003</v>
      </c>
      <c r="AE252">
        <f t="shared" si="41"/>
        <v>11.150659208</v>
      </c>
      <c r="AF252" s="9"/>
      <c r="AG252" s="22">
        <v>1.1186199999999999</v>
      </c>
      <c r="AH252" s="22">
        <v>200.25299999999999</v>
      </c>
      <c r="AI252" s="22">
        <v>-1.8395999999999999E-2</v>
      </c>
      <c r="AJ252" s="22">
        <v>242</v>
      </c>
      <c r="AK252" s="22">
        <v>1.1178600000000001</v>
      </c>
      <c r="AL252">
        <f t="shared" si="42"/>
        <v>18.396000000000001</v>
      </c>
      <c r="AM252">
        <f t="shared" si="43"/>
        <v>20.578133520000002</v>
      </c>
      <c r="AP252" s="9"/>
      <c r="AQ252" s="22">
        <v>0.58135999999999999</v>
      </c>
      <c r="AR252" s="22">
        <v>249.59200000000001</v>
      </c>
      <c r="AS252" s="22">
        <v>-1.9046E-2</v>
      </c>
      <c r="AT252" s="22">
        <v>242</v>
      </c>
      <c r="AU252" s="22">
        <v>0.58065800000000001</v>
      </c>
      <c r="AV252">
        <f t="shared" si="44"/>
        <v>19.045999999999999</v>
      </c>
      <c r="AW252">
        <f t="shared" si="45"/>
        <v>11.072582559999999</v>
      </c>
      <c r="AX252" s="9"/>
      <c r="AY252" s="22">
        <v>1.1186199999999999</v>
      </c>
      <c r="AZ252" s="22">
        <v>299.12200000000001</v>
      </c>
      <c r="BA252" s="22">
        <v>-1.82861E-2</v>
      </c>
      <c r="BB252" s="22">
        <v>242</v>
      </c>
      <c r="BC252" s="22">
        <v>1.1178600000000001</v>
      </c>
      <c r="BD252">
        <f t="shared" si="46"/>
        <v>18.286100000000001</v>
      </c>
      <c r="BE252">
        <f t="shared" si="47"/>
        <v>20.455197181999999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51.799399999999999</v>
      </c>
      <c r="I253" s="22">
        <v>-1.94031E-2</v>
      </c>
      <c r="J253" s="22">
        <v>243</v>
      </c>
      <c r="K253" s="22">
        <v>0.57574499999999995</v>
      </c>
      <c r="L253">
        <f t="shared" si="36"/>
        <v>19.403099999999998</v>
      </c>
      <c r="M253">
        <f t="shared" si="37"/>
        <v>11.182472204399998</v>
      </c>
      <c r="N253" s="9"/>
      <c r="O253" s="22">
        <v>1.1236600000000001</v>
      </c>
      <c r="P253" s="22">
        <v>101.303</v>
      </c>
      <c r="Q253" s="22">
        <v>-1.85547E-2</v>
      </c>
      <c r="R253" s="22">
        <v>243</v>
      </c>
      <c r="S253" s="22">
        <v>1.1224400000000001</v>
      </c>
      <c r="T253">
        <f t="shared" si="38"/>
        <v>18.5547</v>
      </c>
      <c r="U253">
        <f t="shared" si="39"/>
        <v>20.849174202000004</v>
      </c>
      <c r="X253" s="9"/>
      <c r="Y253" s="22">
        <v>0.57632399999999995</v>
      </c>
      <c r="Z253" s="22">
        <v>150.71</v>
      </c>
      <c r="AA253" s="22">
        <v>-1.91833E-2</v>
      </c>
      <c r="AB253" s="22">
        <v>243</v>
      </c>
      <c r="AC253" s="22">
        <v>0.57574499999999995</v>
      </c>
      <c r="AD253">
        <f t="shared" si="40"/>
        <v>19.183299999999999</v>
      </c>
      <c r="AE253">
        <f t="shared" si="41"/>
        <v>11.055796189199999</v>
      </c>
      <c r="AF253" s="9"/>
      <c r="AG253" s="22">
        <v>1.1236600000000001</v>
      </c>
      <c r="AH253" s="22">
        <v>200.26300000000001</v>
      </c>
      <c r="AI253" s="22">
        <v>-1.8389900000000001E-2</v>
      </c>
      <c r="AJ253" s="22">
        <v>243</v>
      </c>
      <c r="AK253" s="22">
        <v>1.1227400000000001</v>
      </c>
      <c r="AL253">
        <f t="shared" si="42"/>
        <v>18.389900000000001</v>
      </c>
      <c r="AM253">
        <f t="shared" si="43"/>
        <v>20.663995034000003</v>
      </c>
      <c r="AP253" s="9"/>
      <c r="AQ253" s="22">
        <v>0.57632399999999995</v>
      </c>
      <c r="AR253" s="22">
        <v>249.602</v>
      </c>
      <c r="AS253" s="22">
        <v>-1.9055200000000001E-2</v>
      </c>
      <c r="AT253" s="22">
        <v>243</v>
      </c>
      <c r="AU253" s="22">
        <v>0.57598899999999997</v>
      </c>
      <c r="AV253">
        <f t="shared" si="44"/>
        <v>19.055200000000003</v>
      </c>
      <c r="AW253">
        <f t="shared" si="45"/>
        <v>10.981969084800001</v>
      </c>
      <c r="AX253" s="9"/>
      <c r="AY253" s="22">
        <v>1.1236600000000001</v>
      </c>
      <c r="AZ253" s="22">
        <v>299.13299999999998</v>
      </c>
      <c r="BA253" s="22">
        <v>-1.8280000000000001E-2</v>
      </c>
      <c r="BB253" s="22">
        <v>243</v>
      </c>
      <c r="BC253" s="22">
        <v>1.1221300000000001</v>
      </c>
      <c r="BD253">
        <f t="shared" si="46"/>
        <v>18.28</v>
      </c>
      <c r="BE253">
        <f t="shared" si="47"/>
        <v>20.540504800000004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51.8095</v>
      </c>
      <c r="I254" s="22">
        <v>-1.9412200000000001E-2</v>
      </c>
      <c r="J254" s="22">
        <v>244</v>
      </c>
      <c r="K254" s="22">
        <v>0.57025099999999995</v>
      </c>
      <c r="L254">
        <f t="shared" si="36"/>
        <v>19.412200000000002</v>
      </c>
      <c r="M254">
        <f t="shared" si="37"/>
        <v>11.089976325800002</v>
      </c>
      <c r="N254" s="9"/>
      <c r="O254" s="22">
        <v>1.12869</v>
      </c>
      <c r="P254" s="22">
        <v>101.313</v>
      </c>
      <c r="Q254" s="22">
        <v>-1.8545499999999999E-2</v>
      </c>
      <c r="R254" s="22">
        <v>244</v>
      </c>
      <c r="S254" s="22">
        <v>1.1279300000000001</v>
      </c>
      <c r="T254">
        <f t="shared" si="38"/>
        <v>18.545500000000001</v>
      </c>
      <c r="U254">
        <f t="shared" si="39"/>
        <v>20.932120394999998</v>
      </c>
      <c r="X254" s="9"/>
      <c r="Y254" s="22">
        <v>0.57128900000000005</v>
      </c>
      <c r="Z254" s="22">
        <v>150.72</v>
      </c>
      <c r="AA254" s="22">
        <v>-1.9192500000000001E-2</v>
      </c>
      <c r="AB254" s="22">
        <v>244</v>
      </c>
      <c r="AC254" s="22">
        <v>0.57058699999999996</v>
      </c>
      <c r="AD254">
        <f t="shared" si="40"/>
        <v>19.192500000000003</v>
      </c>
      <c r="AE254">
        <f t="shared" si="41"/>
        <v>10.964464132500002</v>
      </c>
      <c r="AF254" s="9"/>
      <c r="AG254" s="22">
        <v>1.12869</v>
      </c>
      <c r="AH254" s="22">
        <v>200.273</v>
      </c>
      <c r="AI254" s="22">
        <v>-1.83807E-2</v>
      </c>
      <c r="AJ254" s="22">
        <v>244</v>
      </c>
      <c r="AK254" s="22">
        <v>1.1270100000000001</v>
      </c>
      <c r="AL254">
        <f t="shared" si="42"/>
        <v>18.380700000000001</v>
      </c>
      <c r="AM254">
        <f t="shared" si="43"/>
        <v>20.746112283000002</v>
      </c>
      <c r="AP254" s="9"/>
      <c r="AQ254" s="22">
        <v>0.57128900000000005</v>
      </c>
      <c r="AR254" s="22">
        <v>249.61199999999999</v>
      </c>
      <c r="AS254" s="22">
        <v>-1.9067400000000002E-2</v>
      </c>
      <c r="AT254" s="22">
        <v>244</v>
      </c>
      <c r="AU254" s="22">
        <v>0.57077</v>
      </c>
      <c r="AV254">
        <f t="shared" si="44"/>
        <v>19.067400000000003</v>
      </c>
      <c r="AW254">
        <f t="shared" si="45"/>
        <v>10.892995878600003</v>
      </c>
      <c r="AX254" s="9"/>
      <c r="AY254" s="22">
        <v>1.12869</v>
      </c>
      <c r="AZ254" s="22">
        <v>299.14299999999997</v>
      </c>
      <c r="BA254" s="22">
        <v>-1.8273899999999999E-2</v>
      </c>
      <c r="BB254" s="22">
        <v>244</v>
      </c>
      <c r="BC254" s="22">
        <v>1.1282300000000001</v>
      </c>
      <c r="BD254">
        <f t="shared" si="46"/>
        <v>18.273899999999998</v>
      </c>
      <c r="BE254">
        <f t="shared" si="47"/>
        <v>20.625568190999996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51.819499999999998</v>
      </c>
      <c r="I255" s="22">
        <v>-1.9418299999999999E-2</v>
      </c>
      <c r="J255" s="22">
        <v>245</v>
      </c>
      <c r="K255" s="22">
        <v>0.56545999999999996</v>
      </c>
      <c r="L255">
        <f t="shared" si="36"/>
        <v>19.418299999999999</v>
      </c>
      <c r="M255">
        <f t="shared" si="37"/>
        <v>10.9956900482</v>
      </c>
      <c r="N255" s="9"/>
      <c r="O255" s="22">
        <v>1.1337299999999999</v>
      </c>
      <c r="P255" s="22">
        <v>101.32299999999999</v>
      </c>
      <c r="Q255" s="22">
        <v>-1.8539400000000001E-2</v>
      </c>
      <c r="R255" s="22">
        <v>245</v>
      </c>
      <c r="S255" s="22">
        <v>1.1334200000000001</v>
      </c>
      <c r="T255">
        <f t="shared" si="38"/>
        <v>18.539400000000001</v>
      </c>
      <c r="U255">
        <f t="shared" si="39"/>
        <v>21.018673961999998</v>
      </c>
      <c r="X255" s="9"/>
      <c r="Y255" s="22">
        <v>0.56625400000000004</v>
      </c>
      <c r="Z255" s="22">
        <v>150.72999999999999</v>
      </c>
      <c r="AA255" s="22">
        <v>-1.91986E-2</v>
      </c>
      <c r="AB255" s="22">
        <v>245</v>
      </c>
      <c r="AC255" s="22">
        <v>0.56555200000000005</v>
      </c>
      <c r="AD255">
        <f t="shared" si="40"/>
        <v>19.198599999999999</v>
      </c>
      <c r="AE255">
        <f t="shared" si="41"/>
        <v>10.871284044399999</v>
      </c>
      <c r="AF255" s="9"/>
      <c r="AG255" s="22">
        <v>1.1337299999999999</v>
      </c>
      <c r="AH255" s="22">
        <v>200.28299999999999</v>
      </c>
      <c r="AI255" s="22">
        <v>-1.8374600000000001E-2</v>
      </c>
      <c r="AJ255" s="22">
        <v>245</v>
      </c>
      <c r="AK255" s="22">
        <v>1.1337299999999999</v>
      </c>
      <c r="AL255">
        <f t="shared" si="42"/>
        <v>18.374600000000001</v>
      </c>
      <c r="AM255">
        <f t="shared" si="43"/>
        <v>20.831835257999998</v>
      </c>
      <c r="AP255" s="9"/>
      <c r="AQ255" s="22">
        <v>0.56625400000000004</v>
      </c>
      <c r="AR255" s="22">
        <v>249.62200000000001</v>
      </c>
      <c r="AS255" s="22">
        <v>-1.90735E-2</v>
      </c>
      <c r="AT255" s="22">
        <v>245</v>
      </c>
      <c r="AU255" s="22">
        <v>0.56564300000000001</v>
      </c>
      <c r="AV255">
        <f t="shared" si="44"/>
        <v>19.073499999999999</v>
      </c>
      <c r="AW255">
        <f t="shared" si="45"/>
        <v>10.800445669</v>
      </c>
      <c r="AX255" s="9"/>
      <c r="AY255" s="22">
        <v>1.1337299999999999</v>
      </c>
      <c r="AZ255" s="22">
        <v>299.15300000000002</v>
      </c>
      <c r="BA255" s="22">
        <v>-1.8267800000000001E-2</v>
      </c>
      <c r="BB255" s="22">
        <v>245</v>
      </c>
      <c r="BC255" s="22">
        <v>1.1328100000000001</v>
      </c>
      <c r="BD255">
        <f t="shared" si="46"/>
        <v>18.267800000000001</v>
      </c>
      <c r="BE255">
        <f t="shared" si="47"/>
        <v>20.710752893999999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51.829599999999999</v>
      </c>
      <c r="I256" s="22">
        <v>-1.9421399999999998E-2</v>
      </c>
      <c r="J256" s="22">
        <v>246</v>
      </c>
      <c r="K256" s="22">
        <v>0.56027199999999999</v>
      </c>
      <c r="L256">
        <f t="shared" si="36"/>
        <v>19.421399999999998</v>
      </c>
      <c r="M256">
        <f t="shared" si="37"/>
        <v>10.899639265199999</v>
      </c>
      <c r="N256" s="9"/>
      <c r="O256" s="22">
        <v>1.13876</v>
      </c>
      <c r="P256" s="22">
        <v>101.333</v>
      </c>
      <c r="Q256" s="22">
        <v>-1.8527200000000001E-2</v>
      </c>
      <c r="R256" s="22">
        <v>246</v>
      </c>
      <c r="S256" s="22">
        <v>1.1386099999999999</v>
      </c>
      <c r="T256">
        <f t="shared" si="38"/>
        <v>18.527200000000001</v>
      </c>
      <c r="U256">
        <f t="shared" si="39"/>
        <v>21.098034272</v>
      </c>
      <c r="X256" s="9"/>
      <c r="Y256" s="22">
        <v>0.56121799999999999</v>
      </c>
      <c r="Z256" s="22">
        <v>150.74</v>
      </c>
      <c r="AA256" s="22">
        <v>-1.9201699999999999E-2</v>
      </c>
      <c r="AB256" s="22">
        <v>246</v>
      </c>
      <c r="AC256" s="22">
        <v>0.56112700000000004</v>
      </c>
      <c r="AD256">
        <f t="shared" si="40"/>
        <v>19.201699999999999</v>
      </c>
      <c r="AE256">
        <f t="shared" si="41"/>
        <v>10.776339670599999</v>
      </c>
      <c r="AF256" s="9"/>
      <c r="AG256" s="22">
        <v>1.13876</v>
      </c>
      <c r="AH256" s="22">
        <v>200.29300000000001</v>
      </c>
      <c r="AI256" s="22">
        <v>-1.8371599999999998E-2</v>
      </c>
      <c r="AJ256" s="22">
        <v>246</v>
      </c>
      <c r="AK256" s="22">
        <v>1.1383099999999999</v>
      </c>
      <c r="AL256">
        <f t="shared" si="42"/>
        <v>18.371599999999997</v>
      </c>
      <c r="AM256">
        <f t="shared" si="43"/>
        <v>20.920843215999998</v>
      </c>
      <c r="AP256" s="9"/>
      <c r="AQ256" s="22">
        <v>0.56121799999999999</v>
      </c>
      <c r="AR256" s="22">
        <v>249.63200000000001</v>
      </c>
      <c r="AS256" s="22">
        <v>-1.9079599999999999E-2</v>
      </c>
      <c r="AT256" s="22">
        <v>246</v>
      </c>
      <c r="AU256" s="22">
        <v>0.560303</v>
      </c>
      <c r="AV256">
        <f t="shared" si="44"/>
        <v>19.079599999999999</v>
      </c>
      <c r="AW256">
        <f t="shared" si="45"/>
        <v>10.7078149528</v>
      </c>
      <c r="AX256" s="9"/>
      <c r="AY256" s="22">
        <v>1.13876</v>
      </c>
      <c r="AZ256" s="22">
        <v>299.16300000000001</v>
      </c>
      <c r="BA256" s="22">
        <v>-1.8264800000000001E-2</v>
      </c>
      <c r="BB256" s="22">
        <v>246</v>
      </c>
      <c r="BC256" s="22">
        <v>1.1383099999999999</v>
      </c>
      <c r="BD256">
        <f t="shared" si="46"/>
        <v>18.264800000000001</v>
      </c>
      <c r="BE256">
        <f t="shared" si="47"/>
        <v>20.799223648000002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51.839700000000001</v>
      </c>
      <c r="I257" s="22">
        <v>-1.94305E-2</v>
      </c>
      <c r="J257" s="22">
        <v>247</v>
      </c>
      <c r="K257" s="22">
        <v>0.555786</v>
      </c>
      <c r="L257">
        <f t="shared" si="36"/>
        <v>19.430499999999999</v>
      </c>
      <c r="M257">
        <f t="shared" si="37"/>
        <v>10.806913781499999</v>
      </c>
      <c r="N257" s="9"/>
      <c r="O257" s="22">
        <v>1.1437999999999999</v>
      </c>
      <c r="P257" s="22">
        <v>101.343</v>
      </c>
      <c r="Q257" s="22">
        <v>-1.8518099999999999E-2</v>
      </c>
      <c r="R257" s="22">
        <v>247</v>
      </c>
      <c r="S257" s="22">
        <v>1.1428799999999999</v>
      </c>
      <c r="T257">
        <f t="shared" si="38"/>
        <v>18.5181</v>
      </c>
      <c r="U257">
        <f t="shared" si="39"/>
        <v>21.18100278</v>
      </c>
      <c r="X257" s="9"/>
      <c r="Y257" s="22">
        <v>0.55618299999999998</v>
      </c>
      <c r="Z257" s="22">
        <v>150.751</v>
      </c>
      <c r="AA257" s="22">
        <v>-1.9204700000000002E-2</v>
      </c>
      <c r="AB257" s="22">
        <v>247</v>
      </c>
      <c r="AC257" s="22">
        <v>0.555176</v>
      </c>
      <c r="AD257">
        <f t="shared" si="40"/>
        <v>19.204700000000003</v>
      </c>
      <c r="AE257">
        <f t="shared" si="41"/>
        <v>10.681327660100001</v>
      </c>
      <c r="AF257" s="9"/>
      <c r="AG257" s="22">
        <v>1.1437999999999999</v>
      </c>
      <c r="AH257" s="22">
        <v>200.303</v>
      </c>
      <c r="AI257" s="22">
        <v>-1.83655E-2</v>
      </c>
      <c r="AJ257" s="22">
        <v>247</v>
      </c>
      <c r="AK257" s="22">
        <v>1.1428799999999999</v>
      </c>
      <c r="AL257">
        <f t="shared" si="42"/>
        <v>18.365500000000001</v>
      </c>
      <c r="AM257">
        <f t="shared" si="43"/>
        <v>21.006458899999998</v>
      </c>
      <c r="AP257" s="9"/>
      <c r="AQ257" s="22">
        <v>0.55618299999999998</v>
      </c>
      <c r="AR257" s="22">
        <v>249.642</v>
      </c>
      <c r="AS257" s="22">
        <v>-1.9082600000000002E-2</v>
      </c>
      <c r="AT257" s="22">
        <v>247</v>
      </c>
      <c r="AU257" s="22">
        <v>0.55557299999999998</v>
      </c>
      <c r="AV257">
        <f t="shared" si="44"/>
        <v>19.082600000000003</v>
      </c>
      <c r="AW257">
        <f t="shared" si="45"/>
        <v>10.613417715800001</v>
      </c>
      <c r="AX257" s="9"/>
      <c r="AY257" s="22">
        <v>1.1437999999999999</v>
      </c>
      <c r="AZ257" s="22">
        <v>299.173</v>
      </c>
      <c r="BA257" s="22">
        <v>-1.8258699999999999E-2</v>
      </c>
      <c r="BB257" s="22">
        <v>247</v>
      </c>
      <c r="BC257" s="22">
        <v>1.1434899999999999</v>
      </c>
      <c r="BD257">
        <f t="shared" si="46"/>
        <v>18.258699999999997</v>
      </c>
      <c r="BE257">
        <f t="shared" si="47"/>
        <v>20.884301059999995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51.849800000000002</v>
      </c>
      <c r="I258" s="22">
        <v>-1.9436599999999998E-2</v>
      </c>
      <c r="J258" s="22">
        <v>248</v>
      </c>
      <c r="K258" s="22">
        <v>0.55075099999999999</v>
      </c>
      <c r="L258">
        <f t="shared" si="36"/>
        <v>19.436599999999999</v>
      </c>
      <c r="M258">
        <f t="shared" si="37"/>
        <v>10.7124237802</v>
      </c>
      <c r="N258" s="9"/>
      <c r="O258" s="22">
        <v>1.14883</v>
      </c>
      <c r="P258" s="22">
        <v>101.35299999999999</v>
      </c>
      <c r="Q258" s="22">
        <v>-1.8518099999999999E-2</v>
      </c>
      <c r="R258" s="22">
        <v>248</v>
      </c>
      <c r="S258" s="22">
        <v>1.14777</v>
      </c>
      <c r="T258">
        <f t="shared" si="38"/>
        <v>18.5181</v>
      </c>
      <c r="U258">
        <f t="shared" si="39"/>
        <v>21.274148823000001</v>
      </c>
      <c r="X258" s="9"/>
      <c r="Y258" s="22">
        <v>0.55114700000000005</v>
      </c>
      <c r="Z258" s="22">
        <v>150.761</v>
      </c>
      <c r="AA258" s="22">
        <v>-1.9213899999999999E-2</v>
      </c>
      <c r="AB258" s="22">
        <v>248</v>
      </c>
      <c r="AC258" s="22">
        <v>0.55041499999999999</v>
      </c>
      <c r="AD258">
        <f t="shared" si="40"/>
        <v>19.213899999999999</v>
      </c>
      <c r="AE258">
        <f t="shared" si="41"/>
        <v>10.589683343300001</v>
      </c>
      <c r="AF258" s="9"/>
      <c r="AG258" s="22">
        <v>1.14883</v>
      </c>
      <c r="AH258" s="22">
        <v>200.31299999999999</v>
      </c>
      <c r="AI258" s="22">
        <v>-1.8353299999999999E-2</v>
      </c>
      <c r="AJ258" s="22">
        <v>248</v>
      </c>
      <c r="AK258" s="22">
        <v>1.14838</v>
      </c>
      <c r="AL258">
        <f t="shared" si="42"/>
        <v>18.353300000000001</v>
      </c>
      <c r="AM258">
        <f t="shared" si="43"/>
        <v>21.084821639000001</v>
      </c>
      <c r="AP258" s="9"/>
      <c r="AQ258" s="22">
        <v>0.55114700000000005</v>
      </c>
      <c r="AR258" s="22">
        <v>249.65199999999999</v>
      </c>
      <c r="AS258" s="22">
        <v>-1.9082600000000002E-2</v>
      </c>
      <c r="AT258" s="22">
        <v>248</v>
      </c>
      <c r="AU258" s="22">
        <v>0.55050699999999997</v>
      </c>
      <c r="AV258">
        <f t="shared" si="44"/>
        <v>19.082600000000003</v>
      </c>
      <c r="AW258">
        <f t="shared" si="45"/>
        <v>10.517317742200003</v>
      </c>
      <c r="AX258" s="9"/>
      <c r="AY258" s="22">
        <v>1.14883</v>
      </c>
      <c r="AZ258" s="22">
        <v>299.18299999999999</v>
      </c>
      <c r="BA258" s="22">
        <v>-1.8252600000000001E-2</v>
      </c>
      <c r="BB258" s="22">
        <v>248</v>
      </c>
      <c r="BC258" s="22">
        <v>1.1486799999999999</v>
      </c>
      <c r="BD258">
        <f t="shared" si="46"/>
        <v>18.252600000000001</v>
      </c>
      <c r="BE258">
        <f t="shared" si="47"/>
        <v>20.969134458000003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51.8598</v>
      </c>
      <c r="I259" s="22">
        <v>-1.94427E-2</v>
      </c>
      <c r="J259" s="22">
        <v>249</v>
      </c>
      <c r="K259" s="22">
        <v>0.54537999999999998</v>
      </c>
      <c r="L259">
        <f t="shared" si="36"/>
        <v>19.442699999999999</v>
      </c>
      <c r="M259">
        <f t="shared" si="37"/>
        <v>10.617891782399999</v>
      </c>
      <c r="N259" s="9"/>
      <c r="O259" s="22">
        <v>1.15387</v>
      </c>
      <c r="P259" s="22">
        <v>101.363</v>
      </c>
      <c r="Q259" s="22">
        <v>-1.85028E-2</v>
      </c>
      <c r="R259" s="22">
        <v>249</v>
      </c>
      <c r="S259" s="22">
        <v>1.15265</v>
      </c>
      <c r="T259">
        <f t="shared" si="38"/>
        <v>18.502800000000001</v>
      </c>
      <c r="U259">
        <f t="shared" si="39"/>
        <v>21.349825836000001</v>
      </c>
      <c r="X259" s="9"/>
      <c r="Y259" s="22">
        <v>0.54611200000000004</v>
      </c>
      <c r="Z259" s="22">
        <v>150.77099999999999</v>
      </c>
      <c r="AA259" s="22">
        <v>-1.9226099999999999E-2</v>
      </c>
      <c r="AB259" s="22">
        <v>249</v>
      </c>
      <c r="AC259" s="22">
        <v>0.54534899999999997</v>
      </c>
      <c r="AD259">
        <f t="shared" si="40"/>
        <v>19.226099999999999</v>
      </c>
      <c r="AE259">
        <f t="shared" si="41"/>
        <v>10.4996039232</v>
      </c>
      <c r="AF259" s="9"/>
      <c r="AG259" s="22">
        <v>1.15387</v>
      </c>
      <c r="AH259" s="22">
        <v>200.32300000000001</v>
      </c>
      <c r="AI259" s="22">
        <v>-1.8344099999999999E-2</v>
      </c>
      <c r="AJ259" s="22">
        <v>249</v>
      </c>
      <c r="AK259" s="22">
        <v>1.15326</v>
      </c>
      <c r="AL259">
        <f t="shared" si="42"/>
        <v>18.344099999999997</v>
      </c>
      <c r="AM259">
        <f t="shared" si="43"/>
        <v>21.166706666999996</v>
      </c>
      <c r="AP259" s="9"/>
      <c r="AQ259" s="22">
        <v>0.54611200000000004</v>
      </c>
      <c r="AR259" s="22">
        <v>249.66300000000001</v>
      </c>
      <c r="AS259" s="22">
        <v>-1.9082600000000002E-2</v>
      </c>
      <c r="AT259" s="22">
        <v>249</v>
      </c>
      <c r="AU259" s="22">
        <v>0.54528799999999999</v>
      </c>
      <c r="AV259">
        <f t="shared" si="44"/>
        <v>19.082600000000003</v>
      </c>
      <c r="AW259">
        <f t="shared" si="45"/>
        <v>10.421236851200002</v>
      </c>
      <c r="AX259" s="9"/>
      <c r="AY259" s="22">
        <v>1.15387</v>
      </c>
      <c r="AZ259" s="22">
        <v>299.19299999999998</v>
      </c>
      <c r="BA259" s="22">
        <v>-1.82404E-2</v>
      </c>
      <c r="BB259" s="22">
        <v>249</v>
      </c>
      <c r="BC259" s="22">
        <v>1.1529499999999999</v>
      </c>
      <c r="BD259">
        <f t="shared" si="46"/>
        <v>18.240400000000001</v>
      </c>
      <c r="BE259">
        <f t="shared" si="47"/>
        <v>21.047050347999999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51.869900000000001</v>
      </c>
      <c r="I260" s="22">
        <v>-1.9448900000000002E-2</v>
      </c>
      <c r="J260" s="22">
        <v>250</v>
      </c>
      <c r="K260" s="22">
        <v>0.54055799999999998</v>
      </c>
      <c r="L260">
        <f t="shared" si="36"/>
        <v>19.448900000000002</v>
      </c>
      <c r="M260">
        <f t="shared" si="37"/>
        <v>10.523352465300002</v>
      </c>
      <c r="N260" s="9"/>
      <c r="O260" s="22">
        <v>1.1589100000000001</v>
      </c>
      <c r="P260" s="22">
        <v>101.373</v>
      </c>
      <c r="Q260" s="22">
        <v>-1.8496700000000001E-2</v>
      </c>
      <c r="R260" s="22">
        <v>250</v>
      </c>
      <c r="S260" s="22">
        <v>1.1581399999999999</v>
      </c>
      <c r="T260">
        <f t="shared" si="38"/>
        <v>18.496700000000001</v>
      </c>
      <c r="U260">
        <f t="shared" si="39"/>
        <v>21.436010597000003</v>
      </c>
      <c r="X260" s="9"/>
      <c r="Y260" s="22">
        <v>0.54107700000000003</v>
      </c>
      <c r="Z260" s="22">
        <v>150.78100000000001</v>
      </c>
      <c r="AA260" s="22">
        <v>-1.9235200000000001E-2</v>
      </c>
      <c r="AB260" s="22">
        <v>250</v>
      </c>
      <c r="AC260" s="22">
        <v>0.54058799999999996</v>
      </c>
      <c r="AD260">
        <f t="shared" si="40"/>
        <v>19.235200000000003</v>
      </c>
      <c r="AE260">
        <f t="shared" si="41"/>
        <v>10.407724310400003</v>
      </c>
      <c r="AF260" s="9"/>
      <c r="AG260" s="22">
        <v>1.1589100000000001</v>
      </c>
      <c r="AH260" s="22">
        <v>200.333</v>
      </c>
      <c r="AI260" s="22">
        <v>-1.8335000000000001E-2</v>
      </c>
      <c r="AJ260" s="22">
        <v>250</v>
      </c>
      <c r="AK260" s="22">
        <v>1.1581399999999999</v>
      </c>
      <c r="AL260">
        <f t="shared" si="42"/>
        <v>18.335000000000001</v>
      </c>
      <c r="AM260">
        <f t="shared" si="43"/>
        <v>21.248614850000003</v>
      </c>
      <c r="AP260" s="9"/>
      <c r="AQ260" s="22">
        <v>0.54107700000000003</v>
      </c>
      <c r="AR260" s="22">
        <v>249.673</v>
      </c>
      <c r="AS260" s="22">
        <v>-1.90887E-2</v>
      </c>
      <c r="AT260" s="22">
        <v>250</v>
      </c>
      <c r="AU260" s="22">
        <v>0.54003900000000005</v>
      </c>
      <c r="AV260">
        <f t="shared" si="44"/>
        <v>19.088699999999999</v>
      </c>
      <c r="AW260">
        <f t="shared" si="45"/>
        <v>10.3284565299</v>
      </c>
      <c r="AX260" s="9"/>
      <c r="AY260" s="22">
        <v>1.1589100000000001</v>
      </c>
      <c r="AZ260" s="22">
        <v>299.20299999999997</v>
      </c>
      <c r="BA260" s="22">
        <v>-1.8231199999999999E-2</v>
      </c>
      <c r="BB260" s="22">
        <v>250</v>
      </c>
      <c r="BC260" s="22">
        <v>1.15784</v>
      </c>
      <c r="BD260">
        <f t="shared" si="46"/>
        <v>18.231200000000001</v>
      </c>
      <c r="BE260">
        <f t="shared" si="47"/>
        <v>21.128319992000002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51.88</v>
      </c>
      <c r="I261" s="22">
        <v>-1.9451900000000001E-2</v>
      </c>
      <c r="J261" s="22">
        <v>251</v>
      </c>
      <c r="K261" s="22">
        <v>0.53533900000000001</v>
      </c>
      <c r="L261">
        <f t="shared" si="36"/>
        <v>19.451900000000002</v>
      </c>
      <c r="M261">
        <f t="shared" si="37"/>
        <v>10.427015927900001</v>
      </c>
      <c r="N261" s="9"/>
      <c r="O261" s="22">
        <v>1.16394</v>
      </c>
      <c r="P261" s="22">
        <v>101.383</v>
      </c>
      <c r="Q261" s="22">
        <v>-1.8490599999999999E-2</v>
      </c>
      <c r="R261" s="22">
        <v>251</v>
      </c>
      <c r="S261" s="22">
        <v>1.16333</v>
      </c>
      <c r="T261">
        <f t="shared" si="38"/>
        <v>18.490600000000001</v>
      </c>
      <c r="U261">
        <f t="shared" si="39"/>
        <v>21.521948964</v>
      </c>
      <c r="X261" s="9"/>
      <c r="Y261" s="22">
        <v>0.53604099999999999</v>
      </c>
      <c r="Z261" s="22">
        <v>150.791</v>
      </c>
      <c r="AA261" s="22">
        <v>-1.92383E-2</v>
      </c>
      <c r="AB261" s="22">
        <v>251</v>
      </c>
      <c r="AC261" s="22">
        <v>0.53530900000000003</v>
      </c>
      <c r="AD261">
        <f t="shared" si="40"/>
        <v>19.238299999999999</v>
      </c>
      <c r="AE261">
        <f t="shared" si="41"/>
        <v>10.312517570299999</v>
      </c>
      <c r="AF261" s="9"/>
      <c r="AG261" s="22">
        <v>1.16394</v>
      </c>
      <c r="AH261" s="22">
        <v>200.34299999999999</v>
      </c>
      <c r="AI261" s="22">
        <v>-1.83258E-2</v>
      </c>
      <c r="AJ261" s="22">
        <v>251</v>
      </c>
      <c r="AK261" s="22">
        <v>1.1630199999999999</v>
      </c>
      <c r="AL261">
        <f t="shared" si="42"/>
        <v>18.325800000000001</v>
      </c>
      <c r="AM261">
        <f t="shared" si="43"/>
        <v>21.330131652000002</v>
      </c>
      <c r="AP261" s="9"/>
      <c r="AQ261" s="22">
        <v>0.53604099999999999</v>
      </c>
      <c r="AR261" s="22">
        <v>249.68299999999999</v>
      </c>
      <c r="AS261" s="22">
        <v>-1.9094799999999999E-2</v>
      </c>
      <c r="AT261" s="22">
        <v>251</v>
      </c>
      <c r="AU261" s="22">
        <v>0.53604099999999999</v>
      </c>
      <c r="AV261">
        <f t="shared" si="44"/>
        <v>19.094799999999999</v>
      </c>
      <c r="AW261">
        <f t="shared" si="45"/>
        <v>10.2355956868</v>
      </c>
      <c r="AX261" s="9"/>
      <c r="AY261" s="22">
        <v>1.16394</v>
      </c>
      <c r="AZ261" s="22">
        <v>299.21300000000002</v>
      </c>
      <c r="BA261" s="22">
        <v>-1.8221999999999999E-2</v>
      </c>
      <c r="BB261" s="22">
        <v>251</v>
      </c>
      <c r="BC261" s="22">
        <v>1.16333</v>
      </c>
      <c r="BD261">
        <f t="shared" si="46"/>
        <v>18.221999999999998</v>
      </c>
      <c r="BE261">
        <f t="shared" si="47"/>
        <v>21.209314679999999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51.89</v>
      </c>
      <c r="I262" s="22">
        <v>-1.9461099999999999E-2</v>
      </c>
      <c r="J262" s="22">
        <v>252</v>
      </c>
      <c r="K262" s="22">
        <v>0.53045699999999996</v>
      </c>
      <c r="L262">
        <f t="shared" si="36"/>
        <v>19.461099999999998</v>
      </c>
      <c r="M262">
        <f t="shared" si="37"/>
        <v>10.333960866599998</v>
      </c>
      <c r="N262" s="9"/>
      <c r="O262" s="22">
        <v>1.1689799999999999</v>
      </c>
      <c r="P262" s="22">
        <v>101.393</v>
      </c>
      <c r="Q262" s="22">
        <v>-1.8484500000000001E-2</v>
      </c>
      <c r="R262" s="22">
        <v>252</v>
      </c>
      <c r="S262" s="22">
        <v>1.16821</v>
      </c>
      <c r="T262">
        <f t="shared" si="38"/>
        <v>18.484500000000001</v>
      </c>
      <c r="U262">
        <f t="shared" si="39"/>
        <v>21.60801081</v>
      </c>
      <c r="X262" s="9"/>
      <c r="Y262" s="22">
        <v>0.53100599999999998</v>
      </c>
      <c r="Z262" s="22">
        <v>150.80099999999999</v>
      </c>
      <c r="AA262" s="22">
        <v>-1.9244399999999998E-2</v>
      </c>
      <c r="AB262" s="22">
        <v>252</v>
      </c>
      <c r="AC262" s="22">
        <v>0.53057900000000002</v>
      </c>
      <c r="AD262">
        <f t="shared" si="40"/>
        <v>19.244399999999999</v>
      </c>
      <c r="AE262">
        <f t="shared" si="41"/>
        <v>10.218891866399998</v>
      </c>
      <c r="AF262" s="9"/>
      <c r="AG262" s="22">
        <v>1.1689799999999999</v>
      </c>
      <c r="AH262" s="22">
        <v>200.35300000000001</v>
      </c>
      <c r="AI262" s="22">
        <v>-1.8319700000000001E-2</v>
      </c>
      <c r="AJ262" s="22">
        <v>252</v>
      </c>
      <c r="AK262" s="22">
        <v>1.16791</v>
      </c>
      <c r="AL262">
        <f t="shared" si="42"/>
        <v>18.319700000000001</v>
      </c>
      <c r="AM262">
        <f t="shared" si="43"/>
        <v>21.415362905999999</v>
      </c>
      <c r="AP262" s="9"/>
      <c r="AQ262" s="22">
        <v>0.53100599999999998</v>
      </c>
      <c r="AR262" s="22">
        <v>249.69300000000001</v>
      </c>
      <c r="AS262" s="22">
        <v>-1.9101E-2</v>
      </c>
      <c r="AT262" s="22">
        <v>252</v>
      </c>
      <c r="AU262" s="22">
        <v>0.53048700000000004</v>
      </c>
      <c r="AV262">
        <f t="shared" si="44"/>
        <v>19.100999999999999</v>
      </c>
      <c r="AW262">
        <f t="shared" si="45"/>
        <v>10.142745605999998</v>
      </c>
      <c r="AX262" s="9"/>
      <c r="AY262" s="22">
        <v>1.1689799999999999</v>
      </c>
      <c r="AZ262" s="22">
        <v>299.22300000000001</v>
      </c>
      <c r="BA262" s="22">
        <v>-1.8212900000000001E-2</v>
      </c>
      <c r="BB262" s="22">
        <v>252</v>
      </c>
      <c r="BC262" s="22">
        <v>1.16791</v>
      </c>
      <c r="BD262">
        <f t="shared" si="46"/>
        <v>18.212900000000001</v>
      </c>
      <c r="BE262">
        <f t="shared" si="47"/>
        <v>21.290515842000001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51.900100000000002</v>
      </c>
      <c r="I263" s="22">
        <v>-1.94672E-2</v>
      </c>
      <c r="J263" s="22">
        <v>253</v>
      </c>
      <c r="K263" s="22">
        <v>0.52529899999999996</v>
      </c>
      <c r="L263">
        <f t="shared" si="36"/>
        <v>19.467200000000002</v>
      </c>
      <c r="M263">
        <f t="shared" si="37"/>
        <v>10.239163184000002</v>
      </c>
      <c r="N263" s="9"/>
      <c r="O263" s="22">
        <v>1.17401</v>
      </c>
      <c r="P263" s="22">
        <v>101.404</v>
      </c>
      <c r="Q263" s="22">
        <v>-1.8472300000000001E-2</v>
      </c>
      <c r="R263" s="22">
        <v>253</v>
      </c>
      <c r="S263" s="22">
        <v>1.17249</v>
      </c>
      <c r="T263">
        <f t="shared" si="38"/>
        <v>18.472300000000001</v>
      </c>
      <c r="U263">
        <f t="shared" si="39"/>
        <v>21.686664923000002</v>
      </c>
      <c r="X263" s="9"/>
      <c r="Y263" s="22">
        <v>0.52597000000000005</v>
      </c>
      <c r="Z263" s="22">
        <v>150.81100000000001</v>
      </c>
      <c r="AA263" s="22">
        <v>-1.9256599999999999E-2</v>
      </c>
      <c r="AB263" s="22">
        <v>253</v>
      </c>
      <c r="AC263" s="22">
        <v>0.52520800000000001</v>
      </c>
      <c r="AD263">
        <f t="shared" si="40"/>
        <v>19.256599999999999</v>
      </c>
      <c r="AE263">
        <f t="shared" si="41"/>
        <v>10.128393902000001</v>
      </c>
      <c r="AF263" s="9"/>
      <c r="AG263" s="22">
        <v>1.17401</v>
      </c>
      <c r="AH263" s="22">
        <v>200.363</v>
      </c>
      <c r="AI263" s="22">
        <v>-1.83105E-2</v>
      </c>
      <c r="AJ263" s="22">
        <v>253</v>
      </c>
      <c r="AK263" s="22">
        <v>1.1731</v>
      </c>
      <c r="AL263">
        <f t="shared" si="42"/>
        <v>18.310500000000001</v>
      </c>
      <c r="AM263">
        <f t="shared" si="43"/>
        <v>21.496710105000002</v>
      </c>
      <c r="AP263" s="9"/>
      <c r="AQ263" s="22">
        <v>0.52597000000000005</v>
      </c>
      <c r="AR263" s="22">
        <v>249.703</v>
      </c>
      <c r="AS263" s="22">
        <v>-1.9103999999999999E-2</v>
      </c>
      <c r="AT263" s="22">
        <v>253</v>
      </c>
      <c r="AU263" s="22">
        <v>0.52566500000000005</v>
      </c>
      <c r="AV263">
        <f t="shared" si="44"/>
        <v>19.103999999999999</v>
      </c>
      <c r="AW263">
        <f t="shared" si="45"/>
        <v>10.04813088</v>
      </c>
      <c r="AX263" s="9"/>
      <c r="AY263" s="22">
        <v>1.17401</v>
      </c>
      <c r="AZ263" s="22">
        <v>299.233</v>
      </c>
      <c r="BA263" s="22">
        <v>-1.8206799999999999E-2</v>
      </c>
      <c r="BB263" s="22">
        <v>253</v>
      </c>
      <c r="BC263" s="22">
        <v>1.17371</v>
      </c>
      <c r="BD263">
        <f t="shared" si="46"/>
        <v>18.206799999999998</v>
      </c>
      <c r="BE263">
        <f t="shared" si="47"/>
        <v>21.374965267999997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51.910200000000003</v>
      </c>
      <c r="I264" s="22">
        <v>-1.9473299999999999E-2</v>
      </c>
      <c r="J264" s="22">
        <v>254</v>
      </c>
      <c r="K264" s="22">
        <v>0.52008100000000002</v>
      </c>
      <c r="L264">
        <f t="shared" si="36"/>
        <v>19.473299999999998</v>
      </c>
      <c r="M264">
        <f t="shared" si="37"/>
        <v>10.1443235355</v>
      </c>
      <c r="N264" s="9"/>
      <c r="O264" s="22">
        <v>1.1790499999999999</v>
      </c>
      <c r="P264" s="22">
        <v>101.414</v>
      </c>
      <c r="Q264" s="22">
        <v>-1.8469200000000002E-2</v>
      </c>
      <c r="R264" s="22">
        <v>254</v>
      </c>
      <c r="S264" s="22">
        <v>1.17798</v>
      </c>
      <c r="T264">
        <f t="shared" si="38"/>
        <v>18.469200000000001</v>
      </c>
      <c r="U264">
        <f t="shared" si="39"/>
        <v>21.776110259999999</v>
      </c>
      <c r="X264" s="9"/>
      <c r="Y264" s="22">
        <v>0.52093500000000004</v>
      </c>
      <c r="Z264" s="22">
        <v>150.821</v>
      </c>
      <c r="AA264" s="22">
        <v>-1.9262700000000001E-2</v>
      </c>
      <c r="AB264" s="22">
        <v>254</v>
      </c>
      <c r="AC264" s="22">
        <v>0.52044699999999999</v>
      </c>
      <c r="AD264">
        <f t="shared" si="40"/>
        <v>19.262700000000002</v>
      </c>
      <c r="AE264">
        <f t="shared" si="41"/>
        <v>10.034614624500001</v>
      </c>
      <c r="AF264" s="9"/>
      <c r="AG264" s="22">
        <v>1.1790499999999999</v>
      </c>
      <c r="AH264" s="22">
        <v>200.37299999999999</v>
      </c>
      <c r="AI264" s="22">
        <v>-1.8304399999999998E-2</v>
      </c>
      <c r="AJ264" s="22">
        <v>254</v>
      </c>
      <c r="AK264" s="22">
        <v>1.17798</v>
      </c>
      <c r="AL264">
        <f t="shared" si="42"/>
        <v>18.304399999999998</v>
      </c>
      <c r="AM264">
        <f t="shared" si="43"/>
        <v>21.581802819999997</v>
      </c>
      <c r="AP264" s="9"/>
      <c r="AQ264" s="22">
        <v>0.52093500000000004</v>
      </c>
      <c r="AR264" s="22">
        <v>249.71299999999999</v>
      </c>
      <c r="AS264" s="22">
        <v>-1.91132E-2</v>
      </c>
      <c r="AT264" s="22">
        <v>254</v>
      </c>
      <c r="AU264" s="22">
        <v>0.52090499999999995</v>
      </c>
      <c r="AV264">
        <f t="shared" si="44"/>
        <v>19.113199999999999</v>
      </c>
      <c r="AW264">
        <f t="shared" si="45"/>
        <v>9.9567348419999995</v>
      </c>
      <c r="AX264" s="9"/>
      <c r="AY264" s="22">
        <v>1.1790499999999999</v>
      </c>
      <c r="AZ264" s="22">
        <v>299.24299999999999</v>
      </c>
      <c r="BA264" s="22">
        <v>-1.8194599999999998E-2</v>
      </c>
      <c r="BB264" s="22">
        <v>254</v>
      </c>
      <c r="BC264" s="22">
        <v>1.17767</v>
      </c>
      <c r="BD264">
        <f t="shared" si="46"/>
        <v>18.194599999999998</v>
      </c>
      <c r="BE264">
        <f t="shared" si="47"/>
        <v>21.452343129999996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51.920200000000001</v>
      </c>
      <c r="I265" s="22">
        <v>-1.9485499999999999E-2</v>
      </c>
      <c r="J265" s="22">
        <v>255</v>
      </c>
      <c r="K265" s="22">
        <v>0.515289</v>
      </c>
      <c r="L265">
        <f t="shared" si="36"/>
        <v>19.485499999999998</v>
      </c>
      <c r="M265">
        <f t="shared" si="37"/>
        <v>10.05256945</v>
      </c>
      <c r="N265" s="9"/>
      <c r="O265" s="22">
        <v>1.18408</v>
      </c>
      <c r="P265" s="22">
        <v>101.42400000000001</v>
      </c>
      <c r="Q265" s="22">
        <v>-1.8457000000000001E-2</v>
      </c>
      <c r="R265" s="22">
        <v>255</v>
      </c>
      <c r="S265" s="22">
        <v>1.1831700000000001</v>
      </c>
      <c r="T265">
        <f t="shared" si="38"/>
        <v>18.457000000000001</v>
      </c>
      <c r="U265">
        <f t="shared" si="39"/>
        <v>21.85456456</v>
      </c>
      <c r="X265" s="9"/>
      <c r="Y265" s="22">
        <v>0.51590000000000003</v>
      </c>
      <c r="Z265" s="22">
        <v>150.83099999999999</v>
      </c>
      <c r="AA265" s="22">
        <v>-1.9268799999999999E-2</v>
      </c>
      <c r="AB265" s="22">
        <v>255</v>
      </c>
      <c r="AC265" s="22">
        <v>0.515015</v>
      </c>
      <c r="AD265">
        <f t="shared" si="40"/>
        <v>19.268799999999999</v>
      </c>
      <c r="AE265">
        <f t="shared" si="41"/>
        <v>9.9407739199999998</v>
      </c>
      <c r="AF265" s="9"/>
      <c r="AG265" s="22">
        <v>1.18408</v>
      </c>
      <c r="AH265" s="22">
        <v>200.38399999999999</v>
      </c>
      <c r="AI265" s="22">
        <v>-1.82983E-2</v>
      </c>
      <c r="AJ265" s="22">
        <v>255</v>
      </c>
      <c r="AK265" s="22">
        <v>1.1837800000000001</v>
      </c>
      <c r="AL265">
        <f t="shared" si="42"/>
        <v>18.298300000000001</v>
      </c>
      <c r="AM265">
        <f t="shared" si="43"/>
        <v>21.666651064000003</v>
      </c>
      <c r="AP265" s="9"/>
      <c r="AQ265" s="22">
        <v>0.51590000000000003</v>
      </c>
      <c r="AR265" s="22">
        <v>249.72300000000001</v>
      </c>
      <c r="AS265" s="22">
        <v>-1.9122299999999998E-2</v>
      </c>
      <c r="AT265" s="22">
        <v>255</v>
      </c>
      <c r="AU265" s="22">
        <v>0.51504499999999998</v>
      </c>
      <c r="AV265">
        <f t="shared" si="44"/>
        <v>19.122299999999999</v>
      </c>
      <c r="AW265">
        <f t="shared" si="45"/>
        <v>9.8651945699999999</v>
      </c>
      <c r="AX265" s="9"/>
      <c r="AY265" s="22">
        <v>1.18408</v>
      </c>
      <c r="AZ265" s="22">
        <v>299.25299999999999</v>
      </c>
      <c r="BA265" s="22">
        <v>-1.81885E-2</v>
      </c>
      <c r="BB265" s="22">
        <v>255</v>
      </c>
      <c r="BC265" s="22">
        <v>1.18347</v>
      </c>
      <c r="BD265">
        <f t="shared" si="46"/>
        <v>18.188500000000001</v>
      </c>
      <c r="BE265">
        <f t="shared" si="47"/>
        <v>21.53663908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51.930300000000003</v>
      </c>
      <c r="I266" s="22">
        <v>-1.9494600000000001E-2</v>
      </c>
      <c r="J266" s="22">
        <v>256</v>
      </c>
      <c r="K266" s="22">
        <v>0.51034500000000005</v>
      </c>
      <c r="L266">
        <f t="shared" si="36"/>
        <v>19.494600000000002</v>
      </c>
      <c r="M266">
        <f t="shared" si="37"/>
        <v>9.9590893344000015</v>
      </c>
      <c r="N266" s="9"/>
      <c r="O266" s="22">
        <v>1.18912</v>
      </c>
      <c r="P266" s="22">
        <v>101.434</v>
      </c>
      <c r="Q266" s="22">
        <v>-1.8450899999999999E-2</v>
      </c>
      <c r="R266" s="22">
        <v>256</v>
      </c>
      <c r="S266" s="22">
        <v>1.18835</v>
      </c>
      <c r="T266">
        <f t="shared" si="38"/>
        <v>18.450900000000001</v>
      </c>
      <c r="U266">
        <f t="shared" si="39"/>
        <v>21.940334207999999</v>
      </c>
      <c r="X266" s="9"/>
      <c r="Y266" s="22">
        <v>0.51086399999999998</v>
      </c>
      <c r="Z266" s="22">
        <v>150.84100000000001</v>
      </c>
      <c r="AA266" s="22">
        <v>-1.9278E-2</v>
      </c>
      <c r="AB266" s="22">
        <v>256</v>
      </c>
      <c r="AC266" s="22">
        <v>0.51031499999999996</v>
      </c>
      <c r="AD266">
        <f t="shared" si="40"/>
        <v>19.277999999999999</v>
      </c>
      <c r="AE266">
        <f t="shared" si="41"/>
        <v>9.8484361919999994</v>
      </c>
      <c r="AF266" s="9"/>
      <c r="AG266" s="22">
        <v>1.18912</v>
      </c>
      <c r="AH266" s="22">
        <v>200.39400000000001</v>
      </c>
      <c r="AI266" s="22">
        <v>-1.8289199999999999E-2</v>
      </c>
      <c r="AJ266" s="22">
        <v>256</v>
      </c>
      <c r="AK266" s="22">
        <v>1.1874400000000001</v>
      </c>
      <c r="AL266">
        <f t="shared" si="42"/>
        <v>18.289199999999997</v>
      </c>
      <c r="AM266">
        <f t="shared" si="43"/>
        <v>21.748053503999998</v>
      </c>
      <c r="AP266" s="9"/>
      <c r="AQ266" s="22">
        <v>0.51086399999999998</v>
      </c>
      <c r="AR266" s="22">
        <v>249.733</v>
      </c>
      <c r="AS266" s="22">
        <v>-1.91284E-2</v>
      </c>
      <c r="AT266" s="22">
        <v>256</v>
      </c>
      <c r="AU266" s="22">
        <v>0.51013200000000003</v>
      </c>
      <c r="AV266">
        <f t="shared" si="44"/>
        <v>19.128399999999999</v>
      </c>
      <c r="AW266">
        <f t="shared" si="45"/>
        <v>9.7720109375999993</v>
      </c>
      <c r="AX266" s="9"/>
      <c r="AY266" s="22">
        <v>1.18912</v>
      </c>
      <c r="AZ266" s="22">
        <v>299.26299999999998</v>
      </c>
      <c r="BA266" s="22">
        <v>-1.8182400000000001E-2</v>
      </c>
      <c r="BB266" s="22">
        <v>256</v>
      </c>
      <c r="BC266" s="22">
        <v>1.18896</v>
      </c>
      <c r="BD266">
        <f t="shared" si="46"/>
        <v>18.182400000000001</v>
      </c>
      <c r="BE266">
        <f t="shared" si="47"/>
        <v>21.621055488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51.940399999999997</v>
      </c>
      <c r="I267" s="22">
        <v>-1.94977E-2</v>
      </c>
      <c r="J267" s="22">
        <v>257</v>
      </c>
      <c r="K267" s="22">
        <v>0.50524899999999995</v>
      </c>
      <c r="L267">
        <f t="shared" si="36"/>
        <v>19.497699999999998</v>
      </c>
      <c r="M267">
        <f t="shared" si="37"/>
        <v>9.8625020932999981</v>
      </c>
      <c r="N267" s="9"/>
      <c r="O267" s="22">
        <v>1.19415</v>
      </c>
      <c r="P267" s="22">
        <v>101.444</v>
      </c>
      <c r="Q267" s="22">
        <v>-1.8438699999999999E-2</v>
      </c>
      <c r="R267" s="22">
        <v>257</v>
      </c>
      <c r="S267" s="22">
        <v>1.1932400000000001</v>
      </c>
      <c r="T267">
        <f t="shared" si="38"/>
        <v>18.438699999999997</v>
      </c>
      <c r="U267">
        <f t="shared" si="39"/>
        <v>22.018573604999997</v>
      </c>
      <c r="X267" s="9"/>
      <c r="Y267" s="22">
        <v>0.50582899999999997</v>
      </c>
      <c r="Z267" s="22">
        <v>150.851</v>
      </c>
      <c r="AA267" s="22">
        <v>-1.9287100000000001E-2</v>
      </c>
      <c r="AB267" s="22">
        <v>257</v>
      </c>
      <c r="AC267" s="22">
        <v>0.50570700000000002</v>
      </c>
      <c r="AD267">
        <f t="shared" si="40"/>
        <v>19.287100000000002</v>
      </c>
      <c r="AE267">
        <f t="shared" si="41"/>
        <v>9.7559745059000011</v>
      </c>
      <c r="AF267" s="9"/>
      <c r="AG267" s="22">
        <v>1.19415</v>
      </c>
      <c r="AH267" s="22">
        <v>200.404</v>
      </c>
      <c r="AI267" s="22">
        <v>-1.82861E-2</v>
      </c>
      <c r="AJ267" s="22">
        <v>257</v>
      </c>
      <c r="AK267" s="22">
        <v>1.1938500000000001</v>
      </c>
      <c r="AL267">
        <f t="shared" si="42"/>
        <v>18.286100000000001</v>
      </c>
      <c r="AM267">
        <f t="shared" si="43"/>
        <v>21.836346315000004</v>
      </c>
      <c r="AP267" s="9"/>
      <c r="AQ267" s="22">
        <v>0.50582899999999997</v>
      </c>
      <c r="AR267" s="22">
        <v>249.74299999999999</v>
      </c>
      <c r="AS267" s="22">
        <v>-1.9137600000000001E-2</v>
      </c>
      <c r="AT267" s="22">
        <v>257</v>
      </c>
      <c r="AU267" s="22">
        <v>0.50579799999999997</v>
      </c>
      <c r="AV267">
        <f t="shared" si="44"/>
        <v>19.137600000000003</v>
      </c>
      <c r="AW267">
        <f t="shared" si="45"/>
        <v>9.6803530704000007</v>
      </c>
      <c r="AX267" s="9"/>
      <c r="AY267" s="22">
        <v>1.19415</v>
      </c>
      <c r="AZ267" s="22">
        <v>299.274</v>
      </c>
      <c r="BA267" s="22">
        <v>-1.8176299999999999E-2</v>
      </c>
      <c r="BB267" s="22">
        <v>257</v>
      </c>
      <c r="BC267" s="22">
        <v>1.1938500000000001</v>
      </c>
      <c r="BD267">
        <f t="shared" si="46"/>
        <v>18.176299999999998</v>
      </c>
      <c r="BE267">
        <f t="shared" si="47"/>
        <v>21.705228644999998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51.950499999999998</v>
      </c>
      <c r="I268" s="22">
        <v>-1.9503800000000002E-2</v>
      </c>
      <c r="J268" s="22">
        <v>258</v>
      </c>
      <c r="K268" s="22">
        <v>0.500031</v>
      </c>
      <c r="L268">
        <f t="shared" ref="L268:L331" si="48">-I268/$F$2*1000</f>
        <v>19.503800000000002</v>
      </c>
      <c r="M268">
        <f t="shared" ref="M268:M331" si="49">L268*G268</f>
        <v>9.7673665134000025</v>
      </c>
      <c r="N268" s="9"/>
      <c r="O268" s="22">
        <v>1.19919</v>
      </c>
      <c r="P268" s="22">
        <v>101.45399999999999</v>
      </c>
      <c r="Q268" s="22">
        <v>-1.8429600000000001E-2</v>
      </c>
      <c r="R268" s="22">
        <v>258</v>
      </c>
      <c r="S268" s="22">
        <v>1.1981200000000001</v>
      </c>
      <c r="T268">
        <f t="shared" ref="T268:T331" si="50">-Q268/$F$2*1000</f>
        <v>18.429600000000001</v>
      </c>
      <c r="U268">
        <f t="shared" ref="U268:U331" si="51">T268*O268</f>
        <v>22.100592024000001</v>
      </c>
      <c r="X268" s="9"/>
      <c r="Y268" s="22">
        <v>0.50079300000000004</v>
      </c>
      <c r="Z268" s="22">
        <v>150.86099999999999</v>
      </c>
      <c r="AA268" s="22">
        <v>-1.92932E-2</v>
      </c>
      <c r="AB268" s="22">
        <v>258</v>
      </c>
      <c r="AC268" s="22">
        <v>0.50009199999999998</v>
      </c>
      <c r="AD268">
        <f t="shared" ref="AD268:AD331" si="52">-AA268/$F$2*1000</f>
        <v>19.293199999999999</v>
      </c>
      <c r="AE268">
        <f t="shared" ref="AE268:AE331" si="53">AD268*Y268</f>
        <v>9.6618995075999994</v>
      </c>
      <c r="AF268" s="9"/>
      <c r="AG268" s="22">
        <v>1.19919</v>
      </c>
      <c r="AH268" s="22">
        <v>200.41399999999999</v>
      </c>
      <c r="AI268" s="22">
        <v>-1.8273899999999999E-2</v>
      </c>
      <c r="AJ268" s="22">
        <v>258</v>
      </c>
      <c r="AK268" s="22">
        <v>1.1981200000000001</v>
      </c>
      <c r="AL268">
        <f t="shared" ref="AL268:AL331" si="54">-AI268/$F$2*1000</f>
        <v>18.273899999999998</v>
      </c>
      <c r="AM268">
        <f t="shared" ref="AM268:AM331" si="55">AL268*AG268</f>
        <v>21.913878140999998</v>
      </c>
      <c r="AP268" s="9"/>
      <c r="AQ268" s="22">
        <v>0.50079300000000004</v>
      </c>
      <c r="AR268" s="22">
        <v>249.75299999999999</v>
      </c>
      <c r="AS268" s="22">
        <v>-1.9140600000000001E-2</v>
      </c>
      <c r="AT268" s="22">
        <v>258</v>
      </c>
      <c r="AU268" s="22">
        <v>0.500031</v>
      </c>
      <c r="AV268">
        <f t="shared" ref="AV268:AV331" si="56">-AS268/$F$2*1000</f>
        <v>19.140599999999999</v>
      </c>
      <c r="AW268">
        <f t="shared" ref="AW268:AW331" si="57">AV268*AQ268</f>
        <v>9.5854784958000003</v>
      </c>
      <c r="AX268" s="9"/>
      <c r="AY268" s="22">
        <v>1.19919</v>
      </c>
      <c r="AZ268" s="22">
        <v>299.28399999999999</v>
      </c>
      <c r="BA268" s="22">
        <v>-1.8170200000000001E-2</v>
      </c>
      <c r="BB268" s="22">
        <v>258</v>
      </c>
      <c r="BC268" s="22">
        <v>1.1984300000000001</v>
      </c>
      <c r="BD268">
        <f t="shared" ref="BD268:BD331" si="58">-BA268/$F$2*1000</f>
        <v>18.170200000000001</v>
      </c>
      <c r="BE268">
        <f t="shared" ref="BE268:BE331" si="59">BD268*AY268</f>
        <v>21.789522138000002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51.960500000000003</v>
      </c>
      <c r="I269" s="22">
        <v>-1.95099E-2</v>
      </c>
      <c r="J269" s="22">
        <v>259</v>
      </c>
      <c r="K269" s="22">
        <v>0.49542199999999997</v>
      </c>
      <c r="L269">
        <f t="shared" si="48"/>
        <v>19.509900000000002</v>
      </c>
      <c r="M269">
        <f t="shared" si="49"/>
        <v>9.6721890041999998</v>
      </c>
      <c r="N269" s="9"/>
      <c r="O269" s="22">
        <v>1.2042200000000001</v>
      </c>
      <c r="P269" s="22">
        <v>101.464</v>
      </c>
      <c r="Q269" s="22">
        <v>-1.8423499999999999E-2</v>
      </c>
      <c r="R269" s="22">
        <v>259</v>
      </c>
      <c r="S269" s="22">
        <v>1.2036100000000001</v>
      </c>
      <c r="T269">
        <f t="shared" si="50"/>
        <v>18.423500000000001</v>
      </c>
      <c r="U269">
        <f t="shared" si="51"/>
        <v>22.185947170000002</v>
      </c>
      <c r="X269" s="9"/>
      <c r="Y269" s="22">
        <v>0.49575799999999998</v>
      </c>
      <c r="Z269" s="22">
        <v>150.87100000000001</v>
      </c>
      <c r="AA269" s="22">
        <v>-1.93054E-2</v>
      </c>
      <c r="AB269" s="22">
        <v>259</v>
      </c>
      <c r="AC269" s="22">
        <v>0.49484299999999998</v>
      </c>
      <c r="AD269">
        <f t="shared" si="52"/>
        <v>19.305399999999999</v>
      </c>
      <c r="AE269">
        <f t="shared" si="53"/>
        <v>9.5708064931999992</v>
      </c>
      <c r="AF269" s="9"/>
      <c r="AG269" s="22">
        <v>1.2042200000000001</v>
      </c>
      <c r="AH269" s="22">
        <v>200.42400000000001</v>
      </c>
      <c r="AI269" s="22">
        <v>-1.8267800000000001E-2</v>
      </c>
      <c r="AJ269" s="22">
        <v>259</v>
      </c>
      <c r="AK269" s="22">
        <v>1.2033100000000001</v>
      </c>
      <c r="AL269">
        <f t="shared" si="54"/>
        <v>18.267800000000001</v>
      </c>
      <c r="AM269">
        <f t="shared" si="55"/>
        <v>21.998450116000004</v>
      </c>
      <c r="AP269" s="9"/>
      <c r="AQ269" s="22">
        <v>0.49575799999999998</v>
      </c>
      <c r="AR269" s="22">
        <v>249.76300000000001</v>
      </c>
      <c r="AS269" s="22">
        <v>-1.9149800000000002E-2</v>
      </c>
      <c r="AT269" s="22">
        <v>259</v>
      </c>
      <c r="AU269" s="22">
        <v>0.49496499999999999</v>
      </c>
      <c r="AV269">
        <f t="shared" si="56"/>
        <v>19.149800000000003</v>
      </c>
      <c r="AW269">
        <f t="shared" si="57"/>
        <v>9.4936665484000002</v>
      </c>
      <c r="AX269" s="9"/>
      <c r="AY269" s="22">
        <v>1.2042200000000001</v>
      </c>
      <c r="AZ269" s="22">
        <v>299.29399999999998</v>
      </c>
      <c r="BA269" s="22">
        <v>-1.8164099999999999E-2</v>
      </c>
      <c r="BB269" s="22">
        <v>259</v>
      </c>
      <c r="BC269" s="22">
        <v>1.2030000000000001</v>
      </c>
      <c r="BD269">
        <f t="shared" si="58"/>
        <v>18.164099999999998</v>
      </c>
      <c r="BE269">
        <f t="shared" si="59"/>
        <v>21.873572501999998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51.970599999999997</v>
      </c>
      <c r="I270" s="22">
        <v>-1.9515999999999999E-2</v>
      </c>
      <c r="J270" s="22">
        <v>260</v>
      </c>
      <c r="K270" s="22">
        <v>0.49026500000000001</v>
      </c>
      <c r="L270">
        <f t="shared" si="48"/>
        <v>19.515999999999998</v>
      </c>
      <c r="M270">
        <f t="shared" si="49"/>
        <v>9.5769500680000004</v>
      </c>
      <c r="N270" s="9"/>
      <c r="O270" s="22">
        <v>1.20926</v>
      </c>
      <c r="P270" s="22">
        <v>101.474</v>
      </c>
      <c r="Q270" s="22">
        <v>-1.84204E-2</v>
      </c>
      <c r="R270" s="22">
        <v>260</v>
      </c>
      <c r="S270" s="22">
        <v>1.2084999999999999</v>
      </c>
      <c r="T270">
        <f t="shared" si="50"/>
        <v>18.420400000000001</v>
      </c>
      <c r="U270">
        <f t="shared" si="51"/>
        <v>22.275052904000002</v>
      </c>
      <c r="X270" s="9"/>
      <c r="Y270" s="22">
        <v>0.49072300000000002</v>
      </c>
      <c r="Z270" s="22">
        <v>150.881</v>
      </c>
      <c r="AA270" s="22">
        <v>-1.9308499999999999E-2</v>
      </c>
      <c r="AB270" s="22">
        <v>260</v>
      </c>
      <c r="AC270" s="22">
        <v>0.49032599999999998</v>
      </c>
      <c r="AD270">
        <f t="shared" si="52"/>
        <v>19.308499999999999</v>
      </c>
      <c r="AE270">
        <f t="shared" si="53"/>
        <v>9.4751250455000005</v>
      </c>
      <c r="AF270" s="9"/>
      <c r="AG270" s="22">
        <v>1.20926</v>
      </c>
      <c r="AH270" s="22">
        <v>200.434</v>
      </c>
      <c r="AI270" s="22">
        <v>-1.8261699999999999E-2</v>
      </c>
      <c r="AJ270" s="22">
        <v>260</v>
      </c>
      <c r="AK270" s="22">
        <v>1.2081900000000001</v>
      </c>
      <c r="AL270">
        <f t="shared" si="54"/>
        <v>18.261699999999998</v>
      </c>
      <c r="AM270">
        <f t="shared" si="55"/>
        <v>22.083143341999996</v>
      </c>
      <c r="AP270" s="9"/>
      <c r="AQ270" s="22">
        <v>0.49072300000000002</v>
      </c>
      <c r="AR270" s="22">
        <v>249.773</v>
      </c>
      <c r="AS270" s="22">
        <v>-1.91589E-2</v>
      </c>
      <c r="AT270" s="22">
        <v>260</v>
      </c>
      <c r="AU270" s="22">
        <v>0.49008200000000002</v>
      </c>
      <c r="AV270">
        <f t="shared" si="56"/>
        <v>19.158899999999999</v>
      </c>
      <c r="AW270">
        <f t="shared" si="57"/>
        <v>9.4017128847000002</v>
      </c>
      <c r="AX270" s="9"/>
      <c r="AY270" s="22">
        <v>1.20926</v>
      </c>
      <c r="AZ270" s="22">
        <v>299.30399999999997</v>
      </c>
      <c r="BA270" s="22">
        <v>-1.8151899999999999E-2</v>
      </c>
      <c r="BB270" s="22">
        <v>260</v>
      </c>
      <c r="BC270" s="22">
        <v>1.2078899999999999</v>
      </c>
      <c r="BD270">
        <f t="shared" si="58"/>
        <v>18.151899999999998</v>
      </c>
      <c r="BE270">
        <f t="shared" si="59"/>
        <v>21.950366593999998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51.980699999999999</v>
      </c>
      <c r="I271" s="22">
        <v>-1.9522100000000001E-2</v>
      </c>
      <c r="J271" s="22">
        <v>261</v>
      </c>
      <c r="K271" s="22">
        <v>0.48474099999999998</v>
      </c>
      <c r="L271">
        <f t="shared" si="48"/>
        <v>19.522100000000002</v>
      </c>
      <c r="M271">
        <f t="shared" si="49"/>
        <v>9.4816301827</v>
      </c>
      <c r="N271" s="9"/>
      <c r="O271" s="22">
        <v>1.2142900000000001</v>
      </c>
      <c r="P271" s="22">
        <v>101.48399999999999</v>
      </c>
      <c r="Q271" s="22">
        <v>-1.84204E-2</v>
      </c>
      <c r="R271" s="22">
        <v>261</v>
      </c>
      <c r="S271" s="22">
        <v>1.2133799999999999</v>
      </c>
      <c r="T271">
        <f t="shared" si="50"/>
        <v>18.420400000000001</v>
      </c>
      <c r="U271">
        <f t="shared" si="51"/>
        <v>22.367707516000003</v>
      </c>
      <c r="X271" s="9"/>
      <c r="Y271" s="22">
        <v>0.48568699999999998</v>
      </c>
      <c r="Z271" s="22">
        <v>150.892</v>
      </c>
      <c r="AA271" s="22">
        <v>-1.9311499999999999E-2</v>
      </c>
      <c r="AB271" s="22">
        <v>261</v>
      </c>
      <c r="AC271" s="22">
        <v>0.48547400000000002</v>
      </c>
      <c r="AD271">
        <f t="shared" si="52"/>
        <v>19.311499999999999</v>
      </c>
      <c r="AE271">
        <f t="shared" si="53"/>
        <v>9.3793445004999985</v>
      </c>
      <c r="AF271" s="9"/>
      <c r="AG271" s="22">
        <v>1.2142900000000001</v>
      </c>
      <c r="AH271" s="22">
        <v>200.44399999999999</v>
      </c>
      <c r="AI271" s="22">
        <v>-1.8258699999999999E-2</v>
      </c>
      <c r="AJ271" s="22">
        <v>261</v>
      </c>
      <c r="AK271" s="22">
        <v>1.2133799999999999</v>
      </c>
      <c r="AL271">
        <f t="shared" si="54"/>
        <v>18.258699999999997</v>
      </c>
      <c r="AM271">
        <f t="shared" si="55"/>
        <v>22.171356823</v>
      </c>
      <c r="AP271" s="9"/>
      <c r="AQ271" s="22">
        <v>0.48568699999999998</v>
      </c>
      <c r="AR271" s="22">
        <v>249.78299999999999</v>
      </c>
      <c r="AS271" s="22">
        <v>-1.91711E-2</v>
      </c>
      <c r="AT271" s="22">
        <v>261</v>
      </c>
      <c r="AU271" s="22">
        <v>0.48510700000000001</v>
      </c>
      <c r="AV271">
        <f t="shared" si="56"/>
        <v>19.171099999999999</v>
      </c>
      <c r="AW271">
        <f t="shared" si="57"/>
        <v>9.3111540456999986</v>
      </c>
      <c r="AX271" s="9"/>
      <c r="AY271" s="22">
        <v>1.2142900000000001</v>
      </c>
      <c r="AZ271" s="22">
        <v>299.31400000000002</v>
      </c>
      <c r="BA271" s="22">
        <v>-1.81488E-2</v>
      </c>
      <c r="BB271" s="22">
        <v>261</v>
      </c>
      <c r="BC271" s="22">
        <v>1.2133799999999999</v>
      </c>
      <c r="BD271">
        <f t="shared" si="58"/>
        <v>18.148800000000001</v>
      </c>
      <c r="BE271">
        <f t="shared" si="59"/>
        <v>22.037906352000004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51.990699999999997</v>
      </c>
      <c r="I272" s="22">
        <v>-1.95251E-2</v>
      </c>
      <c r="J272" s="22">
        <v>262</v>
      </c>
      <c r="K272" s="22">
        <v>0.47982799999999998</v>
      </c>
      <c r="L272">
        <f t="shared" si="48"/>
        <v>19.525099999999998</v>
      </c>
      <c r="M272">
        <f t="shared" si="49"/>
        <v>9.384778365199999</v>
      </c>
      <c r="N272" s="9"/>
      <c r="O272" s="22">
        <v>1.21933</v>
      </c>
      <c r="P272" s="22">
        <v>101.494</v>
      </c>
      <c r="Q272" s="22">
        <v>-1.8411299999999999E-2</v>
      </c>
      <c r="R272" s="22">
        <v>262</v>
      </c>
      <c r="S272" s="22">
        <v>1.2188699999999999</v>
      </c>
      <c r="T272">
        <f t="shared" si="50"/>
        <v>18.411299999999997</v>
      </c>
      <c r="U272">
        <f t="shared" si="51"/>
        <v>22.449450428999995</v>
      </c>
      <c r="X272" s="9"/>
      <c r="Y272" s="22">
        <v>0.48065200000000002</v>
      </c>
      <c r="Z272" s="22">
        <v>150.90199999999999</v>
      </c>
      <c r="AA272" s="22">
        <v>-1.9314600000000001E-2</v>
      </c>
      <c r="AB272" s="22">
        <v>262</v>
      </c>
      <c r="AC272" s="22">
        <v>0.480103</v>
      </c>
      <c r="AD272">
        <f t="shared" si="52"/>
        <v>19.314600000000002</v>
      </c>
      <c r="AE272">
        <f t="shared" si="53"/>
        <v>9.2836011192000019</v>
      </c>
      <c r="AF272" s="9"/>
      <c r="AG272" s="22">
        <v>1.21933</v>
      </c>
      <c r="AH272" s="22">
        <v>200.45400000000001</v>
      </c>
      <c r="AI272" s="22">
        <v>-1.82556E-2</v>
      </c>
      <c r="AJ272" s="22">
        <v>262</v>
      </c>
      <c r="AK272" s="22">
        <v>1.2182599999999999</v>
      </c>
      <c r="AL272">
        <f t="shared" si="54"/>
        <v>18.255600000000001</v>
      </c>
      <c r="AM272">
        <f t="shared" si="55"/>
        <v>22.259600748</v>
      </c>
      <c r="AP272" s="9"/>
      <c r="AQ272" s="22">
        <v>0.48065200000000002</v>
      </c>
      <c r="AR272" s="22">
        <v>249.79300000000001</v>
      </c>
      <c r="AS272" s="22">
        <v>-1.91833E-2</v>
      </c>
      <c r="AT272" s="22">
        <v>262</v>
      </c>
      <c r="AU272" s="22">
        <v>0.480713</v>
      </c>
      <c r="AV272">
        <f t="shared" si="56"/>
        <v>19.183299999999999</v>
      </c>
      <c r="AW272">
        <f t="shared" si="57"/>
        <v>9.2204915116000006</v>
      </c>
      <c r="AX272" s="9"/>
      <c r="AY272" s="22">
        <v>1.21933</v>
      </c>
      <c r="AZ272" s="22">
        <v>299.32400000000001</v>
      </c>
      <c r="BA272" s="22">
        <v>-1.8139599999999999E-2</v>
      </c>
      <c r="BB272" s="22">
        <v>262</v>
      </c>
      <c r="BC272" s="22">
        <v>1.2191799999999999</v>
      </c>
      <c r="BD272">
        <f t="shared" si="58"/>
        <v>18.139599999999998</v>
      </c>
      <c r="BE272">
        <f t="shared" si="59"/>
        <v>22.118158467999997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52.000799999999998</v>
      </c>
      <c r="I273" s="22">
        <v>-1.9534300000000001E-2</v>
      </c>
      <c r="J273" s="22">
        <v>263</v>
      </c>
      <c r="K273" s="22">
        <v>0.474854</v>
      </c>
      <c r="L273">
        <f t="shared" si="48"/>
        <v>19.534300000000002</v>
      </c>
      <c r="M273">
        <f t="shared" si="49"/>
        <v>9.2908256288000004</v>
      </c>
      <c r="N273" s="9"/>
      <c r="O273" s="22">
        <v>1.22437</v>
      </c>
      <c r="P273" s="22">
        <v>101.504</v>
      </c>
      <c r="Q273" s="22">
        <v>-1.84052E-2</v>
      </c>
      <c r="R273" s="22">
        <v>263</v>
      </c>
      <c r="S273" s="22">
        <v>1.2231399999999999</v>
      </c>
      <c r="T273">
        <f t="shared" si="50"/>
        <v>18.405200000000001</v>
      </c>
      <c r="U273">
        <f t="shared" si="51"/>
        <v>22.534774724000002</v>
      </c>
      <c r="X273" s="9"/>
      <c r="Y273" s="22">
        <v>0.47561599999999998</v>
      </c>
      <c r="Z273" s="22">
        <v>150.91200000000001</v>
      </c>
      <c r="AA273" s="22">
        <v>-1.9323699999999999E-2</v>
      </c>
      <c r="AB273" s="22">
        <v>263</v>
      </c>
      <c r="AC273" s="22">
        <v>0.47497600000000001</v>
      </c>
      <c r="AD273">
        <f t="shared" si="52"/>
        <v>19.323699999999999</v>
      </c>
      <c r="AE273">
        <f t="shared" si="53"/>
        <v>9.1906608991999992</v>
      </c>
      <c r="AF273" s="9"/>
      <c r="AG273" s="22">
        <v>1.22437</v>
      </c>
      <c r="AH273" s="22">
        <v>200.464</v>
      </c>
      <c r="AI273" s="22">
        <v>-1.8249499999999998E-2</v>
      </c>
      <c r="AJ273" s="22">
        <v>263</v>
      </c>
      <c r="AK273" s="22">
        <v>1.2240599999999999</v>
      </c>
      <c r="AL273">
        <f t="shared" si="54"/>
        <v>18.249499999999998</v>
      </c>
      <c r="AM273">
        <f t="shared" si="55"/>
        <v>22.344140314999997</v>
      </c>
      <c r="AP273" s="9"/>
      <c r="AQ273" s="22">
        <v>0.47561599999999998</v>
      </c>
      <c r="AR273" s="22">
        <v>249.804</v>
      </c>
      <c r="AS273" s="22">
        <v>-1.9189500000000002E-2</v>
      </c>
      <c r="AT273" s="22">
        <v>263</v>
      </c>
      <c r="AU273" s="22">
        <v>0.47494500000000001</v>
      </c>
      <c r="AV273">
        <f t="shared" si="56"/>
        <v>19.189500000000002</v>
      </c>
      <c r="AW273">
        <f t="shared" si="57"/>
        <v>9.126833232000001</v>
      </c>
      <c r="AX273" s="9"/>
      <c r="AY273" s="22">
        <v>1.22437</v>
      </c>
      <c r="AZ273" s="22">
        <v>299.334</v>
      </c>
      <c r="BA273" s="22">
        <v>-1.81335E-2</v>
      </c>
      <c r="BB273" s="22">
        <v>263</v>
      </c>
      <c r="BC273" s="22">
        <v>1.2234499999999999</v>
      </c>
      <c r="BD273">
        <f t="shared" si="58"/>
        <v>18.133500000000002</v>
      </c>
      <c r="BE273">
        <f t="shared" si="59"/>
        <v>22.202113395000001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52.010899999999999</v>
      </c>
      <c r="I274" s="22">
        <v>-1.9540399999999999E-2</v>
      </c>
      <c r="J274" s="22">
        <v>264</v>
      </c>
      <c r="K274" s="22">
        <v>0.47033700000000001</v>
      </c>
      <c r="L274">
        <f t="shared" si="48"/>
        <v>19.540399999999998</v>
      </c>
      <c r="M274">
        <f t="shared" si="49"/>
        <v>9.1953409724000004</v>
      </c>
      <c r="N274" s="9"/>
      <c r="O274" s="22">
        <v>1.2294</v>
      </c>
      <c r="P274" s="22">
        <v>101.514</v>
      </c>
      <c r="Q274" s="22">
        <v>-1.83929E-2</v>
      </c>
      <c r="R274" s="22">
        <v>264</v>
      </c>
      <c r="S274" s="22">
        <v>1.2289399999999999</v>
      </c>
      <c r="T274">
        <f t="shared" si="50"/>
        <v>18.392900000000001</v>
      </c>
      <c r="U274">
        <f t="shared" si="51"/>
        <v>22.612231260000001</v>
      </c>
      <c r="X274" s="9"/>
      <c r="Y274" s="22">
        <v>0.47058100000000003</v>
      </c>
      <c r="Z274" s="22">
        <v>150.922</v>
      </c>
      <c r="AA274" s="22">
        <v>-1.93329E-2</v>
      </c>
      <c r="AB274" s="22">
        <v>264</v>
      </c>
      <c r="AC274" s="22">
        <v>0.46994000000000002</v>
      </c>
      <c r="AD274">
        <f t="shared" si="52"/>
        <v>19.332899999999999</v>
      </c>
      <c r="AE274">
        <f t="shared" si="53"/>
        <v>9.0976954149000004</v>
      </c>
      <c r="AF274" s="9"/>
      <c r="AG274" s="22">
        <v>1.2294</v>
      </c>
      <c r="AH274" s="22">
        <v>200.47399999999999</v>
      </c>
      <c r="AI274" s="22">
        <v>-1.82434E-2</v>
      </c>
      <c r="AJ274" s="22">
        <v>264</v>
      </c>
      <c r="AK274" s="22">
        <v>1.22864</v>
      </c>
      <c r="AL274">
        <f t="shared" si="54"/>
        <v>18.243400000000001</v>
      </c>
      <c r="AM274">
        <f t="shared" si="55"/>
        <v>22.428435960000002</v>
      </c>
      <c r="AP274" s="9"/>
      <c r="AQ274" s="22">
        <v>0.47058100000000003</v>
      </c>
      <c r="AR274" s="22">
        <v>249.81399999999999</v>
      </c>
      <c r="AS274" s="22">
        <v>-1.9192500000000001E-2</v>
      </c>
      <c r="AT274" s="22">
        <v>264</v>
      </c>
      <c r="AU274" s="22">
        <v>0.469391</v>
      </c>
      <c r="AV274">
        <f t="shared" si="56"/>
        <v>19.192500000000003</v>
      </c>
      <c r="AW274">
        <f t="shared" si="57"/>
        <v>9.0316258425000022</v>
      </c>
      <c r="AX274" s="9"/>
      <c r="AY274" s="22">
        <v>1.2294</v>
      </c>
      <c r="AZ274" s="22">
        <v>299.34399999999999</v>
      </c>
      <c r="BA274" s="22">
        <v>-1.8130500000000001E-2</v>
      </c>
      <c r="BB274" s="22">
        <v>264</v>
      </c>
      <c r="BC274" s="22">
        <v>1.22864</v>
      </c>
      <c r="BD274">
        <f t="shared" si="58"/>
        <v>18.130500000000001</v>
      </c>
      <c r="BE274">
        <f t="shared" si="59"/>
        <v>22.289636700000003</v>
      </c>
    </row>
    <row r="275" spans="6:101">
      <c r="F275" s="9"/>
      <c r="G275" s="22">
        <v>0.46554600000000002</v>
      </c>
      <c r="H275" s="22">
        <v>52.021000000000001</v>
      </c>
      <c r="I275" s="22">
        <v>-1.9546500000000001E-2</v>
      </c>
      <c r="J275" s="22">
        <v>265</v>
      </c>
      <c r="K275" s="22">
        <v>0.46490500000000001</v>
      </c>
      <c r="L275">
        <f t="shared" si="48"/>
        <v>19.546500000000002</v>
      </c>
      <c r="M275">
        <f t="shared" si="49"/>
        <v>9.0997948890000018</v>
      </c>
      <c r="N275" s="9"/>
      <c r="O275" s="22">
        <v>1.23444</v>
      </c>
      <c r="P275" s="22">
        <v>101.524</v>
      </c>
      <c r="Q275" s="22">
        <v>-1.8386799999999998E-2</v>
      </c>
      <c r="R275" s="22">
        <v>265</v>
      </c>
      <c r="S275" s="22">
        <v>1.23322</v>
      </c>
      <c r="T275">
        <f t="shared" si="50"/>
        <v>18.386799999999997</v>
      </c>
      <c r="U275">
        <f t="shared" si="51"/>
        <v>22.697401391999996</v>
      </c>
      <c r="X275" s="9"/>
      <c r="Y275" s="22">
        <v>0.46554600000000002</v>
      </c>
      <c r="Z275" s="22">
        <v>150.93199999999999</v>
      </c>
      <c r="AA275" s="22">
        <v>-1.9338999999999999E-2</v>
      </c>
      <c r="AB275" s="22">
        <v>265</v>
      </c>
      <c r="AC275" s="22">
        <v>0.46472200000000002</v>
      </c>
      <c r="AD275">
        <f t="shared" si="52"/>
        <v>19.338999999999999</v>
      </c>
      <c r="AE275">
        <f t="shared" si="53"/>
        <v>9.0031940939999995</v>
      </c>
      <c r="AF275" s="9"/>
      <c r="AG275" s="22">
        <v>1.23444</v>
      </c>
      <c r="AH275" s="22">
        <v>200.48400000000001</v>
      </c>
      <c r="AI275" s="22">
        <v>-1.8237300000000001E-2</v>
      </c>
      <c r="AJ275" s="22">
        <v>265</v>
      </c>
      <c r="AK275" s="22">
        <v>1.23322</v>
      </c>
      <c r="AL275">
        <f t="shared" si="54"/>
        <v>18.237300000000001</v>
      </c>
      <c r="AM275">
        <f t="shared" si="55"/>
        <v>22.512852612</v>
      </c>
      <c r="AP275" s="9"/>
      <c r="AQ275" s="22">
        <v>0.46554600000000002</v>
      </c>
      <c r="AR275" s="22">
        <v>249.82400000000001</v>
      </c>
      <c r="AS275" s="22">
        <v>-1.91986E-2</v>
      </c>
      <c r="AT275" s="22">
        <v>265</v>
      </c>
      <c r="AU275" s="22">
        <v>0.464752</v>
      </c>
      <c r="AV275">
        <f t="shared" si="56"/>
        <v>19.198599999999999</v>
      </c>
      <c r="AW275">
        <f t="shared" si="57"/>
        <v>8.9378314355999997</v>
      </c>
      <c r="AX275" s="9"/>
      <c r="AY275" s="22">
        <v>1.23444</v>
      </c>
      <c r="AZ275" s="22">
        <v>299.35399999999998</v>
      </c>
      <c r="BA275" s="22">
        <v>-1.81213E-2</v>
      </c>
      <c r="BB275" s="22">
        <v>265</v>
      </c>
      <c r="BC275" s="22">
        <v>1.2335199999999999</v>
      </c>
      <c r="BD275">
        <f t="shared" si="58"/>
        <v>18.121300000000002</v>
      </c>
      <c r="BE275">
        <f t="shared" si="59"/>
        <v>22.369657572000001</v>
      </c>
    </row>
    <row r="276" spans="6:101">
      <c r="F276" s="9"/>
      <c r="G276" s="22">
        <v>0.46050999999999997</v>
      </c>
      <c r="H276" s="22">
        <v>52.030999999999999</v>
      </c>
      <c r="I276" s="22">
        <v>-1.95526E-2</v>
      </c>
      <c r="J276" s="22">
        <v>266</v>
      </c>
      <c r="K276" s="22">
        <v>0.45974700000000002</v>
      </c>
      <c r="L276">
        <f t="shared" si="48"/>
        <v>19.552599999999998</v>
      </c>
      <c r="M276">
        <f t="shared" si="49"/>
        <v>9.004167825999998</v>
      </c>
      <c r="N276" s="9"/>
      <c r="O276" s="22">
        <v>1.2394700000000001</v>
      </c>
      <c r="P276" s="22">
        <v>101.53400000000001</v>
      </c>
      <c r="Q276" s="22">
        <v>-1.8386799999999998E-2</v>
      </c>
      <c r="R276" s="22">
        <v>266</v>
      </c>
      <c r="S276" s="22">
        <v>1.2390099999999999</v>
      </c>
      <c r="T276">
        <f t="shared" si="50"/>
        <v>18.386799999999997</v>
      </c>
      <c r="U276">
        <f t="shared" si="51"/>
        <v>22.789886995999996</v>
      </c>
      <c r="X276" s="9"/>
      <c r="Y276" s="22">
        <v>0.46050999999999997</v>
      </c>
      <c r="Z276" s="22">
        <v>150.94200000000001</v>
      </c>
      <c r="AA276" s="22">
        <v>-1.93451E-2</v>
      </c>
      <c r="AB276" s="22">
        <v>266</v>
      </c>
      <c r="AC276" s="22">
        <v>0.45999099999999998</v>
      </c>
      <c r="AD276">
        <f t="shared" si="52"/>
        <v>19.345100000000002</v>
      </c>
      <c r="AE276">
        <f t="shared" si="53"/>
        <v>8.9086120009999998</v>
      </c>
      <c r="AF276" s="9"/>
      <c r="AG276" s="22">
        <v>1.2394700000000001</v>
      </c>
      <c r="AH276" s="22">
        <v>200.494</v>
      </c>
      <c r="AI276" s="22">
        <v>-1.8228100000000001E-2</v>
      </c>
      <c r="AJ276" s="22">
        <v>266</v>
      </c>
      <c r="AK276" s="22">
        <v>1.2383999999999999</v>
      </c>
      <c r="AL276">
        <f t="shared" si="54"/>
        <v>18.228100000000001</v>
      </c>
      <c r="AM276">
        <f t="shared" si="55"/>
        <v>22.593183107000002</v>
      </c>
      <c r="AP276" s="9"/>
      <c r="AQ276" s="22">
        <v>0.46050999999999997</v>
      </c>
      <c r="AR276" s="22">
        <v>249.834</v>
      </c>
      <c r="AS276" s="22">
        <v>-1.9204700000000002E-2</v>
      </c>
      <c r="AT276" s="22">
        <v>266</v>
      </c>
      <c r="AU276" s="22">
        <v>0.45980799999999999</v>
      </c>
      <c r="AV276">
        <f t="shared" si="56"/>
        <v>19.204700000000003</v>
      </c>
      <c r="AW276">
        <f t="shared" si="57"/>
        <v>8.8439563970000012</v>
      </c>
      <c r="AX276" s="9"/>
      <c r="AY276" s="22">
        <v>1.2394700000000001</v>
      </c>
      <c r="AZ276" s="22">
        <v>299.36399999999998</v>
      </c>
      <c r="BA276" s="22">
        <v>-1.8112199999999998E-2</v>
      </c>
      <c r="BB276" s="22">
        <v>266</v>
      </c>
      <c r="BC276" s="22">
        <v>1.2381</v>
      </c>
      <c r="BD276">
        <f t="shared" si="58"/>
        <v>18.112199999999998</v>
      </c>
      <c r="BE276">
        <f t="shared" si="59"/>
        <v>22.449528533999999</v>
      </c>
    </row>
    <row r="277" spans="6:101">
      <c r="F277" s="9"/>
      <c r="G277" s="22">
        <v>0.45547500000000002</v>
      </c>
      <c r="H277" s="22">
        <v>52.0411</v>
      </c>
      <c r="I277" s="22">
        <v>-1.9555699999999999E-2</v>
      </c>
      <c r="J277" s="22">
        <v>267</v>
      </c>
      <c r="K277" s="22">
        <v>0.45449800000000001</v>
      </c>
      <c r="L277">
        <f t="shared" si="48"/>
        <v>19.555699999999998</v>
      </c>
      <c r="M277">
        <f t="shared" si="49"/>
        <v>8.9071324574999995</v>
      </c>
      <c r="N277" s="9"/>
      <c r="O277" s="22">
        <v>1.24451</v>
      </c>
      <c r="P277" s="22">
        <v>101.545</v>
      </c>
      <c r="Q277" s="22">
        <v>-1.8383799999999999E-2</v>
      </c>
      <c r="R277" s="22">
        <v>267</v>
      </c>
      <c r="S277" s="22">
        <v>1.24359</v>
      </c>
      <c r="T277">
        <f t="shared" si="50"/>
        <v>18.383799999999997</v>
      </c>
      <c r="U277">
        <f t="shared" si="51"/>
        <v>22.878822937999995</v>
      </c>
      <c r="X277" s="9"/>
      <c r="Y277" s="22">
        <v>0.45547500000000002</v>
      </c>
      <c r="Z277" s="22">
        <v>150.952</v>
      </c>
      <c r="AA277" s="22">
        <v>-1.9351199999999999E-2</v>
      </c>
      <c r="AB277" s="22">
        <v>267</v>
      </c>
      <c r="AC277" s="22">
        <v>0.45480300000000001</v>
      </c>
      <c r="AD277">
        <f t="shared" si="52"/>
        <v>19.351199999999999</v>
      </c>
      <c r="AE277">
        <f t="shared" si="53"/>
        <v>8.8139878199999995</v>
      </c>
      <c r="AF277" s="9"/>
      <c r="AG277" s="22">
        <v>1.24451</v>
      </c>
      <c r="AH277" s="22">
        <v>200.50399999999999</v>
      </c>
      <c r="AI277" s="22">
        <v>-1.8221999999999999E-2</v>
      </c>
      <c r="AJ277" s="22">
        <v>267</v>
      </c>
      <c r="AK277" s="22">
        <v>1.2439</v>
      </c>
      <c r="AL277">
        <f t="shared" si="54"/>
        <v>18.221999999999998</v>
      </c>
      <c r="AM277">
        <f t="shared" si="55"/>
        <v>22.677461219999998</v>
      </c>
      <c r="AP277" s="9"/>
      <c r="AQ277" s="22">
        <v>0.45547500000000002</v>
      </c>
      <c r="AR277" s="22">
        <v>249.84399999999999</v>
      </c>
      <c r="AS277" s="22">
        <v>-1.9213899999999999E-2</v>
      </c>
      <c r="AT277" s="22">
        <v>267</v>
      </c>
      <c r="AU277" s="22">
        <v>0.45489499999999999</v>
      </c>
      <c r="AV277">
        <f t="shared" si="56"/>
        <v>19.213899999999999</v>
      </c>
      <c r="AW277">
        <f t="shared" si="57"/>
        <v>8.751451102499999</v>
      </c>
      <c r="AX277" s="9"/>
      <c r="AY277" s="22">
        <v>1.24451</v>
      </c>
      <c r="AZ277" s="22">
        <v>299.37400000000002</v>
      </c>
      <c r="BA277" s="22">
        <v>-1.8103000000000001E-2</v>
      </c>
      <c r="BB277" s="22">
        <v>267</v>
      </c>
      <c r="BC277" s="22">
        <v>1.24359</v>
      </c>
      <c r="BD277">
        <f t="shared" si="58"/>
        <v>18.103000000000002</v>
      </c>
      <c r="BE277">
        <f t="shared" si="59"/>
        <v>22.529364530000002</v>
      </c>
    </row>
    <row r="278" spans="6:101">
      <c r="F278" s="9"/>
      <c r="G278" s="22">
        <v>0.45043899999999998</v>
      </c>
      <c r="H278" s="22">
        <v>52.051200000000001</v>
      </c>
      <c r="I278" s="22">
        <v>-1.9561800000000001E-2</v>
      </c>
      <c r="J278" s="22">
        <v>268</v>
      </c>
      <c r="K278" s="22">
        <v>0.44964599999999999</v>
      </c>
      <c r="L278">
        <f t="shared" si="48"/>
        <v>19.561800000000002</v>
      </c>
      <c r="M278">
        <f t="shared" si="49"/>
        <v>8.8113976302000001</v>
      </c>
      <c r="N278" s="9"/>
      <c r="O278" s="22">
        <v>1.2495400000000001</v>
      </c>
      <c r="P278" s="22">
        <v>101.55500000000001</v>
      </c>
      <c r="Q278" s="22">
        <v>-1.83777E-2</v>
      </c>
      <c r="R278" s="22">
        <v>268</v>
      </c>
      <c r="S278" s="22">
        <v>1.24908</v>
      </c>
      <c r="T278">
        <f t="shared" si="50"/>
        <v>18.377700000000001</v>
      </c>
      <c r="U278">
        <f t="shared" si="51"/>
        <v>22.963671258000002</v>
      </c>
      <c r="X278" s="9"/>
      <c r="Y278" s="22">
        <v>0.45043899999999998</v>
      </c>
      <c r="Z278" s="22">
        <v>150.96199999999999</v>
      </c>
      <c r="AA278" s="22">
        <v>-1.9351199999999999E-2</v>
      </c>
      <c r="AB278" s="22">
        <v>268</v>
      </c>
      <c r="AC278" s="22">
        <v>0.44989000000000001</v>
      </c>
      <c r="AD278">
        <f t="shared" si="52"/>
        <v>19.351199999999999</v>
      </c>
      <c r="AE278">
        <f t="shared" si="53"/>
        <v>8.716535176799999</v>
      </c>
      <c r="AF278" s="9"/>
      <c r="AG278" s="22">
        <v>1.2495400000000001</v>
      </c>
      <c r="AH278" s="22">
        <v>200.51400000000001</v>
      </c>
      <c r="AI278" s="22">
        <v>-1.8206799999999999E-2</v>
      </c>
      <c r="AJ278" s="22">
        <v>268</v>
      </c>
      <c r="AK278" s="22">
        <v>1.24908</v>
      </c>
      <c r="AL278">
        <f t="shared" si="54"/>
        <v>18.206799999999998</v>
      </c>
      <c r="AM278">
        <f t="shared" si="55"/>
        <v>22.750124871999997</v>
      </c>
      <c r="AP278" s="9"/>
      <c r="AQ278" s="22">
        <v>0.45043899999999998</v>
      </c>
      <c r="AR278" s="22">
        <v>249.85400000000001</v>
      </c>
      <c r="AS278" s="22">
        <v>-1.9216899999999999E-2</v>
      </c>
      <c r="AT278" s="22">
        <v>268</v>
      </c>
      <c r="AU278" s="22">
        <v>0.44967699999999999</v>
      </c>
      <c r="AV278">
        <f t="shared" si="56"/>
        <v>19.216899999999999</v>
      </c>
      <c r="AW278">
        <f t="shared" si="57"/>
        <v>8.6560412190999987</v>
      </c>
      <c r="AX278" s="9"/>
      <c r="AY278" s="22">
        <v>1.2495400000000001</v>
      </c>
      <c r="AZ278" s="22">
        <v>299.38400000000001</v>
      </c>
      <c r="BA278" s="22">
        <v>-1.8096899999999999E-2</v>
      </c>
      <c r="BB278" s="22">
        <v>268</v>
      </c>
      <c r="BC278" s="22">
        <v>1.24847</v>
      </c>
      <c r="BD278">
        <f t="shared" si="58"/>
        <v>18.096899999999998</v>
      </c>
      <c r="BE278">
        <f t="shared" si="59"/>
        <v>22.612800426</v>
      </c>
    </row>
    <row r="279" spans="6:101">
      <c r="F279" s="9"/>
      <c r="G279" s="22">
        <v>0.44540400000000002</v>
      </c>
      <c r="H279" s="22">
        <v>52.061199999999999</v>
      </c>
      <c r="I279" s="22">
        <v>-1.95648E-2</v>
      </c>
      <c r="J279" s="22">
        <v>269</v>
      </c>
      <c r="K279" s="22">
        <v>0.44497700000000001</v>
      </c>
      <c r="L279">
        <f t="shared" si="48"/>
        <v>19.564800000000002</v>
      </c>
      <c r="M279">
        <f t="shared" si="49"/>
        <v>8.7142401792000008</v>
      </c>
      <c r="N279" s="9"/>
      <c r="O279" s="22">
        <v>1.25458</v>
      </c>
      <c r="P279" s="22">
        <v>101.565</v>
      </c>
      <c r="Q279" s="22">
        <v>-1.83777E-2</v>
      </c>
      <c r="R279" s="22">
        <v>269</v>
      </c>
      <c r="S279" s="22">
        <v>1.25336</v>
      </c>
      <c r="T279">
        <f t="shared" si="50"/>
        <v>18.377700000000001</v>
      </c>
      <c r="U279">
        <f t="shared" si="51"/>
        <v>23.056294866000002</v>
      </c>
      <c r="X279" s="9"/>
      <c r="Y279" s="22">
        <v>0.44540400000000002</v>
      </c>
      <c r="Z279" s="22">
        <v>150.97200000000001</v>
      </c>
      <c r="AA279" s="22">
        <v>-1.9357300000000001E-2</v>
      </c>
      <c r="AB279" s="22">
        <v>269</v>
      </c>
      <c r="AC279" s="22">
        <v>0.44497700000000001</v>
      </c>
      <c r="AD279">
        <f t="shared" si="52"/>
        <v>19.357300000000002</v>
      </c>
      <c r="AE279">
        <f t="shared" si="53"/>
        <v>8.6218188492000021</v>
      </c>
      <c r="AF279" s="9"/>
      <c r="AG279" s="22">
        <v>1.25458</v>
      </c>
      <c r="AH279" s="22">
        <v>200.52500000000001</v>
      </c>
      <c r="AI279" s="22">
        <v>-1.8197600000000001E-2</v>
      </c>
      <c r="AJ279" s="22">
        <v>269</v>
      </c>
      <c r="AK279" s="22">
        <v>1.25366</v>
      </c>
      <c r="AL279">
        <f t="shared" si="54"/>
        <v>18.197600000000001</v>
      </c>
      <c r="AM279">
        <f t="shared" si="55"/>
        <v>22.830345008000002</v>
      </c>
      <c r="AP279" s="9"/>
      <c r="AQ279" s="22">
        <v>0.44540400000000002</v>
      </c>
      <c r="AR279" s="22">
        <v>249.864</v>
      </c>
      <c r="AS279" s="22">
        <v>-1.9220000000000001E-2</v>
      </c>
      <c r="AT279" s="22">
        <v>269</v>
      </c>
      <c r="AU279" s="22">
        <v>0.44461099999999998</v>
      </c>
      <c r="AV279">
        <f t="shared" si="56"/>
        <v>19.220000000000002</v>
      </c>
      <c r="AW279">
        <f t="shared" si="57"/>
        <v>8.5606648800000009</v>
      </c>
      <c r="AX279" s="9"/>
      <c r="AY279" s="22">
        <v>1.25458</v>
      </c>
      <c r="AZ279" s="22">
        <v>299.39400000000001</v>
      </c>
      <c r="BA279" s="22">
        <v>-1.8087800000000001E-2</v>
      </c>
      <c r="BB279" s="22">
        <v>269</v>
      </c>
      <c r="BC279" s="22">
        <v>1.25336</v>
      </c>
      <c r="BD279">
        <f t="shared" si="58"/>
        <v>18.087800000000001</v>
      </c>
      <c r="BE279">
        <f t="shared" si="59"/>
        <v>22.692592124000001</v>
      </c>
    </row>
    <row r="280" spans="6:101">
      <c r="F280" s="9"/>
      <c r="G280" s="22">
        <v>0.44036900000000001</v>
      </c>
      <c r="H280" s="22">
        <v>52.071300000000001</v>
      </c>
      <c r="I280" s="22">
        <v>-1.9570899999999999E-2</v>
      </c>
      <c r="J280" s="22">
        <v>270</v>
      </c>
      <c r="K280" s="22">
        <v>0.439697</v>
      </c>
      <c r="L280">
        <f t="shared" si="48"/>
        <v>19.570899999999998</v>
      </c>
      <c r="M280">
        <f t="shared" si="49"/>
        <v>8.6184176620999988</v>
      </c>
      <c r="N280" s="9"/>
      <c r="O280" s="22">
        <v>1.2596099999999999</v>
      </c>
      <c r="P280" s="22">
        <v>101.575</v>
      </c>
      <c r="Q280" s="22">
        <v>-1.8362400000000001E-2</v>
      </c>
      <c r="R280" s="22">
        <v>270</v>
      </c>
      <c r="S280" s="22">
        <v>1.25885</v>
      </c>
      <c r="T280">
        <f t="shared" si="50"/>
        <v>18.362400000000001</v>
      </c>
      <c r="U280">
        <f t="shared" si="51"/>
        <v>23.129462663999998</v>
      </c>
      <c r="X280" s="9"/>
      <c r="Y280" s="22">
        <v>0.44036900000000001</v>
      </c>
      <c r="Z280" s="22">
        <v>150.982</v>
      </c>
      <c r="AA280" s="22">
        <v>-1.93604E-2</v>
      </c>
      <c r="AB280" s="22">
        <v>270</v>
      </c>
      <c r="AC280" s="22">
        <v>0.439697</v>
      </c>
      <c r="AD280">
        <f t="shared" si="52"/>
        <v>19.360399999999998</v>
      </c>
      <c r="AE280">
        <f t="shared" si="53"/>
        <v>8.5257199875999987</v>
      </c>
      <c r="AF280" s="9"/>
      <c r="AG280" s="22">
        <v>1.2596099999999999</v>
      </c>
      <c r="AH280" s="22">
        <v>200.535</v>
      </c>
      <c r="AI280" s="22">
        <v>-1.8191499999999999E-2</v>
      </c>
      <c r="AJ280" s="22">
        <v>270</v>
      </c>
      <c r="AK280" s="22">
        <v>1.25885</v>
      </c>
      <c r="AL280">
        <f t="shared" si="54"/>
        <v>18.191499999999998</v>
      </c>
      <c r="AM280">
        <f t="shared" si="55"/>
        <v>22.914195314999997</v>
      </c>
      <c r="AP280" s="9"/>
      <c r="AQ280" s="22">
        <v>0.44036900000000001</v>
      </c>
      <c r="AR280" s="22">
        <v>249.874</v>
      </c>
      <c r="AS280" s="22">
        <v>-1.9229099999999999E-2</v>
      </c>
      <c r="AT280" s="22">
        <v>270</v>
      </c>
      <c r="AU280" s="22">
        <v>0.43963600000000003</v>
      </c>
      <c r="AV280">
        <f t="shared" si="56"/>
        <v>19.229099999999999</v>
      </c>
      <c r="AW280">
        <f t="shared" si="57"/>
        <v>8.4678995378999993</v>
      </c>
      <c r="AX280" s="9"/>
      <c r="AY280" s="22">
        <v>1.2596099999999999</v>
      </c>
      <c r="AZ280" s="22">
        <v>299.404</v>
      </c>
      <c r="BA280" s="22">
        <v>-1.80786E-2</v>
      </c>
      <c r="BB280" s="22">
        <v>270</v>
      </c>
      <c r="BC280" s="22">
        <v>1.25946</v>
      </c>
      <c r="BD280">
        <f t="shared" si="58"/>
        <v>18.078600000000002</v>
      </c>
      <c r="BE280">
        <f t="shared" si="59"/>
        <v>22.771985346000001</v>
      </c>
    </row>
    <row r="281" spans="6:101">
      <c r="F281" s="9"/>
      <c r="G281" s="22">
        <v>0.43533300000000003</v>
      </c>
      <c r="H281" s="22">
        <v>52.081400000000002</v>
      </c>
      <c r="I281" s="22">
        <v>-1.9577000000000001E-2</v>
      </c>
      <c r="J281" s="22">
        <v>271</v>
      </c>
      <c r="K281" s="22">
        <v>0.43469200000000002</v>
      </c>
      <c r="L281">
        <f t="shared" si="48"/>
        <v>19.577000000000002</v>
      </c>
      <c r="M281">
        <f t="shared" si="49"/>
        <v>8.522514141000002</v>
      </c>
      <c r="N281" s="9"/>
      <c r="O281" s="22">
        <v>1.2646500000000001</v>
      </c>
      <c r="P281" s="22">
        <v>101.58499999999999</v>
      </c>
      <c r="Q281" s="22">
        <v>-1.8353299999999999E-2</v>
      </c>
      <c r="R281" s="22">
        <v>271</v>
      </c>
      <c r="S281" s="22">
        <v>1.26434</v>
      </c>
      <c r="T281">
        <f t="shared" si="50"/>
        <v>18.353300000000001</v>
      </c>
      <c r="U281">
        <f t="shared" si="51"/>
        <v>23.210500845000002</v>
      </c>
      <c r="X281" s="9"/>
      <c r="Y281" s="22">
        <v>0.43533300000000003</v>
      </c>
      <c r="Z281" s="22">
        <v>150.99199999999999</v>
      </c>
      <c r="AA281" s="22">
        <v>-1.9363399999999999E-2</v>
      </c>
      <c r="AB281" s="22">
        <v>271</v>
      </c>
      <c r="AC281" s="22">
        <v>0.43408200000000002</v>
      </c>
      <c r="AD281">
        <f t="shared" si="52"/>
        <v>19.363399999999999</v>
      </c>
      <c r="AE281">
        <f t="shared" si="53"/>
        <v>8.4295270121999994</v>
      </c>
      <c r="AF281" s="9"/>
      <c r="AG281" s="22">
        <v>1.2646500000000001</v>
      </c>
      <c r="AH281" s="22">
        <v>200.54499999999999</v>
      </c>
      <c r="AI281" s="22">
        <v>-1.8182400000000001E-2</v>
      </c>
      <c r="AJ281" s="22">
        <v>271</v>
      </c>
      <c r="AK281" s="22">
        <v>1.2640400000000001</v>
      </c>
      <c r="AL281">
        <f t="shared" si="54"/>
        <v>18.182400000000001</v>
      </c>
      <c r="AM281">
        <f t="shared" si="55"/>
        <v>22.994372160000001</v>
      </c>
      <c r="AP281" s="9"/>
      <c r="AQ281" s="22">
        <v>0.43533300000000003</v>
      </c>
      <c r="AR281" s="22">
        <v>249.88399999999999</v>
      </c>
      <c r="AS281" s="22">
        <v>-1.9235200000000001E-2</v>
      </c>
      <c r="AT281" s="22">
        <v>271</v>
      </c>
      <c r="AU281" s="22">
        <v>0.43496699999999999</v>
      </c>
      <c r="AV281">
        <f t="shared" si="56"/>
        <v>19.235200000000003</v>
      </c>
      <c r="AW281">
        <f t="shared" si="57"/>
        <v>8.3737173216000009</v>
      </c>
      <c r="AX281" s="9"/>
      <c r="AY281" s="22">
        <v>1.2646500000000001</v>
      </c>
      <c r="AZ281" s="22">
        <v>299.41500000000002</v>
      </c>
      <c r="BA281" s="22">
        <v>-1.8075600000000001E-2</v>
      </c>
      <c r="BB281" s="22">
        <v>271</v>
      </c>
      <c r="BC281" s="22">
        <v>1.2634300000000001</v>
      </c>
      <c r="BD281">
        <f t="shared" si="58"/>
        <v>18.075600000000001</v>
      </c>
      <c r="BE281">
        <f t="shared" si="59"/>
        <v>22.859307540000003</v>
      </c>
    </row>
    <row r="282" spans="6:101">
      <c r="F282" s="9"/>
      <c r="G282" s="22">
        <v>0.43029800000000001</v>
      </c>
      <c r="H282" s="22">
        <v>52.091500000000003</v>
      </c>
      <c r="I282" s="22">
        <v>-1.9586200000000002E-2</v>
      </c>
      <c r="J282" s="22">
        <v>272</v>
      </c>
      <c r="K282" s="22">
        <v>0.429535</v>
      </c>
      <c r="L282">
        <f t="shared" si="48"/>
        <v>19.586200000000002</v>
      </c>
      <c r="M282">
        <f t="shared" si="49"/>
        <v>8.4279026876000014</v>
      </c>
      <c r="N282" s="9"/>
      <c r="O282" s="22">
        <v>1.2696799999999999</v>
      </c>
      <c r="P282" s="22">
        <v>101.595</v>
      </c>
      <c r="Q282" s="22">
        <v>-1.8341099999999999E-2</v>
      </c>
      <c r="R282" s="22">
        <v>272</v>
      </c>
      <c r="S282" s="22">
        <v>1.26892</v>
      </c>
      <c r="T282">
        <f t="shared" si="50"/>
        <v>18.341099999999997</v>
      </c>
      <c r="U282">
        <f t="shared" si="51"/>
        <v>23.287327847999997</v>
      </c>
      <c r="X282" s="9"/>
      <c r="Y282" s="22">
        <v>0.43029800000000001</v>
      </c>
      <c r="Z282" s="22">
        <v>151.00200000000001</v>
      </c>
      <c r="AA282" s="22">
        <v>-1.9369500000000001E-2</v>
      </c>
      <c r="AB282" s="22">
        <v>272</v>
      </c>
      <c r="AC282" s="22">
        <v>0.43011500000000003</v>
      </c>
      <c r="AD282">
        <f t="shared" si="52"/>
        <v>19.369500000000002</v>
      </c>
      <c r="AE282">
        <f t="shared" si="53"/>
        <v>8.3346571110000021</v>
      </c>
      <c r="AF282" s="9"/>
      <c r="AG282" s="22">
        <v>1.2696799999999999</v>
      </c>
      <c r="AH282" s="22">
        <v>200.55500000000001</v>
      </c>
      <c r="AI282" s="22">
        <v>-1.8176299999999999E-2</v>
      </c>
      <c r="AJ282" s="22">
        <v>272</v>
      </c>
      <c r="AK282" s="22">
        <v>1.26892</v>
      </c>
      <c r="AL282">
        <f t="shared" si="54"/>
        <v>18.176299999999998</v>
      </c>
      <c r="AM282">
        <f t="shared" si="55"/>
        <v>23.078084583999996</v>
      </c>
      <c r="AP282" s="9"/>
      <c r="AQ282" s="22">
        <v>0.43029800000000001</v>
      </c>
      <c r="AR282" s="22">
        <v>249.89400000000001</v>
      </c>
      <c r="AS282" s="22">
        <v>-1.9244399999999998E-2</v>
      </c>
      <c r="AT282" s="22">
        <v>272</v>
      </c>
      <c r="AU282" s="22">
        <v>0.42965700000000001</v>
      </c>
      <c r="AV282">
        <f t="shared" si="56"/>
        <v>19.244399999999999</v>
      </c>
      <c r="AW282">
        <f t="shared" si="57"/>
        <v>8.2808268312000006</v>
      </c>
      <c r="AX282" s="9"/>
      <c r="AY282" s="22">
        <v>1.2696799999999999</v>
      </c>
      <c r="AZ282" s="22">
        <v>299.42500000000001</v>
      </c>
      <c r="BA282" s="22">
        <v>-1.80664E-2</v>
      </c>
      <c r="BB282" s="22">
        <v>272</v>
      </c>
      <c r="BC282" s="22">
        <v>1.2686200000000001</v>
      </c>
      <c r="BD282">
        <f t="shared" si="58"/>
        <v>18.066400000000002</v>
      </c>
      <c r="BE282">
        <f t="shared" si="59"/>
        <v>22.938546752000001</v>
      </c>
    </row>
    <row r="283" spans="6:101">
      <c r="F283" s="9"/>
      <c r="G283" s="22">
        <v>0.42526199999999997</v>
      </c>
      <c r="H283" s="22">
        <v>52.101500000000001</v>
      </c>
      <c r="I283" s="22">
        <v>-1.95923E-2</v>
      </c>
      <c r="J283" s="22">
        <v>273</v>
      </c>
      <c r="K283" s="22">
        <v>0.42431600000000003</v>
      </c>
      <c r="L283">
        <f t="shared" si="48"/>
        <v>19.592300000000002</v>
      </c>
      <c r="M283">
        <f t="shared" si="49"/>
        <v>8.3318606826000003</v>
      </c>
      <c r="N283" s="9"/>
      <c r="O283" s="22">
        <v>1.2747200000000001</v>
      </c>
      <c r="P283" s="22">
        <v>101.605</v>
      </c>
      <c r="Q283" s="22">
        <v>-1.8338E-2</v>
      </c>
      <c r="R283" s="22">
        <v>273</v>
      </c>
      <c r="S283" s="22">
        <v>1.27319</v>
      </c>
      <c r="T283">
        <f t="shared" si="50"/>
        <v>18.338000000000001</v>
      </c>
      <c r="U283">
        <f t="shared" si="51"/>
        <v>23.375815360000004</v>
      </c>
      <c r="X283" s="9"/>
      <c r="Y283" s="22">
        <v>0.42526199999999997</v>
      </c>
      <c r="Z283" s="22">
        <v>151.012</v>
      </c>
      <c r="AA283" s="22">
        <v>-1.93756E-2</v>
      </c>
      <c r="AB283" s="22">
        <v>273</v>
      </c>
      <c r="AC283" s="22">
        <v>0.424377</v>
      </c>
      <c r="AD283">
        <f t="shared" si="52"/>
        <v>19.375599999999999</v>
      </c>
      <c r="AE283">
        <f t="shared" si="53"/>
        <v>8.2397064071999981</v>
      </c>
      <c r="AF283" s="9"/>
      <c r="AG283" s="22">
        <v>1.2747200000000001</v>
      </c>
      <c r="AH283" s="22">
        <v>200.565</v>
      </c>
      <c r="AI283" s="22">
        <v>-1.8167099999999999E-2</v>
      </c>
      <c r="AJ283" s="22">
        <v>273</v>
      </c>
      <c r="AK283" s="22">
        <v>1.2738</v>
      </c>
      <c r="AL283">
        <f t="shared" si="54"/>
        <v>18.167099999999998</v>
      </c>
      <c r="AM283">
        <f t="shared" si="55"/>
        <v>23.157965711999999</v>
      </c>
      <c r="AP283" s="9"/>
      <c r="AQ283" s="22">
        <v>0.42526199999999997</v>
      </c>
      <c r="AR283" s="22">
        <v>249.904</v>
      </c>
      <c r="AS283" s="22">
        <v>-1.9247400000000001E-2</v>
      </c>
      <c r="AT283" s="22">
        <v>273</v>
      </c>
      <c r="AU283" s="22">
        <v>0.42443799999999998</v>
      </c>
      <c r="AV283">
        <f t="shared" si="56"/>
        <v>19.247400000000003</v>
      </c>
      <c r="AW283">
        <f t="shared" si="57"/>
        <v>8.1851878188000011</v>
      </c>
      <c r="AX283" s="9"/>
      <c r="AY283" s="22">
        <v>1.2747200000000001</v>
      </c>
      <c r="AZ283" s="22">
        <v>299.435</v>
      </c>
      <c r="BA283" s="22">
        <v>-1.8054199999999999E-2</v>
      </c>
      <c r="BB283" s="22">
        <v>273</v>
      </c>
      <c r="BC283" s="22">
        <v>1.2741100000000001</v>
      </c>
      <c r="BD283">
        <f t="shared" si="58"/>
        <v>18.054199999999998</v>
      </c>
      <c r="BE283">
        <f t="shared" si="59"/>
        <v>23.014049823999997</v>
      </c>
    </row>
    <row r="284" spans="6:101">
      <c r="F284" s="9"/>
      <c r="G284" s="22">
        <v>0.42022700000000002</v>
      </c>
      <c r="H284" s="22">
        <v>52.111600000000003</v>
      </c>
      <c r="I284" s="22">
        <v>-1.9598399999999998E-2</v>
      </c>
      <c r="J284" s="22">
        <v>274</v>
      </c>
      <c r="K284" s="22">
        <v>0.41964699999999999</v>
      </c>
      <c r="L284">
        <f t="shared" si="48"/>
        <v>19.598399999999998</v>
      </c>
      <c r="M284">
        <f t="shared" si="49"/>
        <v>8.2357768367999995</v>
      </c>
      <c r="N284" s="9"/>
      <c r="O284" s="22">
        <v>1.2797499999999999</v>
      </c>
      <c r="P284" s="22">
        <v>101.61499999999999</v>
      </c>
      <c r="Q284" s="22">
        <v>-1.8331900000000002E-2</v>
      </c>
      <c r="R284" s="22">
        <v>274</v>
      </c>
      <c r="S284" s="22">
        <v>1.2796000000000001</v>
      </c>
      <c r="T284">
        <f t="shared" si="50"/>
        <v>18.331900000000001</v>
      </c>
      <c r="U284">
        <f t="shared" si="51"/>
        <v>23.460249025</v>
      </c>
      <c r="X284" s="9"/>
      <c r="Y284" s="22">
        <v>0.42022700000000002</v>
      </c>
      <c r="Z284" s="22">
        <v>151.02199999999999</v>
      </c>
      <c r="AA284" s="22">
        <v>-1.9381700000000002E-2</v>
      </c>
      <c r="AB284" s="22">
        <v>274</v>
      </c>
      <c r="AC284" s="22">
        <v>0.41961700000000002</v>
      </c>
      <c r="AD284">
        <f t="shared" si="52"/>
        <v>19.381700000000002</v>
      </c>
      <c r="AE284">
        <f t="shared" si="53"/>
        <v>8.1447136459000014</v>
      </c>
      <c r="AF284" s="9"/>
      <c r="AG284" s="22">
        <v>1.2797499999999999</v>
      </c>
      <c r="AH284" s="22">
        <v>200.57499999999999</v>
      </c>
      <c r="AI284" s="22">
        <v>-1.8161E-2</v>
      </c>
      <c r="AJ284" s="22">
        <v>274</v>
      </c>
      <c r="AK284" s="22">
        <v>1.2789900000000001</v>
      </c>
      <c r="AL284">
        <f t="shared" si="54"/>
        <v>18.161000000000001</v>
      </c>
      <c r="AM284">
        <f t="shared" si="55"/>
        <v>23.241539750000001</v>
      </c>
      <c r="AP284" s="9"/>
      <c r="AQ284" s="22">
        <v>0.42022700000000002</v>
      </c>
      <c r="AR284" s="22">
        <v>249.91399999999999</v>
      </c>
      <c r="AS284" s="22">
        <v>-1.9256599999999999E-2</v>
      </c>
      <c r="AT284" s="22">
        <v>274</v>
      </c>
      <c r="AU284" s="22">
        <v>0.41955599999999998</v>
      </c>
      <c r="AV284">
        <f t="shared" si="56"/>
        <v>19.256599999999999</v>
      </c>
      <c r="AW284">
        <f t="shared" si="57"/>
        <v>8.0921432481999993</v>
      </c>
      <c r="AX284" s="9"/>
      <c r="AY284" s="22">
        <v>1.2797499999999999</v>
      </c>
      <c r="AZ284" s="22">
        <v>299.44499999999999</v>
      </c>
      <c r="BA284" s="22">
        <v>-1.8044999999999999E-2</v>
      </c>
      <c r="BB284" s="22">
        <v>274</v>
      </c>
      <c r="BC284" s="22">
        <v>1.2793000000000001</v>
      </c>
      <c r="BD284">
        <f t="shared" si="58"/>
        <v>18.044999999999998</v>
      </c>
      <c r="BE284">
        <f t="shared" si="59"/>
        <v>23.093088749999996</v>
      </c>
    </row>
    <row r="285" spans="6:101">
      <c r="F285" s="9"/>
      <c r="G285" s="22">
        <v>0.41519200000000001</v>
      </c>
      <c r="H285" s="22">
        <v>52.121699999999997</v>
      </c>
      <c r="I285" s="22">
        <v>-1.96045E-2</v>
      </c>
      <c r="J285" s="22">
        <v>275</v>
      </c>
      <c r="K285" s="22">
        <v>0.41510000000000002</v>
      </c>
      <c r="L285">
        <f t="shared" si="48"/>
        <v>19.604500000000002</v>
      </c>
      <c r="M285">
        <f t="shared" si="49"/>
        <v>8.1396315640000001</v>
      </c>
      <c r="N285" s="9"/>
      <c r="O285" s="22">
        <v>1.2847900000000001</v>
      </c>
      <c r="P285" s="22">
        <v>101.625</v>
      </c>
      <c r="Q285" s="22">
        <v>-1.83228E-2</v>
      </c>
      <c r="R285" s="22">
        <v>275</v>
      </c>
      <c r="S285" s="22">
        <v>1.2838700000000001</v>
      </c>
      <c r="T285">
        <f t="shared" si="50"/>
        <v>18.322800000000001</v>
      </c>
      <c r="U285">
        <f t="shared" si="51"/>
        <v>23.540950212000002</v>
      </c>
      <c r="X285" s="9"/>
      <c r="Y285" s="22">
        <v>0.41519200000000001</v>
      </c>
      <c r="Z285" s="22">
        <v>151.03299999999999</v>
      </c>
      <c r="AA285" s="22">
        <v>-1.9390899999999999E-2</v>
      </c>
      <c r="AB285" s="22">
        <v>275</v>
      </c>
      <c r="AC285" s="22">
        <v>0.41436800000000001</v>
      </c>
      <c r="AD285">
        <f t="shared" si="52"/>
        <v>19.390899999999998</v>
      </c>
      <c r="AE285">
        <f t="shared" si="53"/>
        <v>8.0509465527999993</v>
      </c>
      <c r="AF285" s="9"/>
      <c r="AG285" s="22">
        <v>1.2847900000000001</v>
      </c>
      <c r="AH285" s="22">
        <v>200.58500000000001</v>
      </c>
      <c r="AI285" s="22">
        <v>-1.81488E-2</v>
      </c>
      <c r="AJ285" s="22">
        <v>275</v>
      </c>
      <c r="AK285" s="22">
        <v>1.2838700000000001</v>
      </c>
      <c r="AL285">
        <f t="shared" si="54"/>
        <v>18.148800000000001</v>
      </c>
      <c r="AM285">
        <f t="shared" si="55"/>
        <v>23.317396752000004</v>
      </c>
      <c r="AP285" s="9"/>
      <c r="AQ285" s="22">
        <v>0.41519200000000001</v>
      </c>
      <c r="AR285" s="22">
        <v>249.92400000000001</v>
      </c>
      <c r="AS285" s="22">
        <v>-1.92657E-2</v>
      </c>
      <c r="AT285" s="22">
        <v>275</v>
      </c>
      <c r="AU285" s="22">
        <v>0.41464200000000001</v>
      </c>
      <c r="AV285">
        <f t="shared" si="56"/>
        <v>19.265699999999999</v>
      </c>
      <c r="AW285">
        <f t="shared" si="57"/>
        <v>7.9989645143999999</v>
      </c>
      <c r="AX285" s="9"/>
      <c r="AY285" s="22">
        <v>1.2847900000000001</v>
      </c>
      <c r="AZ285" s="22">
        <v>299.45499999999998</v>
      </c>
      <c r="BA285" s="22">
        <v>-1.80389E-2</v>
      </c>
      <c r="BB285" s="22">
        <v>275</v>
      </c>
      <c r="BC285" s="22">
        <v>1.2841800000000001</v>
      </c>
      <c r="BD285">
        <f t="shared" si="58"/>
        <v>18.038900000000002</v>
      </c>
      <c r="BE285">
        <f t="shared" si="59"/>
        <v>23.176198331000005</v>
      </c>
    </row>
    <row r="286" spans="6:101">
      <c r="F286" s="9"/>
      <c r="G286" s="22">
        <v>0.41015600000000002</v>
      </c>
      <c r="H286" s="22">
        <v>52.131700000000002</v>
      </c>
      <c r="I286" s="22">
        <v>-1.9610599999999999E-2</v>
      </c>
      <c r="J286" s="22">
        <v>276</v>
      </c>
      <c r="K286" s="22">
        <v>0.40939300000000001</v>
      </c>
      <c r="L286">
        <f t="shared" si="48"/>
        <v>19.610599999999998</v>
      </c>
      <c r="M286">
        <f t="shared" si="49"/>
        <v>8.0434052535999996</v>
      </c>
      <c r="N286" s="9"/>
      <c r="O286" s="22">
        <v>1.28983</v>
      </c>
      <c r="P286" s="22">
        <v>101.63500000000001</v>
      </c>
      <c r="Q286" s="22">
        <v>-1.83228E-2</v>
      </c>
      <c r="R286" s="22">
        <v>276</v>
      </c>
      <c r="S286" s="22">
        <v>1.2890600000000001</v>
      </c>
      <c r="T286">
        <f t="shared" si="50"/>
        <v>18.322800000000001</v>
      </c>
      <c r="U286">
        <f t="shared" si="51"/>
        <v>23.633297124000002</v>
      </c>
      <c r="X286" s="9"/>
      <c r="Y286" s="22">
        <v>0.41015600000000002</v>
      </c>
      <c r="Z286" s="22">
        <v>151.04300000000001</v>
      </c>
      <c r="AA286" s="22">
        <v>-1.9397000000000001E-2</v>
      </c>
      <c r="AB286" s="22">
        <v>276</v>
      </c>
      <c r="AC286" s="22">
        <v>0.40954600000000002</v>
      </c>
      <c r="AD286">
        <f t="shared" si="52"/>
        <v>19.397000000000002</v>
      </c>
      <c r="AE286">
        <f t="shared" si="53"/>
        <v>7.9557959320000009</v>
      </c>
      <c r="AF286" s="9"/>
      <c r="AG286" s="22">
        <v>1.28983</v>
      </c>
      <c r="AH286" s="22">
        <v>200.595</v>
      </c>
      <c r="AI286" s="22">
        <v>-1.8142700000000001E-2</v>
      </c>
      <c r="AJ286" s="22">
        <v>276</v>
      </c>
      <c r="AK286" s="22">
        <v>1.2887599999999999</v>
      </c>
      <c r="AL286">
        <f t="shared" si="54"/>
        <v>18.142700000000001</v>
      </c>
      <c r="AM286">
        <f t="shared" si="55"/>
        <v>23.400998741000002</v>
      </c>
      <c r="AP286" s="9"/>
      <c r="AQ286" s="22">
        <v>0.41015600000000002</v>
      </c>
      <c r="AR286" s="22">
        <v>249.934</v>
      </c>
      <c r="AS286" s="22">
        <v>-1.9268799999999999E-2</v>
      </c>
      <c r="AT286" s="22">
        <v>276</v>
      </c>
      <c r="AU286" s="22">
        <v>0.409576</v>
      </c>
      <c r="AV286">
        <f t="shared" si="56"/>
        <v>19.268799999999999</v>
      </c>
      <c r="AW286">
        <f t="shared" si="57"/>
        <v>7.9032139328</v>
      </c>
      <c r="AX286" s="9"/>
      <c r="AY286" s="22">
        <v>1.28983</v>
      </c>
      <c r="AZ286" s="22">
        <v>299.46499999999997</v>
      </c>
      <c r="BA286" s="22">
        <v>-1.8029799999999999E-2</v>
      </c>
      <c r="BB286" s="22">
        <v>276</v>
      </c>
      <c r="BC286" s="22">
        <v>1.2896700000000001</v>
      </c>
      <c r="BD286">
        <f t="shared" si="58"/>
        <v>18.029799999999998</v>
      </c>
      <c r="BE286">
        <f t="shared" si="59"/>
        <v>23.255376933999997</v>
      </c>
    </row>
    <row r="287" spans="6:101">
      <c r="F287" s="9"/>
      <c r="G287" s="22">
        <v>0.40512100000000001</v>
      </c>
      <c r="H287" s="22">
        <v>52.141800000000003</v>
      </c>
      <c r="I287" s="22">
        <v>-1.9616700000000001E-2</v>
      </c>
      <c r="J287" s="22">
        <v>277</v>
      </c>
      <c r="K287" s="22">
        <v>0.40460200000000002</v>
      </c>
      <c r="L287">
        <f t="shared" si="48"/>
        <v>19.616700000000002</v>
      </c>
      <c r="M287">
        <f t="shared" si="49"/>
        <v>7.9471371207000008</v>
      </c>
      <c r="N287" s="9"/>
      <c r="O287" s="22">
        <v>1.2948599999999999</v>
      </c>
      <c r="P287" s="22">
        <v>101.645</v>
      </c>
      <c r="Q287" s="22">
        <v>-1.8313599999999999E-2</v>
      </c>
      <c r="R287" s="22">
        <v>277</v>
      </c>
      <c r="S287" s="22">
        <v>1.2939499999999999</v>
      </c>
      <c r="T287">
        <f t="shared" si="50"/>
        <v>18.313600000000001</v>
      </c>
      <c r="U287">
        <f t="shared" si="51"/>
        <v>23.713548096</v>
      </c>
      <c r="X287" s="9"/>
      <c r="Y287" s="22">
        <v>0.40512100000000001</v>
      </c>
      <c r="Z287" s="22">
        <v>151.053</v>
      </c>
      <c r="AA287" s="22">
        <v>-1.9409200000000001E-2</v>
      </c>
      <c r="AB287" s="22">
        <v>277</v>
      </c>
      <c r="AC287" s="22">
        <v>0.40441899999999997</v>
      </c>
      <c r="AD287">
        <f t="shared" si="52"/>
        <v>19.409200000000002</v>
      </c>
      <c r="AE287">
        <f t="shared" si="53"/>
        <v>7.8630745132000008</v>
      </c>
      <c r="AF287" s="9"/>
      <c r="AG287" s="22">
        <v>1.2948599999999999</v>
      </c>
      <c r="AH287" s="22">
        <v>200.60499999999999</v>
      </c>
      <c r="AI287" s="22">
        <v>-1.81335E-2</v>
      </c>
      <c r="AJ287" s="22">
        <v>277</v>
      </c>
      <c r="AK287" s="22">
        <v>1.2936399999999999</v>
      </c>
      <c r="AL287">
        <f t="shared" si="54"/>
        <v>18.133500000000002</v>
      </c>
      <c r="AM287">
        <f t="shared" si="55"/>
        <v>23.480343810000001</v>
      </c>
      <c r="AP287" s="9"/>
      <c r="AQ287" s="22">
        <v>0.40512100000000001</v>
      </c>
      <c r="AR287" s="22">
        <v>249.94399999999999</v>
      </c>
      <c r="AS287" s="22">
        <v>-1.9274900000000001E-2</v>
      </c>
      <c r="AT287" s="22">
        <v>277</v>
      </c>
      <c r="AU287" s="22">
        <v>0.40408300000000003</v>
      </c>
      <c r="AV287">
        <f t="shared" si="56"/>
        <v>19.274900000000002</v>
      </c>
      <c r="AW287">
        <f t="shared" si="57"/>
        <v>7.8086667629000015</v>
      </c>
      <c r="AX287" s="9"/>
      <c r="AY287" s="22">
        <v>1.2948599999999999</v>
      </c>
      <c r="AZ287" s="22">
        <v>299.47500000000002</v>
      </c>
      <c r="BA287" s="22">
        <v>-1.8029799999999999E-2</v>
      </c>
      <c r="BB287" s="22">
        <v>277</v>
      </c>
      <c r="BC287" s="22">
        <v>1.2939499999999999</v>
      </c>
      <c r="BD287">
        <f t="shared" si="58"/>
        <v>18.029799999999998</v>
      </c>
      <c r="BE287">
        <f t="shared" si="59"/>
        <v>23.346066827999994</v>
      </c>
    </row>
    <row r="288" spans="6:101">
      <c r="F288" s="9"/>
      <c r="G288" s="22">
        <v>0.40008500000000002</v>
      </c>
      <c r="H288" s="22">
        <v>52.151899999999998</v>
      </c>
      <c r="I288" s="22">
        <v>-1.9622799999999999E-2</v>
      </c>
      <c r="J288" s="22">
        <v>278</v>
      </c>
      <c r="K288" s="22">
        <v>0.39910899999999999</v>
      </c>
      <c r="L288">
        <f t="shared" si="48"/>
        <v>19.622799999999998</v>
      </c>
      <c r="M288">
        <f t="shared" si="49"/>
        <v>7.8507879379999999</v>
      </c>
      <c r="N288" s="9"/>
      <c r="O288" s="22">
        <v>1.2999000000000001</v>
      </c>
      <c r="P288" s="22">
        <v>101.655</v>
      </c>
      <c r="Q288" s="22">
        <v>-1.82983E-2</v>
      </c>
      <c r="R288" s="22">
        <v>278</v>
      </c>
      <c r="S288" s="22">
        <v>1.2994399999999999</v>
      </c>
      <c r="T288">
        <f t="shared" si="50"/>
        <v>18.298300000000001</v>
      </c>
      <c r="U288">
        <f t="shared" si="51"/>
        <v>23.785960170000003</v>
      </c>
      <c r="X288" s="9"/>
      <c r="Y288" s="22">
        <v>0.40008500000000002</v>
      </c>
      <c r="Z288" s="22">
        <v>151.06299999999999</v>
      </c>
      <c r="AA288" s="22">
        <v>-1.9412200000000001E-2</v>
      </c>
      <c r="AB288" s="22">
        <v>278</v>
      </c>
      <c r="AC288" s="22">
        <v>0.39971899999999999</v>
      </c>
      <c r="AD288">
        <f t="shared" si="52"/>
        <v>19.412200000000002</v>
      </c>
      <c r="AE288">
        <f t="shared" si="53"/>
        <v>7.7665300370000017</v>
      </c>
      <c r="AF288" s="9"/>
      <c r="AG288" s="22">
        <v>1.2999000000000001</v>
      </c>
      <c r="AH288" s="22">
        <v>200.61500000000001</v>
      </c>
      <c r="AI288" s="22">
        <v>-1.8124399999999999E-2</v>
      </c>
      <c r="AJ288" s="22">
        <v>278</v>
      </c>
      <c r="AK288" s="22">
        <v>1.2994399999999999</v>
      </c>
      <c r="AL288">
        <f t="shared" si="54"/>
        <v>18.124399999999998</v>
      </c>
      <c r="AM288">
        <f t="shared" si="55"/>
        <v>23.559907559999999</v>
      </c>
      <c r="AP288" s="9"/>
      <c r="AQ288" s="22">
        <v>0.40008500000000002</v>
      </c>
      <c r="AR288" s="22">
        <v>249.95500000000001</v>
      </c>
      <c r="AS288" s="22">
        <v>-1.9278E-2</v>
      </c>
      <c r="AT288" s="22">
        <v>278</v>
      </c>
      <c r="AU288" s="22">
        <v>0.39932299999999998</v>
      </c>
      <c r="AV288">
        <f t="shared" si="56"/>
        <v>19.277999999999999</v>
      </c>
      <c r="AW288">
        <f t="shared" si="57"/>
        <v>7.7128386300000003</v>
      </c>
      <c r="AX288" s="9"/>
      <c r="AY288" s="22">
        <v>1.2999000000000001</v>
      </c>
      <c r="AZ288" s="22">
        <v>299.48500000000001</v>
      </c>
      <c r="BA288" s="22">
        <v>-1.80267E-2</v>
      </c>
      <c r="BB288" s="22">
        <v>278</v>
      </c>
      <c r="BC288" s="22">
        <v>1.2994399999999999</v>
      </c>
      <c r="BD288">
        <f t="shared" si="58"/>
        <v>18.026699999999998</v>
      </c>
      <c r="BE288">
        <f t="shared" si="59"/>
        <v>23.432907329999999</v>
      </c>
    </row>
    <row r="289" spans="6:57">
      <c r="F289" s="9"/>
      <c r="G289" s="22">
        <v>0.39505000000000001</v>
      </c>
      <c r="H289" s="22">
        <v>52.161999999999999</v>
      </c>
      <c r="I289" s="22">
        <v>-1.9625900000000002E-2</v>
      </c>
      <c r="J289" s="22">
        <v>279</v>
      </c>
      <c r="K289" s="22">
        <v>0.394623</v>
      </c>
      <c r="L289">
        <f t="shared" si="48"/>
        <v>19.625900000000001</v>
      </c>
      <c r="M289">
        <f t="shared" si="49"/>
        <v>7.7532117950000012</v>
      </c>
      <c r="N289" s="9"/>
      <c r="O289" s="22">
        <v>1.3049299999999999</v>
      </c>
      <c r="P289" s="22">
        <v>101.66500000000001</v>
      </c>
      <c r="Q289" s="22">
        <v>-1.8289199999999999E-2</v>
      </c>
      <c r="R289" s="22">
        <v>279</v>
      </c>
      <c r="S289" s="22">
        <v>1.3043199999999999</v>
      </c>
      <c r="T289">
        <f t="shared" si="50"/>
        <v>18.289199999999997</v>
      </c>
      <c r="U289">
        <f t="shared" si="51"/>
        <v>23.866125755999995</v>
      </c>
      <c r="X289" s="9"/>
      <c r="Y289" s="22">
        <v>0.39505000000000001</v>
      </c>
      <c r="Z289" s="22">
        <v>151.07300000000001</v>
      </c>
      <c r="AA289" s="22">
        <v>-1.9421399999999998E-2</v>
      </c>
      <c r="AB289" s="22">
        <v>279</v>
      </c>
      <c r="AC289" s="22">
        <v>0.394928</v>
      </c>
      <c r="AD289">
        <f t="shared" si="52"/>
        <v>19.421399999999998</v>
      </c>
      <c r="AE289">
        <f t="shared" si="53"/>
        <v>7.6724240699999999</v>
      </c>
      <c r="AF289" s="9"/>
      <c r="AG289" s="22">
        <v>1.3049299999999999</v>
      </c>
      <c r="AH289" s="22">
        <v>200.625</v>
      </c>
      <c r="AI289" s="22">
        <v>-1.81183E-2</v>
      </c>
      <c r="AJ289" s="22">
        <v>279</v>
      </c>
      <c r="AK289" s="22">
        <v>1.30402</v>
      </c>
      <c r="AL289">
        <f t="shared" si="54"/>
        <v>18.118300000000001</v>
      </c>
      <c r="AM289">
        <f t="shared" si="55"/>
        <v>23.643113219</v>
      </c>
      <c r="AP289" s="9"/>
      <c r="AQ289" s="22">
        <v>0.39505000000000001</v>
      </c>
      <c r="AR289" s="22">
        <v>249.965</v>
      </c>
      <c r="AS289" s="22">
        <v>-1.9287100000000001E-2</v>
      </c>
      <c r="AT289" s="22">
        <v>279</v>
      </c>
      <c r="AU289" s="22">
        <v>0.394592</v>
      </c>
      <c r="AV289">
        <f t="shared" si="56"/>
        <v>19.287100000000002</v>
      </c>
      <c r="AW289">
        <f t="shared" si="57"/>
        <v>7.6193688550000012</v>
      </c>
      <c r="AX289" s="9"/>
      <c r="AY289" s="22">
        <v>1.3049299999999999</v>
      </c>
      <c r="AZ289" s="22">
        <v>299.495</v>
      </c>
      <c r="BA289" s="22">
        <v>-1.8017600000000002E-2</v>
      </c>
      <c r="BB289" s="22">
        <v>279</v>
      </c>
      <c r="BC289" s="22">
        <v>1.30402</v>
      </c>
      <c r="BD289">
        <f t="shared" si="58"/>
        <v>18.017600000000002</v>
      </c>
      <c r="BE289">
        <f t="shared" si="59"/>
        <v>23.511706768</v>
      </c>
    </row>
    <row r="290" spans="6:57">
      <c r="F290" s="9"/>
      <c r="G290" s="22">
        <v>0.390015</v>
      </c>
      <c r="H290" s="22">
        <v>52.171999999999997</v>
      </c>
      <c r="I290" s="22">
        <v>-1.9632E-2</v>
      </c>
      <c r="J290" s="22">
        <v>280</v>
      </c>
      <c r="K290" s="22">
        <v>0.38964799999999999</v>
      </c>
      <c r="L290">
        <f t="shared" si="48"/>
        <v>19.632000000000001</v>
      </c>
      <c r="M290">
        <f t="shared" si="49"/>
        <v>7.6567744800000002</v>
      </c>
      <c r="N290" s="9"/>
      <c r="O290" s="22">
        <v>1.3099700000000001</v>
      </c>
      <c r="P290" s="22">
        <v>101.675</v>
      </c>
      <c r="Q290" s="22">
        <v>-1.8277000000000002E-2</v>
      </c>
      <c r="R290" s="22">
        <v>280</v>
      </c>
      <c r="S290" s="22">
        <v>1.31012</v>
      </c>
      <c r="T290">
        <f t="shared" si="50"/>
        <v>18.277000000000001</v>
      </c>
      <c r="U290">
        <f t="shared" si="51"/>
        <v>23.942321690000004</v>
      </c>
      <c r="X290" s="9"/>
      <c r="Y290" s="22">
        <v>0.390015</v>
      </c>
      <c r="Z290" s="22">
        <v>151.083</v>
      </c>
      <c r="AA290" s="22">
        <v>-1.9433599999999999E-2</v>
      </c>
      <c r="AB290" s="22">
        <v>280</v>
      </c>
      <c r="AC290" s="22">
        <v>0.38946500000000001</v>
      </c>
      <c r="AD290">
        <f t="shared" si="52"/>
        <v>19.433599999999998</v>
      </c>
      <c r="AE290">
        <f t="shared" si="53"/>
        <v>7.5793955039999998</v>
      </c>
      <c r="AF290" s="9"/>
      <c r="AG290" s="22">
        <v>1.3099700000000001</v>
      </c>
      <c r="AH290" s="22">
        <v>200.63499999999999</v>
      </c>
      <c r="AI290" s="22">
        <v>-1.81091E-2</v>
      </c>
      <c r="AJ290" s="22">
        <v>280</v>
      </c>
      <c r="AK290" s="22">
        <v>1.3091999999999999</v>
      </c>
      <c r="AL290">
        <f t="shared" si="54"/>
        <v>18.109099999999998</v>
      </c>
      <c r="AM290">
        <f t="shared" si="55"/>
        <v>23.722377726999998</v>
      </c>
      <c r="AP290" s="9"/>
      <c r="AQ290" s="22">
        <v>0.390015</v>
      </c>
      <c r="AR290" s="22">
        <v>249.97499999999999</v>
      </c>
      <c r="AS290" s="22">
        <v>-1.92932E-2</v>
      </c>
      <c r="AT290" s="22">
        <v>280</v>
      </c>
      <c r="AU290" s="22">
        <v>0.38943499999999998</v>
      </c>
      <c r="AV290">
        <f t="shared" si="56"/>
        <v>19.293199999999999</v>
      </c>
      <c r="AW290">
        <f t="shared" si="57"/>
        <v>7.5246373979999994</v>
      </c>
      <c r="AX290" s="9"/>
      <c r="AY290" s="22">
        <v>1.3099700000000001</v>
      </c>
      <c r="AZ290" s="22">
        <v>299.505</v>
      </c>
      <c r="BA290" s="22">
        <v>-1.80115E-2</v>
      </c>
      <c r="BB290" s="22">
        <v>280</v>
      </c>
      <c r="BC290" s="22">
        <v>1.3089</v>
      </c>
      <c r="BD290">
        <f t="shared" si="58"/>
        <v>18.011499999999998</v>
      </c>
      <c r="BE290">
        <f t="shared" si="59"/>
        <v>23.594524654999997</v>
      </c>
    </row>
    <row r="291" spans="6:57">
      <c r="F291" s="9"/>
      <c r="G291" s="22">
        <v>0.38497900000000002</v>
      </c>
      <c r="H291" s="22">
        <v>52.182099999999998</v>
      </c>
      <c r="I291" s="22">
        <v>-1.9641100000000002E-2</v>
      </c>
      <c r="J291" s="22">
        <v>281</v>
      </c>
      <c r="K291" s="22">
        <v>0.38427699999999998</v>
      </c>
      <c r="L291">
        <f t="shared" si="48"/>
        <v>19.641100000000002</v>
      </c>
      <c r="M291">
        <f t="shared" si="49"/>
        <v>7.5614110369000009</v>
      </c>
      <c r="N291" s="9"/>
      <c r="O291" s="22">
        <v>1.3149999999999999</v>
      </c>
      <c r="P291" s="22">
        <v>101.68600000000001</v>
      </c>
      <c r="Q291" s="22">
        <v>-1.8267800000000001E-2</v>
      </c>
      <c r="R291" s="22">
        <v>281</v>
      </c>
      <c r="S291" s="22">
        <v>1.3143899999999999</v>
      </c>
      <c r="T291">
        <f t="shared" si="50"/>
        <v>18.267800000000001</v>
      </c>
      <c r="U291">
        <f t="shared" si="51"/>
        <v>24.022157</v>
      </c>
      <c r="X291" s="9"/>
      <c r="Y291" s="22">
        <v>0.38497900000000002</v>
      </c>
      <c r="Z291" s="22">
        <v>151.09299999999999</v>
      </c>
      <c r="AA291" s="22">
        <v>-1.9436599999999998E-2</v>
      </c>
      <c r="AB291" s="22">
        <v>281</v>
      </c>
      <c r="AC291" s="22">
        <v>0.384552</v>
      </c>
      <c r="AD291">
        <f t="shared" si="52"/>
        <v>19.436599999999999</v>
      </c>
      <c r="AE291">
        <f t="shared" si="53"/>
        <v>7.4826828314</v>
      </c>
      <c r="AF291" s="9"/>
      <c r="AG291" s="22">
        <v>1.3149999999999999</v>
      </c>
      <c r="AH291" s="22">
        <v>200.64500000000001</v>
      </c>
      <c r="AI291" s="22">
        <v>-1.8103000000000001E-2</v>
      </c>
      <c r="AJ291" s="22">
        <v>281</v>
      </c>
      <c r="AK291" s="22">
        <v>1.3143899999999999</v>
      </c>
      <c r="AL291">
        <f t="shared" si="54"/>
        <v>18.103000000000002</v>
      </c>
      <c r="AM291">
        <f t="shared" si="55"/>
        <v>23.805445000000002</v>
      </c>
      <c r="AP291" s="9"/>
      <c r="AQ291" s="22">
        <v>0.38497900000000002</v>
      </c>
      <c r="AR291" s="22">
        <v>249.98500000000001</v>
      </c>
      <c r="AS291" s="22">
        <v>-1.9302400000000001E-2</v>
      </c>
      <c r="AT291" s="22">
        <v>281</v>
      </c>
      <c r="AU291" s="22">
        <v>0.38439899999999999</v>
      </c>
      <c r="AV291">
        <f t="shared" si="56"/>
        <v>19.302400000000002</v>
      </c>
      <c r="AW291">
        <f t="shared" si="57"/>
        <v>7.4310186496000012</v>
      </c>
      <c r="AX291" s="9"/>
      <c r="AY291" s="22">
        <v>1.3149999999999999</v>
      </c>
      <c r="AZ291" s="22">
        <v>299.51499999999999</v>
      </c>
      <c r="BA291" s="22">
        <v>-1.8002299999999999E-2</v>
      </c>
      <c r="BB291" s="22">
        <v>281</v>
      </c>
      <c r="BC291" s="22">
        <v>1.31409</v>
      </c>
      <c r="BD291">
        <f t="shared" si="58"/>
        <v>18.002299999999998</v>
      </c>
      <c r="BE291">
        <f t="shared" si="59"/>
        <v>23.673024499999997</v>
      </c>
    </row>
    <row r="292" spans="6:57">
      <c r="F292" s="9"/>
      <c r="G292" s="22">
        <v>0.379944</v>
      </c>
      <c r="H292" s="22">
        <v>52.1922</v>
      </c>
      <c r="I292" s="22">
        <v>-1.96472E-2</v>
      </c>
      <c r="J292" s="22">
        <v>282</v>
      </c>
      <c r="K292" s="22">
        <v>0.37945600000000002</v>
      </c>
      <c r="L292">
        <f t="shared" si="48"/>
        <v>19.647200000000002</v>
      </c>
      <c r="M292">
        <f t="shared" si="49"/>
        <v>7.4648357568000003</v>
      </c>
      <c r="N292" s="9"/>
      <c r="O292" s="22">
        <v>1.3200400000000001</v>
      </c>
      <c r="P292" s="22">
        <v>101.696</v>
      </c>
      <c r="Q292" s="22">
        <v>-1.8258699999999999E-2</v>
      </c>
      <c r="R292" s="22">
        <v>282</v>
      </c>
      <c r="S292" s="22">
        <v>1.31897</v>
      </c>
      <c r="T292">
        <f t="shared" si="50"/>
        <v>18.258699999999997</v>
      </c>
      <c r="U292">
        <f t="shared" si="51"/>
        <v>24.102214347999997</v>
      </c>
      <c r="X292" s="9"/>
      <c r="Y292" s="22">
        <v>0.379944</v>
      </c>
      <c r="Z292" s="22">
        <v>151.10300000000001</v>
      </c>
      <c r="AA292" s="22">
        <v>-1.9445799999999999E-2</v>
      </c>
      <c r="AB292" s="22">
        <v>282</v>
      </c>
      <c r="AC292" s="22">
        <v>0.37945600000000002</v>
      </c>
      <c r="AD292">
        <f t="shared" si="52"/>
        <v>19.445799999999998</v>
      </c>
      <c r="AE292">
        <f t="shared" si="53"/>
        <v>7.3883150351999998</v>
      </c>
      <c r="AF292" s="9"/>
      <c r="AG292" s="22">
        <v>1.3200400000000001</v>
      </c>
      <c r="AH292" s="22">
        <v>200.655</v>
      </c>
      <c r="AI292" s="22">
        <v>-1.8096899999999999E-2</v>
      </c>
      <c r="AJ292" s="22">
        <v>282</v>
      </c>
      <c r="AK292" s="22">
        <v>1.3192699999999999</v>
      </c>
      <c r="AL292">
        <f t="shared" si="54"/>
        <v>18.096899999999998</v>
      </c>
      <c r="AM292">
        <f t="shared" si="55"/>
        <v>23.888631875999998</v>
      </c>
      <c r="AP292" s="9"/>
      <c r="AQ292" s="22">
        <v>0.379944</v>
      </c>
      <c r="AR292" s="22">
        <v>249.995</v>
      </c>
      <c r="AS292" s="22">
        <v>-1.93054E-2</v>
      </c>
      <c r="AT292" s="22">
        <v>282</v>
      </c>
      <c r="AU292" s="22">
        <v>0.37939499999999998</v>
      </c>
      <c r="AV292">
        <f t="shared" si="56"/>
        <v>19.305399999999999</v>
      </c>
      <c r="AW292">
        <f t="shared" si="57"/>
        <v>7.3349708975999999</v>
      </c>
      <c r="AX292" s="9"/>
      <c r="AY292" s="22">
        <v>1.3200400000000001</v>
      </c>
      <c r="AZ292" s="22">
        <v>299.52499999999998</v>
      </c>
      <c r="BA292" s="22">
        <v>-1.79962E-2</v>
      </c>
      <c r="BB292" s="22">
        <v>282</v>
      </c>
      <c r="BC292" s="22">
        <v>1.3192699999999999</v>
      </c>
      <c r="BD292">
        <f t="shared" si="58"/>
        <v>17.996200000000002</v>
      </c>
      <c r="BE292">
        <f t="shared" si="59"/>
        <v>23.755703848000003</v>
      </c>
    </row>
    <row r="293" spans="6:57">
      <c r="F293" s="9"/>
      <c r="G293" s="22">
        <v>0.37490800000000002</v>
      </c>
      <c r="H293" s="22">
        <v>52.202199999999998</v>
      </c>
      <c r="I293" s="22">
        <v>-1.9653299999999999E-2</v>
      </c>
      <c r="J293" s="22">
        <v>283</v>
      </c>
      <c r="K293" s="22">
        <v>0.37408400000000003</v>
      </c>
      <c r="L293">
        <f t="shared" si="48"/>
        <v>19.653299999999998</v>
      </c>
      <c r="M293">
        <f t="shared" si="49"/>
        <v>7.3681793963999995</v>
      </c>
      <c r="N293" s="9"/>
      <c r="O293" s="22">
        <v>1.32507</v>
      </c>
      <c r="P293" s="22">
        <v>101.706</v>
      </c>
      <c r="Q293" s="22">
        <v>-1.8252600000000001E-2</v>
      </c>
      <c r="R293" s="22">
        <v>283</v>
      </c>
      <c r="S293" s="22">
        <v>1.32477</v>
      </c>
      <c r="T293">
        <f t="shared" si="50"/>
        <v>18.252600000000001</v>
      </c>
      <c r="U293">
        <f t="shared" si="51"/>
        <v>24.185972681999999</v>
      </c>
      <c r="X293" s="9"/>
      <c r="Y293" s="22">
        <v>0.37490800000000002</v>
      </c>
      <c r="Z293" s="22">
        <v>151.113</v>
      </c>
      <c r="AA293" s="22">
        <v>-1.9448900000000002E-2</v>
      </c>
      <c r="AB293" s="22">
        <v>283</v>
      </c>
      <c r="AC293" s="22">
        <v>0.37457299999999999</v>
      </c>
      <c r="AD293">
        <f t="shared" si="52"/>
        <v>19.448900000000002</v>
      </c>
      <c r="AE293">
        <f t="shared" si="53"/>
        <v>7.2915482012000012</v>
      </c>
      <c r="AF293" s="9"/>
      <c r="AG293" s="22">
        <v>1.32507</v>
      </c>
      <c r="AH293" s="22">
        <v>200.666</v>
      </c>
      <c r="AI293" s="22">
        <v>-1.8090800000000001E-2</v>
      </c>
      <c r="AJ293" s="22">
        <v>283</v>
      </c>
      <c r="AK293" s="22">
        <v>1.32446</v>
      </c>
      <c r="AL293">
        <f t="shared" si="54"/>
        <v>18.090800000000002</v>
      </c>
      <c r="AM293">
        <f t="shared" si="55"/>
        <v>23.971576356</v>
      </c>
      <c r="AP293" s="9"/>
      <c r="AQ293" s="22">
        <v>0.37490800000000002</v>
      </c>
      <c r="AR293" s="22">
        <v>250.005</v>
      </c>
      <c r="AS293" s="22">
        <v>-1.9311499999999999E-2</v>
      </c>
      <c r="AT293" s="22">
        <v>283</v>
      </c>
      <c r="AU293" s="22">
        <v>0.374359</v>
      </c>
      <c r="AV293">
        <f t="shared" si="56"/>
        <v>19.311499999999999</v>
      </c>
      <c r="AW293">
        <f t="shared" si="57"/>
        <v>7.2400358420000002</v>
      </c>
      <c r="AX293" s="9"/>
      <c r="AY293" s="22">
        <v>1.32507</v>
      </c>
      <c r="AZ293" s="22">
        <v>299.53500000000003</v>
      </c>
      <c r="BA293" s="22">
        <v>-1.7990099999999998E-2</v>
      </c>
      <c r="BB293" s="22">
        <v>283</v>
      </c>
      <c r="BC293" s="22">
        <v>1.32446</v>
      </c>
      <c r="BD293">
        <f t="shared" si="58"/>
        <v>17.990099999999998</v>
      </c>
      <c r="BE293">
        <f t="shared" si="59"/>
        <v>23.838141806999996</v>
      </c>
    </row>
    <row r="294" spans="6:57">
      <c r="F294" s="9"/>
      <c r="G294" s="22">
        <v>0.36987300000000001</v>
      </c>
      <c r="H294" s="22">
        <v>52.212299999999999</v>
      </c>
      <c r="I294" s="22">
        <v>-1.9662499999999999E-2</v>
      </c>
      <c r="J294" s="22">
        <v>284</v>
      </c>
      <c r="K294" s="22">
        <v>0.36904900000000002</v>
      </c>
      <c r="L294">
        <f t="shared" si="48"/>
        <v>19.662499999999998</v>
      </c>
      <c r="M294">
        <f t="shared" si="49"/>
        <v>7.2726278624999994</v>
      </c>
      <c r="N294" s="9"/>
      <c r="O294" s="22">
        <v>1.3301099999999999</v>
      </c>
      <c r="P294" s="22">
        <v>101.71599999999999</v>
      </c>
      <c r="Q294" s="22">
        <v>-1.8249499999999998E-2</v>
      </c>
      <c r="R294" s="22">
        <v>284</v>
      </c>
      <c r="S294" s="22">
        <v>1.32965</v>
      </c>
      <c r="T294">
        <f t="shared" si="50"/>
        <v>18.249499999999998</v>
      </c>
      <c r="U294">
        <f t="shared" si="51"/>
        <v>24.273842444999996</v>
      </c>
      <c r="X294" s="9"/>
      <c r="Y294" s="22">
        <v>0.36987300000000001</v>
      </c>
      <c r="Z294" s="22">
        <v>151.12299999999999</v>
      </c>
      <c r="AA294" s="22">
        <v>-1.9451900000000001E-2</v>
      </c>
      <c r="AB294" s="22">
        <v>284</v>
      </c>
      <c r="AC294" s="22">
        <v>0.36932399999999999</v>
      </c>
      <c r="AD294">
        <f t="shared" si="52"/>
        <v>19.451900000000002</v>
      </c>
      <c r="AE294">
        <f t="shared" si="53"/>
        <v>7.1947326087000008</v>
      </c>
      <c r="AF294" s="9"/>
      <c r="AG294" s="22">
        <v>1.3301099999999999</v>
      </c>
      <c r="AH294" s="22">
        <v>200.67599999999999</v>
      </c>
      <c r="AI294" s="22">
        <v>-1.8081699999999999E-2</v>
      </c>
      <c r="AJ294" s="22">
        <v>284</v>
      </c>
      <c r="AK294" s="22">
        <v>1.32904</v>
      </c>
      <c r="AL294">
        <f t="shared" si="54"/>
        <v>18.081699999999998</v>
      </c>
      <c r="AM294">
        <f t="shared" si="55"/>
        <v>24.050649986999996</v>
      </c>
      <c r="AP294" s="9"/>
      <c r="AQ294" s="22">
        <v>0.36987300000000001</v>
      </c>
      <c r="AR294" s="22">
        <v>250.01499999999999</v>
      </c>
      <c r="AS294" s="22">
        <v>-1.9317600000000001E-2</v>
      </c>
      <c r="AT294" s="22">
        <v>284</v>
      </c>
      <c r="AU294" s="22">
        <v>0.36865199999999998</v>
      </c>
      <c r="AV294">
        <f t="shared" si="56"/>
        <v>19.317600000000002</v>
      </c>
      <c r="AW294">
        <f t="shared" si="57"/>
        <v>7.1450586648000014</v>
      </c>
      <c r="AX294" s="9"/>
      <c r="AY294" s="22">
        <v>1.3301099999999999</v>
      </c>
      <c r="AZ294" s="22">
        <v>299.54500000000002</v>
      </c>
      <c r="BA294" s="22">
        <v>-1.7981E-2</v>
      </c>
      <c r="BB294" s="22">
        <v>284</v>
      </c>
      <c r="BC294" s="22">
        <v>1.32935</v>
      </c>
      <c r="BD294">
        <f t="shared" si="58"/>
        <v>17.981000000000002</v>
      </c>
      <c r="BE294">
        <f t="shared" si="59"/>
        <v>23.91670791</v>
      </c>
    </row>
    <row r="295" spans="6:57">
      <c r="F295" s="9"/>
      <c r="G295" s="22">
        <v>0.364838</v>
      </c>
      <c r="H295" s="22">
        <v>52.2224</v>
      </c>
      <c r="I295" s="22">
        <v>-1.9671600000000001E-2</v>
      </c>
      <c r="J295" s="22">
        <v>285</v>
      </c>
      <c r="K295" s="22">
        <v>0.363678</v>
      </c>
      <c r="L295">
        <f t="shared" si="48"/>
        <v>19.671600000000002</v>
      </c>
      <c r="M295">
        <f t="shared" si="49"/>
        <v>7.1769472008000008</v>
      </c>
      <c r="N295" s="9"/>
      <c r="O295" s="22">
        <v>1.33514</v>
      </c>
      <c r="P295" s="22">
        <v>101.726</v>
      </c>
      <c r="Q295" s="22">
        <v>-1.82434E-2</v>
      </c>
      <c r="R295" s="22">
        <v>285</v>
      </c>
      <c r="S295" s="22">
        <v>1.33423</v>
      </c>
      <c r="T295">
        <f t="shared" si="50"/>
        <v>18.243400000000001</v>
      </c>
      <c r="U295">
        <f t="shared" si="51"/>
        <v>24.357493076000001</v>
      </c>
      <c r="X295" s="9"/>
      <c r="Y295" s="22">
        <v>0.364838</v>
      </c>
      <c r="Z295" s="22">
        <v>151.13300000000001</v>
      </c>
      <c r="AA295" s="22">
        <v>-1.9451900000000001E-2</v>
      </c>
      <c r="AB295" s="22">
        <v>285</v>
      </c>
      <c r="AC295" s="22">
        <v>0.36422700000000002</v>
      </c>
      <c r="AD295">
        <f t="shared" si="52"/>
        <v>19.451900000000002</v>
      </c>
      <c r="AE295">
        <f t="shared" si="53"/>
        <v>7.0967922922000009</v>
      </c>
      <c r="AF295" s="9"/>
      <c r="AG295" s="22">
        <v>1.33514</v>
      </c>
      <c r="AH295" s="22">
        <v>200.68600000000001</v>
      </c>
      <c r="AI295" s="22">
        <v>-1.8075600000000001E-2</v>
      </c>
      <c r="AJ295" s="22">
        <v>285</v>
      </c>
      <c r="AK295" s="22">
        <v>1.33453</v>
      </c>
      <c r="AL295">
        <f t="shared" si="54"/>
        <v>18.075600000000001</v>
      </c>
      <c r="AM295">
        <f t="shared" si="55"/>
        <v>24.133456584000001</v>
      </c>
      <c r="AP295" s="9"/>
      <c r="AQ295" s="22">
        <v>0.364838</v>
      </c>
      <c r="AR295" s="22">
        <v>250.02500000000001</v>
      </c>
      <c r="AS295" s="22">
        <v>-1.93207E-2</v>
      </c>
      <c r="AT295" s="22">
        <v>285</v>
      </c>
      <c r="AU295" s="22">
        <v>0.36410500000000001</v>
      </c>
      <c r="AV295">
        <f t="shared" si="56"/>
        <v>19.320699999999999</v>
      </c>
      <c r="AW295">
        <f t="shared" si="57"/>
        <v>7.0489255465999996</v>
      </c>
      <c r="AX295" s="9"/>
      <c r="AY295" s="22">
        <v>1.33514</v>
      </c>
      <c r="AZ295" s="22">
        <v>299.55599999999998</v>
      </c>
      <c r="BA295" s="22">
        <v>-1.79688E-2</v>
      </c>
      <c r="BB295" s="22">
        <v>285</v>
      </c>
      <c r="BC295" s="22">
        <v>1.33423</v>
      </c>
      <c r="BD295">
        <f t="shared" si="58"/>
        <v>17.968800000000002</v>
      </c>
      <c r="BE295">
        <f t="shared" si="59"/>
        <v>23.990863632000003</v>
      </c>
    </row>
    <row r="296" spans="6:57">
      <c r="F296" s="9"/>
      <c r="G296" s="22">
        <v>0.35980200000000001</v>
      </c>
      <c r="H296" s="22">
        <v>52.232399999999998</v>
      </c>
      <c r="I296" s="22">
        <v>-1.9677699999999999E-2</v>
      </c>
      <c r="J296" s="22">
        <v>286</v>
      </c>
      <c r="K296" s="22">
        <v>0.35882599999999998</v>
      </c>
      <c r="L296">
        <f t="shared" si="48"/>
        <v>19.677699999999998</v>
      </c>
      <c r="M296">
        <f t="shared" si="49"/>
        <v>7.0800758153999999</v>
      </c>
      <c r="N296" s="9"/>
      <c r="O296" s="22">
        <v>1.3401799999999999</v>
      </c>
      <c r="P296" s="22">
        <v>101.736</v>
      </c>
      <c r="Q296" s="22">
        <v>-1.8237300000000001E-2</v>
      </c>
      <c r="R296" s="22">
        <v>286</v>
      </c>
      <c r="S296" s="22">
        <v>1.3394200000000001</v>
      </c>
      <c r="T296">
        <f t="shared" si="50"/>
        <v>18.237300000000001</v>
      </c>
      <c r="U296">
        <f t="shared" si="51"/>
        <v>24.441264713999999</v>
      </c>
      <c r="X296" s="9"/>
      <c r="Y296" s="22">
        <v>0.35980200000000001</v>
      </c>
      <c r="Z296" s="22">
        <v>151.143</v>
      </c>
      <c r="AA296" s="22">
        <v>-1.9455E-2</v>
      </c>
      <c r="AB296" s="22">
        <v>286</v>
      </c>
      <c r="AC296" s="22">
        <v>0.35894799999999999</v>
      </c>
      <c r="AD296">
        <f t="shared" si="52"/>
        <v>19.454999999999998</v>
      </c>
      <c r="AE296">
        <f t="shared" si="53"/>
        <v>6.9999479099999995</v>
      </c>
      <c r="AF296" s="9"/>
      <c r="AG296" s="22">
        <v>1.3401799999999999</v>
      </c>
      <c r="AH296" s="22">
        <v>200.696</v>
      </c>
      <c r="AI296" s="22">
        <v>-1.8069499999999999E-2</v>
      </c>
      <c r="AJ296" s="22">
        <v>286</v>
      </c>
      <c r="AK296" s="22">
        <v>1.33972</v>
      </c>
      <c r="AL296">
        <f t="shared" si="54"/>
        <v>18.069499999999998</v>
      </c>
      <c r="AM296">
        <f t="shared" si="55"/>
        <v>24.216382509999995</v>
      </c>
      <c r="AP296" s="9"/>
      <c r="AQ296" s="22">
        <v>0.35980200000000001</v>
      </c>
      <c r="AR296" s="22">
        <v>250.035</v>
      </c>
      <c r="AS296" s="22">
        <v>-1.9326800000000002E-2</v>
      </c>
      <c r="AT296" s="22">
        <v>286</v>
      </c>
      <c r="AU296" s="22">
        <v>0.35891699999999999</v>
      </c>
      <c r="AV296">
        <f t="shared" si="56"/>
        <v>19.326800000000002</v>
      </c>
      <c r="AW296">
        <f t="shared" si="57"/>
        <v>6.9538212936000008</v>
      </c>
      <c r="AX296" s="9"/>
      <c r="AY296" s="22">
        <v>1.3401799999999999</v>
      </c>
      <c r="AZ296" s="22">
        <v>299.56599999999997</v>
      </c>
      <c r="BA296" s="22">
        <v>-1.79565E-2</v>
      </c>
      <c r="BB296" s="22">
        <v>286</v>
      </c>
      <c r="BC296" s="22">
        <v>1.3394200000000001</v>
      </c>
      <c r="BD296">
        <f t="shared" si="58"/>
        <v>17.956500000000002</v>
      </c>
      <c r="BE296">
        <f t="shared" si="59"/>
        <v>24.064942170000002</v>
      </c>
    </row>
    <row r="297" spans="6:57">
      <c r="F297" s="9"/>
      <c r="G297" s="22">
        <v>0.354767</v>
      </c>
      <c r="H297" s="22">
        <v>52.2425</v>
      </c>
      <c r="I297" s="22">
        <v>-1.96869E-2</v>
      </c>
      <c r="J297" s="22">
        <v>287</v>
      </c>
      <c r="K297" s="22">
        <v>0.35409499999999999</v>
      </c>
      <c r="L297">
        <f t="shared" si="48"/>
        <v>19.686900000000001</v>
      </c>
      <c r="M297">
        <f t="shared" si="49"/>
        <v>6.9842624523000003</v>
      </c>
      <c r="N297" s="9"/>
      <c r="O297" s="22">
        <v>1.34521</v>
      </c>
      <c r="P297" s="22">
        <v>101.746</v>
      </c>
      <c r="Q297" s="22">
        <v>-1.8225100000000001E-2</v>
      </c>
      <c r="R297" s="22">
        <v>287</v>
      </c>
      <c r="S297" s="22">
        <v>1.34399</v>
      </c>
      <c r="T297">
        <f t="shared" si="50"/>
        <v>18.225100000000001</v>
      </c>
      <c r="U297">
        <f t="shared" si="51"/>
        <v>24.516586771000004</v>
      </c>
      <c r="X297" s="9"/>
      <c r="Y297" s="22">
        <v>0.354767</v>
      </c>
      <c r="Z297" s="22">
        <v>151.15299999999999</v>
      </c>
      <c r="AA297" s="22">
        <v>-1.9461099999999999E-2</v>
      </c>
      <c r="AB297" s="22">
        <v>287</v>
      </c>
      <c r="AC297" s="22">
        <v>0.35452299999999998</v>
      </c>
      <c r="AD297">
        <f t="shared" si="52"/>
        <v>19.461099999999998</v>
      </c>
      <c r="AE297">
        <f t="shared" si="53"/>
        <v>6.9041560636999995</v>
      </c>
      <c r="AF297" s="9"/>
      <c r="AG297" s="22">
        <v>1.34521</v>
      </c>
      <c r="AH297" s="22">
        <v>200.70599999999999</v>
      </c>
      <c r="AI297" s="22">
        <v>-1.8057299999999998E-2</v>
      </c>
      <c r="AJ297" s="22">
        <v>287</v>
      </c>
      <c r="AK297" s="22">
        <v>1.34491</v>
      </c>
      <c r="AL297">
        <f t="shared" si="54"/>
        <v>18.057299999999998</v>
      </c>
      <c r="AM297">
        <f t="shared" si="55"/>
        <v>24.290860532999996</v>
      </c>
      <c r="AP297" s="9"/>
      <c r="AQ297" s="22">
        <v>0.354767</v>
      </c>
      <c r="AR297" s="22">
        <v>250.04499999999999</v>
      </c>
      <c r="AS297" s="22">
        <v>-1.93329E-2</v>
      </c>
      <c r="AT297" s="22">
        <v>287</v>
      </c>
      <c r="AU297" s="22">
        <v>0.35433999999999999</v>
      </c>
      <c r="AV297">
        <f t="shared" si="56"/>
        <v>19.332899999999999</v>
      </c>
      <c r="AW297">
        <f t="shared" si="57"/>
        <v>6.8586749342999997</v>
      </c>
      <c r="AX297" s="9"/>
      <c r="AY297" s="22">
        <v>1.34521</v>
      </c>
      <c r="AZ297" s="22">
        <v>299.57600000000002</v>
      </c>
      <c r="BA297" s="22">
        <v>-1.7947399999999999E-2</v>
      </c>
      <c r="BB297" s="22">
        <v>287</v>
      </c>
      <c r="BC297" s="22">
        <v>1.3443000000000001</v>
      </c>
      <c r="BD297">
        <f t="shared" si="58"/>
        <v>17.947399999999998</v>
      </c>
      <c r="BE297">
        <f t="shared" si="59"/>
        <v>24.143021953999998</v>
      </c>
    </row>
    <row r="298" spans="6:57">
      <c r="F298" s="9"/>
      <c r="G298" s="22">
        <v>0.34973100000000001</v>
      </c>
      <c r="H298" s="22">
        <v>52.252600000000001</v>
      </c>
      <c r="I298" s="22">
        <v>-1.9692999999999999E-2</v>
      </c>
      <c r="J298" s="22">
        <v>288</v>
      </c>
      <c r="K298" s="22">
        <v>0.34909099999999998</v>
      </c>
      <c r="L298">
        <f t="shared" si="48"/>
        <v>19.692999999999998</v>
      </c>
      <c r="M298">
        <f t="shared" si="49"/>
        <v>6.8872525829999995</v>
      </c>
      <c r="N298" s="9"/>
      <c r="O298" s="22">
        <v>1.35025</v>
      </c>
      <c r="P298" s="22">
        <v>101.756</v>
      </c>
      <c r="Q298" s="22">
        <v>-1.8218999999999999E-2</v>
      </c>
      <c r="R298" s="22">
        <v>288</v>
      </c>
      <c r="S298" s="22">
        <v>1.34979</v>
      </c>
      <c r="T298">
        <f t="shared" si="50"/>
        <v>18.218999999999998</v>
      </c>
      <c r="U298">
        <f t="shared" si="51"/>
        <v>24.600204749999996</v>
      </c>
      <c r="X298" s="9"/>
      <c r="Y298" s="22">
        <v>0.34973100000000001</v>
      </c>
      <c r="Z298" s="22">
        <v>151.16300000000001</v>
      </c>
      <c r="AA298" s="22">
        <v>-1.94672E-2</v>
      </c>
      <c r="AB298" s="22">
        <v>288</v>
      </c>
      <c r="AC298" s="22">
        <v>0.34927399999999997</v>
      </c>
      <c r="AD298">
        <f t="shared" si="52"/>
        <v>19.467200000000002</v>
      </c>
      <c r="AE298">
        <f t="shared" si="53"/>
        <v>6.8082833232000013</v>
      </c>
      <c r="AF298" s="9"/>
      <c r="AG298" s="22">
        <v>1.35025</v>
      </c>
      <c r="AH298" s="22">
        <v>200.71600000000001</v>
      </c>
      <c r="AI298" s="22">
        <v>-1.80511E-2</v>
      </c>
      <c r="AJ298" s="22">
        <v>288</v>
      </c>
      <c r="AK298" s="22">
        <v>1.34918</v>
      </c>
      <c r="AL298">
        <f t="shared" si="54"/>
        <v>18.051100000000002</v>
      </c>
      <c r="AM298">
        <f t="shared" si="55"/>
        <v>24.373497775000001</v>
      </c>
      <c r="AP298" s="9"/>
      <c r="AQ298" s="22">
        <v>0.34973100000000001</v>
      </c>
      <c r="AR298" s="22">
        <v>250.05500000000001</v>
      </c>
      <c r="AS298" s="22">
        <v>-1.9338999999999999E-2</v>
      </c>
      <c r="AT298" s="22">
        <v>288</v>
      </c>
      <c r="AU298" s="22">
        <v>0.34924300000000003</v>
      </c>
      <c r="AV298">
        <f t="shared" si="56"/>
        <v>19.338999999999999</v>
      </c>
      <c r="AW298">
        <f t="shared" si="57"/>
        <v>6.7634478089999996</v>
      </c>
      <c r="AX298" s="9"/>
      <c r="AY298" s="22">
        <v>1.35025</v>
      </c>
      <c r="AZ298" s="22">
        <v>299.58600000000001</v>
      </c>
      <c r="BA298" s="22">
        <v>-1.7938200000000001E-2</v>
      </c>
      <c r="BB298" s="22">
        <v>288</v>
      </c>
      <c r="BC298" s="22">
        <v>1.34918</v>
      </c>
      <c r="BD298">
        <f t="shared" si="58"/>
        <v>17.938200000000002</v>
      </c>
      <c r="BE298">
        <f t="shared" si="59"/>
        <v>24.221054550000002</v>
      </c>
    </row>
    <row r="299" spans="6:57">
      <c r="F299" s="9"/>
      <c r="G299" s="22">
        <v>0.344696</v>
      </c>
      <c r="H299" s="22">
        <v>52.262700000000002</v>
      </c>
      <c r="I299" s="22">
        <v>-1.9699100000000001E-2</v>
      </c>
      <c r="J299" s="22">
        <v>289</v>
      </c>
      <c r="K299" s="22">
        <v>0.34396399999999999</v>
      </c>
      <c r="L299">
        <f t="shared" si="48"/>
        <v>19.699100000000001</v>
      </c>
      <c r="M299">
        <f t="shared" si="49"/>
        <v>6.7902009736000002</v>
      </c>
      <c r="N299" s="9"/>
      <c r="O299" s="22">
        <v>1.3552900000000001</v>
      </c>
      <c r="P299" s="22">
        <v>101.76600000000001</v>
      </c>
      <c r="Q299" s="22">
        <v>-1.8209800000000002E-2</v>
      </c>
      <c r="R299" s="22">
        <v>289</v>
      </c>
      <c r="S299" s="22">
        <v>1.3543700000000001</v>
      </c>
      <c r="T299">
        <f t="shared" si="50"/>
        <v>18.209800000000001</v>
      </c>
      <c r="U299">
        <f t="shared" si="51"/>
        <v>24.679559842000003</v>
      </c>
      <c r="X299" s="9"/>
      <c r="Y299" s="22">
        <v>0.344696</v>
      </c>
      <c r="Z299" s="22">
        <v>151.173</v>
      </c>
      <c r="AA299" s="22">
        <v>-1.9476299999999998E-2</v>
      </c>
      <c r="AB299" s="22">
        <v>289</v>
      </c>
      <c r="AC299" s="22">
        <v>0.34399400000000002</v>
      </c>
      <c r="AD299">
        <f t="shared" si="52"/>
        <v>19.476299999999998</v>
      </c>
      <c r="AE299">
        <f t="shared" si="53"/>
        <v>6.7134027047999991</v>
      </c>
      <c r="AF299" s="9"/>
      <c r="AG299" s="22">
        <v>1.3552900000000001</v>
      </c>
      <c r="AH299" s="22">
        <v>200.726</v>
      </c>
      <c r="AI299" s="22">
        <v>-1.80389E-2</v>
      </c>
      <c r="AJ299" s="22">
        <v>289</v>
      </c>
      <c r="AK299" s="22">
        <v>1.3543700000000001</v>
      </c>
      <c r="AL299">
        <f t="shared" si="54"/>
        <v>18.038900000000002</v>
      </c>
      <c r="AM299">
        <f t="shared" si="55"/>
        <v>24.447940781000003</v>
      </c>
      <c r="AP299" s="9"/>
      <c r="AQ299" s="22">
        <v>0.344696</v>
      </c>
      <c r="AR299" s="22">
        <v>250.065</v>
      </c>
      <c r="AS299" s="22">
        <v>-1.9351199999999999E-2</v>
      </c>
      <c r="AT299" s="22">
        <v>289</v>
      </c>
      <c r="AU299" s="22">
        <v>0.34442099999999998</v>
      </c>
      <c r="AV299">
        <f t="shared" si="56"/>
        <v>19.351199999999999</v>
      </c>
      <c r="AW299">
        <f t="shared" si="57"/>
        <v>6.6702812351999992</v>
      </c>
      <c r="AX299" s="9"/>
      <c r="AY299" s="22">
        <v>1.3552900000000001</v>
      </c>
      <c r="AZ299" s="22">
        <v>299.596</v>
      </c>
      <c r="BA299" s="22">
        <v>-1.7935199999999998E-2</v>
      </c>
      <c r="BB299" s="22">
        <v>289</v>
      </c>
      <c r="BC299" s="22">
        <v>1.3543700000000001</v>
      </c>
      <c r="BD299">
        <f t="shared" si="58"/>
        <v>17.935199999999998</v>
      </c>
      <c r="BE299">
        <f t="shared" si="59"/>
        <v>24.307397208000001</v>
      </c>
    </row>
    <row r="300" spans="6:57">
      <c r="F300" s="9"/>
      <c r="G300" s="22">
        <v>0.33966099999999999</v>
      </c>
      <c r="H300" s="22">
        <v>52.2727</v>
      </c>
      <c r="I300" s="22">
        <v>-1.9699100000000001E-2</v>
      </c>
      <c r="J300" s="22">
        <v>290</v>
      </c>
      <c r="K300" s="22">
        <v>0.33901999999999999</v>
      </c>
      <c r="L300">
        <f t="shared" si="48"/>
        <v>19.699100000000001</v>
      </c>
      <c r="M300">
        <f t="shared" si="49"/>
        <v>6.6910160051000007</v>
      </c>
      <c r="N300" s="9"/>
      <c r="O300" s="22">
        <v>1.36032</v>
      </c>
      <c r="P300" s="22">
        <v>101.776</v>
      </c>
      <c r="Q300" s="22">
        <v>-1.8194599999999998E-2</v>
      </c>
      <c r="R300" s="22">
        <v>290</v>
      </c>
      <c r="S300" s="22">
        <v>1.3595600000000001</v>
      </c>
      <c r="T300">
        <f t="shared" si="50"/>
        <v>18.194599999999998</v>
      </c>
      <c r="U300">
        <f t="shared" si="51"/>
        <v>24.750478271999995</v>
      </c>
      <c r="X300" s="9"/>
      <c r="Y300" s="22">
        <v>0.33966099999999999</v>
      </c>
      <c r="Z300" s="22">
        <v>151.184</v>
      </c>
      <c r="AA300" s="22">
        <v>-1.9485499999999999E-2</v>
      </c>
      <c r="AB300" s="22">
        <v>290</v>
      </c>
      <c r="AC300" s="22">
        <v>0.339142</v>
      </c>
      <c r="AD300">
        <f t="shared" si="52"/>
        <v>19.485499999999998</v>
      </c>
      <c r="AE300">
        <f t="shared" si="53"/>
        <v>6.6184644154999992</v>
      </c>
      <c r="AF300" s="9"/>
      <c r="AG300" s="22">
        <v>1.36032</v>
      </c>
      <c r="AH300" s="22">
        <v>200.73599999999999</v>
      </c>
      <c r="AI300" s="22">
        <v>-1.8035900000000001E-2</v>
      </c>
      <c r="AJ300" s="22">
        <v>290</v>
      </c>
      <c r="AK300" s="22">
        <v>1.3589500000000001</v>
      </c>
      <c r="AL300">
        <f t="shared" si="54"/>
        <v>18.035900000000002</v>
      </c>
      <c r="AM300">
        <f t="shared" si="55"/>
        <v>24.534595488000001</v>
      </c>
      <c r="AP300" s="9"/>
      <c r="AQ300" s="22">
        <v>0.33966099999999999</v>
      </c>
      <c r="AR300" s="22">
        <v>250.07499999999999</v>
      </c>
      <c r="AS300" s="22">
        <v>-1.9354199999999998E-2</v>
      </c>
      <c r="AT300" s="22">
        <v>290</v>
      </c>
      <c r="AU300" s="22">
        <v>0.33908100000000002</v>
      </c>
      <c r="AV300">
        <f t="shared" si="56"/>
        <v>19.354199999999999</v>
      </c>
      <c r="AW300">
        <f t="shared" si="57"/>
        <v>6.5738669261999991</v>
      </c>
      <c r="AX300" s="9"/>
      <c r="AY300" s="22">
        <v>1.36032</v>
      </c>
      <c r="AZ300" s="22">
        <v>299.60599999999999</v>
      </c>
      <c r="BA300" s="22">
        <v>-1.7935199999999998E-2</v>
      </c>
      <c r="BB300" s="22">
        <v>290</v>
      </c>
      <c r="BC300" s="22">
        <v>1.3601700000000001</v>
      </c>
      <c r="BD300">
        <f t="shared" si="58"/>
        <v>17.935199999999998</v>
      </c>
      <c r="BE300">
        <f t="shared" si="59"/>
        <v>24.397611263999998</v>
      </c>
    </row>
    <row r="301" spans="6:57">
      <c r="F301" s="9"/>
      <c r="G301" s="22">
        <v>0.33462500000000001</v>
      </c>
      <c r="H301" s="22">
        <v>52.282800000000002</v>
      </c>
      <c r="I301" s="22">
        <v>-1.9705199999999999E-2</v>
      </c>
      <c r="J301" s="22">
        <v>291</v>
      </c>
      <c r="K301" s="22">
        <v>0.33435100000000001</v>
      </c>
      <c r="L301">
        <f t="shared" si="48"/>
        <v>19.705199999999998</v>
      </c>
      <c r="M301">
        <f t="shared" si="49"/>
        <v>6.5938525499999994</v>
      </c>
      <c r="N301" s="9"/>
      <c r="O301" s="22">
        <v>1.3653599999999999</v>
      </c>
      <c r="P301" s="22">
        <v>101.786</v>
      </c>
      <c r="Q301" s="22">
        <v>-1.8191499999999999E-2</v>
      </c>
      <c r="R301" s="22">
        <v>291</v>
      </c>
      <c r="S301" s="22">
        <v>1.3644400000000001</v>
      </c>
      <c r="T301">
        <f t="shared" si="50"/>
        <v>18.191499999999998</v>
      </c>
      <c r="U301">
        <f t="shared" si="51"/>
        <v>24.837946439999996</v>
      </c>
      <c r="X301" s="9"/>
      <c r="Y301" s="22">
        <v>0.33462500000000001</v>
      </c>
      <c r="Z301" s="22">
        <v>151.19399999999999</v>
      </c>
      <c r="AA301" s="22">
        <v>-1.9494600000000001E-2</v>
      </c>
      <c r="AB301" s="22">
        <v>291</v>
      </c>
      <c r="AC301" s="22">
        <v>0.33383200000000002</v>
      </c>
      <c r="AD301">
        <f t="shared" si="52"/>
        <v>19.494600000000002</v>
      </c>
      <c r="AE301">
        <f t="shared" si="53"/>
        <v>6.5233805250000003</v>
      </c>
      <c r="AF301" s="9"/>
      <c r="AG301" s="22">
        <v>1.3653599999999999</v>
      </c>
      <c r="AH301" s="22">
        <v>200.74600000000001</v>
      </c>
      <c r="AI301" s="22">
        <v>-1.8029799999999999E-2</v>
      </c>
      <c r="AJ301" s="22">
        <v>291</v>
      </c>
      <c r="AK301" s="22">
        <v>1.3641399999999999</v>
      </c>
      <c r="AL301">
        <f t="shared" si="54"/>
        <v>18.029799999999998</v>
      </c>
      <c r="AM301">
        <f t="shared" si="55"/>
        <v>24.617167727999995</v>
      </c>
      <c r="AP301" s="9"/>
      <c r="AQ301" s="22">
        <v>0.33462500000000001</v>
      </c>
      <c r="AR301" s="22">
        <v>250.08500000000001</v>
      </c>
      <c r="AS301" s="22">
        <v>-1.9357300000000001E-2</v>
      </c>
      <c r="AT301" s="22">
        <v>291</v>
      </c>
      <c r="AU301" s="22">
        <v>0.333679</v>
      </c>
      <c r="AV301">
        <f t="shared" si="56"/>
        <v>19.357300000000002</v>
      </c>
      <c r="AW301">
        <f t="shared" si="57"/>
        <v>6.4774365125000006</v>
      </c>
      <c r="AX301" s="9"/>
      <c r="AY301" s="22">
        <v>1.3653599999999999</v>
      </c>
      <c r="AZ301" s="22">
        <v>299.61599999999999</v>
      </c>
      <c r="BA301" s="22">
        <v>-1.7926000000000001E-2</v>
      </c>
      <c r="BB301" s="22">
        <v>291</v>
      </c>
      <c r="BC301" s="22">
        <v>1.3644400000000001</v>
      </c>
      <c r="BD301">
        <f t="shared" si="58"/>
        <v>17.926000000000002</v>
      </c>
      <c r="BE301">
        <f t="shared" si="59"/>
        <v>24.47544336</v>
      </c>
    </row>
    <row r="302" spans="6:57">
      <c r="F302" s="9"/>
      <c r="G302" s="22">
        <v>0.32958999999999999</v>
      </c>
      <c r="H302" s="22">
        <v>52.292900000000003</v>
      </c>
      <c r="I302" s="22">
        <v>-1.97174E-2</v>
      </c>
      <c r="J302" s="22">
        <v>292</v>
      </c>
      <c r="K302" s="22">
        <v>0.32962000000000002</v>
      </c>
      <c r="L302">
        <f t="shared" si="48"/>
        <v>19.717399999999998</v>
      </c>
      <c r="M302">
        <f t="shared" si="49"/>
        <v>6.4986578659999994</v>
      </c>
      <c r="N302" s="9"/>
      <c r="O302" s="22">
        <v>1.37039</v>
      </c>
      <c r="P302" s="22">
        <v>101.79600000000001</v>
      </c>
      <c r="Q302" s="22">
        <v>-1.8185400000000001E-2</v>
      </c>
      <c r="R302" s="22">
        <v>292</v>
      </c>
      <c r="S302" s="22">
        <v>1.3696299999999999</v>
      </c>
      <c r="T302">
        <f t="shared" si="50"/>
        <v>18.185400000000001</v>
      </c>
      <c r="U302">
        <f t="shared" si="51"/>
        <v>24.921090306000004</v>
      </c>
      <c r="X302" s="9"/>
      <c r="Y302" s="22">
        <v>0.32958999999999999</v>
      </c>
      <c r="Z302" s="22">
        <v>151.20400000000001</v>
      </c>
      <c r="AA302" s="22">
        <v>-1.9500699999999999E-2</v>
      </c>
      <c r="AB302" s="22">
        <v>292</v>
      </c>
      <c r="AC302" s="22">
        <v>0.32931500000000002</v>
      </c>
      <c r="AD302">
        <f t="shared" si="52"/>
        <v>19.500699999999998</v>
      </c>
      <c r="AE302">
        <f t="shared" si="53"/>
        <v>6.4272357129999991</v>
      </c>
      <c r="AF302" s="9"/>
      <c r="AG302" s="22">
        <v>1.37039</v>
      </c>
      <c r="AH302" s="22">
        <v>200.756</v>
      </c>
      <c r="AI302" s="22">
        <v>-1.8020600000000001E-2</v>
      </c>
      <c r="AJ302" s="22">
        <v>292</v>
      </c>
      <c r="AK302" s="22">
        <v>1.3687100000000001</v>
      </c>
      <c r="AL302">
        <f t="shared" si="54"/>
        <v>18.020600000000002</v>
      </c>
      <c r="AM302">
        <f t="shared" si="55"/>
        <v>24.695250034000001</v>
      </c>
      <c r="AP302" s="9"/>
      <c r="AQ302" s="22">
        <v>0.32958999999999999</v>
      </c>
      <c r="AR302" s="22">
        <v>250.096</v>
      </c>
      <c r="AS302" s="22">
        <v>-1.9363399999999999E-2</v>
      </c>
      <c r="AT302" s="22">
        <v>292</v>
      </c>
      <c r="AU302" s="22">
        <v>0.32916299999999998</v>
      </c>
      <c r="AV302">
        <f t="shared" si="56"/>
        <v>19.363399999999999</v>
      </c>
      <c r="AW302">
        <f t="shared" si="57"/>
        <v>6.3819830059999996</v>
      </c>
      <c r="AX302" s="9"/>
      <c r="AY302" s="22">
        <v>1.37039</v>
      </c>
      <c r="AZ302" s="22">
        <v>299.62599999999998</v>
      </c>
      <c r="BA302" s="22">
        <v>-1.7919899999999999E-2</v>
      </c>
      <c r="BB302" s="22">
        <v>292</v>
      </c>
      <c r="BC302" s="22">
        <v>1.3690199999999999</v>
      </c>
      <c r="BD302">
        <f t="shared" si="58"/>
        <v>17.919899999999998</v>
      </c>
      <c r="BE302">
        <f t="shared" si="59"/>
        <v>24.557251760999996</v>
      </c>
    </row>
    <row r="303" spans="6:57">
      <c r="F303" s="9"/>
      <c r="G303" s="22">
        <v>0.32455400000000001</v>
      </c>
      <c r="H303" s="22">
        <v>52.302900000000001</v>
      </c>
      <c r="I303" s="22">
        <v>-1.9720499999999998E-2</v>
      </c>
      <c r="J303" s="22">
        <v>293</v>
      </c>
      <c r="K303" s="22">
        <v>0.32403599999999999</v>
      </c>
      <c r="L303">
        <f t="shared" si="48"/>
        <v>19.720499999999998</v>
      </c>
      <c r="M303">
        <f t="shared" si="49"/>
        <v>6.4003671569999998</v>
      </c>
      <c r="N303" s="9"/>
      <c r="O303" s="22">
        <v>1.3754299999999999</v>
      </c>
      <c r="P303" s="22">
        <v>101.806</v>
      </c>
      <c r="Q303" s="22">
        <v>-1.8182400000000001E-2</v>
      </c>
      <c r="R303" s="22">
        <v>293</v>
      </c>
      <c r="S303" s="22">
        <v>1.3742099999999999</v>
      </c>
      <c r="T303">
        <f t="shared" si="50"/>
        <v>18.182400000000001</v>
      </c>
      <c r="U303">
        <f t="shared" si="51"/>
        <v>25.008618431999999</v>
      </c>
      <c r="X303" s="9"/>
      <c r="Y303" s="22">
        <v>0.32455400000000001</v>
      </c>
      <c r="Z303" s="22">
        <v>151.214</v>
      </c>
      <c r="AA303" s="22">
        <v>-1.9506800000000001E-2</v>
      </c>
      <c r="AB303" s="22">
        <v>293</v>
      </c>
      <c r="AC303" s="22">
        <v>0.32403599999999999</v>
      </c>
      <c r="AD303">
        <f t="shared" si="52"/>
        <v>19.506800000000002</v>
      </c>
      <c r="AE303">
        <f t="shared" si="53"/>
        <v>6.3310099672000009</v>
      </c>
      <c r="AF303" s="9"/>
      <c r="AG303" s="22">
        <v>1.3754299999999999</v>
      </c>
      <c r="AH303" s="22">
        <v>200.76599999999999</v>
      </c>
      <c r="AI303" s="22">
        <v>-1.80115E-2</v>
      </c>
      <c r="AJ303" s="22">
        <v>293</v>
      </c>
      <c r="AK303" s="22">
        <v>1.3742099999999999</v>
      </c>
      <c r="AL303">
        <f t="shared" si="54"/>
        <v>18.011499999999998</v>
      </c>
      <c r="AM303">
        <f t="shared" si="55"/>
        <v>24.773557444999994</v>
      </c>
      <c r="AP303" s="9"/>
      <c r="AQ303" s="22">
        <v>0.32455400000000001</v>
      </c>
      <c r="AR303" s="22">
        <v>250.10599999999999</v>
      </c>
      <c r="AS303" s="22">
        <v>-1.9369500000000001E-2</v>
      </c>
      <c r="AT303" s="22">
        <v>293</v>
      </c>
      <c r="AU303" s="22">
        <v>0.32394400000000001</v>
      </c>
      <c r="AV303">
        <f t="shared" si="56"/>
        <v>19.369500000000002</v>
      </c>
      <c r="AW303">
        <f t="shared" si="57"/>
        <v>6.2864487030000005</v>
      </c>
      <c r="AX303" s="9"/>
      <c r="AY303" s="22">
        <v>1.3754299999999999</v>
      </c>
      <c r="AZ303" s="22">
        <v>299.63600000000002</v>
      </c>
      <c r="BA303" s="22">
        <v>-1.7907699999999999E-2</v>
      </c>
      <c r="BB303" s="22">
        <v>293</v>
      </c>
      <c r="BC303" s="22">
        <v>1.3751199999999999</v>
      </c>
      <c r="BD303">
        <f t="shared" si="58"/>
        <v>17.907699999999998</v>
      </c>
      <c r="BE303">
        <f t="shared" si="59"/>
        <v>24.630787810999998</v>
      </c>
    </row>
    <row r="304" spans="6:57">
      <c r="F304" s="9"/>
      <c r="G304" s="22">
        <v>0.319519</v>
      </c>
      <c r="H304" s="22">
        <v>52.313000000000002</v>
      </c>
      <c r="I304" s="22">
        <v>-1.97266E-2</v>
      </c>
      <c r="J304" s="22">
        <v>294</v>
      </c>
      <c r="K304" s="22">
        <v>0.31906099999999998</v>
      </c>
      <c r="L304">
        <f t="shared" si="48"/>
        <v>19.726600000000001</v>
      </c>
      <c r="M304">
        <f t="shared" si="49"/>
        <v>6.3030235054000006</v>
      </c>
      <c r="N304" s="9"/>
      <c r="O304" s="22">
        <v>1.38046</v>
      </c>
      <c r="P304" s="22">
        <v>101.816</v>
      </c>
      <c r="Q304" s="22">
        <v>-1.8167099999999999E-2</v>
      </c>
      <c r="R304" s="22">
        <v>294</v>
      </c>
      <c r="S304" s="22">
        <v>1.3796999999999999</v>
      </c>
      <c r="T304">
        <f t="shared" si="50"/>
        <v>18.167099999999998</v>
      </c>
      <c r="U304">
        <f t="shared" si="51"/>
        <v>25.078954865999997</v>
      </c>
      <c r="X304" s="9"/>
      <c r="Y304" s="22">
        <v>0.319519</v>
      </c>
      <c r="Z304" s="22">
        <v>151.22399999999999</v>
      </c>
      <c r="AA304" s="22">
        <v>-1.9515999999999999E-2</v>
      </c>
      <c r="AB304" s="22">
        <v>294</v>
      </c>
      <c r="AC304" s="22">
        <v>0.31884800000000002</v>
      </c>
      <c r="AD304">
        <f t="shared" si="52"/>
        <v>19.515999999999998</v>
      </c>
      <c r="AE304">
        <f t="shared" si="53"/>
        <v>6.2357328039999995</v>
      </c>
      <c r="AF304" s="9"/>
      <c r="AG304" s="22">
        <v>1.38046</v>
      </c>
      <c r="AH304" s="22">
        <v>200.77600000000001</v>
      </c>
      <c r="AI304" s="22">
        <v>-1.7999299999999999E-2</v>
      </c>
      <c r="AJ304" s="22">
        <v>294</v>
      </c>
      <c r="AK304" s="22">
        <v>1.38</v>
      </c>
      <c r="AL304">
        <f t="shared" si="54"/>
        <v>17.999299999999998</v>
      </c>
      <c r="AM304">
        <f t="shared" si="55"/>
        <v>24.847313677999999</v>
      </c>
      <c r="AP304" s="9"/>
      <c r="AQ304" s="22">
        <v>0.319519</v>
      </c>
      <c r="AR304" s="22">
        <v>250.11600000000001</v>
      </c>
      <c r="AS304" s="22">
        <v>-1.93726E-2</v>
      </c>
      <c r="AT304" s="22">
        <v>294</v>
      </c>
      <c r="AU304" s="22">
        <v>0.31909199999999999</v>
      </c>
      <c r="AV304">
        <f t="shared" si="56"/>
        <v>19.372599999999998</v>
      </c>
      <c r="AW304">
        <f t="shared" si="57"/>
        <v>6.1899137793999994</v>
      </c>
      <c r="AX304" s="9"/>
      <c r="AY304" s="22">
        <v>1.38046</v>
      </c>
      <c r="AZ304" s="22">
        <v>299.64600000000002</v>
      </c>
      <c r="BA304" s="22">
        <v>-1.7895500000000002E-2</v>
      </c>
      <c r="BB304" s="22">
        <v>294</v>
      </c>
      <c r="BC304" s="22">
        <v>1.3796999999999999</v>
      </c>
      <c r="BD304">
        <f t="shared" si="58"/>
        <v>17.895500000000002</v>
      </c>
      <c r="BE304">
        <f t="shared" si="59"/>
        <v>24.704021930000003</v>
      </c>
    </row>
    <row r="305" spans="6:57">
      <c r="F305" s="9"/>
      <c r="G305" s="22">
        <v>0.31448399999999999</v>
      </c>
      <c r="H305" s="22">
        <v>52.323099999999997</v>
      </c>
      <c r="I305" s="22">
        <v>-1.9735699999999998E-2</v>
      </c>
      <c r="J305" s="22">
        <v>295</v>
      </c>
      <c r="K305" s="22">
        <v>0.31384299999999998</v>
      </c>
      <c r="L305">
        <f t="shared" si="48"/>
        <v>19.735699999999998</v>
      </c>
      <c r="M305">
        <f t="shared" si="49"/>
        <v>6.2065618787999988</v>
      </c>
      <c r="N305" s="9"/>
      <c r="O305" s="22">
        <v>1.3855</v>
      </c>
      <c r="P305" s="22">
        <v>101.827</v>
      </c>
      <c r="Q305" s="22">
        <v>-1.8158000000000001E-2</v>
      </c>
      <c r="R305" s="22">
        <v>295</v>
      </c>
      <c r="S305" s="22">
        <v>1.38489</v>
      </c>
      <c r="T305">
        <f t="shared" si="50"/>
        <v>18.158000000000001</v>
      </c>
      <c r="U305">
        <f t="shared" si="51"/>
        <v>25.157909</v>
      </c>
      <c r="X305" s="9"/>
      <c r="Y305" s="22">
        <v>0.31448399999999999</v>
      </c>
      <c r="Z305" s="22">
        <v>151.23400000000001</v>
      </c>
      <c r="AA305" s="22">
        <v>-1.9519000000000002E-2</v>
      </c>
      <c r="AB305" s="22">
        <v>295</v>
      </c>
      <c r="AC305" s="22">
        <v>0.313446</v>
      </c>
      <c r="AD305">
        <f t="shared" si="52"/>
        <v>19.519000000000002</v>
      </c>
      <c r="AE305">
        <f t="shared" si="53"/>
        <v>6.1384131960000001</v>
      </c>
      <c r="AF305" s="9"/>
      <c r="AG305" s="22">
        <v>1.3855</v>
      </c>
      <c r="AH305" s="22">
        <v>200.786</v>
      </c>
      <c r="AI305" s="22">
        <v>-1.7990099999999998E-2</v>
      </c>
      <c r="AJ305" s="22">
        <v>295</v>
      </c>
      <c r="AK305" s="22">
        <v>1.3845799999999999</v>
      </c>
      <c r="AL305">
        <f t="shared" si="54"/>
        <v>17.990099999999998</v>
      </c>
      <c r="AM305">
        <f t="shared" si="55"/>
        <v>24.925283549999996</v>
      </c>
      <c r="AP305" s="9"/>
      <c r="AQ305" s="22">
        <v>0.31448399999999999</v>
      </c>
      <c r="AR305" s="22">
        <v>250.126</v>
      </c>
      <c r="AS305" s="22">
        <v>-1.9378699999999999E-2</v>
      </c>
      <c r="AT305" s="22">
        <v>295</v>
      </c>
      <c r="AU305" s="22">
        <v>0.31378200000000001</v>
      </c>
      <c r="AV305">
        <f t="shared" si="56"/>
        <v>19.378699999999998</v>
      </c>
      <c r="AW305">
        <f t="shared" si="57"/>
        <v>6.0942910907999996</v>
      </c>
      <c r="AX305" s="9"/>
      <c r="AY305" s="22">
        <v>1.3855</v>
      </c>
      <c r="AZ305" s="22">
        <v>299.65600000000001</v>
      </c>
      <c r="BA305" s="22">
        <v>-1.7883300000000001E-2</v>
      </c>
      <c r="BB305" s="22">
        <v>295</v>
      </c>
      <c r="BC305" s="22">
        <v>1.3851899999999999</v>
      </c>
      <c r="BD305">
        <f t="shared" si="58"/>
        <v>17.883300000000002</v>
      </c>
      <c r="BE305">
        <f t="shared" si="59"/>
        <v>24.77731215</v>
      </c>
    </row>
    <row r="306" spans="6:57">
      <c r="F306" s="9"/>
      <c r="G306" s="22">
        <v>0.309448</v>
      </c>
      <c r="H306" s="22">
        <v>52.333199999999998</v>
      </c>
      <c r="I306" s="22">
        <v>-1.97418E-2</v>
      </c>
      <c r="J306" s="22">
        <v>296</v>
      </c>
      <c r="K306" s="22">
        <v>0.30886799999999998</v>
      </c>
      <c r="L306">
        <f t="shared" si="48"/>
        <v>19.741800000000001</v>
      </c>
      <c r="M306">
        <f t="shared" si="49"/>
        <v>6.1090605264000004</v>
      </c>
      <c r="N306" s="9"/>
      <c r="O306" s="22">
        <v>1.39053</v>
      </c>
      <c r="P306" s="22">
        <v>101.837</v>
      </c>
      <c r="Q306" s="22">
        <v>-1.81458E-2</v>
      </c>
      <c r="R306" s="22">
        <v>296</v>
      </c>
      <c r="S306" s="22">
        <v>1.3897699999999999</v>
      </c>
      <c r="T306">
        <f t="shared" si="50"/>
        <v>18.145800000000001</v>
      </c>
      <c r="U306">
        <f t="shared" si="51"/>
        <v>25.232279274000003</v>
      </c>
      <c r="X306" s="9"/>
      <c r="Y306" s="22">
        <v>0.309448</v>
      </c>
      <c r="Z306" s="22">
        <v>151.244</v>
      </c>
      <c r="AA306" s="22">
        <v>-1.95251E-2</v>
      </c>
      <c r="AB306" s="22">
        <v>296</v>
      </c>
      <c r="AC306" s="22">
        <v>0.30889899999999998</v>
      </c>
      <c r="AD306">
        <f t="shared" si="52"/>
        <v>19.525099999999998</v>
      </c>
      <c r="AE306">
        <f t="shared" si="53"/>
        <v>6.0420031447999998</v>
      </c>
      <c r="AF306" s="9"/>
      <c r="AG306" s="22">
        <v>1.39053</v>
      </c>
      <c r="AH306" s="22">
        <v>200.79599999999999</v>
      </c>
      <c r="AI306" s="22">
        <v>-1.7981E-2</v>
      </c>
      <c r="AJ306" s="22">
        <v>296</v>
      </c>
      <c r="AK306" s="22">
        <v>1.3897699999999999</v>
      </c>
      <c r="AL306">
        <f t="shared" si="54"/>
        <v>17.981000000000002</v>
      </c>
      <c r="AM306">
        <f t="shared" si="55"/>
        <v>25.003119930000004</v>
      </c>
      <c r="AP306" s="9"/>
      <c r="AQ306" s="22">
        <v>0.309448</v>
      </c>
      <c r="AR306" s="22">
        <v>250.136</v>
      </c>
      <c r="AS306" s="22">
        <v>-1.9384800000000001E-2</v>
      </c>
      <c r="AT306" s="22">
        <v>296</v>
      </c>
      <c r="AU306" s="22">
        <v>0.30889899999999998</v>
      </c>
      <c r="AV306">
        <f t="shared" si="56"/>
        <v>19.384800000000002</v>
      </c>
      <c r="AW306">
        <f t="shared" si="57"/>
        <v>5.9985875904000006</v>
      </c>
      <c r="AX306" s="9"/>
      <c r="AY306" s="22">
        <v>1.39053</v>
      </c>
      <c r="AZ306" s="22">
        <v>299.666</v>
      </c>
      <c r="BA306" s="22">
        <v>-1.78741E-2</v>
      </c>
      <c r="BB306" s="22">
        <v>296</v>
      </c>
      <c r="BC306" s="22">
        <v>1.38947</v>
      </c>
      <c r="BD306">
        <f t="shared" si="58"/>
        <v>17.874100000000002</v>
      </c>
      <c r="BE306">
        <f t="shared" si="59"/>
        <v>24.854472273000003</v>
      </c>
    </row>
    <row r="307" spans="6:57">
      <c r="F307" s="9"/>
      <c r="G307" s="22">
        <v>0.30441299999999999</v>
      </c>
      <c r="H307" s="22">
        <v>52.343200000000003</v>
      </c>
      <c r="I307" s="22">
        <v>-1.9751000000000001E-2</v>
      </c>
      <c r="J307" s="22">
        <v>297</v>
      </c>
      <c r="K307" s="22">
        <v>0.30377199999999999</v>
      </c>
      <c r="L307">
        <f t="shared" si="48"/>
        <v>19.751000000000001</v>
      </c>
      <c r="M307">
        <f t="shared" si="49"/>
        <v>6.0124611630000002</v>
      </c>
      <c r="N307" s="9"/>
      <c r="O307" s="22">
        <v>1.39557</v>
      </c>
      <c r="P307" s="22">
        <v>101.84699999999999</v>
      </c>
      <c r="Q307" s="22">
        <v>-1.8130500000000001E-2</v>
      </c>
      <c r="R307" s="22">
        <v>297</v>
      </c>
      <c r="S307" s="22">
        <v>1.39496</v>
      </c>
      <c r="T307">
        <f t="shared" si="50"/>
        <v>18.130500000000001</v>
      </c>
      <c r="U307">
        <f t="shared" si="51"/>
        <v>25.302381885000003</v>
      </c>
      <c r="X307" s="9"/>
      <c r="Y307" s="22">
        <v>0.30441299999999999</v>
      </c>
      <c r="Z307" s="22">
        <v>151.25399999999999</v>
      </c>
      <c r="AA307" s="22">
        <v>-1.9528199999999999E-2</v>
      </c>
      <c r="AB307" s="22">
        <v>297</v>
      </c>
      <c r="AC307" s="22">
        <v>0.30364999999999998</v>
      </c>
      <c r="AD307">
        <f t="shared" si="52"/>
        <v>19.528199999999998</v>
      </c>
      <c r="AE307">
        <f t="shared" si="53"/>
        <v>5.9446379465999994</v>
      </c>
      <c r="AF307" s="9"/>
      <c r="AG307" s="22">
        <v>1.39557</v>
      </c>
      <c r="AH307" s="22">
        <v>200.80699999999999</v>
      </c>
      <c r="AI307" s="22">
        <v>-1.79718E-2</v>
      </c>
      <c r="AJ307" s="22">
        <v>297</v>
      </c>
      <c r="AK307" s="22">
        <v>1.39496</v>
      </c>
      <c r="AL307">
        <f t="shared" si="54"/>
        <v>17.971799999999998</v>
      </c>
      <c r="AM307">
        <f t="shared" si="55"/>
        <v>25.080904925999999</v>
      </c>
      <c r="AP307" s="9"/>
      <c r="AQ307" s="22">
        <v>0.30441299999999999</v>
      </c>
      <c r="AR307" s="22">
        <v>250.14599999999999</v>
      </c>
      <c r="AS307" s="22">
        <v>-1.93878E-2</v>
      </c>
      <c r="AT307" s="22">
        <v>297</v>
      </c>
      <c r="AU307" s="22">
        <v>0.30386400000000002</v>
      </c>
      <c r="AV307">
        <f t="shared" si="56"/>
        <v>19.387799999999999</v>
      </c>
      <c r="AW307">
        <f t="shared" si="57"/>
        <v>5.9018983613999998</v>
      </c>
      <c r="AX307" s="9"/>
      <c r="AY307" s="22">
        <v>1.39557</v>
      </c>
      <c r="AZ307" s="22">
        <v>299.67599999999999</v>
      </c>
      <c r="BA307" s="22">
        <v>-1.78619E-2</v>
      </c>
      <c r="BB307" s="22">
        <v>297</v>
      </c>
      <c r="BC307" s="22">
        <v>1.39435</v>
      </c>
      <c r="BD307">
        <f t="shared" si="58"/>
        <v>17.861899999999999</v>
      </c>
      <c r="BE307">
        <f t="shared" si="59"/>
        <v>24.927531782999999</v>
      </c>
    </row>
    <row r="308" spans="6:57">
      <c r="F308" s="9"/>
      <c r="G308" s="22">
        <v>0.299377</v>
      </c>
      <c r="H308" s="22">
        <v>52.353299999999997</v>
      </c>
      <c r="I308" s="22">
        <v>-1.9754000000000001E-2</v>
      </c>
      <c r="J308" s="22">
        <v>298</v>
      </c>
      <c r="K308" s="22">
        <v>0.298767</v>
      </c>
      <c r="L308">
        <f t="shared" si="48"/>
        <v>19.754000000000001</v>
      </c>
      <c r="M308">
        <f t="shared" si="49"/>
        <v>5.9138932580000008</v>
      </c>
      <c r="N308" s="9"/>
      <c r="O308" s="22">
        <v>1.4006000000000001</v>
      </c>
      <c r="P308" s="22">
        <v>101.857</v>
      </c>
      <c r="Q308" s="22">
        <v>-1.81213E-2</v>
      </c>
      <c r="R308" s="22">
        <v>298</v>
      </c>
      <c r="S308" s="22">
        <v>1.39954</v>
      </c>
      <c r="T308">
        <f t="shared" si="50"/>
        <v>18.121300000000002</v>
      </c>
      <c r="U308">
        <f t="shared" si="51"/>
        <v>25.380692780000004</v>
      </c>
      <c r="X308" s="9"/>
      <c r="Y308" s="22">
        <v>0.299377</v>
      </c>
      <c r="Z308" s="22">
        <v>151.26400000000001</v>
      </c>
      <c r="AA308" s="22">
        <v>-1.9531300000000001E-2</v>
      </c>
      <c r="AB308" s="22">
        <v>298</v>
      </c>
      <c r="AC308" s="22">
        <v>0.29882799999999998</v>
      </c>
      <c r="AD308">
        <f t="shared" si="52"/>
        <v>19.531300000000002</v>
      </c>
      <c r="AE308">
        <f t="shared" si="53"/>
        <v>5.8472220001000004</v>
      </c>
      <c r="AF308" s="9"/>
      <c r="AG308" s="22">
        <v>1.4006000000000001</v>
      </c>
      <c r="AH308" s="22">
        <v>200.81700000000001</v>
      </c>
      <c r="AI308" s="22">
        <v>-1.7959599999999999E-2</v>
      </c>
      <c r="AJ308" s="22">
        <v>298</v>
      </c>
      <c r="AK308" s="22">
        <v>1.39954</v>
      </c>
      <c r="AL308">
        <f t="shared" si="54"/>
        <v>17.959599999999998</v>
      </c>
      <c r="AM308">
        <f t="shared" si="55"/>
        <v>25.15421576</v>
      </c>
      <c r="AP308" s="9"/>
      <c r="AQ308" s="22">
        <v>0.299377</v>
      </c>
      <c r="AR308" s="22">
        <v>250.15600000000001</v>
      </c>
      <c r="AS308" s="22">
        <v>-1.9390899999999999E-2</v>
      </c>
      <c r="AT308" s="22">
        <v>298</v>
      </c>
      <c r="AU308" s="22">
        <v>0.298767</v>
      </c>
      <c r="AV308">
        <f t="shared" si="56"/>
        <v>19.390899999999998</v>
      </c>
      <c r="AW308">
        <f t="shared" si="57"/>
        <v>5.8051894692999992</v>
      </c>
      <c r="AX308" s="9"/>
      <c r="AY308" s="22">
        <v>1.4006000000000001</v>
      </c>
      <c r="AZ308" s="22">
        <v>299.68599999999998</v>
      </c>
      <c r="BA308" s="22">
        <v>-1.7852799999999999E-2</v>
      </c>
      <c r="BB308" s="22">
        <v>298</v>
      </c>
      <c r="BC308" s="22">
        <v>1.39954</v>
      </c>
      <c r="BD308">
        <f t="shared" si="58"/>
        <v>17.852799999999998</v>
      </c>
      <c r="BE308">
        <f t="shared" si="59"/>
        <v>25.004631679999999</v>
      </c>
    </row>
    <row r="309" spans="6:57">
      <c r="F309" s="9"/>
      <c r="G309" s="22">
        <v>0.29434199999999999</v>
      </c>
      <c r="H309" s="22">
        <v>52.363399999999999</v>
      </c>
      <c r="I309" s="22">
        <v>-1.9763200000000002E-2</v>
      </c>
      <c r="J309" s="22">
        <v>299</v>
      </c>
      <c r="K309" s="22">
        <v>0.29339599999999999</v>
      </c>
      <c r="L309">
        <f t="shared" si="48"/>
        <v>19.763200000000001</v>
      </c>
      <c r="M309">
        <f t="shared" si="49"/>
        <v>5.8171398143999999</v>
      </c>
      <c r="N309" s="9"/>
      <c r="O309" s="22">
        <v>1.40564</v>
      </c>
      <c r="P309" s="22">
        <v>101.867</v>
      </c>
      <c r="Q309" s="22">
        <v>-1.81183E-2</v>
      </c>
      <c r="R309" s="22">
        <v>299</v>
      </c>
      <c r="S309" s="22">
        <v>1.40533</v>
      </c>
      <c r="T309">
        <f t="shared" si="50"/>
        <v>18.118300000000001</v>
      </c>
      <c r="U309">
        <f t="shared" si="51"/>
        <v>25.467807212</v>
      </c>
      <c r="X309" s="9"/>
      <c r="Y309" s="22">
        <v>0.29434199999999999</v>
      </c>
      <c r="Z309" s="22">
        <v>151.274</v>
      </c>
      <c r="AA309" s="22">
        <v>-1.95374E-2</v>
      </c>
      <c r="AB309" s="22">
        <v>299</v>
      </c>
      <c r="AC309" s="22">
        <v>0.29360999999999998</v>
      </c>
      <c r="AD309">
        <f t="shared" si="52"/>
        <v>19.537400000000002</v>
      </c>
      <c r="AE309">
        <f t="shared" si="53"/>
        <v>5.7506773908</v>
      </c>
      <c r="AF309" s="9"/>
      <c r="AG309" s="22">
        <v>1.40564</v>
      </c>
      <c r="AH309" s="22">
        <v>200.827</v>
      </c>
      <c r="AI309" s="22">
        <v>-1.7947399999999999E-2</v>
      </c>
      <c r="AJ309" s="22">
        <v>299</v>
      </c>
      <c r="AK309" s="22">
        <v>1.40472</v>
      </c>
      <c r="AL309">
        <f t="shared" si="54"/>
        <v>17.947399999999998</v>
      </c>
      <c r="AM309">
        <f t="shared" si="55"/>
        <v>25.227583335999999</v>
      </c>
      <c r="AP309" s="9"/>
      <c r="AQ309" s="22">
        <v>0.29434199999999999</v>
      </c>
      <c r="AR309" s="22">
        <v>250.166</v>
      </c>
      <c r="AS309" s="22">
        <v>-1.9400000000000001E-2</v>
      </c>
      <c r="AT309" s="22">
        <v>299</v>
      </c>
      <c r="AU309" s="22">
        <v>0.29357899999999998</v>
      </c>
      <c r="AV309">
        <f t="shared" si="56"/>
        <v>19.400000000000002</v>
      </c>
      <c r="AW309">
        <f t="shared" si="57"/>
        <v>5.7102348000000003</v>
      </c>
      <c r="AX309" s="9"/>
      <c r="AY309" s="22">
        <v>1.40564</v>
      </c>
      <c r="AZ309" s="22">
        <v>299.697</v>
      </c>
      <c r="BA309" s="22">
        <v>-1.7843600000000001E-2</v>
      </c>
      <c r="BB309" s="22">
        <v>299</v>
      </c>
      <c r="BC309" s="22">
        <v>1.40564</v>
      </c>
      <c r="BD309">
        <f t="shared" si="58"/>
        <v>17.843600000000002</v>
      </c>
      <c r="BE309">
        <f t="shared" si="59"/>
        <v>25.081677904000003</v>
      </c>
    </row>
    <row r="310" spans="6:57">
      <c r="F310" s="9"/>
      <c r="G310" s="22">
        <v>0.28930699999999998</v>
      </c>
      <c r="H310" s="22">
        <v>52.373399999999997</v>
      </c>
      <c r="I310" s="22">
        <v>-1.9766200000000001E-2</v>
      </c>
      <c r="J310" s="22">
        <v>300</v>
      </c>
      <c r="K310" s="22">
        <v>0.28930699999999998</v>
      </c>
      <c r="L310">
        <f t="shared" si="48"/>
        <v>19.766200000000001</v>
      </c>
      <c r="M310">
        <f t="shared" si="49"/>
        <v>5.7185000233999999</v>
      </c>
      <c r="N310" s="9"/>
      <c r="O310" s="22">
        <v>1.4106799999999999</v>
      </c>
      <c r="P310" s="22">
        <v>101.877</v>
      </c>
      <c r="Q310" s="22">
        <v>-1.8112199999999998E-2</v>
      </c>
      <c r="R310" s="22">
        <v>300</v>
      </c>
      <c r="S310" s="22">
        <v>1.4093</v>
      </c>
      <c r="T310">
        <f t="shared" si="50"/>
        <v>18.112199999999998</v>
      </c>
      <c r="U310">
        <f t="shared" si="51"/>
        <v>25.550518295999996</v>
      </c>
      <c r="X310" s="9"/>
      <c r="Y310" s="22">
        <v>0.28930699999999998</v>
      </c>
      <c r="Z310" s="22">
        <v>151.28399999999999</v>
      </c>
      <c r="AA310" s="22">
        <v>-1.95374E-2</v>
      </c>
      <c r="AB310" s="22">
        <v>300</v>
      </c>
      <c r="AC310" s="22">
        <v>0.288605</v>
      </c>
      <c r="AD310">
        <f t="shared" si="52"/>
        <v>19.537400000000002</v>
      </c>
      <c r="AE310">
        <f t="shared" si="53"/>
        <v>5.6523065818000005</v>
      </c>
      <c r="AF310" s="9"/>
      <c r="AG310" s="22">
        <v>1.4106799999999999</v>
      </c>
      <c r="AH310" s="22">
        <v>200.83699999999999</v>
      </c>
      <c r="AI310" s="22">
        <v>-1.7938200000000001E-2</v>
      </c>
      <c r="AJ310" s="22">
        <v>300</v>
      </c>
      <c r="AK310" s="22">
        <v>1.40991</v>
      </c>
      <c r="AL310">
        <f t="shared" si="54"/>
        <v>17.938200000000002</v>
      </c>
      <c r="AM310">
        <f t="shared" si="55"/>
        <v>25.305059976000003</v>
      </c>
      <c r="AP310" s="9"/>
      <c r="AQ310" s="22">
        <v>0.28930699999999998</v>
      </c>
      <c r="AR310" s="22">
        <v>250.17599999999999</v>
      </c>
      <c r="AS310" s="22">
        <v>-1.9409200000000001E-2</v>
      </c>
      <c r="AT310" s="22">
        <v>300</v>
      </c>
      <c r="AU310" s="22">
        <v>0.28878799999999999</v>
      </c>
      <c r="AV310">
        <f t="shared" si="56"/>
        <v>19.409200000000002</v>
      </c>
      <c r="AW310">
        <f t="shared" si="57"/>
        <v>5.6152174243999999</v>
      </c>
      <c r="AX310" s="9"/>
      <c r="AY310" s="22">
        <v>1.4106799999999999</v>
      </c>
      <c r="AZ310" s="22">
        <v>299.70699999999999</v>
      </c>
      <c r="BA310" s="22">
        <v>-1.7828400000000001E-2</v>
      </c>
      <c r="BB310" s="22">
        <v>300</v>
      </c>
      <c r="BC310" s="22">
        <v>1.40991</v>
      </c>
      <c r="BD310">
        <f t="shared" si="58"/>
        <v>17.828400000000002</v>
      </c>
      <c r="BE310">
        <f t="shared" si="59"/>
        <v>25.150167312000001</v>
      </c>
    </row>
    <row r="311" spans="6:57">
      <c r="F311" s="9"/>
      <c r="G311" s="22">
        <v>0.284271</v>
      </c>
      <c r="H311" s="22">
        <v>52.383499999999998</v>
      </c>
      <c r="I311" s="22">
        <v>-1.97723E-2</v>
      </c>
      <c r="J311" s="22">
        <v>301</v>
      </c>
      <c r="K311" s="22">
        <v>0.28390500000000002</v>
      </c>
      <c r="L311">
        <f t="shared" si="48"/>
        <v>19.772300000000001</v>
      </c>
      <c r="M311">
        <f t="shared" si="49"/>
        <v>5.6206914933000007</v>
      </c>
      <c r="N311" s="9"/>
      <c r="O311" s="22">
        <v>1.41571</v>
      </c>
      <c r="P311" s="22">
        <v>101.887</v>
      </c>
      <c r="Q311" s="22">
        <v>-1.8100000000000002E-2</v>
      </c>
      <c r="R311" s="22">
        <v>301</v>
      </c>
      <c r="S311" s="22">
        <v>1.4154100000000001</v>
      </c>
      <c r="T311">
        <f t="shared" si="50"/>
        <v>18.100000000000001</v>
      </c>
      <c r="U311">
        <f t="shared" si="51"/>
        <v>25.624351000000001</v>
      </c>
      <c r="X311" s="9"/>
      <c r="Y311" s="22">
        <v>0.284271</v>
      </c>
      <c r="Z311" s="22">
        <v>151.29400000000001</v>
      </c>
      <c r="AA311" s="22">
        <v>-1.9543499999999998E-2</v>
      </c>
      <c r="AB311" s="22">
        <v>301</v>
      </c>
      <c r="AC311" s="22">
        <v>0.283752</v>
      </c>
      <c r="AD311">
        <f t="shared" si="52"/>
        <v>19.543499999999998</v>
      </c>
      <c r="AE311">
        <f t="shared" si="53"/>
        <v>5.555650288499999</v>
      </c>
      <c r="AF311" s="9"/>
      <c r="AG311" s="22">
        <v>1.41571</v>
      </c>
      <c r="AH311" s="22">
        <v>200.84700000000001</v>
      </c>
      <c r="AI311" s="22">
        <v>-1.79291E-2</v>
      </c>
      <c r="AJ311" s="22">
        <v>301</v>
      </c>
      <c r="AK311" s="22">
        <v>1.41479</v>
      </c>
      <c r="AL311">
        <f t="shared" si="54"/>
        <v>17.929099999999998</v>
      </c>
      <c r="AM311">
        <f t="shared" si="55"/>
        <v>25.382406160999999</v>
      </c>
      <c r="AP311" s="9"/>
      <c r="AQ311" s="22">
        <v>0.284271</v>
      </c>
      <c r="AR311" s="22">
        <v>250.18600000000001</v>
      </c>
      <c r="AS311" s="22">
        <v>-1.9418299999999999E-2</v>
      </c>
      <c r="AT311" s="22">
        <v>301</v>
      </c>
      <c r="AU311" s="22">
        <v>0.28372199999999997</v>
      </c>
      <c r="AV311">
        <f t="shared" si="56"/>
        <v>19.418299999999999</v>
      </c>
      <c r="AW311">
        <f t="shared" si="57"/>
        <v>5.5200595592999999</v>
      </c>
      <c r="AX311" s="9"/>
      <c r="AY311" s="22">
        <v>1.41571</v>
      </c>
      <c r="AZ311" s="22">
        <v>299.71699999999998</v>
      </c>
      <c r="BA311" s="22">
        <v>-1.78192E-2</v>
      </c>
      <c r="BB311" s="22">
        <v>301</v>
      </c>
      <c r="BC311" s="22">
        <v>1.41449</v>
      </c>
      <c r="BD311">
        <f t="shared" si="58"/>
        <v>17.819199999999999</v>
      </c>
      <c r="BE311">
        <f t="shared" si="59"/>
        <v>25.226819631999998</v>
      </c>
    </row>
    <row r="312" spans="6:57">
      <c r="F312" s="9"/>
      <c r="G312" s="22">
        <v>0.27923599999999998</v>
      </c>
      <c r="H312" s="22">
        <v>52.393599999999999</v>
      </c>
      <c r="I312" s="22">
        <v>-1.9778400000000002E-2</v>
      </c>
      <c r="J312" s="22">
        <v>302</v>
      </c>
      <c r="K312" s="22">
        <v>0.27871699999999999</v>
      </c>
      <c r="L312">
        <f t="shared" si="48"/>
        <v>19.778400000000001</v>
      </c>
      <c r="M312">
        <f t="shared" si="49"/>
        <v>5.5228413023999998</v>
      </c>
      <c r="N312" s="9"/>
      <c r="O312" s="22">
        <v>1.42075</v>
      </c>
      <c r="P312" s="22">
        <v>101.89700000000001</v>
      </c>
      <c r="Q312" s="22">
        <v>-1.80939E-2</v>
      </c>
      <c r="R312" s="22">
        <v>302</v>
      </c>
      <c r="S312" s="22">
        <v>1.4196800000000001</v>
      </c>
      <c r="T312">
        <f t="shared" si="50"/>
        <v>18.093899999999998</v>
      </c>
      <c r="U312">
        <f t="shared" si="51"/>
        <v>25.706908424999995</v>
      </c>
      <c r="X312" s="9"/>
      <c r="Y312" s="22">
        <v>0.27923599999999998</v>
      </c>
      <c r="Z312" s="22">
        <v>151.304</v>
      </c>
      <c r="AA312" s="22">
        <v>-1.95526E-2</v>
      </c>
      <c r="AB312" s="22">
        <v>302</v>
      </c>
      <c r="AC312" s="22">
        <v>0.278748</v>
      </c>
      <c r="AD312">
        <f t="shared" si="52"/>
        <v>19.552599999999998</v>
      </c>
      <c r="AE312">
        <f t="shared" si="53"/>
        <v>5.4597898135999996</v>
      </c>
      <c r="AF312" s="9"/>
      <c r="AG312" s="22">
        <v>1.42075</v>
      </c>
      <c r="AH312" s="22">
        <v>200.857</v>
      </c>
      <c r="AI312" s="22">
        <v>-1.7919899999999999E-2</v>
      </c>
      <c r="AJ312" s="22">
        <v>302</v>
      </c>
      <c r="AK312" s="22">
        <v>1.41998</v>
      </c>
      <c r="AL312">
        <f t="shared" si="54"/>
        <v>17.919899999999998</v>
      </c>
      <c r="AM312">
        <f t="shared" si="55"/>
        <v>25.459697924999997</v>
      </c>
      <c r="AP312" s="9"/>
      <c r="AQ312" s="22">
        <v>0.27923599999999998</v>
      </c>
      <c r="AR312" s="22">
        <v>250.196</v>
      </c>
      <c r="AS312" s="22">
        <v>-1.9421399999999998E-2</v>
      </c>
      <c r="AT312" s="22">
        <v>302</v>
      </c>
      <c r="AU312" s="22">
        <v>0.27862500000000001</v>
      </c>
      <c r="AV312">
        <f t="shared" si="56"/>
        <v>19.421399999999998</v>
      </c>
      <c r="AW312">
        <f t="shared" si="57"/>
        <v>5.4231540503999991</v>
      </c>
      <c r="AX312" s="9"/>
      <c r="AY312" s="22">
        <v>1.42075</v>
      </c>
      <c r="AZ312" s="22">
        <v>299.72699999999998</v>
      </c>
      <c r="BA312" s="22">
        <v>-1.7810099999999999E-2</v>
      </c>
      <c r="BB312" s="22">
        <v>302</v>
      </c>
      <c r="BC312" s="22">
        <v>1.41937</v>
      </c>
      <c r="BD312">
        <f t="shared" si="58"/>
        <v>17.810099999999998</v>
      </c>
      <c r="BE312">
        <f t="shared" si="59"/>
        <v>25.303699574999996</v>
      </c>
    </row>
    <row r="313" spans="6:57">
      <c r="F313" s="9"/>
      <c r="G313" s="22">
        <v>0.2742</v>
      </c>
      <c r="H313" s="22">
        <v>52.403700000000001</v>
      </c>
      <c r="I313" s="22">
        <v>-1.9787599999999999E-2</v>
      </c>
      <c r="J313" s="22">
        <v>303</v>
      </c>
      <c r="K313" s="22">
        <v>0.27340700000000001</v>
      </c>
      <c r="L313">
        <f t="shared" si="48"/>
        <v>19.787599999999998</v>
      </c>
      <c r="M313">
        <f t="shared" si="49"/>
        <v>5.4257599199999991</v>
      </c>
      <c r="N313" s="9"/>
      <c r="O313" s="22">
        <v>1.42578</v>
      </c>
      <c r="P313" s="22">
        <v>101.907</v>
      </c>
      <c r="Q313" s="22">
        <v>-1.8084699999999999E-2</v>
      </c>
      <c r="R313" s="22">
        <v>303</v>
      </c>
      <c r="S313" s="22">
        <v>1.42517</v>
      </c>
      <c r="T313">
        <f t="shared" si="50"/>
        <v>18.084699999999998</v>
      </c>
      <c r="U313">
        <f t="shared" si="51"/>
        <v>25.784803565999997</v>
      </c>
      <c r="X313" s="9"/>
      <c r="Y313" s="22">
        <v>0.2742</v>
      </c>
      <c r="Z313" s="22">
        <v>151.31399999999999</v>
      </c>
      <c r="AA313" s="22">
        <v>-1.9555699999999999E-2</v>
      </c>
      <c r="AB313" s="22">
        <v>303</v>
      </c>
      <c r="AC313" s="22">
        <v>0.273285</v>
      </c>
      <c r="AD313">
        <f t="shared" si="52"/>
        <v>19.555699999999998</v>
      </c>
      <c r="AE313">
        <f t="shared" si="53"/>
        <v>5.3621729399999998</v>
      </c>
      <c r="AF313" s="9"/>
      <c r="AG313" s="22">
        <v>1.42578</v>
      </c>
      <c r="AH313" s="22">
        <v>200.86699999999999</v>
      </c>
      <c r="AI313" s="22">
        <v>-1.7910800000000001E-2</v>
      </c>
      <c r="AJ313" s="22">
        <v>303</v>
      </c>
      <c r="AK313" s="22">
        <v>1.42456</v>
      </c>
      <c r="AL313">
        <f t="shared" si="54"/>
        <v>17.910800000000002</v>
      </c>
      <c r="AM313">
        <f t="shared" si="55"/>
        <v>25.536860424000004</v>
      </c>
      <c r="AP313" s="9"/>
      <c r="AQ313" s="22">
        <v>0.2742</v>
      </c>
      <c r="AR313" s="22">
        <v>250.20599999999999</v>
      </c>
      <c r="AS313" s="22">
        <v>-1.94305E-2</v>
      </c>
      <c r="AT313" s="22">
        <v>303</v>
      </c>
      <c r="AU313" s="22">
        <v>0.27356000000000003</v>
      </c>
      <c r="AV313">
        <f t="shared" si="56"/>
        <v>19.430499999999999</v>
      </c>
      <c r="AW313">
        <f t="shared" si="57"/>
        <v>5.3278430999999999</v>
      </c>
      <c r="AX313" s="9"/>
      <c r="AY313" s="22">
        <v>1.42578</v>
      </c>
      <c r="AZ313" s="22">
        <v>299.73700000000002</v>
      </c>
      <c r="BA313" s="22">
        <v>-1.7800900000000001E-2</v>
      </c>
      <c r="BB313" s="22">
        <v>303</v>
      </c>
      <c r="BC313" s="22">
        <v>1.42517</v>
      </c>
      <c r="BD313">
        <f t="shared" si="58"/>
        <v>17.800900000000002</v>
      </c>
      <c r="BE313">
        <f t="shared" si="59"/>
        <v>25.380167202000003</v>
      </c>
    </row>
    <row r="314" spans="6:57">
      <c r="F314" s="9"/>
      <c r="G314" s="22">
        <v>0.26916499999999999</v>
      </c>
      <c r="H314" s="22">
        <v>52.413699999999999</v>
      </c>
      <c r="I314" s="22">
        <v>-1.9793700000000001E-2</v>
      </c>
      <c r="J314" s="22">
        <v>304</v>
      </c>
      <c r="K314" s="22">
        <v>0.26861600000000002</v>
      </c>
      <c r="L314">
        <f t="shared" si="48"/>
        <v>19.793700000000001</v>
      </c>
      <c r="M314">
        <f t="shared" si="49"/>
        <v>5.3277712605000005</v>
      </c>
      <c r="N314" s="9"/>
      <c r="O314" s="22">
        <v>1.43082</v>
      </c>
      <c r="P314" s="22">
        <v>101.917</v>
      </c>
      <c r="Q314" s="22">
        <v>-1.8072499999999998E-2</v>
      </c>
      <c r="R314" s="22">
        <v>304</v>
      </c>
      <c r="S314" s="22">
        <v>1.43005</v>
      </c>
      <c r="T314">
        <f t="shared" si="50"/>
        <v>18.072499999999998</v>
      </c>
      <c r="U314">
        <f t="shared" si="51"/>
        <v>25.858494449999998</v>
      </c>
      <c r="X314" s="9"/>
      <c r="Y314" s="22">
        <v>0.26916499999999999</v>
      </c>
      <c r="Z314" s="22">
        <v>151.32499999999999</v>
      </c>
      <c r="AA314" s="22">
        <v>-1.9561800000000001E-2</v>
      </c>
      <c r="AB314" s="22">
        <v>304</v>
      </c>
      <c r="AC314" s="22">
        <v>0.26873799999999998</v>
      </c>
      <c r="AD314">
        <f t="shared" si="52"/>
        <v>19.561800000000002</v>
      </c>
      <c r="AE314">
        <f t="shared" si="53"/>
        <v>5.2653518970000004</v>
      </c>
      <c r="AF314" s="9"/>
      <c r="AG314" s="22">
        <v>1.43082</v>
      </c>
      <c r="AH314" s="22">
        <v>200.87700000000001</v>
      </c>
      <c r="AI314" s="22">
        <v>-1.79016E-2</v>
      </c>
      <c r="AJ314" s="22">
        <v>304</v>
      </c>
      <c r="AK314" s="22">
        <v>1.4303600000000001</v>
      </c>
      <c r="AL314">
        <f t="shared" si="54"/>
        <v>17.901599999999998</v>
      </c>
      <c r="AM314">
        <f t="shared" si="55"/>
        <v>25.613967311999996</v>
      </c>
      <c r="AP314" s="9"/>
      <c r="AQ314" s="22">
        <v>0.26916499999999999</v>
      </c>
      <c r="AR314" s="22">
        <v>250.21600000000001</v>
      </c>
      <c r="AS314" s="22">
        <v>-1.9433599999999999E-2</v>
      </c>
      <c r="AT314" s="22">
        <v>304</v>
      </c>
      <c r="AU314" s="22">
        <v>0.26858500000000002</v>
      </c>
      <c r="AV314">
        <f t="shared" si="56"/>
        <v>19.433599999999998</v>
      </c>
      <c r="AW314">
        <f t="shared" si="57"/>
        <v>5.2308449439999993</v>
      </c>
      <c r="AX314" s="9"/>
      <c r="AY314" s="22">
        <v>1.43082</v>
      </c>
      <c r="AZ314" s="22">
        <v>299.74700000000001</v>
      </c>
      <c r="BA314" s="22">
        <v>-1.77948E-2</v>
      </c>
      <c r="BB314" s="22">
        <v>304</v>
      </c>
      <c r="BC314" s="22">
        <v>1.43005</v>
      </c>
      <c r="BD314">
        <f t="shared" si="58"/>
        <v>17.794799999999999</v>
      </c>
      <c r="BE314">
        <f t="shared" si="59"/>
        <v>25.461155735999998</v>
      </c>
    </row>
    <row r="315" spans="6:57">
      <c r="F315" s="9"/>
      <c r="G315" s="22">
        <v>0.26412999999999998</v>
      </c>
      <c r="H315" s="22">
        <v>52.4238</v>
      </c>
      <c r="I315" s="22">
        <v>-1.9799799999999999E-2</v>
      </c>
      <c r="J315" s="22">
        <v>305</v>
      </c>
      <c r="K315" s="22">
        <v>0.263428</v>
      </c>
      <c r="L315">
        <f t="shared" si="48"/>
        <v>19.799799999999998</v>
      </c>
      <c r="M315">
        <f t="shared" si="49"/>
        <v>5.2297211739999989</v>
      </c>
      <c r="N315" s="9"/>
      <c r="O315" s="22">
        <v>1.4358500000000001</v>
      </c>
      <c r="P315" s="22">
        <v>101.92700000000001</v>
      </c>
      <c r="Q315" s="22">
        <v>-1.8069499999999999E-2</v>
      </c>
      <c r="R315" s="22">
        <v>305</v>
      </c>
      <c r="S315" s="22">
        <v>1.4346300000000001</v>
      </c>
      <c r="T315">
        <f t="shared" si="50"/>
        <v>18.069499999999998</v>
      </c>
      <c r="U315">
        <f t="shared" si="51"/>
        <v>25.945091574999999</v>
      </c>
      <c r="X315" s="9"/>
      <c r="Y315" s="22">
        <v>0.26412999999999998</v>
      </c>
      <c r="Z315" s="22">
        <v>151.33500000000001</v>
      </c>
      <c r="AA315" s="22">
        <v>-1.95648E-2</v>
      </c>
      <c r="AB315" s="22">
        <v>305</v>
      </c>
      <c r="AC315" s="22">
        <v>0.26357999999999998</v>
      </c>
      <c r="AD315">
        <f t="shared" si="52"/>
        <v>19.564800000000002</v>
      </c>
      <c r="AE315">
        <f t="shared" si="53"/>
        <v>5.1676506240000002</v>
      </c>
      <c r="AF315" s="9"/>
      <c r="AG315" s="22">
        <v>1.4358500000000001</v>
      </c>
      <c r="AH315" s="22">
        <v>200.887</v>
      </c>
      <c r="AI315" s="22">
        <v>-1.7895500000000002E-2</v>
      </c>
      <c r="AJ315" s="22">
        <v>305</v>
      </c>
      <c r="AK315" s="22">
        <v>1.4343300000000001</v>
      </c>
      <c r="AL315">
        <f t="shared" si="54"/>
        <v>17.895500000000002</v>
      </c>
      <c r="AM315">
        <f t="shared" si="55"/>
        <v>25.695253675000004</v>
      </c>
      <c r="AP315" s="9"/>
      <c r="AQ315" s="22">
        <v>0.26412999999999998</v>
      </c>
      <c r="AR315" s="22">
        <v>250.226</v>
      </c>
      <c r="AS315" s="22">
        <v>-1.9439700000000001E-2</v>
      </c>
      <c r="AT315" s="22">
        <v>305</v>
      </c>
      <c r="AU315" s="22">
        <v>0.26391599999999998</v>
      </c>
      <c r="AV315">
        <f t="shared" si="56"/>
        <v>19.439700000000002</v>
      </c>
      <c r="AW315">
        <f t="shared" si="57"/>
        <v>5.1346079610000004</v>
      </c>
      <c r="AX315" s="9"/>
      <c r="AY315" s="22">
        <v>1.4358500000000001</v>
      </c>
      <c r="AZ315" s="22">
        <v>299.75700000000001</v>
      </c>
      <c r="BA315" s="22">
        <v>-1.7782599999999999E-2</v>
      </c>
      <c r="BB315" s="22">
        <v>305</v>
      </c>
      <c r="BC315" s="22">
        <v>1.4349400000000001</v>
      </c>
      <c r="BD315">
        <f t="shared" si="58"/>
        <v>17.782599999999999</v>
      </c>
      <c r="BE315">
        <f t="shared" si="59"/>
        <v>25.533146209999998</v>
      </c>
    </row>
    <row r="316" spans="6:57">
      <c r="F316" s="9"/>
      <c r="G316" s="22">
        <v>0.25909399999999999</v>
      </c>
      <c r="H316" s="22">
        <v>52.433900000000001</v>
      </c>
      <c r="I316" s="22">
        <v>-1.9809E-2</v>
      </c>
      <c r="J316" s="22">
        <v>306</v>
      </c>
      <c r="K316" s="22">
        <v>0.25915500000000002</v>
      </c>
      <c r="L316">
        <f t="shared" si="48"/>
        <v>19.809000000000001</v>
      </c>
      <c r="M316">
        <f t="shared" si="49"/>
        <v>5.1323930459999998</v>
      </c>
      <c r="N316" s="9"/>
      <c r="O316" s="22">
        <v>1.44089</v>
      </c>
      <c r="P316" s="22">
        <v>101.937</v>
      </c>
      <c r="Q316" s="22">
        <v>-1.8054199999999999E-2</v>
      </c>
      <c r="R316" s="22">
        <v>306</v>
      </c>
      <c r="S316" s="22">
        <v>1.4395100000000001</v>
      </c>
      <c r="T316">
        <f t="shared" si="50"/>
        <v>18.054199999999998</v>
      </c>
      <c r="U316">
        <f t="shared" si="51"/>
        <v>26.014116237999996</v>
      </c>
      <c r="X316" s="9"/>
      <c r="Y316" s="22">
        <v>0.25909399999999999</v>
      </c>
      <c r="Z316" s="22">
        <v>151.345</v>
      </c>
      <c r="AA316" s="22">
        <v>-1.9574000000000001E-2</v>
      </c>
      <c r="AB316" s="22">
        <v>306</v>
      </c>
      <c r="AC316" s="22">
        <v>0.25848399999999999</v>
      </c>
      <c r="AD316">
        <f t="shared" si="52"/>
        <v>19.574000000000002</v>
      </c>
      <c r="AE316">
        <f t="shared" si="53"/>
        <v>5.0715059560000002</v>
      </c>
      <c r="AF316" s="9"/>
      <c r="AG316" s="22">
        <v>1.44089</v>
      </c>
      <c r="AH316" s="22">
        <v>200.89699999999999</v>
      </c>
      <c r="AI316" s="22">
        <v>-1.78864E-2</v>
      </c>
      <c r="AJ316" s="22">
        <v>306</v>
      </c>
      <c r="AK316" s="22">
        <v>1.4401200000000001</v>
      </c>
      <c r="AL316">
        <f t="shared" si="54"/>
        <v>17.886400000000002</v>
      </c>
      <c r="AM316">
        <f t="shared" si="55"/>
        <v>25.772334896000004</v>
      </c>
      <c r="AP316" s="9"/>
      <c r="AQ316" s="22">
        <v>0.25909399999999999</v>
      </c>
      <c r="AR316" s="22">
        <v>250.23699999999999</v>
      </c>
      <c r="AS316" s="22">
        <v>-1.9445799999999999E-2</v>
      </c>
      <c r="AT316" s="22">
        <v>306</v>
      </c>
      <c r="AU316" s="22">
        <v>0.25848399999999999</v>
      </c>
      <c r="AV316">
        <f t="shared" si="56"/>
        <v>19.445799999999998</v>
      </c>
      <c r="AW316">
        <f t="shared" si="57"/>
        <v>5.0382901051999998</v>
      </c>
      <c r="AX316" s="9"/>
      <c r="AY316" s="22">
        <v>1.44089</v>
      </c>
      <c r="AZ316" s="22">
        <v>299.767</v>
      </c>
      <c r="BA316" s="22">
        <v>-1.7773400000000002E-2</v>
      </c>
      <c r="BB316" s="22">
        <v>306</v>
      </c>
      <c r="BC316" s="22">
        <v>1.4401200000000001</v>
      </c>
      <c r="BD316">
        <f t="shared" si="58"/>
        <v>17.773400000000002</v>
      </c>
      <c r="BE316">
        <f t="shared" si="59"/>
        <v>25.609514326000003</v>
      </c>
    </row>
    <row r="317" spans="6:57">
      <c r="F317" s="9"/>
      <c r="G317" s="22">
        <v>0.25405899999999998</v>
      </c>
      <c r="H317" s="22">
        <v>52.443899999999999</v>
      </c>
      <c r="I317" s="22">
        <v>-1.9818100000000002E-2</v>
      </c>
      <c r="J317" s="22">
        <v>307</v>
      </c>
      <c r="K317" s="22">
        <v>0.25344800000000001</v>
      </c>
      <c r="L317">
        <f t="shared" si="48"/>
        <v>19.818100000000001</v>
      </c>
      <c r="M317">
        <f t="shared" si="49"/>
        <v>5.0349666679</v>
      </c>
      <c r="N317" s="9"/>
      <c r="O317" s="22">
        <v>1.4459200000000001</v>
      </c>
      <c r="P317" s="22">
        <v>101.947</v>
      </c>
      <c r="Q317" s="22">
        <v>-1.8041999999999999E-2</v>
      </c>
      <c r="R317" s="22">
        <v>307</v>
      </c>
      <c r="S317" s="22">
        <v>1.4456199999999999</v>
      </c>
      <c r="T317">
        <f t="shared" si="50"/>
        <v>18.041999999999998</v>
      </c>
      <c r="U317">
        <f t="shared" si="51"/>
        <v>26.087288640000001</v>
      </c>
      <c r="X317" s="9"/>
      <c r="Y317" s="22">
        <v>0.25405899999999998</v>
      </c>
      <c r="Z317" s="22">
        <v>151.35499999999999</v>
      </c>
      <c r="AA317" s="22">
        <v>-1.95801E-2</v>
      </c>
      <c r="AB317" s="22">
        <v>307</v>
      </c>
      <c r="AC317" s="22">
        <v>0.25341799999999998</v>
      </c>
      <c r="AD317">
        <f t="shared" si="52"/>
        <v>19.580099999999998</v>
      </c>
      <c r="AE317">
        <f t="shared" si="53"/>
        <v>4.9745006258999993</v>
      </c>
      <c r="AF317" s="9"/>
      <c r="AG317" s="22">
        <v>1.4459200000000001</v>
      </c>
      <c r="AH317" s="22">
        <v>200.90700000000001</v>
      </c>
      <c r="AI317" s="22">
        <v>-1.78741E-2</v>
      </c>
      <c r="AJ317" s="22">
        <v>307</v>
      </c>
      <c r="AK317" s="22">
        <v>1.4456199999999999</v>
      </c>
      <c r="AL317">
        <f t="shared" si="54"/>
        <v>17.874100000000002</v>
      </c>
      <c r="AM317">
        <f t="shared" si="55"/>
        <v>25.844518672000003</v>
      </c>
      <c r="AP317" s="9"/>
      <c r="AQ317" s="22">
        <v>0.25405899999999998</v>
      </c>
      <c r="AR317" s="22">
        <v>250.24700000000001</v>
      </c>
      <c r="AS317" s="22">
        <v>-1.9455E-2</v>
      </c>
      <c r="AT317" s="22">
        <v>307</v>
      </c>
      <c r="AU317" s="22">
        <v>0.25351000000000001</v>
      </c>
      <c r="AV317">
        <f t="shared" si="56"/>
        <v>19.454999999999998</v>
      </c>
      <c r="AW317">
        <f t="shared" si="57"/>
        <v>4.9427178449999989</v>
      </c>
      <c r="AX317" s="9"/>
      <c r="AY317" s="22">
        <v>1.4459200000000001</v>
      </c>
      <c r="AZ317" s="22">
        <v>299.77699999999999</v>
      </c>
      <c r="BA317" s="22">
        <v>-1.77643E-2</v>
      </c>
      <c r="BB317" s="22">
        <v>307</v>
      </c>
      <c r="BC317" s="22">
        <v>1.4450099999999999</v>
      </c>
      <c r="BD317">
        <f t="shared" si="58"/>
        <v>17.764299999999999</v>
      </c>
      <c r="BE317">
        <f t="shared" si="59"/>
        <v>25.685756655999999</v>
      </c>
    </row>
    <row r="318" spans="6:57">
      <c r="F318" s="9"/>
      <c r="G318" s="22">
        <v>0.24902299999999999</v>
      </c>
      <c r="H318" s="22">
        <v>52.454000000000001</v>
      </c>
      <c r="I318" s="22">
        <v>-1.9821200000000001E-2</v>
      </c>
      <c r="J318" s="22">
        <v>308</v>
      </c>
      <c r="K318" s="22">
        <v>0.24832199999999999</v>
      </c>
      <c r="L318">
        <f t="shared" si="48"/>
        <v>19.821200000000001</v>
      </c>
      <c r="M318">
        <f t="shared" si="49"/>
        <v>4.9359346876000005</v>
      </c>
      <c r="N318" s="9"/>
      <c r="O318" s="22">
        <v>1.45096</v>
      </c>
      <c r="P318" s="22">
        <v>101.95699999999999</v>
      </c>
      <c r="Q318" s="22">
        <v>-1.8032800000000002E-2</v>
      </c>
      <c r="R318" s="22">
        <v>308</v>
      </c>
      <c r="S318" s="22">
        <v>1.4508099999999999</v>
      </c>
      <c r="T318">
        <f t="shared" si="50"/>
        <v>18.032800000000002</v>
      </c>
      <c r="U318">
        <f t="shared" si="51"/>
        <v>26.164871488000003</v>
      </c>
      <c r="X318" s="9"/>
      <c r="Y318" s="22">
        <v>0.24902299999999999</v>
      </c>
      <c r="Z318" s="22">
        <v>151.36500000000001</v>
      </c>
      <c r="AA318" s="22">
        <v>-1.95923E-2</v>
      </c>
      <c r="AB318" s="22">
        <v>308</v>
      </c>
      <c r="AC318" s="22">
        <v>0.24838299999999999</v>
      </c>
      <c r="AD318">
        <f t="shared" si="52"/>
        <v>19.592300000000002</v>
      </c>
      <c r="AE318">
        <f t="shared" si="53"/>
        <v>4.8789333229</v>
      </c>
      <c r="AF318" s="9"/>
      <c r="AG318" s="22">
        <v>1.45096</v>
      </c>
      <c r="AH318" s="22">
        <v>200.917</v>
      </c>
      <c r="AI318" s="22">
        <v>-1.78619E-2</v>
      </c>
      <c r="AJ318" s="22">
        <v>308</v>
      </c>
      <c r="AK318" s="22">
        <v>1.4501999999999999</v>
      </c>
      <c r="AL318">
        <f t="shared" si="54"/>
        <v>17.861899999999999</v>
      </c>
      <c r="AM318">
        <f t="shared" si="55"/>
        <v>25.916902424</v>
      </c>
      <c r="AP318" s="9"/>
      <c r="AQ318" s="22">
        <v>0.24902299999999999</v>
      </c>
      <c r="AR318" s="22">
        <v>250.25700000000001</v>
      </c>
      <c r="AS318" s="22">
        <v>-1.9461099999999999E-2</v>
      </c>
      <c r="AT318" s="22">
        <v>308</v>
      </c>
      <c r="AU318" s="22">
        <v>0.24838299999999999</v>
      </c>
      <c r="AV318">
        <f t="shared" si="56"/>
        <v>19.461099999999998</v>
      </c>
      <c r="AW318">
        <f t="shared" si="57"/>
        <v>4.8462615052999993</v>
      </c>
      <c r="AX318" s="9"/>
      <c r="AY318" s="22">
        <v>1.45096</v>
      </c>
      <c r="AZ318" s="22">
        <v>299.78699999999998</v>
      </c>
      <c r="BA318" s="22">
        <v>-1.77521E-2</v>
      </c>
      <c r="BB318" s="22">
        <v>308</v>
      </c>
      <c r="BC318" s="22">
        <v>1.4498899999999999</v>
      </c>
      <c r="BD318">
        <f t="shared" si="58"/>
        <v>17.752099999999999</v>
      </c>
      <c r="BE318">
        <f t="shared" si="59"/>
        <v>25.757587015999999</v>
      </c>
    </row>
    <row r="319" spans="6:57">
      <c r="F319" s="9"/>
      <c r="G319" s="22">
        <v>0.24398800000000001</v>
      </c>
      <c r="H319" s="22">
        <v>52.464100000000002</v>
      </c>
      <c r="I319" s="22">
        <v>-1.98242E-2</v>
      </c>
      <c r="J319" s="22">
        <v>309</v>
      </c>
      <c r="K319" s="22">
        <v>0.24279800000000001</v>
      </c>
      <c r="L319">
        <f t="shared" si="48"/>
        <v>19.824200000000001</v>
      </c>
      <c r="M319">
        <f t="shared" si="49"/>
        <v>4.8368669096000003</v>
      </c>
      <c r="N319" s="9"/>
      <c r="O319" s="22">
        <v>1.4559899999999999</v>
      </c>
      <c r="P319" s="22">
        <v>101.968</v>
      </c>
      <c r="Q319" s="22">
        <v>-1.80267E-2</v>
      </c>
      <c r="R319" s="22">
        <v>309</v>
      </c>
      <c r="S319" s="22">
        <v>1.4547699999999999</v>
      </c>
      <c r="T319">
        <f t="shared" si="50"/>
        <v>18.026699999999998</v>
      </c>
      <c r="U319">
        <f t="shared" si="51"/>
        <v>26.246694932999997</v>
      </c>
      <c r="X319" s="9"/>
      <c r="Y319" s="22">
        <v>0.24398800000000001</v>
      </c>
      <c r="Z319" s="22">
        <v>151.375</v>
      </c>
      <c r="AA319" s="22">
        <v>-1.96045E-2</v>
      </c>
      <c r="AB319" s="22">
        <v>309</v>
      </c>
      <c r="AC319" s="22">
        <v>0.24353</v>
      </c>
      <c r="AD319">
        <f t="shared" si="52"/>
        <v>19.604500000000002</v>
      </c>
      <c r="AE319">
        <f t="shared" si="53"/>
        <v>4.783262746000001</v>
      </c>
      <c r="AF319" s="9"/>
      <c r="AG319" s="22">
        <v>1.4559899999999999</v>
      </c>
      <c r="AH319" s="22">
        <v>200.92699999999999</v>
      </c>
      <c r="AI319" s="22">
        <v>-1.7852799999999999E-2</v>
      </c>
      <c r="AJ319" s="22">
        <v>309</v>
      </c>
      <c r="AK319" s="22">
        <v>1.4553799999999999</v>
      </c>
      <c r="AL319">
        <f t="shared" si="54"/>
        <v>17.852799999999998</v>
      </c>
      <c r="AM319">
        <f t="shared" si="55"/>
        <v>25.993498271999997</v>
      </c>
      <c r="AP319" s="9"/>
      <c r="AQ319" s="22">
        <v>0.24398800000000001</v>
      </c>
      <c r="AR319" s="22">
        <v>250.267</v>
      </c>
      <c r="AS319" s="22">
        <v>-1.94672E-2</v>
      </c>
      <c r="AT319" s="22">
        <v>309</v>
      </c>
      <c r="AU319" s="22">
        <v>0.24365200000000001</v>
      </c>
      <c r="AV319">
        <f t="shared" si="56"/>
        <v>19.467200000000002</v>
      </c>
      <c r="AW319">
        <f t="shared" si="57"/>
        <v>4.7497631936000007</v>
      </c>
      <c r="AX319" s="9"/>
      <c r="AY319" s="22">
        <v>1.4559899999999999</v>
      </c>
      <c r="AZ319" s="22">
        <v>299.79700000000003</v>
      </c>
      <c r="BA319" s="22">
        <v>-1.7739899999999999E-2</v>
      </c>
      <c r="BB319" s="22">
        <v>309</v>
      </c>
      <c r="BC319" s="22">
        <v>1.4553799999999999</v>
      </c>
      <c r="BD319">
        <f t="shared" si="58"/>
        <v>17.739899999999999</v>
      </c>
      <c r="BE319">
        <f t="shared" si="59"/>
        <v>25.829117000999997</v>
      </c>
    </row>
    <row r="320" spans="6:57">
      <c r="F320" s="9"/>
      <c r="G320" s="22">
        <v>0.238953</v>
      </c>
      <c r="H320" s="22">
        <v>52.474200000000003</v>
      </c>
      <c r="I320" s="22">
        <v>-1.9830299999999999E-2</v>
      </c>
      <c r="J320" s="22">
        <v>310</v>
      </c>
      <c r="K320" s="22">
        <v>0.23825099999999999</v>
      </c>
      <c r="L320">
        <f t="shared" si="48"/>
        <v>19.830299999999998</v>
      </c>
      <c r="M320">
        <f t="shared" si="49"/>
        <v>4.7385096758999996</v>
      </c>
      <c r="N320" s="9"/>
      <c r="O320" s="22">
        <v>1.4610300000000001</v>
      </c>
      <c r="P320" s="22">
        <v>101.97799999999999</v>
      </c>
      <c r="Q320" s="22">
        <v>-1.8014499999999999E-2</v>
      </c>
      <c r="R320" s="22">
        <v>310</v>
      </c>
      <c r="S320" s="22">
        <v>1.46027</v>
      </c>
      <c r="T320">
        <f t="shared" si="50"/>
        <v>18.014499999999998</v>
      </c>
      <c r="U320">
        <f t="shared" si="51"/>
        <v>26.319724935</v>
      </c>
      <c r="X320" s="9"/>
      <c r="Y320" s="22">
        <v>0.238953</v>
      </c>
      <c r="Z320" s="22">
        <v>151.38499999999999</v>
      </c>
      <c r="AA320" s="22">
        <v>-1.9610599999999999E-2</v>
      </c>
      <c r="AB320" s="22">
        <v>310</v>
      </c>
      <c r="AC320" s="22">
        <v>0.23828099999999999</v>
      </c>
      <c r="AD320">
        <f t="shared" si="52"/>
        <v>19.610599999999998</v>
      </c>
      <c r="AE320">
        <f t="shared" si="53"/>
        <v>4.6860117017999992</v>
      </c>
      <c r="AF320" s="9"/>
      <c r="AG320" s="22">
        <v>1.4610300000000001</v>
      </c>
      <c r="AH320" s="22">
        <v>200.93700000000001</v>
      </c>
      <c r="AI320" s="22">
        <v>-1.7843600000000001E-2</v>
      </c>
      <c r="AJ320" s="22">
        <v>310</v>
      </c>
      <c r="AK320" s="22">
        <v>1.4605699999999999</v>
      </c>
      <c r="AL320">
        <f t="shared" si="54"/>
        <v>17.843600000000002</v>
      </c>
      <c r="AM320">
        <f t="shared" si="55"/>
        <v>26.070034908000004</v>
      </c>
      <c r="AP320" s="9"/>
      <c r="AQ320" s="22">
        <v>0.238953</v>
      </c>
      <c r="AR320" s="22">
        <v>250.27699999999999</v>
      </c>
      <c r="AS320" s="22">
        <v>-1.9473299999999999E-2</v>
      </c>
      <c r="AT320" s="22">
        <v>310</v>
      </c>
      <c r="AU320" s="22">
        <v>0.238373</v>
      </c>
      <c r="AV320">
        <f t="shared" si="56"/>
        <v>19.473299999999998</v>
      </c>
      <c r="AW320">
        <f t="shared" si="57"/>
        <v>4.6532034548999999</v>
      </c>
      <c r="AX320" s="9"/>
      <c r="AY320" s="22">
        <v>1.4610300000000001</v>
      </c>
      <c r="AZ320" s="22">
        <v>299.80700000000002</v>
      </c>
      <c r="BA320" s="22">
        <v>-1.7730699999999999E-2</v>
      </c>
      <c r="BB320" s="22">
        <v>310</v>
      </c>
      <c r="BC320" s="22">
        <v>1.4605699999999999</v>
      </c>
      <c r="BD320">
        <f t="shared" si="58"/>
        <v>17.730699999999999</v>
      </c>
      <c r="BE320">
        <f t="shared" si="59"/>
        <v>25.905084621</v>
      </c>
    </row>
    <row r="321" spans="6:57">
      <c r="F321" s="9"/>
      <c r="G321" s="22">
        <v>0.23391700000000001</v>
      </c>
      <c r="H321" s="22">
        <v>52.484200000000001</v>
      </c>
      <c r="I321" s="22">
        <v>-1.9836400000000001E-2</v>
      </c>
      <c r="J321" s="22">
        <v>311</v>
      </c>
      <c r="K321" s="22">
        <v>0.23333699999999999</v>
      </c>
      <c r="L321">
        <f t="shared" si="48"/>
        <v>19.836400000000001</v>
      </c>
      <c r="M321">
        <f t="shared" si="49"/>
        <v>4.6400711788000004</v>
      </c>
      <c r="N321" s="9"/>
      <c r="O321" s="22">
        <v>1.4660599999999999</v>
      </c>
      <c r="P321" s="22">
        <v>101.988</v>
      </c>
      <c r="Q321" s="22">
        <v>-1.8005400000000001E-2</v>
      </c>
      <c r="R321" s="22">
        <v>311</v>
      </c>
      <c r="S321" s="22">
        <v>1.46576</v>
      </c>
      <c r="T321">
        <f t="shared" si="50"/>
        <v>18.005400000000002</v>
      </c>
      <c r="U321">
        <f t="shared" si="51"/>
        <v>26.396996724000001</v>
      </c>
      <c r="X321" s="9"/>
      <c r="Y321" s="22">
        <v>0.23391700000000001</v>
      </c>
      <c r="Z321" s="22">
        <v>151.39500000000001</v>
      </c>
      <c r="AA321" s="22">
        <v>-1.96198E-2</v>
      </c>
      <c r="AB321" s="22">
        <v>311</v>
      </c>
      <c r="AC321" s="22">
        <v>0.23349</v>
      </c>
      <c r="AD321">
        <f t="shared" si="52"/>
        <v>19.619800000000001</v>
      </c>
      <c r="AE321">
        <f t="shared" si="53"/>
        <v>4.5894047566000005</v>
      </c>
      <c r="AF321" s="9"/>
      <c r="AG321" s="22">
        <v>1.4660599999999999</v>
      </c>
      <c r="AH321" s="22">
        <v>200.947</v>
      </c>
      <c r="AI321" s="22">
        <v>-1.7831400000000001E-2</v>
      </c>
      <c r="AJ321" s="22">
        <v>311</v>
      </c>
      <c r="AK321" s="22">
        <v>1.4654499999999999</v>
      </c>
      <c r="AL321">
        <f t="shared" si="54"/>
        <v>17.831400000000002</v>
      </c>
      <c r="AM321">
        <f t="shared" si="55"/>
        <v>26.141902284</v>
      </c>
      <c r="AP321" s="9"/>
      <c r="AQ321" s="22">
        <v>0.23391700000000001</v>
      </c>
      <c r="AR321" s="22">
        <v>250.28700000000001</v>
      </c>
      <c r="AS321" s="22">
        <v>-1.9479400000000001E-2</v>
      </c>
      <c r="AT321" s="22">
        <v>311</v>
      </c>
      <c r="AU321" s="22">
        <v>0.23306299999999999</v>
      </c>
      <c r="AV321">
        <f t="shared" si="56"/>
        <v>19.479400000000002</v>
      </c>
      <c r="AW321">
        <f t="shared" si="57"/>
        <v>4.5565628098000008</v>
      </c>
      <c r="AX321" s="9"/>
      <c r="AY321" s="22">
        <v>1.4660599999999999</v>
      </c>
      <c r="AZ321" s="22">
        <v>299.81700000000001</v>
      </c>
      <c r="BA321" s="22">
        <v>-1.7718500000000002E-2</v>
      </c>
      <c r="BB321" s="22">
        <v>311</v>
      </c>
      <c r="BC321" s="22">
        <v>1.4654499999999999</v>
      </c>
      <c r="BD321">
        <f t="shared" si="58"/>
        <v>17.718500000000002</v>
      </c>
      <c r="BE321">
        <f t="shared" si="59"/>
        <v>25.976384110000001</v>
      </c>
    </row>
    <row r="322" spans="6:57">
      <c r="F322" s="9"/>
      <c r="G322" s="22">
        <v>0.228882</v>
      </c>
      <c r="H322" s="22">
        <v>52.494300000000003</v>
      </c>
      <c r="I322" s="22">
        <v>-1.9836400000000001E-2</v>
      </c>
      <c r="J322" s="22">
        <v>312</v>
      </c>
      <c r="K322" s="22">
        <v>0.22842399999999999</v>
      </c>
      <c r="L322">
        <f t="shared" si="48"/>
        <v>19.836400000000001</v>
      </c>
      <c r="M322">
        <f t="shared" si="49"/>
        <v>4.5401949047999999</v>
      </c>
      <c r="N322" s="9"/>
      <c r="O322" s="22">
        <v>1.4711000000000001</v>
      </c>
      <c r="P322" s="22">
        <v>101.998</v>
      </c>
      <c r="Q322" s="22">
        <v>-1.7990099999999998E-2</v>
      </c>
      <c r="R322" s="22">
        <v>312</v>
      </c>
      <c r="S322" s="22">
        <v>1.4700299999999999</v>
      </c>
      <c r="T322">
        <f t="shared" si="50"/>
        <v>17.990099999999998</v>
      </c>
      <c r="U322">
        <f t="shared" si="51"/>
        <v>26.465236109999999</v>
      </c>
      <c r="X322" s="9"/>
      <c r="Y322" s="22">
        <v>0.228882</v>
      </c>
      <c r="Z322" s="22">
        <v>151.405</v>
      </c>
      <c r="AA322" s="22">
        <v>-1.9625900000000002E-2</v>
      </c>
      <c r="AB322" s="22">
        <v>312</v>
      </c>
      <c r="AC322" s="22">
        <v>0.228302</v>
      </c>
      <c r="AD322">
        <f t="shared" si="52"/>
        <v>19.625900000000001</v>
      </c>
      <c r="AE322">
        <f t="shared" si="53"/>
        <v>4.4920152438000001</v>
      </c>
      <c r="AF322" s="9"/>
      <c r="AG322" s="22">
        <v>1.4711000000000001</v>
      </c>
      <c r="AH322" s="22">
        <v>200.958</v>
      </c>
      <c r="AI322" s="22">
        <v>-1.7822299999999999E-2</v>
      </c>
      <c r="AJ322" s="22">
        <v>312</v>
      </c>
      <c r="AK322" s="22">
        <v>1.4700299999999999</v>
      </c>
      <c r="AL322">
        <f t="shared" si="54"/>
        <v>17.822299999999998</v>
      </c>
      <c r="AM322">
        <f t="shared" si="55"/>
        <v>26.218385529999999</v>
      </c>
      <c r="AP322" s="9"/>
      <c r="AQ322" s="22">
        <v>0.228882</v>
      </c>
      <c r="AR322" s="22">
        <v>250.297</v>
      </c>
      <c r="AS322" s="22">
        <v>-1.9485499999999999E-2</v>
      </c>
      <c r="AT322" s="22">
        <v>312</v>
      </c>
      <c r="AU322" s="22">
        <v>0.228271</v>
      </c>
      <c r="AV322">
        <f t="shared" si="56"/>
        <v>19.485499999999998</v>
      </c>
      <c r="AW322">
        <f t="shared" si="57"/>
        <v>4.4598802109999998</v>
      </c>
      <c r="AX322" s="9"/>
      <c r="AY322" s="22">
        <v>1.4711000000000001</v>
      </c>
      <c r="AZ322" s="22">
        <v>299.827</v>
      </c>
      <c r="BA322" s="22">
        <v>-1.7706300000000001E-2</v>
      </c>
      <c r="BB322" s="22">
        <v>312</v>
      </c>
      <c r="BC322" s="22">
        <v>1.4706399999999999</v>
      </c>
      <c r="BD322">
        <f t="shared" si="58"/>
        <v>17.706300000000002</v>
      </c>
      <c r="BE322">
        <f t="shared" si="59"/>
        <v>26.047737930000004</v>
      </c>
    </row>
    <row r="323" spans="6:57">
      <c r="F323" s="9"/>
      <c r="G323" s="22">
        <v>0.22384599999999999</v>
      </c>
      <c r="H323" s="22">
        <v>52.504399999999997</v>
      </c>
      <c r="I323" s="22">
        <v>-1.9842499999999999E-2</v>
      </c>
      <c r="J323" s="22">
        <v>313</v>
      </c>
      <c r="K323" s="22">
        <v>0.22283900000000001</v>
      </c>
      <c r="L323">
        <f t="shared" si="48"/>
        <v>19.842499999999998</v>
      </c>
      <c r="M323">
        <f t="shared" si="49"/>
        <v>4.4416642549999992</v>
      </c>
      <c r="N323" s="9"/>
      <c r="O323" s="22">
        <v>1.47614</v>
      </c>
      <c r="P323" s="22">
        <v>102.008</v>
      </c>
      <c r="Q323" s="22">
        <v>-1.7977900000000002E-2</v>
      </c>
      <c r="R323" s="22">
        <v>313</v>
      </c>
      <c r="S323" s="22">
        <v>1.47522</v>
      </c>
      <c r="T323">
        <f t="shared" si="50"/>
        <v>17.977900000000002</v>
      </c>
      <c r="U323">
        <f t="shared" si="51"/>
        <v>26.537897306000001</v>
      </c>
      <c r="X323" s="9"/>
      <c r="Y323" s="22">
        <v>0.22384599999999999</v>
      </c>
      <c r="Z323" s="22">
        <v>151.41499999999999</v>
      </c>
      <c r="AA323" s="22">
        <v>-1.9632E-2</v>
      </c>
      <c r="AB323" s="22">
        <v>313</v>
      </c>
      <c r="AC323" s="22">
        <v>0.22326699999999999</v>
      </c>
      <c r="AD323">
        <f t="shared" si="52"/>
        <v>19.632000000000001</v>
      </c>
      <c r="AE323">
        <f t="shared" si="53"/>
        <v>4.3945446720000003</v>
      </c>
      <c r="AF323" s="9"/>
      <c r="AG323" s="22">
        <v>1.47614</v>
      </c>
      <c r="AH323" s="22">
        <v>200.96799999999999</v>
      </c>
      <c r="AI323" s="22">
        <v>-1.7807E-2</v>
      </c>
      <c r="AJ323" s="22">
        <v>313</v>
      </c>
      <c r="AK323" s="22">
        <v>1.4749099999999999</v>
      </c>
      <c r="AL323">
        <f t="shared" si="54"/>
        <v>17.806999999999999</v>
      </c>
      <c r="AM323">
        <f t="shared" si="55"/>
        <v>26.285624979999998</v>
      </c>
      <c r="AP323" s="9"/>
      <c r="AQ323" s="22">
        <v>0.22384599999999999</v>
      </c>
      <c r="AR323" s="22">
        <v>250.30699999999999</v>
      </c>
      <c r="AS323" s="22">
        <v>-1.9488499999999999E-2</v>
      </c>
      <c r="AT323" s="22">
        <v>313</v>
      </c>
      <c r="AU323" s="22">
        <v>0.22320599999999999</v>
      </c>
      <c r="AV323">
        <f t="shared" si="56"/>
        <v>19.488499999999998</v>
      </c>
      <c r="AW323">
        <f t="shared" si="57"/>
        <v>4.3624227709999994</v>
      </c>
      <c r="AX323" s="9"/>
      <c r="AY323" s="22">
        <v>1.47614</v>
      </c>
      <c r="AZ323" s="22">
        <v>299.83699999999999</v>
      </c>
      <c r="BA323" s="22">
        <v>-1.7690999999999998E-2</v>
      </c>
      <c r="BB323" s="22">
        <v>313</v>
      </c>
      <c r="BC323" s="22">
        <v>1.4755199999999999</v>
      </c>
      <c r="BD323">
        <f t="shared" si="58"/>
        <v>17.690999999999999</v>
      </c>
      <c r="BE323">
        <f t="shared" si="59"/>
        <v>26.11439274</v>
      </c>
    </row>
    <row r="324" spans="6:57">
      <c r="F324" s="9"/>
      <c r="G324" s="22">
        <v>0.21881100000000001</v>
      </c>
      <c r="H324" s="22">
        <v>52.514400000000002</v>
      </c>
      <c r="I324" s="22">
        <v>-1.9854699999999999E-2</v>
      </c>
      <c r="J324" s="22">
        <v>314</v>
      </c>
      <c r="K324" s="22">
        <v>0.21817</v>
      </c>
      <c r="L324">
        <f t="shared" si="48"/>
        <v>19.854700000000001</v>
      </c>
      <c r="M324">
        <f t="shared" si="49"/>
        <v>4.3444267617000003</v>
      </c>
      <c r="N324" s="9"/>
      <c r="O324" s="22">
        <v>1.4811700000000001</v>
      </c>
      <c r="P324" s="22">
        <v>102.018</v>
      </c>
      <c r="Q324" s="22">
        <v>-1.7962599999999999E-2</v>
      </c>
      <c r="R324" s="22">
        <v>314</v>
      </c>
      <c r="S324" s="22">
        <v>1.4801</v>
      </c>
      <c r="T324">
        <f t="shared" si="50"/>
        <v>17.962599999999998</v>
      </c>
      <c r="U324">
        <f t="shared" si="51"/>
        <v>26.605664242</v>
      </c>
      <c r="X324" s="9"/>
      <c r="Y324" s="22">
        <v>0.21881100000000001</v>
      </c>
      <c r="Z324" s="22">
        <v>151.42500000000001</v>
      </c>
      <c r="AA324" s="22">
        <v>-1.9632E-2</v>
      </c>
      <c r="AB324" s="22">
        <v>314</v>
      </c>
      <c r="AC324" s="22">
        <v>0.21832299999999999</v>
      </c>
      <c r="AD324">
        <f t="shared" si="52"/>
        <v>19.632000000000001</v>
      </c>
      <c r="AE324">
        <f t="shared" si="53"/>
        <v>4.295697552</v>
      </c>
      <c r="AF324" s="9"/>
      <c r="AG324" s="22">
        <v>1.4811700000000001</v>
      </c>
      <c r="AH324" s="22">
        <v>200.97800000000001</v>
      </c>
      <c r="AI324" s="22">
        <v>-1.77948E-2</v>
      </c>
      <c r="AJ324" s="22">
        <v>314</v>
      </c>
      <c r="AK324" s="22">
        <v>1.48041</v>
      </c>
      <c r="AL324">
        <f t="shared" si="54"/>
        <v>17.794799999999999</v>
      </c>
      <c r="AM324">
        <f t="shared" si="55"/>
        <v>26.357123915999999</v>
      </c>
      <c r="AP324" s="9"/>
      <c r="AQ324" s="22">
        <v>0.21881100000000001</v>
      </c>
      <c r="AR324" s="22">
        <v>250.31700000000001</v>
      </c>
      <c r="AS324" s="22">
        <v>-1.94977E-2</v>
      </c>
      <c r="AT324" s="22">
        <v>314</v>
      </c>
      <c r="AU324" s="22">
        <v>0.21820100000000001</v>
      </c>
      <c r="AV324">
        <f t="shared" si="56"/>
        <v>19.497699999999998</v>
      </c>
      <c r="AW324">
        <f t="shared" si="57"/>
        <v>4.2663112346999998</v>
      </c>
      <c r="AX324" s="9"/>
      <c r="AY324" s="22">
        <v>1.4811700000000001</v>
      </c>
      <c r="AZ324" s="22">
        <v>299.84800000000001</v>
      </c>
      <c r="BA324" s="22">
        <v>-1.7675799999999998E-2</v>
      </c>
      <c r="BB324" s="22">
        <v>314</v>
      </c>
      <c r="BC324" s="22">
        <v>1.48041</v>
      </c>
      <c r="BD324">
        <f t="shared" si="58"/>
        <v>17.675799999999999</v>
      </c>
      <c r="BE324">
        <f t="shared" si="59"/>
        <v>26.180864686</v>
      </c>
    </row>
    <row r="325" spans="6:57">
      <c r="F325" s="9"/>
      <c r="G325" s="22">
        <v>0.21377599999999999</v>
      </c>
      <c r="H325" s="22">
        <v>52.524500000000003</v>
      </c>
      <c r="I325" s="22">
        <v>-1.9854699999999999E-2</v>
      </c>
      <c r="J325" s="22">
        <v>315</v>
      </c>
      <c r="K325" s="22">
        <v>0.21362300000000001</v>
      </c>
      <c r="L325">
        <f t="shared" si="48"/>
        <v>19.854700000000001</v>
      </c>
      <c r="M325">
        <f t="shared" si="49"/>
        <v>4.2444583472000001</v>
      </c>
      <c r="N325" s="9"/>
      <c r="O325" s="22">
        <v>1.48621</v>
      </c>
      <c r="P325" s="22">
        <v>102.02800000000001</v>
      </c>
      <c r="Q325" s="22">
        <v>-1.7953500000000001E-2</v>
      </c>
      <c r="R325" s="22">
        <v>315</v>
      </c>
      <c r="S325" s="22">
        <v>1.48529</v>
      </c>
      <c r="T325">
        <f t="shared" si="50"/>
        <v>17.953500000000002</v>
      </c>
      <c r="U325">
        <f t="shared" si="51"/>
        <v>26.682671235000004</v>
      </c>
      <c r="X325" s="9"/>
      <c r="Y325" s="22">
        <v>0.21377599999999999</v>
      </c>
      <c r="Z325" s="22">
        <v>151.435</v>
      </c>
      <c r="AA325" s="22">
        <v>-1.9632E-2</v>
      </c>
      <c r="AB325" s="22">
        <v>315</v>
      </c>
      <c r="AC325" s="22">
        <v>0.21301300000000001</v>
      </c>
      <c r="AD325">
        <f t="shared" si="52"/>
        <v>19.632000000000001</v>
      </c>
      <c r="AE325">
        <f t="shared" si="53"/>
        <v>4.1968504320000006</v>
      </c>
      <c r="AF325" s="9"/>
      <c r="AG325" s="22">
        <v>1.48621</v>
      </c>
      <c r="AH325" s="22">
        <v>200.988</v>
      </c>
      <c r="AI325" s="22">
        <v>-1.7785599999999999E-2</v>
      </c>
      <c r="AJ325" s="22">
        <v>315</v>
      </c>
      <c r="AK325" s="22">
        <v>1.4859</v>
      </c>
      <c r="AL325">
        <f t="shared" si="54"/>
        <v>17.785599999999999</v>
      </c>
      <c r="AM325">
        <f t="shared" si="55"/>
        <v>26.433136575999999</v>
      </c>
      <c r="AP325" s="9"/>
      <c r="AQ325" s="22">
        <v>0.21377599999999999</v>
      </c>
      <c r="AR325" s="22">
        <v>250.327</v>
      </c>
      <c r="AS325" s="22">
        <v>-1.9506800000000001E-2</v>
      </c>
      <c r="AT325" s="22">
        <v>315</v>
      </c>
      <c r="AU325" s="22">
        <v>0.21346999999999999</v>
      </c>
      <c r="AV325">
        <f t="shared" si="56"/>
        <v>19.506800000000002</v>
      </c>
      <c r="AW325">
        <f t="shared" si="57"/>
        <v>4.1700856768000003</v>
      </c>
      <c r="AX325" s="9"/>
      <c r="AY325" s="22">
        <v>1.48621</v>
      </c>
      <c r="AZ325" s="22">
        <v>299.858</v>
      </c>
      <c r="BA325" s="22">
        <v>-1.7663600000000002E-2</v>
      </c>
      <c r="BB325" s="22">
        <v>315</v>
      </c>
      <c r="BC325" s="22">
        <v>1.4856</v>
      </c>
      <c r="BD325">
        <f t="shared" si="58"/>
        <v>17.663600000000002</v>
      </c>
      <c r="BE325">
        <f t="shared" si="59"/>
        <v>26.251818956000005</v>
      </c>
    </row>
    <row r="326" spans="6:57">
      <c r="F326" s="9"/>
      <c r="G326" s="22">
        <v>0.20874000000000001</v>
      </c>
      <c r="H326" s="22">
        <v>52.534599999999998</v>
      </c>
      <c r="I326" s="22">
        <v>-1.9860800000000001E-2</v>
      </c>
      <c r="J326" s="22">
        <v>316</v>
      </c>
      <c r="K326" s="22">
        <v>0.20840500000000001</v>
      </c>
      <c r="L326">
        <f t="shared" si="48"/>
        <v>19.860800000000001</v>
      </c>
      <c r="M326">
        <f t="shared" si="49"/>
        <v>4.145743392</v>
      </c>
      <c r="N326" s="9"/>
      <c r="O326" s="22">
        <v>1.4912399999999999</v>
      </c>
      <c r="P326" s="22">
        <v>102.038</v>
      </c>
      <c r="Q326" s="22">
        <v>-1.79413E-2</v>
      </c>
      <c r="R326" s="22">
        <v>316</v>
      </c>
      <c r="S326" s="22">
        <v>1.49078</v>
      </c>
      <c r="T326">
        <f t="shared" si="50"/>
        <v>17.941300000000002</v>
      </c>
      <c r="U326">
        <f t="shared" si="51"/>
        <v>26.754784212000001</v>
      </c>
      <c r="X326" s="9"/>
      <c r="Y326" s="22">
        <v>0.20874000000000001</v>
      </c>
      <c r="Z326" s="22">
        <v>151.44499999999999</v>
      </c>
      <c r="AA326" s="22">
        <v>-1.9635E-2</v>
      </c>
      <c r="AB326" s="22">
        <v>316</v>
      </c>
      <c r="AC326" s="22">
        <v>0.207977</v>
      </c>
      <c r="AD326">
        <f t="shared" si="52"/>
        <v>19.634999999999998</v>
      </c>
      <c r="AE326">
        <f t="shared" si="53"/>
        <v>4.0986098999999996</v>
      </c>
      <c r="AF326" s="9"/>
      <c r="AG326" s="22">
        <v>1.4912399999999999</v>
      </c>
      <c r="AH326" s="22">
        <v>200.99799999999999</v>
      </c>
      <c r="AI326" s="22">
        <v>-1.7770399999999999E-2</v>
      </c>
      <c r="AJ326" s="22">
        <v>316</v>
      </c>
      <c r="AK326" s="22">
        <v>1.49078</v>
      </c>
      <c r="AL326">
        <f t="shared" si="54"/>
        <v>17.770399999999999</v>
      </c>
      <c r="AM326">
        <f t="shared" si="55"/>
        <v>26.499931295999996</v>
      </c>
      <c r="AP326" s="9"/>
      <c r="AQ326" s="22">
        <v>0.20874000000000001</v>
      </c>
      <c r="AR326" s="22">
        <v>250.33699999999999</v>
      </c>
      <c r="AS326" s="22">
        <v>-1.95129E-2</v>
      </c>
      <c r="AT326" s="22">
        <v>316</v>
      </c>
      <c r="AU326" s="22">
        <v>0.20828199999999999</v>
      </c>
      <c r="AV326">
        <f t="shared" si="56"/>
        <v>19.512899999999998</v>
      </c>
      <c r="AW326">
        <f t="shared" si="57"/>
        <v>4.0731227460000001</v>
      </c>
      <c r="AX326" s="9"/>
      <c r="AY326" s="22">
        <v>1.4912399999999999</v>
      </c>
      <c r="AZ326" s="22">
        <v>299.86799999999999</v>
      </c>
      <c r="BA326" s="22">
        <v>-1.7651400000000001E-2</v>
      </c>
      <c r="BB326" s="22">
        <v>316</v>
      </c>
      <c r="BC326" s="22">
        <v>1.48987</v>
      </c>
      <c r="BD326">
        <f t="shared" si="58"/>
        <v>17.651400000000002</v>
      </c>
      <c r="BE326">
        <f t="shared" si="59"/>
        <v>26.322473736000003</v>
      </c>
    </row>
    <row r="327" spans="6:57">
      <c r="F327" s="9"/>
      <c r="G327" s="22">
        <v>0.203705</v>
      </c>
      <c r="H327" s="22">
        <v>52.544699999999999</v>
      </c>
      <c r="I327" s="22">
        <v>-1.9869999999999999E-2</v>
      </c>
      <c r="J327" s="22">
        <v>317</v>
      </c>
      <c r="K327" s="22">
        <v>0.20352200000000001</v>
      </c>
      <c r="L327">
        <f t="shared" si="48"/>
        <v>19.869999999999997</v>
      </c>
      <c r="M327">
        <f t="shared" si="49"/>
        <v>4.0476183499999996</v>
      </c>
      <c r="N327" s="9"/>
      <c r="O327" s="22">
        <v>1.4962800000000001</v>
      </c>
      <c r="P327" s="22">
        <v>102.048</v>
      </c>
      <c r="Q327" s="22">
        <v>-1.79291E-2</v>
      </c>
      <c r="R327" s="22">
        <v>317</v>
      </c>
      <c r="S327" s="22">
        <v>1.4956700000000001</v>
      </c>
      <c r="T327">
        <f t="shared" si="50"/>
        <v>17.929099999999998</v>
      </c>
      <c r="U327">
        <f t="shared" si="51"/>
        <v>26.826953747999998</v>
      </c>
      <c r="X327" s="9"/>
      <c r="Y327" s="22">
        <v>0.203705</v>
      </c>
      <c r="Z327" s="22">
        <v>151.45500000000001</v>
      </c>
      <c r="AA327" s="22">
        <v>-1.9644200000000001E-2</v>
      </c>
      <c r="AB327" s="22">
        <v>317</v>
      </c>
      <c r="AC327" s="22">
        <v>0.20324700000000001</v>
      </c>
      <c r="AD327">
        <f t="shared" si="52"/>
        <v>19.644200000000001</v>
      </c>
      <c r="AE327">
        <f t="shared" si="53"/>
        <v>4.001621761</v>
      </c>
      <c r="AF327" s="9"/>
      <c r="AG327" s="22">
        <v>1.4962800000000001</v>
      </c>
      <c r="AH327" s="22">
        <v>201.00800000000001</v>
      </c>
      <c r="AI327" s="22">
        <v>-1.77521E-2</v>
      </c>
      <c r="AJ327" s="22">
        <v>317</v>
      </c>
      <c r="AK327" s="22">
        <v>1.49536</v>
      </c>
      <c r="AL327">
        <f t="shared" si="54"/>
        <v>17.752099999999999</v>
      </c>
      <c r="AM327">
        <f t="shared" si="55"/>
        <v>26.562112188</v>
      </c>
      <c r="AP327" s="9"/>
      <c r="AQ327" s="22">
        <v>0.203705</v>
      </c>
      <c r="AR327" s="22">
        <v>250.34700000000001</v>
      </c>
      <c r="AS327" s="22">
        <v>-1.9522100000000001E-2</v>
      </c>
      <c r="AT327" s="22">
        <v>317</v>
      </c>
      <c r="AU327" s="22">
        <v>0.20330799999999999</v>
      </c>
      <c r="AV327">
        <f t="shared" si="56"/>
        <v>19.522100000000002</v>
      </c>
      <c r="AW327">
        <f t="shared" si="57"/>
        <v>3.9767493805000003</v>
      </c>
      <c r="AX327" s="9"/>
      <c r="AY327" s="22">
        <v>1.4962800000000001</v>
      </c>
      <c r="AZ327" s="22">
        <v>299.87799999999999</v>
      </c>
      <c r="BA327" s="22">
        <v>-1.7636099999999998E-2</v>
      </c>
      <c r="BB327" s="22">
        <v>317</v>
      </c>
      <c r="BC327" s="22">
        <v>1.49597</v>
      </c>
      <c r="BD327">
        <f t="shared" si="58"/>
        <v>17.636099999999999</v>
      </c>
      <c r="BE327">
        <f t="shared" si="59"/>
        <v>26.388543708</v>
      </c>
    </row>
    <row r="328" spans="6:57">
      <c r="F328" s="9"/>
      <c r="G328" s="22">
        <v>0.19866900000000001</v>
      </c>
      <c r="H328" s="22">
        <v>52.554699999999997</v>
      </c>
      <c r="I328" s="22">
        <v>-1.9882199999999999E-2</v>
      </c>
      <c r="J328" s="22">
        <v>318</v>
      </c>
      <c r="K328" s="22">
        <v>0.198578</v>
      </c>
      <c r="L328">
        <f t="shared" si="48"/>
        <v>19.882199999999997</v>
      </c>
      <c r="M328">
        <f t="shared" si="49"/>
        <v>3.9499767917999997</v>
      </c>
      <c r="N328" s="9"/>
      <c r="O328" s="22">
        <v>1.5013099999999999</v>
      </c>
      <c r="P328" s="22">
        <v>102.05800000000001</v>
      </c>
      <c r="Q328" s="22">
        <v>-1.7919899999999999E-2</v>
      </c>
      <c r="R328" s="22">
        <v>318</v>
      </c>
      <c r="S328" s="22">
        <v>1.50085</v>
      </c>
      <c r="T328">
        <f t="shared" si="50"/>
        <v>17.919899999999998</v>
      </c>
      <c r="U328">
        <f t="shared" si="51"/>
        <v>26.903325068999997</v>
      </c>
      <c r="X328" s="9"/>
      <c r="Y328" s="22">
        <v>0.19866900000000001</v>
      </c>
      <c r="Z328" s="22">
        <v>151.46600000000001</v>
      </c>
      <c r="AA328" s="22">
        <v>-1.9656400000000001E-2</v>
      </c>
      <c r="AB328" s="22">
        <v>318</v>
      </c>
      <c r="AC328" s="22">
        <v>0.198547</v>
      </c>
      <c r="AD328">
        <f t="shared" si="52"/>
        <v>19.656400000000001</v>
      </c>
      <c r="AE328">
        <f t="shared" si="53"/>
        <v>3.9051173316000005</v>
      </c>
      <c r="AF328" s="9"/>
      <c r="AG328" s="22">
        <v>1.5013099999999999</v>
      </c>
      <c r="AH328" s="22">
        <v>201.018</v>
      </c>
      <c r="AI328" s="22">
        <v>-1.7733800000000001E-2</v>
      </c>
      <c r="AJ328" s="22">
        <v>318</v>
      </c>
      <c r="AK328" s="22">
        <v>1.5005500000000001</v>
      </c>
      <c r="AL328">
        <f t="shared" si="54"/>
        <v>17.733800000000002</v>
      </c>
      <c r="AM328">
        <f t="shared" si="55"/>
        <v>26.623931278000001</v>
      </c>
      <c r="AP328" s="9"/>
      <c r="AQ328" s="22">
        <v>0.19866900000000001</v>
      </c>
      <c r="AR328" s="22">
        <v>250.357</v>
      </c>
      <c r="AS328" s="22">
        <v>-1.9531300000000001E-2</v>
      </c>
      <c r="AT328" s="22">
        <v>318</v>
      </c>
      <c r="AU328" s="22">
        <v>0.19836400000000001</v>
      </c>
      <c r="AV328">
        <f t="shared" si="56"/>
        <v>19.531300000000002</v>
      </c>
      <c r="AW328">
        <f t="shared" si="57"/>
        <v>3.8802638397000004</v>
      </c>
      <c r="AX328" s="9"/>
      <c r="AY328" s="22">
        <v>1.5013099999999999</v>
      </c>
      <c r="AZ328" s="22">
        <v>299.88799999999998</v>
      </c>
      <c r="BA328" s="22">
        <v>-1.76147E-2</v>
      </c>
      <c r="BB328" s="22">
        <v>318</v>
      </c>
      <c r="BC328" s="22">
        <v>1.5005500000000001</v>
      </c>
      <c r="BD328">
        <f t="shared" si="58"/>
        <v>17.614699999999999</v>
      </c>
      <c r="BE328">
        <f t="shared" si="59"/>
        <v>26.445125256999997</v>
      </c>
    </row>
    <row r="329" spans="6:57">
      <c r="F329" s="9"/>
      <c r="G329" s="22">
        <v>0.193634</v>
      </c>
      <c r="H329" s="22">
        <v>52.564799999999998</v>
      </c>
      <c r="I329" s="22">
        <v>-1.98944E-2</v>
      </c>
      <c r="J329" s="22">
        <v>319</v>
      </c>
      <c r="K329" s="22">
        <v>0.192719</v>
      </c>
      <c r="L329">
        <f t="shared" si="48"/>
        <v>19.894400000000001</v>
      </c>
      <c r="M329">
        <f t="shared" si="49"/>
        <v>3.8522322496000001</v>
      </c>
      <c r="N329" s="9"/>
      <c r="O329" s="22">
        <v>1.5063500000000001</v>
      </c>
      <c r="P329" s="22">
        <v>102.068</v>
      </c>
      <c r="Q329" s="22">
        <v>-1.7904699999999999E-2</v>
      </c>
      <c r="R329" s="22">
        <v>319</v>
      </c>
      <c r="S329" s="22">
        <v>1.5057400000000001</v>
      </c>
      <c r="T329">
        <f t="shared" si="50"/>
        <v>17.904699999999998</v>
      </c>
      <c r="U329">
        <f t="shared" si="51"/>
        <v>26.970744844999999</v>
      </c>
      <c r="X329" s="9"/>
      <c r="Y329" s="22">
        <v>0.193634</v>
      </c>
      <c r="Z329" s="22">
        <v>151.476</v>
      </c>
      <c r="AA329" s="22">
        <v>-1.9665499999999999E-2</v>
      </c>
      <c r="AB329" s="22">
        <v>319</v>
      </c>
      <c r="AC329" s="22">
        <v>0.193024</v>
      </c>
      <c r="AD329">
        <f t="shared" si="52"/>
        <v>19.665499999999998</v>
      </c>
      <c r="AE329">
        <f t="shared" si="53"/>
        <v>3.8079094269999998</v>
      </c>
      <c r="AF329" s="9"/>
      <c r="AG329" s="22">
        <v>1.5063500000000001</v>
      </c>
      <c r="AH329" s="22">
        <v>201.02799999999999</v>
      </c>
      <c r="AI329" s="22">
        <v>-1.7715499999999999E-2</v>
      </c>
      <c r="AJ329" s="22">
        <v>319</v>
      </c>
      <c r="AK329" s="22">
        <v>1.5057400000000001</v>
      </c>
      <c r="AL329">
        <f t="shared" si="54"/>
        <v>17.715499999999999</v>
      </c>
      <c r="AM329">
        <f t="shared" si="55"/>
        <v>26.685743424999998</v>
      </c>
      <c r="AP329" s="9"/>
      <c r="AQ329" s="22">
        <v>0.193634</v>
      </c>
      <c r="AR329" s="22">
        <v>250.36699999999999</v>
      </c>
      <c r="AS329" s="22">
        <v>-1.9540399999999999E-2</v>
      </c>
      <c r="AT329" s="22">
        <v>319</v>
      </c>
      <c r="AU329" s="22">
        <v>0.193024</v>
      </c>
      <c r="AV329">
        <f t="shared" si="56"/>
        <v>19.540399999999998</v>
      </c>
      <c r="AW329">
        <f t="shared" si="57"/>
        <v>3.7836858135999996</v>
      </c>
      <c r="AX329" s="9"/>
      <c r="AY329" s="22">
        <v>1.5063500000000001</v>
      </c>
      <c r="AZ329" s="22">
        <v>299.89800000000002</v>
      </c>
      <c r="BA329" s="22">
        <v>-1.75903E-2</v>
      </c>
      <c r="BB329" s="22">
        <v>319</v>
      </c>
      <c r="BC329" s="22">
        <v>1.5057400000000001</v>
      </c>
      <c r="BD329">
        <f t="shared" si="58"/>
        <v>17.590299999999999</v>
      </c>
      <c r="BE329">
        <f t="shared" si="59"/>
        <v>26.497148405000001</v>
      </c>
    </row>
    <row r="330" spans="6:57">
      <c r="F330" s="9"/>
      <c r="G330" s="22">
        <v>0.18859899999999999</v>
      </c>
      <c r="H330" s="22">
        <v>52.5749</v>
      </c>
      <c r="I330" s="22">
        <v>-1.9900500000000002E-2</v>
      </c>
      <c r="J330" s="22">
        <v>320</v>
      </c>
      <c r="K330" s="22">
        <v>0.18808</v>
      </c>
      <c r="L330">
        <f t="shared" si="48"/>
        <v>19.900500000000001</v>
      </c>
      <c r="M330">
        <f t="shared" si="49"/>
        <v>3.7532143995</v>
      </c>
      <c r="N330" s="9"/>
      <c r="O330" s="22">
        <v>1.5113799999999999</v>
      </c>
      <c r="P330" s="22">
        <v>102.078</v>
      </c>
      <c r="Q330" s="22">
        <v>-1.7892499999999999E-2</v>
      </c>
      <c r="R330" s="22">
        <v>320</v>
      </c>
      <c r="S330" s="22">
        <v>1.5106200000000001</v>
      </c>
      <c r="T330">
        <f t="shared" si="50"/>
        <v>17.892499999999998</v>
      </c>
      <c r="U330">
        <f t="shared" si="51"/>
        <v>27.042366649999998</v>
      </c>
      <c r="X330" s="9"/>
      <c r="Y330" s="22">
        <v>0.18859899999999999</v>
      </c>
      <c r="Z330" s="22">
        <v>151.48599999999999</v>
      </c>
      <c r="AA330" s="22">
        <v>-1.9671600000000001E-2</v>
      </c>
      <c r="AB330" s="22">
        <v>320</v>
      </c>
      <c r="AC330" s="22">
        <v>0.18823200000000001</v>
      </c>
      <c r="AD330">
        <f t="shared" si="52"/>
        <v>19.671600000000002</v>
      </c>
      <c r="AE330">
        <f t="shared" si="53"/>
        <v>3.7100440884000001</v>
      </c>
      <c r="AF330" s="9"/>
      <c r="AG330" s="22">
        <v>1.5113799999999999</v>
      </c>
      <c r="AH330" s="22">
        <v>201.03800000000001</v>
      </c>
      <c r="AI330" s="22">
        <v>-1.7700199999999999E-2</v>
      </c>
      <c r="AJ330" s="22">
        <v>320</v>
      </c>
      <c r="AK330" s="22">
        <v>1.5106200000000001</v>
      </c>
      <c r="AL330">
        <f t="shared" si="54"/>
        <v>17.700199999999999</v>
      </c>
      <c r="AM330">
        <f t="shared" si="55"/>
        <v>26.751728275999998</v>
      </c>
      <c r="AP330" s="9"/>
      <c r="AQ330" s="22">
        <v>0.18859899999999999</v>
      </c>
      <c r="AR330" s="22">
        <v>250.37799999999999</v>
      </c>
      <c r="AS330" s="22">
        <v>-1.9546500000000001E-2</v>
      </c>
      <c r="AT330" s="22">
        <v>320</v>
      </c>
      <c r="AU330" s="22">
        <v>0.18823200000000001</v>
      </c>
      <c r="AV330">
        <f t="shared" si="56"/>
        <v>19.546500000000002</v>
      </c>
      <c r="AW330">
        <f t="shared" si="57"/>
        <v>3.6864503535000002</v>
      </c>
      <c r="AX330" s="9"/>
      <c r="AY330" s="22">
        <v>1.5113799999999999</v>
      </c>
      <c r="AZ330" s="22">
        <v>299.90800000000002</v>
      </c>
      <c r="BA330" s="22">
        <v>-1.7565899999999999E-2</v>
      </c>
      <c r="BB330" s="22">
        <v>320</v>
      </c>
      <c r="BC330" s="22">
        <v>1.5106200000000001</v>
      </c>
      <c r="BD330">
        <f t="shared" si="58"/>
        <v>17.565899999999999</v>
      </c>
      <c r="BE330">
        <f t="shared" si="59"/>
        <v>26.548749941999997</v>
      </c>
    </row>
    <row r="331" spans="6:57">
      <c r="F331" s="9"/>
      <c r="G331" s="22">
        <v>0.183563</v>
      </c>
      <c r="H331" s="22">
        <v>52.584899999999998</v>
      </c>
      <c r="I331" s="22">
        <v>-1.99036E-2</v>
      </c>
      <c r="J331" s="22">
        <v>321</v>
      </c>
      <c r="K331" s="22">
        <v>0.18304400000000001</v>
      </c>
      <c r="L331">
        <f t="shared" si="48"/>
        <v>19.903600000000001</v>
      </c>
      <c r="M331">
        <f t="shared" si="49"/>
        <v>3.6535645268000003</v>
      </c>
      <c r="N331" s="9"/>
      <c r="O331" s="22">
        <v>1.5164200000000001</v>
      </c>
      <c r="P331" s="22">
        <v>102.08799999999999</v>
      </c>
      <c r="Q331" s="22">
        <v>-1.7871100000000001E-2</v>
      </c>
      <c r="R331" s="22">
        <v>321</v>
      </c>
      <c r="S331" s="22">
        <v>1.5155000000000001</v>
      </c>
      <c r="T331">
        <f t="shared" si="50"/>
        <v>17.871100000000002</v>
      </c>
      <c r="U331">
        <f t="shared" si="51"/>
        <v>27.100093462000004</v>
      </c>
      <c r="X331" s="9"/>
      <c r="Y331" s="22">
        <v>0.183563</v>
      </c>
      <c r="Z331" s="22">
        <v>151.49600000000001</v>
      </c>
      <c r="AA331" s="22">
        <v>-1.9677699999999999E-2</v>
      </c>
      <c r="AB331" s="22">
        <v>321</v>
      </c>
      <c r="AC331" s="22">
        <v>0.18301400000000001</v>
      </c>
      <c r="AD331">
        <f t="shared" si="52"/>
        <v>19.677699999999998</v>
      </c>
      <c r="AE331">
        <f t="shared" si="53"/>
        <v>3.6120976450999995</v>
      </c>
      <c r="AF331" s="9"/>
      <c r="AG331" s="22">
        <v>1.5164200000000001</v>
      </c>
      <c r="AH331" s="22">
        <v>201.048</v>
      </c>
      <c r="AI331" s="22">
        <v>-1.76819E-2</v>
      </c>
      <c r="AJ331" s="22">
        <v>321</v>
      </c>
      <c r="AK331" s="22">
        <v>1.5158100000000001</v>
      </c>
      <c r="AL331">
        <f t="shared" si="54"/>
        <v>17.681899999999999</v>
      </c>
      <c r="AM331">
        <f t="shared" si="55"/>
        <v>26.813186798</v>
      </c>
      <c r="AP331" s="9"/>
      <c r="AQ331" s="22">
        <v>0.183563</v>
      </c>
      <c r="AR331" s="22">
        <v>250.38800000000001</v>
      </c>
      <c r="AS331" s="22">
        <v>-1.95526E-2</v>
      </c>
      <c r="AT331" s="22">
        <v>321</v>
      </c>
      <c r="AU331" s="22">
        <v>0.18267800000000001</v>
      </c>
      <c r="AV331">
        <f t="shared" si="56"/>
        <v>19.552599999999998</v>
      </c>
      <c r="AW331">
        <f t="shared" si="57"/>
        <v>3.5891339137999996</v>
      </c>
      <c r="AX331" s="9"/>
      <c r="AY331" s="22">
        <v>1.5164200000000001</v>
      </c>
      <c r="AZ331" s="22">
        <v>299.91800000000001</v>
      </c>
      <c r="BA331" s="22">
        <v>-1.75446E-2</v>
      </c>
      <c r="BB331" s="22">
        <v>321</v>
      </c>
      <c r="BC331" s="22">
        <v>1.5158100000000001</v>
      </c>
      <c r="BD331">
        <f t="shared" si="58"/>
        <v>17.544599999999999</v>
      </c>
      <c r="BE331">
        <f t="shared" si="59"/>
        <v>26.604982331999999</v>
      </c>
    </row>
    <row r="332" spans="6:57">
      <c r="F332" s="9"/>
      <c r="G332" s="22">
        <v>0.17852799999999999</v>
      </c>
      <c r="H332" s="22">
        <v>52.594999999999999</v>
      </c>
      <c r="I332" s="22">
        <v>-1.9912699999999998E-2</v>
      </c>
      <c r="J332" s="22">
        <v>322</v>
      </c>
      <c r="K332" s="22">
        <v>0.17810100000000001</v>
      </c>
      <c r="L332">
        <f t="shared" ref="L332:L388" si="60">-I332/$F$2*1000</f>
        <v>19.912699999999997</v>
      </c>
      <c r="M332">
        <f t="shared" ref="M332:M388" si="61">L332*G332</f>
        <v>3.5549745055999993</v>
      </c>
      <c r="N332" s="9"/>
      <c r="O332" s="22">
        <v>1.52145</v>
      </c>
      <c r="P332" s="22">
        <v>102.098</v>
      </c>
      <c r="Q332" s="22">
        <v>-1.7852799999999999E-2</v>
      </c>
      <c r="R332" s="22">
        <v>322</v>
      </c>
      <c r="S332" s="22">
        <v>1.5209999999999999</v>
      </c>
      <c r="T332">
        <f t="shared" ref="T332:T388" si="62">-Q332/$F$2*1000</f>
        <v>17.852799999999998</v>
      </c>
      <c r="U332">
        <f t="shared" ref="U332:U388" si="63">T332*O332</f>
        <v>27.162142559999996</v>
      </c>
      <c r="X332" s="9"/>
      <c r="Y332" s="22">
        <v>0.17852799999999999</v>
      </c>
      <c r="Z332" s="22">
        <v>151.506</v>
      </c>
      <c r="AA332" s="22">
        <v>-1.9677699999999999E-2</v>
      </c>
      <c r="AB332" s="22">
        <v>322</v>
      </c>
      <c r="AC332" s="22">
        <v>0.17825299999999999</v>
      </c>
      <c r="AD332">
        <f t="shared" ref="AD332:AD388" si="64">-AA332/$F$2*1000</f>
        <v>19.677699999999998</v>
      </c>
      <c r="AE332">
        <f t="shared" ref="AE332:AE388" si="65">AD332*Y332</f>
        <v>3.5130204255999993</v>
      </c>
      <c r="AF332" s="9"/>
      <c r="AG332" s="22">
        <v>1.52145</v>
      </c>
      <c r="AH332" s="22">
        <v>201.05799999999999</v>
      </c>
      <c r="AI332" s="22">
        <v>-1.7660499999999999E-2</v>
      </c>
      <c r="AJ332" s="22">
        <v>322</v>
      </c>
      <c r="AK332" s="22">
        <v>1.5206900000000001</v>
      </c>
      <c r="AL332">
        <f t="shared" ref="AL332:AL388" si="66">-AI332/$F$2*1000</f>
        <v>17.660499999999999</v>
      </c>
      <c r="AM332">
        <f t="shared" ref="AM332:AM388" si="67">AL332*AG332</f>
        <v>26.869567725</v>
      </c>
      <c r="AP332" s="9"/>
      <c r="AQ332" s="22">
        <v>0.17852799999999999</v>
      </c>
      <c r="AR332" s="22">
        <v>250.398</v>
      </c>
      <c r="AS332" s="22">
        <v>-1.9555699999999999E-2</v>
      </c>
      <c r="AT332" s="22">
        <v>322</v>
      </c>
      <c r="AU332" s="22">
        <v>0.17804</v>
      </c>
      <c r="AV332">
        <f t="shared" ref="AV332:AV388" si="68">-AS332/$F$2*1000</f>
        <v>19.555699999999998</v>
      </c>
      <c r="AW332">
        <f t="shared" ref="AW332:AW388" si="69">AV332*AQ332</f>
        <v>3.4912400095999994</v>
      </c>
      <c r="AX332" s="9"/>
      <c r="AY332" s="22">
        <v>1.52145</v>
      </c>
      <c r="AZ332" s="22">
        <v>299.928</v>
      </c>
      <c r="BA332" s="22">
        <v>-1.7523199999999999E-2</v>
      </c>
      <c r="BB332" s="22">
        <v>322</v>
      </c>
      <c r="BC332" s="22">
        <v>1.5206900000000001</v>
      </c>
      <c r="BD332">
        <f t="shared" ref="BD332:BD388" si="70">-BA332/$F$2*1000</f>
        <v>17.523199999999999</v>
      </c>
      <c r="BE332">
        <f t="shared" ref="BE332:BE388" si="71">BD332*AY332</f>
        <v>26.660672639999998</v>
      </c>
    </row>
    <row r="333" spans="6:57">
      <c r="F333" s="9"/>
      <c r="G333" s="22">
        <v>0.17349200000000001</v>
      </c>
      <c r="H333" s="22">
        <v>52.6051</v>
      </c>
      <c r="I333" s="22">
        <v>-1.99188E-2</v>
      </c>
      <c r="J333" s="22">
        <v>323</v>
      </c>
      <c r="K333" s="22">
        <v>0.17297399999999999</v>
      </c>
      <c r="L333">
        <f t="shared" si="60"/>
        <v>19.918800000000001</v>
      </c>
      <c r="M333">
        <f t="shared" si="61"/>
        <v>3.4557524496000003</v>
      </c>
      <c r="N333" s="9"/>
      <c r="O333" s="22">
        <v>1.5264899999999999</v>
      </c>
      <c r="P333" s="22">
        <v>102.10899999999999</v>
      </c>
      <c r="Q333" s="22">
        <v>-1.78192E-2</v>
      </c>
      <c r="R333" s="22">
        <v>323</v>
      </c>
      <c r="S333" s="22">
        <v>1.5252699999999999</v>
      </c>
      <c r="T333">
        <f t="shared" si="62"/>
        <v>17.819199999999999</v>
      </c>
      <c r="U333">
        <f t="shared" si="63"/>
        <v>27.200830607999997</v>
      </c>
      <c r="X333" s="9"/>
      <c r="Y333" s="22">
        <v>0.17349200000000001</v>
      </c>
      <c r="Z333" s="22">
        <v>151.51599999999999</v>
      </c>
      <c r="AA333" s="22">
        <v>-1.9680799999999998E-2</v>
      </c>
      <c r="AB333" s="22">
        <v>323</v>
      </c>
      <c r="AC333" s="22">
        <v>0.17291300000000001</v>
      </c>
      <c r="AD333">
        <f t="shared" si="64"/>
        <v>19.680799999999998</v>
      </c>
      <c r="AE333">
        <f t="shared" si="65"/>
        <v>3.4144613535999997</v>
      </c>
      <c r="AF333" s="9"/>
      <c r="AG333" s="22">
        <v>1.5264899999999999</v>
      </c>
      <c r="AH333" s="22">
        <v>201.06800000000001</v>
      </c>
      <c r="AI333" s="22">
        <v>-1.7639200000000001E-2</v>
      </c>
      <c r="AJ333" s="22">
        <v>323</v>
      </c>
      <c r="AK333" s="22">
        <v>1.5255700000000001</v>
      </c>
      <c r="AL333">
        <f t="shared" si="66"/>
        <v>17.639200000000002</v>
      </c>
      <c r="AM333">
        <f t="shared" si="67"/>
        <v>26.926062408000004</v>
      </c>
      <c r="AP333" s="9"/>
      <c r="AQ333" s="22">
        <v>0.17349200000000001</v>
      </c>
      <c r="AR333" s="22">
        <v>250.40799999999999</v>
      </c>
      <c r="AS333" s="22">
        <v>-1.9561800000000001E-2</v>
      </c>
      <c r="AT333" s="22">
        <v>323</v>
      </c>
      <c r="AU333" s="22">
        <v>0.17263800000000001</v>
      </c>
      <c r="AV333">
        <f t="shared" si="68"/>
        <v>19.561800000000002</v>
      </c>
      <c r="AW333">
        <f t="shared" si="69"/>
        <v>3.3938158056000005</v>
      </c>
      <c r="AX333" s="9"/>
      <c r="AY333" s="22">
        <v>1.5264899999999999</v>
      </c>
      <c r="AZ333" s="22">
        <v>299.93799999999999</v>
      </c>
      <c r="BA333" s="22">
        <v>-1.7498799999999998E-2</v>
      </c>
      <c r="BB333" s="22">
        <v>323</v>
      </c>
      <c r="BC333" s="22">
        <v>1.5261800000000001</v>
      </c>
      <c r="BD333">
        <f t="shared" si="70"/>
        <v>17.498799999999999</v>
      </c>
      <c r="BE333">
        <f t="shared" si="71"/>
        <v>26.711743211999998</v>
      </c>
    </row>
    <row r="334" spans="6:57">
      <c r="F334" s="9"/>
      <c r="G334" s="22">
        <v>0.168457</v>
      </c>
      <c r="H334" s="22">
        <v>52.615099999999998</v>
      </c>
      <c r="I334" s="22">
        <v>-1.9924899999999999E-2</v>
      </c>
      <c r="J334" s="22">
        <v>324</v>
      </c>
      <c r="K334" s="22">
        <v>0.168182</v>
      </c>
      <c r="L334">
        <f t="shared" si="60"/>
        <v>19.924899999999997</v>
      </c>
      <c r="M334">
        <f t="shared" si="61"/>
        <v>3.3564888792999996</v>
      </c>
      <c r="N334" s="9"/>
      <c r="O334" s="22">
        <v>1.53152</v>
      </c>
      <c r="P334" s="22">
        <v>102.119</v>
      </c>
      <c r="Q334" s="22">
        <v>-1.77948E-2</v>
      </c>
      <c r="R334" s="22">
        <v>324</v>
      </c>
      <c r="S334" s="22">
        <v>1.5304599999999999</v>
      </c>
      <c r="T334">
        <f t="shared" si="62"/>
        <v>17.794799999999999</v>
      </c>
      <c r="U334">
        <f t="shared" si="63"/>
        <v>27.253092095999996</v>
      </c>
      <c r="X334" s="9"/>
      <c r="Y334" s="22">
        <v>0.168457</v>
      </c>
      <c r="Z334" s="22">
        <v>151.52600000000001</v>
      </c>
      <c r="AA334" s="22">
        <v>-1.96869E-2</v>
      </c>
      <c r="AB334" s="22">
        <v>324</v>
      </c>
      <c r="AC334" s="22">
        <v>0.167877</v>
      </c>
      <c r="AD334">
        <f t="shared" si="64"/>
        <v>19.686900000000001</v>
      </c>
      <c r="AE334">
        <f t="shared" si="65"/>
        <v>3.3163961133000002</v>
      </c>
      <c r="AF334" s="9"/>
      <c r="AG334" s="22">
        <v>1.53152</v>
      </c>
      <c r="AH334" s="22">
        <v>201.078</v>
      </c>
      <c r="AI334" s="22">
        <v>-1.7620799999999999E-2</v>
      </c>
      <c r="AJ334" s="22">
        <v>324</v>
      </c>
      <c r="AK334" s="22">
        <v>1.5307599999999999</v>
      </c>
      <c r="AL334">
        <f t="shared" si="66"/>
        <v>17.620799999999999</v>
      </c>
      <c r="AM334">
        <f t="shared" si="67"/>
        <v>26.986607615999997</v>
      </c>
      <c r="AP334" s="9"/>
      <c r="AQ334" s="22">
        <v>0.168457</v>
      </c>
      <c r="AR334" s="22">
        <v>250.41800000000001</v>
      </c>
      <c r="AS334" s="22">
        <v>-1.9561800000000001E-2</v>
      </c>
      <c r="AT334" s="22">
        <v>324</v>
      </c>
      <c r="AU334" s="22">
        <v>0.167877</v>
      </c>
      <c r="AV334">
        <f t="shared" si="68"/>
        <v>19.561800000000002</v>
      </c>
      <c r="AW334">
        <f t="shared" si="69"/>
        <v>3.2953221426000003</v>
      </c>
      <c r="AX334" s="9"/>
      <c r="AY334" s="22">
        <v>1.53152</v>
      </c>
      <c r="AZ334" s="22">
        <v>299.94799999999998</v>
      </c>
      <c r="BA334" s="22">
        <v>-1.7468299999999999E-2</v>
      </c>
      <c r="BB334" s="22">
        <v>324</v>
      </c>
      <c r="BC334" s="22">
        <v>1.5307599999999999</v>
      </c>
      <c r="BD334">
        <f t="shared" si="70"/>
        <v>17.468299999999999</v>
      </c>
      <c r="BE334">
        <f t="shared" si="71"/>
        <v>26.753050815999998</v>
      </c>
    </row>
    <row r="335" spans="6:57">
      <c r="F335" s="9"/>
      <c r="G335" s="22">
        <v>0.16342200000000001</v>
      </c>
      <c r="H335" s="22">
        <v>52.6252</v>
      </c>
      <c r="I335" s="22">
        <v>-1.9937099999999999E-2</v>
      </c>
      <c r="J335" s="22">
        <v>325</v>
      </c>
      <c r="K335" s="22">
        <v>0.16244500000000001</v>
      </c>
      <c r="L335">
        <f t="shared" si="60"/>
        <v>19.937100000000001</v>
      </c>
      <c r="M335">
        <f t="shared" si="61"/>
        <v>3.2581607562000006</v>
      </c>
      <c r="N335" s="9"/>
      <c r="O335" s="22">
        <v>1.5365599999999999</v>
      </c>
      <c r="P335" s="22">
        <v>102.129</v>
      </c>
      <c r="Q335" s="22">
        <v>-1.7770399999999999E-2</v>
      </c>
      <c r="R335" s="22">
        <v>325</v>
      </c>
      <c r="S335" s="22">
        <v>1.5353399999999999</v>
      </c>
      <c r="T335">
        <f t="shared" si="62"/>
        <v>17.770399999999999</v>
      </c>
      <c r="U335">
        <f t="shared" si="63"/>
        <v>27.305285823999995</v>
      </c>
      <c r="X335" s="9"/>
      <c r="Y335" s="22">
        <v>0.16342200000000001</v>
      </c>
      <c r="Z335" s="22">
        <v>151.536</v>
      </c>
      <c r="AA335" s="22">
        <v>-1.9692999999999999E-2</v>
      </c>
      <c r="AB335" s="22">
        <v>325</v>
      </c>
      <c r="AC335" s="22">
        <v>0.16275000000000001</v>
      </c>
      <c r="AD335">
        <f t="shared" si="64"/>
        <v>19.692999999999998</v>
      </c>
      <c r="AE335">
        <f t="shared" si="65"/>
        <v>3.2182694459999999</v>
      </c>
      <c r="AF335" s="9"/>
      <c r="AG335" s="22">
        <v>1.5365599999999999</v>
      </c>
      <c r="AH335" s="22">
        <v>201.08799999999999</v>
      </c>
      <c r="AI335" s="22">
        <v>-1.7599500000000001E-2</v>
      </c>
      <c r="AJ335" s="22">
        <v>325</v>
      </c>
      <c r="AK335" s="22">
        <v>1.5359499999999999</v>
      </c>
      <c r="AL335">
        <f t="shared" si="66"/>
        <v>17.599499999999999</v>
      </c>
      <c r="AM335">
        <f t="shared" si="67"/>
        <v>27.042687719999996</v>
      </c>
      <c r="AP335" s="9"/>
      <c r="AQ335" s="22">
        <v>0.16342200000000001</v>
      </c>
      <c r="AR335" s="22">
        <v>250.428</v>
      </c>
      <c r="AS335" s="22">
        <v>-1.95648E-2</v>
      </c>
      <c r="AT335" s="22">
        <v>325</v>
      </c>
      <c r="AU335" s="22">
        <v>0.162964</v>
      </c>
      <c r="AV335">
        <f t="shared" si="68"/>
        <v>19.564800000000002</v>
      </c>
      <c r="AW335">
        <f t="shared" si="69"/>
        <v>3.1973187456000005</v>
      </c>
      <c r="AX335" s="9"/>
      <c r="AY335" s="22">
        <v>1.5365599999999999</v>
      </c>
      <c r="AZ335" s="22">
        <v>299.95800000000003</v>
      </c>
      <c r="BA335" s="22">
        <v>-1.74377E-2</v>
      </c>
      <c r="BB335" s="22">
        <v>325</v>
      </c>
      <c r="BC335" s="22">
        <v>1.5356399999999999</v>
      </c>
      <c r="BD335">
        <f t="shared" si="70"/>
        <v>17.4377</v>
      </c>
      <c r="BE335">
        <f t="shared" si="71"/>
        <v>26.794072311999997</v>
      </c>
    </row>
    <row r="336" spans="6:57">
      <c r="F336" s="9"/>
      <c r="G336" s="22">
        <v>0.158386</v>
      </c>
      <c r="H336" s="22">
        <v>52.635300000000001</v>
      </c>
      <c r="I336" s="22">
        <v>-1.9940200000000002E-2</v>
      </c>
      <c r="J336" s="22">
        <v>326</v>
      </c>
      <c r="K336" s="22">
        <v>0.15783700000000001</v>
      </c>
      <c r="L336">
        <f t="shared" si="60"/>
        <v>19.940200000000001</v>
      </c>
      <c r="M336">
        <f t="shared" si="61"/>
        <v>3.1582485172000001</v>
      </c>
      <c r="N336" s="9"/>
      <c r="O336" s="22">
        <v>1.5416000000000001</v>
      </c>
      <c r="P336" s="22">
        <v>102.139</v>
      </c>
      <c r="Q336" s="22">
        <v>-1.7746000000000001E-2</v>
      </c>
      <c r="R336" s="22">
        <v>326</v>
      </c>
      <c r="S336" s="22">
        <v>1.5414399999999999</v>
      </c>
      <c r="T336">
        <f t="shared" si="62"/>
        <v>17.746000000000002</v>
      </c>
      <c r="U336">
        <f t="shared" si="63"/>
        <v>27.357233600000004</v>
      </c>
      <c r="X336" s="9"/>
      <c r="Y336" s="22">
        <v>0.158386</v>
      </c>
      <c r="Z336" s="22">
        <v>151.54599999999999</v>
      </c>
      <c r="AA336" s="22">
        <v>-1.9699100000000001E-2</v>
      </c>
      <c r="AB336" s="22">
        <v>326</v>
      </c>
      <c r="AC336" s="22">
        <v>0.15786700000000001</v>
      </c>
      <c r="AD336">
        <f t="shared" si="64"/>
        <v>19.699100000000001</v>
      </c>
      <c r="AE336">
        <f t="shared" si="65"/>
        <v>3.1200616526</v>
      </c>
      <c r="AF336" s="9"/>
      <c r="AG336" s="22">
        <v>1.5416000000000001</v>
      </c>
      <c r="AH336" s="22">
        <v>201.09899999999999</v>
      </c>
      <c r="AI336" s="22">
        <v>-1.75751E-2</v>
      </c>
      <c r="AJ336" s="22">
        <v>326</v>
      </c>
      <c r="AK336" s="22">
        <v>1.5408299999999999</v>
      </c>
      <c r="AL336">
        <f t="shared" si="66"/>
        <v>17.575099999999999</v>
      </c>
      <c r="AM336">
        <f t="shared" si="67"/>
        <v>27.093774159999999</v>
      </c>
      <c r="AP336" s="9"/>
      <c r="AQ336" s="22">
        <v>0.158386</v>
      </c>
      <c r="AR336" s="22">
        <v>250.43799999999999</v>
      </c>
      <c r="AS336" s="22">
        <v>-1.9570899999999999E-2</v>
      </c>
      <c r="AT336" s="22">
        <v>326</v>
      </c>
      <c r="AU336" s="22">
        <v>0.158142</v>
      </c>
      <c r="AV336">
        <f t="shared" si="68"/>
        <v>19.570899999999998</v>
      </c>
      <c r="AW336">
        <f t="shared" si="69"/>
        <v>3.0997565673999996</v>
      </c>
      <c r="AX336" s="9"/>
      <c r="AY336" s="22">
        <v>1.5416000000000001</v>
      </c>
      <c r="AZ336" s="22">
        <v>299.96800000000002</v>
      </c>
      <c r="BA336" s="22">
        <v>-1.7404200000000002E-2</v>
      </c>
      <c r="BB336" s="22">
        <v>326</v>
      </c>
      <c r="BC336" s="22">
        <v>1.5402199999999999</v>
      </c>
      <c r="BD336">
        <f t="shared" si="70"/>
        <v>17.404200000000003</v>
      </c>
      <c r="BE336">
        <f t="shared" si="71"/>
        <v>26.830314720000008</v>
      </c>
    </row>
    <row r="337" spans="6:57">
      <c r="F337" s="9"/>
      <c r="G337" s="22">
        <v>0.15335099999999999</v>
      </c>
      <c r="H337" s="22">
        <v>52.645400000000002</v>
      </c>
      <c r="I337" s="22">
        <v>-1.9937099999999999E-2</v>
      </c>
      <c r="J337" s="22">
        <v>327</v>
      </c>
      <c r="K337" s="22">
        <v>0.152527</v>
      </c>
      <c r="L337">
        <f t="shared" si="60"/>
        <v>19.937100000000001</v>
      </c>
      <c r="M337">
        <f t="shared" si="61"/>
        <v>3.0573742221</v>
      </c>
      <c r="N337" s="9"/>
      <c r="O337" s="22">
        <v>1.5466299999999999</v>
      </c>
      <c r="P337" s="22">
        <v>102.149</v>
      </c>
      <c r="Q337" s="22">
        <v>-1.77246E-2</v>
      </c>
      <c r="R337" s="22">
        <v>327</v>
      </c>
      <c r="S337" s="22">
        <v>1.54572</v>
      </c>
      <c r="T337">
        <f t="shared" si="62"/>
        <v>17.724599999999999</v>
      </c>
      <c r="U337">
        <f t="shared" si="63"/>
        <v>27.413398097999998</v>
      </c>
      <c r="X337" s="9"/>
      <c r="Y337" s="22">
        <v>0.15335099999999999</v>
      </c>
      <c r="Z337" s="22">
        <v>151.55600000000001</v>
      </c>
      <c r="AA337" s="22">
        <v>-1.9711300000000001E-2</v>
      </c>
      <c r="AB337" s="22">
        <v>327</v>
      </c>
      <c r="AC337" s="22">
        <v>0.15277099999999999</v>
      </c>
      <c r="AD337">
        <f t="shared" si="64"/>
        <v>19.711300000000001</v>
      </c>
      <c r="AE337">
        <f t="shared" si="65"/>
        <v>3.0227475663000001</v>
      </c>
      <c r="AF337" s="9"/>
      <c r="AG337" s="22">
        <v>1.5466299999999999</v>
      </c>
      <c r="AH337" s="22">
        <v>201.10900000000001</v>
      </c>
      <c r="AI337" s="22">
        <v>-1.7541500000000002E-2</v>
      </c>
      <c r="AJ337" s="22">
        <v>327</v>
      </c>
      <c r="AK337" s="22">
        <v>1.54541</v>
      </c>
      <c r="AL337">
        <f t="shared" si="66"/>
        <v>17.541500000000003</v>
      </c>
      <c r="AM337">
        <f t="shared" si="67"/>
        <v>27.130210145000003</v>
      </c>
      <c r="AP337" s="9"/>
      <c r="AQ337" s="22">
        <v>0.15335099999999999</v>
      </c>
      <c r="AR337" s="22">
        <v>250.44800000000001</v>
      </c>
      <c r="AS337" s="22">
        <v>-1.9577000000000001E-2</v>
      </c>
      <c r="AT337" s="22">
        <v>327</v>
      </c>
      <c r="AU337" s="22">
        <v>0.15237400000000001</v>
      </c>
      <c r="AV337">
        <f t="shared" si="68"/>
        <v>19.577000000000002</v>
      </c>
      <c r="AW337">
        <f t="shared" si="69"/>
        <v>3.0021525270000002</v>
      </c>
      <c r="AX337" s="9"/>
      <c r="AY337" s="22">
        <v>1.5466299999999999</v>
      </c>
      <c r="AZ337" s="22">
        <v>299.97800000000001</v>
      </c>
      <c r="BA337" s="22">
        <v>-1.7364500000000001E-2</v>
      </c>
      <c r="BB337" s="22">
        <v>327</v>
      </c>
      <c r="BC337" s="22">
        <v>1.5460199999999999</v>
      </c>
      <c r="BD337">
        <f t="shared" si="70"/>
        <v>17.364500000000003</v>
      </c>
      <c r="BE337">
        <f t="shared" si="71"/>
        <v>26.856456635000004</v>
      </c>
    </row>
    <row r="338" spans="6:57">
      <c r="F338" s="9"/>
      <c r="G338" s="22">
        <v>0.148315</v>
      </c>
      <c r="H338" s="22">
        <v>52.6554</v>
      </c>
      <c r="I338" s="22">
        <v>-1.99493E-2</v>
      </c>
      <c r="J338" s="22">
        <v>328</v>
      </c>
      <c r="K338" s="22">
        <v>0.14807100000000001</v>
      </c>
      <c r="L338">
        <f t="shared" si="60"/>
        <v>19.949300000000001</v>
      </c>
      <c r="M338">
        <f t="shared" si="61"/>
        <v>2.9587804295</v>
      </c>
      <c r="N338" s="9"/>
      <c r="O338" s="22">
        <v>1.5516700000000001</v>
      </c>
      <c r="P338" s="22">
        <v>102.15900000000001</v>
      </c>
      <c r="Q338" s="22">
        <v>-1.76971E-2</v>
      </c>
      <c r="R338" s="22">
        <v>328</v>
      </c>
      <c r="S338" s="22">
        <v>1.5508999999999999</v>
      </c>
      <c r="T338">
        <f t="shared" si="62"/>
        <v>17.697099999999999</v>
      </c>
      <c r="U338">
        <f t="shared" si="63"/>
        <v>27.460059157</v>
      </c>
      <c r="X338" s="9"/>
      <c r="Y338" s="22">
        <v>0.148315</v>
      </c>
      <c r="Z338" s="22">
        <v>151.566</v>
      </c>
      <c r="AA338" s="22">
        <v>-1.97144E-2</v>
      </c>
      <c r="AB338" s="22">
        <v>328</v>
      </c>
      <c r="AC338" s="22">
        <v>0.14819299999999999</v>
      </c>
      <c r="AD338">
        <f t="shared" si="64"/>
        <v>19.714400000000001</v>
      </c>
      <c r="AE338">
        <f t="shared" si="65"/>
        <v>2.9239412360000001</v>
      </c>
      <c r="AF338" s="9"/>
      <c r="AG338" s="22">
        <v>1.5516700000000001</v>
      </c>
      <c r="AH338" s="22">
        <v>201.119</v>
      </c>
      <c r="AI338" s="22">
        <v>-1.75079E-2</v>
      </c>
      <c r="AJ338" s="22">
        <v>328</v>
      </c>
      <c r="AK338" s="22">
        <v>1.5508999999999999</v>
      </c>
      <c r="AL338">
        <f t="shared" si="66"/>
        <v>17.507899999999999</v>
      </c>
      <c r="AM338">
        <f t="shared" si="67"/>
        <v>27.166483193000001</v>
      </c>
      <c r="AP338" s="9"/>
      <c r="AQ338" s="22">
        <v>0.148315</v>
      </c>
      <c r="AR338" s="22">
        <v>250.458</v>
      </c>
      <c r="AS338" s="22">
        <v>-1.9583099999999999E-2</v>
      </c>
      <c r="AT338" s="22">
        <v>328</v>
      </c>
      <c r="AU338" s="22">
        <v>0.14773600000000001</v>
      </c>
      <c r="AV338">
        <f t="shared" si="68"/>
        <v>19.583099999999998</v>
      </c>
      <c r="AW338">
        <f t="shared" si="69"/>
        <v>2.9044674764999998</v>
      </c>
      <c r="AX338" s="9"/>
      <c r="AY338" s="22">
        <v>1.5516700000000001</v>
      </c>
      <c r="AZ338" s="22">
        <v>299.98899999999998</v>
      </c>
      <c r="BA338" s="22">
        <v>-1.7321799999999998E-2</v>
      </c>
      <c r="BB338" s="22">
        <v>328</v>
      </c>
      <c r="BC338" s="22">
        <v>1.5508999999999999</v>
      </c>
      <c r="BD338">
        <f t="shared" si="70"/>
        <v>17.3218</v>
      </c>
      <c r="BE338">
        <f t="shared" si="71"/>
        <v>26.877717406000002</v>
      </c>
    </row>
    <row r="339" spans="6:57">
      <c r="F339" s="9"/>
      <c r="G339" s="22">
        <v>0.14327999999999999</v>
      </c>
      <c r="H339" s="22">
        <v>52.665500000000002</v>
      </c>
      <c r="I339" s="22">
        <v>-1.99493E-2</v>
      </c>
      <c r="J339" s="22">
        <v>329</v>
      </c>
      <c r="K339" s="22">
        <v>0.143066</v>
      </c>
      <c r="L339">
        <f t="shared" si="60"/>
        <v>19.949300000000001</v>
      </c>
      <c r="M339">
        <f t="shared" si="61"/>
        <v>2.8583357039999999</v>
      </c>
      <c r="N339" s="9"/>
      <c r="O339" s="22">
        <v>1.5567</v>
      </c>
      <c r="P339" s="22">
        <v>102.169</v>
      </c>
      <c r="Q339" s="22">
        <v>-1.7660499999999999E-2</v>
      </c>
      <c r="R339" s="22">
        <v>329</v>
      </c>
      <c r="S339" s="22">
        <v>1.55609</v>
      </c>
      <c r="T339">
        <f t="shared" si="62"/>
        <v>17.660499999999999</v>
      </c>
      <c r="U339">
        <f t="shared" si="63"/>
        <v>27.492100349999998</v>
      </c>
      <c r="X339" s="9"/>
      <c r="Y339" s="22">
        <v>0.14327999999999999</v>
      </c>
      <c r="Z339" s="22">
        <v>151.57599999999999</v>
      </c>
      <c r="AA339" s="22">
        <v>-1.97174E-2</v>
      </c>
      <c r="AB339" s="22">
        <v>329</v>
      </c>
      <c r="AC339" s="22">
        <v>0.142731</v>
      </c>
      <c r="AD339">
        <f t="shared" si="64"/>
        <v>19.717399999999998</v>
      </c>
      <c r="AE339">
        <f t="shared" si="65"/>
        <v>2.8251090719999996</v>
      </c>
      <c r="AF339" s="9"/>
      <c r="AG339" s="22">
        <v>1.5567</v>
      </c>
      <c r="AH339" s="22">
        <v>201.12899999999999</v>
      </c>
      <c r="AI339" s="22">
        <v>-1.7468299999999999E-2</v>
      </c>
      <c r="AJ339" s="22">
        <v>329</v>
      </c>
      <c r="AK339" s="22">
        <v>1.55548</v>
      </c>
      <c r="AL339">
        <f t="shared" si="66"/>
        <v>17.468299999999999</v>
      </c>
      <c r="AM339">
        <f t="shared" si="67"/>
        <v>27.192902609999997</v>
      </c>
      <c r="AP339" s="9"/>
      <c r="AQ339" s="22">
        <v>0.14327999999999999</v>
      </c>
      <c r="AR339" s="22">
        <v>250.46799999999999</v>
      </c>
      <c r="AS339" s="22">
        <v>-1.9589200000000001E-2</v>
      </c>
      <c r="AT339" s="22">
        <v>329</v>
      </c>
      <c r="AU339" s="22">
        <v>0.14239499999999999</v>
      </c>
      <c r="AV339">
        <f t="shared" si="68"/>
        <v>19.589200000000002</v>
      </c>
      <c r="AW339">
        <f t="shared" si="69"/>
        <v>2.8067405760000002</v>
      </c>
      <c r="AX339" s="9"/>
      <c r="AY339" s="22">
        <v>1.5567</v>
      </c>
      <c r="AZ339" s="22">
        <v>299.99900000000002</v>
      </c>
      <c r="BA339" s="22">
        <v>-1.7279099999999999E-2</v>
      </c>
      <c r="BB339" s="22">
        <v>329</v>
      </c>
      <c r="BC339" s="22">
        <v>1.55609</v>
      </c>
      <c r="BD339">
        <f t="shared" si="70"/>
        <v>17.2791</v>
      </c>
      <c r="BE339">
        <f t="shared" si="71"/>
        <v>26.898374969999999</v>
      </c>
    </row>
    <row r="340" spans="6:57">
      <c r="F340" s="9"/>
      <c r="G340" s="22">
        <v>0.13824500000000001</v>
      </c>
      <c r="H340" s="22">
        <v>52.675600000000003</v>
      </c>
      <c r="I340" s="22">
        <v>-1.9955400000000002E-2</v>
      </c>
      <c r="J340" s="22">
        <v>330</v>
      </c>
      <c r="K340" s="22">
        <v>0.13763400000000001</v>
      </c>
      <c r="L340">
        <f t="shared" si="60"/>
        <v>19.955400000000001</v>
      </c>
      <c r="M340">
        <f t="shared" si="61"/>
        <v>2.7587342730000004</v>
      </c>
      <c r="N340" s="9"/>
      <c r="O340" s="22">
        <v>1.5617399999999999</v>
      </c>
      <c r="P340" s="22">
        <v>102.179</v>
      </c>
      <c r="Q340" s="22">
        <v>-1.763E-2</v>
      </c>
      <c r="R340" s="22">
        <v>330</v>
      </c>
      <c r="S340" s="22">
        <v>1.56067</v>
      </c>
      <c r="T340">
        <f t="shared" si="62"/>
        <v>17.63</v>
      </c>
      <c r="U340">
        <f t="shared" si="63"/>
        <v>27.533476199999996</v>
      </c>
      <c r="X340" s="9"/>
      <c r="Y340" s="22">
        <v>0.13824500000000001</v>
      </c>
      <c r="Z340" s="22">
        <v>151.58600000000001</v>
      </c>
      <c r="AA340" s="22">
        <v>-1.97174E-2</v>
      </c>
      <c r="AB340" s="22">
        <v>330</v>
      </c>
      <c r="AC340" s="22">
        <v>0.13763400000000001</v>
      </c>
      <c r="AD340">
        <f t="shared" si="64"/>
        <v>19.717399999999998</v>
      </c>
      <c r="AE340">
        <f t="shared" si="65"/>
        <v>2.7258319629999996</v>
      </c>
      <c r="AF340" s="9"/>
      <c r="AG340" s="22">
        <v>1.5617399999999999</v>
      </c>
      <c r="AH340" s="22">
        <v>201.13900000000001</v>
      </c>
      <c r="AI340" s="22">
        <v>-1.7434700000000001E-2</v>
      </c>
      <c r="AJ340" s="22">
        <v>330</v>
      </c>
      <c r="AK340" s="22">
        <v>1.56097</v>
      </c>
      <c r="AL340">
        <f t="shared" si="66"/>
        <v>17.434699999999999</v>
      </c>
      <c r="AM340">
        <f t="shared" si="67"/>
        <v>27.228468377999999</v>
      </c>
      <c r="AP340" s="9"/>
      <c r="AQ340" s="22">
        <v>0.13824500000000001</v>
      </c>
      <c r="AR340" s="22">
        <v>250.47800000000001</v>
      </c>
      <c r="AS340" s="22">
        <v>-1.95953E-2</v>
      </c>
      <c r="AT340" s="22">
        <v>330</v>
      </c>
      <c r="AU340" s="22">
        <v>0.13763400000000001</v>
      </c>
      <c r="AV340">
        <f t="shared" si="68"/>
        <v>19.595299999999998</v>
      </c>
      <c r="AW340">
        <f t="shared" si="69"/>
        <v>2.7089522484999997</v>
      </c>
      <c r="AX340" s="9"/>
      <c r="AY340" s="22">
        <v>1.5617399999999999</v>
      </c>
      <c r="AZ340" s="22">
        <v>300.00900000000001</v>
      </c>
      <c r="BA340" s="22">
        <v>-1.72363E-2</v>
      </c>
      <c r="BB340" s="22">
        <v>330</v>
      </c>
      <c r="BC340" s="22">
        <v>1.56128</v>
      </c>
      <c r="BD340">
        <f t="shared" si="70"/>
        <v>17.2363</v>
      </c>
      <c r="BE340">
        <f t="shared" si="71"/>
        <v>26.918619161999999</v>
      </c>
    </row>
    <row r="341" spans="6:57">
      <c r="F341" s="9"/>
      <c r="G341" s="22">
        <v>0.13320899999999999</v>
      </c>
      <c r="H341" s="22">
        <v>52.685600000000001</v>
      </c>
      <c r="I341" s="22">
        <v>-1.9958500000000001E-2</v>
      </c>
      <c r="J341" s="22">
        <v>331</v>
      </c>
      <c r="K341" s="22">
        <v>0.13269</v>
      </c>
      <c r="L341">
        <f t="shared" si="60"/>
        <v>19.958500000000001</v>
      </c>
      <c r="M341">
        <f t="shared" si="61"/>
        <v>2.6586518264999999</v>
      </c>
      <c r="N341" s="9"/>
      <c r="O341" s="22">
        <v>1.56677</v>
      </c>
      <c r="P341" s="22">
        <v>102.18899999999999</v>
      </c>
      <c r="Q341" s="22">
        <v>-1.75903E-2</v>
      </c>
      <c r="R341" s="22">
        <v>331</v>
      </c>
      <c r="S341" s="22">
        <v>1.56586</v>
      </c>
      <c r="T341">
        <f t="shared" si="62"/>
        <v>17.590299999999999</v>
      </c>
      <c r="U341">
        <f t="shared" si="63"/>
        <v>27.559954331</v>
      </c>
      <c r="X341" s="9"/>
      <c r="Y341" s="22">
        <v>0.13320899999999999</v>
      </c>
      <c r="Z341" s="22">
        <v>151.596</v>
      </c>
      <c r="AA341" s="22">
        <v>-1.9723500000000001E-2</v>
      </c>
      <c r="AB341" s="22">
        <v>331</v>
      </c>
      <c r="AC341" s="22">
        <v>0.13281299999999999</v>
      </c>
      <c r="AD341">
        <f t="shared" si="64"/>
        <v>19.723500000000001</v>
      </c>
      <c r="AE341">
        <f t="shared" si="65"/>
        <v>2.6273477115000001</v>
      </c>
      <c r="AF341" s="9"/>
      <c r="AG341" s="22">
        <v>1.56677</v>
      </c>
      <c r="AH341" s="22">
        <v>201.149</v>
      </c>
      <c r="AI341" s="22">
        <v>-1.7388899999999999E-2</v>
      </c>
      <c r="AJ341" s="22">
        <v>331</v>
      </c>
      <c r="AK341" s="22">
        <v>1.56586</v>
      </c>
      <c r="AL341">
        <f t="shared" si="66"/>
        <v>17.3889</v>
      </c>
      <c r="AM341">
        <f t="shared" si="67"/>
        <v>27.244406853000001</v>
      </c>
      <c r="AP341" s="9"/>
      <c r="AQ341" s="22">
        <v>0.13320899999999999</v>
      </c>
      <c r="AR341" s="22">
        <v>250.488</v>
      </c>
      <c r="AS341" s="22">
        <v>-1.9601400000000001E-2</v>
      </c>
      <c r="AT341" s="22">
        <v>331</v>
      </c>
      <c r="AU341" s="22">
        <v>0.13259899999999999</v>
      </c>
      <c r="AV341">
        <f t="shared" si="68"/>
        <v>19.601400000000002</v>
      </c>
      <c r="AW341">
        <f t="shared" si="69"/>
        <v>2.6110828926000003</v>
      </c>
      <c r="AX341" s="9"/>
      <c r="AY341" s="22">
        <v>1.56677</v>
      </c>
      <c r="AZ341" s="22">
        <v>300.01900000000001</v>
      </c>
      <c r="BA341" s="22">
        <v>-1.7184399999999999E-2</v>
      </c>
      <c r="BB341" s="22">
        <v>331</v>
      </c>
      <c r="BC341" s="22">
        <v>1.56677</v>
      </c>
      <c r="BD341">
        <f t="shared" si="70"/>
        <v>17.1844</v>
      </c>
      <c r="BE341">
        <f t="shared" si="71"/>
        <v>26.924002388000002</v>
      </c>
    </row>
    <row r="342" spans="6:57">
      <c r="F342" s="9"/>
      <c r="G342" s="22">
        <v>0.12817400000000001</v>
      </c>
      <c r="H342" s="22">
        <v>52.695700000000002</v>
      </c>
      <c r="I342" s="22">
        <v>-1.9964599999999999E-2</v>
      </c>
      <c r="J342" s="22">
        <v>332</v>
      </c>
      <c r="K342" s="22">
        <v>0.12795999999999999</v>
      </c>
      <c r="L342">
        <f t="shared" si="60"/>
        <v>19.964599999999997</v>
      </c>
      <c r="M342">
        <f t="shared" si="61"/>
        <v>2.5589426403999997</v>
      </c>
      <c r="N342" s="9"/>
      <c r="O342" s="22">
        <v>1.5718099999999999</v>
      </c>
      <c r="P342" s="22">
        <v>102.199</v>
      </c>
      <c r="Q342" s="22">
        <v>-1.7556800000000001E-2</v>
      </c>
      <c r="R342" s="22">
        <v>332</v>
      </c>
      <c r="S342" s="22">
        <v>1.57074</v>
      </c>
      <c r="T342">
        <f t="shared" si="62"/>
        <v>17.556800000000003</v>
      </c>
      <c r="U342">
        <f t="shared" si="63"/>
        <v>27.595953808000004</v>
      </c>
      <c r="X342" s="9"/>
      <c r="Y342" s="22">
        <v>0.12817400000000001</v>
      </c>
      <c r="Z342" s="22">
        <v>151.607</v>
      </c>
      <c r="AA342" s="22">
        <v>-1.97266E-2</v>
      </c>
      <c r="AB342" s="22">
        <v>332</v>
      </c>
      <c r="AC342" s="22">
        <v>0.12768599999999999</v>
      </c>
      <c r="AD342">
        <f t="shared" si="64"/>
        <v>19.726600000000001</v>
      </c>
      <c r="AE342">
        <f t="shared" si="65"/>
        <v>2.5284372284000005</v>
      </c>
      <c r="AF342" s="9"/>
      <c r="AG342" s="22">
        <v>1.5718099999999999</v>
      </c>
      <c r="AH342" s="22">
        <v>201.15899999999999</v>
      </c>
      <c r="AI342" s="22">
        <v>-1.7346199999999999E-2</v>
      </c>
      <c r="AJ342" s="22">
        <v>332</v>
      </c>
      <c r="AK342" s="22">
        <v>1.57104</v>
      </c>
      <c r="AL342">
        <f t="shared" si="66"/>
        <v>17.3462</v>
      </c>
      <c r="AM342">
        <f t="shared" si="67"/>
        <v>27.264930621999998</v>
      </c>
      <c r="AP342" s="9"/>
      <c r="AQ342" s="22">
        <v>0.12817400000000001</v>
      </c>
      <c r="AR342" s="22">
        <v>250.49799999999999</v>
      </c>
      <c r="AS342" s="22">
        <v>-1.96075E-2</v>
      </c>
      <c r="AT342" s="22">
        <v>332</v>
      </c>
      <c r="AU342" s="22">
        <v>0.128021</v>
      </c>
      <c r="AV342">
        <f t="shared" si="68"/>
        <v>19.607500000000002</v>
      </c>
      <c r="AW342">
        <f t="shared" si="69"/>
        <v>2.5131717050000004</v>
      </c>
      <c r="AX342" s="9"/>
      <c r="AY342" s="22">
        <v>1.5718099999999999</v>
      </c>
      <c r="AZ342" s="22">
        <v>300.029</v>
      </c>
      <c r="BA342" s="22">
        <v>-1.7126499999999999E-2</v>
      </c>
      <c r="BB342" s="22">
        <v>332</v>
      </c>
      <c r="BC342" s="22">
        <v>1.57074</v>
      </c>
      <c r="BD342">
        <f t="shared" si="70"/>
        <v>17.1265</v>
      </c>
      <c r="BE342">
        <f t="shared" si="71"/>
        <v>26.919603965</v>
      </c>
    </row>
    <row r="343" spans="6:57">
      <c r="F343" s="9"/>
      <c r="G343" s="22">
        <v>0.123138</v>
      </c>
      <c r="H343" s="22">
        <v>52.705800000000004</v>
      </c>
      <c r="I343" s="22">
        <v>-1.9970700000000001E-2</v>
      </c>
      <c r="J343" s="22">
        <v>333</v>
      </c>
      <c r="K343" s="22">
        <v>0.122742</v>
      </c>
      <c r="L343">
        <f t="shared" si="60"/>
        <v>19.970700000000001</v>
      </c>
      <c r="M343">
        <f t="shared" si="61"/>
        <v>2.4591520566000002</v>
      </c>
      <c r="N343" s="9"/>
      <c r="O343" s="22">
        <v>1.57684</v>
      </c>
      <c r="P343" s="22">
        <v>102.209</v>
      </c>
      <c r="Q343" s="22">
        <v>-1.7513999999999998E-2</v>
      </c>
      <c r="R343" s="22">
        <v>333</v>
      </c>
      <c r="S343" s="22">
        <v>1.57623</v>
      </c>
      <c r="T343">
        <f t="shared" si="62"/>
        <v>17.513999999999999</v>
      </c>
      <c r="U343">
        <f t="shared" si="63"/>
        <v>27.616775759999999</v>
      </c>
      <c r="X343" s="9"/>
      <c r="Y343" s="22">
        <v>0.123138</v>
      </c>
      <c r="Z343" s="22">
        <v>151.61699999999999</v>
      </c>
      <c r="AA343" s="22">
        <v>-1.97266E-2</v>
      </c>
      <c r="AB343" s="22">
        <v>333</v>
      </c>
      <c r="AC343" s="22">
        <v>0.122437</v>
      </c>
      <c r="AD343">
        <f t="shared" si="64"/>
        <v>19.726600000000001</v>
      </c>
      <c r="AE343">
        <f t="shared" si="65"/>
        <v>2.4290940708000002</v>
      </c>
      <c r="AF343" s="9"/>
      <c r="AG343" s="22">
        <v>1.57684</v>
      </c>
      <c r="AH343" s="22">
        <v>201.16900000000001</v>
      </c>
      <c r="AI343" s="22">
        <v>-1.7294299999999999E-2</v>
      </c>
      <c r="AJ343" s="22">
        <v>333</v>
      </c>
      <c r="AK343" s="22">
        <v>1.5759300000000001</v>
      </c>
      <c r="AL343">
        <f t="shared" si="66"/>
        <v>17.2943</v>
      </c>
      <c r="AM343">
        <f t="shared" si="67"/>
        <v>27.270344011999999</v>
      </c>
      <c r="AP343" s="9"/>
      <c r="AQ343" s="22">
        <v>0.123138</v>
      </c>
      <c r="AR343" s="22">
        <v>250.50800000000001</v>
      </c>
      <c r="AS343" s="22">
        <v>-1.9613599999999998E-2</v>
      </c>
      <c r="AT343" s="22">
        <v>333</v>
      </c>
      <c r="AU343" s="22">
        <v>0.122559</v>
      </c>
      <c r="AV343">
        <f t="shared" si="68"/>
        <v>19.613599999999998</v>
      </c>
      <c r="AW343">
        <f t="shared" si="69"/>
        <v>2.4151794767999997</v>
      </c>
      <c r="AX343" s="9"/>
      <c r="AY343" s="22">
        <v>1.57684</v>
      </c>
      <c r="AZ343" s="22">
        <v>300.03899999999999</v>
      </c>
      <c r="BA343" s="22">
        <v>-1.70685E-2</v>
      </c>
      <c r="BB343" s="22">
        <v>333</v>
      </c>
      <c r="BC343" s="22">
        <v>1.57623</v>
      </c>
      <c r="BD343">
        <f t="shared" si="70"/>
        <v>17.0685</v>
      </c>
      <c r="BE343">
        <f t="shared" si="71"/>
        <v>26.914293539999999</v>
      </c>
    </row>
    <row r="344" spans="6:57">
      <c r="F344" s="9"/>
      <c r="G344" s="22">
        <v>0.118103</v>
      </c>
      <c r="H344" s="22">
        <v>52.715899999999998</v>
      </c>
      <c r="I344" s="22">
        <v>-1.9970700000000001E-2</v>
      </c>
      <c r="J344" s="22">
        <v>334</v>
      </c>
      <c r="K344" s="22">
        <v>0.116882</v>
      </c>
      <c r="L344">
        <f t="shared" si="60"/>
        <v>19.970700000000001</v>
      </c>
      <c r="M344">
        <f t="shared" si="61"/>
        <v>2.3585995821000001</v>
      </c>
      <c r="N344" s="9"/>
      <c r="O344" s="22">
        <v>1.58188</v>
      </c>
      <c r="P344" s="22">
        <v>102.21899999999999</v>
      </c>
      <c r="Q344" s="22">
        <v>-1.7474400000000001E-2</v>
      </c>
      <c r="R344" s="22">
        <v>334</v>
      </c>
      <c r="S344" s="22">
        <v>1.5811200000000001</v>
      </c>
      <c r="T344">
        <f t="shared" si="62"/>
        <v>17.474400000000003</v>
      </c>
      <c r="U344">
        <f t="shared" si="63"/>
        <v>27.642403872000003</v>
      </c>
      <c r="X344" s="9"/>
      <c r="Y344" s="22">
        <v>0.118103</v>
      </c>
      <c r="Z344" s="22">
        <v>151.62700000000001</v>
      </c>
      <c r="AA344" s="22">
        <v>-1.9738800000000001E-2</v>
      </c>
      <c r="AB344" s="22">
        <v>334</v>
      </c>
      <c r="AC344" s="22">
        <v>0.11727899999999999</v>
      </c>
      <c r="AD344">
        <f t="shared" si="64"/>
        <v>19.738800000000001</v>
      </c>
      <c r="AE344">
        <f t="shared" si="65"/>
        <v>2.3312114964000004</v>
      </c>
      <c r="AF344" s="9"/>
      <c r="AG344" s="22">
        <v>1.58188</v>
      </c>
      <c r="AH344" s="22">
        <v>201.179</v>
      </c>
      <c r="AI344" s="22">
        <v>-1.7242400000000001E-2</v>
      </c>
      <c r="AJ344" s="22">
        <v>334</v>
      </c>
      <c r="AK344" s="22">
        <v>1.5811200000000001</v>
      </c>
      <c r="AL344">
        <f t="shared" si="66"/>
        <v>17.2424</v>
      </c>
      <c r="AM344">
        <f t="shared" si="67"/>
        <v>27.275407712</v>
      </c>
      <c r="AP344" s="9"/>
      <c r="AQ344" s="22">
        <v>0.118103</v>
      </c>
      <c r="AR344" s="22">
        <v>250.51900000000001</v>
      </c>
      <c r="AS344" s="22">
        <v>-1.9622799999999999E-2</v>
      </c>
      <c r="AT344" s="22">
        <v>334</v>
      </c>
      <c r="AU344" s="22">
        <v>0.117828</v>
      </c>
      <c r="AV344">
        <f t="shared" si="68"/>
        <v>19.622799999999998</v>
      </c>
      <c r="AW344">
        <f t="shared" si="69"/>
        <v>2.3175115483999997</v>
      </c>
      <c r="AX344" s="9"/>
      <c r="AY344" s="22">
        <v>1.58188</v>
      </c>
      <c r="AZ344" s="22">
        <v>300.04899999999998</v>
      </c>
      <c r="BA344" s="22">
        <v>-1.7004399999999999E-2</v>
      </c>
      <c r="BB344" s="22">
        <v>334</v>
      </c>
      <c r="BC344" s="22">
        <v>1.5811200000000001</v>
      </c>
      <c r="BD344">
        <f t="shared" si="70"/>
        <v>17.0044</v>
      </c>
      <c r="BE344">
        <f t="shared" si="71"/>
        <v>26.898920272000002</v>
      </c>
    </row>
    <row r="345" spans="6:57">
      <c r="F345" s="9"/>
      <c r="G345" s="22">
        <v>0.113068</v>
      </c>
      <c r="H345" s="22">
        <v>52.725900000000003</v>
      </c>
      <c r="I345" s="22">
        <v>-1.99738E-2</v>
      </c>
      <c r="J345" s="22">
        <v>335</v>
      </c>
      <c r="K345" s="22">
        <v>0.112549</v>
      </c>
      <c r="L345">
        <f t="shared" si="60"/>
        <v>19.973800000000001</v>
      </c>
      <c r="M345">
        <f t="shared" si="61"/>
        <v>2.2583976184000001</v>
      </c>
      <c r="N345" s="9"/>
      <c r="O345" s="22">
        <v>1.58691</v>
      </c>
      <c r="P345" s="22">
        <v>102.229</v>
      </c>
      <c r="Q345" s="22">
        <v>-1.7434700000000001E-2</v>
      </c>
      <c r="R345" s="22">
        <v>335</v>
      </c>
      <c r="S345" s="22">
        <v>1.5860000000000001</v>
      </c>
      <c r="T345">
        <f t="shared" si="62"/>
        <v>17.434699999999999</v>
      </c>
      <c r="U345">
        <f t="shared" si="63"/>
        <v>27.667299777</v>
      </c>
      <c r="X345" s="9"/>
      <c r="Y345" s="22">
        <v>0.113068</v>
      </c>
      <c r="Z345" s="22">
        <v>151.637</v>
      </c>
      <c r="AA345" s="22">
        <v>-1.9744899999999999E-2</v>
      </c>
      <c r="AB345" s="22">
        <v>335</v>
      </c>
      <c r="AC345" s="22">
        <v>0.112854</v>
      </c>
      <c r="AD345">
        <f t="shared" si="64"/>
        <v>19.744899999999998</v>
      </c>
      <c r="AE345">
        <f t="shared" si="65"/>
        <v>2.2325163531999999</v>
      </c>
      <c r="AF345" s="9"/>
      <c r="AG345" s="22">
        <v>1.58691</v>
      </c>
      <c r="AH345" s="22">
        <v>201.18899999999999</v>
      </c>
      <c r="AI345" s="22">
        <v>-1.7181399999999999E-2</v>
      </c>
      <c r="AJ345" s="22">
        <v>335</v>
      </c>
      <c r="AK345" s="22">
        <v>1.5860000000000001</v>
      </c>
      <c r="AL345">
        <f t="shared" si="66"/>
        <v>17.1814</v>
      </c>
      <c r="AM345">
        <f t="shared" si="67"/>
        <v>27.265335474</v>
      </c>
      <c r="AP345" s="9"/>
      <c r="AQ345" s="22">
        <v>0.113068</v>
      </c>
      <c r="AR345" s="22">
        <v>250.529</v>
      </c>
      <c r="AS345" s="22">
        <v>-1.9632E-2</v>
      </c>
      <c r="AT345" s="22">
        <v>335</v>
      </c>
      <c r="AU345" s="22">
        <v>0.11221299999999999</v>
      </c>
      <c r="AV345">
        <f t="shared" si="68"/>
        <v>19.632000000000001</v>
      </c>
      <c r="AW345">
        <f t="shared" si="69"/>
        <v>2.2197509760000003</v>
      </c>
      <c r="AX345" s="9"/>
      <c r="AY345" s="22">
        <v>1.58691</v>
      </c>
      <c r="AZ345" s="22">
        <v>300.05900000000003</v>
      </c>
      <c r="BA345" s="22">
        <v>-1.6937299999999999E-2</v>
      </c>
      <c r="BB345" s="22">
        <v>335</v>
      </c>
      <c r="BC345" s="22">
        <v>1.5860000000000001</v>
      </c>
      <c r="BD345">
        <f t="shared" si="70"/>
        <v>16.9373</v>
      </c>
      <c r="BE345">
        <f t="shared" si="71"/>
        <v>26.877970743000002</v>
      </c>
    </row>
    <row r="346" spans="6:57">
      <c r="F346" s="9"/>
      <c r="G346" s="22">
        <v>0.108032</v>
      </c>
      <c r="H346" s="22">
        <v>52.735999999999997</v>
      </c>
      <c r="I346" s="22">
        <v>-1.9976799999999999E-2</v>
      </c>
      <c r="J346" s="22">
        <v>336</v>
      </c>
      <c r="K346" s="22">
        <v>0.10745200000000001</v>
      </c>
      <c r="L346">
        <f t="shared" si="60"/>
        <v>19.976800000000001</v>
      </c>
      <c r="M346">
        <f t="shared" si="61"/>
        <v>2.1581336576000001</v>
      </c>
      <c r="N346" s="9"/>
      <c r="O346" s="22">
        <v>1.59195</v>
      </c>
      <c r="P346" s="22">
        <v>102.239</v>
      </c>
      <c r="Q346" s="22">
        <v>-1.7379800000000001E-2</v>
      </c>
      <c r="R346" s="22">
        <v>336</v>
      </c>
      <c r="S346" s="22">
        <v>1.5908800000000001</v>
      </c>
      <c r="T346">
        <f t="shared" si="62"/>
        <v>17.379799999999999</v>
      </c>
      <c r="U346">
        <f t="shared" si="63"/>
        <v>27.66777261</v>
      </c>
      <c r="X346" s="9"/>
      <c r="Y346" s="22">
        <v>0.108032</v>
      </c>
      <c r="Z346" s="22">
        <v>151.64699999999999</v>
      </c>
      <c r="AA346" s="22">
        <v>-1.9747899999999999E-2</v>
      </c>
      <c r="AB346" s="22">
        <v>336</v>
      </c>
      <c r="AC346" s="22">
        <v>0.107666</v>
      </c>
      <c r="AD346">
        <f t="shared" si="64"/>
        <v>19.747899999999998</v>
      </c>
      <c r="AE346">
        <f t="shared" si="65"/>
        <v>2.1334051327999997</v>
      </c>
      <c r="AF346" s="9"/>
      <c r="AG346" s="22">
        <v>1.59195</v>
      </c>
      <c r="AH346" s="22">
        <v>201.19900000000001</v>
      </c>
      <c r="AI346" s="22">
        <v>-1.71234E-2</v>
      </c>
      <c r="AJ346" s="22">
        <v>336</v>
      </c>
      <c r="AK346" s="22">
        <v>1.5914900000000001</v>
      </c>
      <c r="AL346">
        <f t="shared" si="66"/>
        <v>17.1234</v>
      </c>
      <c r="AM346">
        <f t="shared" si="67"/>
        <v>27.259596630000001</v>
      </c>
      <c r="AP346" s="9"/>
      <c r="AQ346" s="22">
        <v>0.108032</v>
      </c>
      <c r="AR346" s="22">
        <v>250.53899999999999</v>
      </c>
      <c r="AS346" s="22">
        <v>-1.9635E-2</v>
      </c>
      <c r="AT346" s="22">
        <v>336</v>
      </c>
      <c r="AU346" s="22">
        <v>0.107666</v>
      </c>
      <c r="AV346">
        <f t="shared" si="68"/>
        <v>19.634999999999998</v>
      </c>
      <c r="AW346">
        <f t="shared" si="69"/>
        <v>2.12120832</v>
      </c>
      <c r="AX346" s="9"/>
      <c r="AY346" s="22">
        <v>1.59195</v>
      </c>
      <c r="AZ346" s="22">
        <v>300.06900000000002</v>
      </c>
      <c r="BA346" s="22">
        <v>-1.6867099999999999E-2</v>
      </c>
      <c r="BB346" s="22">
        <v>336</v>
      </c>
      <c r="BC346" s="22">
        <v>1.5911900000000001</v>
      </c>
      <c r="BD346">
        <f t="shared" si="70"/>
        <v>16.867100000000001</v>
      </c>
      <c r="BE346">
        <f t="shared" si="71"/>
        <v>26.851579845</v>
      </c>
    </row>
    <row r="347" spans="6:57">
      <c r="F347" s="9"/>
      <c r="G347" s="22">
        <v>0.10299700000000001</v>
      </c>
      <c r="H347" s="22">
        <v>52.746099999999998</v>
      </c>
      <c r="I347" s="22">
        <v>-1.9982900000000001E-2</v>
      </c>
      <c r="J347" s="22">
        <v>337</v>
      </c>
      <c r="K347" s="22">
        <v>0.10241699999999999</v>
      </c>
      <c r="L347">
        <f t="shared" si="60"/>
        <v>19.982900000000001</v>
      </c>
      <c r="M347">
        <f t="shared" si="61"/>
        <v>2.0581787513000003</v>
      </c>
      <c r="N347" s="9"/>
      <c r="O347" s="22">
        <v>1.5969800000000001</v>
      </c>
      <c r="P347" s="22">
        <v>102.249</v>
      </c>
      <c r="Q347" s="22">
        <v>-1.7324800000000001E-2</v>
      </c>
      <c r="R347" s="22">
        <v>337</v>
      </c>
      <c r="S347" s="22">
        <v>1.5960700000000001</v>
      </c>
      <c r="T347">
        <f t="shared" si="62"/>
        <v>17.3248</v>
      </c>
      <c r="U347">
        <f t="shared" si="63"/>
        <v>27.667359103999999</v>
      </c>
      <c r="X347" s="9"/>
      <c r="Y347" s="22">
        <v>0.10299700000000001</v>
      </c>
      <c r="Z347" s="22">
        <v>151.65700000000001</v>
      </c>
      <c r="AA347" s="22">
        <v>-1.9751000000000001E-2</v>
      </c>
      <c r="AB347" s="22">
        <v>337</v>
      </c>
      <c r="AC347" s="22">
        <v>0.10253900000000001</v>
      </c>
      <c r="AD347">
        <f t="shared" si="64"/>
        <v>19.751000000000001</v>
      </c>
      <c r="AE347">
        <f t="shared" si="65"/>
        <v>2.0342937470000004</v>
      </c>
      <c r="AF347" s="9"/>
      <c r="AG347" s="22">
        <v>1.5969800000000001</v>
      </c>
      <c r="AH347" s="22">
        <v>201.209</v>
      </c>
      <c r="AI347" s="22">
        <v>-1.70563E-2</v>
      </c>
      <c r="AJ347" s="22">
        <v>337</v>
      </c>
      <c r="AK347" s="22">
        <v>1.5957600000000001</v>
      </c>
      <c r="AL347">
        <f t="shared" si="66"/>
        <v>17.0563</v>
      </c>
      <c r="AM347">
        <f t="shared" si="67"/>
        <v>27.238569974000001</v>
      </c>
      <c r="AP347" s="9"/>
      <c r="AQ347" s="22">
        <v>0.10299700000000001</v>
      </c>
      <c r="AR347" s="22">
        <v>250.54900000000001</v>
      </c>
      <c r="AS347" s="22">
        <v>-1.9644200000000001E-2</v>
      </c>
      <c r="AT347" s="22">
        <v>337</v>
      </c>
      <c r="AU347" s="22">
        <v>0.102631</v>
      </c>
      <c r="AV347">
        <f t="shared" si="68"/>
        <v>19.644200000000001</v>
      </c>
      <c r="AW347">
        <f t="shared" si="69"/>
        <v>2.0232936674000004</v>
      </c>
      <c r="AX347" s="9"/>
      <c r="AY347" s="22">
        <v>1.5969800000000001</v>
      </c>
      <c r="AZ347" s="22">
        <v>300.07900000000001</v>
      </c>
      <c r="BA347" s="22">
        <v>-1.6793800000000001E-2</v>
      </c>
      <c r="BB347" s="22">
        <v>337</v>
      </c>
      <c r="BC347" s="22">
        <v>1.5957600000000001</v>
      </c>
      <c r="BD347">
        <f t="shared" si="70"/>
        <v>16.793800000000001</v>
      </c>
      <c r="BE347">
        <f t="shared" si="71"/>
        <v>26.819362724000001</v>
      </c>
    </row>
    <row r="348" spans="6:57">
      <c r="F348" s="9"/>
      <c r="G348" s="22">
        <v>9.7961400000000004E-2</v>
      </c>
      <c r="H348" s="22">
        <v>52.756100000000004</v>
      </c>
      <c r="I348" s="22">
        <v>-1.9995099999999998E-2</v>
      </c>
      <c r="J348" s="22">
        <v>338</v>
      </c>
      <c r="K348" s="22">
        <v>9.7351099999999996E-2</v>
      </c>
      <c r="L348">
        <f t="shared" si="60"/>
        <v>19.995099999999997</v>
      </c>
      <c r="M348">
        <f t="shared" si="61"/>
        <v>1.9587479891399997</v>
      </c>
      <c r="N348" s="9"/>
      <c r="O348" s="22">
        <v>1.60202</v>
      </c>
      <c r="P348" s="22">
        <v>102.26</v>
      </c>
      <c r="Q348" s="22">
        <v>-1.7269900000000001E-2</v>
      </c>
      <c r="R348" s="22">
        <v>338</v>
      </c>
      <c r="S348" s="22">
        <v>1.6012599999999999</v>
      </c>
      <c r="T348">
        <f t="shared" si="62"/>
        <v>17.2699</v>
      </c>
      <c r="U348">
        <f t="shared" si="63"/>
        <v>27.666725197999998</v>
      </c>
      <c r="X348" s="9"/>
      <c r="Y348" s="22">
        <v>9.7961400000000004E-2</v>
      </c>
      <c r="Z348" s="22">
        <v>151.667</v>
      </c>
      <c r="AA348" s="22">
        <v>-1.9760099999999999E-2</v>
      </c>
      <c r="AB348" s="22">
        <v>338</v>
      </c>
      <c r="AC348" s="22">
        <v>9.7412100000000001E-2</v>
      </c>
      <c r="AD348">
        <f t="shared" si="64"/>
        <v>19.760099999999998</v>
      </c>
      <c r="AE348">
        <f t="shared" si="65"/>
        <v>1.9357270601399998</v>
      </c>
      <c r="AF348" s="9"/>
      <c r="AG348" s="22">
        <v>1.60202</v>
      </c>
      <c r="AH348" s="22">
        <v>201.21899999999999</v>
      </c>
      <c r="AI348" s="22">
        <v>-1.6983000000000002E-2</v>
      </c>
      <c r="AJ348" s="22">
        <v>338</v>
      </c>
      <c r="AK348" s="22">
        <v>1.6009500000000001</v>
      </c>
      <c r="AL348">
        <f t="shared" si="66"/>
        <v>16.983000000000001</v>
      </c>
      <c r="AM348">
        <f t="shared" si="67"/>
        <v>27.20710566</v>
      </c>
      <c r="AP348" s="9"/>
      <c r="AQ348" s="22">
        <v>9.7961400000000004E-2</v>
      </c>
      <c r="AR348" s="22">
        <v>250.559</v>
      </c>
      <c r="AS348" s="22">
        <v>-1.96472E-2</v>
      </c>
      <c r="AT348" s="22">
        <v>338</v>
      </c>
      <c r="AU348" s="22">
        <v>9.7686800000000004E-2</v>
      </c>
      <c r="AV348">
        <f t="shared" si="68"/>
        <v>19.647200000000002</v>
      </c>
      <c r="AW348">
        <f t="shared" si="69"/>
        <v>1.9246672180800002</v>
      </c>
      <c r="AX348" s="9"/>
      <c r="AY348" s="22">
        <v>1.60202</v>
      </c>
      <c r="AZ348" s="22">
        <v>300.089</v>
      </c>
      <c r="BA348" s="22">
        <v>-1.6711400000000001E-2</v>
      </c>
      <c r="BB348" s="22">
        <v>338</v>
      </c>
      <c r="BC348" s="22">
        <v>1.6012599999999999</v>
      </c>
      <c r="BD348">
        <f t="shared" si="70"/>
        <v>16.711400000000001</v>
      </c>
      <c r="BE348">
        <f t="shared" si="71"/>
        <v>26.771997028000001</v>
      </c>
    </row>
    <row r="349" spans="6:57">
      <c r="F349" s="9"/>
      <c r="G349" s="22">
        <v>9.2925999999999995E-2</v>
      </c>
      <c r="H349" s="22">
        <v>52.766199999999998</v>
      </c>
      <c r="I349" s="22">
        <v>-1.9998200000000001E-2</v>
      </c>
      <c r="J349" s="22">
        <v>339</v>
      </c>
      <c r="K349" s="22">
        <v>9.2376700000000006E-2</v>
      </c>
      <c r="L349">
        <f t="shared" si="60"/>
        <v>19.998200000000001</v>
      </c>
      <c r="M349">
        <f t="shared" si="61"/>
        <v>1.8583527332000001</v>
      </c>
      <c r="N349" s="9"/>
      <c r="O349" s="22">
        <v>1.6070599999999999</v>
      </c>
      <c r="P349" s="22">
        <v>102.27</v>
      </c>
      <c r="Q349" s="22">
        <v>-1.72058E-2</v>
      </c>
      <c r="R349" s="22">
        <v>339</v>
      </c>
      <c r="S349" s="22">
        <v>1.6061399999999999</v>
      </c>
      <c r="T349">
        <f t="shared" si="62"/>
        <v>17.2058</v>
      </c>
      <c r="U349">
        <f t="shared" si="63"/>
        <v>27.650752947999997</v>
      </c>
      <c r="X349" s="9"/>
      <c r="Y349" s="22">
        <v>9.2925999999999995E-2</v>
      </c>
      <c r="Z349" s="22">
        <v>151.67699999999999</v>
      </c>
      <c r="AA349" s="22">
        <v>-1.9766200000000001E-2</v>
      </c>
      <c r="AB349" s="22">
        <v>339</v>
      </c>
      <c r="AC349" s="22">
        <v>9.2498800000000006E-2</v>
      </c>
      <c r="AD349">
        <f t="shared" si="64"/>
        <v>19.766200000000001</v>
      </c>
      <c r="AE349">
        <f t="shared" si="65"/>
        <v>1.8367939012000001</v>
      </c>
      <c r="AF349" s="9"/>
      <c r="AG349" s="22">
        <v>1.6070599999999999</v>
      </c>
      <c r="AH349" s="22">
        <v>201.22900000000001</v>
      </c>
      <c r="AI349" s="22">
        <v>-1.69067E-2</v>
      </c>
      <c r="AJ349" s="22">
        <v>339</v>
      </c>
      <c r="AK349" s="22">
        <v>1.6055299999999999</v>
      </c>
      <c r="AL349">
        <f t="shared" si="66"/>
        <v>16.906700000000001</v>
      </c>
      <c r="AM349">
        <f t="shared" si="67"/>
        <v>27.170081302</v>
      </c>
      <c r="AP349" s="9"/>
      <c r="AQ349" s="22">
        <v>9.2925999999999995E-2</v>
      </c>
      <c r="AR349" s="22">
        <v>250.56899999999999</v>
      </c>
      <c r="AS349" s="22">
        <v>-1.9653299999999999E-2</v>
      </c>
      <c r="AT349" s="22">
        <v>339</v>
      </c>
      <c r="AU349" s="22">
        <v>9.2346200000000003E-2</v>
      </c>
      <c r="AV349">
        <f t="shared" si="68"/>
        <v>19.653299999999998</v>
      </c>
      <c r="AW349">
        <f t="shared" si="69"/>
        <v>1.8263025557999997</v>
      </c>
      <c r="AX349" s="9"/>
      <c r="AY349" s="22">
        <v>1.6070599999999999</v>
      </c>
      <c r="AZ349" s="22">
        <v>300.09899999999999</v>
      </c>
      <c r="BA349" s="22">
        <v>-1.66199E-2</v>
      </c>
      <c r="BB349" s="22">
        <v>339</v>
      </c>
      <c r="BC349" s="22">
        <v>1.6061399999999999</v>
      </c>
      <c r="BD349">
        <f t="shared" si="70"/>
        <v>16.619900000000001</v>
      </c>
      <c r="BE349">
        <f t="shared" si="71"/>
        <v>26.709176494000001</v>
      </c>
    </row>
    <row r="350" spans="6:57">
      <c r="F350" s="9"/>
      <c r="G350" s="22">
        <v>8.7890599999999999E-2</v>
      </c>
      <c r="H350" s="22">
        <v>52.776299999999999</v>
      </c>
      <c r="I350" s="22">
        <v>-2.00012E-2</v>
      </c>
      <c r="J350" s="22">
        <v>340</v>
      </c>
      <c r="K350" s="22">
        <v>8.7402300000000002E-2</v>
      </c>
      <c r="L350">
        <f t="shared" si="60"/>
        <v>20.001200000000001</v>
      </c>
      <c r="M350">
        <f t="shared" si="61"/>
        <v>1.7579174687200001</v>
      </c>
      <c r="N350" s="9"/>
      <c r="O350" s="22">
        <v>1.61209</v>
      </c>
      <c r="P350" s="22">
        <v>102.28</v>
      </c>
      <c r="Q350" s="22">
        <v>-1.7129499999999999E-2</v>
      </c>
      <c r="R350" s="22">
        <v>340</v>
      </c>
      <c r="S350" s="22">
        <v>1.6113299999999999</v>
      </c>
      <c r="T350">
        <f t="shared" si="62"/>
        <v>17.1295</v>
      </c>
      <c r="U350">
        <f t="shared" si="63"/>
        <v>27.614295654999999</v>
      </c>
      <c r="X350" s="9"/>
      <c r="Y350" s="22">
        <v>8.7890599999999999E-2</v>
      </c>
      <c r="Z350" s="22">
        <v>151.68700000000001</v>
      </c>
      <c r="AA350" s="22">
        <v>-1.9775399999999999E-2</v>
      </c>
      <c r="AB350" s="22">
        <v>340</v>
      </c>
      <c r="AC350" s="22">
        <v>8.7341299999999997E-2</v>
      </c>
      <c r="AD350">
        <f t="shared" si="64"/>
        <v>19.775399999999998</v>
      </c>
      <c r="AE350">
        <f t="shared" si="65"/>
        <v>1.7380717712399998</v>
      </c>
      <c r="AF350" s="9"/>
      <c r="AG350" s="22">
        <v>1.61209</v>
      </c>
      <c r="AH350" s="22">
        <v>201.24</v>
      </c>
      <c r="AI350" s="22">
        <v>-1.6821300000000001E-2</v>
      </c>
      <c r="AJ350" s="22">
        <v>340</v>
      </c>
      <c r="AK350" s="22">
        <v>1.6107199999999999</v>
      </c>
      <c r="AL350">
        <f t="shared" si="66"/>
        <v>16.821300000000001</v>
      </c>
      <c r="AM350">
        <f t="shared" si="67"/>
        <v>27.117449517000001</v>
      </c>
      <c r="AP350" s="9"/>
      <c r="AQ350" s="22">
        <v>8.7890599999999999E-2</v>
      </c>
      <c r="AR350" s="22">
        <v>250.57900000000001</v>
      </c>
      <c r="AS350" s="22">
        <v>-1.96594E-2</v>
      </c>
      <c r="AT350" s="22">
        <v>340</v>
      </c>
      <c r="AU350" s="22">
        <v>8.7524400000000002E-2</v>
      </c>
      <c r="AV350">
        <f t="shared" si="68"/>
        <v>19.659400000000002</v>
      </c>
      <c r="AW350">
        <f t="shared" si="69"/>
        <v>1.7278764616400002</v>
      </c>
      <c r="AX350" s="9"/>
      <c r="AY350" s="22">
        <v>1.61209</v>
      </c>
      <c r="AZ350" s="22">
        <v>300.10899999999998</v>
      </c>
      <c r="BA350" s="22">
        <v>-1.6522200000000001E-2</v>
      </c>
      <c r="BB350" s="22">
        <v>340</v>
      </c>
      <c r="BC350" s="22">
        <v>1.6107199999999999</v>
      </c>
      <c r="BD350">
        <f t="shared" si="70"/>
        <v>16.522200000000002</v>
      </c>
      <c r="BE350">
        <f t="shared" si="71"/>
        <v>26.635273398000002</v>
      </c>
    </row>
    <row r="351" spans="6:57">
      <c r="F351" s="9"/>
      <c r="G351" s="22">
        <v>8.2855200000000004E-2</v>
      </c>
      <c r="H351" s="22">
        <v>52.7864</v>
      </c>
      <c r="I351" s="22">
        <v>-2.0007299999999999E-2</v>
      </c>
      <c r="J351" s="22">
        <v>341</v>
      </c>
      <c r="K351" s="22">
        <v>8.2336400000000004E-2</v>
      </c>
      <c r="L351">
        <f t="shared" si="60"/>
        <v>20.007299999999997</v>
      </c>
      <c r="M351">
        <f t="shared" si="61"/>
        <v>1.6577088429599998</v>
      </c>
      <c r="N351" s="9"/>
      <c r="O351" s="22">
        <v>1.61713</v>
      </c>
      <c r="P351" s="22">
        <v>102.29</v>
      </c>
      <c r="Q351" s="22">
        <v>-1.7062399999999998E-2</v>
      </c>
      <c r="R351" s="22">
        <v>341</v>
      </c>
      <c r="S351" s="22">
        <v>1.6162099999999999</v>
      </c>
      <c r="T351">
        <f t="shared" si="62"/>
        <v>17.062399999999997</v>
      </c>
      <c r="U351">
        <f t="shared" si="63"/>
        <v>27.592118911999993</v>
      </c>
      <c r="X351" s="9"/>
      <c r="Y351" s="22">
        <v>8.2855200000000004E-2</v>
      </c>
      <c r="Z351" s="22">
        <v>151.697</v>
      </c>
      <c r="AA351" s="22">
        <v>-1.97845E-2</v>
      </c>
      <c r="AB351" s="22">
        <v>341</v>
      </c>
      <c r="AC351" s="22">
        <v>8.2336400000000004E-2</v>
      </c>
      <c r="AD351">
        <f t="shared" si="64"/>
        <v>19.784500000000001</v>
      </c>
      <c r="AE351">
        <f t="shared" si="65"/>
        <v>1.6392487044000001</v>
      </c>
      <c r="AF351" s="9"/>
      <c r="AG351" s="22">
        <v>1.61713</v>
      </c>
      <c r="AH351" s="22">
        <v>201.25</v>
      </c>
      <c r="AI351" s="22">
        <v>-1.67297E-2</v>
      </c>
      <c r="AJ351" s="22">
        <v>341</v>
      </c>
      <c r="AK351" s="22">
        <v>1.6162099999999999</v>
      </c>
      <c r="AL351">
        <f t="shared" si="66"/>
        <v>16.729700000000001</v>
      </c>
      <c r="AM351">
        <f t="shared" si="67"/>
        <v>27.054099761</v>
      </c>
      <c r="AP351" s="9"/>
      <c r="AQ351" s="22">
        <v>8.2855200000000004E-2</v>
      </c>
      <c r="AR351" s="22">
        <v>250.589</v>
      </c>
      <c r="AS351" s="22">
        <v>-1.9662499999999999E-2</v>
      </c>
      <c r="AT351" s="22">
        <v>341</v>
      </c>
      <c r="AU351" s="22">
        <v>8.3099400000000004E-2</v>
      </c>
      <c r="AV351">
        <f t="shared" si="68"/>
        <v>19.662499999999998</v>
      </c>
      <c r="AW351">
        <f t="shared" si="69"/>
        <v>1.62914037</v>
      </c>
      <c r="AX351" s="9"/>
      <c r="AY351" s="22">
        <v>1.61713</v>
      </c>
      <c r="AZ351" s="22">
        <v>300.11900000000003</v>
      </c>
      <c r="BA351" s="22">
        <v>-1.6409300000000002E-2</v>
      </c>
      <c r="BB351" s="22">
        <v>341</v>
      </c>
      <c r="BC351" s="22">
        <v>1.6162099999999999</v>
      </c>
      <c r="BD351">
        <f t="shared" si="70"/>
        <v>16.409300000000002</v>
      </c>
      <c r="BE351">
        <f t="shared" si="71"/>
        <v>26.535971309000001</v>
      </c>
    </row>
    <row r="352" spans="6:57">
      <c r="F352" s="9"/>
      <c r="G352" s="22">
        <v>7.7819799999999995E-2</v>
      </c>
      <c r="H352" s="22">
        <v>52.796399999999998</v>
      </c>
      <c r="I352" s="22">
        <v>-2.0013400000000001E-2</v>
      </c>
      <c r="J352" s="22">
        <v>342</v>
      </c>
      <c r="K352" s="22">
        <v>7.72095E-2</v>
      </c>
      <c r="L352">
        <f t="shared" si="60"/>
        <v>20.013400000000001</v>
      </c>
      <c r="M352">
        <f t="shared" si="61"/>
        <v>1.55743878532</v>
      </c>
      <c r="N352" s="9"/>
      <c r="O352" s="22">
        <v>1.62216</v>
      </c>
      <c r="P352" s="22">
        <v>102.3</v>
      </c>
      <c r="Q352" s="22">
        <v>-1.6970800000000001E-2</v>
      </c>
      <c r="R352" s="22">
        <v>342</v>
      </c>
      <c r="S352" s="22">
        <v>1.6210899999999999</v>
      </c>
      <c r="T352">
        <f t="shared" si="62"/>
        <v>16.970800000000001</v>
      </c>
      <c r="U352">
        <f t="shared" si="63"/>
        <v>27.529352928000002</v>
      </c>
      <c r="X352" s="9"/>
      <c r="Y352" s="22">
        <v>7.7819799999999995E-2</v>
      </c>
      <c r="Z352" s="22">
        <v>151.70699999999999</v>
      </c>
      <c r="AA352" s="22">
        <v>-1.9793700000000001E-2</v>
      </c>
      <c r="AB352" s="22">
        <v>342</v>
      </c>
      <c r="AC352" s="22">
        <v>7.7331499999999997E-2</v>
      </c>
      <c r="AD352">
        <f t="shared" si="64"/>
        <v>19.793700000000001</v>
      </c>
      <c r="AE352">
        <f t="shared" si="65"/>
        <v>1.5403417752599999</v>
      </c>
      <c r="AF352" s="9"/>
      <c r="AG352" s="22">
        <v>1.62216</v>
      </c>
      <c r="AH352" s="22">
        <v>201.26</v>
      </c>
      <c r="AI352" s="22">
        <v>-1.6629000000000001E-2</v>
      </c>
      <c r="AJ352" s="22">
        <v>342</v>
      </c>
      <c r="AK352" s="22">
        <v>1.62201</v>
      </c>
      <c r="AL352">
        <f t="shared" si="66"/>
        <v>16.629000000000001</v>
      </c>
      <c r="AM352">
        <f t="shared" si="67"/>
        <v>26.974898640000003</v>
      </c>
      <c r="AP352" s="9"/>
      <c r="AQ352" s="22">
        <v>7.7819799999999995E-2</v>
      </c>
      <c r="AR352" s="22">
        <v>250.59899999999999</v>
      </c>
      <c r="AS352" s="22">
        <v>-1.9671600000000001E-2</v>
      </c>
      <c r="AT352" s="22">
        <v>342</v>
      </c>
      <c r="AU352" s="22">
        <v>7.7300999999999995E-2</v>
      </c>
      <c r="AV352">
        <f t="shared" si="68"/>
        <v>19.671600000000002</v>
      </c>
      <c r="AW352">
        <f t="shared" si="69"/>
        <v>1.5308399776799999</v>
      </c>
      <c r="AX352" s="9"/>
      <c r="AY352" s="22">
        <v>1.62216</v>
      </c>
      <c r="AZ352" s="22">
        <v>300.13</v>
      </c>
      <c r="BA352" s="22">
        <v>-1.62933E-2</v>
      </c>
      <c r="BB352" s="22">
        <v>342</v>
      </c>
      <c r="BC352" s="22">
        <v>1.6216999999999999</v>
      </c>
      <c r="BD352">
        <f t="shared" si="70"/>
        <v>16.293299999999999</v>
      </c>
      <c r="BE352">
        <f t="shared" si="71"/>
        <v>26.430339527999998</v>
      </c>
    </row>
    <row r="353" spans="6:57">
      <c r="F353" s="9"/>
      <c r="G353" s="22">
        <v>7.2784399999999999E-2</v>
      </c>
      <c r="H353" s="22">
        <v>52.8065</v>
      </c>
      <c r="I353" s="22">
        <v>-2.0013400000000001E-2</v>
      </c>
      <c r="J353" s="22">
        <v>343</v>
      </c>
      <c r="K353" s="22">
        <v>7.2479199999999994E-2</v>
      </c>
      <c r="L353">
        <f t="shared" si="60"/>
        <v>20.013400000000001</v>
      </c>
      <c r="M353">
        <f t="shared" si="61"/>
        <v>1.45666331096</v>
      </c>
      <c r="N353" s="9"/>
      <c r="O353" s="22">
        <v>1.6272</v>
      </c>
      <c r="P353" s="22">
        <v>102.31</v>
      </c>
      <c r="Q353" s="22">
        <v>-1.6888400000000001E-2</v>
      </c>
      <c r="R353" s="22">
        <v>343</v>
      </c>
      <c r="S353" s="22">
        <v>1.6268899999999999</v>
      </c>
      <c r="T353">
        <f t="shared" si="62"/>
        <v>16.888400000000001</v>
      </c>
      <c r="U353">
        <f t="shared" si="63"/>
        <v>27.48080448</v>
      </c>
      <c r="X353" s="9"/>
      <c r="Y353" s="22">
        <v>7.2784399999999999E-2</v>
      </c>
      <c r="Z353" s="22">
        <v>151.71700000000001</v>
      </c>
      <c r="AA353" s="22">
        <v>-1.9799799999999999E-2</v>
      </c>
      <c r="AB353" s="22">
        <v>343</v>
      </c>
      <c r="AC353" s="22">
        <v>7.2235099999999997E-2</v>
      </c>
      <c r="AD353">
        <f t="shared" si="64"/>
        <v>19.799799999999998</v>
      </c>
      <c r="AE353">
        <f t="shared" si="65"/>
        <v>1.4411165631199998</v>
      </c>
      <c r="AF353" s="9"/>
      <c r="AG353" s="22">
        <v>1.6272</v>
      </c>
      <c r="AH353" s="22">
        <v>201.27</v>
      </c>
      <c r="AI353" s="22">
        <v>-1.6528299999999999E-2</v>
      </c>
      <c r="AJ353" s="22">
        <v>343</v>
      </c>
      <c r="AK353" s="22">
        <v>1.62659</v>
      </c>
      <c r="AL353">
        <f t="shared" si="66"/>
        <v>16.528299999999998</v>
      </c>
      <c r="AM353">
        <f t="shared" si="67"/>
        <v>26.894849759999996</v>
      </c>
      <c r="AP353" s="9"/>
      <c r="AQ353" s="22">
        <v>7.2784399999999999E-2</v>
      </c>
      <c r="AR353" s="22">
        <v>250.60900000000001</v>
      </c>
      <c r="AS353" s="22">
        <v>-1.96747E-2</v>
      </c>
      <c r="AT353" s="22">
        <v>343</v>
      </c>
      <c r="AU353" s="22">
        <v>7.1960399999999994E-2</v>
      </c>
      <c r="AV353">
        <f t="shared" si="68"/>
        <v>19.674700000000001</v>
      </c>
      <c r="AW353">
        <f t="shared" si="69"/>
        <v>1.43201123468</v>
      </c>
      <c r="AX353" s="9"/>
      <c r="AY353" s="22">
        <v>1.6272</v>
      </c>
      <c r="AZ353" s="22">
        <v>300.14</v>
      </c>
      <c r="BA353" s="22">
        <v>-1.6168200000000001E-2</v>
      </c>
      <c r="BB353" s="22">
        <v>343</v>
      </c>
      <c r="BC353" s="22">
        <v>1.6268899999999999</v>
      </c>
      <c r="BD353">
        <f t="shared" si="70"/>
        <v>16.168200000000002</v>
      </c>
      <c r="BE353">
        <f t="shared" si="71"/>
        <v>26.308895040000003</v>
      </c>
    </row>
    <row r="354" spans="6:57">
      <c r="F354" s="9"/>
      <c r="G354" s="22">
        <v>6.7749000000000004E-2</v>
      </c>
      <c r="H354" s="22">
        <v>52.816600000000001</v>
      </c>
      <c r="I354" s="22">
        <v>-2.0022600000000002E-2</v>
      </c>
      <c r="J354" s="22">
        <v>344</v>
      </c>
      <c r="K354" s="22">
        <v>6.7596400000000001E-2</v>
      </c>
      <c r="L354">
        <f t="shared" si="60"/>
        <v>20.022600000000001</v>
      </c>
      <c r="M354">
        <f t="shared" si="61"/>
        <v>1.3565111274000001</v>
      </c>
      <c r="N354" s="9"/>
      <c r="O354" s="22">
        <v>1.6322300000000001</v>
      </c>
      <c r="P354" s="22">
        <v>102.32</v>
      </c>
      <c r="Q354" s="22">
        <v>-1.6793800000000001E-2</v>
      </c>
      <c r="R354" s="22">
        <v>344</v>
      </c>
      <c r="S354" s="22">
        <v>1.63147</v>
      </c>
      <c r="T354">
        <f t="shared" si="62"/>
        <v>16.793800000000001</v>
      </c>
      <c r="U354">
        <f t="shared" si="63"/>
        <v>27.411344174000003</v>
      </c>
      <c r="X354" s="9"/>
      <c r="Y354" s="22">
        <v>6.7749000000000004E-2</v>
      </c>
      <c r="Z354" s="22">
        <v>151.727</v>
      </c>
      <c r="AA354" s="22">
        <v>-1.9802899999999998E-2</v>
      </c>
      <c r="AB354" s="22">
        <v>344</v>
      </c>
      <c r="AC354" s="22">
        <v>6.6558800000000001E-2</v>
      </c>
      <c r="AD354">
        <f t="shared" si="64"/>
        <v>19.802899999999998</v>
      </c>
      <c r="AE354">
        <f t="shared" si="65"/>
        <v>1.3416266720999999</v>
      </c>
      <c r="AF354" s="9"/>
      <c r="AG354" s="22">
        <v>1.6322300000000001</v>
      </c>
      <c r="AH354" s="22">
        <v>201.28</v>
      </c>
      <c r="AI354" s="22">
        <v>-1.64154E-2</v>
      </c>
      <c r="AJ354" s="22">
        <v>344</v>
      </c>
      <c r="AK354" s="22">
        <v>1.6311599999999999</v>
      </c>
      <c r="AL354">
        <f t="shared" si="66"/>
        <v>16.415400000000002</v>
      </c>
      <c r="AM354">
        <f t="shared" si="67"/>
        <v>26.793708342000006</v>
      </c>
      <c r="AP354" s="9"/>
      <c r="AQ354" s="22">
        <v>6.7749000000000004E-2</v>
      </c>
      <c r="AR354" s="22">
        <v>250.619</v>
      </c>
      <c r="AS354" s="22">
        <v>-1.9680799999999998E-2</v>
      </c>
      <c r="AT354" s="22">
        <v>344</v>
      </c>
      <c r="AU354" s="22">
        <v>6.7291299999999998E-2</v>
      </c>
      <c r="AV354">
        <f t="shared" si="68"/>
        <v>19.680799999999998</v>
      </c>
      <c r="AW354">
        <f t="shared" si="69"/>
        <v>1.3333545192</v>
      </c>
      <c r="AX354" s="9"/>
      <c r="AY354" s="22">
        <v>1.6322300000000001</v>
      </c>
      <c r="AZ354" s="22">
        <v>300.14999999999998</v>
      </c>
      <c r="BA354" s="22">
        <v>-1.6024799999999999E-2</v>
      </c>
      <c r="BB354" s="22">
        <v>344</v>
      </c>
      <c r="BC354" s="22">
        <v>1.63147</v>
      </c>
      <c r="BD354">
        <f t="shared" si="70"/>
        <v>16.024799999999999</v>
      </c>
      <c r="BE354">
        <f t="shared" si="71"/>
        <v>26.156159303999999</v>
      </c>
    </row>
    <row r="355" spans="6:57">
      <c r="F355" s="9"/>
      <c r="G355" s="22">
        <v>6.2713599999999994E-2</v>
      </c>
      <c r="H355" s="22">
        <v>52.826599999999999</v>
      </c>
      <c r="I355" s="22">
        <v>-2.00317E-2</v>
      </c>
      <c r="J355" s="22">
        <v>345</v>
      </c>
      <c r="K355" s="22">
        <v>6.2164299999999999E-2</v>
      </c>
      <c r="L355">
        <f t="shared" si="60"/>
        <v>20.031700000000001</v>
      </c>
      <c r="M355">
        <f t="shared" si="61"/>
        <v>1.2562600211199999</v>
      </c>
      <c r="N355" s="9"/>
      <c r="O355" s="22">
        <v>1.63727</v>
      </c>
      <c r="P355" s="22">
        <v>102.33</v>
      </c>
      <c r="Q355" s="22">
        <v>-1.6677899999999999E-2</v>
      </c>
      <c r="R355" s="22">
        <v>345</v>
      </c>
      <c r="S355" s="22">
        <v>1.63635</v>
      </c>
      <c r="T355">
        <f t="shared" si="62"/>
        <v>16.677899999999998</v>
      </c>
      <c r="U355">
        <f t="shared" si="63"/>
        <v>27.306225332999997</v>
      </c>
      <c r="X355" s="9"/>
      <c r="Y355" s="22">
        <v>6.2713599999999994E-2</v>
      </c>
      <c r="Z355" s="22">
        <v>151.73699999999999</v>
      </c>
      <c r="AA355" s="22">
        <v>-1.9809E-2</v>
      </c>
      <c r="AB355" s="22">
        <v>345</v>
      </c>
      <c r="AC355" s="22">
        <v>6.2194800000000001E-2</v>
      </c>
      <c r="AD355">
        <f t="shared" si="64"/>
        <v>19.809000000000001</v>
      </c>
      <c r="AE355">
        <f t="shared" si="65"/>
        <v>1.2422937024</v>
      </c>
      <c r="AF355" s="9"/>
      <c r="AG355" s="22">
        <v>1.63727</v>
      </c>
      <c r="AH355" s="22">
        <v>201.29</v>
      </c>
      <c r="AI355" s="22">
        <v>-1.6287200000000002E-2</v>
      </c>
      <c r="AJ355" s="22">
        <v>345</v>
      </c>
      <c r="AK355" s="22">
        <v>1.63666</v>
      </c>
      <c r="AL355">
        <f t="shared" si="66"/>
        <v>16.287200000000002</v>
      </c>
      <c r="AM355">
        <f t="shared" si="67"/>
        <v>26.666543944000004</v>
      </c>
      <c r="AP355" s="9"/>
      <c r="AQ355" s="22">
        <v>6.2713599999999994E-2</v>
      </c>
      <c r="AR355" s="22">
        <v>250.62899999999999</v>
      </c>
      <c r="AS355" s="22">
        <v>-1.96899E-2</v>
      </c>
      <c r="AT355" s="22">
        <v>345</v>
      </c>
      <c r="AU355" s="22">
        <v>6.25E-2</v>
      </c>
      <c r="AV355">
        <f t="shared" si="68"/>
        <v>19.689900000000002</v>
      </c>
      <c r="AW355">
        <f t="shared" si="69"/>
        <v>1.2348245126399999</v>
      </c>
      <c r="AX355" s="9"/>
      <c r="AY355" s="22">
        <v>1.63727</v>
      </c>
      <c r="AZ355" s="22">
        <v>300.16000000000003</v>
      </c>
      <c r="BA355" s="22">
        <v>-1.5862999999999999E-2</v>
      </c>
      <c r="BB355" s="22">
        <v>345</v>
      </c>
      <c r="BC355" s="22">
        <v>1.63666</v>
      </c>
      <c r="BD355">
        <f t="shared" si="70"/>
        <v>15.862999999999998</v>
      </c>
      <c r="BE355">
        <f t="shared" si="71"/>
        <v>25.972014009999995</v>
      </c>
    </row>
    <row r="356" spans="6:57">
      <c r="F356" s="9"/>
      <c r="G356" s="22">
        <v>5.7678199999999999E-2</v>
      </c>
      <c r="H356" s="22">
        <v>52.8367</v>
      </c>
      <c r="I356" s="22">
        <v>-2.0037800000000001E-2</v>
      </c>
      <c r="J356" s="22">
        <v>346</v>
      </c>
      <c r="K356" s="22">
        <v>5.7281499999999999E-2</v>
      </c>
      <c r="L356">
        <f t="shared" si="60"/>
        <v>20.037800000000001</v>
      </c>
      <c r="M356">
        <f t="shared" si="61"/>
        <v>1.1557442359600001</v>
      </c>
      <c r="N356" s="9"/>
      <c r="O356" s="22">
        <v>1.6423000000000001</v>
      </c>
      <c r="P356" s="22">
        <v>102.34</v>
      </c>
      <c r="Q356" s="22">
        <v>-1.65649E-2</v>
      </c>
      <c r="R356" s="22">
        <v>346</v>
      </c>
      <c r="S356" s="22">
        <v>1.64185</v>
      </c>
      <c r="T356">
        <f t="shared" si="62"/>
        <v>16.564900000000002</v>
      </c>
      <c r="U356">
        <f t="shared" si="63"/>
        <v>27.204535270000004</v>
      </c>
      <c r="X356" s="9"/>
      <c r="Y356" s="22">
        <v>5.7678199999999999E-2</v>
      </c>
      <c r="Z356" s="22">
        <v>151.74799999999999</v>
      </c>
      <c r="AA356" s="22">
        <v>-1.9818100000000002E-2</v>
      </c>
      <c r="AB356" s="22">
        <v>346</v>
      </c>
      <c r="AC356" s="22">
        <v>5.6823699999999998E-2</v>
      </c>
      <c r="AD356">
        <f t="shared" si="64"/>
        <v>19.818100000000001</v>
      </c>
      <c r="AE356">
        <f t="shared" si="65"/>
        <v>1.1430723354200001</v>
      </c>
      <c r="AF356" s="9"/>
      <c r="AG356" s="22">
        <v>1.6423000000000001</v>
      </c>
      <c r="AH356" s="22">
        <v>201.3</v>
      </c>
      <c r="AI356" s="22">
        <v>-1.61438E-2</v>
      </c>
      <c r="AJ356" s="22">
        <v>346</v>
      </c>
      <c r="AK356" s="22">
        <v>1.64154</v>
      </c>
      <c r="AL356">
        <f t="shared" si="66"/>
        <v>16.143799999999999</v>
      </c>
      <c r="AM356">
        <f t="shared" si="67"/>
        <v>26.512962739999999</v>
      </c>
      <c r="AP356" s="9"/>
      <c r="AQ356" s="22">
        <v>5.7678199999999999E-2</v>
      </c>
      <c r="AR356" s="22">
        <v>250.63900000000001</v>
      </c>
      <c r="AS356" s="22">
        <v>-1.9699100000000001E-2</v>
      </c>
      <c r="AT356" s="22">
        <v>346</v>
      </c>
      <c r="AU356" s="22">
        <v>5.7067899999999998E-2</v>
      </c>
      <c r="AV356">
        <f t="shared" si="68"/>
        <v>19.699100000000001</v>
      </c>
      <c r="AW356">
        <f t="shared" si="69"/>
        <v>1.13620862962</v>
      </c>
      <c r="AX356" s="9"/>
      <c r="AY356" s="22">
        <v>1.6423000000000001</v>
      </c>
      <c r="AZ356" s="22">
        <v>300.17</v>
      </c>
      <c r="BA356" s="22">
        <v>-1.56921E-2</v>
      </c>
      <c r="BB356" s="22">
        <v>346</v>
      </c>
      <c r="BC356" s="22">
        <v>1.64215</v>
      </c>
      <c r="BD356">
        <f t="shared" si="70"/>
        <v>15.6921</v>
      </c>
      <c r="BE356">
        <f t="shared" si="71"/>
        <v>25.771135830000002</v>
      </c>
    </row>
    <row r="357" spans="6:57">
      <c r="F357" s="9"/>
      <c r="G357" s="22">
        <v>5.2642799999999997E-2</v>
      </c>
      <c r="H357" s="22">
        <v>52.846800000000002</v>
      </c>
      <c r="I357" s="22">
        <v>-2.0046999999999999E-2</v>
      </c>
      <c r="J357" s="22">
        <v>347</v>
      </c>
      <c r="K357" s="22">
        <v>5.2154499999999999E-2</v>
      </c>
      <c r="L357">
        <f t="shared" si="60"/>
        <v>20.047000000000001</v>
      </c>
      <c r="M357">
        <f t="shared" si="61"/>
        <v>1.0553302116000001</v>
      </c>
      <c r="N357" s="9"/>
      <c r="O357" s="22">
        <v>1.64734</v>
      </c>
      <c r="P357" s="22">
        <v>102.35</v>
      </c>
      <c r="Q357" s="22">
        <v>-1.6436800000000001E-2</v>
      </c>
      <c r="R357" s="22">
        <v>347</v>
      </c>
      <c r="S357" s="22">
        <v>1.64703</v>
      </c>
      <c r="T357">
        <f t="shared" si="62"/>
        <v>16.436800000000002</v>
      </c>
      <c r="U357">
        <f t="shared" si="63"/>
        <v>27.076998112000002</v>
      </c>
      <c r="X357" s="9"/>
      <c r="Y357" s="22">
        <v>5.2642799999999997E-2</v>
      </c>
      <c r="Z357" s="22">
        <v>151.75800000000001</v>
      </c>
      <c r="AA357" s="22">
        <v>-1.98242E-2</v>
      </c>
      <c r="AB357" s="22">
        <v>347</v>
      </c>
      <c r="AC357" s="22">
        <v>5.18799E-2</v>
      </c>
      <c r="AD357">
        <f t="shared" si="64"/>
        <v>19.824200000000001</v>
      </c>
      <c r="AE357">
        <f t="shared" si="65"/>
        <v>1.0436013957599999</v>
      </c>
      <c r="AF357" s="9"/>
      <c r="AG357" s="22">
        <v>1.64734</v>
      </c>
      <c r="AH357" s="22">
        <v>201.31</v>
      </c>
      <c r="AI357" s="22">
        <v>-1.5988200000000001E-2</v>
      </c>
      <c r="AJ357" s="22">
        <v>347</v>
      </c>
      <c r="AK357" s="22">
        <v>1.64612</v>
      </c>
      <c r="AL357">
        <f t="shared" si="66"/>
        <v>15.988200000000001</v>
      </c>
      <c r="AM357">
        <f t="shared" si="67"/>
        <v>26.338001388000002</v>
      </c>
      <c r="AP357" s="9"/>
      <c r="AQ357" s="22">
        <v>5.2642799999999997E-2</v>
      </c>
      <c r="AR357" s="22">
        <v>250.649</v>
      </c>
      <c r="AS357" s="22">
        <v>-1.9708300000000002E-2</v>
      </c>
      <c r="AT357" s="22">
        <v>347</v>
      </c>
      <c r="AU357" s="22">
        <v>5.2002E-2</v>
      </c>
      <c r="AV357">
        <f t="shared" si="68"/>
        <v>19.708300000000001</v>
      </c>
      <c r="AW357">
        <f t="shared" si="69"/>
        <v>1.03750009524</v>
      </c>
      <c r="AX357" s="9"/>
      <c r="AY357" s="22">
        <v>1.64734</v>
      </c>
      <c r="AZ357" s="22">
        <v>300.18</v>
      </c>
      <c r="BA357" s="22">
        <v>-1.5521200000000001E-2</v>
      </c>
      <c r="BB357" s="22">
        <v>347</v>
      </c>
      <c r="BC357" s="22">
        <v>1.64642</v>
      </c>
      <c r="BD357">
        <f t="shared" si="70"/>
        <v>15.5212</v>
      </c>
      <c r="BE357">
        <f t="shared" si="71"/>
        <v>25.568693608</v>
      </c>
    </row>
    <row r="358" spans="6:57">
      <c r="F358" s="9"/>
      <c r="G358" s="22">
        <v>4.7607400000000001E-2</v>
      </c>
      <c r="H358" s="22">
        <v>52.856900000000003</v>
      </c>
      <c r="I358" s="22">
        <v>-2.0053100000000001E-2</v>
      </c>
      <c r="J358" s="22">
        <v>348</v>
      </c>
      <c r="K358" s="22">
        <v>4.76532E-2</v>
      </c>
      <c r="L358">
        <f t="shared" si="60"/>
        <v>20.053100000000001</v>
      </c>
      <c r="M358">
        <f t="shared" si="61"/>
        <v>0.95467595294000007</v>
      </c>
      <c r="N358" s="9"/>
      <c r="O358" s="22">
        <v>1.6523699999999999</v>
      </c>
      <c r="P358" s="22">
        <v>102.36</v>
      </c>
      <c r="Q358" s="22">
        <v>-1.6305500000000001E-2</v>
      </c>
      <c r="R358" s="22">
        <v>348</v>
      </c>
      <c r="S358" s="22">
        <v>1.6513100000000001</v>
      </c>
      <c r="T358">
        <f t="shared" si="62"/>
        <v>16.305500000000002</v>
      </c>
      <c r="U358">
        <f t="shared" si="63"/>
        <v>26.942719035000003</v>
      </c>
      <c r="X358" s="9"/>
      <c r="Y358" s="22">
        <v>4.7607400000000001E-2</v>
      </c>
      <c r="Z358" s="22">
        <v>151.768</v>
      </c>
      <c r="AA358" s="22">
        <v>-1.98242E-2</v>
      </c>
      <c r="AB358" s="22">
        <v>348</v>
      </c>
      <c r="AC358" s="22">
        <v>4.7579999999999997E-2</v>
      </c>
      <c r="AD358">
        <f t="shared" si="64"/>
        <v>19.824200000000001</v>
      </c>
      <c r="AE358">
        <f t="shared" si="65"/>
        <v>0.94377861908000005</v>
      </c>
      <c r="AF358" s="9"/>
      <c r="AG358" s="22">
        <v>1.6523699999999999</v>
      </c>
      <c r="AH358" s="22">
        <v>201.32</v>
      </c>
      <c r="AI358" s="22">
        <v>-1.5826400000000001E-2</v>
      </c>
      <c r="AJ358" s="22">
        <v>348</v>
      </c>
      <c r="AK358" s="22">
        <v>1.651</v>
      </c>
      <c r="AL358">
        <f t="shared" si="66"/>
        <v>15.826400000000001</v>
      </c>
      <c r="AM358">
        <f t="shared" si="67"/>
        <v>26.151068567999999</v>
      </c>
      <c r="AP358" s="9"/>
      <c r="AQ358" s="22">
        <v>4.7607400000000001E-2</v>
      </c>
      <c r="AR358" s="22">
        <v>250.66</v>
      </c>
      <c r="AS358" s="22">
        <v>-1.97174E-2</v>
      </c>
      <c r="AT358" s="22">
        <v>348</v>
      </c>
      <c r="AU358" s="22">
        <v>4.7372400000000002E-2</v>
      </c>
      <c r="AV358">
        <f t="shared" si="68"/>
        <v>19.717399999999998</v>
      </c>
      <c r="AW358">
        <f t="shared" si="69"/>
        <v>0.9386941487599999</v>
      </c>
      <c r="AX358" s="9"/>
      <c r="AY358" s="22">
        <v>1.6523699999999999</v>
      </c>
      <c r="AZ358" s="22">
        <v>300.19</v>
      </c>
      <c r="BA358" s="22">
        <v>-1.53229E-2</v>
      </c>
      <c r="BB358" s="22">
        <v>348</v>
      </c>
      <c r="BC358" s="22">
        <v>1.6519200000000001</v>
      </c>
      <c r="BD358">
        <f t="shared" si="70"/>
        <v>15.322900000000001</v>
      </c>
      <c r="BE358">
        <f t="shared" si="71"/>
        <v>25.319100273</v>
      </c>
    </row>
    <row r="359" spans="6:57">
      <c r="F359" s="9"/>
      <c r="G359" s="22">
        <v>4.2571999999999999E-2</v>
      </c>
      <c r="H359" s="22">
        <v>52.866900000000001</v>
      </c>
      <c r="I359" s="22">
        <v>-2.0062300000000002E-2</v>
      </c>
      <c r="J359" s="22">
        <v>349</v>
      </c>
      <c r="K359" s="22">
        <v>4.2611700000000002E-2</v>
      </c>
      <c r="L359">
        <f t="shared" si="60"/>
        <v>20.0623</v>
      </c>
      <c r="M359">
        <f t="shared" si="61"/>
        <v>0.85409223560000003</v>
      </c>
      <c r="N359" s="9"/>
      <c r="O359" s="22">
        <v>1.65741</v>
      </c>
      <c r="P359" s="22">
        <v>102.37</v>
      </c>
      <c r="Q359" s="22">
        <v>-1.6156E-2</v>
      </c>
      <c r="R359" s="22">
        <v>349</v>
      </c>
      <c r="S359" s="22">
        <v>1.65649</v>
      </c>
      <c r="T359">
        <f t="shared" si="62"/>
        <v>16.155999999999999</v>
      </c>
      <c r="U359">
        <f t="shared" si="63"/>
        <v>26.77711596</v>
      </c>
      <c r="X359" s="9"/>
      <c r="Y359" s="22">
        <v>4.2571999999999999E-2</v>
      </c>
      <c r="Z359" s="22">
        <v>151.77799999999999</v>
      </c>
      <c r="AA359" s="22">
        <v>-1.9827299999999999E-2</v>
      </c>
      <c r="AB359" s="22">
        <v>349</v>
      </c>
      <c r="AC359" s="22">
        <v>4.2706300000000003E-2</v>
      </c>
      <c r="AD359">
        <f t="shared" si="64"/>
        <v>19.827299999999997</v>
      </c>
      <c r="AE359">
        <f t="shared" si="65"/>
        <v>0.8440878155999999</v>
      </c>
      <c r="AF359" s="9"/>
      <c r="AG359" s="22">
        <v>1.65741</v>
      </c>
      <c r="AH359" s="22">
        <v>201.33</v>
      </c>
      <c r="AI359" s="22">
        <v>-1.5646400000000001E-2</v>
      </c>
      <c r="AJ359" s="22">
        <v>349</v>
      </c>
      <c r="AK359" s="22">
        <v>1.6568000000000001</v>
      </c>
      <c r="AL359">
        <f t="shared" si="66"/>
        <v>15.646400000000002</v>
      </c>
      <c r="AM359">
        <f t="shared" si="67"/>
        <v>25.932499824000004</v>
      </c>
      <c r="AP359" s="9"/>
      <c r="AQ359" s="22">
        <v>4.2571999999999999E-2</v>
      </c>
      <c r="AR359" s="22">
        <v>250.67</v>
      </c>
      <c r="AS359" s="22">
        <v>-1.9723500000000001E-2</v>
      </c>
      <c r="AT359" s="22">
        <v>349</v>
      </c>
      <c r="AU359" s="22">
        <v>4.2678800000000003E-2</v>
      </c>
      <c r="AV359">
        <f t="shared" si="68"/>
        <v>19.723500000000001</v>
      </c>
      <c r="AW359">
        <f t="shared" si="69"/>
        <v>0.83966884200000003</v>
      </c>
      <c r="AX359" s="9"/>
      <c r="AY359" s="22">
        <v>1.65741</v>
      </c>
      <c r="AZ359" s="22">
        <v>300.2</v>
      </c>
      <c r="BA359" s="22">
        <v>-1.51062E-2</v>
      </c>
      <c r="BB359" s="22">
        <v>349</v>
      </c>
      <c r="BC359" s="22">
        <v>1.65649</v>
      </c>
      <c r="BD359">
        <f t="shared" si="70"/>
        <v>15.106199999999999</v>
      </c>
      <c r="BE359">
        <f t="shared" si="71"/>
        <v>25.037166941999999</v>
      </c>
    </row>
    <row r="360" spans="6:57">
      <c r="F360" s="9"/>
      <c r="G360" s="22">
        <v>3.7536600000000003E-2</v>
      </c>
      <c r="H360" s="22">
        <v>52.877000000000002</v>
      </c>
      <c r="I360" s="22">
        <v>-2.0065300000000001E-2</v>
      </c>
      <c r="J360" s="22">
        <v>350</v>
      </c>
      <c r="K360" s="22">
        <v>3.7872299999999998E-2</v>
      </c>
      <c r="L360">
        <f t="shared" si="60"/>
        <v>20.065300000000001</v>
      </c>
      <c r="M360">
        <f t="shared" si="61"/>
        <v>0.75318313998000008</v>
      </c>
      <c r="N360" s="9"/>
      <c r="O360" s="22">
        <v>1.66245</v>
      </c>
      <c r="P360" s="22">
        <v>102.38</v>
      </c>
      <c r="Q360" s="22">
        <v>-1.5988200000000001E-2</v>
      </c>
      <c r="R360" s="22">
        <v>350</v>
      </c>
      <c r="S360" s="22">
        <v>1.6619900000000001</v>
      </c>
      <c r="T360">
        <f t="shared" si="62"/>
        <v>15.988200000000001</v>
      </c>
      <c r="U360">
        <f t="shared" si="63"/>
        <v>26.57958309</v>
      </c>
      <c r="X360" s="9"/>
      <c r="Y360" s="22">
        <v>3.7536600000000003E-2</v>
      </c>
      <c r="Z360" s="22">
        <v>151.78800000000001</v>
      </c>
      <c r="AA360" s="22">
        <v>-1.9833400000000001E-2</v>
      </c>
      <c r="AB360" s="22">
        <v>350</v>
      </c>
      <c r="AC360" s="22">
        <v>3.7707499999999998E-2</v>
      </c>
      <c r="AD360">
        <f t="shared" si="64"/>
        <v>19.833400000000001</v>
      </c>
      <c r="AE360">
        <f t="shared" si="65"/>
        <v>0.74447840244000008</v>
      </c>
      <c r="AF360" s="9"/>
      <c r="AG360" s="22">
        <v>1.66245</v>
      </c>
      <c r="AH360" s="22">
        <v>201.34</v>
      </c>
      <c r="AI360" s="22">
        <v>-1.5457200000000001E-2</v>
      </c>
      <c r="AJ360" s="22">
        <v>350</v>
      </c>
      <c r="AK360" s="22">
        <v>1.66168</v>
      </c>
      <c r="AL360">
        <f t="shared" si="66"/>
        <v>15.4572</v>
      </c>
      <c r="AM360">
        <f t="shared" si="67"/>
        <v>25.696822140000002</v>
      </c>
      <c r="AP360" s="9"/>
      <c r="AQ360" s="22">
        <v>3.7536600000000003E-2</v>
      </c>
      <c r="AR360" s="22">
        <v>250.68</v>
      </c>
      <c r="AS360" s="22">
        <v>-1.9723500000000001E-2</v>
      </c>
      <c r="AT360" s="22">
        <v>350</v>
      </c>
      <c r="AU360" s="22">
        <v>3.7426800000000003E-2</v>
      </c>
      <c r="AV360">
        <f t="shared" si="68"/>
        <v>19.723500000000001</v>
      </c>
      <c r="AW360">
        <f t="shared" si="69"/>
        <v>0.74035313010000015</v>
      </c>
      <c r="AX360" s="9"/>
      <c r="AY360" s="22">
        <v>1.66245</v>
      </c>
      <c r="AZ360" s="22">
        <v>300.20999999999998</v>
      </c>
      <c r="BA360" s="22">
        <v>-1.48743E-2</v>
      </c>
      <c r="BB360" s="22">
        <v>350</v>
      </c>
      <c r="BC360" s="22">
        <v>1.66168</v>
      </c>
      <c r="BD360">
        <f t="shared" si="70"/>
        <v>14.8743</v>
      </c>
      <c r="BE360">
        <f t="shared" si="71"/>
        <v>24.727780034999999</v>
      </c>
    </row>
    <row r="361" spans="6:57">
      <c r="F361" s="9"/>
      <c r="G361" s="22">
        <v>3.2501200000000001E-2</v>
      </c>
      <c r="H361" s="22">
        <v>52.887099999999997</v>
      </c>
      <c r="I361" s="22">
        <v>-2.00714E-2</v>
      </c>
      <c r="J361" s="22">
        <v>351</v>
      </c>
      <c r="K361" s="22">
        <v>3.24493E-2</v>
      </c>
      <c r="L361">
        <f t="shared" si="60"/>
        <v>20.071400000000001</v>
      </c>
      <c r="M361">
        <f t="shared" si="61"/>
        <v>0.65234458568000009</v>
      </c>
      <c r="N361" s="9"/>
      <c r="O361" s="22">
        <v>1.6674800000000001</v>
      </c>
      <c r="P361" s="22">
        <v>102.39</v>
      </c>
      <c r="Q361" s="22">
        <v>-1.5817299999999999E-2</v>
      </c>
      <c r="R361" s="22">
        <v>351</v>
      </c>
      <c r="S361" s="22">
        <v>1.66656</v>
      </c>
      <c r="T361">
        <f t="shared" si="62"/>
        <v>15.817299999999999</v>
      </c>
      <c r="U361">
        <f t="shared" si="63"/>
        <v>26.375031404000001</v>
      </c>
      <c r="X361" s="9"/>
      <c r="Y361" s="22">
        <v>3.2501200000000001E-2</v>
      </c>
      <c r="Z361" s="22">
        <v>151.798</v>
      </c>
      <c r="AA361" s="22">
        <v>-1.9836400000000001E-2</v>
      </c>
      <c r="AB361" s="22">
        <v>351</v>
      </c>
      <c r="AC361" s="22">
        <v>3.2394399999999997E-2</v>
      </c>
      <c r="AD361">
        <f t="shared" si="64"/>
        <v>19.836400000000001</v>
      </c>
      <c r="AE361">
        <f t="shared" si="65"/>
        <v>0.64470680368000011</v>
      </c>
      <c r="AF361" s="9"/>
      <c r="AG361" s="22">
        <v>1.6674800000000001</v>
      </c>
      <c r="AH361" s="22">
        <v>201.35</v>
      </c>
      <c r="AI361" s="22">
        <v>-1.52435E-2</v>
      </c>
      <c r="AJ361" s="22">
        <v>351</v>
      </c>
      <c r="AK361" s="22">
        <v>1.66656</v>
      </c>
      <c r="AL361">
        <f t="shared" si="66"/>
        <v>15.243500000000001</v>
      </c>
      <c r="AM361">
        <f t="shared" si="67"/>
        <v>25.418231380000002</v>
      </c>
      <c r="AP361" s="9"/>
      <c r="AQ361" s="22">
        <v>3.2501200000000001E-2</v>
      </c>
      <c r="AR361" s="22">
        <v>250.69</v>
      </c>
      <c r="AS361" s="22">
        <v>-1.9735699999999998E-2</v>
      </c>
      <c r="AT361" s="22">
        <v>351</v>
      </c>
      <c r="AU361" s="22">
        <v>3.2562300000000002E-2</v>
      </c>
      <c r="AV361">
        <f t="shared" si="68"/>
        <v>19.735699999999998</v>
      </c>
      <c r="AW361">
        <f t="shared" si="69"/>
        <v>0.64143393283999994</v>
      </c>
      <c r="AX361" s="9"/>
      <c r="AY361" s="22">
        <v>1.6674800000000001</v>
      </c>
      <c r="AZ361" s="22">
        <v>300.22000000000003</v>
      </c>
      <c r="BA361" s="22">
        <v>-1.46149E-2</v>
      </c>
      <c r="BB361" s="22">
        <v>351</v>
      </c>
      <c r="BC361" s="22">
        <v>1.66656</v>
      </c>
      <c r="BD361">
        <f t="shared" si="70"/>
        <v>14.6149</v>
      </c>
      <c r="BE361">
        <f t="shared" si="71"/>
        <v>24.370053452000001</v>
      </c>
    </row>
    <row r="362" spans="6:57">
      <c r="F362" s="9"/>
      <c r="G362" s="22">
        <v>2.7465799999999999E-2</v>
      </c>
      <c r="H362" s="22">
        <v>52.897100000000002</v>
      </c>
      <c r="I362" s="22">
        <v>-2.0077500000000002E-2</v>
      </c>
      <c r="J362" s="22">
        <v>352</v>
      </c>
      <c r="K362" s="22">
        <v>2.7594E-2</v>
      </c>
      <c r="L362">
        <f t="shared" si="60"/>
        <v>20.077500000000001</v>
      </c>
      <c r="M362">
        <f t="shared" si="61"/>
        <v>0.55144459950000002</v>
      </c>
      <c r="N362" s="9"/>
      <c r="O362" s="22">
        <v>1.67252</v>
      </c>
      <c r="P362" s="22">
        <v>102.401</v>
      </c>
      <c r="Q362" s="22">
        <v>-1.5621899999999999E-2</v>
      </c>
      <c r="R362" s="22">
        <v>352</v>
      </c>
      <c r="S362" s="22">
        <v>1.6720600000000001</v>
      </c>
      <c r="T362">
        <f t="shared" si="62"/>
        <v>15.6219</v>
      </c>
      <c r="U362">
        <f t="shared" si="63"/>
        <v>26.127940188</v>
      </c>
      <c r="X362" s="9"/>
      <c r="Y362" s="22">
        <v>2.7465799999999999E-2</v>
      </c>
      <c r="Z362" s="22">
        <v>151.80799999999999</v>
      </c>
      <c r="AA362" s="22">
        <v>-1.9842499999999999E-2</v>
      </c>
      <c r="AB362" s="22">
        <v>352</v>
      </c>
      <c r="AC362" s="22">
        <v>2.7233899999999998E-2</v>
      </c>
      <c r="AD362">
        <f t="shared" si="64"/>
        <v>19.842499999999998</v>
      </c>
      <c r="AE362">
        <f t="shared" si="65"/>
        <v>0.54499013649999994</v>
      </c>
      <c r="AF362" s="9"/>
      <c r="AG362" s="22">
        <v>1.67252</v>
      </c>
      <c r="AH362" s="22">
        <v>201.36</v>
      </c>
      <c r="AI362" s="22">
        <v>-1.4996300000000001E-2</v>
      </c>
      <c r="AJ362" s="22">
        <v>352</v>
      </c>
      <c r="AK362" s="22">
        <v>1.6714500000000001</v>
      </c>
      <c r="AL362">
        <f t="shared" si="66"/>
        <v>14.9963</v>
      </c>
      <c r="AM362">
        <f t="shared" si="67"/>
        <v>25.081611676000001</v>
      </c>
      <c r="AP362" s="9"/>
      <c r="AQ362" s="22">
        <v>2.7465799999999999E-2</v>
      </c>
      <c r="AR362" s="22">
        <v>250.7</v>
      </c>
      <c r="AS362" s="22">
        <v>-1.9738800000000001E-2</v>
      </c>
      <c r="AT362" s="22">
        <v>352</v>
      </c>
      <c r="AU362" s="22">
        <v>2.6986699999999999E-2</v>
      </c>
      <c r="AV362">
        <f t="shared" si="68"/>
        <v>19.738800000000001</v>
      </c>
      <c r="AW362">
        <f t="shared" si="69"/>
        <v>0.54214193304000002</v>
      </c>
      <c r="AX362" s="9"/>
      <c r="AY362" s="22">
        <v>1.67252</v>
      </c>
      <c r="AZ362" s="22">
        <v>300.23</v>
      </c>
      <c r="BA362" s="22">
        <v>-1.4331099999999999E-2</v>
      </c>
      <c r="BB362" s="22">
        <v>352</v>
      </c>
      <c r="BC362" s="22">
        <v>1.6720600000000001</v>
      </c>
      <c r="BD362">
        <f t="shared" si="70"/>
        <v>14.331099999999999</v>
      </c>
      <c r="BE362">
        <f t="shared" si="71"/>
        <v>23.969051371999999</v>
      </c>
    </row>
    <row r="363" spans="6:57">
      <c r="F363" s="9"/>
      <c r="G363" s="22">
        <v>2.24304E-2</v>
      </c>
      <c r="H363" s="22">
        <v>52.907200000000003</v>
      </c>
      <c r="I363" s="22">
        <v>-2.0077500000000002E-2</v>
      </c>
      <c r="J363" s="22">
        <v>353</v>
      </c>
      <c r="K363" s="22">
        <v>2.2451800000000001E-2</v>
      </c>
      <c r="L363">
        <f t="shared" si="60"/>
        <v>20.077500000000001</v>
      </c>
      <c r="M363">
        <f t="shared" si="61"/>
        <v>0.450346356</v>
      </c>
      <c r="N363" s="9"/>
      <c r="O363" s="22">
        <v>1.6775500000000001</v>
      </c>
      <c r="P363" s="22">
        <v>102.411</v>
      </c>
      <c r="Q363" s="22">
        <v>-1.54053E-2</v>
      </c>
      <c r="R363" s="22">
        <v>353</v>
      </c>
      <c r="S363" s="22">
        <v>1.6766399999999999</v>
      </c>
      <c r="T363">
        <f t="shared" si="62"/>
        <v>15.4053</v>
      </c>
      <c r="U363">
        <f t="shared" si="63"/>
        <v>25.843161015000003</v>
      </c>
      <c r="X363" s="9"/>
      <c r="Y363" s="22">
        <v>2.24304E-2</v>
      </c>
      <c r="Z363" s="22">
        <v>151.81800000000001</v>
      </c>
      <c r="AA363" s="22">
        <v>-1.9848600000000001E-2</v>
      </c>
      <c r="AB363" s="22">
        <v>353</v>
      </c>
      <c r="AC363" s="22">
        <v>2.2393799999999998E-2</v>
      </c>
      <c r="AD363">
        <f t="shared" si="64"/>
        <v>19.848600000000001</v>
      </c>
      <c r="AE363">
        <f t="shared" si="65"/>
        <v>0.44521203744000004</v>
      </c>
      <c r="AF363" s="9"/>
      <c r="AG363" s="22">
        <v>1.6775500000000001</v>
      </c>
      <c r="AH363" s="22">
        <v>201.37</v>
      </c>
      <c r="AI363" s="22">
        <v>-1.4736900000000001E-2</v>
      </c>
      <c r="AJ363" s="22">
        <v>353</v>
      </c>
      <c r="AK363" s="22">
        <v>1.6763300000000001</v>
      </c>
      <c r="AL363">
        <f t="shared" si="66"/>
        <v>14.7369</v>
      </c>
      <c r="AM363">
        <f t="shared" si="67"/>
        <v>24.721886595000001</v>
      </c>
      <c r="AP363" s="9"/>
      <c r="AQ363" s="22">
        <v>2.24304E-2</v>
      </c>
      <c r="AR363" s="22">
        <v>250.71</v>
      </c>
      <c r="AS363" s="22">
        <v>-1.97418E-2</v>
      </c>
      <c r="AT363" s="22">
        <v>353</v>
      </c>
      <c r="AU363" s="22">
        <v>2.2451800000000001E-2</v>
      </c>
      <c r="AV363">
        <f t="shared" si="68"/>
        <v>19.741800000000001</v>
      </c>
      <c r="AW363">
        <f t="shared" si="69"/>
        <v>0.44281647072000002</v>
      </c>
      <c r="AX363" s="9"/>
      <c r="AY363" s="22">
        <v>1.6775500000000001</v>
      </c>
      <c r="AZ363" s="22">
        <v>300.24</v>
      </c>
      <c r="BA363" s="22">
        <v>-1.40167E-2</v>
      </c>
      <c r="BB363" s="22">
        <v>353</v>
      </c>
      <c r="BC363" s="22">
        <v>1.6775500000000001</v>
      </c>
      <c r="BD363">
        <f t="shared" si="70"/>
        <v>14.0167</v>
      </c>
      <c r="BE363">
        <f t="shared" si="71"/>
        <v>23.513715085000001</v>
      </c>
    </row>
    <row r="364" spans="6:57">
      <c r="F364" s="9"/>
      <c r="G364" s="22">
        <v>1.7395000000000001E-2</v>
      </c>
      <c r="H364" s="22">
        <v>52.917299999999997</v>
      </c>
      <c r="I364" s="22">
        <v>-2.0086699999999999E-2</v>
      </c>
      <c r="J364" s="22">
        <v>354</v>
      </c>
      <c r="K364" s="22">
        <v>1.7333999999999999E-2</v>
      </c>
      <c r="L364">
        <f t="shared" si="60"/>
        <v>20.0867</v>
      </c>
      <c r="M364">
        <f t="shared" si="61"/>
        <v>0.34940814650000002</v>
      </c>
      <c r="N364" s="9"/>
      <c r="O364" s="22">
        <v>1.68259</v>
      </c>
      <c r="P364" s="22">
        <v>102.42100000000001</v>
      </c>
      <c r="Q364" s="22">
        <v>-1.5155E-2</v>
      </c>
      <c r="R364" s="22">
        <v>354</v>
      </c>
      <c r="S364" s="22">
        <v>1.6821299999999999</v>
      </c>
      <c r="T364">
        <f t="shared" si="62"/>
        <v>15.154999999999999</v>
      </c>
      <c r="U364">
        <f t="shared" si="63"/>
        <v>25.499651449999998</v>
      </c>
      <c r="X364" s="9"/>
      <c r="Y364" s="22">
        <v>1.7395000000000001E-2</v>
      </c>
      <c r="Z364" s="22">
        <v>151.828</v>
      </c>
      <c r="AA364" s="22">
        <v>-1.9860800000000001E-2</v>
      </c>
      <c r="AB364" s="22">
        <v>354</v>
      </c>
      <c r="AC364" s="22">
        <v>1.73309E-2</v>
      </c>
      <c r="AD364">
        <f t="shared" si="64"/>
        <v>19.860800000000001</v>
      </c>
      <c r="AE364">
        <f t="shared" si="65"/>
        <v>0.34547861600000002</v>
      </c>
      <c r="AF364" s="9"/>
      <c r="AG364" s="22">
        <v>1.68259</v>
      </c>
      <c r="AH364" s="22">
        <v>201.381</v>
      </c>
      <c r="AI364" s="22">
        <v>-1.4447E-2</v>
      </c>
      <c r="AJ364" s="22">
        <v>354</v>
      </c>
      <c r="AK364" s="22">
        <v>1.6821299999999999</v>
      </c>
      <c r="AL364">
        <f t="shared" si="66"/>
        <v>14.446999999999999</v>
      </c>
      <c r="AM364">
        <f t="shared" si="67"/>
        <v>24.30837773</v>
      </c>
      <c r="AP364" s="9"/>
      <c r="AQ364" s="22">
        <v>1.7395000000000001E-2</v>
      </c>
      <c r="AR364" s="22">
        <v>250.72</v>
      </c>
      <c r="AS364" s="22">
        <v>-1.9747899999999999E-2</v>
      </c>
      <c r="AT364" s="22">
        <v>354</v>
      </c>
      <c r="AU364" s="22">
        <v>1.72363E-2</v>
      </c>
      <c r="AV364">
        <f t="shared" si="68"/>
        <v>19.747899999999998</v>
      </c>
      <c r="AW364">
        <f t="shared" si="69"/>
        <v>0.34351472049999998</v>
      </c>
      <c r="AX364" s="9"/>
      <c r="AY364" s="22">
        <v>1.68259</v>
      </c>
      <c r="AZ364" s="22">
        <v>300.25</v>
      </c>
      <c r="BA364" s="22">
        <v>-1.36688E-2</v>
      </c>
      <c r="BB364" s="22">
        <v>354</v>
      </c>
      <c r="BC364" s="22">
        <v>1.6815199999999999</v>
      </c>
      <c r="BD364">
        <f t="shared" si="70"/>
        <v>13.668799999999999</v>
      </c>
      <c r="BE364">
        <f t="shared" si="71"/>
        <v>22.998986192</v>
      </c>
    </row>
    <row r="365" spans="6:57">
      <c r="F365" s="9"/>
      <c r="G365" s="22">
        <v>1.23596E-2</v>
      </c>
      <c r="H365" s="22">
        <v>52.927300000000002</v>
      </c>
      <c r="I365" s="22">
        <v>-2.0086699999999999E-2</v>
      </c>
      <c r="J365" s="22">
        <v>355</v>
      </c>
      <c r="K365" s="22">
        <v>1.24481E-2</v>
      </c>
      <c r="L365">
        <f t="shared" si="60"/>
        <v>20.0867</v>
      </c>
      <c r="M365">
        <f t="shared" si="61"/>
        <v>0.24826357732000001</v>
      </c>
      <c r="N365" s="9"/>
      <c r="O365" s="22">
        <v>1.6876199999999999</v>
      </c>
      <c r="P365" s="22">
        <v>102.431</v>
      </c>
      <c r="Q365" s="22">
        <v>-1.48804E-2</v>
      </c>
      <c r="R365" s="22">
        <v>355</v>
      </c>
      <c r="S365" s="22">
        <v>1.6870099999999999</v>
      </c>
      <c r="T365">
        <f t="shared" si="62"/>
        <v>14.8804</v>
      </c>
      <c r="U365">
        <f t="shared" si="63"/>
        <v>25.112460647999999</v>
      </c>
      <c r="X365" s="9"/>
      <c r="Y365" s="22">
        <v>1.23596E-2</v>
      </c>
      <c r="Z365" s="22">
        <v>151.83799999999999</v>
      </c>
      <c r="AA365" s="22">
        <v>-1.9869999999999999E-2</v>
      </c>
      <c r="AB365" s="22">
        <v>355</v>
      </c>
      <c r="AC365" s="22">
        <v>1.23322E-2</v>
      </c>
      <c r="AD365">
        <f t="shared" si="64"/>
        <v>19.869999999999997</v>
      </c>
      <c r="AE365">
        <f t="shared" si="65"/>
        <v>0.24558525199999998</v>
      </c>
      <c r="AF365" s="9"/>
      <c r="AG365" s="22">
        <v>1.6876199999999999</v>
      </c>
      <c r="AH365" s="22">
        <v>201.39099999999999</v>
      </c>
      <c r="AI365" s="22">
        <v>-1.4120499999999999E-2</v>
      </c>
      <c r="AJ365" s="22">
        <v>355</v>
      </c>
      <c r="AK365" s="22">
        <v>1.6867099999999999</v>
      </c>
      <c r="AL365">
        <f t="shared" si="66"/>
        <v>14.1205</v>
      </c>
      <c r="AM365">
        <f t="shared" si="67"/>
        <v>23.830038209999998</v>
      </c>
      <c r="AP365" s="9"/>
      <c r="AQ365" s="22">
        <v>1.23596E-2</v>
      </c>
      <c r="AR365" s="22">
        <v>250.73</v>
      </c>
      <c r="AS365" s="22">
        <v>-1.9751000000000001E-2</v>
      </c>
      <c r="AT365" s="22">
        <v>355</v>
      </c>
      <c r="AU365" s="22">
        <v>1.23322E-2</v>
      </c>
      <c r="AV365">
        <f t="shared" si="68"/>
        <v>19.751000000000001</v>
      </c>
      <c r="AW365">
        <f t="shared" si="69"/>
        <v>0.24411445960000003</v>
      </c>
      <c r="AX365" s="9"/>
      <c r="AY365" s="22">
        <v>1.6876199999999999</v>
      </c>
      <c r="AZ365" s="22">
        <v>300.26</v>
      </c>
      <c r="BA365" s="22">
        <v>-1.32935E-2</v>
      </c>
      <c r="BB365" s="22">
        <v>355</v>
      </c>
      <c r="BC365" s="22">
        <v>1.6863999999999999</v>
      </c>
      <c r="BD365">
        <f t="shared" si="70"/>
        <v>13.2935</v>
      </c>
      <c r="BE365">
        <f t="shared" si="71"/>
        <v>22.43437647</v>
      </c>
    </row>
    <row r="366" spans="6:57">
      <c r="F366" s="9"/>
      <c r="G366" s="22">
        <v>7.3242200000000002E-3</v>
      </c>
      <c r="H366" s="22">
        <v>52.937399999999997</v>
      </c>
      <c r="I366" s="22">
        <v>-2.0092800000000001E-2</v>
      </c>
      <c r="J366" s="22">
        <v>356</v>
      </c>
      <c r="K366" s="22">
        <v>7.3730499999999999E-3</v>
      </c>
      <c r="L366">
        <f t="shared" si="60"/>
        <v>20.0928</v>
      </c>
      <c r="M366">
        <f t="shared" si="61"/>
        <v>0.147164087616</v>
      </c>
      <c r="N366" s="9"/>
      <c r="O366" s="22">
        <v>1.6926600000000001</v>
      </c>
      <c r="P366" s="22">
        <v>102.441</v>
      </c>
      <c r="Q366" s="22">
        <v>-1.4584400000000001E-2</v>
      </c>
      <c r="R366" s="22">
        <v>356</v>
      </c>
      <c r="S366" s="22">
        <v>1.6918899999999999</v>
      </c>
      <c r="T366">
        <f t="shared" si="62"/>
        <v>14.5844</v>
      </c>
      <c r="U366">
        <f t="shared" si="63"/>
        <v>24.686430504</v>
      </c>
      <c r="X366" s="9"/>
      <c r="Y366" s="22">
        <v>7.3242200000000002E-3</v>
      </c>
      <c r="Z366" s="22">
        <v>151.84800000000001</v>
      </c>
      <c r="AA366" s="22">
        <v>-1.98792E-2</v>
      </c>
      <c r="AB366" s="22">
        <v>356</v>
      </c>
      <c r="AC366" s="22">
        <v>7.2082500000000002E-3</v>
      </c>
      <c r="AD366">
        <f t="shared" si="64"/>
        <v>19.879200000000001</v>
      </c>
      <c r="AE366">
        <f t="shared" si="65"/>
        <v>0.14559963422400002</v>
      </c>
      <c r="AF366" s="9"/>
      <c r="AG366" s="22">
        <v>1.6926600000000001</v>
      </c>
      <c r="AH366" s="22">
        <v>201.40100000000001</v>
      </c>
      <c r="AI366" s="22">
        <v>-1.37573E-2</v>
      </c>
      <c r="AJ366" s="22">
        <v>356</v>
      </c>
      <c r="AK366" s="22">
        <v>1.6915899999999999</v>
      </c>
      <c r="AL366">
        <f t="shared" si="66"/>
        <v>13.757300000000001</v>
      </c>
      <c r="AM366">
        <f t="shared" si="67"/>
        <v>23.286431418000003</v>
      </c>
      <c r="AP366" s="9"/>
      <c r="AQ366" s="22">
        <v>7.3242200000000002E-3</v>
      </c>
      <c r="AR366" s="22">
        <v>250.74</v>
      </c>
      <c r="AS366" s="22">
        <v>-1.97571E-2</v>
      </c>
      <c r="AT366" s="22">
        <v>356</v>
      </c>
      <c r="AU366" s="22">
        <v>6.8847700000000001E-3</v>
      </c>
      <c r="AV366">
        <f t="shared" si="68"/>
        <v>19.757100000000001</v>
      </c>
      <c r="AW366">
        <f t="shared" si="69"/>
        <v>0.14470534696200002</v>
      </c>
      <c r="AX366" s="9"/>
      <c r="AY366" s="22">
        <v>1.6926600000000001</v>
      </c>
      <c r="AZ366" s="22">
        <v>300.27100000000002</v>
      </c>
      <c r="BA366" s="22">
        <v>-1.28662E-2</v>
      </c>
      <c r="BB366" s="22">
        <v>356</v>
      </c>
      <c r="BC366" s="22">
        <v>1.6921999999999999</v>
      </c>
      <c r="BD366">
        <f t="shared" si="70"/>
        <v>12.866199999999999</v>
      </c>
      <c r="BE366">
        <f t="shared" si="71"/>
        <v>21.778102092000001</v>
      </c>
    </row>
    <row r="367" spans="6:57">
      <c r="F367" s="9"/>
      <c r="G367" s="22">
        <v>2.28882E-3</v>
      </c>
      <c r="H367" s="22">
        <v>52.947499999999998</v>
      </c>
      <c r="I367" s="22">
        <v>-2.0098899999999999E-2</v>
      </c>
      <c r="J367" s="22">
        <v>357</v>
      </c>
      <c r="K367" s="22">
        <v>1.55945E-3</v>
      </c>
      <c r="L367">
        <f t="shared" si="60"/>
        <v>20.0989</v>
      </c>
      <c r="M367">
        <f t="shared" si="61"/>
        <v>4.6002764298000001E-2</v>
      </c>
      <c r="N367" s="9"/>
      <c r="O367" s="22">
        <v>1.6976899999999999</v>
      </c>
      <c r="P367" s="22">
        <v>102.45099999999999</v>
      </c>
      <c r="Q367" s="22">
        <v>-1.4251700000000001E-2</v>
      </c>
      <c r="R367" s="22">
        <v>357</v>
      </c>
      <c r="S367" s="22">
        <v>1.6970799999999999</v>
      </c>
      <c r="T367">
        <f t="shared" si="62"/>
        <v>14.251700000000001</v>
      </c>
      <c r="U367">
        <f t="shared" si="63"/>
        <v>24.194968573000001</v>
      </c>
      <c r="X367" s="9"/>
      <c r="Y367" s="22">
        <v>2.28882E-3</v>
      </c>
      <c r="Z367" s="22">
        <v>151.858</v>
      </c>
      <c r="AA367" s="22">
        <v>-1.98914E-2</v>
      </c>
      <c r="AB367" s="22">
        <v>357</v>
      </c>
      <c r="AC367" s="22">
        <v>1.80664E-3</v>
      </c>
      <c r="AD367">
        <f t="shared" si="64"/>
        <v>19.891400000000001</v>
      </c>
      <c r="AE367">
        <f t="shared" si="65"/>
        <v>4.5527834148000004E-2</v>
      </c>
      <c r="AF367" s="9"/>
      <c r="AG367" s="22">
        <v>1.6976899999999999</v>
      </c>
      <c r="AH367" s="22">
        <v>201.411</v>
      </c>
      <c r="AI367" s="22">
        <v>-1.33575E-2</v>
      </c>
      <c r="AJ367" s="22">
        <v>357</v>
      </c>
      <c r="AK367" s="22">
        <v>1.69617</v>
      </c>
      <c r="AL367">
        <f t="shared" si="66"/>
        <v>13.3575</v>
      </c>
      <c r="AM367">
        <f t="shared" si="67"/>
        <v>22.676894174999997</v>
      </c>
      <c r="AP367" s="9"/>
      <c r="AQ367" s="22">
        <v>2.28882E-3</v>
      </c>
      <c r="AR367" s="22">
        <v>250.75</v>
      </c>
      <c r="AS367" s="22">
        <v>-1.97571E-2</v>
      </c>
      <c r="AT367" s="22">
        <v>357</v>
      </c>
      <c r="AU367" s="22">
        <v>2.44751E-3</v>
      </c>
      <c r="AV367">
        <f t="shared" si="68"/>
        <v>19.757100000000001</v>
      </c>
      <c r="AW367">
        <f t="shared" si="69"/>
        <v>4.5220445622000005E-2</v>
      </c>
      <c r="AX367" s="9"/>
      <c r="AY367" s="22">
        <v>1.6976899999999999</v>
      </c>
      <c r="AZ367" s="22">
        <v>300.28100000000001</v>
      </c>
      <c r="BA367" s="22">
        <v>-1.2390099999999999E-2</v>
      </c>
      <c r="BB367" s="22">
        <v>357</v>
      </c>
      <c r="BC367" s="22">
        <v>1.6970799999999999</v>
      </c>
      <c r="BD367">
        <f t="shared" si="70"/>
        <v>12.390099999999999</v>
      </c>
      <c r="BE367">
        <f t="shared" si="71"/>
        <v>21.034548868999998</v>
      </c>
    </row>
    <row r="368" spans="6:57">
      <c r="F368" s="9"/>
      <c r="G368" s="22">
        <v>-2.7465800000000002E-3</v>
      </c>
      <c r="H368" s="22">
        <v>52.957599999999999</v>
      </c>
      <c r="I368" s="22">
        <v>-2.0108000000000001E-2</v>
      </c>
      <c r="J368" s="22">
        <v>358</v>
      </c>
      <c r="K368" s="22">
        <v>-2.27356E-3</v>
      </c>
      <c r="L368">
        <f t="shared" si="60"/>
        <v>20.108000000000001</v>
      </c>
      <c r="M368">
        <f t="shared" si="61"/>
        <v>-5.5228230640000008E-2</v>
      </c>
      <c r="N368" s="9"/>
      <c r="O368" s="22">
        <v>1.7027300000000001</v>
      </c>
      <c r="P368" s="22">
        <v>102.461</v>
      </c>
      <c r="Q368" s="22">
        <v>-1.38794E-2</v>
      </c>
      <c r="R368" s="22">
        <v>358</v>
      </c>
      <c r="S368" s="22">
        <v>1.70166</v>
      </c>
      <c r="T368">
        <f t="shared" si="62"/>
        <v>13.8794</v>
      </c>
      <c r="U368">
        <f t="shared" si="63"/>
        <v>23.632870762000003</v>
      </c>
      <c r="X368" s="9"/>
      <c r="Y368" s="22">
        <v>-2.7465800000000002E-3</v>
      </c>
      <c r="Z368" s="22">
        <v>151.86799999999999</v>
      </c>
      <c r="AA368" s="22">
        <v>-1.98944E-2</v>
      </c>
      <c r="AB368" s="22">
        <v>358</v>
      </c>
      <c r="AC368" s="22">
        <v>-2.8839099999999999E-3</v>
      </c>
      <c r="AD368">
        <f t="shared" si="64"/>
        <v>19.894400000000001</v>
      </c>
      <c r="AE368">
        <f t="shared" si="65"/>
        <v>-5.4641561152000008E-2</v>
      </c>
      <c r="AF368" s="9"/>
      <c r="AG368" s="22">
        <v>1.7027300000000001</v>
      </c>
      <c r="AH368" s="22">
        <v>201.42099999999999</v>
      </c>
      <c r="AI368" s="22">
        <v>-1.29181E-2</v>
      </c>
      <c r="AJ368" s="22">
        <v>358</v>
      </c>
      <c r="AK368" s="22">
        <v>1.70197</v>
      </c>
      <c r="AL368">
        <f t="shared" si="66"/>
        <v>12.918100000000001</v>
      </c>
      <c r="AM368">
        <f t="shared" si="67"/>
        <v>21.996036413000002</v>
      </c>
      <c r="AP368" s="9"/>
      <c r="AQ368" s="22">
        <v>-2.7465800000000002E-3</v>
      </c>
      <c r="AR368" s="22">
        <v>250.76</v>
      </c>
      <c r="AS368" s="22">
        <v>-1.9766200000000001E-2</v>
      </c>
      <c r="AT368" s="22">
        <v>358</v>
      </c>
      <c r="AU368" s="22">
        <v>-2.53601E-3</v>
      </c>
      <c r="AV368">
        <f t="shared" si="68"/>
        <v>19.766200000000001</v>
      </c>
      <c r="AW368">
        <f t="shared" si="69"/>
        <v>-5.428944959600001E-2</v>
      </c>
      <c r="AX368" s="9"/>
      <c r="AY368" s="22">
        <v>1.7027300000000001</v>
      </c>
      <c r="AZ368" s="22">
        <v>300.291</v>
      </c>
      <c r="BA368" s="22">
        <v>-1.1865199999999999E-2</v>
      </c>
      <c r="BB368" s="22">
        <v>358</v>
      </c>
      <c r="BC368" s="22">
        <v>1.7013499999999999</v>
      </c>
      <c r="BD368">
        <f t="shared" si="70"/>
        <v>11.8652</v>
      </c>
      <c r="BE368">
        <f t="shared" si="71"/>
        <v>20.203231996</v>
      </c>
    </row>
    <row r="369" spans="6:57">
      <c r="F369" s="9"/>
      <c r="G369" s="22">
        <v>-7.78198E-3</v>
      </c>
      <c r="H369" s="22">
        <v>52.967599999999997</v>
      </c>
      <c r="I369" s="22">
        <v>-2.0120200000000001E-2</v>
      </c>
      <c r="J369" s="22">
        <v>359</v>
      </c>
      <c r="K369" s="22">
        <v>-7.4432400000000003E-3</v>
      </c>
      <c r="L369">
        <f t="shared" si="60"/>
        <v>20.120200000000001</v>
      </c>
      <c r="M369">
        <f t="shared" si="61"/>
        <v>-0.156574993996</v>
      </c>
      <c r="N369" s="9"/>
      <c r="O369" s="22">
        <v>1.7077599999999999</v>
      </c>
      <c r="P369" s="22">
        <v>102.471</v>
      </c>
      <c r="Q369" s="22">
        <v>-1.34491E-2</v>
      </c>
      <c r="R369" s="22">
        <v>359</v>
      </c>
      <c r="S369" s="22">
        <v>1.7071499999999999</v>
      </c>
      <c r="T369">
        <f t="shared" si="62"/>
        <v>13.4491</v>
      </c>
      <c r="U369">
        <f t="shared" si="63"/>
        <v>22.967835015999999</v>
      </c>
      <c r="X369" s="9"/>
      <c r="Y369" s="22">
        <v>-7.78198E-3</v>
      </c>
      <c r="Z369" s="22">
        <v>151.87799999999999</v>
      </c>
      <c r="AA369" s="22">
        <v>-1.9897499999999999E-2</v>
      </c>
      <c r="AB369" s="22">
        <v>359</v>
      </c>
      <c r="AC369" s="22">
        <v>-7.6812699999999996E-3</v>
      </c>
      <c r="AD369">
        <f t="shared" si="64"/>
        <v>19.897499999999997</v>
      </c>
      <c r="AE369">
        <f t="shared" si="65"/>
        <v>-0.15484194704999998</v>
      </c>
      <c r="AF369" s="9"/>
      <c r="AG369" s="22">
        <v>1.7077599999999999</v>
      </c>
      <c r="AH369" s="22">
        <v>201.43100000000001</v>
      </c>
      <c r="AI369" s="22">
        <v>-1.2381E-2</v>
      </c>
      <c r="AJ369" s="22">
        <v>359</v>
      </c>
      <c r="AK369" s="22">
        <v>1.70746</v>
      </c>
      <c r="AL369">
        <f t="shared" si="66"/>
        <v>12.381</v>
      </c>
      <c r="AM369">
        <f t="shared" si="67"/>
        <v>21.143776559999999</v>
      </c>
      <c r="AP369" s="9"/>
      <c r="AQ369" s="22">
        <v>-7.78198E-3</v>
      </c>
      <c r="AR369" s="22">
        <v>250.77</v>
      </c>
      <c r="AS369" s="22">
        <v>-1.97693E-2</v>
      </c>
      <c r="AT369" s="22">
        <v>359</v>
      </c>
      <c r="AU369" s="22">
        <v>-7.9986599999999995E-3</v>
      </c>
      <c r="AV369">
        <f t="shared" si="68"/>
        <v>19.769300000000001</v>
      </c>
      <c r="AW369">
        <f t="shared" si="69"/>
        <v>-0.153844297214</v>
      </c>
      <c r="AX369" s="9"/>
      <c r="AY369" s="22">
        <v>1.7077599999999999</v>
      </c>
      <c r="AZ369" s="22">
        <v>300.30099999999999</v>
      </c>
      <c r="BA369" s="22">
        <v>-1.12671E-2</v>
      </c>
      <c r="BB369" s="22">
        <v>359</v>
      </c>
      <c r="BC369" s="22">
        <v>1.7071499999999999</v>
      </c>
      <c r="BD369">
        <f t="shared" si="70"/>
        <v>11.267100000000001</v>
      </c>
      <c r="BE369">
        <f t="shared" si="71"/>
        <v>19.241502696000001</v>
      </c>
    </row>
    <row r="370" spans="6:57">
      <c r="F370" s="9"/>
      <c r="G370" s="22">
        <v>-1.28174E-2</v>
      </c>
      <c r="H370" s="22">
        <v>52.977699999999999</v>
      </c>
      <c r="I370" s="22">
        <v>-2.01263E-2</v>
      </c>
      <c r="J370" s="22">
        <v>360</v>
      </c>
      <c r="K370" s="22">
        <v>-1.2777699999999999E-2</v>
      </c>
      <c r="L370">
        <f t="shared" si="60"/>
        <v>20.126300000000001</v>
      </c>
      <c r="M370">
        <f t="shared" si="61"/>
        <v>-0.25796683762</v>
      </c>
      <c r="N370" s="9"/>
      <c r="O370" s="22">
        <v>1.7128000000000001</v>
      </c>
      <c r="P370" s="22">
        <v>102.48099999999999</v>
      </c>
      <c r="Q370" s="22">
        <v>-1.2970000000000001E-2</v>
      </c>
      <c r="R370" s="22">
        <v>360</v>
      </c>
      <c r="S370" s="22">
        <v>1.71204</v>
      </c>
      <c r="T370">
        <f t="shared" si="62"/>
        <v>12.97</v>
      </c>
      <c r="U370">
        <f t="shared" si="63"/>
        <v>22.215016000000002</v>
      </c>
      <c r="X370" s="9"/>
      <c r="Y370" s="22">
        <v>-1.28174E-2</v>
      </c>
      <c r="Z370" s="22">
        <v>151.88900000000001</v>
      </c>
      <c r="AA370" s="22">
        <v>-1.98944E-2</v>
      </c>
      <c r="AB370" s="22">
        <v>360</v>
      </c>
      <c r="AC370" s="22">
        <v>-1.3113400000000001E-2</v>
      </c>
      <c r="AD370">
        <f t="shared" si="64"/>
        <v>19.894400000000001</v>
      </c>
      <c r="AE370">
        <f t="shared" si="65"/>
        <v>-0.25499448256000001</v>
      </c>
      <c r="AF370" s="9"/>
      <c r="AG370" s="22">
        <v>1.7128000000000001</v>
      </c>
      <c r="AH370" s="22">
        <v>201.441</v>
      </c>
      <c r="AI370" s="22">
        <v>-1.1798100000000001E-2</v>
      </c>
      <c r="AJ370" s="22">
        <v>360</v>
      </c>
      <c r="AK370" s="22">
        <v>1.71234</v>
      </c>
      <c r="AL370">
        <f t="shared" si="66"/>
        <v>11.7981</v>
      </c>
      <c r="AM370">
        <f t="shared" si="67"/>
        <v>20.207785680000001</v>
      </c>
      <c r="AP370" s="9"/>
      <c r="AQ370" s="22">
        <v>-1.28174E-2</v>
      </c>
      <c r="AR370" s="22">
        <v>250.78</v>
      </c>
      <c r="AS370" s="22">
        <v>-1.97723E-2</v>
      </c>
      <c r="AT370" s="22">
        <v>360</v>
      </c>
      <c r="AU370" s="22">
        <v>-1.2634299999999999E-2</v>
      </c>
      <c r="AV370">
        <f t="shared" si="68"/>
        <v>19.772300000000001</v>
      </c>
      <c r="AW370">
        <f t="shared" si="69"/>
        <v>-0.25342947801999999</v>
      </c>
      <c r="AX370" s="9"/>
      <c r="AY370" s="22">
        <v>1.7128000000000001</v>
      </c>
      <c r="AZ370" s="22">
        <v>300.31099999999998</v>
      </c>
      <c r="BA370" s="22">
        <v>-1.0549899999999999E-2</v>
      </c>
      <c r="BB370" s="22">
        <v>360</v>
      </c>
      <c r="BC370" s="22">
        <v>1.71173</v>
      </c>
      <c r="BD370">
        <f t="shared" si="70"/>
        <v>10.549899999999999</v>
      </c>
      <c r="BE370">
        <f t="shared" si="71"/>
        <v>18.069868719999999</v>
      </c>
    </row>
    <row r="371" spans="6:57">
      <c r="F371" s="9"/>
      <c r="G371" s="22">
        <v>-1.7852799999999999E-2</v>
      </c>
      <c r="H371" s="22">
        <v>52.9878</v>
      </c>
      <c r="I371" s="22">
        <v>-2.0135500000000001E-2</v>
      </c>
      <c r="J371" s="22">
        <v>361</v>
      </c>
      <c r="K371" s="22">
        <v>-1.79413E-2</v>
      </c>
      <c r="L371">
        <f t="shared" si="60"/>
        <v>20.1355</v>
      </c>
      <c r="M371">
        <f t="shared" si="61"/>
        <v>-0.35947505439999999</v>
      </c>
      <c r="N371" s="9"/>
      <c r="O371" s="22">
        <v>1.71783</v>
      </c>
      <c r="P371" s="22">
        <v>102.491</v>
      </c>
      <c r="Q371" s="22">
        <v>-1.24207E-2</v>
      </c>
      <c r="R371" s="22">
        <v>361</v>
      </c>
      <c r="S371" s="22">
        <v>1.71722</v>
      </c>
      <c r="T371">
        <f t="shared" si="62"/>
        <v>12.4207</v>
      </c>
      <c r="U371">
        <f t="shared" si="63"/>
        <v>21.336651080999999</v>
      </c>
      <c r="X371" s="9"/>
      <c r="Y371" s="22">
        <v>-1.7852799999999999E-2</v>
      </c>
      <c r="Z371" s="22">
        <v>151.899</v>
      </c>
      <c r="AA371" s="22">
        <v>-1.9882199999999999E-2</v>
      </c>
      <c r="AB371" s="22">
        <v>361</v>
      </c>
      <c r="AC371" s="22">
        <v>-1.83807E-2</v>
      </c>
      <c r="AD371">
        <f t="shared" si="64"/>
        <v>19.882199999999997</v>
      </c>
      <c r="AE371">
        <f t="shared" si="65"/>
        <v>-0.35495294015999995</v>
      </c>
      <c r="AF371" s="9"/>
      <c r="AG371" s="22">
        <v>1.71783</v>
      </c>
      <c r="AH371" s="22">
        <v>201.45099999999999</v>
      </c>
      <c r="AI371" s="22">
        <v>-1.11267E-2</v>
      </c>
      <c r="AJ371" s="22">
        <v>361</v>
      </c>
      <c r="AK371" s="22">
        <v>1.71722</v>
      </c>
      <c r="AL371">
        <f t="shared" si="66"/>
        <v>11.1267</v>
      </c>
      <c r="AM371">
        <f t="shared" si="67"/>
        <v>19.113779060999999</v>
      </c>
      <c r="AP371" s="9"/>
      <c r="AQ371" s="22">
        <v>-1.7852799999999999E-2</v>
      </c>
      <c r="AR371" s="22">
        <v>250.79</v>
      </c>
      <c r="AS371" s="22">
        <v>-1.9775399999999999E-2</v>
      </c>
      <c r="AT371" s="22">
        <v>361</v>
      </c>
      <c r="AU371" s="22">
        <v>-1.79718E-2</v>
      </c>
      <c r="AV371">
        <f t="shared" si="68"/>
        <v>19.775399999999998</v>
      </c>
      <c r="AW371">
        <f t="shared" si="69"/>
        <v>-0.35304626111999993</v>
      </c>
      <c r="AX371" s="9"/>
      <c r="AY371" s="22">
        <v>1.71783</v>
      </c>
      <c r="AZ371" s="22">
        <v>300.32100000000003</v>
      </c>
      <c r="BA371" s="22">
        <v>-9.7351099999999999E-3</v>
      </c>
      <c r="BB371" s="22">
        <v>361</v>
      </c>
      <c r="BC371" s="22">
        <v>1.71631</v>
      </c>
      <c r="BD371">
        <f t="shared" si="70"/>
        <v>9.7351100000000006</v>
      </c>
      <c r="BE371">
        <f t="shared" si="71"/>
        <v>16.7232640113</v>
      </c>
    </row>
    <row r="372" spans="6:57">
      <c r="F372" s="9"/>
      <c r="G372" s="22">
        <v>-2.2888200000000001E-2</v>
      </c>
      <c r="H372" s="22">
        <v>52.997799999999998</v>
      </c>
      <c r="I372" s="22">
        <v>-2.0144700000000001E-2</v>
      </c>
      <c r="J372" s="22">
        <v>362</v>
      </c>
      <c r="K372" s="22">
        <v>-2.3107900000000001E-2</v>
      </c>
      <c r="L372">
        <f t="shared" si="60"/>
        <v>20.1447</v>
      </c>
      <c r="M372">
        <f t="shared" si="61"/>
        <v>-0.46107592254000002</v>
      </c>
      <c r="N372" s="9"/>
      <c r="O372" s="22">
        <v>1.7228699999999999</v>
      </c>
      <c r="P372" s="22">
        <v>102.501</v>
      </c>
      <c r="Q372" s="22">
        <v>-1.1792E-2</v>
      </c>
      <c r="R372" s="22">
        <v>362</v>
      </c>
      <c r="S372" s="22">
        <v>1.72211</v>
      </c>
      <c r="T372">
        <f t="shared" si="62"/>
        <v>11.792</v>
      </c>
      <c r="U372">
        <f t="shared" si="63"/>
        <v>20.316083039999999</v>
      </c>
      <c r="X372" s="9"/>
      <c r="Y372" s="22">
        <v>-2.2888200000000001E-2</v>
      </c>
      <c r="Z372" s="22">
        <v>151.90899999999999</v>
      </c>
      <c r="AA372" s="22">
        <v>-1.9885300000000002E-2</v>
      </c>
      <c r="AB372" s="22">
        <v>362</v>
      </c>
      <c r="AC372" s="22">
        <v>-2.2818000000000001E-2</v>
      </c>
      <c r="AD372">
        <f t="shared" si="64"/>
        <v>19.885300000000001</v>
      </c>
      <c r="AE372">
        <f t="shared" si="65"/>
        <v>-0.45513872346000006</v>
      </c>
      <c r="AF372" s="9"/>
      <c r="AG372" s="22">
        <v>1.7228699999999999</v>
      </c>
      <c r="AH372" s="22">
        <v>201.46100000000001</v>
      </c>
      <c r="AI372" s="22">
        <v>-1.0324099999999999E-2</v>
      </c>
      <c r="AJ372" s="22">
        <v>362</v>
      </c>
      <c r="AK372" s="22">
        <v>1.7218</v>
      </c>
      <c r="AL372">
        <f t="shared" si="66"/>
        <v>10.3241</v>
      </c>
      <c r="AM372">
        <f t="shared" si="67"/>
        <v>17.787082166999998</v>
      </c>
      <c r="AP372" s="9"/>
      <c r="AQ372" s="22">
        <v>-2.2888200000000001E-2</v>
      </c>
      <c r="AR372" s="22">
        <v>250.80099999999999</v>
      </c>
      <c r="AS372" s="22">
        <v>-1.97845E-2</v>
      </c>
      <c r="AT372" s="22">
        <v>362</v>
      </c>
      <c r="AU372" s="22">
        <v>-2.3053000000000001E-2</v>
      </c>
      <c r="AV372">
        <f t="shared" si="68"/>
        <v>19.784500000000001</v>
      </c>
      <c r="AW372">
        <f t="shared" si="69"/>
        <v>-0.45283159290000002</v>
      </c>
      <c r="AX372" s="9"/>
      <c r="AY372" s="22">
        <v>1.7228699999999999</v>
      </c>
      <c r="AZ372" s="22">
        <v>300.33100000000002</v>
      </c>
      <c r="BA372" s="22">
        <v>-8.7554899999999995E-3</v>
      </c>
      <c r="BB372" s="22">
        <v>362</v>
      </c>
      <c r="BC372" s="22">
        <v>1.72211</v>
      </c>
      <c r="BD372">
        <f t="shared" si="70"/>
        <v>8.75549</v>
      </c>
      <c r="BE372">
        <f t="shared" si="71"/>
        <v>15.0845710563</v>
      </c>
    </row>
    <row r="373" spans="6:57">
      <c r="F373" s="9"/>
      <c r="G373" s="22">
        <v>-2.79236E-2</v>
      </c>
      <c r="H373" s="22">
        <v>53.007899999999999</v>
      </c>
      <c r="I373" s="22">
        <v>-2.01508E-2</v>
      </c>
      <c r="J373" s="22">
        <v>363</v>
      </c>
      <c r="K373" s="22">
        <v>-2.81433E-2</v>
      </c>
      <c r="L373">
        <f t="shared" si="60"/>
        <v>20.1508</v>
      </c>
      <c r="M373">
        <f t="shared" si="61"/>
        <v>-0.56268287888000001</v>
      </c>
      <c r="N373" s="9"/>
      <c r="O373" s="22">
        <v>1.7279100000000001</v>
      </c>
      <c r="P373" s="22">
        <v>102.511</v>
      </c>
      <c r="Q373" s="22">
        <v>-1.10443E-2</v>
      </c>
      <c r="R373" s="22">
        <v>363</v>
      </c>
      <c r="S373" s="22">
        <v>1.72699</v>
      </c>
      <c r="T373">
        <f t="shared" si="62"/>
        <v>11.0443</v>
      </c>
      <c r="U373">
        <f t="shared" si="63"/>
        <v>19.083556413</v>
      </c>
      <c r="X373" s="9"/>
      <c r="Y373" s="22">
        <v>-2.79236E-2</v>
      </c>
      <c r="Z373" s="22">
        <v>151.91900000000001</v>
      </c>
      <c r="AA373" s="22">
        <v>-1.98914E-2</v>
      </c>
      <c r="AB373" s="22">
        <v>363</v>
      </c>
      <c r="AC373" s="22">
        <v>-2.81403E-2</v>
      </c>
      <c r="AD373">
        <f t="shared" si="64"/>
        <v>19.891400000000001</v>
      </c>
      <c r="AE373">
        <f t="shared" si="65"/>
        <v>-0.55543949704000006</v>
      </c>
      <c r="AF373" s="9"/>
      <c r="AG373" s="22">
        <v>1.7279100000000001</v>
      </c>
      <c r="AH373" s="22">
        <v>201.471</v>
      </c>
      <c r="AI373" s="22">
        <v>-9.3963599999999994E-3</v>
      </c>
      <c r="AJ373" s="22">
        <v>363</v>
      </c>
      <c r="AK373" s="22">
        <v>1.7276</v>
      </c>
      <c r="AL373">
        <f t="shared" si="66"/>
        <v>9.3963599999999996</v>
      </c>
      <c r="AM373">
        <f t="shared" si="67"/>
        <v>16.236064407600001</v>
      </c>
      <c r="AP373" s="9"/>
      <c r="AQ373" s="22">
        <v>-2.79236E-2</v>
      </c>
      <c r="AR373" s="22">
        <v>250.81100000000001</v>
      </c>
      <c r="AS373" s="22">
        <v>-1.9793700000000001E-2</v>
      </c>
      <c r="AT373" s="22">
        <v>363</v>
      </c>
      <c r="AU373" s="22">
        <v>-2.7984599999999998E-2</v>
      </c>
      <c r="AV373">
        <f t="shared" si="68"/>
        <v>19.793700000000001</v>
      </c>
      <c r="AW373">
        <f t="shared" si="69"/>
        <v>-0.55271136131999998</v>
      </c>
      <c r="AX373" s="9"/>
      <c r="AY373" s="22">
        <v>1.7279100000000001</v>
      </c>
      <c r="AZ373" s="22">
        <v>300.34100000000001</v>
      </c>
      <c r="BA373" s="22">
        <v>-7.6324499999999998E-3</v>
      </c>
      <c r="BB373" s="22">
        <v>363</v>
      </c>
      <c r="BC373" s="22">
        <v>1.7276</v>
      </c>
      <c r="BD373">
        <f t="shared" si="70"/>
        <v>7.6324499999999995</v>
      </c>
      <c r="BE373">
        <f t="shared" si="71"/>
        <v>13.188186679499999</v>
      </c>
    </row>
    <row r="374" spans="6:57">
      <c r="F374" s="9"/>
      <c r="G374" s="22">
        <v>-3.2959000000000002E-2</v>
      </c>
      <c r="H374" s="22">
        <v>53.018000000000001</v>
      </c>
      <c r="I374" s="22">
        <v>-2.0159900000000001E-2</v>
      </c>
      <c r="J374" s="22">
        <v>364</v>
      </c>
      <c r="K374" s="22">
        <v>-3.3029200000000002E-2</v>
      </c>
      <c r="L374">
        <f t="shared" si="60"/>
        <v>20.1599</v>
      </c>
      <c r="M374">
        <f t="shared" si="61"/>
        <v>-0.66445014410000003</v>
      </c>
      <c r="N374" s="9"/>
      <c r="O374" s="22">
        <v>1.7329399999999999</v>
      </c>
      <c r="P374" s="22">
        <v>102.521</v>
      </c>
      <c r="Q374" s="22">
        <v>-1.0180700000000001E-2</v>
      </c>
      <c r="R374" s="22">
        <v>364</v>
      </c>
      <c r="S374" s="22">
        <v>1.7321800000000001</v>
      </c>
      <c r="T374">
        <f t="shared" si="62"/>
        <v>10.180700000000002</v>
      </c>
      <c r="U374">
        <f t="shared" si="63"/>
        <v>17.642542258000002</v>
      </c>
      <c r="X374" s="9"/>
      <c r="Y374" s="22">
        <v>-3.2959000000000002E-2</v>
      </c>
      <c r="Z374" s="22">
        <v>151.929</v>
      </c>
      <c r="AA374" s="22">
        <v>-1.99036E-2</v>
      </c>
      <c r="AB374" s="22">
        <v>364</v>
      </c>
      <c r="AC374" s="22">
        <v>-3.2730099999999998E-2</v>
      </c>
      <c r="AD374">
        <f t="shared" si="64"/>
        <v>19.903600000000001</v>
      </c>
      <c r="AE374">
        <f t="shared" si="65"/>
        <v>-0.65600275240000006</v>
      </c>
      <c r="AF374" s="9"/>
      <c r="AG374" s="22">
        <v>1.7329399999999999</v>
      </c>
      <c r="AH374" s="22">
        <v>201.48099999999999</v>
      </c>
      <c r="AI374" s="22">
        <v>-8.2916299999999995E-3</v>
      </c>
      <c r="AJ374" s="22">
        <v>364</v>
      </c>
      <c r="AK374" s="22">
        <v>1.7327900000000001</v>
      </c>
      <c r="AL374">
        <f t="shared" si="66"/>
        <v>8.2916299999999996</v>
      </c>
      <c r="AM374">
        <f t="shared" si="67"/>
        <v>14.368897292199998</v>
      </c>
      <c r="AP374" s="9"/>
      <c r="AQ374" s="22">
        <v>-3.2959000000000002E-2</v>
      </c>
      <c r="AR374" s="22">
        <v>250.821</v>
      </c>
      <c r="AS374" s="22">
        <v>-1.9802899999999998E-2</v>
      </c>
      <c r="AT374" s="22">
        <v>364</v>
      </c>
      <c r="AU374" s="22">
        <v>-3.3129899999999997E-2</v>
      </c>
      <c r="AV374">
        <f t="shared" si="68"/>
        <v>19.802899999999998</v>
      </c>
      <c r="AW374">
        <f t="shared" si="69"/>
        <v>-0.65268378109999992</v>
      </c>
      <c r="AX374" s="9"/>
      <c r="AY374" s="22">
        <v>1.7329399999999999</v>
      </c>
      <c r="AZ374" s="22">
        <v>300.351</v>
      </c>
      <c r="BA374" s="22">
        <v>-6.2469500000000002E-3</v>
      </c>
      <c r="BB374" s="22">
        <v>364</v>
      </c>
      <c r="BC374" s="22">
        <v>1.7327900000000001</v>
      </c>
      <c r="BD374">
        <f t="shared" si="70"/>
        <v>6.24695</v>
      </c>
      <c r="BE374">
        <f t="shared" si="71"/>
        <v>10.825589532999999</v>
      </c>
    </row>
    <row r="375" spans="6:57">
      <c r="F375" s="9"/>
      <c r="G375" s="22">
        <v>-3.7994399999999998E-2</v>
      </c>
      <c r="H375" s="22">
        <v>53.028100000000002</v>
      </c>
      <c r="I375" s="22">
        <v>-2.0166E-2</v>
      </c>
      <c r="J375" s="22">
        <v>365</v>
      </c>
      <c r="K375" s="22">
        <v>-3.8180499999999999E-2</v>
      </c>
      <c r="L375">
        <f t="shared" si="60"/>
        <v>20.166</v>
      </c>
      <c r="M375">
        <f t="shared" si="61"/>
        <v>-0.76619507040000001</v>
      </c>
      <c r="N375" s="9"/>
      <c r="O375" s="22">
        <v>1.7379800000000001</v>
      </c>
      <c r="P375" s="22">
        <v>102.53100000000001</v>
      </c>
      <c r="Q375" s="22">
        <v>-9.1094999999999995E-3</v>
      </c>
      <c r="R375" s="22">
        <v>365</v>
      </c>
      <c r="S375" s="22">
        <v>1.7373700000000001</v>
      </c>
      <c r="T375">
        <f t="shared" si="62"/>
        <v>9.1094999999999988</v>
      </c>
      <c r="U375">
        <f t="shared" si="63"/>
        <v>15.832128809999999</v>
      </c>
      <c r="X375" s="9"/>
      <c r="Y375" s="22">
        <v>-3.7994399999999998E-2</v>
      </c>
      <c r="Z375" s="22">
        <v>151.93899999999999</v>
      </c>
      <c r="AA375" s="22">
        <v>-1.9912699999999998E-2</v>
      </c>
      <c r="AB375" s="22">
        <v>365</v>
      </c>
      <c r="AC375" s="22">
        <v>-3.8418599999999997E-2</v>
      </c>
      <c r="AD375">
        <f t="shared" si="64"/>
        <v>19.912699999999997</v>
      </c>
      <c r="AE375">
        <f t="shared" si="65"/>
        <v>-0.75657108887999991</v>
      </c>
      <c r="AF375" s="9"/>
      <c r="AG375" s="22">
        <v>1.7379800000000001</v>
      </c>
      <c r="AH375" s="22">
        <v>201.49100000000001</v>
      </c>
      <c r="AI375" s="22">
        <v>-6.9885299999999997E-3</v>
      </c>
      <c r="AJ375" s="22">
        <v>365</v>
      </c>
      <c r="AK375" s="22">
        <v>1.7373700000000001</v>
      </c>
      <c r="AL375">
        <f t="shared" si="66"/>
        <v>6.9885299999999999</v>
      </c>
      <c r="AM375">
        <f t="shared" si="67"/>
        <v>12.1459253694</v>
      </c>
      <c r="AP375" s="9"/>
      <c r="AQ375" s="22">
        <v>-3.7994399999999998E-2</v>
      </c>
      <c r="AR375" s="22">
        <v>250.83099999999999</v>
      </c>
      <c r="AS375" s="22">
        <v>-1.9809E-2</v>
      </c>
      <c r="AT375" s="22">
        <v>365</v>
      </c>
      <c r="AU375" s="22">
        <v>-3.7829599999999998E-2</v>
      </c>
      <c r="AV375">
        <f t="shared" si="68"/>
        <v>19.809000000000001</v>
      </c>
      <c r="AW375">
        <f t="shared" si="69"/>
        <v>-0.75263106960000004</v>
      </c>
      <c r="AX375" s="9"/>
      <c r="AY375" s="22">
        <v>1.7379800000000001</v>
      </c>
      <c r="AZ375" s="22">
        <v>300.36099999999999</v>
      </c>
      <c r="BA375" s="22">
        <v>-4.5669600000000001E-3</v>
      </c>
      <c r="BB375" s="22">
        <v>365</v>
      </c>
      <c r="BC375" s="22">
        <v>1.7373700000000001</v>
      </c>
      <c r="BD375">
        <f t="shared" si="70"/>
        <v>4.5669599999999999</v>
      </c>
      <c r="BE375">
        <f t="shared" si="71"/>
        <v>7.9372851408000002</v>
      </c>
    </row>
    <row r="376" spans="6:57">
      <c r="F376" s="9"/>
      <c r="G376" s="22">
        <v>-4.30298E-2</v>
      </c>
      <c r="H376" s="22">
        <v>53.0381</v>
      </c>
      <c r="I376" s="22">
        <v>-2.0172099999999998E-2</v>
      </c>
      <c r="J376" s="22">
        <v>366</v>
      </c>
      <c r="K376" s="22">
        <v>-4.3447899999999998E-2</v>
      </c>
      <c r="L376">
        <f t="shared" si="60"/>
        <v>20.172099999999997</v>
      </c>
      <c r="M376">
        <f t="shared" si="61"/>
        <v>-0.86800142857999985</v>
      </c>
      <c r="N376" s="9"/>
      <c r="O376" s="22">
        <v>1.7430099999999999</v>
      </c>
      <c r="P376" s="22">
        <v>102.542</v>
      </c>
      <c r="Q376" s="22">
        <v>-7.7972400000000004E-3</v>
      </c>
      <c r="R376" s="22">
        <v>366</v>
      </c>
      <c r="S376" s="22">
        <v>1.7422500000000001</v>
      </c>
      <c r="T376">
        <f t="shared" si="62"/>
        <v>7.7972400000000004</v>
      </c>
      <c r="U376">
        <f t="shared" si="63"/>
        <v>13.590667292400001</v>
      </c>
      <c r="X376" s="9"/>
      <c r="Y376" s="22">
        <v>-4.30298E-2</v>
      </c>
      <c r="Z376" s="22">
        <v>151.94900000000001</v>
      </c>
      <c r="AA376" s="22">
        <v>-1.9921899999999999E-2</v>
      </c>
      <c r="AB376" s="22">
        <v>366</v>
      </c>
      <c r="AC376" s="22">
        <v>-4.3447899999999998E-2</v>
      </c>
      <c r="AD376">
        <f t="shared" si="64"/>
        <v>19.921900000000001</v>
      </c>
      <c r="AE376">
        <f t="shared" si="65"/>
        <v>-0.85723537262000005</v>
      </c>
      <c r="AF376" s="9"/>
      <c r="AG376" s="22">
        <v>1.7430099999999999</v>
      </c>
      <c r="AH376" s="22">
        <v>201.501</v>
      </c>
      <c r="AI376" s="22">
        <v>-5.3314199999999999E-3</v>
      </c>
      <c r="AJ376" s="22">
        <v>366</v>
      </c>
      <c r="AK376" s="22">
        <v>1.7422500000000001</v>
      </c>
      <c r="AL376">
        <f t="shared" si="66"/>
        <v>5.3314199999999996</v>
      </c>
      <c r="AM376">
        <f t="shared" si="67"/>
        <v>9.2927183741999997</v>
      </c>
      <c r="AP376" s="9"/>
      <c r="AQ376" s="22">
        <v>-4.30298E-2</v>
      </c>
      <c r="AR376" s="22">
        <v>250.84100000000001</v>
      </c>
      <c r="AS376" s="22">
        <v>-1.9821200000000001E-2</v>
      </c>
      <c r="AT376" s="22">
        <v>366</v>
      </c>
      <c r="AU376" s="22">
        <v>-4.2825299999999997E-2</v>
      </c>
      <c r="AV376">
        <f t="shared" si="68"/>
        <v>19.821200000000001</v>
      </c>
      <c r="AW376">
        <f t="shared" si="69"/>
        <v>-0.85290227176</v>
      </c>
      <c r="AX376" s="9"/>
      <c r="AY376" s="22">
        <v>1.7430099999999999</v>
      </c>
      <c r="AZ376" s="22">
        <v>300.37099999999998</v>
      </c>
      <c r="BA376" s="22">
        <v>-2.4658200000000001E-3</v>
      </c>
      <c r="BB376" s="22">
        <v>366</v>
      </c>
      <c r="BC376" s="22">
        <v>1.7422500000000001</v>
      </c>
      <c r="BD376">
        <f t="shared" si="70"/>
        <v>2.4658199999999999</v>
      </c>
      <c r="BE376">
        <f t="shared" si="71"/>
        <v>4.2979489181999995</v>
      </c>
    </row>
    <row r="377" spans="6:57">
      <c r="F377" s="9"/>
      <c r="G377" s="22">
        <v>-4.8065200000000002E-2</v>
      </c>
      <c r="H377" s="22">
        <v>53.048200000000001</v>
      </c>
      <c r="I377" s="22">
        <v>-2.01782E-2</v>
      </c>
      <c r="J377" s="22">
        <v>367</v>
      </c>
      <c r="K377" s="22">
        <v>-4.8492399999999998E-2</v>
      </c>
      <c r="L377">
        <f t="shared" si="60"/>
        <v>20.1782</v>
      </c>
      <c r="M377">
        <f t="shared" si="61"/>
        <v>-0.96986921864000009</v>
      </c>
      <c r="N377" s="9"/>
      <c r="O377" s="22">
        <v>1.7480500000000001</v>
      </c>
      <c r="P377" s="22">
        <v>102.55200000000001</v>
      </c>
      <c r="Q377" s="22">
        <v>-6.1615000000000003E-3</v>
      </c>
      <c r="R377" s="22">
        <v>367</v>
      </c>
      <c r="S377" s="22">
        <v>1.7474400000000001</v>
      </c>
      <c r="T377">
        <f t="shared" si="62"/>
        <v>6.1615000000000002</v>
      </c>
      <c r="U377">
        <f t="shared" si="63"/>
        <v>10.770610075</v>
      </c>
      <c r="X377" s="9"/>
      <c r="Y377" s="22">
        <v>-4.8065200000000002E-2</v>
      </c>
      <c r="Z377" s="22">
        <v>151.959</v>
      </c>
      <c r="AA377" s="22">
        <v>-1.9924899999999999E-2</v>
      </c>
      <c r="AB377" s="22">
        <v>367</v>
      </c>
      <c r="AC377" s="22">
        <v>-4.8626700000000002E-2</v>
      </c>
      <c r="AD377">
        <f t="shared" si="64"/>
        <v>19.924899999999997</v>
      </c>
      <c r="AE377">
        <f t="shared" si="65"/>
        <v>-0.95769430347999995</v>
      </c>
      <c r="AF377" s="9"/>
      <c r="AG377" s="22">
        <v>1.7480500000000001</v>
      </c>
      <c r="AH377" s="22">
        <v>201.511</v>
      </c>
      <c r="AI377" s="22">
        <v>-3.3050499999999999E-3</v>
      </c>
      <c r="AJ377" s="22">
        <v>367</v>
      </c>
      <c r="AK377" s="22">
        <v>1.7477400000000001</v>
      </c>
      <c r="AL377">
        <f t="shared" si="66"/>
        <v>3.30505</v>
      </c>
      <c r="AM377">
        <f t="shared" si="67"/>
        <v>5.7773926525000006</v>
      </c>
      <c r="AP377" s="9"/>
      <c r="AQ377" s="22">
        <v>-4.8065200000000002E-2</v>
      </c>
      <c r="AR377" s="22">
        <v>250.851</v>
      </c>
      <c r="AS377" s="22">
        <v>-1.9830299999999999E-2</v>
      </c>
      <c r="AT377" s="22">
        <v>367</v>
      </c>
      <c r="AU377" s="22">
        <v>-4.83185E-2</v>
      </c>
      <c r="AV377">
        <f t="shared" si="68"/>
        <v>19.830299999999998</v>
      </c>
      <c r="AW377">
        <f t="shared" si="69"/>
        <v>-0.95314733555999998</v>
      </c>
      <c r="AX377" s="9"/>
      <c r="AY377" s="22">
        <v>1.7480500000000001</v>
      </c>
      <c r="AZ377" s="22">
        <v>300.38099999999997</v>
      </c>
      <c r="BA377" s="25">
        <v>4.6814000000000003E-5</v>
      </c>
      <c r="BB377" s="22">
        <v>367</v>
      </c>
      <c r="BC377" s="22">
        <v>1.7474400000000001</v>
      </c>
      <c r="BD377">
        <f t="shared" si="70"/>
        <v>-4.6814000000000001E-2</v>
      </c>
      <c r="BE377">
        <f t="shared" si="71"/>
        <v>-8.1833212700000005E-2</v>
      </c>
    </row>
    <row r="378" spans="6:57">
      <c r="F378" s="9"/>
      <c r="G378" s="22">
        <v>-5.3100599999999998E-2</v>
      </c>
      <c r="H378" s="22">
        <v>53.058300000000003</v>
      </c>
      <c r="I378" s="22">
        <v>-2.0184299999999999E-2</v>
      </c>
      <c r="J378" s="22">
        <v>368</v>
      </c>
      <c r="K378" s="22">
        <v>-5.3619399999999998E-2</v>
      </c>
      <c r="L378">
        <f t="shared" si="60"/>
        <v>20.1843</v>
      </c>
      <c r="M378">
        <f t="shared" si="61"/>
        <v>-1.0717984405800001</v>
      </c>
      <c r="N378" s="9"/>
      <c r="O378" s="22">
        <v>1.75308</v>
      </c>
      <c r="P378" s="22">
        <v>102.562</v>
      </c>
      <c r="Q378" s="22">
        <v>-4.0802E-3</v>
      </c>
      <c r="R378" s="22">
        <v>368</v>
      </c>
      <c r="S378" s="22">
        <v>1.7529300000000001</v>
      </c>
      <c r="T378">
        <f t="shared" si="62"/>
        <v>4.0801999999999996</v>
      </c>
      <c r="U378">
        <f t="shared" si="63"/>
        <v>7.1529170159999991</v>
      </c>
      <c r="X378" s="9"/>
      <c r="Y378" s="22">
        <v>-5.3100599999999998E-2</v>
      </c>
      <c r="Z378" s="22">
        <v>151.96899999999999</v>
      </c>
      <c r="AA378" s="22">
        <v>-1.9931000000000001E-2</v>
      </c>
      <c r="AB378" s="22">
        <v>368</v>
      </c>
      <c r="AC378" s="22">
        <v>-5.3497299999999998E-2</v>
      </c>
      <c r="AD378">
        <f t="shared" si="64"/>
        <v>19.931000000000001</v>
      </c>
      <c r="AE378">
        <f t="shared" si="65"/>
        <v>-1.0583480586</v>
      </c>
      <c r="AF378" s="9"/>
      <c r="AG378" s="22">
        <v>1.75308</v>
      </c>
      <c r="AH378" s="22">
        <v>201.52199999999999</v>
      </c>
      <c r="AI378" s="22">
        <v>-9.1155999999999995E-4</v>
      </c>
      <c r="AJ378" s="22">
        <v>368</v>
      </c>
      <c r="AK378" s="22">
        <v>1.7523200000000001</v>
      </c>
      <c r="AL378">
        <f t="shared" si="66"/>
        <v>0.91155999999999993</v>
      </c>
      <c r="AM378">
        <f t="shared" si="67"/>
        <v>1.5980376047999998</v>
      </c>
      <c r="AP378" s="9"/>
      <c r="AQ378" s="22">
        <v>-5.3100599999999998E-2</v>
      </c>
      <c r="AR378" s="22">
        <v>250.86099999999999</v>
      </c>
      <c r="AS378" s="22">
        <v>-1.9833400000000001E-2</v>
      </c>
      <c r="AT378" s="22">
        <v>368</v>
      </c>
      <c r="AU378" s="22">
        <v>-5.3161600000000003E-2</v>
      </c>
      <c r="AV378">
        <f t="shared" si="68"/>
        <v>19.833400000000001</v>
      </c>
      <c r="AW378">
        <f t="shared" si="69"/>
        <v>-1.0531654400399999</v>
      </c>
      <c r="AX378" s="9"/>
      <c r="AY378" s="22">
        <v>1.75308</v>
      </c>
      <c r="AZ378" s="22">
        <v>300.39100000000002</v>
      </c>
      <c r="BA378" s="22">
        <v>3.3877600000000001E-3</v>
      </c>
      <c r="BB378" s="22">
        <v>368</v>
      </c>
      <c r="BC378" s="22">
        <v>1.7523200000000001</v>
      </c>
      <c r="BD378">
        <f t="shared" si="70"/>
        <v>-3.3877600000000001</v>
      </c>
      <c r="BE378">
        <f t="shared" si="71"/>
        <v>-5.9390143008000003</v>
      </c>
    </row>
    <row r="379" spans="6:57">
      <c r="F379" s="9"/>
      <c r="G379" s="22">
        <v>-5.8136E-2</v>
      </c>
      <c r="H379" s="22">
        <v>53.068300000000001</v>
      </c>
      <c r="I379" s="22">
        <v>-2.0190400000000001E-2</v>
      </c>
      <c r="J379" s="22">
        <v>369</v>
      </c>
      <c r="K379" s="22">
        <v>-5.8563200000000003E-2</v>
      </c>
      <c r="L379">
        <f t="shared" si="60"/>
        <v>20.1904</v>
      </c>
      <c r="M379">
        <f t="shared" si="61"/>
        <v>-1.1737890944</v>
      </c>
      <c r="N379" s="9"/>
      <c r="O379" s="22">
        <v>1.7581199999999999</v>
      </c>
      <c r="P379" s="22">
        <v>102.572</v>
      </c>
      <c r="Q379" s="22">
        <v>-1.5856900000000001E-3</v>
      </c>
      <c r="R379" s="22">
        <v>369</v>
      </c>
      <c r="S379" s="22">
        <v>1.7572000000000001</v>
      </c>
      <c r="T379">
        <f t="shared" si="62"/>
        <v>1.58569</v>
      </c>
      <c r="U379">
        <f t="shared" si="63"/>
        <v>2.7878333027999997</v>
      </c>
      <c r="X379" s="9"/>
      <c r="Y379" s="22">
        <v>-5.8136E-2</v>
      </c>
      <c r="Z379" s="22">
        <v>151.97900000000001</v>
      </c>
      <c r="AA379" s="22">
        <v>-1.9940200000000002E-2</v>
      </c>
      <c r="AB379" s="22">
        <v>369</v>
      </c>
      <c r="AC379" s="22">
        <v>-5.8624299999999997E-2</v>
      </c>
      <c r="AD379">
        <f t="shared" si="64"/>
        <v>19.940200000000001</v>
      </c>
      <c r="AE379">
        <f t="shared" si="65"/>
        <v>-1.1592434672</v>
      </c>
      <c r="AF379" s="9"/>
      <c r="AG379" s="22">
        <v>1.7581199999999999</v>
      </c>
      <c r="AH379" s="22">
        <v>201.53200000000001</v>
      </c>
      <c r="AI379" s="22">
        <v>2.1331800000000001E-3</v>
      </c>
      <c r="AJ379" s="22">
        <v>369</v>
      </c>
      <c r="AK379" s="22">
        <v>1.7572000000000001</v>
      </c>
      <c r="AL379">
        <f t="shared" si="66"/>
        <v>-2.1331800000000003</v>
      </c>
      <c r="AM379">
        <f t="shared" si="67"/>
        <v>-3.7503864216000005</v>
      </c>
      <c r="AP379" s="9"/>
      <c r="AQ379" s="22">
        <v>-5.8136E-2</v>
      </c>
      <c r="AR379" s="22">
        <v>250.87100000000001</v>
      </c>
      <c r="AS379" s="22">
        <v>-1.9833400000000001E-2</v>
      </c>
      <c r="AT379" s="22">
        <v>369</v>
      </c>
      <c r="AU379" s="22">
        <v>-5.8380099999999997E-2</v>
      </c>
      <c r="AV379">
        <f t="shared" si="68"/>
        <v>19.833400000000001</v>
      </c>
      <c r="AW379">
        <f t="shared" si="69"/>
        <v>-1.1530345424000001</v>
      </c>
      <c r="AX379" s="9"/>
      <c r="AY379" s="22">
        <v>1.7581199999999999</v>
      </c>
      <c r="AZ379" s="22">
        <v>300.40100000000001</v>
      </c>
      <c r="BA379" s="22">
        <v>7.2113000000000003E-3</v>
      </c>
      <c r="BB379" s="22">
        <v>369</v>
      </c>
      <c r="BC379" s="22">
        <v>1.7568999999999999</v>
      </c>
      <c r="BD379">
        <f t="shared" si="70"/>
        <v>-7.2113000000000005</v>
      </c>
      <c r="BE379">
        <f t="shared" si="71"/>
        <v>-12.678330755999999</v>
      </c>
    </row>
    <row r="380" spans="6:57">
      <c r="F380" s="9"/>
      <c r="G380" s="22">
        <v>-6.3171400000000003E-2</v>
      </c>
      <c r="H380" s="22">
        <v>53.078400000000002</v>
      </c>
      <c r="I380" s="22">
        <v>-2.0230100000000001E-2</v>
      </c>
      <c r="J380" s="22">
        <v>370</v>
      </c>
      <c r="K380" s="22">
        <v>-6.34155E-2</v>
      </c>
      <c r="L380">
        <f t="shared" si="60"/>
        <v>20.2301</v>
      </c>
      <c r="M380">
        <f t="shared" si="61"/>
        <v>-1.2779637391400001</v>
      </c>
      <c r="N380" s="9"/>
      <c r="O380" s="22">
        <v>1.76315</v>
      </c>
      <c r="P380" s="22">
        <v>102.58199999999999</v>
      </c>
      <c r="Q380" s="22">
        <v>1.5069599999999999E-3</v>
      </c>
      <c r="R380" s="22">
        <v>370</v>
      </c>
      <c r="S380" s="22">
        <v>1.7617799999999999</v>
      </c>
      <c r="T380">
        <f t="shared" si="62"/>
        <v>-1.5069599999999999</v>
      </c>
      <c r="U380">
        <f t="shared" si="63"/>
        <v>-2.6569965239999997</v>
      </c>
      <c r="X380" s="9"/>
      <c r="Y380" s="22">
        <v>-6.3171400000000003E-2</v>
      </c>
      <c r="Z380" s="22">
        <v>151.989</v>
      </c>
      <c r="AA380" s="22">
        <v>-1.99463E-2</v>
      </c>
      <c r="AB380" s="22">
        <v>370</v>
      </c>
      <c r="AC380" s="22">
        <v>-6.35376E-2</v>
      </c>
      <c r="AD380">
        <f t="shared" si="64"/>
        <v>19.946300000000001</v>
      </c>
      <c r="AE380">
        <f t="shared" si="65"/>
        <v>-1.2600356958200001</v>
      </c>
      <c r="AF380" s="9"/>
      <c r="AG380" s="22">
        <v>1.76315</v>
      </c>
      <c r="AH380" s="22">
        <v>201.542</v>
      </c>
      <c r="AI380" s="22">
        <v>5.7983399999999999E-3</v>
      </c>
      <c r="AJ380" s="22">
        <v>370</v>
      </c>
      <c r="AK380" s="22">
        <v>1.7626999999999999</v>
      </c>
      <c r="AL380">
        <f t="shared" si="66"/>
        <v>-5.7983399999999996</v>
      </c>
      <c r="AM380">
        <f t="shared" si="67"/>
        <v>-10.223343171</v>
      </c>
      <c r="AP380" s="9"/>
      <c r="AQ380" s="22">
        <v>-6.3171400000000003E-2</v>
      </c>
      <c r="AR380" s="22">
        <v>250.881</v>
      </c>
      <c r="AS380" s="22">
        <v>-1.9839499999999999E-2</v>
      </c>
      <c r="AT380" s="22">
        <v>370</v>
      </c>
      <c r="AU380" s="22">
        <v>-6.2683100000000005E-2</v>
      </c>
      <c r="AV380">
        <f t="shared" si="68"/>
        <v>19.839500000000001</v>
      </c>
      <c r="AW380">
        <f t="shared" si="69"/>
        <v>-1.2532889903000002</v>
      </c>
      <c r="AX380" s="9"/>
      <c r="AY380" s="22">
        <v>1.76315</v>
      </c>
      <c r="AZ380" s="22">
        <v>300.41199999999998</v>
      </c>
      <c r="BA380" s="22">
        <v>1.12427E-2</v>
      </c>
      <c r="BB380" s="22">
        <v>370</v>
      </c>
      <c r="BC380" s="22">
        <v>1.7620800000000001</v>
      </c>
      <c r="BD380">
        <f t="shared" si="70"/>
        <v>-11.242699999999999</v>
      </c>
      <c r="BE380">
        <f t="shared" si="71"/>
        <v>-19.822566504999998</v>
      </c>
    </row>
    <row r="381" spans="6:57">
      <c r="F381" s="9"/>
      <c r="G381" s="22">
        <v>-6.8206799999999998E-2</v>
      </c>
      <c r="H381" s="22">
        <v>53.088500000000003</v>
      </c>
      <c r="I381" s="22">
        <v>-2.0239300000000002E-2</v>
      </c>
      <c r="J381" s="22">
        <v>371</v>
      </c>
      <c r="K381" s="22">
        <v>-6.8115200000000001E-2</v>
      </c>
      <c r="L381">
        <f t="shared" si="60"/>
        <v>20.2393</v>
      </c>
      <c r="M381">
        <f t="shared" si="61"/>
        <v>-1.38045788724</v>
      </c>
      <c r="N381" s="9"/>
      <c r="O381" s="22">
        <v>1.7681899999999999</v>
      </c>
      <c r="P381" s="22">
        <v>102.592</v>
      </c>
      <c r="Q381" s="22">
        <v>5.4931600000000004E-3</v>
      </c>
      <c r="R381" s="22">
        <v>371</v>
      </c>
      <c r="S381" s="22">
        <v>1.7672699999999999</v>
      </c>
      <c r="T381">
        <f t="shared" si="62"/>
        <v>-5.4931600000000005</v>
      </c>
      <c r="U381">
        <f t="shared" si="63"/>
        <v>-9.7129505804000011</v>
      </c>
      <c r="X381" s="9"/>
      <c r="Y381" s="22">
        <v>-6.8206799999999998E-2</v>
      </c>
      <c r="Z381" s="22">
        <v>151.999</v>
      </c>
      <c r="AA381" s="22">
        <v>-1.9955400000000002E-2</v>
      </c>
      <c r="AB381" s="22">
        <v>371</v>
      </c>
      <c r="AC381" s="22">
        <v>-6.8603499999999998E-2</v>
      </c>
      <c r="AD381">
        <f t="shared" si="64"/>
        <v>19.955400000000001</v>
      </c>
      <c r="AE381">
        <f t="shared" si="65"/>
        <v>-1.3610939767200001</v>
      </c>
      <c r="AF381" s="9"/>
      <c r="AG381" s="22">
        <v>1.7681899999999999</v>
      </c>
      <c r="AH381" s="22">
        <v>201.55199999999999</v>
      </c>
      <c r="AI381" s="22">
        <v>9.7381599999999992E-3</v>
      </c>
      <c r="AJ381" s="22">
        <v>371</v>
      </c>
      <c r="AK381" s="22">
        <v>1.7672699999999999</v>
      </c>
      <c r="AL381">
        <f t="shared" si="66"/>
        <v>-9.7381599999999988</v>
      </c>
      <c r="AM381">
        <f t="shared" si="67"/>
        <v>-17.218917130399998</v>
      </c>
      <c r="AP381" s="9"/>
      <c r="AQ381" s="22">
        <v>-6.8206799999999998E-2</v>
      </c>
      <c r="AR381" s="22">
        <v>250.89099999999999</v>
      </c>
      <c r="AS381" s="22">
        <v>-1.9845600000000001E-2</v>
      </c>
      <c r="AT381" s="22">
        <v>371</v>
      </c>
      <c r="AU381" s="22">
        <v>-6.8176299999999995E-2</v>
      </c>
      <c r="AV381">
        <f t="shared" si="68"/>
        <v>19.845600000000001</v>
      </c>
      <c r="AW381">
        <f t="shared" si="69"/>
        <v>-1.3536048700800001</v>
      </c>
      <c r="AX381" s="9"/>
      <c r="AY381" s="22">
        <v>1.7681899999999999</v>
      </c>
      <c r="AZ381" s="22">
        <v>300.42200000000003</v>
      </c>
      <c r="BA381" s="22">
        <v>1.54053E-2</v>
      </c>
      <c r="BB381" s="22">
        <v>371</v>
      </c>
      <c r="BC381" s="22">
        <v>1.7672699999999999</v>
      </c>
      <c r="BD381">
        <f t="shared" si="70"/>
        <v>-15.4053</v>
      </c>
      <c r="BE381">
        <f t="shared" si="71"/>
        <v>-27.239497406999998</v>
      </c>
    </row>
    <row r="382" spans="6:57">
      <c r="F382" s="9"/>
      <c r="G382" s="22">
        <v>-7.3242199999999993E-2</v>
      </c>
      <c r="H382" s="22">
        <v>53.098599999999998</v>
      </c>
      <c r="I382" s="22">
        <v>-2.0242300000000001E-2</v>
      </c>
      <c r="J382" s="22">
        <v>372</v>
      </c>
      <c r="K382" s="22">
        <v>-7.3821999999999999E-2</v>
      </c>
      <c r="L382">
        <f t="shared" si="60"/>
        <v>20.2423</v>
      </c>
      <c r="M382">
        <f t="shared" si="61"/>
        <v>-1.4825905850599999</v>
      </c>
      <c r="N382" s="9"/>
      <c r="O382" s="22">
        <v>1.77322</v>
      </c>
      <c r="P382" s="22">
        <v>102.602</v>
      </c>
      <c r="Q382" s="22">
        <v>9.7778299999999995E-3</v>
      </c>
      <c r="R382" s="22">
        <v>372</v>
      </c>
      <c r="S382" s="22">
        <v>1.77277</v>
      </c>
      <c r="T382">
        <f t="shared" si="62"/>
        <v>-9.7778299999999998</v>
      </c>
      <c r="U382">
        <f t="shared" si="63"/>
        <v>-17.338243712600001</v>
      </c>
      <c r="X382" s="9"/>
      <c r="Y382" s="22">
        <v>-7.3242199999999993E-2</v>
      </c>
      <c r="Z382" s="22">
        <v>152.00899999999999</v>
      </c>
      <c r="AA382" s="22">
        <v>-1.9958500000000001E-2</v>
      </c>
      <c r="AB382" s="22">
        <v>372</v>
      </c>
      <c r="AC382" s="22">
        <v>-7.3700000000000002E-2</v>
      </c>
      <c r="AD382">
        <f t="shared" si="64"/>
        <v>19.958500000000001</v>
      </c>
      <c r="AE382">
        <f t="shared" si="65"/>
        <v>-1.4618044486999999</v>
      </c>
      <c r="AF382" s="9"/>
      <c r="AG382" s="22">
        <v>1.77322</v>
      </c>
      <c r="AH382" s="22">
        <v>201.56200000000001</v>
      </c>
      <c r="AI382" s="22">
        <v>1.38031E-2</v>
      </c>
      <c r="AJ382" s="22">
        <v>372</v>
      </c>
      <c r="AK382" s="22">
        <v>1.7730699999999999</v>
      </c>
      <c r="AL382">
        <f t="shared" si="66"/>
        <v>-13.803100000000001</v>
      </c>
      <c r="AM382">
        <f t="shared" si="67"/>
        <v>-24.475932982</v>
      </c>
      <c r="AP382" s="9"/>
      <c r="AQ382" s="22">
        <v>-7.3242199999999993E-2</v>
      </c>
      <c r="AR382" s="22">
        <v>250.90100000000001</v>
      </c>
      <c r="AS382" s="22">
        <v>-1.9854699999999999E-2</v>
      </c>
      <c r="AT382" s="22">
        <v>372</v>
      </c>
      <c r="AU382" s="22">
        <v>-7.3669399999999996E-2</v>
      </c>
      <c r="AV382">
        <f t="shared" si="68"/>
        <v>19.854700000000001</v>
      </c>
      <c r="AW382">
        <f t="shared" si="69"/>
        <v>-1.45420190834</v>
      </c>
      <c r="AX382" s="9"/>
      <c r="AY382" s="22">
        <v>1.77322</v>
      </c>
      <c r="AZ382" s="22">
        <v>300.43200000000002</v>
      </c>
      <c r="BA382" s="22">
        <v>1.9641100000000002E-2</v>
      </c>
      <c r="BB382" s="22">
        <v>372</v>
      </c>
      <c r="BC382" s="22">
        <v>1.7724599999999999</v>
      </c>
      <c r="BD382">
        <f t="shared" si="70"/>
        <v>-19.641100000000002</v>
      </c>
      <c r="BE382">
        <f t="shared" si="71"/>
        <v>-34.827991342000004</v>
      </c>
    </row>
    <row r="383" spans="6:57">
      <c r="F383" s="9"/>
      <c r="G383" s="22">
        <v>-7.8277600000000003E-2</v>
      </c>
      <c r="H383" s="22">
        <v>53.108600000000003</v>
      </c>
      <c r="I383" s="22">
        <v>-2.0239300000000002E-2</v>
      </c>
      <c r="J383" s="22">
        <v>373</v>
      </c>
      <c r="K383" s="22">
        <v>-7.8125E-2</v>
      </c>
      <c r="L383">
        <f t="shared" si="60"/>
        <v>20.2393</v>
      </c>
      <c r="M383">
        <f t="shared" si="61"/>
        <v>-1.5842838296800001</v>
      </c>
      <c r="N383" s="9"/>
      <c r="O383" s="22">
        <v>1.77826</v>
      </c>
      <c r="P383" s="22">
        <v>102.61199999999999</v>
      </c>
      <c r="Q383" s="22">
        <v>1.4208999999999999E-2</v>
      </c>
      <c r="R383" s="22">
        <v>373</v>
      </c>
      <c r="S383" s="22">
        <v>1.7773399999999999</v>
      </c>
      <c r="T383">
        <f t="shared" si="62"/>
        <v>-14.209</v>
      </c>
      <c r="U383">
        <f t="shared" si="63"/>
        <v>-25.267296339999998</v>
      </c>
      <c r="X383" s="9"/>
      <c r="Y383" s="22">
        <v>-7.8277600000000003E-2</v>
      </c>
      <c r="Z383" s="22">
        <v>152.01900000000001</v>
      </c>
      <c r="AA383" s="22">
        <v>-1.9964599999999999E-2</v>
      </c>
      <c r="AB383" s="22">
        <v>373</v>
      </c>
      <c r="AC383" s="22">
        <v>-7.8674300000000003E-2</v>
      </c>
      <c r="AD383">
        <f t="shared" si="64"/>
        <v>19.964599999999997</v>
      </c>
      <c r="AE383">
        <f t="shared" si="65"/>
        <v>-1.5627809729599997</v>
      </c>
      <c r="AF383" s="9"/>
      <c r="AG383" s="22">
        <v>1.77826</v>
      </c>
      <c r="AH383" s="22">
        <v>201.572</v>
      </c>
      <c r="AI383" s="22">
        <v>1.79688E-2</v>
      </c>
      <c r="AJ383" s="22">
        <v>373</v>
      </c>
      <c r="AK383" s="22">
        <v>1.7773399999999999</v>
      </c>
      <c r="AL383">
        <f t="shared" si="66"/>
        <v>-17.968800000000002</v>
      </c>
      <c r="AM383">
        <f t="shared" si="67"/>
        <v>-31.953198288000003</v>
      </c>
      <c r="AP383" s="9"/>
      <c r="AQ383" s="22">
        <v>-7.8277600000000003E-2</v>
      </c>
      <c r="AR383" s="22">
        <v>250.911</v>
      </c>
      <c r="AS383" s="22">
        <v>-1.9860800000000001E-2</v>
      </c>
      <c r="AT383" s="22">
        <v>373</v>
      </c>
      <c r="AU383" s="22">
        <v>-7.9071000000000002E-2</v>
      </c>
      <c r="AV383">
        <f t="shared" si="68"/>
        <v>19.860800000000001</v>
      </c>
      <c r="AW383">
        <f t="shared" si="69"/>
        <v>-1.5546557580800002</v>
      </c>
      <c r="AX383" s="9"/>
      <c r="AY383" s="22">
        <v>1.77826</v>
      </c>
      <c r="AZ383" s="22">
        <v>300.44200000000001</v>
      </c>
      <c r="BA383" s="22">
        <v>2.40387E-2</v>
      </c>
      <c r="BB383" s="22">
        <v>373</v>
      </c>
      <c r="BC383" s="22">
        <v>1.7779499999999999</v>
      </c>
      <c r="BD383">
        <f t="shared" si="70"/>
        <v>-24.038699999999999</v>
      </c>
      <c r="BE383">
        <f t="shared" si="71"/>
        <v>-42.747058661999993</v>
      </c>
    </row>
    <row r="384" spans="6:57">
      <c r="F384" s="9"/>
      <c r="G384" s="22">
        <v>-8.3312999999999998E-2</v>
      </c>
      <c r="H384" s="22">
        <v>53.118699999999997</v>
      </c>
      <c r="I384" s="22">
        <v>-2.02454E-2</v>
      </c>
      <c r="J384" s="22">
        <v>374</v>
      </c>
      <c r="K384" s="22">
        <v>-8.3709699999999998E-2</v>
      </c>
      <c r="L384">
        <f t="shared" si="60"/>
        <v>20.2454</v>
      </c>
      <c r="M384">
        <f t="shared" si="61"/>
        <v>-1.6867050102000001</v>
      </c>
      <c r="N384" s="9"/>
      <c r="O384" s="22">
        <v>1.78329</v>
      </c>
      <c r="P384" s="22">
        <v>102.622</v>
      </c>
      <c r="Q384" s="22">
        <v>1.87317E-2</v>
      </c>
      <c r="R384" s="22">
        <v>374</v>
      </c>
      <c r="S384" s="22">
        <v>1.7825299999999999</v>
      </c>
      <c r="T384">
        <f t="shared" si="62"/>
        <v>-18.7317</v>
      </c>
      <c r="U384">
        <f t="shared" si="63"/>
        <v>-33.404053293000004</v>
      </c>
      <c r="X384" s="9"/>
      <c r="Y384" s="22">
        <v>-8.3312999999999998E-2</v>
      </c>
      <c r="Z384" s="22">
        <v>152.03</v>
      </c>
      <c r="AA384" s="22">
        <v>-1.9970700000000001E-2</v>
      </c>
      <c r="AB384" s="22">
        <v>374</v>
      </c>
      <c r="AC384" s="22">
        <v>-8.3831799999999998E-2</v>
      </c>
      <c r="AD384">
        <f t="shared" si="64"/>
        <v>19.970700000000001</v>
      </c>
      <c r="AE384">
        <f t="shared" si="65"/>
        <v>-1.6638189291000001</v>
      </c>
      <c r="AF384" s="9"/>
      <c r="AG384" s="22">
        <v>1.78329</v>
      </c>
      <c r="AH384" s="22">
        <v>201.58199999999999</v>
      </c>
      <c r="AI384" s="22">
        <v>2.22229E-2</v>
      </c>
      <c r="AJ384" s="22">
        <v>374</v>
      </c>
      <c r="AK384" s="22">
        <v>1.7825299999999999</v>
      </c>
      <c r="AL384">
        <f t="shared" si="66"/>
        <v>-22.222899999999999</v>
      </c>
      <c r="AM384">
        <f t="shared" si="67"/>
        <v>-39.629875341000002</v>
      </c>
      <c r="AP384" s="9"/>
      <c r="AQ384" s="22">
        <v>-8.3312999999999998E-2</v>
      </c>
      <c r="AR384" s="22">
        <v>250.92099999999999</v>
      </c>
      <c r="AS384" s="22">
        <v>-1.98639E-2</v>
      </c>
      <c r="AT384" s="22">
        <v>374</v>
      </c>
      <c r="AU384" s="22">
        <v>-8.3831799999999998E-2</v>
      </c>
      <c r="AV384">
        <f t="shared" si="68"/>
        <v>19.863900000000001</v>
      </c>
      <c r="AW384">
        <f t="shared" si="69"/>
        <v>-1.6549211007</v>
      </c>
      <c r="AX384" s="9"/>
      <c r="AY384" s="22">
        <v>1.78329</v>
      </c>
      <c r="AZ384" s="22">
        <v>300.452</v>
      </c>
      <c r="BA384" s="22">
        <v>2.84698E-2</v>
      </c>
      <c r="BB384" s="22">
        <v>374</v>
      </c>
      <c r="BC384" s="22">
        <v>1.78284</v>
      </c>
      <c r="BD384">
        <f t="shared" si="70"/>
        <v>-28.469799999999999</v>
      </c>
      <c r="BE384">
        <f t="shared" si="71"/>
        <v>-50.769909642000002</v>
      </c>
    </row>
    <row r="385" spans="6:57">
      <c r="F385" s="9"/>
      <c r="G385" s="22">
        <v>-8.8348399999999994E-2</v>
      </c>
      <c r="H385" s="22">
        <v>53.128799999999998</v>
      </c>
      <c r="I385" s="22">
        <v>-2.0242300000000001E-2</v>
      </c>
      <c r="J385" s="22">
        <v>375</v>
      </c>
      <c r="K385" s="22">
        <v>-8.8684100000000002E-2</v>
      </c>
      <c r="L385">
        <f t="shared" si="60"/>
        <v>20.2423</v>
      </c>
      <c r="M385">
        <f t="shared" si="61"/>
        <v>-1.7883748173199998</v>
      </c>
      <c r="N385" s="9"/>
      <c r="O385" s="22">
        <v>1.78833</v>
      </c>
      <c r="P385" s="22">
        <v>102.63200000000001</v>
      </c>
      <c r="Q385" s="22">
        <v>2.3294100000000002E-2</v>
      </c>
      <c r="R385" s="22">
        <v>375</v>
      </c>
      <c r="S385" s="22">
        <v>1.7874099999999999</v>
      </c>
      <c r="T385">
        <f t="shared" si="62"/>
        <v>-23.2941</v>
      </c>
      <c r="U385">
        <f t="shared" si="63"/>
        <v>-41.657537853000001</v>
      </c>
      <c r="X385" s="9"/>
      <c r="Y385" s="22">
        <v>-8.8348399999999994E-2</v>
      </c>
      <c r="Z385" s="22">
        <v>152.04</v>
      </c>
      <c r="AA385" s="22">
        <v>-1.99738E-2</v>
      </c>
      <c r="AB385" s="22">
        <v>375</v>
      </c>
      <c r="AC385" s="22">
        <v>-8.8226299999999994E-2</v>
      </c>
      <c r="AD385">
        <f t="shared" si="64"/>
        <v>19.973800000000001</v>
      </c>
      <c r="AE385">
        <f t="shared" si="65"/>
        <v>-1.7646532719199999</v>
      </c>
      <c r="AF385" s="9"/>
      <c r="AG385" s="22">
        <v>1.78833</v>
      </c>
      <c r="AH385" s="22">
        <v>201.59200000000001</v>
      </c>
      <c r="AI385" s="22">
        <v>2.6461800000000001E-2</v>
      </c>
      <c r="AJ385" s="22">
        <v>375</v>
      </c>
      <c r="AK385" s="22">
        <v>1.78772</v>
      </c>
      <c r="AL385">
        <f t="shared" si="66"/>
        <v>-26.4618</v>
      </c>
      <c r="AM385">
        <f t="shared" si="67"/>
        <v>-47.322430793999999</v>
      </c>
      <c r="AP385" s="9"/>
      <c r="AQ385" s="22">
        <v>-8.8348399999999994E-2</v>
      </c>
      <c r="AR385" s="22">
        <v>250.93100000000001</v>
      </c>
      <c r="AS385" s="22">
        <v>-1.98669E-2</v>
      </c>
      <c r="AT385" s="22">
        <v>375</v>
      </c>
      <c r="AU385" s="22">
        <v>-8.8775599999999996E-2</v>
      </c>
      <c r="AV385">
        <f t="shared" si="68"/>
        <v>19.866900000000001</v>
      </c>
      <c r="AW385">
        <f t="shared" si="69"/>
        <v>-1.75520882796</v>
      </c>
      <c r="AX385" s="9"/>
      <c r="AY385" s="22">
        <v>1.78833</v>
      </c>
      <c r="AZ385" s="22">
        <v>300.46199999999999</v>
      </c>
      <c r="BA385" s="22">
        <v>3.2949800000000001E-2</v>
      </c>
      <c r="BB385" s="22">
        <v>375</v>
      </c>
      <c r="BC385" s="22">
        <v>1.7880199999999999</v>
      </c>
      <c r="BD385">
        <f t="shared" si="70"/>
        <v>-32.949800000000003</v>
      </c>
      <c r="BE385">
        <f t="shared" si="71"/>
        <v>-58.925115834000003</v>
      </c>
    </row>
    <row r="386" spans="6:57">
      <c r="F386" s="9"/>
      <c r="G386" s="22">
        <v>-9.3383800000000003E-2</v>
      </c>
      <c r="H386" s="22">
        <v>53.138800000000003</v>
      </c>
      <c r="I386" s="22">
        <v>-2.0254500000000002E-2</v>
      </c>
      <c r="J386" s="22">
        <v>376</v>
      </c>
      <c r="K386" s="22">
        <v>-9.4207799999999994E-2</v>
      </c>
      <c r="L386">
        <f t="shared" si="60"/>
        <v>20.2545</v>
      </c>
      <c r="M386">
        <f t="shared" si="61"/>
        <v>-1.8914421771000001</v>
      </c>
      <c r="N386" s="9"/>
      <c r="O386" s="22">
        <v>1.7933699999999999</v>
      </c>
      <c r="P386" s="22">
        <v>102.642</v>
      </c>
      <c r="Q386" s="22">
        <v>2.7734399999999999E-2</v>
      </c>
      <c r="R386" s="22">
        <v>376</v>
      </c>
      <c r="S386" s="22">
        <v>1.79352</v>
      </c>
      <c r="T386">
        <f t="shared" si="62"/>
        <v>-27.734400000000001</v>
      </c>
      <c r="U386">
        <f t="shared" si="63"/>
        <v>-49.738040927999997</v>
      </c>
      <c r="X386" s="9"/>
      <c r="Y386" s="22">
        <v>-9.3383800000000003E-2</v>
      </c>
      <c r="Z386" s="22">
        <v>152.05000000000001</v>
      </c>
      <c r="AA386" s="22">
        <v>-1.9982900000000001E-2</v>
      </c>
      <c r="AB386" s="22">
        <v>376</v>
      </c>
      <c r="AC386" s="22">
        <v>-9.3841599999999997E-2</v>
      </c>
      <c r="AD386">
        <f t="shared" si="64"/>
        <v>19.982900000000001</v>
      </c>
      <c r="AE386">
        <f t="shared" si="65"/>
        <v>-1.8660791370200001</v>
      </c>
      <c r="AF386" s="9"/>
      <c r="AG386" s="22">
        <v>1.7933699999999999</v>
      </c>
      <c r="AH386" s="22">
        <v>201.602</v>
      </c>
      <c r="AI386" s="22">
        <v>3.0862400000000002E-2</v>
      </c>
      <c r="AJ386" s="22">
        <v>376</v>
      </c>
      <c r="AK386" s="22">
        <v>1.79291</v>
      </c>
      <c r="AL386">
        <f t="shared" si="66"/>
        <v>-30.862400000000001</v>
      </c>
      <c r="AM386">
        <f t="shared" si="67"/>
        <v>-55.347702288000001</v>
      </c>
      <c r="AP386" s="9"/>
      <c r="AQ386" s="22">
        <v>-9.3383800000000003E-2</v>
      </c>
      <c r="AR386" s="22">
        <v>250.94200000000001</v>
      </c>
      <c r="AS386" s="22">
        <v>-1.98669E-2</v>
      </c>
      <c r="AT386" s="22">
        <v>376</v>
      </c>
      <c r="AU386" s="22">
        <v>-9.41467E-2</v>
      </c>
      <c r="AV386">
        <f t="shared" si="68"/>
        <v>19.866900000000001</v>
      </c>
      <c r="AW386">
        <f t="shared" si="69"/>
        <v>-1.8552466162200001</v>
      </c>
      <c r="AX386" s="9"/>
      <c r="AY386" s="22">
        <v>1.7933699999999999</v>
      </c>
      <c r="AZ386" s="22">
        <v>300.47199999999998</v>
      </c>
      <c r="BA386" s="22">
        <v>3.7588499999999997E-2</v>
      </c>
      <c r="BB386" s="22">
        <v>376</v>
      </c>
      <c r="BC386" s="22">
        <v>1.79291</v>
      </c>
      <c r="BD386">
        <f t="shared" si="70"/>
        <v>-37.588499999999996</v>
      </c>
      <c r="BE386">
        <f t="shared" si="71"/>
        <v>-67.410088244999983</v>
      </c>
    </row>
    <row r="387" spans="6:57">
      <c r="F387" s="9"/>
      <c r="G387" s="22">
        <v>-9.8419199999999998E-2</v>
      </c>
      <c r="H387" s="22">
        <v>53.148899999999998</v>
      </c>
      <c r="I387" s="22">
        <v>-2.0254500000000002E-2</v>
      </c>
      <c r="J387" s="22">
        <v>377</v>
      </c>
      <c r="K387" s="22">
        <v>-9.8937999999999998E-2</v>
      </c>
      <c r="L387">
        <f t="shared" si="60"/>
        <v>20.2545</v>
      </c>
      <c r="M387">
        <f t="shared" si="61"/>
        <v>-1.9934316863999999</v>
      </c>
      <c r="N387" s="9"/>
      <c r="O387" s="22">
        <v>1.7984</v>
      </c>
      <c r="P387" s="22">
        <v>102.652</v>
      </c>
      <c r="Q387" s="22">
        <v>3.2540899999999998E-2</v>
      </c>
      <c r="R387" s="22">
        <v>377</v>
      </c>
      <c r="S387" s="22">
        <v>1.7981</v>
      </c>
      <c r="T387">
        <f t="shared" si="62"/>
        <v>-32.540900000000001</v>
      </c>
      <c r="U387">
        <f t="shared" si="63"/>
        <v>-58.521554559999998</v>
      </c>
      <c r="X387" s="9"/>
      <c r="Y387" s="22">
        <v>-9.8419199999999998E-2</v>
      </c>
      <c r="Z387" s="22">
        <v>152.06</v>
      </c>
      <c r="AA387" s="22">
        <v>-1.9989E-2</v>
      </c>
      <c r="AB387" s="22">
        <v>377</v>
      </c>
      <c r="AC387" s="22">
        <v>-9.9182099999999995E-2</v>
      </c>
      <c r="AD387">
        <f t="shared" si="64"/>
        <v>19.989000000000001</v>
      </c>
      <c r="AE387">
        <f t="shared" si="65"/>
        <v>-1.9673013887999999</v>
      </c>
      <c r="AF387" s="9"/>
      <c r="AG387" s="22">
        <v>1.7984</v>
      </c>
      <c r="AH387" s="22">
        <v>201.61199999999999</v>
      </c>
      <c r="AI387" s="22">
        <v>3.52448E-2</v>
      </c>
      <c r="AJ387" s="22">
        <v>377</v>
      </c>
      <c r="AK387" s="22">
        <v>1.79749</v>
      </c>
      <c r="AL387">
        <f t="shared" si="66"/>
        <v>-35.244799999999998</v>
      </c>
      <c r="AM387">
        <f t="shared" si="67"/>
        <v>-63.384248319999998</v>
      </c>
      <c r="AP387" s="9"/>
      <c r="AQ387" s="22">
        <v>-9.8419199999999998E-2</v>
      </c>
      <c r="AR387" s="22">
        <v>250.952</v>
      </c>
      <c r="AS387" s="22">
        <v>-1.9872999999999998E-2</v>
      </c>
      <c r="AT387" s="22">
        <v>377</v>
      </c>
      <c r="AU387" s="22">
        <v>-9.8999000000000004E-2</v>
      </c>
      <c r="AV387">
        <f t="shared" si="68"/>
        <v>19.872999999999998</v>
      </c>
      <c r="AW387">
        <f t="shared" si="69"/>
        <v>-1.9558847615999997</v>
      </c>
      <c r="AX387" s="9"/>
      <c r="AY387" s="22">
        <v>1.7984</v>
      </c>
      <c r="AZ387" s="22">
        <v>300.48200000000003</v>
      </c>
      <c r="BA387" s="22">
        <v>4.22943E-2</v>
      </c>
      <c r="BB387" s="22">
        <v>377</v>
      </c>
      <c r="BC387" s="22">
        <v>1.79779</v>
      </c>
      <c r="BD387">
        <f t="shared" si="70"/>
        <v>-42.2943</v>
      </c>
      <c r="BE387">
        <f t="shared" si="71"/>
        <v>-76.062069120000004</v>
      </c>
    </row>
    <row r="388" spans="6:57">
      <c r="F388" s="9"/>
      <c r="G388" s="22">
        <v>-0.10345500000000001</v>
      </c>
      <c r="H388" s="22">
        <v>53.158999999999999</v>
      </c>
      <c r="I388" s="22">
        <v>-2.0254500000000002E-2</v>
      </c>
      <c r="J388" s="22">
        <v>378</v>
      </c>
      <c r="K388" s="22">
        <v>-0.103302</v>
      </c>
      <c r="L388">
        <f t="shared" si="60"/>
        <v>20.2545</v>
      </c>
      <c r="M388">
        <f t="shared" si="61"/>
        <v>-2.0954292975</v>
      </c>
      <c r="N388" s="9"/>
      <c r="O388" s="22">
        <v>1.8034399999999999</v>
      </c>
      <c r="P388" s="22">
        <v>102.66200000000001</v>
      </c>
      <c r="Q388" s="22">
        <v>3.7204000000000001E-2</v>
      </c>
      <c r="R388" s="22">
        <v>378</v>
      </c>
      <c r="S388" s="22">
        <v>1.80237</v>
      </c>
      <c r="T388">
        <f t="shared" si="62"/>
        <v>-37.204000000000001</v>
      </c>
      <c r="U388">
        <f t="shared" si="63"/>
        <v>-67.095181760000003</v>
      </c>
      <c r="X388" s="9"/>
      <c r="Y388" s="22">
        <v>-0.10345500000000001</v>
      </c>
      <c r="Z388" s="22">
        <v>152.07</v>
      </c>
      <c r="AA388" s="22">
        <v>-1.9995099999999998E-2</v>
      </c>
      <c r="AB388" s="22">
        <v>378</v>
      </c>
      <c r="AC388" s="22">
        <v>-0.103424</v>
      </c>
      <c r="AD388">
        <f t="shared" si="64"/>
        <v>19.995099999999997</v>
      </c>
      <c r="AE388">
        <f t="shared" si="65"/>
        <v>-2.0685930705</v>
      </c>
      <c r="AF388" s="9"/>
      <c r="AG388" s="22">
        <v>1.8034399999999999</v>
      </c>
      <c r="AH388" s="22">
        <v>201.62200000000001</v>
      </c>
      <c r="AI388" s="22">
        <v>3.9688099999999997E-2</v>
      </c>
      <c r="AJ388" s="22">
        <v>378</v>
      </c>
      <c r="AK388" s="22">
        <v>1.80267</v>
      </c>
      <c r="AL388">
        <f t="shared" si="66"/>
        <v>-39.688099999999999</v>
      </c>
      <c r="AM388">
        <f t="shared" si="67"/>
        <v>-71.575107063999994</v>
      </c>
      <c r="AP388" s="9"/>
      <c r="AQ388" s="22">
        <v>-0.10345500000000001</v>
      </c>
      <c r="AR388" s="22">
        <v>250.96199999999999</v>
      </c>
      <c r="AS388" s="22">
        <v>-1.9876100000000001E-2</v>
      </c>
      <c r="AT388" s="22">
        <v>378</v>
      </c>
      <c r="AU388" s="22">
        <v>-0.103424</v>
      </c>
      <c r="AV388">
        <f t="shared" si="68"/>
        <v>19.876100000000001</v>
      </c>
      <c r="AW388">
        <f t="shared" si="69"/>
        <v>-2.0562819255</v>
      </c>
      <c r="AX388" s="9"/>
      <c r="AY388" s="22">
        <v>1.8034399999999999</v>
      </c>
      <c r="AZ388" s="22">
        <v>300.49200000000002</v>
      </c>
      <c r="BA388" s="22">
        <v>4.68079E-2</v>
      </c>
      <c r="BB388" s="22">
        <v>378</v>
      </c>
      <c r="BC388" s="22">
        <v>1.80237</v>
      </c>
      <c r="BD388">
        <f t="shared" si="70"/>
        <v>-46.807899999999997</v>
      </c>
      <c r="BE388">
        <f t="shared" si="71"/>
        <v>-84.415239175999986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U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244.56822429910761</v>
      </c>
      <c r="H2" s="2"/>
      <c r="I2" s="6" t="s">
        <v>12</v>
      </c>
      <c r="J2" s="2"/>
      <c r="K2" s="7" t="s">
        <v>13</v>
      </c>
      <c r="L2" s="3">
        <f>L4*I6*L9/100*100</f>
        <v>24.711306568000001</v>
      </c>
      <c r="M2" s="8" t="s">
        <v>14</v>
      </c>
      <c r="N2" s="9"/>
      <c r="O2" s="2">
        <f>ABS(S7-S6)/ABS(T7-T6)*1000</f>
        <v>886.51065573822211</v>
      </c>
      <c r="P2" s="2"/>
      <c r="Q2" s="6" t="s">
        <v>15</v>
      </c>
      <c r="R2" s="2"/>
      <c r="S2" s="7" t="s">
        <v>13</v>
      </c>
      <c r="T2" s="3">
        <f>T4*Q6*T9/100*100</f>
        <v>22.576920047999998</v>
      </c>
      <c r="U2" s="8" t="s">
        <v>14</v>
      </c>
      <c r="X2" s="9"/>
      <c r="Y2" s="2">
        <f>ABS(AC7-AC6)/ABS(AD7-AD6)*1000</f>
        <v>1547.1043478267052</v>
      </c>
      <c r="Z2" s="2"/>
      <c r="AA2" s="6" t="s">
        <v>12</v>
      </c>
      <c r="AB2" s="2"/>
      <c r="AC2" s="7" t="s">
        <v>13</v>
      </c>
      <c r="AD2" s="3">
        <f>AD4*AA6*AD9/100*100</f>
        <v>24.337327937000001</v>
      </c>
      <c r="AE2" s="8" t="s">
        <v>14</v>
      </c>
      <c r="AF2" s="9"/>
      <c r="AG2" s="2">
        <f>ABS(AK7-AK6)/ABS(AL7-AL6)*1000</f>
        <v>160.89272131147555</v>
      </c>
      <c r="AH2" s="2"/>
      <c r="AI2" s="6" t="s">
        <v>15</v>
      </c>
      <c r="AJ2" s="2"/>
      <c r="AK2" s="7" t="s">
        <v>13</v>
      </c>
      <c r="AL2" s="3">
        <f>AL4*AI6*AL9/100*100</f>
        <v>22.020487342000006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24.433551199999997</v>
      </c>
      <c r="AW2" s="8" t="s">
        <v>14</v>
      </c>
      <c r="AX2" s="9"/>
      <c r="AY2" s="2">
        <f>ABS(BC7-BC6)/ABS(BD7-BD6)*1000</f>
        <v>337.68790849673491</v>
      </c>
      <c r="AZ2" s="2"/>
      <c r="BA2" s="6" t="s">
        <v>15</v>
      </c>
      <c r="BB2" s="2"/>
      <c r="BC2" s="7" t="s">
        <v>13</v>
      </c>
      <c r="BD2" s="3">
        <f>BD4*BA6*BD9/100*100</f>
        <v>21.541146624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1.64398</v>
      </c>
      <c r="J3" s="2"/>
      <c r="K3" s="10">
        <f>INDEX(L11:L1056,MATCH(I3,K11:K1056,0))</f>
        <v>-0.40801999999999999</v>
      </c>
      <c r="L3" s="49" t="s">
        <v>16</v>
      </c>
      <c r="M3" s="11">
        <f>M9</f>
        <v>24.711306568000001</v>
      </c>
      <c r="N3" s="9"/>
      <c r="O3" s="2" t="s">
        <v>44</v>
      </c>
      <c r="P3" s="2"/>
      <c r="Q3" s="2">
        <f>INDEX(S11:S1056,MATCH(0,T11:T1056,-1))</f>
        <v>1.63208</v>
      </c>
      <c r="R3" s="2"/>
      <c r="S3" s="10">
        <f>INDEX(T11:T1056,MATCH(Q3,S11:S1056,0))</f>
        <v>0.42803999999999998</v>
      </c>
      <c r="T3" s="49" t="s">
        <v>16</v>
      </c>
      <c r="U3" s="11">
        <f>U9</f>
        <v>22.576920047999998</v>
      </c>
      <c r="X3" s="9"/>
      <c r="Y3" s="2" t="s">
        <v>44</v>
      </c>
      <c r="Z3" s="2"/>
      <c r="AA3" s="2">
        <f>INDEX(AC11:AC856,MATCH(0,AD11:AD856,1))</f>
        <v>1.64856</v>
      </c>
      <c r="AB3" s="2"/>
      <c r="AC3" s="10">
        <f>INDEX(AD11:AD1056,MATCH(AA3,AC11:AC1056,0))</f>
        <v>-0.60119600000000006</v>
      </c>
      <c r="AD3" s="49" t="s">
        <v>16</v>
      </c>
      <c r="AE3" s="11">
        <f>AE9</f>
        <v>24.337327937000001</v>
      </c>
      <c r="AF3" s="9"/>
      <c r="AG3" s="2" t="s">
        <v>44</v>
      </c>
      <c r="AH3" s="2"/>
      <c r="AI3" s="2">
        <f>INDEX(AK11:AK1056,MATCH(0,AL11:AL1056,-1))</f>
        <v>1.6223099999999999</v>
      </c>
      <c r="AJ3" s="2"/>
      <c r="AK3" s="10">
        <f>INDEX(AL11:AL1056,MATCH(AI3,AK11:AK1056,0))</f>
        <v>1.5533399999999999E-2</v>
      </c>
      <c r="AL3" s="49" t="s">
        <v>16</v>
      </c>
      <c r="AM3" s="11">
        <f>AM9</f>
        <v>22.020487342000003</v>
      </c>
      <c r="AP3" s="9"/>
      <c r="AQ3" s="2" t="s">
        <v>44</v>
      </c>
      <c r="AR3" s="2"/>
      <c r="AS3" s="2">
        <f>INDEX(AU11:AU856,MATCH(0,AV11:AV856,1))</f>
        <v>1.6537500000000001</v>
      </c>
      <c r="AT3" s="2"/>
      <c r="AU3" s="10">
        <f>INDEX(AV11:AV1056,MATCH(AS3,AU11:AU1056,0))</f>
        <v>-0.46783399999999997</v>
      </c>
      <c r="AV3" s="49" t="s">
        <v>16</v>
      </c>
      <c r="AW3" s="11">
        <f>AW9</f>
        <v>24.4335512</v>
      </c>
      <c r="AX3" s="9"/>
      <c r="AY3" s="2" t="s">
        <v>44</v>
      </c>
      <c r="AZ3" s="2"/>
      <c r="BA3" s="2">
        <f>INDEX(BC11:BC1056,MATCH(0,BD11:BD1056,-1))</f>
        <v>1.6113299999999999</v>
      </c>
      <c r="BB3" s="2"/>
      <c r="BC3" s="10">
        <f>INDEX(BD11:BD1056,MATCH(BA3,BC11:BC1056,0))</f>
        <v>0.46023599999999998</v>
      </c>
      <c r="BD3" s="49" t="s">
        <v>16</v>
      </c>
      <c r="BE3" s="11">
        <f>BE9</f>
        <v>21.541146624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3.2280066324070669</v>
      </c>
      <c r="H4" s="2"/>
      <c r="I4" s="2">
        <f>INDEX(K11:K1000,1+MATCH(0,L11:L856,1))</f>
        <v>1.63849</v>
      </c>
      <c r="J4" s="2"/>
      <c r="K4" s="10">
        <f>INDEX(L11:L1056,MATCH(I4,K11:K1056,0))</f>
        <v>1.2927200000000001</v>
      </c>
      <c r="L4" s="48">
        <f>M3/(I6*L9)</f>
        <v>0.66280049904017557</v>
      </c>
      <c r="M4" s="8" t="s">
        <v>17</v>
      </c>
      <c r="N4" s="9"/>
      <c r="O4" s="2">
        <f>ABS(Q3-Q4)/ABS(S3-S4)*1000</f>
        <v>2.4266314858084592</v>
      </c>
      <c r="P4" s="2"/>
      <c r="Q4" s="2">
        <f>INDEX(S11:S856,1+MATCH(0,T11:T856,-1))</f>
        <v>1.63666</v>
      </c>
      <c r="R4" s="2"/>
      <c r="S4" s="10">
        <f>INDEX(T11:T856,MATCH(Q4,S11:S856,0))</f>
        <v>-1.4593500000000001</v>
      </c>
      <c r="T4" s="48">
        <f>U3/(Q6*T9)</f>
        <v>0.6072080973580698</v>
      </c>
      <c r="U4" s="8" t="s">
        <v>17</v>
      </c>
      <c r="X4" s="9"/>
      <c r="Y4" s="2">
        <f>ABS(AA3-AA4)/ABS(AC3-AC4)*1000</f>
        <v>2.7366385713073766</v>
      </c>
      <c r="Z4" s="2"/>
      <c r="AA4" s="2">
        <f>INDEX(AC11:AC1000,1+MATCH(0,AD11:AD856,1))</f>
        <v>1.64398</v>
      </c>
      <c r="AB4" s="2"/>
      <c r="AC4" s="10">
        <f>INDEX(AD11:AD1056,MATCH(AA4,AC11:AC1056,0))</f>
        <v>1.0723900000000002</v>
      </c>
      <c r="AD4" s="48">
        <f>AE3/(AA6*AD9)</f>
        <v>0.65714602546992285</v>
      </c>
      <c r="AE4" s="8" t="s">
        <v>17</v>
      </c>
      <c r="AF4" s="9"/>
      <c r="AG4" s="2">
        <f>ABS(AI3-AI4)/ABS(AK3-AK4)*1000</f>
        <v>2.2924067667991697</v>
      </c>
      <c r="AH4" s="2"/>
      <c r="AI4" s="2">
        <f>INDEX(AK11:AK856,1+MATCH(0,AL11:AL856,-1))</f>
        <v>1.62659</v>
      </c>
      <c r="AJ4" s="2"/>
      <c r="AK4" s="10">
        <f>INDEX(AL11:AL856,MATCH(AI4,AK11:AK856,0))</f>
        <v>-1.8515000000000001</v>
      </c>
      <c r="AL4" s="48">
        <f>AM3/(AI6*AL9)</f>
        <v>0.5954507516425438</v>
      </c>
      <c r="AM4" s="8" t="s">
        <v>17</v>
      </c>
      <c r="AP4" s="9"/>
      <c r="AQ4" s="2">
        <f>ABS(AS3-AS4)/ABS(AU3-AU4)*1000</f>
        <v>2.9138987607886131</v>
      </c>
      <c r="AR4" s="2"/>
      <c r="AS4" s="2">
        <f>INDEX(AU11:AU1000,1+MATCH(0,AV11:AV856,1))</f>
        <v>1.64886</v>
      </c>
      <c r="AT4" s="2"/>
      <c r="AU4" s="10">
        <f>INDEX(AV11:AV1056,MATCH(AS4,AU11:AU1056,0))</f>
        <v>1.2103299999999999</v>
      </c>
      <c r="AV4" s="48">
        <f>AW3/(AS6*AV9)</f>
        <v>0.65513066546059495</v>
      </c>
      <c r="AW4" s="8" t="s">
        <v>17</v>
      </c>
      <c r="AX4" s="9"/>
      <c r="AY4" s="2">
        <f>ABS(BA3-BA4)/ABS(BC3-BC4)*1000</f>
        <v>3.6207094592907576</v>
      </c>
      <c r="AZ4" s="2"/>
      <c r="BA4" s="2">
        <f>INDEX(BC11:BC856,1+MATCH(0,BD11:BD856,-1))</f>
        <v>1.61713</v>
      </c>
      <c r="BB4" s="2"/>
      <c r="BC4" s="10">
        <f>INDEX(BD11:BD856,MATCH(BA4,BC11:BC856,0))</f>
        <v>-1.1416600000000001</v>
      </c>
      <c r="BD4" s="48">
        <f>BE3/(BA6*BD9)</f>
        <v>0.58521604517359094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18.7592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18.289199999999997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18.475300000000001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18.286100000000001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18.338000000000001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18.115200000000002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1.6426629087338454</v>
      </c>
      <c r="J6" s="48"/>
      <c r="K6" s="13">
        <f>INDEX(K11:K1056,MATCH(L6,L11:L1056,0))</f>
        <v>3.2012899999999999E-3</v>
      </c>
      <c r="L6" s="10">
        <f>INDEX(L11:L1056,MATCH(0,K11:K1056,-1))</f>
        <v>22.683700000000002</v>
      </c>
      <c r="M6" s="8" t="s">
        <v>22</v>
      </c>
      <c r="N6" s="9"/>
      <c r="O6" s="2"/>
      <c r="P6" s="2"/>
      <c r="Q6" s="50">
        <f>(Q3-Q4)/(S3-S4)*(-S4)+Q4</f>
        <v>1.6331186953411854</v>
      </c>
      <c r="R6" s="50"/>
      <c r="S6" s="13">
        <f>INDEX(S11:S1056,MATCH(T6,T11:T1056,0))</f>
        <v>-4.4433600000000004E-3</v>
      </c>
      <c r="T6" s="10">
        <f>INDEX(T11:T1056,MATCH(0,S11:S1056,1))</f>
        <v>22.772199999999998</v>
      </c>
      <c r="U6" s="8" t="s">
        <v>22</v>
      </c>
      <c r="X6" s="9"/>
      <c r="Y6" s="2"/>
      <c r="Z6" s="2"/>
      <c r="AA6" s="48">
        <f>(AA3-AA4)/(AC3-AC4)*(-AC4)+AA4</f>
        <v>1.6469147438374843</v>
      </c>
      <c r="AB6" s="48"/>
      <c r="AC6" s="13">
        <f>INDEX(AC11:AC1056,MATCH(AD6,AD11:AD1056,0))</f>
        <v>1.2737999999999999E-2</v>
      </c>
      <c r="AD6" s="10">
        <f>INDEX(AD11:AD1056,MATCH(0,AC11:AC1056,-1))</f>
        <v>22.479200000000002</v>
      </c>
      <c r="AE6" s="8" t="s">
        <v>22</v>
      </c>
      <c r="AF6" s="9"/>
      <c r="AG6" s="2"/>
      <c r="AH6" s="2"/>
      <c r="AI6" s="50">
        <f>(AI3-AI4)/(AK3-AK4)*(-AK4)+AI4</f>
        <v>1.6223456088712713</v>
      </c>
      <c r="AJ6" s="50"/>
      <c r="AK6" s="13">
        <f>INDEX(AK11:AK1056,MATCH(AL6,AL11:AL1056,0))</f>
        <v>-4.19922E-3</v>
      </c>
      <c r="AL6" s="10">
        <f>INDEX(AL11:AL1056,MATCH(0,AK11:AK1056,1))</f>
        <v>22.821000000000002</v>
      </c>
      <c r="AM6" s="8" t="s">
        <v>22</v>
      </c>
      <c r="AP6" s="9"/>
      <c r="AQ6" s="2"/>
      <c r="AR6" s="2"/>
      <c r="AS6" s="48">
        <f>(AS3-AS4)/(AU3-AU4)*(-AU4)+AS4</f>
        <v>1.6523867790871454</v>
      </c>
      <c r="AT6" s="48"/>
      <c r="AU6" s="13">
        <f>INDEX(AU11:AU1056,MATCH(AV6,AV11:AV1056,0))</f>
        <v>8.3251999999999996E-3</v>
      </c>
      <c r="AV6" s="10">
        <f>INDEX(AV11:AV1056,MATCH(0,AU11:AU1056,-1))</f>
        <v>22.570799999999998</v>
      </c>
      <c r="AW6" s="8" t="s">
        <v>22</v>
      </c>
      <c r="AX6" s="9"/>
      <c r="AY6" s="2"/>
      <c r="AZ6" s="2"/>
      <c r="BA6" s="50">
        <f>(BA3-BA4)/(BC3-BC4)*(-BC4)+BA4</f>
        <v>1.612996380838706</v>
      </c>
      <c r="BB6" s="50"/>
      <c r="BC6" s="13">
        <f>INDEX(BC11:BC1056,MATCH(BD6,BD11:BD1056,0))</f>
        <v>-4.4280999999999999E-3</v>
      </c>
      <c r="BD6" s="10">
        <f>INDEX(BD11:BD1056,MATCH(0,BC11:BC1056,1))</f>
        <v>22.833300000000001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-2.0324700000000002E-3</v>
      </c>
      <c r="L7" s="10">
        <f>INDEX(L11:L856,1+MATCH(0,K11:K856,-1))</f>
        <v>22.705099999999998</v>
      </c>
      <c r="M7" s="12">
        <f>INDEX(K11:K1056,MATCH(M9,M11:M1056,0))</f>
        <v>1.3168299999999999</v>
      </c>
      <c r="N7" s="9"/>
      <c r="O7" s="2"/>
      <c r="P7" s="2"/>
      <c r="Q7" s="2"/>
      <c r="R7" s="2"/>
      <c r="S7" s="13">
        <f>INDEX(S11:S1056,MATCH(T7,T11:T1056,0))</f>
        <v>9.6435499999999996E-4</v>
      </c>
      <c r="T7" s="10">
        <f>INDEX(T11:T1056,1+MATCH(0,S11:S1056,1))</f>
        <v>22.766100000000002</v>
      </c>
      <c r="U7" s="12">
        <f>INDEX(S11:S1056,MATCH(U9,U11:U1056,0))</f>
        <v>1.2335199999999999</v>
      </c>
      <c r="X7" s="9"/>
      <c r="Y7" s="2"/>
      <c r="Z7" s="2"/>
      <c r="AA7" s="2"/>
      <c r="AB7" s="2"/>
      <c r="AC7" s="13">
        <f>INDEX(AC11:AC856,MATCH(AD7,AD11:AD856,1))</f>
        <v>-1.49536E-3</v>
      </c>
      <c r="AD7" s="10">
        <f>INDEX(AD11:AD856,1+MATCH(0,AC11:AC856,-1))</f>
        <v>22.488399999999999</v>
      </c>
      <c r="AE7" s="12">
        <f>INDEX(AC11:AC1056,MATCH(AE9,AE11:AE1056,0))</f>
        <v>1.31714</v>
      </c>
      <c r="AF7" s="9"/>
      <c r="AG7" s="2"/>
      <c r="AH7" s="2"/>
      <c r="AI7" s="2"/>
      <c r="AJ7" s="2"/>
      <c r="AK7" s="13">
        <f>INDEX(AK11:AK1056,MATCH(AL7,AL11:AL1056,0))</f>
        <v>7.0800799999999999E-4</v>
      </c>
      <c r="AL7" s="10">
        <f>INDEX(AL11:AL1056,1+MATCH(0,AK11:AK1056,1))</f>
        <v>22.790500000000002</v>
      </c>
      <c r="AM7" s="12">
        <f>INDEX(AK11:AK1056,MATCH(AM9,AM11:AM1056,0))</f>
        <v>1.2033100000000001</v>
      </c>
      <c r="AP7" s="9"/>
      <c r="AQ7" s="2"/>
      <c r="AR7" s="2"/>
      <c r="AS7" s="2"/>
      <c r="AT7" s="2"/>
      <c r="AU7" s="13">
        <f>INDEX(AU11:AU856,MATCH(AV7,AV11:AV856,1))</f>
        <v>-2.04163E-3</v>
      </c>
      <c r="AV7" s="10">
        <f>INDEX(AV11:AV856,1+MATCH(0,AU11:AU856,-1))</f>
        <v>22.570799999999998</v>
      </c>
      <c r="AW7" s="12">
        <f>INDEX(AU11:AU1056,MATCH(AW9,AW11:AW1056,0))</f>
        <v>1.33179</v>
      </c>
      <c r="AX7" s="9"/>
      <c r="AY7" s="2"/>
      <c r="AZ7" s="2"/>
      <c r="BA7" s="2"/>
      <c r="BB7" s="2"/>
      <c r="BC7" s="13">
        <f>INDEX(BC11:BC1056,MATCH(BD7,BD11:BD1056,0))</f>
        <v>7.3852499999999997E-4</v>
      </c>
      <c r="BD7" s="10">
        <f>INDEX(BD11:BD1056,1+MATCH(0,BC11:BC1056,1))</f>
        <v>22.818000000000001</v>
      </c>
      <c r="BE7" s="12">
        <f>INDEX(BC11:BC1056,MATCH(BE9,BE11:BE1056,0))</f>
        <v>1.1880500000000001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8.6372872034372108</v>
      </c>
      <c r="J9" s="2"/>
      <c r="K9" s="2"/>
      <c r="L9" s="3">
        <f>(L6-L7)/(K6-K7)*(-K7)+L7</f>
        <v>22.69678955817615</v>
      </c>
      <c r="M9" s="16">
        <f>MAX(M11:M1056)</f>
        <v>24.711306568000001</v>
      </c>
      <c r="N9" s="9"/>
      <c r="O9" s="2"/>
      <c r="P9" s="2"/>
      <c r="Q9" s="2"/>
      <c r="R9" s="2"/>
      <c r="S9" s="2"/>
      <c r="T9" s="3">
        <f>(T6-T7)/(S6-S7)*(-S7)+T7</f>
        <v>22.767187809823557</v>
      </c>
      <c r="U9" s="16">
        <f>MAX(U11:U1056)</f>
        <v>22.576920047999998</v>
      </c>
      <c r="X9" s="9"/>
      <c r="Y9" s="2"/>
      <c r="Z9" s="2"/>
      <c r="AA9" s="15">
        <f>(MAX(AD2,AL2)-MIN(AD2,AL2))/MAX(AD2,AL2)%</f>
        <v>9.5196999481512758</v>
      </c>
      <c r="AB9" s="2"/>
      <c r="AC9" s="2"/>
      <c r="AD9" s="3">
        <f>(AD6-AD7)/(AC6-AC7)*(-AC7)+AD7</f>
        <v>22.487433445932652</v>
      </c>
      <c r="AE9" s="16">
        <f>MAX(AE11:AE1056)</f>
        <v>24.337327937000001</v>
      </c>
      <c r="AF9" s="9"/>
      <c r="AG9" s="2"/>
      <c r="AH9" s="2"/>
      <c r="AI9" s="2"/>
      <c r="AJ9" s="2"/>
      <c r="AK9" s="2"/>
      <c r="AL9" s="3">
        <f>(AL6-AL7)/(AK6-AK7)*(-AK7)+AL7</f>
        <v>22.794900497388753</v>
      </c>
      <c r="AM9" s="16">
        <f>MAX(AM11:AM1056)</f>
        <v>22.020487342000003</v>
      </c>
      <c r="AP9" s="9"/>
      <c r="AQ9" s="2"/>
      <c r="AR9" s="2"/>
      <c r="AS9" s="15">
        <f>(MAX(AV2,BD2)-MIN(AV2,BD2))/MAX(AV2,BD2)%</f>
        <v>11.837839503248293</v>
      </c>
      <c r="AT9" s="2"/>
      <c r="AU9" s="2"/>
      <c r="AV9" s="3">
        <f>(AV6-AV7)/(AU6-AU7)*(-AU7)+AV7</f>
        <v>22.570799999999998</v>
      </c>
      <c r="AW9" s="16">
        <f>MAX(AW11:AW1056)</f>
        <v>24.4335512</v>
      </c>
      <c r="AX9" s="9"/>
      <c r="AY9" s="2"/>
      <c r="AZ9" s="2"/>
      <c r="BA9" s="2"/>
      <c r="BB9" s="2"/>
      <c r="BC9" s="2"/>
      <c r="BD9" s="3">
        <f>(BD6-BD7)/(BC6-BC7)*(-BC7)+BD7</f>
        <v>22.82018700457262</v>
      </c>
      <c r="BE9" s="16">
        <f>MAX(BE11:BE1056)</f>
        <v>21.541146624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1.6426629087338454</v>
      </c>
      <c r="B11" s="19">
        <f>IFERROR(L9,0)</f>
        <v>22.69678955817615</v>
      </c>
      <c r="C11" s="20">
        <f>IFERROR(L4,0)</f>
        <v>0.66280049904017557</v>
      </c>
      <c r="D11" s="21">
        <f>IFERROR(L2,0)</f>
        <v>24.711306568000001</v>
      </c>
      <c r="E11" s="21">
        <f>IFERROR(I9,0)</f>
        <v>8.6372872034372108</v>
      </c>
      <c r="F11" s="9"/>
      <c r="G11" s="22">
        <v>1.69495</v>
      </c>
      <c r="H11" s="22">
        <v>14.191599999999999</v>
      </c>
      <c r="I11" s="22">
        <v>3.7530500000000001E-2</v>
      </c>
      <c r="J11" s="22">
        <v>1</v>
      </c>
      <c r="K11" s="22">
        <v>1.6946399999999999</v>
      </c>
      <c r="L11">
        <f>-I11/$F$2*1000</f>
        <v>-37.530500000000004</v>
      </c>
      <c r="M11">
        <f>L11*G11</f>
        <v>-63.612320975000003</v>
      </c>
      <c r="N11" s="9"/>
      <c r="O11" s="22">
        <v>-9.49097E-2</v>
      </c>
      <c r="P11" s="22">
        <v>34.169400000000003</v>
      </c>
      <c r="Q11" s="22">
        <v>-2.32178E-2</v>
      </c>
      <c r="R11" s="22">
        <v>1</v>
      </c>
      <c r="S11" s="22">
        <v>-9.5947299999999999E-2</v>
      </c>
      <c r="T11">
        <f>-Q11/$F$2*1000</f>
        <v>23.2178</v>
      </c>
      <c r="U11">
        <f>T11*O11</f>
        <v>-2.2035944326600001</v>
      </c>
      <c r="V11" s="23"/>
      <c r="W11" s="24"/>
      <c r="X11" s="9"/>
      <c r="Y11" s="22">
        <v>1.69495</v>
      </c>
      <c r="Z11" s="22">
        <v>67.930599999999998</v>
      </c>
      <c r="AA11" s="22">
        <v>3.03802E-2</v>
      </c>
      <c r="AB11" s="22">
        <v>1</v>
      </c>
      <c r="AC11" s="22">
        <v>1.6946399999999999</v>
      </c>
      <c r="AD11">
        <f>-AA11/$F$2*1000</f>
        <v>-30.380199999999999</v>
      </c>
      <c r="AE11">
        <f>AD11*Y11</f>
        <v>-51.492919989999997</v>
      </c>
      <c r="AF11" s="9"/>
      <c r="AG11" s="22">
        <v>-9.49097E-2</v>
      </c>
      <c r="AH11" s="22">
        <v>117.12</v>
      </c>
      <c r="AI11" s="22">
        <v>-2.3226900000000002E-2</v>
      </c>
      <c r="AJ11" s="22">
        <v>1</v>
      </c>
      <c r="AK11" s="22">
        <v>-9.5062300000000002E-2</v>
      </c>
      <c r="AL11">
        <f>-AI11/$F$2*1000</f>
        <v>23.226900000000001</v>
      </c>
      <c r="AM11">
        <f>AL11*AG11</f>
        <v>-2.2044581109300001</v>
      </c>
      <c r="AP11" s="9"/>
      <c r="AQ11" s="22">
        <v>1.69495</v>
      </c>
      <c r="AR11" s="22">
        <v>166.364</v>
      </c>
      <c r="AS11" s="22">
        <v>2.73376E-2</v>
      </c>
      <c r="AT11" s="22">
        <v>1</v>
      </c>
      <c r="AU11" s="22">
        <v>1.6940299999999999</v>
      </c>
      <c r="AV11">
        <f>-AS11/$F$2*1000</f>
        <v>-27.337599999999998</v>
      </c>
      <c r="AW11">
        <f>AV11*AQ11</f>
        <v>-46.335865119999994</v>
      </c>
      <c r="AX11" s="9"/>
      <c r="AY11" s="22">
        <v>-9.49097E-2</v>
      </c>
      <c r="AZ11" s="22">
        <v>185.666</v>
      </c>
      <c r="BA11" s="22">
        <v>-2.32727E-2</v>
      </c>
      <c r="BB11" s="22">
        <v>1</v>
      </c>
      <c r="BC11" s="22">
        <v>-9.5031699999999997E-2</v>
      </c>
      <c r="BD11">
        <f>-BA11/$F$2*1000</f>
        <v>23.2727</v>
      </c>
      <c r="BE11">
        <f>BD11*AY11</f>
        <v>-2.2088049751900001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1.6331186953411854</v>
      </c>
      <c r="B12" s="19">
        <f>IFERROR(T9,0)</f>
        <v>22.767187809823557</v>
      </c>
      <c r="C12" s="20">
        <f>IFERROR(T4,0)</f>
        <v>0.6072080973580698</v>
      </c>
      <c r="D12" s="21">
        <f>IFERROR(T2,0)</f>
        <v>22.576920047999998</v>
      </c>
      <c r="E12" s="21"/>
      <c r="F12" s="9"/>
      <c r="G12" s="22">
        <v>1.68991</v>
      </c>
      <c r="H12" s="22">
        <v>14.201599999999999</v>
      </c>
      <c r="I12" s="22">
        <v>3.3669999999999999E-2</v>
      </c>
      <c r="J12" s="22">
        <v>2</v>
      </c>
      <c r="K12" s="22">
        <v>1.6891499999999999</v>
      </c>
      <c r="L12">
        <f t="shared" ref="L12:L75" si="0">-I12/$F$2*1000</f>
        <v>-33.67</v>
      </c>
      <c r="M12">
        <f t="shared" ref="M12:M75" si="1">L12*G12</f>
        <v>-56.899269700000005</v>
      </c>
      <c r="N12" s="9"/>
      <c r="O12" s="22">
        <v>-8.9874300000000004E-2</v>
      </c>
      <c r="P12" s="22">
        <v>34.179499999999997</v>
      </c>
      <c r="Q12" s="22">
        <v>-2.3181199999999999E-2</v>
      </c>
      <c r="R12" s="22">
        <v>2</v>
      </c>
      <c r="S12" s="22">
        <v>-9.0545700000000007E-2</v>
      </c>
      <c r="T12">
        <f t="shared" ref="T12:T75" si="2">-Q12/$F$2*1000</f>
        <v>23.1812</v>
      </c>
      <c r="U12">
        <f t="shared" ref="U12:U75" si="3">T12*O12</f>
        <v>-2.0833941231600002</v>
      </c>
      <c r="V12" s="23"/>
      <c r="W12" s="24"/>
      <c r="X12" s="9"/>
      <c r="Y12" s="22">
        <v>1.68991</v>
      </c>
      <c r="Z12" s="22">
        <v>67.940600000000003</v>
      </c>
      <c r="AA12" s="22">
        <v>2.6589999999999999E-2</v>
      </c>
      <c r="AB12" s="22">
        <v>2</v>
      </c>
      <c r="AC12" s="22">
        <v>1.6891499999999999</v>
      </c>
      <c r="AD12">
        <f t="shared" ref="AD12:AD75" si="4">-AA12/$F$2*1000</f>
        <v>-26.59</v>
      </c>
      <c r="AE12">
        <f t="shared" ref="AE12:AE75" si="5">AD12*Y12</f>
        <v>-44.934706900000002</v>
      </c>
      <c r="AF12" s="9"/>
      <c r="AG12" s="22">
        <v>-8.9874300000000004E-2</v>
      </c>
      <c r="AH12" s="22">
        <v>117.13</v>
      </c>
      <c r="AI12" s="22">
        <v>-2.32056E-2</v>
      </c>
      <c r="AJ12" s="22">
        <v>2</v>
      </c>
      <c r="AK12" s="22">
        <v>-9.0271000000000004E-2</v>
      </c>
      <c r="AL12">
        <f t="shared" ref="AL12:AL75" si="6">-AI12/$F$2*1000</f>
        <v>23.2056</v>
      </c>
      <c r="AM12">
        <f t="shared" ref="AM12:AM75" si="7">AL12*AG12</f>
        <v>-2.0855870560800001</v>
      </c>
      <c r="AP12" s="9"/>
      <c r="AQ12" s="22">
        <v>1.68991</v>
      </c>
      <c r="AR12" s="22">
        <v>166.374</v>
      </c>
      <c r="AS12" s="22">
        <v>2.3553500000000002E-2</v>
      </c>
      <c r="AT12" s="22">
        <v>2</v>
      </c>
      <c r="AU12" s="22">
        <v>1.6891499999999999</v>
      </c>
      <c r="AV12">
        <f t="shared" ref="AV12:AV75" si="8">-AS12/$F$2*1000</f>
        <v>-23.553500000000003</v>
      </c>
      <c r="AW12">
        <f t="shared" ref="AW12:AW75" si="9">AV12*AQ12</f>
        <v>-39.803295185000003</v>
      </c>
      <c r="AX12" s="9"/>
      <c r="AY12" s="22">
        <v>-8.9874300000000004E-2</v>
      </c>
      <c r="AZ12" s="22">
        <v>185.67599999999999</v>
      </c>
      <c r="BA12" s="22">
        <v>-2.3233E-2</v>
      </c>
      <c r="BB12" s="22">
        <v>2</v>
      </c>
      <c r="BC12" s="22">
        <v>-9.0240500000000001E-2</v>
      </c>
      <c r="BD12">
        <f t="shared" ref="BD12:BD75" si="10">-BA12/$F$2*1000</f>
        <v>23.233000000000001</v>
      </c>
      <c r="BE12">
        <f t="shared" ref="BE12:BE75" si="11">BD12*AY12</f>
        <v>-2.0880496119000003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1.6469147438374843</v>
      </c>
      <c r="B13" s="19">
        <f>IFERROR(AD9,0)</f>
        <v>22.487433445932652</v>
      </c>
      <c r="C13" s="20">
        <f>IFERROR(AD4,0)</f>
        <v>0.65714602546992285</v>
      </c>
      <c r="D13" s="21">
        <f>IFERROR(AD2,0)</f>
        <v>24.337327937000001</v>
      </c>
      <c r="E13" s="21">
        <f>IFERROR(AA9,0)</f>
        <v>9.5196999481512758</v>
      </c>
      <c r="F13" s="9"/>
      <c r="G13" s="22">
        <v>1.6848799999999999</v>
      </c>
      <c r="H13" s="22">
        <v>14.2117</v>
      </c>
      <c r="I13" s="22">
        <v>2.9605099999999999E-2</v>
      </c>
      <c r="J13" s="22">
        <v>3</v>
      </c>
      <c r="K13" s="22">
        <v>1.6839599999999999</v>
      </c>
      <c r="L13">
        <f t="shared" si="0"/>
        <v>-29.6051</v>
      </c>
      <c r="M13">
        <f t="shared" si="1"/>
        <v>-49.881040888000001</v>
      </c>
      <c r="N13" s="9"/>
      <c r="O13" s="22">
        <v>-8.4838899999999995E-2</v>
      </c>
      <c r="P13" s="22">
        <v>34.189599999999999</v>
      </c>
      <c r="Q13" s="22">
        <v>-2.3144499999999998E-2</v>
      </c>
      <c r="R13" s="22">
        <v>3</v>
      </c>
      <c r="S13" s="22">
        <v>-8.5235599999999995E-2</v>
      </c>
      <c r="T13">
        <f t="shared" si="2"/>
        <v>23.144499999999997</v>
      </c>
      <c r="U13">
        <f t="shared" si="3"/>
        <v>-1.9635539210499997</v>
      </c>
      <c r="V13" s="23"/>
      <c r="W13" s="24"/>
      <c r="X13" s="9"/>
      <c r="Y13" s="22">
        <v>1.6848799999999999</v>
      </c>
      <c r="Z13" s="22">
        <v>67.950699999999998</v>
      </c>
      <c r="AA13" s="22">
        <v>2.2924799999999999E-2</v>
      </c>
      <c r="AB13" s="22">
        <v>3</v>
      </c>
      <c r="AC13" s="22">
        <v>1.6842699999999999</v>
      </c>
      <c r="AD13">
        <f t="shared" si="4"/>
        <v>-22.924799999999998</v>
      </c>
      <c r="AE13">
        <f t="shared" si="5"/>
        <v>-38.625537023999996</v>
      </c>
      <c r="AF13" s="9"/>
      <c r="AG13" s="22">
        <v>-8.4838899999999995E-2</v>
      </c>
      <c r="AH13" s="22">
        <v>117.14</v>
      </c>
      <c r="AI13" s="22">
        <v>-2.3214700000000001E-2</v>
      </c>
      <c r="AJ13" s="22">
        <v>3</v>
      </c>
      <c r="AK13" s="22">
        <v>-8.5357699999999995E-2</v>
      </c>
      <c r="AL13">
        <f t="shared" si="6"/>
        <v>23.214700000000001</v>
      </c>
      <c r="AM13">
        <f t="shared" si="7"/>
        <v>-1.96950961183</v>
      </c>
      <c r="AP13" s="9"/>
      <c r="AQ13" s="22">
        <v>1.6848799999999999</v>
      </c>
      <c r="AR13" s="22">
        <v>166.38499999999999</v>
      </c>
      <c r="AS13" s="22">
        <v>1.9857799999999998E-2</v>
      </c>
      <c r="AT13" s="22">
        <v>3</v>
      </c>
      <c r="AU13" s="22">
        <v>1.6839599999999999</v>
      </c>
      <c r="AV13">
        <f t="shared" si="8"/>
        <v>-19.857799999999997</v>
      </c>
      <c r="AW13">
        <f t="shared" si="9"/>
        <v>-33.458010063999993</v>
      </c>
      <c r="AX13" s="9"/>
      <c r="AY13" s="22">
        <v>-8.4838899999999995E-2</v>
      </c>
      <c r="AZ13" s="22">
        <v>185.68600000000001</v>
      </c>
      <c r="BA13" s="22">
        <v>-2.3196399999999999E-2</v>
      </c>
      <c r="BB13" s="22">
        <v>3</v>
      </c>
      <c r="BC13" s="22">
        <v>-8.5388199999999997E-2</v>
      </c>
      <c r="BD13">
        <f t="shared" si="10"/>
        <v>23.196400000000001</v>
      </c>
      <c r="BE13">
        <f t="shared" si="11"/>
        <v>-1.96795705996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1.6223456088712713</v>
      </c>
      <c r="B14" s="19">
        <f>IFERROR(AL9,0)</f>
        <v>22.794900497388753</v>
      </c>
      <c r="C14" s="20">
        <f>IFERROR(AL4,0)</f>
        <v>0.5954507516425438</v>
      </c>
      <c r="D14" s="21">
        <f>IFERROR(AL2,0)</f>
        <v>22.020487342000006</v>
      </c>
      <c r="E14" s="21"/>
      <c r="F14" s="9"/>
      <c r="G14" s="22">
        <v>1.67984</v>
      </c>
      <c r="H14" s="22">
        <v>14.2218</v>
      </c>
      <c r="I14" s="22">
        <v>2.5503499999999998E-2</v>
      </c>
      <c r="J14" s="22">
        <v>4</v>
      </c>
      <c r="K14" s="22">
        <v>1.6793800000000001</v>
      </c>
      <c r="L14">
        <f t="shared" si="0"/>
        <v>-25.503499999999999</v>
      </c>
      <c r="M14">
        <f t="shared" si="1"/>
        <v>-42.841799439999996</v>
      </c>
      <c r="N14" s="9"/>
      <c r="O14" s="22">
        <v>-7.9803499999999999E-2</v>
      </c>
      <c r="P14" s="22">
        <v>34.199599999999997</v>
      </c>
      <c r="Q14" s="22">
        <v>-2.31262E-2</v>
      </c>
      <c r="R14" s="22">
        <v>4</v>
      </c>
      <c r="S14" s="22">
        <v>-8.0169699999999997E-2</v>
      </c>
      <c r="T14">
        <f t="shared" si="2"/>
        <v>23.126200000000001</v>
      </c>
      <c r="U14">
        <f t="shared" si="3"/>
        <v>-1.8455517017</v>
      </c>
      <c r="V14" s="23"/>
      <c r="W14" s="24"/>
      <c r="X14" s="9"/>
      <c r="Y14" s="22">
        <v>1.67984</v>
      </c>
      <c r="Z14" s="22">
        <v>67.960800000000006</v>
      </c>
      <c r="AA14" s="22">
        <v>1.93878E-2</v>
      </c>
      <c r="AB14" s="22">
        <v>4</v>
      </c>
      <c r="AC14" s="22">
        <v>1.6793800000000001</v>
      </c>
      <c r="AD14">
        <f t="shared" si="4"/>
        <v>-19.387799999999999</v>
      </c>
      <c r="AE14">
        <f t="shared" si="5"/>
        <v>-32.568401951999995</v>
      </c>
      <c r="AF14" s="9"/>
      <c r="AG14" s="22">
        <v>-7.9803499999999999E-2</v>
      </c>
      <c r="AH14" s="22">
        <v>117.15</v>
      </c>
      <c r="AI14" s="22">
        <v>-2.3184199999999999E-2</v>
      </c>
      <c r="AJ14" s="22">
        <v>4</v>
      </c>
      <c r="AK14" s="22">
        <v>-7.9894999999999994E-2</v>
      </c>
      <c r="AL14">
        <f t="shared" si="6"/>
        <v>23.184199999999997</v>
      </c>
      <c r="AM14">
        <f t="shared" si="7"/>
        <v>-1.8501803046999998</v>
      </c>
      <c r="AP14" s="9"/>
      <c r="AQ14" s="22">
        <v>1.67984</v>
      </c>
      <c r="AR14" s="22">
        <v>166.39500000000001</v>
      </c>
      <c r="AS14" s="22">
        <v>1.62384E-2</v>
      </c>
      <c r="AT14" s="22">
        <v>4</v>
      </c>
      <c r="AU14" s="22">
        <v>1.6790799999999999</v>
      </c>
      <c r="AV14">
        <f t="shared" si="8"/>
        <v>-16.238399999999999</v>
      </c>
      <c r="AW14">
        <f t="shared" si="9"/>
        <v>-27.277913855999998</v>
      </c>
      <c r="AX14" s="9"/>
      <c r="AY14" s="22">
        <v>-7.9803499999999999E-2</v>
      </c>
      <c r="AZ14" s="22">
        <v>185.696</v>
      </c>
      <c r="BA14" s="22">
        <v>-2.31659E-2</v>
      </c>
      <c r="BB14" s="22">
        <v>4</v>
      </c>
      <c r="BC14" s="22">
        <v>-8.0200199999999999E-2</v>
      </c>
      <c r="BD14">
        <f t="shared" si="10"/>
        <v>23.165900000000001</v>
      </c>
      <c r="BE14">
        <f t="shared" si="11"/>
        <v>-1.8487199006500001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1.6523867790871454</v>
      </c>
      <c r="B15" s="19">
        <f>IFERROR(AV9,0)</f>
        <v>22.570799999999998</v>
      </c>
      <c r="C15" s="20">
        <f>IFERROR(AV4,0)</f>
        <v>0.65513066546059495</v>
      </c>
      <c r="D15" s="21">
        <f>IFERROR(AV2,0)</f>
        <v>24.433551199999997</v>
      </c>
      <c r="E15" s="21">
        <f>IFERROR(AS9,0)</f>
        <v>11.837839503248293</v>
      </c>
      <c r="F15" s="9"/>
      <c r="G15" s="22">
        <v>1.6748000000000001</v>
      </c>
      <c r="H15" s="22">
        <v>14.2318</v>
      </c>
      <c r="I15" s="22">
        <v>2.1371500000000002E-2</v>
      </c>
      <c r="J15" s="22">
        <v>5</v>
      </c>
      <c r="K15" s="22">
        <v>1.6741900000000001</v>
      </c>
      <c r="L15">
        <f t="shared" si="0"/>
        <v>-21.371500000000001</v>
      </c>
      <c r="M15">
        <f t="shared" si="1"/>
        <v>-35.792988200000003</v>
      </c>
      <c r="N15" s="9"/>
      <c r="O15" s="22">
        <v>-7.4768100000000004E-2</v>
      </c>
      <c r="P15" s="22">
        <v>34.209699999999998</v>
      </c>
      <c r="Q15" s="22">
        <v>-2.3098799999999999E-2</v>
      </c>
      <c r="R15" s="22">
        <v>5</v>
      </c>
      <c r="S15" s="22">
        <v>-7.5042700000000004E-2</v>
      </c>
      <c r="T15">
        <f t="shared" si="2"/>
        <v>23.098800000000001</v>
      </c>
      <c r="U15">
        <f t="shared" si="3"/>
        <v>-1.7270533882800001</v>
      </c>
      <c r="V15" s="23"/>
      <c r="W15" s="24"/>
      <c r="X15" s="9"/>
      <c r="Y15" s="22">
        <v>1.6748000000000001</v>
      </c>
      <c r="Z15" s="22">
        <v>67.970799999999997</v>
      </c>
      <c r="AA15" s="22">
        <v>1.5853900000000001E-2</v>
      </c>
      <c r="AB15" s="22">
        <v>5</v>
      </c>
      <c r="AC15" s="22">
        <v>1.6738900000000001</v>
      </c>
      <c r="AD15">
        <f t="shared" si="4"/>
        <v>-15.853900000000001</v>
      </c>
      <c r="AE15">
        <f t="shared" si="5"/>
        <v>-26.552111720000003</v>
      </c>
      <c r="AF15" s="9"/>
      <c r="AG15" s="22">
        <v>-7.4768100000000004E-2</v>
      </c>
      <c r="AH15" s="22">
        <v>117.16</v>
      </c>
      <c r="AI15" s="22">
        <v>-2.3153699999999999E-2</v>
      </c>
      <c r="AJ15" s="22">
        <v>5</v>
      </c>
      <c r="AK15" s="22">
        <v>-7.5103799999999998E-2</v>
      </c>
      <c r="AL15">
        <f t="shared" si="6"/>
        <v>23.153700000000001</v>
      </c>
      <c r="AM15">
        <f t="shared" si="7"/>
        <v>-1.7311581569700001</v>
      </c>
      <c r="AP15" s="9"/>
      <c r="AQ15" s="22">
        <v>1.6748000000000001</v>
      </c>
      <c r="AR15" s="22">
        <v>166.405</v>
      </c>
      <c r="AS15" s="22">
        <v>1.2902800000000001E-2</v>
      </c>
      <c r="AT15" s="22">
        <v>5</v>
      </c>
      <c r="AU15" s="22">
        <v>1.6738900000000001</v>
      </c>
      <c r="AV15">
        <f t="shared" si="8"/>
        <v>-12.902800000000001</v>
      </c>
      <c r="AW15">
        <f t="shared" si="9"/>
        <v>-21.609609440000003</v>
      </c>
      <c r="AX15" s="9"/>
      <c r="AY15" s="22">
        <v>-7.4768100000000004E-2</v>
      </c>
      <c r="AZ15" s="22">
        <v>185.70699999999999</v>
      </c>
      <c r="BA15" s="22">
        <v>-2.3129299999999998E-2</v>
      </c>
      <c r="BB15" s="22">
        <v>5</v>
      </c>
      <c r="BC15" s="22">
        <v>-7.5286900000000004E-2</v>
      </c>
      <c r="BD15">
        <f t="shared" si="10"/>
        <v>23.129299999999997</v>
      </c>
      <c r="BE15">
        <f t="shared" si="11"/>
        <v>-1.72933381533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1.612996380838706</v>
      </c>
      <c r="B16" s="19">
        <f>IFERROR(BD9,0)</f>
        <v>22.82018700457262</v>
      </c>
      <c r="C16" s="20">
        <f>IFERROR(BD4,0)</f>
        <v>0.58521604517359094</v>
      </c>
      <c r="D16" s="21">
        <f>IFERROR(BD2,0)</f>
        <v>21.541146624</v>
      </c>
      <c r="E16" s="21"/>
      <c r="F16" s="9"/>
      <c r="G16" s="22">
        <v>1.66977</v>
      </c>
      <c r="H16" s="22">
        <v>14.241899999999999</v>
      </c>
      <c r="I16" s="22">
        <v>1.7373699999999999E-2</v>
      </c>
      <c r="J16" s="22">
        <v>6</v>
      </c>
      <c r="K16" s="22">
        <v>1.6696200000000001</v>
      </c>
      <c r="L16">
        <f t="shared" si="0"/>
        <v>-17.373699999999999</v>
      </c>
      <c r="M16">
        <f t="shared" si="1"/>
        <v>-29.010083048999999</v>
      </c>
      <c r="N16" s="9"/>
      <c r="O16" s="22">
        <v>-6.9732699999999995E-2</v>
      </c>
      <c r="P16" s="22">
        <v>34.219799999999999</v>
      </c>
      <c r="Q16" s="22">
        <v>-2.3059099999999999E-2</v>
      </c>
      <c r="R16" s="22">
        <v>6</v>
      </c>
      <c r="S16" s="22">
        <v>-6.9854700000000006E-2</v>
      </c>
      <c r="T16">
        <f t="shared" si="2"/>
        <v>23.059100000000001</v>
      </c>
      <c r="U16">
        <f t="shared" si="3"/>
        <v>-1.60797330257</v>
      </c>
      <c r="V16" s="23"/>
      <c r="W16" s="24"/>
      <c r="X16" s="9"/>
      <c r="Y16" s="22">
        <v>1.66977</v>
      </c>
      <c r="Z16" s="22">
        <v>67.980900000000005</v>
      </c>
      <c r="AA16" s="22">
        <v>1.2533600000000001E-2</v>
      </c>
      <c r="AB16" s="22">
        <v>6</v>
      </c>
      <c r="AC16" s="22">
        <v>1.6690100000000001</v>
      </c>
      <c r="AD16">
        <f t="shared" si="4"/>
        <v>-12.5336</v>
      </c>
      <c r="AE16">
        <f t="shared" si="5"/>
        <v>-20.928229271999999</v>
      </c>
      <c r="AF16" s="9"/>
      <c r="AG16" s="22">
        <v>-6.9732699999999995E-2</v>
      </c>
      <c r="AH16" s="22">
        <v>117.17</v>
      </c>
      <c r="AI16" s="22">
        <v>-2.3120100000000001E-2</v>
      </c>
      <c r="AJ16" s="22">
        <v>6</v>
      </c>
      <c r="AK16" s="22">
        <v>-6.97937E-2</v>
      </c>
      <c r="AL16">
        <f t="shared" si="6"/>
        <v>23.120100000000001</v>
      </c>
      <c r="AM16">
        <f t="shared" si="7"/>
        <v>-1.6122269972699999</v>
      </c>
      <c r="AP16" s="9"/>
      <c r="AQ16" s="22">
        <v>1.66977</v>
      </c>
      <c r="AR16" s="22">
        <v>166.41499999999999</v>
      </c>
      <c r="AS16" s="22">
        <v>9.4604500000000005E-3</v>
      </c>
      <c r="AT16" s="22">
        <v>6</v>
      </c>
      <c r="AU16" s="22">
        <v>1.6693100000000001</v>
      </c>
      <c r="AV16">
        <f t="shared" si="8"/>
        <v>-9.4604499999999998</v>
      </c>
      <c r="AW16">
        <f t="shared" si="9"/>
        <v>-15.7967755965</v>
      </c>
      <c r="AX16" s="9"/>
      <c r="AY16" s="22">
        <v>-6.9732699999999995E-2</v>
      </c>
      <c r="AZ16" s="22">
        <v>185.71700000000001</v>
      </c>
      <c r="BA16" s="22">
        <v>-2.3098799999999999E-2</v>
      </c>
      <c r="BB16" s="22">
        <v>6</v>
      </c>
      <c r="BC16" s="22">
        <v>-7.0220900000000003E-2</v>
      </c>
      <c r="BD16">
        <f t="shared" si="10"/>
        <v>23.098800000000001</v>
      </c>
      <c r="BE16">
        <f t="shared" si="11"/>
        <v>-1.6107416907599998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14.252000000000001</v>
      </c>
      <c r="I17" s="22">
        <v>1.3561999999999999E-2</v>
      </c>
      <c r="J17" s="22">
        <v>7</v>
      </c>
      <c r="K17" s="22">
        <v>1.6638200000000001</v>
      </c>
      <c r="L17">
        <f t="shared" si="0"/>
        <v>-13.561999999999999</v>
      </c>
      <c r="M17">
        <f t="shared" si="1"/>
        <v>-22.577068260000001</v>
      </c>
      <c r="N17" s="9"/>
      <c r="O17" s="22">
        <v>-6.4697299999999999E-2</v>
      </c>
      <c r="P17" s="22">
        <v>34.229900000000001</v>
      </c>
      <c r="Q17" s="22">
        <v>-2.3031599999999999E-2</v>
      </c>
      <c r="R17" s="22">
        <v>7</v>
      </c>
      <c r="S17" s="22">
        <v>-6.5246600000000002E-2</v>
      </c>
      <c r="T17">
        <f t="shared" si="2"/>
        <v>23.031600000000001</v>
      </c>
      <c r="U17">
        <f t="shared" si="3"/>
        <v>-1.4900823346800001</v>
      </c>
      <c r="V17" s="23"/>
      <c r="W17" s="24"/>
      <c r="X17" s="9"/>
      <c r="Y17" s="22">
        <v>1.66473</v>
      </c>
      <c r="Z17" s="22">
        <v>67.991</v>
      </c>
      <c r="AA17" s="22">
        <v>9.2285200000000005E-3</v>
      </c>
      <c r="AB17" s="22">
        <v>7</v>
      </c>
      <c r="AC17" s="22">
        <v>1.6638200000000001</v>
      </c>
      <c r="AD17">
        <f t="shared" si="4"/>
        <v>-9.2285199999999996</v>
      </c>
      <c r="AE17">
        <f t="shared" si="5"/>
        <v>-15.3629940996</v>
      </c>
      <c r="AF17" s="9"/>
      <c r="AG17" s="22">
        <v>-6.4697299999999999E-2</v>
      </c>
      <c r="AH17" s="22">
        <v>117.18</v>
      </c>
      <c r="AI17" s="22">
        <v>-2.30957E-2</v>
      </c>
      <c r="AJ17" s="22">
        <v>7</v>
      </c>
      <c r="AK17" s="22">
        <v>-6.4453099999999999E-2</v>
      </c>
      <c r="AL17">
        <f t="shared" si="6"/>
        <v>23.095700000000001</v>
      </c>
      <c r="AM17">
        <f t="shared" si="7"/>
        <v>-1.49422943161</v>
      </c>
      <c r="AP17" s="9"/>
      <c r="AQ17" s="22">
        <v>1.66473</v>
      </c>
      <c r="AR17" s="22">
        <v>166.42500000000001</v>
      </c>
      <c r="AS17" s="22">
        <v>6.0943600000000001E-3</v>
      </c>
      <c r="AT17" s="22">
        <v>7</v>
      </c>
      <c r="AU17" s="22">
        <v>1.66412</v>
      </c>
      <c r="AV17">
        <f t="shared" si="8"/>
        <v>-6.09436</v>
      </c>
      <c r="AW17">
        <f t="shared" si="9"/>
        <v>-10.145463922799999</v>
      </c>
      <c r="AX17" s="9"/>
      <c r="AY17" s="22">
        <v>-6.4697299999999999E-2</v>
      </c>
      <c r="AZ17" s="22">
        <v>185.727</v>
      </c>
      <c r="BA17" s="22">
        <v>-2.3071299999999999E-2</v>
      </c>
      <c r="BB17" s="22">
        <v>7</v>
      </c>
      <c r="BC17" s="22">
        <v>-6.5246600000000002E-2</v>
      </c>
      <c r="BD17">
        <f t="shared" si="10"/>
        <v>23.071300000000001</v>
      </c>
      <c r="BE17">
        <f t="shared" si="11"/>
        <v>-1.4926508174899999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14.2621</v>
      </c>
      <c r="I18" s="22">
        <v>9.8083500000000004E-3</v>
      </c>
      <c r="J18" s="22">
        <v>8</v>
      </c>
      <c r="K18" s="22">
        <v>1.65924</v>
      </c>
      <c r="L18">
        <f t="shared" si="0"/>
        <v>-9.8083500000000008</v>
      </c>
      <c r="M18">
        <f t="shared" si="1"/>
        <v>-16.278918494999999</v>
      </c>
      <c r="N18" s="9"/>
      <c r="O18" s="22">
        <v>-5.9661899999999997E-2</v>
      </c>
      <c r="P18" s="22">
        <v>34.239899999999999</v>
      </c>
      <c r="Q18" s="22">
        <v>-2.3016399999999999E-2</v>
      </c>
      <c r="R18" s="22">
        <v>8</v>
      </c>
      <c r="S18" s="22">
        <v>-6.0363800000000002E-2</v>
      </c>
      <c r="T18">
        <f t="shared" si="2"/>
        <v>23.016400000000001</v>
      </c>
      <c r="U18">
        <f t="shared" si="3"/>
        <v>-1.37320215516</v>
      </c>
      <c r="V18" s="23"/>
      <c r="W18" s="24"/>
      <c r="X18" s="9"/>
      <c r="Y18" s="22">
        <v>1.6597</v>
      </c>
      <c r="Z18" s="22">
        <v>68.001099999999994</v>
      </c>
      <c r="AA18" s="22">
        <v>6.1157199999999998E-3</v>
      </c>
      <c r="AB18" s="22">
        <v>8</v>
      </c>
      <c r="AC18" s="22">
        <v>1.6589400000000001</v>
      </c>
      <c r="AD18">
        <f t="shared" si="4"/>
        <v>-6.1157199999999996</v>
      </c>
      <c r="AE18">
        <f t="shared" si="5"/>
        <v>-10.150260483999999</v>
      </c>
      <c r="AF18" s="9"/>
      <c r="AG18" s="22">
        <v>-5.9661899999999997E-2</v>
      </c>
      <c r="AH18" s="22">
        <v>117.19</v>
      </c>
      <c r="AI18" s="22">
        <v>-2.3062099999999999E-2</v>
      </c>
      <c r="AJ18" s="22">
        <v>8</v>
      </c>
      <c r="AK18" s="22">
        <v>-5.9966999999999999E-2</v>
      </c>
      <c r="AL18">
        <f t="shared" si="6"/>
        <v>23.062099999999997</v>
      </c>
      <c r="AM18">
        <f t="shared" si="7"/>
        <v>-1.3759287039899997</v>
      </c>
      <c r="AP18" s="9"/>
      <c r="AQ18" s="22">
        <v>1.6597</v>
      </c>
      <c r="AR18" s="22">
        <v>166.435</v>
      </c>
      <c r="AS18" s="22">
        <v>2.9922500000000001E-3</v>
      </c>
      <c r="AT18" s="22">
        <v>8</v>
      </c>
      <c r="AU18" s="22">
        <v>1.6595500000000001</v>
      </c>
      <c r="AV18">
        <f t="shared" si="8"/>
        <v>-2.9922500000000003</v>
      </c>
      <c r="AW18">
        <f t="shared" si="9"/>
        <v>-4.9662373250000007</v>
      </c>
      <c r="AX18" s="9"/>
      <c r="AY18" s="22">
        <v>-5.9661899999999997E-2</v>
      </c>
      <c r="AZ18" s="22">
        <v>185.73699999999999</v>
      </c>
      <c r="BA18" s="22">
        <v>-2.3049900000000002E-2</v>
      </c>
      <c r="BB18" s="22">
        <v>8</v>
      </c>
      <c r="BC18" s="22">
        <v>-5.9845000000000002E-2</v>
      </c>
      <c r="BD18">
        <f t="shared" si="10"/>
        <v>23.049900000000001</v>
      </c>
      <c r="BE18">
        <f t="shared" si="11"/>
        <v>-1.3752008288099999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14.2721</v>
      </c>
      <c r="I19" s="22">
        <v>6.29578E-3</v>
      </c>
      <c r="J19" s="22">
        <v>9</v>
      </c>
      <c r="K19" s="22">
        <v>1.6543600000000001</v>
      </c>
      <c r="L19">
        <f t="shared" si="0"/>
        <v>-6.2957799999999997</v>
      </c>
      <c r="M19">
        <f t="shared" si="1"/>
        <v>-10.417375334799999</v>
      </c>
      <c r="N19" s="9"/>
      <c r="O19" s="22">
        <v>-5.4626500000000001E-2</v>
      </c>
      <c r="P19" s="22">
        <v>34.25</v>
      </c>
      <c r="Q19" s="22">
        <v>-2.3016399999999999E-2</v>
      </c>
      <c r="R19" s="22">
        <v>9</v>
      </c>
      <c r="S19" s="22">
        <v>-5.5145300000000001E-2</v>
      </c>
      <c r="T19">
        <f t="shared" si="2"/>
        <v>23.016400000000001</v>
      </c>
      <c r="U19">
        <f t="shared" si="3"/>
        <v>-1.2573053746</v>
      </c>
      <c r="V19" s="23"/>
      <c r="W19" s="24"/>
      <c r="X19" s="9"/>
      <c r="Y19" s="22">
        <v>1.65466</v>
      </c>
      <c r="Z19" s="22">
        <v>68.011099999999999</v>
      </c>
      <c r="AA19" s="22">
        <v>3.11035E-3</v>
      </c>
      <c r="AB19" s="22">
        <v>9</v>
      </c>
      <c r="AC19" s="22">
        <v>1.65344</v>
      </c>
      <c r="AD19">
        <f t="shared" si="4"/>
        <v>-3.1103499999999999</v>
      </c>
      <c r="AE19">
        <f t="shared" si="5"/>
        <v>-5.1465717309999999</v>
      </c>
      <c r="AF19" s="9"/>
      <c r="AG19" s="22">
        <v>-5.4626500000000001E-2</v>
      </c>
      <c r="AH19" s="22">
        <v>117.20099999999999</v>
      </c>
      <c r="AI19" s="22">
        <v>-2.30408E-2</v>
      </c>
      <c r="AJ19" s="22">
        <v>9</v>
      </c>
      <c r="AK19" s="22">
        <v>-5.5419900000000001E-2</v>
      </c>
      <c r="AL19">
        <f t="shared" si="6"/>
        <v>23.040800000000001</v>
      </c>
      <c r="AM19">
        <f t="shared" si="7"/>
        <v>-1.2586382612</v>
      </c>
      <c r="AP19" s="9"/>
      <c r="AQ19" s="22">
        <v>1.65466</v>
      </c>
      <c r="AR19" s="22">
        <v>166.44499999999999</v>
      </c>
      <c r="AS19" s="22">
        <v>4.6783399999999998E-4</v>
      </c>
      <c r="AT19" s="22">
        <v>9</v>
      </c>
      <c r="AU19" s="22">
        <v>1.6537500000000001</v>
      </c>
      <c r="AV19">
        <f t="shared" si="8"/>
        <v>-0.46783399999999997</v>
      </c>
      <c r="AW19">
        <f t="shared" si="9"/>
        <v>-0.77410620643999994</v>
      </c>
      <c r="AX19" s="9"/>
      <c r="AY19" s="22">
        <v>-5.4626500000000001E-2</v>
      </c>
      <c r="AZ19" s="22">
        <v>185.74700000000001</v>
      </c>
      <c r="BA19" s="22">
        <v>-2.3022500000000001E-2</v>
      </c>
      <c r="BB19" s="22">
        <v>9</v>
      </c>
      <c r="BC19" s="22">
        <v>-5.5145300000000001E-2</v>
      </c>
      <c r="BD19">
        <f t="shared" si="10"/>
        <v>23.022500000000001</v>
      </c>
      <c r="BE19">
        <f t="shared" si="11"/>
        <v>-1.2576385962500001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14.2822</v>
      </c>
      <c r="I20" s="22">
        <v>3.0429099999999998E-3</v>
      </c>
      <c r="J20" s="22">
        <v>10</v>
      </c>
      <c r="K20" s="22">
        <v>1.64886</v>
      </c>
      <c r="L20">
        <f t="shared" si="0"/>
        <v>-3.04291</v>
      </c>
      <c r="M20">
        <f t="shared" si="1"/>
        <v>-5.0196756232999995</v>
      </c>
      <c r="N20" s="9"/>
      <c r="O20" s="22">
        <v>-4.9591099999999999E-2</v>
      </c>
      <c r="P20" s="22">
        <v>34.260100000000001</v>
      </c>
      <c r="Q20" s="22">
        <v>-2.2995000000000002E-2</v>
      </c>
      <c r="R20" s="22">
        <v>10</v>
      </c>
      <c r="S20" s="22">
        <v>-4.9774199999999998E-2</v>
      </c>
      <c r="T20">
        <f t="shared" si="2"/>
        <v>22.995000000000001</v>
      </c>
      <c r="U20">
        <f t="shared" si="3"/>
        <v>-1.1403473445000001</v>
      </c>
      <c r="V20" s="23"/>
      <c r="W20" s="24"/>
      <c r="X20" s="9"/>
      <c r="Y20" s="22">
        <v>1.6496299999999999</v>
      </c>
      <c r="Z20" s="22">
        <v>68.021199999999993</v>
      </c>
      <c r="AA20" s="22">
        <v>6.0119600000000002E-4</v>
      </c>
      <c r="AB20" s="22">
        <v>10</v>
      </c>
      <c r="AC20" s="22">
        <v>1.64856</v>
      </c>
      <c r="AD20">
        <f t="shared" si="4"/>
        <v>-0.60119600000000006</v>
      </c>
      <c r="AE20">
        <f t="shared" si="5"/>
        <v>-0.99175095748000008</v>
      </c>
      <c r="AF20" s="9"/>
      <c r="AG20" s="22">
        <v>-4.9591099999999999E-2</v>
      </c>
      <c r="AH20" s="22">
        <v>117.211</v>
      </c>
      <c r="AI20" s="22">
        <v>-2.3031599999999999E-2</v>
      </c>
      <c r="AJ20" s="22">
        <v>10</v>
      </c>
      <c r="AK20" s="22">
        <v>-5.0506599999999999E-2</v>
      </c>
      <c r="AL20">
        <f t="shared" si="6"/>
        <v>23.031600000000001</v>
      </c>
      <c r="AM20">
        <f t="shared" si="7"/>
        <v>-1.1421623787599999</v>
      </c>
      <c r="AP20" s="9"/>
      <c r="AQ20" s="22">
        <v>1.6496299999999999</v>
      </c>
      <c r="AR20" s="22">
        <v>166.45500000000001</v>
      </c>
      <c r="AS20" s="22">
        <v>-1.2103299999999999E-3</v>
      </c>
      <c r="AT20" s="22">
        <v>10</v>
      </c>
      <c r="AU20" s="22">
        <v>1.64886</v>
      </c>
      <c r="AV20">
        <f t="shared" si="8"/>
        <v>1.2103299999999999</v>
      </c>
      <c r="AW20">
        <f t="shared" si="9"/>
        <v>1.9965966778999997</v>
      </c>
      <c r="AX20" s="9"/>
      <c r="AY20" s="22">
        <v>-4.9591099999999999E-2</v>
      </c>
      <c r="AZ20" s="22">
        <v>185.75700000000001</v>
      </c>
      <c r="BA20" s="22">
        <v>-2.2995000000000002E-2</v>
      </c>
      <c r="BB20" s="22">
        <v>10</v>
      </c>
      <c r="BC20" s="22">
        <v>-5.0384499999999999E-2</v>
      </c>
      <c r="BD20">
        <f t="shared" si="10"/>
        <v>22.995000000000001</v>
      </c>
      <c r="BE20">
        <f t="shared" si="11"/>
        <v>-1.1403473445000001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14.292299999999999</v>
      </c>
      <c r="I21" s="22">
        <v>4.0801999999999999E-4</v>
      </c>
      <c r="J21" s="22">
        <v>11</v>
      </c>
      <c r="K21" s="22">
        <v>1.64398</v>
      </c>
      <c r="L21">
        <f t="shared" si="0"/>
        <v>-0.40801999999999999</v>
      </c>
      <c r="M21">
        <f t="shared" si="1"/>
        <v>-0.67102561179999998</v>
      </c>
      <c r="N21" s="9"/>
      <c r="O21" s="22">
        <v>-4.4555699999999997E-2</v>
      </c>
      <c r="P21" s="22">
        <v>34.270099999999999</v>
      </c>
      <c r="Q21" s="22">
        <v>-2.2967499999999998E-2</v>
      </c>
      <c r="R21" s="22">
        <v>11</v>
      </c>
      <c r="S21" s="22">
        <v>-4.4714400000000001E-2</v>
      </c>
      <c r="T21">
        <f t="shared" si="2"/>
        <v>22.967499999999998</v>
      </c>
      <c r="U21">
        <f t="shared" si="3"/>
        <v>-1.0233330397499998</v>
      </c>
      <c r="V21" s="23"/>
      <c r="W21" s="24"/>
      <c r="X21" s="9"/>
      <c r="Y21" s="22">
        <v>1.64459</v>
      </c>
      <c r="Z21" s="22">
        <v>68.031300000000002</v>
      </c>
      <c r="AA21" s="22">
        <v>-1.0723900000000001E-3</v>
      </c>
      <c r="AB21" s="22">
        <v>11</v>
      </c>
      <c r="AC21" s="22">
        <v>1.64398</v>
      </c>
      <c r="AD21">
        <f t="shared" si="4"/>
        <v>1.0723900000000002</v>
      </c>
      <c r="AE21">
        <f t="shared" si="5"/>
        <v>1.7636418701000003</v>
      </c>
      <c r="AF21" s="9"/>
      <c r="AG21" s="22">
        <v>-4.4555699999999997E-2</v>
      </c>
      <c r="AH21" s="22">
        <v>117.221</v>
      </c>
      <c r="AI21" s="22">
        <v>-2.30011E-2</v>
      </c>
      <c r="AJ21" s="22">
        <v>11</v>
      </c>
      <c r="AK21" s="22">
        <v>-4.4793699999999999E-2</v>
      </c>
      <c r="AL21">
        <f t="shared" si="6"/>
        <v>23.001100000000001</v>
      </c>
      <c r="AM21">
        <f t="shared" si="7"/>
        <v>-1.02483011127</v>
      </c>
      <c r="AP21" s="9"/>
      <c r="AQ21" s="22">
        <v>1.64459</v>
      </c>
      <c r="AR21" s="22">
        <v>166.465</v>
      </c>
      <c r="AS21" s="22">
        <v>-2.36389E-3</v>
      </c>
      <c r="AT21" s="22">
        <v>11</v>
      </c>
      <c r="AU21" s="22">
        <v>1.64337</v>
      </c>
      <c r="AV21">
        <f t="shared" si="8"/>
        <v>2.36389</v>
      </c>
      <c r="AW21">
        <f t="shared" si="9"/>
        <v>3.8876298551000001</v>
      </c>
      <c r="AX21" s="9"/>
      <c r="AY21" s="22">
        <v>-4.4555699999999997E-2</v>
      </c>
      <c r="AZ21" s="22">
        <v>185.767</v>
      </c>
      <c r="BA21" s="22">
        <v>-2.2964499999999999E-2</v>
      </c>
      <c r="BB21" s="22">
        <v>11</v>
      </c>
      <c r="BC21" s="22">
        <v>-4.42139E-2</v>
      </c>
      <c r="BD21">
        <f t="shared" si="10"/>
        <v>22.964499999999997</v>
      </c>
      <c r="BE21">
        <f t="shared" si="11"/>
        <v>-1.0231993726499997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14.302300000000001</v>
      </c>
      <c r="I22" s="22">
        <v>-1.29272E-3</v>
      </c>
      <c r="J22" s="22">
        <v>12</v>
      </c>
      <c r="K22" s="22">
        <v>1.63849</v>
      </c>
      <c r="L22">
        <f t="shared" si="0"/>
        <v>1.2927200000000001</v>
      </c>
      <c r="M22">
        <f t="shared" si="1"/>
        <v>2.1194920032</v>
      </c>
      <c r="N22" s="9"/>
      <c r="O22" s="22">
        <v>-3.9520300000000001E-2</v>
      </c>
      <c r="P22" s="22">
        <v>34.280200000000001</v>
      </c>
      <c r="Q22" s="22">
        <v>-2.2936999999999999E-2</v>
      </c>
      <c r="R22" s="22">
        <v>12</v>
      </c>
      <c r="S22" s="22">
        <v>-3.9559900000000002E-2</v>
      </c>
      <c r="T22">
        <f t="shared" si="2"/>
        <v>22.936999999999998</v>
      </c>
      <c r="U22">
        <f t="shared" si="3"/>
        <v>-0.90647712109999989</v>
      </c>
      <c r="V22" s="23"/>
      <c r="W22" s="24"/>
      <c r="X22" s="9"/>
      <c r="Y22" s="22">
        <v>1.6395599999999999</v>
      </c>
      <c r="Z22" s="22">
        <v>68.041300000000007</v>
      </c>
      <c r="AA22" s="22">
        <v>-2.2308300000000001E-3</v>
      </c>
      <c r="AB22" s="22">
        <v>12</v>
      </c>
      <c r="AC22" s="22">
        <v>1.63879</v>
      </c>
      <c r="AD22">
        <f t="shared" si="4"/>
        <v>2.2308300000000001</v>
      </c>
      <c r="AE22">
        <f t="shared" si="5"/>
        <v>3.6575796347999998</v>
      </c>
      <c r="AF22" s="9"/>
      <c r="AG22" s="22">
        <v>-3.9520300000000001E-2</v>
      </c>
      <c r="AH22" s="22">
        <v>117.23099999999999</v>
      </c>
      <c r="AI22" s="22">
        <v>-2.29736E-2</v>
      </c>
      <c r="AJ22" s="22">
        <v>12</v>
      </c>
      <c r="AK22" s="22">
        <v>-3.9172400000000003E-2</v>
      </c>
      <c r="AL22">
        <f t="shared" si="6"/>
        <v>22.973600000000001</v>
      </c>
      <c r="AM22">
        <f t="shared" si="7"/>
        <v>-0.90792356408000008</v>
      </c>
      <c r="AP22" s="9"/>
      <c r="AQ22" s="22">
        <v>1.6395599999999999</v>
      </c>
      <c r="AR22" s="22">
        <v>166.47499999999999</v>
      </c>
      <c r="AS22" s="22">
        <v>-3.3432000000000002E-3</v>
      </c>
      <c r="AT22" s="22">
        <v>12</v>
      </c>
      <c r="AU22" s="22">
        <v>1.63879</v>
      </c>
      <c r="AV22">
        <f t="shared" si="8"/>
        <v>3.3431999999999999</v>
      </c>
      <c r="AW22">
        <f t="shared" si="9"/>
        <v>5.4813769919999995</v>
      </c>
      <c r="AX22" s="9"/>
      <c r="AY22" s="22">
        <v>-3.9520300000000001E-2</v>
      </c>
      <c r="AZ22" s="22">
        <v>185.77699999999999</v>
      </c>
      <c r="BA22" s="22">
        <v>-2.2934E-2</v>
      </c>
      <c r="BB22" s="22">
        <v>12</v>
      </c>
      <c r="BC22" s="22">
        <v>-3.9700300000000001E-2</v>
      </c>
      <c r="BD22">
        <f t="shared" si="10"/>
        <v>22.934000000000001</v>
      </c>
      <c r="BE22">
        <f t="shared" si="11"/>
        <v>-0.90635856020000005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14.3124</v>
      </c>
      <c r="I23" s="22">
        <v>-2.4340799999999999E-3</v>
      </c>
      <c r="J23" s="22">
        <v>13</v>
      </c>
      <c r="K23" s="22">
        <v>1.63391</v>
      </c>
      <c r="L23">
        <f t="shared" si="0"/>
        <v>2.4340799999999998</v>
      </c>
      <c r="M23">
        <f t="shared" si="1"/>
        <v>3.9785524415999998</v>
      </c>
      <c r="N23" s="9"/>
      <c r="O23" s="22">
        <v>-3.4484899999999999E-2</v>
      </c>
      <c r="P23" s="22">
        <v>34.290300000000002</v>
      </c>
      <c r="Q23" s="22">
        <v>-2.2912600000000002E-2</v>
      </c>
      <c r="R23" s="22">
        <v>13</v>
      </c>
      <c r="S23" s="22">
        <v>-3.4445200000000002E-2</v>
      </c>
      <c r="T23">
        <f t="shared" si="2"/>
        <v>22.912600000000001</v>
      </c>
      <c r="U23">
        <f t="shared" si="3"/>
        <v>-0.79013871974000005</v>
      </c>
      <c r="V23" s="23"/>
      <c r="W23" s="24"/>
      <c r="X23" s="9"/>
      <c r="Y23" s="22">
        <v>1.63452</v>
      </c>
      <c r="Z23" s="22">
        <v>68.051400000000001</v>
      </c>
      <c r="AA23" s="22">
        <v>-3.2290600000000002E-3</v>
      </c>
      <c r="AB23" s="22">
        <v>13</v>
      </c>
      <c r="AC23" s="22">
        <v>1.63361</v>
      </c>
      <c r="AD23">
        <f t="shared" si="4"/>
        <v>3.22906</v>
      </c>
      <c r="AE23">
        <f t="shared" si="5"/>
        <v>5.2779631511999998</v>
      </c>
      <c r="AF23" s="9"/>
      <c r="AG23" s="22">
        <v>-3.4484899999999999E-2</v>
      </c>
      <c r="AH23" s="22">
        <v>117.241</v>
      </c>
      <c r="AI23" s="22">
        <v>-2.2943100000000001E-2</v>
      </c>
      <c r="AJ23" s="22">
        <v>13</v>
      </c>
      <c r="AK23" s="22">
        <v>-3.4338399999999998E-2</v>
      </c>
      <c r="AL23">
        <f t="shared" si="6"/>
        <v>22.943100000000001</v>
      </c>
      <c r="AM23">
        <f t="shared" si="7"/>
        <v>-0.79119050919</v>
      </c>
      <c r="AP23" s="9"/>
      <c r="AQ23" s="22">
        <v>1.63452</v>
      </c>
      <c r="AR23" s="22">
        <v>166.48500000000001</v>
      </c>
      <c r="AS23" s="22">
        <v>-4.26422E-3</v>
      </c>
      <c r="AT23" s="22">
        <v>13</v>
      </c>
      <c r="AU23" s="22">
        <v>1.63361</v>
      </c>
      <c r="AV23">
        <f t="shared" si="8"/>
        <v>4.2642199999999999</v>
      </c>
      <c r="AW23">
        <f t="shared" si="9"/>
        <v>6.9699528743999997</v>
      </c>
      <c r="AX23" s="9"/>
      <c r="AY23" s="22">
        <v>-3.4484899999999999E-2</v>
      </c>
      <c r="AZ23" s="22">
        <v>185.78700000000001</v>
      </c>
      <c r="BA23" s="22">
        <v>-2.2915600000000001E-2</v>
      </c>
      <c r="BB23" s="22">
        <v>13</v>
      </c>
      <c r="BC23" s="22">
        <v>-3.4472700000000002E-2</v>
      </c>
      <c r="BD23">
        <f t="shared" si="10"/>
        <v>22.915600000000001</v>
      </c>
      <c r="BE23">
        <f t="shared" si="11"/>
        <v>-0.79024217444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14.3225</v>
      </c>
      <c r="I24" s="22">
        <v>-3.4332299999999998E-3</v>
      </c>
      <c r="J24" s="22">
        <v>14</v>
      </c>
      <c r="K24" s="22">
        <v>1.6287199999999999</v>
      </c>
      <c r="L24">
        <f t="shared" si="0"/>
        <v>3.43323</v>
      </c>
      <c r="M24">
        <f t="shared" si="1"/>
        <v>5.5944139527000001</v>
      </c>
      <c r="N24" s="9"/>
      <c r="O24" s="22">
        <v>-2.94495E-2</v>
      </c>
      <c r="P24" s="22">
        <v>34.300400000000003</v>
      </c>
      <c r="Q24" s="22">
        <v>-2.2900400000000001E-2</v>
      </c>
      <c r="R24" s="22">
        <v>14</v>
      </c>
      <c r="S24" s="22">
        <v>-2.9501300000000001E-2</v>
      </c>
      <c r="T24">
        <f t="shared" si="2"/>
        <v>22.900400000000001</v>
      </c>
      <c r="U24">
        <f t="shared" si="3"/>
        <v>-0.67440532980000001</v>
      </c>
      <c r="V24" s="23"/>
      <c r="W24" s="24"/>
      <c r="X24" s="9"/>
      <c r="Y24" s="22">
        <v>1.6294900000000001</v>
      </c>
      <c r="Z24" s="22">
        <v>68.061499999999995</v>
      </c>
      <c r="AA24" s="22">
        <v>-4.1693099999999999E-3</v>
      </c>
      <c r="AB24" s="22">
        <v>14</v>
      </c>
      <c r="AC24" s="22">
        <v>1.62842</v>
      </c>
      <c r="AD24">
        <f t="shared" si="4"/>
        <v>4.1693100000000003</v>
      </c>
      <c r="AE24">
        <f t="shared" si="5"/>
        <v>6.7938489519000012</v>
      </c>
      <c r="AF24" s="9"/>
      <c r="AG24" s="22">
        <v>-2.94495E-2</v>
      </c>
      <c r="AH24" s="22">
        <v>117.251</v>
      </c>
      <c r="AI24" s="22">
        <v>-2.29187E-2</v>
      </c>
      <c r="AJ24" s="22">
        <v>14</v>
      </c>
      <c r="AK24" s="22">
        <v>-2.95868E-2</v>
      </c>
      <c r="AL24">
        <f t="shared" si="6"/>
        <v>22.918700000000001</v>
      </c>
      <c r="AM24">
        <f t="shared" si="7"/>
        <v>-0.67494425565000005</v>
      </c>
      <c r="AP24" s="9"/>
      <c r="AQ24" s="22">
        <v>1.6294900000000001</v>
      </c>
      <c r="AR24" s="22">
        <v>166.495</v>
      </c>
      <c r="AS24" s="22">
        <v>-5.0415E-3</v>
      </c>
      <c r="AT24" s="22">
        <v>14</v>
      </c>
      <c r="AU24" s="22">
        <v>1.62842</v>
      </c>
      <c r="AV24">
        <f t="shared" si="8"/>
        <v>5.0415000000000001</v>
      </c>
      <c r="AW24">
        <f t="shared" si="9"/>
        <v>8.2150738350000001</v>
      </c>
      <c r="AX24" s="9"/>
      <c r="AY24" s="22">
        <v>-2.94495E-2</v>
      </c>
      <c r="AZ24" s="22">
        <v>185.797</v>
      </c>
      <c r="BA24" s="22">
        <v>-2.2897299999999999E-2</v>
      </c>
      <c r="BB24" s="22">
        <v>14</v>
      </c>
      <c r="BC24" s="22">
        <v>-2.9663100000000001E-2</v>
      </c>
      <c r="BD24">
        <f t="shared" si="10"/>
        <v>22.897299999999998</v>
      </c>
      <c r="BE24">
        <f t="shared" si="11"/>
        <v>-0.67431403634999998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14.332599999999999</v>
      </c>
      <c r="I25" s="22">
        <v>-4.3200699999999996E-3</v>
      </c>
      <c r="J25" s="22">
        <v>15</v>
      </c>
      <c r="K25" s="22">
        <v>1.62354</v>
      </c>
      <c r="L25">
        <f t="shared" si="0"/>
        <v>4.3200699999999994</v>
      </c>
      <c r="M25">
        <f t="shared" si="1"/>
        <v>7.0177377114999988</v>
      </c>
      <c r="N25" s="9"/>
      <c r="O25" s="22">
        <v>-2.4414100000000001E-2</v>
      </c>
      <c r="P25" s="22">
        <v>34.310400000000001</v>
      </c>
      <c r="Q25" s="22">
        <v>-2.2869899999999999E-2</v>
      </c>
      <c r="R25" s="22">
        <v>15</v>
      </c>
      <c r="S25" s="22">
        <v>-2.47437E-2</v>
      </c>
      <c r="T25">
        <f t="shared" si="2"/>
        <v>22.869899999999998</v>
      </c>
      <c r="U25">
        <f t="shared" si="3"/>
        <v>-0.55834802558999996</v>
      </c>
      <c r="V25" s="23"/>
      <c r="W25" s="24"/>
      <c r="X25" s="9"/>
      <c r="Y25" s="22">
        <v>1.6244499999999999</v>
      </c>
      <c r="Z25" s="22">
        <v>68.071600000000004</v>
      </c>
      <c r="AA25" s="22">
        <v>-4.9588000000000002E-3</v>
      </c>
      <c r="AB25" s="22">
        <v>15</v>
      </c>
      <c r="AC25" s="22">
        <v>1.62384</v>
      </c>
      <c r="AD25">
        <f t="shared" si="4"/>
        <v>4.9588000000000001</v>
      </c>
      <c r="AE25">
        <f t="shared" si="5"/>
        <v>8.0553226599999999</v>
      </c>
      <c r="AF25" s="9"/>
      <c r="AG25" s="22">
        <v>-2.4414100000000001E-2</v>
      </c>
      <c r="AH25" s="22">
        <v>117.261</v>
      </c>
      <c r="AI25" s="22">
        <v>-2.2903400000000001E-2</v>
      </c>
      <c r="AJ25" s="22">
        <v>15</v>
      </c>
      <c r="AK25" s="22">
        <v>-2.4102800000000001E-2</v>
      </c>
      <c r="AL25">
        <f t="shared" si="6"/>
        <v>22.903400000000001</v>
      </c>
      <c r="AM25">
        <f t="shared" si="7"/>
        <v>-0.55916589794000005</v>
      </c>
      <c r="AP25" s="9"/>
      <c r="AQ25" s="22">
        <v>1.6244499999999999</v>
      </c>
      <c r="AR25" s="22">
        <v>166.505</v>
      </c>
      <c r="AS25" s="22">
        <v>-5.8288599999999999E-3</v>
      </c>
      <c r="AT25" s="22">
        <v>15</v>
      </c>
      <c r="AU25" s="22">
        <v>1.62354</v>
      </c>
      <c r="AV25">
        <f t="shared" si="8"/>
        <v>5.8288599999999997</v>
      </c>
      <c r="AW25">
        <f t="shared" si="9"/>
        <v>9.4686916270000001</v>
      </c>
      <c r="AX25" s="9"/>
      <c r="AY25" s="22">
        <v>-2.4414100000000001E-2</v>
      </c>
      <c r="AZ25" s="22">
        <v>185.80699999999999</v>
      </c>
      <c r="BA25" s="22">
        <v>-2.2879E-2</v>
      </c>
      <c r="BB25" s="22">
        <v>15</v>
      </c>
      <c r="BC25" s="22">
        <v>-2.43103E-2</v>
      </c>
      <c r="BD25">
        <f t="shared" si="10"/>
        <v>22.879000000000001</v>
      </c>
      <c r="BE25">
        <f t="shared" si="11"/>
        <v>-0.55857019390000007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14.342599999999999</v>
      </c>
      <c r="I26" s="22">
        <v>-5.1177999999999996E-3</v>
      </c>
      <c r="J26" s="22">
        <v>16</v>
      </c>
      <c r="K26" s="22">
        <v>1.61835</v>
      </c>
      <c r="L26">
        <f t="shared" si="0"/>
        <v>5.1177999999999999</v>
      </c>
      <c r="M26">
        <f t="shared" si="1"/>
        <v>8.2878676759999994</v>
      </c>
      <c r="N26" s="9"/>
      <c r="O26" s="22">
        <v>-1.9378699999999999E-2</v>
      </c>
      <c r="P26" s="22">
        <v>34.320500000000003</v>
      </c>
      <c r="Q26" s="22">
        <v>-2.2833300000000001E-2</v>
      </c>
      <c r="R26" s="22">
        <v>16</v>
      </c>
      <c r="S26" s="22">
        <v>-1.9107099999999998E-2</v>
      </c>
      <c r="T26">
        <f t="shared" si="2"/>
        <v>22.833300000000001</v>
      </c>
      <c r="U26">
        <f t="shared" si="3"/>
        <v>-0.44247967070999999</v>
      </c>
      <c r="V26" s="23"/>
      <c r="W26" s="24"/>
      <c r="X26" s="9"/>
      <c r="Y26" s="22">
        <v>1.6194200000000001</v>
      </c>
      <c r="Z26" s="22">
        <v>68.081599999999995</v>
      </c>
      <c r="AA26" s="22">
        <v>-5.71289E-3</v>
      </c>
      <c r="AB26" s="22">
        <v>16</v>
      </c>
      <c r="AC26" s="22">
        <v>1.6180399999999999</v>
      </c>
      <c r="AD26">
        <f t="shared" si="4"/>
        <v>5.7128899999999998</v>
      </c>
      <c r="AE26">
        <f t="shared" si="5"/>
        <v>9.2515683238000008</v>
      </c>
      <c r="AF26" s="9"/>
      <c r="AG26" s="22">
        <v>-1.9378699999999999E-2</v>
      </c>
      <c r="AH26" s="22">
        <v>117.271</v>
      </c>
      <c r="AI26" s="22">
        <v>-2.2882099999999999E-2</v>
      </c>
      <c r="AJ26" s="22">
        <v>16</v>
      </c>
      <c r="AK26" s="22">
        <v>-1.9226099999999999E-2</v>
      </c>
      <c r="AL26">
        <f t="shared" si="6"/>
        <v>22.882099999999998</v>
      </c>
      <c r="AM26">
        <f t="shared" si="7"/>
        <v>-0.44342535126999993</v>
      </c>
      <c r="AP26" s="9"/>
      <c r="AQ26" s="22">
        <v>1.6194200000000001</v>
      </c>
      <c r="AR26" s="22">
        <v>166.51499999999999</v>
      </c>
      <c r="AS26" s="22">
        <v>-6.4849900000000004E-3</v>
      </c>
      <c r="AT26" s="22">
        <v>16</v>
      </c>
      <c r="AU26" s="22">
        <v>1.61835</v>
      </c>
      <c r="AV26">
        <f t="shared" si="8"/>
        <v>6.4849900000000007</v>
      </c>
      <c r="AW26">
        <f t="shared" si="9"/>
        <v>10.501922505800001</v>
      </c>
      <c r="AX26" s="9"/>
      <c r="AY26" s="22">
        <v>-1.9378699999999999E-2</v>
      </c>
      <c r="AZ26" s="22">
        <v>185.81700000000001</v>
      </c>
      <c r="BA26" s="22">
        <v>-2.28638E-2</v>
      </c>
      <c r="BB26" s="22">
        <v>16</v>
      </c>
      <c r="BC26" s="22">
        <v>-1.9287100000000001E-2</v>
      </c>
      <c r="BD26">
        <f t="shared" si="10"/>
        <v>22.863800000000001</v>
      </c>
      <c r="BE26">
        <f t="shared" si="11"/>
        <v>-0.44307072106000001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14.3527</v>
      </c>
      <c r="I27" s="22">
        <v>-5.8258099999999998E-3</v>
      </c>
      <c r="J27" s="22">
        <v>17</v>
      </c>
      <c r="K27" s="22">
        <v>1.6140699999999999</v>
      </c>
      <c r="L27">
        <f t="shared" si="0"/>
        <v>5.8258099999999997</v>
      </c>
      <c r="M27">
        <f t="shared" si="1"/>
        <v>9.4050711477999993</v>
      </c>
      <c r="N27" s="9"/>
      <c r="O27" s="22">
        <v>-1.43433E-2</v>
      </c>
      <c r="P27" s="22">
        <v>34.330599999999997</v>
      </c>
      <c r="Q27" s="22">
        <v>-2.2808800000000001E-2</v>
      </c>
      <c r="R27" s="22">
        <v>17</v>
      </c>
      <c r="S27" s="22">
        <v>-1.4175399999999999E-2</v>
      </c>
      <c r="T27">
        <f t="shared" si="2"/>
        <v>22.808800000000002</v>
      </c>
      <c r="U27">
        <f t="shared" si="3"/>
        <v>-0.32715346104000004</v>
      </c>
      <c r="X27" s="9"/>
      <c r="Y27" s="22">
        <v>1.6143799999999999</v>
      </c>
      <c r="Z27" s="22">
        <v>68.091700000000003</v>
      </c>
      <c r="AA27" s="22">
        <v>-6.4025899999999997E-3</v>
      </c>
      <c r="AB27" s="22">
        <v>17</v>
      </c>
      <c r="AC27" s="22">
        <v>1.6140699999999999</v>
      </c>
      <c r="AD27">
        <f t="shared" si="4"/>
        <v>6.40259</v>
      </c>
      <c r="AE27">
        <f t="shared" si="5"/>
        <v>10.3362132442</v>
      </c>
      <c r="AF27" s="9"/>
      <c r="AG27" s="22">
        <v>-1.43433E-2</v>
      </c>
      <c r="AH27" s="22">
        <v>117.28100000000001</v>
      </c>
      <c r="AI27" s="22">
        <v>-2.28668E-2</v>
      </c>
      <c r="AJ27" s="22">
        <v>17</v>
      </c>
      <c r="AK27" s="22">
        <v>-1.41022E-2</v>
      </c>
      <c r="AL27">
        <f t="shared" si="6"/>
        <v>22.866800000000001</v>
      </c>
      <c r="AM27">
        <f t="shared" si="7"/>
        <v>-0.32798537244000003</v>
      </c>
      <c r="AP27" s="9"/>
      <c r="AQ27" s="22">
        <v>1.6143799999999999</v>
      </c>
      <c r="AR27" s="22">
        <v>166.52600000000001</v>
      </c>
      <c r="AS27" s="22">
        <v>-7.11365E-3</v>
      </c>
      <c r="AT27" s="22">
        <v>17</v>
      </c>
      <c r="AU27" s="22">
        <v>1.6137699999999999</v>
      </c>
      <c r="AV27">
        <f t="shared" si="8"/>
        <v>7.1136499999999998</v>
      </c>
      <c r="AW27">
        <f t="shared" si="9"/>
        <v>11.484134287</v>
      </c>
      <c r="AX27" s="9"/>
      <c r="AY27" s="22">
        <v>-1.43433E-2</v>
      </c>
      <c r="AZ27" s="22">
        <v>185.827</v>
      </c>
      <c r="BA27" s="22">
        <v>-2.2854599999999999E-2</v>
      </c>
      <c r="BB27" s="22">
        <v>17</v>
      </c>
      <c r="BC27" s="22">
        <v>-1.4294400000000001E-2</v>
      </c>
      <c r="BD27">
        <f t="shared" si="10"/>
        <v>22.854599999999998</v>
      </c>
      <c r="BE27">
        <f t="shared" si="11"/>
        <v>-0.32781038417999997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14.3628</v>
      </c>
      <c r="I28" s="22">
        <v>-6.5368700000000002E-3</v>
      </c>
      <c r="J28" s="22">
        <v>18</v>
      </c>
      <c r="K28" s="22">
        <v>1.6082799999999999</v>
      </c>
      <c r="L28">
        <f t="shared" si="0"/>
        <v>6.5368700000000004</v>
      </c>
      <c r="M28">
        <f t="shared" si="1"/>
        <v>10.520046365800001</v>
      </c>
      <c r="N28" s="9"/>
      <c r="O28" s="22">
        <v>-9.3078599999999994E-3</v>
      </c>
      <c r="P28" s="22">
        <v>34.340600000000002</v>
      </c>
      <c r="Q28" s="22">
        <v>-2.2787499999999999E-2</v>
      </c>
      <c r="R28" s="22">
        <v>18</v>
      </c>
      <c r="S28" s="22">
        <v>-9.3109100000000004E-3</v>
      </c>
      <c r="T28">
        <f t="shared" si="2"/>
        <v>22.787499999999998</v>
      </c>
      <c r="U28">
        <f t="shared" si="3"/>
        <v>-0.21210285974999996</v>
      </c>
      <c r="X28" s="9"/>
      <c r="Y28" s="22">
        <v>1.60934</v>
      </c>
      <c r="Z28" s="22">
        <v>68.101799999999997</v>
      </c>
      <c r="AA28" s="22">
        <v>-7.0373500000000004E-3</v>
      </c>
      <c r="AB28" s="22">
        <v>18</v>
      </c>
      <c r="AC28" s="22">
        <v>1.6082799999999999</v>
      </c>
      <c r="AD28">
        <f t="shared" si="4"/>
        <v>7.03735</v>
      </c>
      <c r="AE28">
        <f t="shared" si="5"/>
        <v>11.325488848999999</v>
      </c>
      <c r="AF28" s="9"/>
      <c r="AG28" s="22">
        <v>-9.3078599999999994E-3</v>
      </c>
      <c r="AH28" s="22">
        <v>117.291</v>
      </c>
      <c r="AI28" s="22">
        <v>-2.2845500000000001E-2</v>
      </c>
      <c r="AJ28" s="22">
        <v>18</v>
      </c>
      <c r="AK28" s="22">
        <v>-9.6343999999999996E-3</v>
      </c>
      <c r="AL28">
        <f t="shared" si="6"/>
        <v>22.845500000000001</v>
      </c>
      <c r="AM28">
        <f t="shared" si="7"/>
        <v>-0.21264271563000001</v>
      </c>
      <c r="AP28" s="9"/>
      <c r="AQ28" s="22">
        <v>1.60934</v>
      </c>
      <c r="AR28" s="22">
        <v>166.536</v>
      </c>
      <c r="AS28" s="22">
        <v>-7.7209499999999999E-3</v>
      </c>
      <c r="AT28" s="22">
        <v>18</v>
      </c>
      <c r="AU28" s="22">
        <v>1.6082799999999999</v>
      </c>
      <c r="AV28">
        <f t="shared" si="8"/>
        <v>7.7209500000000002</v>
      </c>
      <c r="AW28">
        <f t="shared" si="9"/>
        <v>12.425633673</v>
      </c>
      <c r="AX28" s="9"/>
      <c r="AY28" s="22">
        <v>-9.3078599999999994E-3</v>
      </c>
      <c r="AZ28" s="22">
        <v>185.83699999999999</v>
      </c>
      <c r="BA28" s="22">
        <v>-2.2848500000000001E-2</v>
      </c>
      <c r="BB28" s="22">
        <v>18</v>
      </c>
      <c r="BC28" s="22">
        <v>-9.2956500000000008E-3</v>
      </c>
      <c r="BD28">
        <f t="shared" si="10"/>
        <v>22.848500000000001</v>
      </c>
      <c r="BE28">
        <f t="shared" si="11"/>
        <v>-0.21267063921000001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14.3728</v>
      </c>
      <c r="I29" s="22">
        <v>-7.1746800000000001E-3</v>
      </c>
      <c r="J29" s="22">
        <v>19</v>
      </c>
      <c r="K29" s="22">
        <v>1.6036999999999999</v>
      </c>
      <c r="L29">
        <f t="shared" si="0"/>
        <v>7.1746800000000004</v>
      </c>
      <c r="M29">
        <f t="shared" si="1"/>
        <v>11.510410870799999</v>
      </c>
      <c r="N29" s="9"/>
      <c r="O29" s="22">
        <v>-4.2724599999999996E-3</v>
      </c>
      <c r="P29" s="22">
        <v>34.350700000000003</v>
      </c>
      <c r="Q29" s="22">
        <v>-2.2772199999999999E-2</v>
      </c>
      <c r="R29" s="22">
        <v>19</v>
      </c>
      <c r="S29" s="22">
        <v>-4.4433600000000004E-3</v>
      </c>
      <c r="T29">
        <f t="shared" si="2"/>
        <v>22.772199999999998</v>
      </c>
      <c r="U29">
        <f t="shared" si="3"/>
        <v>-9.7293313611999985E-2</v>
      </c>
      <c r="X29" s="9"/>
      <c r="Y29" s="22">
        <v>1.6043099999999999</v>
      </c>
      <c r="Z29" s="22">
        <v>68.111800000000002</v>
      </c>
      <c r="AA29" s="22">
        <v>-7.6354999999999999E-3</v>
      </c>
      <c r="AB29" s="22">
        <v>19</v>
      </c>
      <c r="AC29" s="22">
        <v>1.6033900000000001</v>
      </c>
      <c r="AD29">
        <f t="shared" si="4"/>
        <v>7.6354999999999995</v>
      </c>
      <c r="AE29">
        <f t="shared" si="5"/>
        <v>12.249709004999998</v>
      </c>
      <c r="AF29" s="9"/>
      <c r="AG29" s="22">
        <v>-4.2724599999999996E-3</v>
      </c>
      <c r="AH29" s="22">
        <v>117.301</v>
      </c>
      <c r="AI29" s="22">
        <v>-2.2821000000000001E-2</v>
      </c>
      <c r="AJ29" s="22">
        <v>19</v>
      </c>
      <c r="AK29" s="22">
        <v>-4.19922E-3</v>
      </c>
      <c r="AL29">
        <f t="shared" si="6"/>
        <v>22.821000000000002</v>
      </c>
      <c r="AM29">
        <f t="shared" si="7"/>
        <v>-9.7501809659999994E-2</v>
      </c>
      <c r="AP29" s="9"/>
      <c r="AQ29" s="22">
        <v>1.6043099999999999</v>
      </c>
      <c r="AR29" s="22">
        <v>166.54599999999999</v>
      </c>
      <c r="AS29" s="22">
        <v>-8.1939700000000001E-3</v>
      </c>
      <c r="AT29" s="22">
        <v>19</v>
      </c>
      <c r="AU29" s="22">
        <v>1.6036999999999999</v>
      </c>
      <c r="AV29">
        <f t="shared" si="8"/>
        <v>8.1939700000000002</v>
      </c>
      <c r="AW29">
        <f t="shared" si="9"/>
        <v>13.1456680107</v>
      </c>
      <c r="AX29" s="9"/>
      <c r="AY29" s="22">
        <v>-4.2724599999999996E-3</v>
      </c>
      <c r="AZ29" s="22">
        <v>185.84800000000001</v>
      </c>
      <c r="BA29" s="22">
        <v>-2.2833300000000001E-2</v>
      </c>
      <c r="BB29" s="22">
        <v>19</v>
      </c>
      <c r="BC29" s="22">
        <v>-4.4280999999999999E-3</v>
      </c>
      <c r="BD29">
        <f t="shared" si="10"/>
        <v>22.833300000000001</v>
      </c>
      <c r="BE29">
        <f t="shared" si="11"/>
        <v>-9.7554360918000002E-2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14.382899999999999</v>
      </c>
      <c r="I30" s="22">
        <v>-7.7789299999999999E-3</v>
      </c>
      <c r="J30" s="22">
        <v>20</v>
      </c>
      <c r="K30" s="22">
        <v>1.5982099999999999</v>
      </c>
      <c r="L30">
        <f t="shared" si="0"/>
        <v>7.7789299999999999</v>
      </c>
      <c r="M30">
        <f t="shared" si="1"/>
        <v>12.4406093811</v>
      </c>
      <c r="N30" s="9"/>
      <c r="O30" s="22">
        <v>7.6293900000000002E-4</v>
      </c>
      <c r="P30" s="22">
        <v>34.360799999999998</v>
      </c>
      <c r="Q30" s="22">
        <v>-2.2766100000000001E-2</v>
      </c>
      <c r="R30" s="22">
        <v>20</v>
      </c>
      <c r="S30" s="22">
        <v>9.6435499999999996E-4</v>
      </c>
      <c r="T30">
        <f t="shared" si="2"/>
        <v>22.766100000000002</v>
      </c>
      <c r="U30">
        <f t="shared" si="3"/>
        <v>1.73691455679E-2</v>
      </c>
      <c r="X30" s="9"/>
      <c r="Y30" s="22">
        <v>1.59927</v>
      </c>
      <c r="Z30" s="22">
        <v>68.121899999999997</v>
      </c>
      <c r="AA30" s="22">
        <v>-8.3618200000000007E-3</v>
      </c>
      <c r="AB30" s="22">
        <v>20</v>
      </c>
      <c r="AC30" s="22">
        <v>1.5982099999999999</v>
      </c>
      <c r="AD30">
        <f t="shared" si="4"/>
        <v>8.3618200000000016</v>
      </c>
      <c r="AE30">
        <f t="shared" si="5"/>
        <v>13.372807871400003</v>
      </c>
      <c r="AF30" s="9"/>
      <c r="AG30" s="22">
        <v>7.6293900000000002E-4</v>
      </c>
      <c r="AH30" s="22">
        <v>117.31100000000001</v>
      </c>
      <c r="AI30" s="22">
        <v>-2.2790500000000002E-2</v>
      </c>
      <c r="AJ30" s="22">
        <v>20</v>
      </c>
      <c r="AK30" s="22">
        <v>7.0800799999999999E-4</v>
      </c>
      <c r="AL30">
        <f t="shared" si="6"/>
        <v>22.790500000000002</v>
      </c>
      <c r="AM30">
        <f t="shared" si="7"/>
        <v>1.7387761279500001E-2</v>
      </c>
      <c r="AP30" s="9"/>
      <c r="AQ30" s="22">
        <v>1.59927</v>
      </c>
      <c r="AR30" s="22">
        <v>166.55600000000001</v>
      </c>
      <c r="AS30" s="22">
        <v>-8.6914100000000001E-3</v>
      </c>
      <c r="AT30" s="22">
        <v>20</v>
      </c>
      <c r="AU30" s="22">
        <v>1.5991200000000001</v>
      </c>
      <c r="AV30">
        <f t="shared" si="8"/>
        <v>8.6914099999999994</v>
      </c>
      <c r="AW30">
        <f t="shared" si="9"/>
        <v>13.899911270699999</v>
      </c>
      <c r="AX30" s="9"/>
      <c r="AY30" s="22">
        <v>7.6293900000000002E-4</v>
      </c>
      <c r="AZ30" s="22">
        <v>185.858</v>
      </c>
      <c r="BA30" s="22">
        <v>-2.2818000000000001E-2</v>
      </c>
      <c r="BB30" s="22">
        <v>20</v>
      </c>
      <c r="BC30" s="22">
        <v>7.3852499999999997E-4</v>
      </c>
      <c r="BD30">
        <f t="shared" si="10"/>
        <v>22.818000000000001</v>
      </c>
      <c r="BE30">
        <f t="shared" si="11"/>
        <v>1.7408742102E-2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14.393000000000001</v>
      </c>
      <c r="I31" s="22">
        <v>-8.3068800000000009E-3</v>
      </c>
      <c r="J31" s="22">
        <v>21</v>
      </c>
      <c r="K31" s="22">
        <v>1.5930200000000001</v>
      </c>
      <c r="L31">
        <f t="shared" si="0"/>
        <v>8.3068800000000014</v>
      </c>
      <c r="M31">
        <f t="shared" si="1"/>
        <v>13.243160371200004</v>
      </c>
      <c r="N31" s="9"/>
      <c r="O31" s="22">
        <v>5.7983399999999999E-3</v>
      </c>
      <c r="P31" s="22">
        <v>34.370899999999999</v>
      </c>
      <c r="Q31" s="22">
        <v>-2.2766100000000001E-2</v>
      </c>
      <c r="R31" s="22">
        <v>21</v>
      </c>
      <c r="S31" s="22">
        <v>5.8776899999999997E-3</v>
      </c>
      <c r="T31">
        <f t="shared" si="2"/>
        <v>22.766100000000002</v>
      </c>
      <c r="U31">
        <f t="shared" si="3"/>
        <v>0.132005588274</v>
      </c>
      <c r="X31" s="9"/>
      <c r="Y31" s="22">
        <v>1.5942400000000001</v>
      </c>
      <c r="Z31" s="22">
        <v>68.132000000000005</v>
      </c>
      <c r="AA31" s="22">
        <v>-8.6761500000000005E-3</v>
      </c>
      <c r="AB31" s="22">
        <v>21</v>
      </c>
      <c r="AC31" s="22">
        <v>1.5936300000000001</v>
      </c>
      <c r="AD31">
        <f t="shared" si="4"/>
        <v>8.6761499999999998</v>
      </c>
      <c r="AE31">
        <f t="shared" si="5"/>
        <v>13.831865376000001</v>
      </c>
      <c r="AF31" s="9"/>
      <c r="AG31" s="22">
        <v>5.7983399999999999E-3</v>
      </c>
      <c r="AH31" s="22">
        <v>117.321</v>
      </c>
      <c r="AI31" s="22">
        <v>-2.2759999999999999E-2</v>
      </c>
      <c r="AJ31" s="22">
        <v>21</v>
      </c>
      <c r="AK31" s="22">
        <v>5.7372999999999999E-3</v>
      </c>
      <c r="AL31">
        <f t="shared" si="6"/>
        <v>22.759999999999998</v>
      </c>
      <c r="AM31">
        <f t="shared" si="7"/>
        <v>0.13197021839999998</v>
      </c>
      <c r="AP31" s="9"/>
      <c r="AQ31" s="22">
        <v>1.5942400000000001</v>
      </c>
      <c r="AR31" s="22">
        <v>166.566</v>
      </c>
      <c r="AS31" s="22">
        <v>-9.1155999999999997E-3</v>
      </c>
      <c r="AT31" s="22">
        <v>21</v>
      </c>
      <c r="AU31" s="22">
        <v>1.5933200000000001</v>
      </c>
      <c r="AV31">
        <f t="shared" si="8"/>
        <v>9.1156000000000006</v>
      </c>
      <c r="AW31">
        <f t="shared" si="9"/>
        <v>14.532454144000003</v>
      </c>
      <c r="AX31" s="9"/>
      <c r="AY31" s="22">
        <v>5.7983399999999999E-3</v>
      </c>
      <c r="AZ31" s="22">
        <v>185.86799999999999</v>
      </c>
      <c r="BA31" s="22">
        <v>-2.2793600000000001E-2</v>
      </c>
      <c r="BB31" s="22">
        <v>21</v>
      </c>
      <c r="BC31" s="22">
        <v>5.8258099999999998E-3</v>
      </c>
      <c r="BD31">
        <f t="shared" si="10"/>
        <v>22.793600000000001</v>
      </c>
      <c r="BE31">
        <f t="shared" si="11"/>
        <v>0.132165042624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14.4031</v>
      </c>
      <c r="I32" s="22">
        <v>-8.7982200000000007E-3</v>
      </c>
      <c r="J32" s="22">
        <v>22</v>
      </c>
      <c r="K32" s="22">
        <v>1.5884400000000001</v>
      </c>
      <c r="L32">
        <f t="shared" si="0"/>
        <v>8.7982200000000006</v>
      </c>
      <c r="M32">
        <f t="shared" si="1"/>
        <v>13.982131224</v>
      </c>
      <c r="N32" s="9"/>
      <c r="O32" s="22">
        <v>1.08337E-2</v>
      </c>
      <c r="P32" s="22">
        <v>34.380899999999997</v>
      </c>
      <c r="Q32" s="22">
        <v>-2.2744799999999999E-2</v>
      </c>
      <c r="R32" s="22">
        <v>22</v>
      </c>
      <c r="S32" s="22">
        <v>1.0791E-2</v>
      </c>
      <c r="T32">
        <f t="shared" si="2"/>
        <v>22.744799999999998</v>
      </c>
      <c r="U32">
        <f t="shared" si="3"/>
        <v>0.24641033975999999</v>
      </c>
      <c r="X32" s="9"/>
      <c r="Y32" s="22">
        <v>1.5891999999999999</v>
      </c>
      <c r="Z32" s="22">
        <v>68.141999999999996</v>
      </c>
      <c r="AA32" s="22">
        <v>-9.1369599999999995E-3</v>
      </c>
      <c r="AB32" s="22">
        <v>22</v>
      </c>
      <c r="AC32" s="22">
        <v>1.5884400000000001</v>
      </c>
      <c r="AD32">
        <f t="shared" si="4"/>
        <v>9.1369600000000002</v>
      </c>
      <c r="AE32">
        <f t="shared" si="5"/>
        <v>14.520456831999999</v>
      </c>
      <c r="AF32" s="9"/>
      <c r="AG32" s="22">
        <v>1.08337E-2</v>
      </c>
      <c r="AH32" s="22">
        <v>117.331</v>
      </c>
      <c r="AI32" s="22">
        <v>-2.2738600000000001E-2</v>
      </c>
      <c r="AJ32" s="22">
        <v>22</v>
      </c>
      <c r="AK32" s="22">
        <v>1.04858E-2</v>
      </c>
      <c r="AL32">
        <f t="shared" si="6"/>
        <v>22.738600000000002</v>
      </c>
      <c r="AM32">
        <f t="shared" si="7"/>
        <v>0.24634317082000001</v>
      </c>
      <c r="AP32" s="9"/>
      <c r="AQ32" s="22">
        <v>1.5891999999999999</v>
      </c>
      <c r="AR32" s="22">
        <v>166.57599999999999</v>
      </c>
      <c r="AS32" s="22">
        <v>-9.5642100000000001E-3</v>
      </c>
      <c r="AT32" s="22">
        <v>22</v>
      </c>
      <c r="AU32" s="22">
        <v>1.5878300000000001</v>
      </c>
      <c r="AV32">
        <f t="shared" si="8"/>
        <v>9.5642099999999992</v>
      </c>
      <c r="AW32">
        <f t="shared" si="9"/>
        <v>15.199442531999999</v>
      </c>
      <c r="AX32" s="9"/>
      <c r="AY32" s="22">
        <v>1.08337E-2</v>
      </c>
      <c r="AZ32" s="22">
        <v>185.87799999999999</v>
      </c>
      <c r="BA32" s="22">
        <v>-2.27692E-2</v>
      </c>
      <c r="BB32" s="22">
        <v>22</v>
      </c>
      <c r="BC32" s="22">
        <v>1.08215E-2</v>
      </c>
      <c r="BD32">
        <f t="shared" si="10"/>
        <v>22.769200000000001</v>
      </c>
      <c r="BE32">
        <f t="shared" si="11"/>
        <v>0.24667468204000001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14.4131</v>
      </c>
      <c r="I33" s="22">
        <v>-9.2407199999999991E-3</v>
      </c>
      <c r="J33" s="22">
        <v>23</v>
      </c>
      <c r="K33" s="22">
        <v>1.5829500000000001</v>
      </c>
      <c r="L33">
        <f t="shared" si="0"/>
        <v>9.2407199999999996</v>
      </c>
      <c r="M33">
        <f t="shared" si="1"/>
        <v>14.6388714024</v>
      </c>
      <c r="N33" s="9"/>
      <c r="O33" s="22">
        <v>1.5869100000000001E-2</v>
      </c>
      <c r="P33" s="22">
        <v>34.390999999999998</v>
      </c>
      <c r="Q33" s="22">
        <v>-2.2750900000000001E-2</v>
      </c>
      <c r="R33" s="22">
        <v>23</v>
      </c>
      <c r="S33" s="22">
        <v>1.59393E-2</v>
      </c>
      <c r="T33">
        <f t="shared" si="2"/>
        <v>22.750900000000001</v>
      </c>
      <c r="U33">
        <f t="shared" si="3"/>
        <v>0.36103630719000002</v>
      </c>
      <c r="X33" s="9"/>
      <c r="Y33" s="22">
        <v>1.5841700000000001</v>
      </c>
      <c r="Z33" s="22">
        <v>68.152100000000004</v>
      </c>
      <c r="AA33" s="22">
        <v>-9.6008299999999994E-3</v>
      </c>
      <c r="AB33" s="22">
        <v>23</v>
      </c>
      <c r="AC33" s="22">
        <v>1.5829500000000001</v>
      </c>
      <c r="AD33">
        <f t="shared" si="4"/>
        <v>9.6008300000000002</v>
      </c>
      <c r="AE33">
        <f t="shared" si="5"/>
        <v>15.2093468611</v>
      </c>
      <c r="AF33" s="9"/>
      <c r="AG33" s="22">
        <v>1.5869100000000001E-2</v>
      </c>
      <c r="AH33" s="22">
        <v>117.342</v>
      </c>
      <c r="AI33" s="22">
        <v>-2.2711200000000001E-2</v>
      </c>
      <c r="AJ33" s="22">
        <v>23</v>
      </c>
      <c r="AK33" s="22">
        <v>1.6076699999999999E-2</v>
      </c>
      <c r="AL33">
        <f t="shared" si="6"/>
        <v>22.711200000000002</v>
      </c>
      <c r="AM33">
        <f t="shared" si="7"/>
        <v>0.36040630392000006</v>
      </c>
      <c r="AP33" s="9"/>
      <c r="AQ33" s="22">
        <v>1.5841700000000001</v>
      </c>
      <c r="AR33" s="22">
        <v>166.58600000000001</v>
      </c>
      <c r="AS33" s="22">
        <v>-9.9639900000000007E-3</v>
      </c>
      <c r="AT33" s="22">
        <v>23</v>
      </c>
      <c r="AU33" s="22">
        <v>1.5829500000000001</v>
      </c>
      <c r="AV33">
        <f t="shared" si="8"/>
        <v>9.9639900000000008</v>
      </c>
      <c r="AW33">
        <f t="shared" si="9"/>
        <v>15.784654038300003</v>
      </c>
      <c r="AX33" s="9"/>
      <c r="AY33" s="22">
        <v>1.5869100000000001E-2</v>
      </c>
      <c r="AZ33" s="22">
        <v>185.88800000000001</v>
      </c>
      <c r="BA33" s="22">
        <v>-2.2756999999999999E-2</v>
      </c>
      <c r="BB33" s="22">
        <v>23</v>
      </c>
      <c r="BC33" s="22">
        <v>1.6000400000000001E-2</v>
      </c>
      <c r="BD33">
        <f t="shared" si="10"/>
        <v>22.756999999999998</v>
      </c>
      <c r="BE33">
        <f t="shared" si="11"/>
        <v>0.36113310869999998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14.4232</v>
      </c>
      <c r="I34" s="22">
        <v>-9.6740699999999999E-3</v>
      </c>
      <c r="J34" s="22">
        <v>24</v>
      </c>
      <c r="K34" s="22">
        <v>1.57806</v>
      </c>
      <c r="L34">
        <f t="shared" si="0"/>
        <v>9.6740700000000004</v>
      </c>
      <c r="M34">
        <f t="shared" si="1"/>
        <v>15.276614159099999</v>
      </c>
      <c r="N34" s="9"/>
      <c r="O34" s="22">
        <v>2.0904499999999999E-2</v>
      </c>
      <c r="P34" s="22">
        <v>34.4011</v>
      </c>
      <c r="Q34" s="22">
        <v>-2.2720299999999999E-2</v>
      </c>
      <c r="R34" s="22">
        <v>24</v>
      </c>
      <c r="S34" s="22">
        <v>2.0877099999999999E-2</v>
      </c>
      <c r="T34">
        <f t="shared" si="2"/>
        <v>22.720299999999998</v>
      </c>
      <c r="U34">
        <f t="shared" si="3"/>
        <v>0.47495651134999994</v>
      </c>
      <c r="X34" s="9"/>
      <c r="Y34" s="22">
        <v>1.5791299999999999</v>
      </c>
      <c r="Z34" s="22">
        <v>68.162199999999999</v>
      </c>
      <c r="AA34" s="22">
        <v>-1.0018900000000001E-2</v>
      </c>
      <c r="AB34" s="22">
        <v>24</v>
      </c>
      <c r="AC34" s="22">
        <v>1.57806</v>
      </c>
      <c r="AD34">
        <f t="shared" si="4"/>
        <v>10.0189</v>
      </c>
      <c r="AE34">
        <f t="shared" si="5"/>
        <v>15.821145556999999</v>
      </c>
      <c r="AF34" s="9"/>
      <c r="AG34" s="22">
        <v>2.0904499999999999E-2</v>
      </c>
      <c r="AH34" s="22">
        <v>117.352</v>
      </c>
      <c r="AI34" s="22">
        <v>-2.2702E-2</v>
      </c>
      <c r="AJ34" s="22">
        <v>24</v>
      </c>
      <c r="AK34" s="22">
        <v>2.0648199999999998E-2</v>
      </c>
      <c r="AL34">
        <f t="shared" si="6"/>
        <v>22.701999999999998</v>
      </c>
      <c r="AM34">
        <f t="shared" si="7"/>
        <v>0.47457395899999993</v>
      </c>
      <c r="AP34" s="9"/>
      <c r="AQ34" s="22">
        <v>1.5791299999999999</v>
      </c>
      <c r="AR34" s="22">
        <v>166.596</v>
      </c>
      <c r="AS34" s="22">
        <v>-1.0351600000000001E-2</v>
      </c>
      <c r="AT34" s="22">
        <v>24</v>
      </c>
      <c r="AU34" s="22">
        <v>1.5783700000000001</v>
      </c>
      <c r="AV34">
        <f t="shared" si="8"/>
        <v>10.351600000000001</v>
      </c>
      <c r="AW34">
        <f t="shared" si="9"/>
        <v>16.346522108000002</v>
      </c>
      <c r="AX34" s="9"/>
      <c r="AY34" s="22">
        <v>2.0904499999999999E-2</v>
      </c>
      <c r="AZ34" s="22">
        <v>185.898</v>
      </c>
      <c r="BA34" s="22">
        <v>-2.27417E-2</v>
      </c>
      <c r="BB34" s="22">
        <v>24</v>
      </c>
      <c r="BC34" s="22">
        <v>2.0904499999999999E-2</v>
      </c>
      <c r="BD34">
        <f t="shared" si="10"/>
        <v>22.741700000000002</v>
      </c>
      <c r="BE34">
        <f t="shared" si="11"/>
        <v>0.47540386765000003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14.433299999999999</v>
      </c>
      <c r="I35" s="22">
        <v>-1.00616E-2</v>
      </c>
      <c r="J35" s="22">
        <v>25</v>
      </c>
      <c r="K35" s="22">
        <v>1.5734900000000001</v>
      </c>
      <c r="L35">
        <f t="shared" si="0"/>
        <v>10.0616</v>
      </c>
      <c r="M35">
        <f t="shared" si="1"/>
        <v>15.837964560000001</v>
      </c>
      <c r="N35" s="9"/>
      <c r="O35" s="22">
        <v>2.5939899999999998E-2</v>
      </c>
      <c r="P35" s="22">
        <v>34.411099999999998</v>
      </c>
      <c r="Q35" s="22">
        <v>-2.2702E-2</v>
      </c>
      <c r="R35" s="22">
        <v>25</v>
      </c>
      <c r="S35" s="22">
        <v>2.62299E-2</v>
      </c>
      <c r="T35">
        <f t="shared" si="2"/>
        <v>22.701999999999998</v>
      </c>
      <c r="U35">
        <f t="shared" si="3"/>
        <v>0.58888760979999988</v>
      </c>
      <c r="X35" s="9"/>
      <c r="Y35" s="22">
        <v>1.5741000000000001</v>
      </c>
      <c r="Z35" s="22">
        <v>68.172300000000007</v>
      </c>
      <c r="AA35" s="22">
        <v>-1.03699E-2</v>
      </c>
      <c r="AB35" s="22">
        <v>25</v>
      </c>
      <c r="AC35" s="22">
        <v>1.5734900000000001</v>
      </c>
      <c r="AD35">
        <f t="shared" si="4"/>
        <v>10.369899999999999</v>
      </c>
      <c r="AE35">
        <f t="shared" si="5"/>
        <v>16.323259589999999</v>
      </c>
      <c r="AF35" s="9"/>
      <c r="AG35" s="22">
        <v>2.5939899999999998E-2</v>
      </c>
      <c r="AH35" s="22">
        <v>117.36199999999999</v>
      </c>
      <c r="AI35" s="22">
        <v>-2.2695900000000001E-2</v>
      </c>
      <c r="AJ35" s="22">
        <v>25</v>
      </c>
      <c r="AK35" s="22">
        <v>2.6113899999999999E-2</v>
      </c>
      <c r="AL35">
        <f t="shared" si="6"/>
        <v>22.695900000000002</v>
      </c>
      <c r="AM35">
        <f t="shared" si="7"/>
        <v>0.58872937641</v>
      </c>
      <c r="AP35" s="9"/>
      <c r="AQ35" s="22">
        <v>1.5741000000000001</v>
      </c>
      <c r="AR35" s="22">
        <v>166.60599999999999</v>
      </c>
      <c r="AS35" s="22">
        <v>-1.07086E-2</v>
      </c>
      <c r="AT35" s="22">
        <v>25</v>
      </c>
      <c r="AU35" s="22">
        <v>1.57379</v>
      </c>
      <c r="AV35">
        <f t="shared" si="8"/>
        <v>10.708600000000001</v>
      </c>
      <c r="AW35">
        <f t="shared" si="9"/>
        <v>16.856407260000001</v>
      </c>
      <c r="AX35" s="9"/>
      <c r="AY35" s="22">
        <v>2.5939899999999998E-2</v>
      </c>
      <c r="AZ35" s="22">
        <v>185.90799999999999</v>
      </c>
      <c r="BA35" s="22">
        <v>-2.2726400000000001E-2</v>
      </c>
      <c r="BB35" s="22">
        <v>25</v>
      </c>
      <c r="BC35" s="22">
        <v>2.6474000000000001E-2</v>
      </c>
      <c r="BD35">
        <f t="shared" si="10"/>
        <v>22.726400000000002</v>
      </c>
      <c r="BE35">
        <f t="shared" si="11"/>
        <v>0.58952054336000004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14.443300000000001</v>
      </c>
      <c r="I36" s="22">
        <v>-1.0434000000000001E-2</v>
      </c>
      <c r="J36" s="22">
        <v>26</v>
      </c>
      <c r="K36" s="22">
        <v>1.5683</v>
      </c>
      <c r="L36">
        <f t="shared" si="0"/>
        <v>10.434000000000001</v>
      </c>
      <c r="M36">
        <f t="shared" si="1"/>
        <v>16.37157204</v>
      </c>
      <c r="N36" s="9"/>
      <c r="O36" s="22">
        <v>3.0975300000000001E-2</v>
      </c>
      <c r="P36" s="22">
        <v>34.421199999999999</v>
      </c>
      <c r="Q36" s="22">
        <v>-2.2680700000000002E-2</v>
      </c>
      <c r="R36" s="22">
        <v>26</v>
      </c>
      <c r="S36" s="22">
        <v>3.2379199999999997E-2</v>
      </c>
      <c r="T36">
        <f t="shared" si="2"/>
        <v>22.680700000000002</v>
      </c>
      <c r="U36">
        <f t="shared" si="3"/>
        <v>0.70254148671000005</v>
      </c>
      <c r="X36" s="9"/>
      <c r="Y36" s="22">
        <v>1.5690599999999999</v>
      </c>
      <c r="Z36" s="22">
        <v>68.182299999999998</v>
      </c>
      <c r="AA36" s="22">
        <v>-1.07452E-2</v>
      </c>
      <c r="AB36" s="22">
        <v>26</v>
      </c>
      <c r="AC36" s="22">
        <v>1.5686</v>
      </c>
      <c r="AD36">
        <f t="shared" si="4"/>
        <v>10.745200000000001</v>
      </c>
      <c r="AE36">
        <f t="shared" si="5"/>
        <v>16.859863512</v>
      </c>
      <c r="AF36" s="9"/>
      <c r="AG36" s="22">
        <v>3.0975300000000001E-2</v>
      </c>
      <c r="AH36" s="22">
        <v>117.372</v>
      </c>
      <c r="AI36" s="22">
        <v>-2.2695900000000001E-2</v>
      </c>
      <c r="AJ36" s="22">
        <v>26</v>
      </c>
      <c r="AK36" s="22">
        <v>3.06793E-2</v>
      </c>
      <c r="AL36">
        <f t="shared" si="6"/>
        <v>22.695900000000002</v>
      </c>
      <c r="AM36">
        <f t="shared" si="7"/>
        <v>0.70301231127000008</v>
      </c>
      <c r="AP36" s="9"/>
      <c r="AQ36" s="22">
        <v>1.5690599999999999</v>
      </c>
      <c r="AR36" s="22">
        <v>166.61600000000001</v>
      </c>
      <c r="AS36" s="22">
        <v>-1.10718E-2</v>
      </c>
      <c r="AT36" s="22">
        <v>26</v>
      </c>
      <c r="AU36" s="22">
        <v>1.56769</v>
      </c>
      <c r="AV36">
        <f t="shared" si="8"/>
        <v>11.0718</v>
      </c>
      <c r="AW36">
        <f t="shared" si="9"/>
        <v>17.372318507999999</v>
      </c>
      <c r="AX36" s="9"/>
      <c r="AY36" s="22">
        <v>3.0975300000000001E-2</v>
      </c>
      <c r="AZ36" s="22">
        <v>185.91800000000001</v>
      </c>
      <c r="BA36" s="22">
        <v>-2.2717299999999999E-2</v>
      </c>
      <c r="BB36" s="22">
        <v>26</v>
      </c>
      <c r="BC36" s="22">
        <v>3.0969199999999999E-2</v>
      </c>
      <c r="BD36">
        <f t="shared" si="10"/>
        <v>22.717299999999998</v>
      </c>
      <c r="BE36">
        <f t="shared" si="11"/>
        <v>0.70367518268999996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14.4534</v>
      </c>
      <c r="I37" s="22">
        <v>-1.08063E-2</v>
      </c>
      <c r="J37" s="22">
        <v>27</v>
      </c>
      <c r="K37" s="22">
        <v>1.56311</v>
      </c>
      <c r="L37">
        <f t="shared" si="0"/>
        <v>10.8063</v>
      </c>
      <c r="M37">
        <f t="shared" si="1"/>
        <v>16.901377389</v>
      </c>
      <c r="N37" s="9"/>
      <c r="O37" s="22">
        <v>3.60107E-2</v>
      </c>
      <c r="P37" s="22">
        <v>34.4313</v>
      </c>
      <c r="Q37" s="22">
        <v>-2.26593E-2</v>
      </c>
      <c r="R37" s="22">
        <v>27</v>
      </c>
      <c r="S37" s="22">
        <v>3.6022899999999997E-2</v>
      </c>
      <c r="T37">
        <f t="shared" si="2"/>
        <v>22.659300000000002</v>
      </c>
      <c r="U37">
        <f t="shared" si="3"/>
        <v>0.81597725451000003</v>
      </c>
      <c r="X37" s="9"/>
      <c r="Y37" s="22">
        <v>1.56403</v>
      </c>
      <c r="Z37" s="22">
        <v>68.192400000000006</v>
      </c>
      <c r="AA37" s="22">
        <v>-1.1074799999999999E-2</v>
      </c>
      <c r="AB37" s="22">
        <v>27</v>
      </c>
      <c r="AC37" s="22">
        <v>1.56281</v>
      </c>
      <c r="AD37">
        <f t="shared" si="4"/>
        <v>11.0748</v>
      </c>
      <c r="AE37">
        <f t="shared" si="5"/>
        <v>17.321319444</v>
      </c>
      <c r="AF37" s="9"/>
      <c r="AG37" s="22">
        <v>3.60107E-2</v>
      </c>
      <c r="AH37" s="22">
        <v>117.38200000000001</v>
      </c>
      <c r="AI37" s="22">
        <v>-2.2683700000000001E-2</v>
      </c>
      <c r="AJ37" s="22">
        <v>27</v>
      </c>
      <c r="AK37" s="22">
        <v>3.5870399999999997E-2</v>
      </c>
      <c r="AL37">
        <f t="shared" si="6"/>
        <v>22.683700000000002</v>
      </c>
      <c r="AM37">
        <f t="shared" si="7"/>
        <v>0.81685591559000004</v>
      </c>
      <c r="AP37" s="9"/>
      <c r="AQ37" s="22">
        <v>1.56403</v>
      </c>
      <c r="AR37" s="22">
        <v>166.626</v>
      </c>
      <c r="AS37" s="22">
        <v>-1.13708E-2</v>
      </c>
      <c r="AT37" s="22">
        <v>27</v>
      </c>
      <c r="AU37" s="22">
        <v>1.56372</v>
      </c>
      <c r="AV37">
        <f t="shared" si="8"/>
        <v>11.370800000000001</v>
      </c>
      <c r="AW37">
        <f t="shared" si="9"/>
        <v>17.784272324000003</v>
      </c>
      <c r="AX37" s="9"/>
      <c r="AY37" s="22">
        <v>3.60107E-2</v>
      </c>
      <c r="AZ37" s="22">
        <v>185.928</v>
      </c>
      <c r="BA37" s="22">
        <v>-2.2702E-2</v>
      </c>
      <c r="BB37" s="22">
        <v>27</v>
      </c>
      <c r="BC37" s="22">
        <v>3.6166400000000001E-2</v>
      </c>
      <c r="BD37">
        <f t="shared" si="10"/>
        <v>22.701999999999998</v>
      </c>
      <c r="BE37">
        <f t="shared" si="11"/>
        <v>0.81751491139999988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14.4635</v>
      </c>
      <c r="I38" s="22">
        <v>-1.1151100000000001E-2</v>
      </c>
      <c r="J38" s="22">
        <v>28</v>
      </c>
      <c r="K38" s="22">
        <v>1.55823</v>
      </c>
      <c r="L38">
        <f t="shared" si="0"/>
        <v>11.151100000000001</v>
      </c>
      <c r="M38">
        <f t="shared" si="1"/>
        <v>17.384453389000004</v>
      </c>
      <c r="N38" s="9"/>
      <c r="O38" s="22">
        <v>4.1046100000000002E-2</v>
      </c>
      <c r="P38" s="22">
        <v>34.441299999999998</v>
      </c>
      <c r="Q38" s="22">
        <v>-2.26471E-2</v>
      </c>
      <c r="R38" s="22">
        <v>28</v>
      </c>
      <c r="S38" s="22">
        <v>4.09973E-2</v>
      </c>
      <c r="T38">
        <f t="shared" si="2"/>
        <v>22.647099999999998</v>
      </c>
      <c r="U38">
        <f t="shared" si="3"/>
        <v>0.92957513131000002</v>
      </c>
      <c r="X38" s="9"/>
      <c r="Y38" s="22">
        <v>1.5589900000000001</v>
      </c>
      <c r="Z38" s="22">
        <v>68.202500000000001</v>
      </c>
      <c r="AA38" s="22">
        <v>-1.1413599999999999E-2</v>
      </c>
      <c r="AB38" s="22">
        <v>28</v>
      </c>
      <c r="AC38" s="22">
        <v>1.55853</v>
      </c>
      <c r="AD38">
        <f t="shared" si="4"/>
        <v>11.413599999999999</v>
      </c>
      <c r="AE38">
        <f t="shared" si="5"/>
        <v>17.793688264</v>
      </c>
      <c r="AF38" s="9"/>
      <c r="AG38" s="22">
        <v>4.1046100000000002E-2</v>
      </c>
      <c r="AH38" s="22">
        <v>117.392</v>
      </c>
      <c r="AI38" s="22">
        <v>-2.2668500000000001E-2</v>
      </c>
      <c r="AJ38" s="22">
        <v>28</v>
      </c>
      <c r="AK38" s="22">
        <v>4.1329999999999999E-2</v>
      </c>
      <c r="AL38">
        <f t="shared" si="6"/>
        <v>22.668500000000002</v>
      </c>
      <c r="AM38">
        <f t="shared" si="7"/>
        <v>0.93045351785000008</v>
      </c>
      <c r="AP38" s="9"/>
      <c r="AQ38" s="22">
        <v>1.5589900000000001</v>
      </c>
      <c r="AR38" s="22">
        <v>166.636</v>
      </c>
      <c r="AS38" s="22">
        <v>-1.1672999999999999E-2</v>
      </c>
      <c r="AT38" s="22">
        <v>28</v>
      </c>
      <c r="AU38" s="22">
        <v>1.55823</v>
      </c>
      <c r="AV38">
        <f t="shared" si="8"/>
        <v>11.673</v>
      </c>
      <c r="AW38">
        <f t="shared" si="9"/>
        <v>18.198090270000002</v>
      </c>
      <c r="AX38" s="9"/>
      <c r="AY38" s="22">
        <v>4.1046100000000002E-2</v>
      </c>
      <c r="AZ38" s="22">
        <v>185.93799999999999</v>
      </c>
      <c r="BA38" s="22">
        <v>-2.26746E-2</v>
      </c>
      <c r="BB38" s="22">
        <v>28</v>
      </c>
      <c r="BC38" s="22">
        <v>4.0881300000000002E-2</v>
      </c>
      <c r="BD38">
        <f t="shared" si="10"/>
        <v>22.674599999999998</v>
      </c>
      <c r="BE38">
        <f t="shared" si="11"/>
        <v>0.93070389905999995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14.473599999999999</v>
      </c>
      <c r="I39" s="22">
        <v>-1.1495999999999999E-2</v>
      </c>
      <c r="J39" s="22">
        <v>29</v>
      </c>
      <c r="K39" s="22">
        <v>1.5533399999999999</v>
      </c>
      <c r="L39">
        <f t="shared" si="0"/>
        <v>11.495999999999999</v>
      </c>
      <c r="M39">
        <f t="shared" si="1"/>
        <v>17.864324159999999</v>
      </c>
      <c r="N39" s="9"/>
      <c r="O39" s="22">
        <v>4.6081499999999997E-2</v>
      </c>
      <c r="P39" s="22">
        <v>34.4514</v>
      </c>
      <c r="Q39" s="22">
        <v>-2.2622699999999999E-2</v>
      </c>
      <c r="R39" s="22">
        <v>29</v>
      </c>
      <c r="S39" s="22">
        <v>4.5828199999999999E-2</v>
      </c>
      <c r="T39">
        <f t="shared" si="2"/>
        <v>22.622699999999998</v>
      </c>
      <c r="U39">
        <f t="shared" si="3"/>
        <v>1.0424879500499999</v>
      </c>
      <c r="X39" s="9"/>
      <c r="Y39" s="22">
        <v>1.55396</v>
      </c>
      <c r="Z39" s="22">
        <v>68.212500000000006</v>
      </c>
      <c r="AA39" s="22">
        <v>-1.17035E-2</v>
      </c>
      <c r="AB39" s="22">
        <v>29</v>
      </c>
      <c r="AC39" s="22">
        <v>1.5527299999999999</v>
      </c>
      <c r="AD39">
        <f t="shared" si="4"/>
        <v>11.7035</v>
      </c>
      <c r="AE39">
        <f t="shared" si="5"/>
        <v>18.186770859999999</v>
      </c>
      <c r="AF39" s="9"/>
      <c r="AG39" s="22">
        <v>4.6081499999999997E-2</v>
      </c>
      <c r="AH39" s="22">
        <v>117.402</v>
      </c>
      <c r="AI39" s="22">
        <v>-2.2662399999999999E-2</v>
      </c>
      <c r="AJ39" s="22">
        <v>29</v>
      </c>
      <c r="AK39" s="22">
        <v>4.5996099999999998E-2</v>
      </c>
      <c r="AL39">
        <f t="shared" si="6"/>
        <v>22.662399999999998</v>
      </c>
      <c r="AM39">
        <f t="shared" si="7"/>
        <v>1.0443173855999999</v>
      </c>
      <c r="AP39" s="9"/>
      <c r="AQ39" s="22">
        <v>1.55396</v>
      </c>
      <c r="AR39" s="22">
        <v>166.64599999999999</v>
      </c>
      <c r="AS39" s="22">
        <v>-1.19781E-2</v>
      </c>
      <c r="AT39" s="22">
        <v>29</v>
      </c>
      <c r="AU39" s="22">
        <v>1.55365</v>
      </c>
      <c r="AV39">
        <f t="shared" si="8"/>
        <v>11.9781</v>
      </c>
      <c r="AW39">
        <f t="shared" si="9"/>
        <v>18.613488275999998</v>
      </c>
      <c r="AX39" s="9"/>
      <c r="AY39" s="22">
        <v>4.6081499999999997E-2</v>
      </c>
      <c r="AZ39" s="22">
        <v>185.94800000000001</v>
      </c>
      <c r="BA39" s="22">
        <v>-2.2653199999999998E-2</v>
      </c>
      <c r="BB39" s="22">
        <v>29</v>
      </c>
      <c r="BC39" s="22">
        <v>4.57001E-2</v>
      </c>
      <c r="BD39">
        <f t="shared" si="10"/>
        <v>22.653199999999998</v>
      </c>
      <c r="BE39">
        <f t="shared" si="11"/>
        <v>1.0438934357999998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14.483599999999999</v>
      </c>
      <c r="I40" s="22">
        <v>-1.18134E-2</v>
      </c>
      <c r="J40" s="22">
        <v>30</v>
      </c>
      <c r="K40" s="22">
        <v>1.54755</v>
      </c>
      <c r="L40">
        <f t="shared" si="0"/>
        <v>11.8134</v>
      </c>
      <c r="M40">
        <f t="shared" si="1"/>
        <v>18.298011528</v>
      </c>
      <c r="N40" s="9"/>
      <c r="O40" s="22">
        <v>5.11169E-2</v>
      </c>
      <c r="P40" s="22">
        <v>34.461500000000001</v>
      </c>
      <c r="Q40" s="22">
        <v>-2.26074E-2</v>
      </c>
      <c r="R40" s="22">
        <v>30</v>
      </c>
      <c r="S40" s="22">
        <v>5.1721200000000002E-2</v>
      </c>
      <c r="T40">
        <f t="shared" si="2"/>
        <v>22.607399999999998</v>
      </c>
      <c r="U40">
        <f t="shared" si="3"/>
        <v>1.15562020506</v>
      </c>
      <c r="X40" s="9"/>
      <c r="Y40" s="22">
        <v>1.5489200000000001</v>
      </c>
      <c r="Z40" s="22">
        <v>68.2226</v>
      </c>
      <c r="AA40" s="22">
        <v>-1.20026E-2</v>
      </c>
      <c r="AB40" s="22">
        <v>30</v>
      </c>
      <c r="AC40" s="22">
        <v>1.5484599999999999</v>
      </c>
      <c r="AD40">
        <f t="shared" si="4"/>
        <v>12.002600000000001</v>
      </c>
      <c r="AE40">
        <f t="shared" si="5"/>
        <v>18.591067192000004</v>
      </c>
      <c r="AF40" s="9"/>
      <c r="AG40" s="22">
        <v>5.11169E-2</v>
      </c>
      <c r="AH40" s="22">
        <v>117.41200000000001</v>
      </c>
      <c r="AI40" s="22">
        <v>-2.2650099999999999E-2</v>
      </c>
      <c r="AJ40" s="22">
        <v>30</v>
      </c>
      <c r="AK40" s="22">
        <v>5.1187099999999999E-2</v>
      </c>
      <c r="AL40">
        <f t="shared" si="6"/>
        <v>22.650099999999998</v>
      </c>
      <c r="AM40">
        <f t="shared" si="7"/>
        <v>1.1578028966899998</v>
      </c>
      <c r="AP40" s="9"/>
      <c r="AQ40" s="22">
        <v>1.5489200000000001</v>
      </c>
      <c r="AR40" s="22">
        <v>166.65600000000001</v>
      </c>
      <c r="AS40" s="22">
        <v>-1.2252799999999999E-2</v>
      </c>
      <c r="AT40" s="22">
        <v>30</v>
      </c>
      <c r="AU40" s="22">
        <v>1.5484599999999999</v>
      </c>
      <c r="AV40">
        <f t="shared" si="8"/>
        <v>12.252799999999999</v>
      </c>
      <c r="AW40">
        <f t="shared" si="9"/>
        <v>18.978606975999998</v>
      </c>
      <c r="AX40" s="9"/>
      <c r="AY40" s="22">
        <v>5.11169E-2</v>
      </c>
      <c r="AZ40" s="22">
        <v>185.958</v>
      </c>
      <c r="BA40" s="22">
        <v>-2.2631800000000001E-2</v>
      </c>
      <c r="BB40" s="22">
        <v>30</v>
      </c>
      <c r="BC40" s="22">
        <v>5.1367200000000002E-2</v>
      </c>
      <c r="BD40">
        <f t="shared" si="10"/>
        <v>22.631800000000002</v>
      </c>
      <c r="BE40">
        <f t="shared" si="11"/>
        <v>1.1568674574200002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14.4937</v>
      </c>
      <c r="I41" s="22">
        <v>-1.2118500000000001E-2</v>
      </c>
      <c r="J41" s="22">
        <v>31</v>
      </c>
      <c r="K41" s="22">
        <v>1.5432699999999999</v>
      </c>
      <c r="L41">
        <f t="shared" si="0"/>
        <v>12.118500000000001</v>
      </c>
      <c r="M41">
        <f t="shared" si="1"/>
        <v>18.709509780000001</v>
      </c>
      <c r="N41" s="9"/>
      <c r="O41" s="22">
        <v>5.6152300000000002E-2</v>
      </c>
      <c r="P41" s="22">
        <v>34.471600000000002</v>
      </c>
      <c r="Q41" s="22">
        <v>-2.2598300000000002E-2</v>
      </c>
      <c r="R41" s="22">
        <v>31</v>
      </c>
      <c r="S41" s="22">
        <v>5.6182900000000001E-2</v>
      </c>
      <c r="T41">
        <f t="shared" si="2"/>
        <v>22.598300000000002</v>
      </c>
      <c r="U41">
        <f t="shared" si="3"/>
        <v>1.2689465210900002</v>
      </c>
      <c r="X41" s="9"/>
      <c r="Y41" s="22">
        <v>1.5438799999999999</v>
      </c>
      <c r="Z41" s="22">
        <v>68.232699999999994</v>
      </c>
      <c r="AA41" s="22">
        <v>-1.22833E-2</v>
      </c>
      <c r="AB41" s="22">
        <v>31</v>
      </c>
      <c r="AC41" s="22">
        <v>1.5426599999999999</v>
      </c>
      <c r="AD41">
        <f t="shared" si="4"/>
        <v>12.283300000000001</v>
      </c>
      <c r="AE41">
        <f t="shared" si="5"/>
        <v>18.963941204000001</v>
      </c>
      <c r="AF41" s="9"/>
      <c r="AG41" s="22">
        <v>5.6152300000000002E-2</v>
      </c>
      <c r="AH41" s="22">
        <v>117.422</v>
      </c>
      <c r="AI41" s="22">
        <v>-2.2634899999999999E-2</v>
      </c>
      <c r="AJ41" s="22">
        <v>31</v>
      </c>
      <c r="AK41" s="22">
        <v>5.57251E-2</v>
      </c>
      <c r="AL41">
        <f t="shared" si="6"/>
        <v>22.634899999999998</v>
      </c>
      <c r="AM41">
        <f t="shared" si="7"/>
        <v>1.2710016952699998</v>
      </c>
      <c r="AP41" s="9"/>
      <c r="AQ41" s="22">
        <v>1.5438799999999999</v>
      </c>
      <c r="AR41" s="22">
        <v>166.667</v>
      </c>
      <c r="AS41" s="22">
        <v>-1.25305E-2</v>
      </c>
      <c r="AT41" s="22">
        <v>31</v>
      </c>
      <c r="AU41" s="22">
        <v>1.5432699999999999</v>
      </c>
      <c r="AV41">
        <f t="shared" si="8"/>
        <v>12.5305</v>
      </c>
      <c r="AW41">
        <f t="shared" si="9"/>
        <v>19.345588339999999</v>
      </c>
      <c r="AX41" s="9"/>
      <c r="AY41" s="22">
        <v>5.6152300000000002E-2</v>
      </c>
      <c r="AZ41" s="22">
        <v>185.96799999999999</v>
      </c>
      <c r="BA41" s="22">
        <v>-2.2622699999999999E-2</v>
      </c>
      <c r="BB41" s="22">
        <v>31</v>
      </c>
      <c r="BC41" s="22">
        <v>5.5908199999999998E-2</v>
      </c>
      <c r="BD41">
        <f t="shared" si="10"/>
        <v>22.622699999999998</v>
      </c>
      <c r="BE41">
        <f t="shared" si="11"/>
        <v>1.2703166372099999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14.5038</v>
      </c>
      <c r="I42" s="22">
        <v>-1.24359E-2</v>
      </c>
      <c r="J42" s="22">
        <v>32</v>
      </c>
      <c r="K42" s="22">
        <v>1.5383899999999999</v>
      </c>
      <c r="L42">
        <f t="shared" si="0"/>
        <v>12.4359</v>
      </c>
      <c r="M42">
        <f t="shared" si="1"/>
        <v>19.136984715000001</v>
      </c>
      <c r="N42" s="9"/>
      <c r="O42" s="22">
        <v>6.1187699999999998E-2</v>
      </c>
      <c r="P42" s="22">
        <v>34.4816</v>
      </c>
      <c r="Q42" s="22">
        <v>-2.2589100000000001E-2</v>
      </c>
      <c r="R42" s="22">
        <v>32</v>
      </c>
      <c r="S42" s="22">
        <v>5.9875499999999998E-2</v>
      </c>
      <c r="T42">
        <f t="shared" si="2"/>
        <v>22.589100000000002</v>
      </c>
      <c r="U42">
        <f t="shared" si="3"/>
        <v>1.3821750740700001</v>
      </c>
      <c r="X42" s="9"/>
      <c r="Y42" s="22">
        <v>1.5388500000000001</v>
      </c>
      <c r="Z42" s="22">
        <v>68.242800000000003</v>
      </c>
      <c r="AA42" s="22">
        <v>-1.25519E-2</v>
      </c>
      <c r="AB42" s="22">
        <v>32</v>
      </c>
      <c r="AC42" s="22">
        <v>1.5377799999999999</v>
      </c>
      <c r="AD42">
        <f t="shared" si="4"/>
        <v>12.5519</v>
      </c>
      <c r="AE42">
        <f t="shared" si="5"/>
        <v>19.315491314999999</v>
      </c>
      <c r="AF42" s="9"/>
      <c r="AG42" s="22">
        <v>6.1187699999999998E-2</v>
      </c>
      <c r="AH42" s="22">
        <v>117.432</v>
      </c>
      <c r="AI42" s="22">
        <v>-2.2628800000000001E-2</v>
      </c>
      <c r="AJ42" s="22">
        <v>32</v>
      </c>
      <c r="AK42" s="22">
        <v>6.0760500000000002E-2</v>
      </c>
      <c r="AL42">
        <f t="shared" si="6"/>
        <v>22.628800000000002</v>
      </c>
      <c r="AM42">
        <f t="shared" si="7"/>
        <v>1.38460422576</v>
      </c>
      <c r="AP42" s="9"/>
      <c r="AQ42" s="22">
        <v>1.5388500000000001</v>
      </c>
      <c r="AR42" s="22">
        <v>166.67699999999999</v>
      </c>
      <c r="AS42" s="22">
        <v>-1.2826499999999999E-2</v>
      </c>
      <c r="AT42" s="22">
        <v>32</v>
      </c>
      <c r="AU42" s="22">
        <v>1.5377799999999999</v>
      </c>
      <c r="AV42">
        <f t="shared" si="8"/>
        <v>12.826499999999999</v>
      </c>
      <c r="AW42">
        <f t="shared" si="9"/>
        <v>19.738059525000001</v>
      </c>
      <c r="AX42" s="9"/>
      <c r="AY42" s="22">
        <v>6.1187699999999998E-2</v>
      </c>
      <c r="AZ42" s="22">
        <v>185.97800000000001</v>
      </c>
      <c r="BA42" s="22">
        <v>-2.26196E-2</v>
      </c>
      <c r="BB42" s="22">
        <v>32</v>
      </c>
      <c r="BC42" s="22">
        <v>6.0882600000000002E-2</v>
      </c>
      <c r="BD42">
        <f t="shared" si="10"/>
        <v>22.619599999999998</v>
      </c>
      <c r="BE42">
        <f t="shared" si="11"/>
        <v>1.3840412989199999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14.5138</v>
      </c>
      <c r="I43" s="22">
        <v>-1.2735E-2</v>
      </c>
      <c r="J43" s="22">
        <v>33</v>
      </c>
      <c r="K43" s="22">
        <v>1.5328999999999999</v>
      </c>
      <c r="L43">
        <f t="shared" si="0"/>
        <v>12.734999999999999</v>
      </c>
      <c r="M43">
        <f t="shared" si="1"/>
        <v>19.533070349999999</v>
      </c>
      <c r="N43" s="9"/>
      <c r="O43" s="22">
        <v>6.6223099999999993E-2</v>
      </c>
      <c r="P43" s="22">
        <v>34.491700000000002</v>
      </c>
      <c r="Q43" s="22">
        <v>-2.2586100000000001E-2</v>
      </c>
      <c r="R43" s="22">
        <v>33</v>
      </c>
      <c r="S43" s="22">
        <v>6.5948499999999993E-2</v>
      </c>
      <c r="T43">
        <f t="shared" si="2"/>
        <v>22.586100000000002</v>
      </c>
      <c r="U43">
        <f t="shared" si="3"/>
        <v>1.4957215589099999</v>
      </c>
      <c r="X43" s="9"/>
      <c r="Y43" s="22">
        <v>1.5338099999999999</v>
      </c>
      <c r="Z43" s="22">
        <v>68.252799999999993</v>
      </c>
      <c r="AA43" s="22">
        <v>-1.27808E-2</v>
      </c>
      <c r="AB43" s="22">
        <v>33</v>
      </c>
      <c r="AC43" s="22">
        <v>1.5331999999999999</v>
      </c>
      <c r="AD43">
        <f t="shared" si="4"/>
        <v>12.780799999999999</v>
      </c>
      <c r="AE43">
        <f t="shared" si="5"/>
        <v>19.603318847999997</v>
      </c>
      <c r="AF43" s="9"/>
      <c r="AG43" s="22">
        <v>6.6223099999999993E-2</v>
      </c>
      <c r="AH43" s="22">
        <v>117.44199999999999</v>
      </c>
      <c r="AI43" s="22">
        <v>-2.2622699999999999E-2</v>
      </c>
      <c r="AJ43" s="22">
        <v>33</v>
      </c>
      <c r="AK43" s="22">
        <v>6.5795900000000004E-2</v>
      </c>
      <c r="AL43">
        <f t="shared" si="6"/>
        <v>22.622699999999998</v>
      </c>
      <c r="AM43">
        <f t="shared" si="7"/>
        <v>1.4981453243699998</v>
      </c>
      <c r="AP43" s="9"/>
      <c r="AQ43" s="22">
        <v>1.5338099999999999</v>
      </c>
      <c r="AR43" s="22">
        <v>166.68700000000001</v>
      </c>
      <c r="AS43" s="22">
        <v>-1.3089E-2</v>
      </c>
      <c r="AT43" s="22">
        <v>33</v>
      </c>
      <c r="AU43" s="22">
        <v>1.5328999999999999</v>
      </c>
      <c r="AV43">
        <f t="shared" si="8"/>
        <v>13.089</v>
      </c>
      <c r="AW43">
        <f t="shared" si="9"/>
        <v>20.076039089999998</v>
      </c>
      <c r="AX43" s="9"/>
      <c r="AY43" s="22">
        <v>6.6223099999999993E-2</v>
      </c>
      <c r="AZ43" s="22">
        <v>185.989</v>
      </c>
      <c r="BA43" s="22">
        <v>-2.26044E-2</v>
      </c>
      <c r="BB43" s="22">
        <v>33</v>
      </c>
      <c r="BC43" s="22">
        <v>6.5368700000000002E-2</v>
      </c>
      <c r="BD43">
        <f t="shared" si="10"/>
        <v>22.604400000000002</v>
      </c>
      <c r="BE43">
        <f t="shared" si="11"/>
        <v>1.49693344164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14.523899999999999</v>
      </c>
      <c r="I44" s="22">
        <v>-1.29395E-2</v>
      </c>
      <c r="J44" s="22">
        <v>34</v>
      </c>
      <c r="K44" s="22">
        <v>1.5280199999999999</v>
      </c>
      <c r="L44">
        <f t="shared" si="0"/>
        <v>12.939499999999999</v>
      </c>
      <c r="M44">
        <f t="shared" si="1"/>
        <v>19.78164881</v>
      </c>
      <c r="N44" s="9"/>
      <c r="O44" s="22">
        <v>7.1258500000000002E-2</v>
      </c>
      <c r="P44" s="22">
        <v>34.501800000000003</v>
      </c>
      <c r="Q44" s="22">
        <v>-2.2586100000000001E-2</v>
      </c>
      <c r="R44" s="22">
        <v>34</v>
      </c>
      <c r="S44" s="22">
        <v>7.0678699999999997E-2</v>
      </c>
      <c r="T44">
        <f t="shared" si="2"/>
        <v>22.586100000000002</v>
      </c>
      <c r="U44">
        <f t="shared" si="3"/>
        <v>1.6094516068500002</v>
      </c>
      <c r="X44" s="9"/>
      <c r="Y44" s="22">
        <v>1.52878</v>
      </c>
      <c r="Z44" s="22">
        <v>68.262900000000002</v>
      </c>
      <c r="AA44" s="22">
        <v>-1.30157E-2</v>
      </c>
      <c r="AB44" s="22">
        <v>34</v>
      </c>
      <c r="AC44" s="22">
        <v>1.5274000000000001</v>
      </c>
      <c r="AD44">
        <f t="shared" si="4"/>
        <v>13.015700000000001</v>
      </c>
      <c r="AE44">
        <f t="shared" si="5"/>
        <v>19.898141846000001</v>
      </c>
      <c r="AF44" s="9"/>
      <c r="AG44" s="22">
        <v>7.1258500000000002E-2</v>
      </c>
      <c r="AH44" s="22">
        <v>117.452</v>
      </c>
      <c r="AI44" s="22">
        <v>-2.2610499999999999E-2</v>
      </c>
      <c r="AJ44" s="22">
        <v>34</v>
      </c>
      <c r="AK44" s="22">
        <v>7.0983900000000003E-2</v>
      </c>
      <c r="AL44">
        <f t="shared" si="6"/>
        <v>22.610499999999998</v>
      </c>
      <c r="AM44">
        <f t="shared" si="7"/>
        <v>1.6111903142499999</v>
      </c>
      <c r="AP44" s="9"/>
      <c r="AQ44" s="22">
        <v>1.52878</v>
      </c>
      <c r="AR44" s="22">
        <v>166.697</v>
      </c>
      <c r="AS44" s="22">
        <v>-1.3327E-2</v>
      </c>
      <c r="AT44" s="22">
        <v>34</v>
      </c>
      <c r="AU44" s="22">
        <v>1.5280199999999999</v>
      </c>
      <c r="AV44">
        <f t="shared" si="8"/>
        <v>13.327</v>
      </c>
      <c r="AW44">
        <f t="shared" si="9"/>
        <v>20.374051059999999</v>
      </c>
      <c r="AX44" s="9"/>
      <c r="AY44" s="22">
        <v>7.1258500000000002E-2</v>
      </c>
      <c r="AZ44" s="22">
        <v>185.999</v>
      </c>
      <c r="BA44" s="22">
        <v>-2.2595199999999999E-2</v>
      </c>
      <c r="BB44" s="22">
        <v>34</v>
      </c>
      <c r="BC44" s="22">
        <v>7.0617700000000005E-2</v>
      </c>
      <c r="BD44">
        <f t="shared" si="10"/>
        <v>22.595199999999998</v>
      </c>
      <c r="BE44">
        <f t="shared" si="11"/>
        <v>1.6101000591999999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14.534000000000001</v>
      </c>
      <c r="I45" s="22">
        <v>-1.32111E-2</v>
      </c>
      <c r="J45" s="22">
        <v>35</v>
      </c>
      <c r="K45" s="22">
        <v>1.5228299999999999</v>
      </c>
      <c r="L45">
        <f t="shared" si="0"/>
        <v>13.2111</v>
      </c>
      <c r="M45">
        <f t="shared" si="1"/>
        <v>20.130281514</v>
      </c>
      <c r="N45" s="9"/>
      <c r="O45" s="22">
        <v>7.6293899999999998E-2</v>
      </c>
      <c r="P45" s="22">
        <v>34.511800000000001</v>
      </c>
      <c r="Q45" s="22">
        <v>-2.2573900000000001E-2</v>
      </c>
      <c r="R45" s="22">
        <v>35</v>
      </c>
      <c r="S45" s="22">
        <v>7.6141399999999998E-2</v>
      </c>
      <c r="T45">
        <f t="shared" si="2"/>
        <v>22.573900000000002</v>
      </c>
      <c r="U45">
        <f t="shared" si="3"/>
        <v>1.72225086921</v>
      </c>
      <c r="X45" s="9"/>
      <c r="Y45" s="22">
        <v>1.5237400000000001</v>
      </c>
      <c r="Z45" s="22">
        <v>68.272999999999996</v>
      </c>
      <c r="AA45" s="22">
        <v>-1.3266E-2</v>
      </c>
      <c r="AB45" s="22">
        <v>35</v>
      </c>
      <c r="AC45" s="22">
        <v>1.5231300000000001</v>
      </c>
      <c r="AD45">
        <f t="shared" si="4"/>
        <v>13.266</v>
      </c>
      <c r="AE45">
        <f t="shared" si="5"/>
        <v>20.21393484</v>
      </c>
      <c r="AF45" s="9"/>
      <c r="AG45" s="22">
        <v>7.6293899999999998E-2</v>
      </c>
      <c r="AH45" s="22">
        <v>117.462</v>
      </c>
      <c r="AI45" s="22">
        <v>-2.2595199999999999E-2</v>
      </c>
      <c r="AJ45" s="22">
        <v>35</v>
      </c>
      <c r="AK45" s="22">
        <v>7.5500499999999998E-2</v>
      </c>
      <c r="AL45">
        <f t="shared" si="6"/>
        <v>22.595199999999998</v>
      </c>
      <c r="AM45">
        <f t="shared" si="7"/>
        <v>1.7238759292799999</v>
      </c>
      <c r="AP45" s="9"/>
      <c r="AQ45" s="22">
        <v>1.5237400000000001</v>
      </c>
      <c r="AR45" s="22">
        <v>166.70699999999999</v>
      </c>
      <c r="AS45" s="22">
        <v>-1.35529E-2</v>
      </c>
      <c r="AT45" s="22">
        <v>35</v>
      </c>
      <c r="AU45" s="22">
        <v>1.5225200000000001</v>
      </c>
      <c r="AV45">
        <f t="shared" si="8"/>
        <v>13.552899999999999</v>
      </c>
      <c r="AW45">
        <f t="shared" si="9"/>
        <v>20.651095846</v>
      </c>
      <c r="AX45" s="9"/>
      <c r="AY45" s="22">
        <v>7.6293899999999998E-2</v>
      </c>
      <c r="AZ45" s="22">
        <v>186.00899999999999</v>
      </c>
      <c r="BA45" s="22">
        <v>-2.25769E-2</v>
      </c>
      <c r="BB45" s="22">
        <v>35</v>
      </c>
      <c r="BC45" s="22">
        <v>7.5836200000000006E-2</v>
      </c>
      <c r="BD45">
        <f t="shared" si="10"/>
        <v>22.576900000000002</v>
      </c>
      <c r="BE45">
        <f t="shared" si="11"/>
        <v>1.7224797509100001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14.5441</v>
      </c>
      <c r="I46" s="22">
        <v>-1.34155E-2</v>
      </c>
      <c r="J46" s="22">
        <v>36</v>
      </c>
      <c r="K46" s="22">
        <v>1.5176400000000001</v>
      </c>
      <c r="L46">
        <f t="shared" si="0"/>
        <v>13.4155</v>
      </c>
      <c r="M46">
        <f t="shared" si="1"/>
        <v>20.374254005000001</v>
      </c>
      <c r="N46" s="9"/>
      <c r="O46" s="22">
        <v>8.1329299999999993E-2</v>
      </c>
      <c r="P46" s="22">
        <v>34.521900000000002</v>
      </c>
      <c r="Q46" s="22">
        <v>-2.25647E-2</v>
      </c>
      <c r="R46" s="22">
        <v>36</v>
      </c>
      <c r="S46" s="22">
        <v>8.0047599999999997E-2</v>
      </c>
      <c r="T46">
        <f t="shared" si="2"/>
        <v>22.564699999999998</v>
      </c>
      <c r="U46">
        <f t="shared" si="3"/>
        <v>1.8351712557099997</v>
      </c>
      <c r="X46" s="9"/>
      <c r="Y46" s="22">
        <v>1.51871</v>
      </c>
      <c r="Z46" s="22">
        <v>68.283000000000001</v>
      </c>
      <c r="AA46" s="22">
        <v>-1.3501000000000001E-2</v>
      </c>
      <c r="AB46" s="22">
        <v>36</v>
      </c>
      <c r="AC46" s="22">
        <v>1.5179400000000001</v>
      </c>
      <c r="AD46">
        <f t="shared" si="4"/>
        <v>13.501000000000001</v>
      </c>
      <c r="AE46">
        <f t="shared" si="5"/>
        <v>20.504103710000003</v>
      </c>
      <c r="AF46" s="9"/>
      <c r="AG46" s="22">
        <v>8.1329299999999993E-2</v>
      </c>
      <c r="AH46" s="22">
        <v>117.47199999999999</v>
      </c>
      <c r="AI46" s="22">
        <v>-2.25922E-2</v>
      </c>
      <c r="AJ46" s="22">
        <v>36</v>
      </c>
      <c r="AK46" s="22">
        <v>8.0749500000000002E-2</v>
      </c>
      <c r="AL46">
        <f t="shared" si="6"/>
        <v>22.592199999999998</v>
      </c>
      <c r="AM46">
        <f t="shared" si="7"/>
        <v>1.8374078114599997</v>
      </c>
      <c r="AP46" s="9"/>
      <c r="AQ46" s="22">
        <v>1.51871</v>
      </c>
      <c r="AR46" s="22">
        <v>166.71700000000001</v>
      </c>
      <c r="AS46" s="22">
        <v>-1.37634E-2</v>
      </c>
      <c r="AT46" s="22">
        <v>36</v>
      </c>
      <c r="AU46" s="22">
        <v>1.5179400000000001</v>
      </c>
      <c r="AV46">
        <f t="shared" si="8"/>
        <v>13.763400000000001</v>
      </c>
      <c r="AW46">
        <f t="shared" si="9"/>
        <v>20.902613214000002</v>
      </c>
      <c r="AX46" s="9"/>
      <c r="AY46" s="22">
        <v>8.1329299999999993E-2</v>
      </c>
      <c r="AZ46" s="22">
        <v>186.01900000000001</v>
      </c>
      <c r="BA46" s="22">
        <v>-2.2555499999999999E-2</v>
      </c>
      <c r="BB46" s="22">
        <v>36</v>
      </c>
      <c r="BC46" s="22">
        <v>8.0718999999999999E-2</v>
      </c>
      <c r="BD46">
        <f t="shared" si="10"/>
        <v>22.555499999999999</v>
      </c>
      <c r="BE46">
        <f t="shared" si="11"/>
        <v>1.8344230261499996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14.5541</v>
      </c>
      <c r="I47" s="22">
        <v>-1.3717699999999999E-2</v>
      </c>
      <c r="J47" s="22">
        <v>37</v>
      </c>
      <c r="K47" s="22">
        <v>1.5127600000000001</v>
      </c>
      <c r="L47">
        <f t="shared" si="0"/>
        <v>13.717699999999999</v>
      </c>
      <c r="M47">
        <f t="shared" si="1"/>
        <v>20.764070958999998</v>
      </c>
      <c r="N47" s="9"/>
      <c r="O47" s="22">
        <v>8.6364700000000003E-2</v>
      </c>
      <c r="P47" s="22">
        <v>34.531999999999996</v>
      </c>
      <c r="Q47" s="22">
        <v>-2.2546400000000001E-2</v>
      </c>
      <c r="R47" s="22">
        <v>37</v>
      </c>
      <c r="S47" s="22">
        <v>8.6120600000000005E-2</v>
      </c>
      <c r="T47">
        <f t="shared" si="2"/>
        <v>22.546400000000002</v>
      </c>
      <c r="U47">
        <f t="shared" si="3"/>
        <v>1.9472130720800003</v>
      </c>
      <c r="X47" s="9"/>
      <c r="Y47" s="22">
        <v>1.5136700000000001</v>
      </c>
      <c r="Z47" s="22">
        <v>68.293099999999995</v>
      </c>
      <c r="AA47" s="22">
        <v>-1.3717699999999999E-2</v>
      </c>
      <c r="AB47" s="22">
        <v>37</v>
      </c>
      <c r="AC47" s="22">
        <v>1.5124500000000001</v>
      </c>
      <c r="AD47">
        <f t="shared" si="4"/>
        <v>13.717699999999999</v>
      </c>
      <c r="AE47">
        <f t="shared" si="5"/>
        <v>20.764070958999998</v>
      </c>
      <c r="AF47" s="9"/>
      <c r="AG47" s="22">
        <v>8.6364700000000003E-2</v>
      </c>
      <c r="AH47" s="22">
        <v>117.483</v>
      </c>
      <c r="AI47" s="22">
        <v>-2.2586100000000001E-2</v>
      </c>
      <c r="AJ47" s="22">
        <v>37</v>
      </c>
      <c r="AK47" s="22">
        <v>8.5571300000000003E-2</v>
      </c>
      <c r="AL47">
        <f t="shared" si="6"/>
        <v>22.586100000000002</v>
      </c>
      <c r="AM47">
        <f t="shared" si="7"/>
        <v>1.9506417506700002</v>
      </c>
      <c r="AP47" s="9"/>
      <c r="AQ47" s="22">
        <v>1.5136700000000001</v>
      </c>
      <c r="AR47" s="22">
        <v>166.727</v>
      </c>
      <c r="AS47" s="22">
        <v>-1.39618E-2</v>
      </c>
      <c r="AT47" s="22">
        <v>37</v>
      </c>
      <c r="AU47" s="22">
        <v>1.5130600000000001</v>
      </c>
      <c r="AV47">
        <f t="shared" si="8"/>
        <v>13.9618</v>
      </c>
      <c r="AW47">
        <f t="shared" si="9"/>
        <v>21.133557806000002</v>
      </c>
      <c r="AX47" s="9"/>
      <c r="AY47" s="22">
        <v>8.6364700000000003E-2</v>
      </c>
      <c r="AZ47" s="22">
        <v>186.029</v>
      </c>
      <c r="BA47" s="22">
        <v>-2.2549400000000001E-2</v>
      </c>
      <c r="BB47" s="22">
        <v>37</v>
      </c>
      <c r="BC47" s="22">
        <v>8.60596E-2</v>
      </c>
      <c r="BD47">
        <f t="shared" si="10"/>
        <v>22.549400000000002</v>
      </c>
      <c r="BE47">
        <f t="shared" si="11"/>
        <v>1.9474721661800003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14.5642</v>
      </c>
      <c r="I48" s="22">
        <v>-1.3983199999999999E-2</v>
      </c>
      <c r="J48" s="22">
        <v>38</v>
      </c>
      <c r="K48" s="22">
        <v>1.50787</v>
      </c>
      <c r="L48">
        <f t="shared" si="0"/>
        <v>13.9832</v>
      </c>
      <c r="M48">
        <f t="shared" si="1"/>
        <v>21.095614848</v>
      </c>
      <c r="N48" s="9"/>
      <c r="O48" s="22">
        <v>9.1400099999999998E-2</v>
      </c>
      <c r="P48" s="22">
        <v>34.542099999999998</v>
      </c>
      <c r="Q48" s="22">
        <v>-2.2528099999999999E-2</v>
      </c>
      <c r="R48" s="22">
        <v>38</v>
      </c>
      <c r="S48" s="22">
        <v>9.0545700000000007E-2</v>
      </c>
      <c r="T48">
        <f t="shared" si="2"/>
        <v>22.528099999999998</v>
      </c>
      <c r="U48">
        <f t="shared" si="3"/>
        <v>2.0590705928099999</v>
      </c>
      <c r="X48" s="9"/>
      <c r="Y48" s="22">
        <v>1.50864</v>
      </c>
      <c r="Z48" s="22">
        <v>68.303200000000004</v>
      </c>
      <c r="AA48" s="22">
        <v>-1.3943499999999999E-2</v>
      </c>
      <c r="AB48" s="22">
        <v>38</v>
      </c>
      <c r="AC48" s="22">
        <v>1.5075700000000001</v>
      </c>
      <c r="AD48">
        <f t="shared" si="4"/>
        <v>13.943499999999998</v>
      </c>
      <c r="AE48">
        <f t="shared" si="5"/>
        <v>21.035721839999997</v>
      </c>
      <c r="AF48" s="9"/>
      <c r="AG48" s="22">
        <v>9.1400099999999998E-2</v>
      </c>
      <c r="AH48" s="22">
        <v>117.49299999999999</v>
      </c>
      <c r="AI48" s="22">
        <v>-2.25769E-2</v>
      </c>
      <c r="AJ48" s="22">
        <v>38</v>
      </c>
      <c r="AK48" s="22">
        <v>9.1369599999999995E-2</v>
      </c>
      <c r="AL48">
        <f t="shared" si="6"/>
        <v>22.576900000000002</v>
      </c>
      <c r="AM48">
        <f t="shared" si="7"/>
        <v>2.0635309176900001</v>
      </c>
      <c r="AP48" s="9"/>
      <c r="AQ48" s="22">
        <v>1.50864</v>
      </c>
      <c r="AR48" s="22">
        <v>166.73699999999999</v>
      </c>
      <c r="AS48" s="22">
        <v>-1.4154099999999999E-2</v>
      </c>
      <c r="AT48" s="22">
        <v>38</v>
      </c>
      <c r="AU48" s="22">
        <v>1.5081800000000001</v>
      </c>
      <c r="AV48">
        <f t="shared" si="8"/>
        <v>14.1541</v>
      </c>
      <c r="AW48">
        <f t="shared" si="9"/>
        <v>21.353441424</v>
      </c>
      <c r="AX48" s="9"/>
      <c r="AY48" s="22">
        <v>9.1400099999999998E-2</v>
      </c>
      <c r="AZ48" s="22">
        <v>186.03899999999999</v>
      </c>
      <c r="BA48" s="22">
        <v>-2.2549400000000001E-2</v>
      </c>
      <c r="BB48" s="22">
        <v>38</v>
      </c>
      <c r="BC48" s="22">
        <v>9.1003399999999998E-2</v>
      </c>
      <c r="BD48">
        <f t="shared" si="10"/>
        <v>22.549400000000002</v>
      </c>
      <c r="BE48">
        <f t="shared" si="11"/>
        <v>2.0610174149400002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14.574299999999999</v>
      </c>
      <c r="I49" s="22">
        <v>-1.4196800000000001E-2</v>
      </c>
      <c r="J49" s="22">
        <v>39</v>
      </c>
      <c r="K49" s="22">
        <v>1.50299</v>
      </c>
      <c r="L49">
        <f t="shared" si="0"/>
        <v>14.196800000000001</v>
      </c>
      <c r="M49">
        <f t="shared" si="1"/>
        <v>21.346308480000001</v>
      </c>
      <c r="N49" s="9"/>
      <c r="O49" s="22">
        <v>9.6435499999999993E-2</v>
      </c>
      <c r="P49" s="22">
        <v>34.552100000000003</v>
      </c>
      <c r="Q49" s="22">
        <v>-2.2500599999999999E-2</v>
      </c>
      <c r="R49" s="22">
        <v>39</v>
      </c>
      <c r="S49" s="22">
        <v>9.5642099999999994E-2</v>
      </c>
      <c r="T49">
        <f t="shared" si="2"/>
        <v>22.500599999999999</v>
      </c>
      <c r="U49">
        <f t="shared" si="3"/>
        <v>2.1698566112999997</v>
      </c>
      <c r="X49" s="9"/>
      <c r="Y49" s="22">
        <v>1.5036</v>
      </c>
      <c r="Z49" s="22">
        <v>68.313299999999998</v>
      </c>
      <c r="AA49" s="22">
        <v>-1.41388E-2</v>
      </c>
      <c r="AB49" s="22">
        <v>39</v>
      </c>
      <c r="AC49" s="22">
        <v>1.50299</v>
      </c>
      <c r="AD49">
        <f t="shared" si="4"/>
        <v>14.1388</v>
      </c>
      <c r="AE49">
        <f t="shared" si="5"/>
        <v>21.259099680000002</v>
      </c>
      <c r="AF49" s="9"/>
      <c r="AG49" s="22">
        <v>9.6435499999999993E-2</v>
      </c>
      <c r="AH49" s="22">
        <v>117.503</v>
      </c>
      <c r="AI49" s="22">
        <v>-2.25647E-2</v>
      </c>
      <c r="AJ49" s="22">
        <v>39</v>
      </c>
      <c r="AK49" s="22">
        <v>9.5794699999999997E-2</v>
      </c>
      <c r="AL49">
        <f t="shared" si="6"/>
        <v>22.564699999999998</v>
      </c>
      <c r="AM49">
        <f t="shared" si="7"/>
        <v>2.1760381268499995</v>
      </c>
      <c r="AP49" s="9"/>
      <c r="AQ49" s="22">
        <v>1.5036</v>
      </c>
      <c r="AR49" s="22">
        <v>166.74700000000001</v>
      </c>
      <c r="AS49" s="22">
        <v>-1.43555E-2</v>
      </c>
      <c r="AT49" s="22">
        <v>39</v>
      </c>
      <c r="AU49" s="22">
        <v>1.50238</v>
      </c>
      <c r="AV49">
        <f t="shared" si="8"/>
        <v>14.355500000000001</v>
      </c>
      <c r="AW49">
        <f t="shared" si="9"/>
        <v>21.584929800000001</v>
      </c>
      <c r="AX49" s="9"/>
      <c r="AY49" s="22">
        <v>9.6435499999999993E-2</v>
      </c>
      <c r="AZ49" s="22">
        <v>186.04900000000001</v>
      </c>
      <c r="BA49" s="22">
        <v>-2.2540299999999999E-2</v>
      </c>
      <c r="BB49" s="22">
        <v>39</v>
      </c>
      <c r="BC49" s="22">
        <v>9.5977800000000002E-2</v>
      </c>
      <c r="BD49">
        <f t="shared" si="10"/>
        <v>22.540299999999998</v>
      </c>
      <c r="BE49">
        <f t="shared" si="11"/>
        <v>2.1736851006499998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14.584300000000001</v>
      </c>
      <c r="I50" s="22">
        <v>-1.4389000000000001E-2</v>
      </c>
      <c r="J50" s="22">
        <v>40</v>
      </c>
      <c r="K50" s="22">
        <v>1.49719</v>
      </c>
      <c r="L50">
        <f t="shared" si="0"/>
        <v>14.389000000000001</v>
      </c>
      <c r="M50">
        <f t="shared" si="1"/>
        <v>21.562923730000001</v>
      </c>
      <c r="N50" s="9"/>
      <c r="O50" s="22">
        <v>0.10147100000000001</v>
      </c>
      <c r="P50" s="22">
        <v>34.562199999999997</v>
      </c>
      <c r="Q50" s="22">
        <v>-2.2491500000000001E-2</v>
      </c>
      <c r="R50" s="22">
        <v>40</v>
      </c>
      <c r="S50" s="22">
        <v>0.10134899999999999</v>
      </c>
      <c r="T50">
        <f t="shared" si="2"/>
        <v>22.491500000000002</v>
      </c>
      <c r="U50">
        <f t="shared" si="3"/>
        <v>2.2822349965000002</v>
      </c>
      <c r="X50" s="9"/>
      <c r="Y50" s="22">
        <v>1.49857</v>
      </c>
      <c r="Z50" s="22">
        <v>68.323300000000003</v>
      </c>
      <c r="AA50" s="22">
        <v>-1.4279200000000001E-2</v>
      </c>
      <c r="AB50" s="22">
        <v>40</v>
      </c>
      <c r="AC50" s="22">
        <v>1.4981100000000001</v>
      </c>
      <c r="AD50">
        <f t="shared" si="4"/>
        <v>14.279200000000001</v>
      </c>
      <c r="AE50">
        <f t="shared" si="5"/>
        <v>21.398380744000001</v>
      </c>
      <c r="AF50" s="9"/>
      <c r="AG50" s="22">
        <v>0.10147100000000001</v>
      </c>
      <c r="AH50" s="22">
        <v>117.51300000000001</v>
      </c>
      <c r="AI50" s="22">
        <v>-2.2558600000000002E-2</v>
      </c>
      <c r="AJ50" s="22">
        <v>40</v>
      </c>
      <c r="AK50" s="22">
        <v>0.10134899999999999</v>
      </c>
      <c r="AL50">
        <f t="shared" si="6"/>
        <v>22.558600000000002</v>
      </c>
      <c r="AM50">
        <f t="shared" si="7"/>
        <v>2.2890437006000002</v>
      </c>
      <c r="AP50" s="9"/>
      <c r="AQ50" s="22">
        <v>1.49857</v>
      </c>
      <c r="AR50" s="22">
        <v>166.75700000000001</v>
      </c>
      <c r="AS50" s="22">
        <v>-1.45355E-2</v>
      </c>
      <c r="AT50" s="22">
        <v>40</v>
      </c>
      <c r="AU50" s="22">
        <v>1.4981100000000001</v>
      </c>
      <c r="AV50">
        <f t="shared" si="8"/>
        <v>14.535499999999999</v>
      </c>
      <c r="AW50">
        <f t="shared" si="9"/>
        <v>21.782464234999999</v>
      </c>
      <c r="AX50" s="9"/>
      <c r="AY50" s="22">
        <v>0.10147100000000001</v>
      </c>
      <c r="AZ50" s="22">
        <v>186.059</v>
      </c>
      <c r="BA50" s="22">
        <v>-2.2531099999999998E-2</v>
      </c>
      <c r="BB50" s="22">
        <v>40</v>
      </c>
      <c r="BC50" s="22">
        <v>0.100983</v>
      </c>
      <c r="BD50">
        <f t="shared" si="10"/>
        <v>22.531099999999999</v>
      </c>
      <c r="BE50">
        <f t="shared" si="11"/>
        <v>2.2862532481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14.5944</v>
      </c>
      <c r="I51" s="22">
        <v>-1.45416E-2</v>
      </c>
      <c r="J51" s="22">
        <v>41</v>
      </c>
      <c r="K51" s="22">
        <v>1.49231</v>
      </c>
      <c r="L51">
        <f t="shared" si="0"/>
        <v>14.541600000000001</v>
      </c>
      <c r="M51">
        <f t="shared" si="1"/>
        <v>21.718315848000003</v>
      </c>
      <c r="N51" s="9"/>
      <c r="O51" s="22">
        <v>0.106506</v>
      </c>
      <c r="P51" s="22">
        <v>34.572299999999998</v>
      </c>
      <c r="Q51" s="22">
        <v>-2.24823E-2</v>
      </c>
      <c r="R51" s="22">
        <v>41</v>
      </c>
      <c r="S51" s="22">
        <v>0.10611</v>
      </c>
      <c r="T51">
        <f t="shared" si="2"/>
        <v>22.482299999999999</v>
      </c>
      <c r="U51">
        <f t="shared" si="3"/>
        <v>2.3944998437999998</v>
      </c>
      <c r="X51" s="9"/>
      <c r="Y51" s="22">
        <v>1.49353</v>
      </c>
      <c r="Z51" s="22">
        <v>68.333399999999997</v>
      </c>
      <c r="AA51" s="22">
        <v>-1.44958E-2</v>
      </c>
      <c r="AB51" s="22">
        <v>41</v>
      </c>
      <c r="AC51" s="22">
        <v>1.49261</v>
      </c>
      <c r="AD51">
        <f t="shared" si="4"/>
        <v>14.495799999999999</v>
      </c>
      <c r="AE51">
        <f t="shared" si="5"/>
        <v>21.649912174000001</v>
      </c>
      <c r="AF51" s="9"/>
      <c r="AG51" s="22">
        <v>0.106506</v>
      </c>
      <c r="AH51" s="22">
        <v>117.523</v>
      </c>
      <c r="AI51" s="22">
        <v>-2.2531099999999998E-2</v>
      </c>
      <c r="AJ51" s="22">
        <v>41</v>
      </c>
      <c r="AK51" s="22">
        <v>0.10653700000000001</v>
      </c>
      <c r="AL51">
        <f t="shared" si="6"/>
        <v>22.531099999999999</v>
      </c>
      <c r="AM51">
        <f t="shared" si="7"/>
        <v>2.3996973366000001</v>
      </c>
      <c r="AP51" s="9"/>
      <c r="AQ51" s="22">
        <v>1.49353</v>
      </c>
      <c r="AR51" s="22">
        <v>166.767</v>
      </c>
      <c r="AS51" s="22">
        <v>-1.47247E-2</v>
      </c>
      <c r="AT51" s="22">
        <v>41</v>
      </c>
      <c r="AU51" s="22">
        <v>1.49292</v>
      </c>
      <c r="AV51">
        <f t="shared" si="8"/>
        <v>14.7247</v>
      </c>
      <c r="AW51">
        <f t="shared" si="9"/>
        <v>21.991781191000001</v>
      </c>
      <c r="AX51" s="9"/>
      <c r="AY51" s="22">
        <v>0.106506</v>
      </c>
      <c r="AZ51" s="22">
        <v>186.06899999999999</v>
      </c>
      <c r="BA51" s="22">
        <v>-2.2503700000000001E-2</v>
      </c>
      <c r="BB51" s="22">
        <v>41</v>
      </c>
      <c r="BC51" s="22">
        <v>0.105865</v>
      </c>
      <c r="BD51">
        <f t="shared" si="10"/>
        <v>22.503700000000002</v>
      </c>
      <c r="BE51">
        <f t="shared" si="11"/>
        <v>2.3967790722000002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14.6045</v>
      </c>
      <c r="I52" s="22">
        <v>-1.47522E-2</v>
      </c>
      <c r="J52" s="22">
        <v>42</v>
      </c>
      <c r="K52" s="22">
        <v>1.48743</v>
      </c>
      <c r="L52">
        <f t="shared" si="0"/>
        <v>14.7522</v>
      </c>
      <c r="M52">
        <f t="shared" si="1"/>
        <v>21.958502178000003</v>
      </c>
      <c r="N52" s="9"/>
      <c r="O52" s="22">
        <v>0.111542</v>
      </c>
      <c r="P52" s="22">
        <v>34.582299999999996</v>
      </c>
      <c r="Q52" s="22">
        <v>-2.2485399999999999E-2</v>
      </c>
      <c r="R52" s="22">
        <v>42</v>
      </c>
      <c r="S52" s="22">
        <v>0.111664</v>
      </c>
      <c r="T52">
        <f t="shared" si="2"/>
        <v>22.485399999999998</v>
      </c>
      <c r="U52">
        <f t="shared" si="3"/>
        <v>2.5080664867999998</v>
      </c>
      <c r="X52" s="9"/>
      <c r="Y52" s="22">
        <v>1.4884900000000001</v>
      </c>
      <c r="Z52" s="22">
        <v>68.343500000000006</v>
      </c>
      <c r="AA52" s="22">
        <v>-1.4694199999999999E-2</v>
      </c>
      <c r="AB52" s="22">
        <v>42</v>
      </c>
      <c r="AC52" s="22">
        <v>1.48804</v>
      </c>
      <c r="AD52">
        <f t="shared" si="4"/>
        <v>14.694199999999999</v>
      </c>
      <c r="AE52">
        <f t="shared" si="5"/>
        <v>21.872169757999998</v>
      </c>
      <c r="AF52" s="9"/>
      <c r="AG52" s="22">
        <v>0.111542</v>
      </c>
      <c r="AH52" s="22">
        <v>117.533</v>
      </c>
      <c r="AI52" s="22">
        <v>-2.2503700000000001E-2</v>
      </c>
      <c r="AJ52" s="22">
        <v>42</v>
      </c>
      <c r="AK52" s="22">
        <v>0.11099199999999999</v>
      </c>
      <c r="AL52">
        <f t="shared" si="6"/>
        <v>22.503700000000002</v>
      </c>
      <c r="AM52">
        <f t="shared" si="7"/>
        <v>2.5101077054000003</v>
      </c>
      <c r="AP52" s="9"/>
      <c r="AQ52" s="22">
        <v>1.4884900000000001</v>
      </c>
      <c r="AR52" s="22">
        <v>166.77699999999999</v>
      </c>
      <c r="AS52" s="22">
        <v>-1.48865E-2</v>
      </c>
      <c r="AT52" s="22">
        <v>42</v>
      </c>
      <c r="AU52" s="22">
        <v>1.48743</v>
      </c>
      <c r="AV52">
        <f t="shared" si="8"/>
        <v>14.8865</v>
      </c>
      <c r="AW52">
        <f t="shared" si="9"/>
        <v>22.158406385000003</v>
      </c>
      <c r="AX52" s="9"/>
      <c r="AY52" s="22">
        <v>0.111542</v>
      </c>
      <c r="AZ52" s="22">
        <v>186.07900000000001</v>
      </c>
      <c r="BA52" s="22">
        <v>-2.24823E-2</v>
      </c>
      <c r="BB52" s="22">
        <v>42</v>
      </c>
      <c r="BC52" s="22">
        <v>0.11099199999999999</v>
      </c>
      <c r="BD52">
        <f t="shared" si="10"/>
        <v>22.482299999999999</v>
      </c>
      <c r="BE52">
        <f t="shared" si="11"/>
        <v>2.5077207065999998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14.6145</v>
      </c>
      <c r="I53" s="22">
        <v>-1.4926099999999999E-2</v>
      </c>
      <c r="J53" s="22">
        <v>43</v>
      </c>
      <c r="K53" s="22">
        <v>1.48224</v>
      </c>
      <c r="L53">
        <f t="shared" si="0"/>
        <v>14.9261</v>
      </c>
      <c r="M53">
        <f t="shared" si="1"/>
        <v>22.142272305999999</v>
      </c>
      <c r="N53" s="9"/>
      <c r="O53" s="22">
        <v>0.116577</v>
      </c>
      <c r="P53" s="22">
        <v>34.592399999999998</v>
      </c>
      <c r="Q53" s="22">
        <v>-2.2491500000000001E-2</v>
      </c>
      <c r="R53" s="22">
        <v>43</v>
      </c>
      <c r="S53" s="22">
        <v>0.116241</v>
      </c>
      <c r="T53">
        <f t="shared" si="2"/>
        <v>22.491500000000002</v>
      </c>
      <c r="U53">
        <f t="shared" si="3"/>
        <v>2.6219915955000004</v>
      </c>
      <c r="X53" s="9"/>
      <c r="Y53" s="22">
        <v>1.48346</v>
      </c>
      <c r="Z53" s="22">
        <v>68.353499999999997</v>
      </c>
      <c r="AA53" s="22">
        <v>-1.4865099999999999E-2</v>
      </c>
      <c r="AB53" s="22">
        <v>43</v>
      </c>
      <c r="AC53" s="22">
        <v>1.48285</v>
      </c>
      <c r="AD53">
        <f t="shared" si="4"/>
        <v>14.8651</v>
      </c>
      <c r="AE53">
        <f t="shared" si="5"/>
        <v>22.051781246000001</v>
      </c>
      <c r="AF53" s="9"/>
      <c r="AG53" s="22">
        <v>0.116577</v>
      </c>
      <c r="AH53" s="22">
        <v>117.54300000000001</v>
      </c>
      <c r="AI53" s="22">
        <v>-2.24976E-2</v>
      </c>
      <c r="AJ53" s="22">
        <v>43</v>
      </c>
      <c r="AK53" s="22">
        <v>0.116394</v>
      </c>
      <c r="AL53">
        <f t="shared" si="6"/>
        <v>22.497599999999998</v>
      </c>
      <c r="AM53">
        <f t="shared" si="7"/>
        <v>2.6227027152</v>
      </c>
      <c r="AP53" s="9"/>
      <c r="AQ53" s="22">
        <v>1.48346</v>
      </c>
      <c r="AR53" s="22">
        <v>166.78700000000001</v>
      </c>
      <c r="AS53" s="22">
        <v>-1.5042099999999999E-2</v>
      </c>
      <c r="AT53" s="22">
        <v>43</v>
      </c>
      <c r="AU53" s="22">
        <v>1.48285</v>
      </c>
      <c r="AV53">
        <f t="shared" si="8"/>
        <v>15.0421</v>
      </c>
      <c r="AW53">
        <f t="shared" si="9"/>
        <v>22.314353665999999</v>
      </c>
      <c r="AX53" s="9"/>
      <c r="AY53" s="22">
        <v>0.116577</v>
      </c>
      <c r="AZ53" s="22">
        <v>186.089</v>
      </c>
      <c r="BA53" s="22">
        <v>-2.2464000000000001E-2</v>
      </c>
      <c r="BB53" s="22">
        <v>43</v>
      </c>
      <c r="BC53" s="22">
        <v>0.115997</v>
      </c>
      <c r="BD53">
        <f t="shared" si="10"/>
        <v>22.464000000000002</v>
      </c>
      <c r="BE53">
        <f t="shared" si="11"/>
        <v>2.6187857280000002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14.624599999999999</v>
      </c>
      <c r="I54" s="22">
        <v>-1.5094E-2</v>
      </c>
      <c r="J54" s="22">
        <v>44</v>
      </c>
      <c r="K54" s="22">
        <v>1.47797</v>
      </c>
      <c r="L54">
        <f t="shared" si="0"/>
        <v>15.093999999999999</v>
      </c>
      <c r="M54">
        <f t="shared" si="1"/>
        <v>22.31527148</v>
      </c>
      <c r="N54" s="9"/>
      <c r="O54" s="22">
        <v>0.121613</v>
      </c>
      <c r="P54" s="22">
        <v>34.602499999999999</v>
      </c>
      <c r="Q54" s="22">
        <v>-2.24823E-2</v>
      </c>
      <c r="R54" s="22">
        <v>44</v>
      </c>
      <c r="S54" s="22">
        <v>0.121002</v>
      </c>
      <c r="T54">
        <f t="shared" si="2"/>
        <v>22.482299999999999</v>
      </c>
      <c r="U54">
        <f t="shared" si="3"/>
        <v>2.7341399498999999</v>
      </c>
      <c r="X54" s="9"/>
      <c r="Y54" s="22">
        <v>1.4784200000000001</v>
      </c>
      <c r="Z54" s="22">
        <v>68.363600000000005</v>
      </c>
      <c r="AA54" s="22">
        <v>-1.5032999999999999E-2</v>
      </c>
      <c r="AB54" s="22">
        <v>44</v>
      </c>
      <c r="AC54" s="22">
        <v>1.47736</v>
      </c>
      <c r="AD54">
        <f t="shared" si="4"/>
        <v>15.032999999999999</v>
      </c>
      <c r="AE54">
        <f t="shared" si="5"/>
        <v>22.225087859999999</v>
      </c>
      <c r="AF54" s="9"/>
      <c r="AG54" s="22">
        <v>0.121613</v>
      </c>
      <c r="AH54" s="22">
        <v>117.553</v>
      </c>
      <c r="AI54" s="22">
        <v>-2.2491500000000001E-2</v>
      </c>
      <c r="AJ54" s="22">
        <v>44</v>
      </c>
      <c r="AK54" s="22">
        <v>0.121155</v>
      </c>
      <c r="AL54">
        <f t="shared" si="6"/>
        <v>22.491500000000002</v>
      </c>
      <c r="AM54">
        <f t="shared" si="7"/>
        <v>2.7352587895</v>
      </c>
      <c r="AP54" s="9"/>
      <c r="AQ54" s="22">
        <v>1.4784200000000001</v>
      </c>
      <c r="AR54" s="22">
        <v>166.797</v>
      </c>
      <c r="AS54" s="22">
        <v>-1.52161E-2</v>
      </c>
      <c r="AT54" s="22">
        <v>44</v>
      </c>
      <c r="AU54" s="22">
        <v>1.47766</v>
      </c>
      <c r="AV54">
        <f t="shared" si="8"/>
        <v>15.216099999999999</v>
      </c>
      <c r="AW54">
        <f t="shared" si="9"/>
        <v>22.495786561999999</v>
      </c>
      <c r="AX54" s="9"/>
      <c r="AY54" s="22">
        <v>0.121613</v>
      </c>
      <c r="AZ54" s="22">
        <v>186.09899999999999</v>
      </c>
      <c r="BA54" s="22">
        <v>-2.24548E-2</v>
      </c>
      <c r="BB54" s="22">
        <v>44</v>
      </c>
      <c r="BC54" s="22">
        <v>0.121033</v>
      </c>
      <c r="BD54">
        <f t="shared" si="10"/>
        <v>22.454799999999999</v>
      </c>
      <c r="BE54">
        <f t="shared" si="11"/>
        <v>2.7307955923999998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14.6347</v>
      </c>
      <c r="I55" s="22">
        <v>-1.5246600000000001E-2</v>
      </c>
      <c r="J55" s="22">
        <v>45</v>
      </c>
      <c r="K55" s="22">
        <v>1.4730799999999999</v>
      </c>
      <c r="L55">
        <f t="shared" si="0"/>
        <v>15.246600000000001</v>
      </c>
      <c r="M55">
        <f t="shared" si="1"/>
        <v>22.464187974000001</v>
      </c>
      <c r="N55" s="9"/>
      <c r="O55" s="22">
        <v>0.12664800000000001</v>
      </c>
      <c r="P55" s="22">
        <v>34.6126</v>
      </c>
      <c r="Q55" s="22">
        <v>-2.2467000000000001E-2</v>
      </c>
      <c r="R55" s="22">
        <v>45</v>
      </c>
      <c r="S55" s="22">
        <v>0.126556</v>
      </c>
      <c r="T55">
        <f t="shared" si="2"/>
        <v>22.467000000000002</v>
      </c>
      <c r="U55">
        <f t="shared" si="3"/>
        <v>2.8454006160000005</v>
      </c>
      <c r="X55" s="9"/>
      <c r="Y55" s="22">
        <v>1.47339</v>
      </c>
      <c r="Z55" s="22">
        <v>68.373699999999999</v>
      </c>
      <c r="AA55" s="22">
        <v>-1.521E-2</v>
      </c>
      <c r="AB55" s="22">
        <v>45</v>
      </c>
      <c r="AC55" s="22">
        <v>1.4730799999999999</v>
      </c>
      <c r="AD55">
        <f t="shared" si="4"/>
        <v>15.209999999999999</v>
      </c>
      <c r="AE55">
        <f t="shared" si="5"/>
        <v>22.410261899999998</v>
      </c>
      <c r="AF55" s="9"/>
      <c r="AG55" s="22">
        <v>0.12664800000000001</v>
      </c>
      <c r="AH55" s="22">
        <v>117.563</v>
      </c>
      <c r="AI55" s="22">
        <v>-2.2485399999999999E-2</v>
      </c>
      <c r="AJ55" s="22">
        <v>45</v>
      </c>
      <c r="AK55" s="22">
        <v>0.12597700000000001</v>
      </c>
      <c r="AL55">
        <f t="shared" si="6"/>
        <v>22.485399999999998</v>
      </c>
      <c r="AM55">
        <f t="shared" si="7"/>
        <v>2.8477309391999999</v>
      </c>
      <c r="AP55" s="9"/>
      <c r="AQ55" s="22">
        <v>1.47339</v>
      </c>
      <c r="AR55" s="22">
        <v>166.80799999999999</v>
      </c>
      <c r="AS55" s="22">
        <v>-1.53717E-2</v>
      </c>
      <c r="AT55" s="22">
        <v>45</v>
      </c>
      <c r="AU55" s="22">
        <v>1.4724699999999999</v>
      </c>
      <c r="AV55">
        <f t="shared" si="8"/>
        <v>15.371700000000001</v>
      </c>
      <c r="AW55">
        <f t="shared" si="9"/>
        <v>22.648509062999999</v>
      </c>
      <c r="AX55" s="9"/>
      <c r="AY55" s="22">
        <v>0.12664800000000001</v>
      </c>
      <c r="AZ55" s="22">
        <v>186.10900000000001</v>
      </c>
      <c r="BA55" s="22">
        <v>-2.24426E-2</v>
      </c>
      <c r="BB55" s="22">
        <v>45</v>
      </c>
      <c r="BC55" s="22">
        <v>0.12619</v>
      </c>
      <c r="BD55">
        <f t="shared" si="10"/>
        <v>22.442599999999999</v>
      </c>
      <c r="BE55">
        <f t="shared" si="11"/>
        <v>2.8423104048000001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14.6448</v>
      </c>
      <c r="I56" s="22">
        <v>-1.54266E-2</v>
      </c>
      <c r="J56" s="22">
        <v>46</v>
      </c>
      <c r="K56" s="22">
        <v>1.4679</v>
      </c>
      <c r="L56">
        <f t="shared" si="0"/>
        <v>15.426600000000001</v>
      </c>
      <c r="M56">
        <f t="shared" si="1"/>
        <v>22.65164811</v>
      </c>
      <c r="N56" s="9"/>
      <c r="O56" s="22">
        <v>0.13168299999999999</v>
      </c>
      <c r="P56" s="22">
        <v>34.622599999999998</v>
      </c>
      <c r="Q56" s="22">
        <v>-2.24426E-2</v>
      </c>
      <c r="R56" s="22">
        <v>46</v>
      </c>
      <c r="S56" s="22">
        <v>0.131104</v>
      </c>
      <c r="T56">
        <f t="shared" si="2"/>
        <v>22.442599999999999</v>
      </c>
      <c r="U56">
        <f t="shared" si="3"/>
        <v>2.9553088957999996</v>
      </c>
      <c r="X56" s="9"/>
      <c r="Y56" s="22">
        <v>1.46835</v>
      </c>
      <c r="Z56" s="22">
        <v>68.383799999999994</v>
      </c>
      <c r="AA56" s="22">
        <v>-1.53534E-2</v>
      </c>
      <c r="AB56" s="22">
        <v>46</v>
      </c>
      <c r="AC56" s="22">
        <v>1.4679</v>
      </c>
      <c r="AD56">
        <f t="shared" si="4"/>
        <v>15.353399999999999</v>
      </c>
      <c r="AE56">
        <f t="shared" si="5"/>
        <v>22.544164889999998</v>
      </c>
      <c r="AF56" s="9"/>
      <c r="AG56" s="22">
        <v>0.13168299999999999</v>
      </c>
      <c r="AH56" s="22">
        <v>117.57299999999999</v>
      </c>
      <c r="AI56" s="22">
        <v>-2.2476200000000002E-2</v>
      </c>
      <c r="AJ56" s="22">
        <v>46</v>
      </c>
      <c r="AK56" s="22">
        <v>0.13153100000000001</v>
      </c>
      <c r="AL56">
        <f t="shared" si="6"/>
        <v>22.476200000000002</v>
      </c>
      <c r="AM56">
        <f t="shared" si="7"/>
        <v>2.9597334446000003</v>
      </c>
      <c r="AP56" s="9"/>
      <c r="AQ56" s="22">
        <v>1.46835</v>
      </c>
      <c r="AR56" s="22">
        <v>166.81800000000001</v>
      </c>
      <c r="AS56" s="22">
        <v>-1.5527300000000001E-2</v>
      </c>
      <c r="AT56" s="22">
        <v>46</v>
      </c>
      <c r="AU56" s="22">
        <v>1.46729</v>
      </c>
      <c r="AV56">
        <f t="shared" si="8"/>
        <v>15.5273</v>
      </c>
      <c r="AW56">
        <f t="shared" si="9"/>
        <v>22.799510955000002</v>
      </c>
      <c r="AX56" s="9"/>
      <c r="AY56" s="22">
        <v>0.13168299999999999</v>
      </c>
      <c r="AZ56" s="22">
        <v>186.119</v>
      </c>
      <c r="BA56" s="22">
        <v>-2.2421300000000002E-2</v>
      </c>
      <c r="BB56" s="22">
        <v>46</v>
      </c>
      <c r="BC56" s="22">
        <v>0.131134</v>
      </c>
      <c r="BD56">
        <f t="shared" si="10"/>
        <v>22.421300000000002</v>
      </c>
      <c r="BE56">
        <f t="shared" si="11"/>
        <v>2.9525040479000002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14.6548</v>
      </c>
      <c r="I57" s="22">
        <v>-1.5588400000000001E-2</v>
      </c>
      <c r="J57" s="22">
        <v>47</v>
      </c>
      <c r="K57" s="22">
        <v>1.46271</v>
      </c>
      <c r="L57">
        <f t="shared" si="0"/>
        <v>15.5884</v>
      </c>
      <c r="M57">
        <f t="shared" si="1"/>
        <v>22.810817487999998</v>
      </c>
      <c r="N57" s="9"/>
      <c r="O57" s="22">
        <v>0.13671900000000001</v>
      </c>
      <c r="P57" s="22">
        <v>34.6327</v>
      </c>
      <c r="Q57" s="22">
        <v>-2.24274E-2</v>
      </c>
      <c r="R57" s="22">
        <v>47</v>
      </c>
      <c r="S57" s="22">
        <v>0.136292</v>
      </c>
      <c r="T57">
        <f t="shared" si="2"/>
        <v>22.427399999999999</v>
      </c>
      <c r="U57">
        <f t="shared" si="3"/>
        <v>3.0662517006000001</v>
      </c>
      <c r="X57" s="9"/>
      <c r="Y57" s="22">
        <v>1.46332</v>
      </c>
      <c r="Z57" s="22">
        <v>68.393799999999999</v>
      </c>
      <c r="AA57" s="22">
        <v>-1.5509E-2</v>
      </c>
      <c r="AB57" s="22">
        <v>47</v>
      </c>
      <c r="AC57" s="22">
        <v>1.4630099999999999</v>
      </c>
      <c r="AD57">
        <f t="shared" si="4"/>
        <v>15.509</v>
      </c>
      <c r="AE57">
        <f t="shared" si="5"/>
        <v>22.694629880000001</v>
      </c>
      <c r="AF57" s="9"/>
      <c r="AG57" s="22">
        <v>0.13671900000000001</v>
      </c>
      <c r="AH57" s="22">
        <v>117.583</v>
      </c>
      <c r="AI57" s="22">
        <v>-2.24701E-2</v>
      </c>
      <c r="AJ57" s="22">
        <v>47</v>
      </c>
      <c r="AK57" s="22">
        <v>0.13653599999999999</v>
      </c>
      <c r="AL57">
        <f t="shared" si="6"/>
        <v>22.470099999999999</v>
      </c>
      <c r="AM57">
        <f t="shared" si="7"/>
        <v>3.0720896019000001</v>
      </c>
      <c r="AP57" s="9"/>
      <c r="AQ57" s="22">
        <v>1.46332</v>
      </c>
      <c r="AR57" s="22">
        <v>166.828</v>
      </c>
      <c r="AS57" s="22">
        <v>-1.56677E-2</v>
      </c>
      <c r="AT57" s="22">
        <v>47</v>
      </c>
      <c r="AU57" s="22">
        <v>1.46271</v>
      </c>
      <c r="AV57">
        <f t="shared" si="8"/>
        <v>15.6677</v>
      </c>
      <c r="AW57">
        <f t="shared" si="9"/>
        <v>22.926858763999999</v>
      </c>
      <c r="AX57" s="9"/>
      <c r="AY57" s="22">
        <v>0.13671900000000001</v>
      </c>
      <c r="AZ57" s="22">
        <v>186.13</v>
      </c>
      <c r="BA57" s="22">
        <v>-2.23999E-2</v>
      </c>
      <c r="BB57" s="22">
        <v>47</v>
      </c>
      <c r="BC57" s="22">
        <v>0.136383</v>
      </c>
      <c r="BD57">
        <f t="shared" si="10"/>
        <v>22.399899999999999</v>
      </c>
      <c r="BE57">
        <f t="shared" si="11"/>
        <v>3.0624919281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14.664899999999999</v>
      </c>
      <c r="I58" s="22">
        <v>-1.5741000000000002E-2</v>
      </c>
      <c r="J58" s="22">
        <v>48</v>
      </c>
      <c r="K58" s="22">
        <v>1.4575199999999999</v>
      </c>
      <c r="L58">
        <f t="shared" si="0"/>
        <v>15.741000000000001</v>
      </c>
      <c r="M58">
        <f t="shared" si="1"/>
        <v>22.954785480000002</v>
      </c>
      <c r="N58" s="9"/>
      <c r="O58" s="22">
        <v>0.14175399999999999</v>
      </c>
      <c r="P58" s="22">
        <v>34.642800000000001</v>
      </c>
      <c r="Q58" s="22">
        <v>-2.2418199999999999E-2</v>
      </c>
      <c r="R58" s="22">
        <v>48</v>
      </c>
      <c r="S58" s="22">
        <v>0.1409</v>
      </c>
      <c r="T58">
        <f t="shared" si="2"/>
        <v>22.418199999999999</v>
      </c>
      <c r="U58">
        <f t="shared" si="3"/>
        <v>3.1778695227999996</v>
      </c>
      <c r="X58" s="9"/>
      <c r="Y58" s="22">
        <v>1.45828</v>
      </c>
      <c r="Z58" s="22">
        <v>68.403899999999993</v>
      </c>
      <c r="AA58" s="22">
        <v>-1.5649400000000001E-2</v>
      </c>
      <c r="AB58" s="22">
        <v>48</v>
      </c>
      <c r="AC58" s="22">
        <v>1.4572099999999999</v>
      </c>
      <c r="AD58">
        <f t="shared" si="4"/>
        <v>15.6494</v>
      </c>
      <c r="AE58">
        <f t="shared" si="5"/>
        <v>22.821207032</v>
      </c>
      <c r="AF58" s="9"/>
      <c r="AG58" s="22">
        <v>0.14175399999999999</v>
      </c>
      <c r="AH58" s="22">
        <v>117.593</v>
      </c>
      <c r="AI58" s="22">
        <v>-2.2464000000000001E-2</v>
      </c>
      <c r="AJ58" s="22">
        <v>48</v>
      </c>
      <c r="AK58" s="22">
        <v>0.141235</v>
      </c>
      <c r="AL58">
        <f t="shared" si="6"/>
        <v>22.464000000000002</v>
      </c>
      <c r="AM58">
        <f t="shared" si="7"/>
        <v>3.1843618560000002</v>
      </c>
      <c r="AP58" s="9"/>
      <c r="AQ58" s="22">
        <v>1.45828</v>
      </c>
      <c r="AR58" s="22">
        <v>166.83799999999999</v>
      </c>
      <c r="AS58" s="22">
        <v>-1.5811200000000001E-2</v>
      </c>
      <c r="AT58" s="22">
        <v>48</v>
      </c>
      <c r="AU58" s="22">
        <v>1.4572099999999999</v>
      </c>
      <c r="AV58">
        <f t="shared" si="8"/>
        <v>15.811200000000001</v>
      </c>
      <c r="AW58">
        <f t="shared" si="9"/>
        <v>23.057156736000003</v>
      </c>
      <c r="AX58" s="9"/>
      <c r="AY58" s="22">
        <v>0.14175399999999999</v>
      </c>
      <c r="AZ58" s="22">
        <v>186.14</v>
      </c>
      <c r="BA58" s="22">
        <v>-2.2381600000000001E-2</v>
      </c>
      <c r="BB58" s="22">
        <v>48</v>
      </c>
      <c r="BC58" s="22">
        <v>0.14111299999999999</v>
      </c>
      <c r="BD58">
        <f t="shared" si="10"/>
        <v>22.381600000000002</v>
      </c>
      <c r="BE58">
        <f t="shared" si="11"/>
        <v>3.1726813264000002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14.675000000000001</v>
      </c>
      <c r="I59" s="22">
        <v>-1.5902699999999999E-2</v>
      </c>
      <c r="J59" s="22">
        <v>49</v>
      </c>
      <c r="K59" s="22">
        <v>1.4523299999999999</v>
      </c>
      <c r="L59">
        <f t="shared" si="0"/>
        <v>15.902699999999999</v>
      </c>
      <c r="M59">
        <f t="shared" si="1"/>
        <v>23.110598775</v>
      </c>
      <c r="N59" s="9"/>
      <c r="O59" s="22">
        <v>0.14679</v>
      </c>
      <c r="P59" s="22">
        <v>34.652799999999999</v>
      </c>
      <c r="Q59" s="22">
        <v>-2.2405999999999999E-2</v>
      </c>
      <c r="R59" s="22">
        <v>49</v>
      </c>
      <c r="S59" s="22">
        <v>0.146149</v>
      </c>
      <c r="T59">
        <f t="shared" si="2"/>
        <v>22.405999999999999</v>
      </c>
      <c r="U59">
        <f t="shared" si="3"/>
        <v>3.2889767399999998</v>
      </c>
      <c r="X59" s="9"/>
      <c r="Y59" s="22">
        <v>1.4532499999999999</v>
      </c>
      <c r="Z59" s="22">
        <v>68.414000000000001</v>
      </c>
      <c r="AA59" s="22">
        <v>-1.5811200000000001E-2</v>
      </c>
      <c r="AB59" s="22">
        <v>49</v>
      </c>
      <c r="AC59" s="22">
        <v>1.4535499999999999</v>
      </c>
      <c r="AD59">
        <f t="shared" si="4"/>
        <v>15.811200000000001</v>
      </c>
      <c r="AE59">
        <f t="shared" si="5"/>
        <v>22.977626400000002</v>
      </c>
      <c r="AF59" s="9"/>
      <c r="AG59" s="22">
        <v>0.14679</v>
      </c>
      <c r="AH59" s="22">
        <v>117.60299999999999</v>
      </c>
      <c r="AI59" s="22">
        <v>-2.2448699999999999E-2</v>
      </c>
      <c r="AJ59" s="22">
        <v>49</v>
      </c>
      <c r="AK59" s="22">
        <v>0.14654500000000001</v>
      </c>
      <c r="AL59">
        <f t="shared" si="6"/>
        <v>22.448699999999999</v>
      </c>
      <c r="AM59">
        <f t="shared" si="7"/>
        <v>3.295244673</v>
      </c>
      <c r="AP59" s="9"/>
      <c r="AQ59" s="22">
        <v>1.4532499999999999</v>
      </c>
      <c r="AR59" s="22">
        <v>166.84800000000001</v>
      </c>
      <c r="AS59" s="22">
        <v>-1.5847799999999999E-2</v>
      </c>
      <c r="AT59" s="22">
        <v>49</v>
      </c>
      <c r="AU59" s="22">
        <v>1.4526399999999999</v>
      </c>
      <c r="AV59">
        <f t="shared" si="8"/>
        <v>15.847799999999999</v>
      </c>
      <c r="AW59">
        <f t="shared" si="9"/>
        <v>23.030815349999997</v>
      </c>
      <c r="AX59" s="9"/>
      <c r="AY59" s="22">
        <v>0.14679</v>
      </c>
      <c r="AZ59" s="22">
        <v>186.15</v>
      </c>
      <c r="BA59" s="22">
        <v>-2.23755E-2</v>
      </c>
      <c r="BB59" s="22">
        <v>49</v>
      </c>
      <c r="BC59" s="22">
        <v>0.14633199999999999</v>
      </c>
      <c r="BD59">
        <f t="shared" si="10"/>
        <v>22.375499999999999</v>
      </c>
      <c r="BE59">
        <f t="shared" si="11"/>
        <v>3.2844996449999999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14.685</v>
      </c>
      <c r="I60" s="22">
        <v>-1.60339E-2</v>
      </c>
      <c r="J60" s="22">
        <v>50</v>
      </c>
      <c r="K60" s="22">
        <v>1.4477500000000001</v>
      </c>
      <c r="L60">
        <f t="shared" si="0"/>
        <v>16.033899999999999</v>
      </c>
      <c r="M60">
        <f t="shared" si="1"/>
        <v>23.220454318999998</v>
      </c>
      <c r="N60" s="9"/>
      <c r="O60" s="22">
        <v>0.15182499999999999</v>
      </c>
      <c r="P60" s="22">
        <v>34.6629</v>
      </c>
      <c r="Q60" s="22">
        <v>-2.23877E-2</v>
      </c>
      <c r="R60" s="22">
        <v>50</v>
      </c>
      <c r="S60" s="22">
        <v>0.151306</v>
      </c>
      <c r="T60">
        <f t="shared" si="2"/>
        <v>22.387699999999999</v>
      </c>
      <c r="U60">
        <f t="shared" si="3"/>
        <v>3.3990125524999995</v>
      </c>
      <c r="X60" s="9"/>
      <c r="Y60" s="22">
        <v>1.44821</v>
      </c>
      <c r="Z60" s="22">
        <v>68.424000000000007</v>
      </c>
      <c r="AA60" s="22">
        <v>-1.5948500000000001E-2</v>
      </c>
      <c r="AB60" s="22">
        <v>50</v>
      </c>
      <c r="AC60" s="22">
        <v>1.4480599999999999</v>
      </c>
      <c r="AD60">
        <f t="shared" si="4"/>
        <v>15.948500000000001</v>
      </c>
      <c r="AE60">
        <f t="shared" si="5"/>
        <v>23.096777185000001</v>
      </c>
      <c r="AF60" s="9"/>
      <c r="AG60" s="22">
        <v>0.15182499999999999</v>
      </c>
      <c r="AH60" s="22">
        <v>117.613</v>
      </c>
      <c r="AI60" s="22">
        <v>-2.2433499999999999E-2</v>
      </c>
      <c r="AJ60" s="22">
        <v>50</v>
      </c>
      <c r="AK60" s="22">
        <v>0.15151999999999999</v>
      </c>
      <c r="AL60">
        <f t="shared" si="6"/>
        <v>22.433499999999999</v>
      </c>
      <c r="AM60">
        <f t="shared" si="7"/>
        <v>3.4059661374999997</v>
      </c>
      <c r="AP60" s="9"/>
      <c r="AQ60" s="22">
        <v>1.44821</v>
      </c>
      <c r="AR60" s="22">
        <v>166.858</v>
      </c>
      <c r="AS60" s="22">
        <v>-1.6058300000000001E-2</v>
      </c>
      <c r="AT60" s="22">
        <v>50</v>
      </c>
      <c r="AU60" s="22">
        <v>1.4477500000000001</v>
      </c>
      <c r="AV60">
        <f t="shared" si="8"/>
        <v>16.058300000000003</v>
      </c>
      <c r="AW60">
        <f t="shared" si="9"/>
        <v>23.255790643000005</v>
      </c>
      <c r="AX60" s="9"/>
      <c r="AY60" s="22">
        <v>0.15182499999999999</v>
      </c>
      <c r="AZ60" s="22">
        <v>186.16</v>
      </c>
      <c r="BA60" s="22">
        <v>-2.2372400000000001E-2</v>
      </c>
      <c r="BB60" s="22">
        <v>50</v>
      </c>
      <c r="BC60" s="22">
        <v>0.15124499999999999</v>
      </c>
      <c r="BD60">
        <f t="shared" si="10"/>
        <v>22.372399999999999</v>
      </c>
      <c r="BE60">
        <f t="shared" si="11"/>
        <v>3.3966896299999996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14.6951</v>
      </c>
      <c r="I61" s="22">
        <v>-1.6165200000000001E-2</v>
      </c>
      <c r="J61" s="22">
        <v>51</v>
      </c>
      <c r="K61" s="22">
        <v>1.4416500000000001</v>
      </c>
      <c r="L61">
        <f t="shared" si="0"/>
        <v>16.165200000000002</v>
      </c>
      <c r="M61">
        <f t="shared" si="1"/>
        <v>23.329293336000003</v>
      </c>
      <c r="N61" s="9"/>
      <c r="O61" s="22">
        <v>0.15686</v>
      </c>
      <c r="P61" s="22">
        <v>34.673000000000002</v>
      </c>
      <c r="Q61" s="22">
        <v>-2.2366299999999999E-2</v>
      </c>
      <c r="R61" s="22">
        <v>51</v>
      </c>
      <c r="S61" s="22">
        <v>0.15640299999999999</v>
      </c>
      <c r="T61">
        <f t="shared" si="2"/>
        <v>22.366299999999999</v>
      </c>
      <c r="U61">
        <f t="shared" si="3"/>
        <v>3.508377818</v>
      </c>
      <c r="X61" s="9"/>
      <c r="Y61" s="22">
        <v>1.4431799999999999</v>
      </c>
      <c r="Z61" s="22">
        <v>68.434100000000001</v>
      </c>
      <c r="AA61" s="22">
        <v>-1.6085800000000001E-2</v>
      </c>
      <c r="AB61" s="22">
        <v>51</v>
      </c>
      <c r="AC61" s="22">
        <v>1.4431799999999999</v>
      </c>
      <c r="AD61">
        <f t="shared" si="4"/>
        <v>16.085800000000003</v>
      </c>
      <c r="AE61">
        <f t="shared" si="5"/>
        <v>23.214704844000003</v>
      </c>
      <c r="AF61" s="9"/>
      <c r="AG61" s="22">
        <v>0.15686</v>
      </c>
      <c r="AH61" s="22">
        <v>117.624</v>
      </c>
      <c r="AI61" s="22">
        <v>-2.24274E-2</v>
      </c>
      <c r="AJ61" s="22">
        <v>51</v>
      </c>
      <c r="AK61" s="22">
        <v>0.15640299999999999</v>
      </c>
      <c r="AL61">
        <f t="shared" si="6"/>
        <v>22.427399999999999</v>
      </c>
      <c r="AM61">
        <f t="shared" si="7"/>
        <v>3.5179619639999999</v>
      </c>
      <c r="AP61" s="9"/>
      <c r="AQ61" s="22">
        <v>1.4431799999999999</v>
      </c>
      <c r="AR61" s="22">
        <v>166.86799999999999</v>
      </c>
      <c r="AS61" s="22">
        <v>-1.61835E-2</v>
      </c>
      <c r="AT61" s="22">
        <v>51</v>
      </c>
      <c r="AU61" s="22">
        <v>1.4422600000000001</v>
      </c>
      <c r="AV61">
        <f t="shared" si="8"/>
        <v>16.183499999999999</v>
      </c>
      <c r="AW61">
        <f t="shared" si="9"/>
        <v>23.355703529999996</v>
      </c>
      <c r="AX61" s="9"/>
      <c r="AY61" s="22">
        <v>0.15686</v>
      </c>
      <c r="AZ61" s="22">
        <v>186.17</v>
      </c>
      <c r="BA61" s="22">
        <v>-2.23755E-2</v>
      </c>
      <c r="BB61" s="22">
        <v>51</v>
      </c>
      <c r="BC61" s="22">
        <v>0.15686</v>
      </c>
      <c r="BD61">
        <f t="shared" si="10"/>
        <v>22.375499999999999</v>
      </c>
      <c r="BE61">
        <f t="shared" si="11"/>
        <v>3.5098209299999996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14.7052</v>
      </c>
      <c r="I62" s="22">
        <v>-1.6302500000000001E-2</v>
      </c>
      <c r="J62" s="22">
        <v>52</v>
      </c>
      <c r="K62" s="22">
        <v>1.4370700000000001</v>
      </c>
      <c r="L62">
        <f t="shared" si="0"/>
        <v>16.302500000000002</v>
      </c>
      <c r="M62">
        <f t="shared" si="1"/>
        <v>23.445277350000001</v>
      </c>
      <c r="N62" s="9"/>
      <c r="O62" s="22">
        <v>0.16189600000000001</v>
      </c>
      <c r="P62" s="22">
        <v>34.683100000000003</v>
      </c>
      <c r="Q62" s="22">
        <v>-2.2351099999999999E-2</v>
      </c>
      <c r="R62" s="22">
        <v>52</v>
      </c>
      <c r="S62" s="22">
        <v>0.16195699999999999</v>
      </c>
      <c r="T62">
        <f t="shared" si="2"/>
        <v>22.351099999999999</v>
      </c>
      <c r="U62">
        <f t="shared" si="3"/>
        <v>3.6185536856000002</v>
      </c>
      <c r="X62" s="9"/>
      <c r="Y62" s="22">
        <v>1.43814</v>
      </c>
      <c r="Z62" s="22">
        <v>68.444199999999995</v>
      </c>
      <c r="AA62" s="22">
        <v>-1.6213999999999999E-2</v>
      </c>
      <c r="AB62" s="22">
        <v>52</v>
      </c>
      <c r="AC62" s="22">
        <v>1.4379900000000001</v>
      </c>
      <c r="AD62">
        <f t="shared" si="4"/>
        <v>16.213999999999999</v>
      </c>
      <c r="AE62">
        <f t="shared" si="5"/>
        <v>23.318001959999997</v>
      </c>
      <c r="AF62" s="9"/>
      <c r="AG62" s="22">
        <v>0.16189600000000001</v>
      </c>
      <c r="AH62" s="22">
        <v>117.634</v>
      </c>
      <c r="AI62" s="22">
        <v>-2.24152E-2</v>
      </c>
      <c r="AJ62" s="22">
        <v>52</v>
      </c>
      <c r="AK62" s="22">
        <v>0.16125500000000001</v>
      </c>
      <c r="AL62">
        <f t="shared" si="6"/>
        <v>22.415199999999999</v>
      </c>
      <c r="AM62">
        <f t="shared" si="7"/>
        <v>3.6289312192000001</v>
      </c>
      <c r="AP62" s="9"/>
      <c r="AQ62" s="22">
        <v>1.43814</v>
      </c>
      <c r="AR62" s="22">
        <v>166.87799999999999</v>
      </c>
      <c r="AS62" s="22">
        <v>-1.6299399999999999E-2</v>
      </c>
      <c r="AT62" s="22">
        <v>52</v>
      </c>
      <c r="AU62" s="22">
        <v>1.4373800000000001</v>
      </c>
      <c r="AV62">
        <f t="shared" si="8"/>
        <v>16.299399999999999</v>
      </c>
      <c r="AW62">
        <f t="shared" si="9"/>
        <v>23.440819115999997</v>
      </c>
      <c r="AX62" s="9"/>
      <c r="AY62" s="22">
        <v>0.16189600000000001</v>
      </c>
      <c r="AZ62" s="22">
        <v>186.18</v>
      </c>
      <c r="BA62" s="22">
        <v>-2.23755E-2</v>
      </c>
      <c r="BB62" s="22">
        <v>52</v>
      </c>
      <c r="BC62" s="22">
        <v>0.16156000000000001</v>
      </c>
      <c r="BD62">
        <f t="shared" si="10"/>
        <v>22.375499999999999</v>
      </c>
      <c r="BE62">
        <f t="shared" si="11"/>
        <v>3.6225039479999999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14.715299999999999</v>
      </c>
      <c r="I63" s="22">
        <v>-1.6448999999999998E-2</v>
      </c>
      <c r="J63" s="22">
        <v>53</v>
      </c>
      <c r="K63" s="22">
        <v>1.4321900000000001</v>
      </c>
      <c r="L63">
        <f t="shared" si="0"/>
        <v>16.448999999999998</v>
      </c>
      <c r="M63">
        <f t="shared" si="1"/>
        <v>23.573226389999999</v>
      </c>
      <c r="N63" s="9"/>
      <c r="O63" s="22">
        <v>0.166931</v>
      </c>
      <c r="P63" s="22">
        <v>34.693100000000001</v>
      </c>
      <c r="Q63" s="22">
        <v>-2.2354099999999998E-2</v>
      </c>
      <c r="R63" s="22">
        <v>53</v>
      </c>
      <c r="S63" s="22">
        <v>0.16586300000000001</v>
      </c>
      <c r="T63">
        <f t="shared" si="2"/>
        <v>22.354099999999999</v>
      </c>
      <c r="U63">
        <f t="shared" si="3"/>
        <v>3.7315922670999999</v>
      </c>
      <c r="X63" s="9"/>
      <c r="Y63" s="22">
        <v>1.4331100000000001</v>
      </c>
      <c r="Z63" s="22">
        <v>68.4542</v>
      </c>
      <c r="AA63" s="22">
        <v>-1.6326899999999998E-2</v>
      </c>
      <c r="AB63" s="22">
        <v>53</v>
      </c>
      <c r="AC63" s="22">
        <v>1.4321900000000001</v>
      </c>
      <c r="AD63">
        <f t="shared" si="4"/>
        <v>16.326899999999998</v>
      </c>
      <c r="AE63">
        <f t="shared" si="5"/>
        <v>23.398243658999998</v>
      </c>
      <c r="AF63" s="9"/>
      <c r="AG63" s="22">
        <v>0.166931</v>
      </c>
      <c r="AH63" s="22">
        <v>117.64400000000001</v>
      </c>
      <c r="AI63" s="22">
        <v>-2.2396900000000001E-2</v>
      </c>
      <c r="AJ63" s="22">
        <v>53</v>
      </c>
      <c r="AK63" s="22">
        <v>0.16659499999999999</v>
      </c>
      <c r="AL63">
        <f t="shared" si="6"/>
        <v>22.396900000000002</v>
      </c>
      <c r="AM63">
        <f t="shared" si="7"/>
        <v>3.7387369139000004</v>
      </c>
      <c r="AP63" s="9"/>
      <c r="AQ63" s="22">
        <v>1.4331100000000001</v>
      </c>
      <c r="AR63" s="22">
        <v>166.88800000000001</v>
      </c>
      <c r="AS63" s="22">
        <v>-1.6430699999999999E-2</v>
      </c>
      <c r="AT63" s="22">
        <v>53</v>
      </c>
      <c r="AU63" s="22">
        <v>1.43188</v>
      </c>
      <c r="AV63">
        <f t="shared" si="8"/>
        <v>16.430699999999998</v>
      </c>
      <c r="AW63">
        <f t="shared" si="9"/>
        <v>23.547000476999997</v>
      </c>
      <c r="AX63" s="9"/>
      <c r="AY63" s="22">
        <v>0.166931</v>
      </c>
      <c r="AZ63" s="22">
        <v>186.19</v>
      </c>
      <c r="BA63" s="22">
        <v>-2.2366299999999999E-2</v>
      </c>
      <c r="BB63" s="22">
        <v>53</v>
      </c>
      <c r="BC63" s="22">
        <v>0.166351</v>
      </c>
      <c r="BD63">
        <f t="shared" si="10"/>
        <v>22.366299999999999</v>
      </c>
      <c r="BE63">
        <f t="shared" si="11"/>
        <v>3.7336288252999998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14.725300000000001</v>
      </c>
      <c r="I64" s="22">
        <v>-1.6598499999999999E-2</v>
      </c>
      <c r="J64" s="22">
        <v>54</v>
      </c>
      <c r="K64" s="22">
        <v>1.427</v>
      </c>
      <c r="L64">
        <f t="shared" si="0"/>
        <v>16.598499999999998</v>
      </c>
      <c r="M64">
        <f t="shared" si="1"/>
        <v>23.703819894999995</v>
      </c>
      <c r="N64" s="9"/>
      <c r="O64" s="22">
        <v>0.17196700000000001</v>
      </c>
      <c r="P64" s="22">
        <v>34.703200000000002</v>
      </c>
      <c r="Q64" s="22">
        <v>-2.2345E-2</v>
      </c>
      <c r="R64" s="22">
        <v>54</v>
      </c>
      <c r="S64" s="22">
        <v>0.171906</v>
      </c>
      <c r="T64">
        <f t="shared" si="2"/>
        <v>22.344999999999999</v>
      </c>
      <c r="U64">
        <f t="shared" si="3"/>
        <v>3.8426026150000001</v>
      </c>
      <c r="X64" s="9"/>
      <c r="Y64" s="22">
        <v>1.42807</v>
      </c>
      <c r="Z64" s="22">
        <v>68.464299999999994</v>
      </c>
      <c r="AA64" s="22">
        <v>-1.6427600000000001E-2</v>
      </c>
      <c r="AB64" s="22">
        <v>54</v>
      </c>
      <c r="AC64" s="22">
        <v>1.42761</v>
      </c>
      <c r="AD64">
        <f t="shared" si="4"/>
        <v>16.427600000000002</v>
      </c>
      <c r="AE64">
        <f t="shared" si="5"/>
        <v>23.459762732000002</v>
      </c>
      <c r="AF64" s="9"/>
      <c r="AG64" s="22">
        <v>0.17196700000000001</v>
      </c>
      <c r="AH64" s="22">
        <v>117.654</v>
      </c>
      <c r="AI64" s="22">
        <v>-2.2378499999999999E-2</v>
      </c>
      <c r="AJ64" s="22">
        <v>54</v>
      </c>
      <c r="AK64" s="22">
        <v>0.17166100000000001</v>
      </c>
      <c r="AL64">
        <f t="shared" si="6"/>
        <v>22.378499999999999</v>
      </c>
      <c r="AM64">
        <f t="shared" si="7"/>
        <v>3.8483635094999999</v>
      </c>
      <c r="AP64" s="9"/>
      <c r="AQ64" s="22">
        <v>1.42807</v>
      </c>
      <c r="AR64" s="22">
        <v>166.898</v>
      </c>
      <c r="AS64" s="22">
        <v>-1.6558799999999999E-2</v>
      </c>
      <c r="AT64" s="22">
        <v>54</v>
      </c>
      <c r="AU64" s="22">
        <v>1.427</v>
      </c>
      <c r="AV64">
        <f t="shared" si="8"/>
        <v>16.558799999999998</v>
      </c>
      <c r="AW64">
        <f t="shared" si="9"/>
        <v>23.647125515999996</v>
      </c>
      <c r="AX64" s="9"/>
      <c r="AY64" s="22">
        <v>0.17196700000000001</v>
      </c>
      <c r="AZ64" s="22">
        <v>186.2</v>
      </c>
      <c r="BA64" s="22">
        <v>-2.2357200000000001E-2</v>
      </c>
      <c r="BB64" s="22">
        <v>54</v>
      </c>
      <c r="BC64" s="22">
        <v>0.17150899999999999</v>
      </c>
      <c r="BD64">
        <f t="shared" si="10"/>
        <v>22.357200000000002</v>
      </c>
      <c r="BE64">
        <f t="shared" si="11"/>
        <v>3.8447006124000005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14.7354</v>
      </c>
      <c r="I65" s="22">
        <v>-1.68091E-2</v>
      </c>
      <c r="J65" s="22">
        <v>55</v>
      </c>
      <c r="K65" s="22">
        <v>1.42242</v>
      </c>
      <c r="L65">
        <f t="shared" si="0"/>
        <v>16.809100000000001</v>
      </c>
      <c r="M65">
        <f t="shared" si="1"/>
        <v>23.919853573000001</v>
      </c>
      <c r="N65" s="9"/>
      <c r="O65" s="22">
        <v>0.17700199999999999</v>
      </c>
      <c r="P65" s="22">
        <v>34.713299999999997</v>
      </c>
      <c r="Q65" s="22">
        <v>-2.2348E-2</v>
      </c>
      <c r="R65" s="22">
        <v>55</v>
      </c>
      <c r="S65" s="22">
        <v>0.17510999999999999</v>
      </c>
      <c r="T65">
        <f t="shared" si="2"/>
        <v>22.347999999999999</v>
      </c>
      <c r="U65">
        <f t="shared" si="3"/>
        <v>3.9556406959999997</v>
      </c>
      <c r="X65" s="9"/>
      <c r="Y65" s="22">
        <v>1.42303</v>
      </c>
      <c r="Z65" s="22">
        <v>68.474400000000003</v>
      </c>
      <c r="AA65" s="22">
        <v>-1.6516099999999999E-2</v>
      </c>
      <c r="AB65" s="22">
        <v>55</v>
      </c>
      <c r="AC65" s="22">
        <v>1.4221200000000001</v>
      </c>
      <c r="AD65">
        <f t="shared" si="4"/>
        <v>16.516099999999998</v>
      </c>
      <c r="AE65">
        <f t="shared" si="5"/>
        <v>23.502905782999999</v>
      </c>
      <c r="AF65" s="9"/>
      <c r="AG65" s="22">
        <v>0.17700199999999999</v>
      </c>
      <c r="AH65" s="22">
        <v>117.664</v>
      </c>
      <c r="AI65" s="22">
        <v>-2.2372400000000001E-2</v>
      </c>
      <c r="AJ65" s="22">
        <v>55</v>
      </c>
      <c r="AK65" s="22">
        <v>0.175903</v>
      </c>
      <c r="AL65">
        <f t="shared" si="6"/>
        <v>22.372399999999999</v>
      </c>
      <c r="AM65">
        <f t="shared" si="7"/>
        <v>3.9599595447999998</v>
      </c>
      <c r="AP65" s="9"/>
      <c r="AQ65" s="22">
        <v>1.42303</v>
      </c>
      <c r="AR65" s="22">
        <v>166.90799999999999</v>
      </c>
      <c r="AS65" s="22">
        <v>-1.6665599999999999E-2</v>
      </c>
      <c r="AT65" s="22">
        <v>55</v>
      </c>
      <c r="AU65" s="22">
        <v>1.42242</v>
      </c>
      <c r="AV65">
        <f t="shared" si="8"/>
        <v>16.665599999999998</v>
      </c>
      <c r="AW65">
        <f t="shared" si="9"/>
        <v>23.715648767999998</v>
      </c>
      <c r="AX65" s="9"/>
      <c r="AY65" s="22">
        <v>0.17700199999999999</v>
      </c>
      <c r="AZ65" s="22">
        <v>186.21</v>
      </c>
      <c r="BA65" s="22">
        <v>-2.2354099999999998E-2</v>
      </c>
      <c r="BB65" s="22">
        <v>55</v>
      </c>
      <c r="BC65" s="22">
        <v>0.17666599999999999</v>
      </c>
      <c r="BD65">
        <f t="shared" si="10"/>
        <v>22.354099999999999</v>
      </c>
      <c r="BE65">
        <f t="shared" si="11"/>
        <v>3.9567204081999998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14.7455</v>
      </c>
      <c r="I66" s="22">
        <v>-1.6827399999999999E-2</v>
      </c>
      <c r="J66" s="22">
        <v>56</v>
      </c>
      <c r="K66" s="22">
        <v>1.41693</v>
      </c>
      <c r="L66">
        <f t="shared" si="0"/>
        <v>16.827400000000001</v>
      </c>
      <c r="M66">
        <f t="shared" si="1"/>
        <v>23.8612532</v>
      </c>
      <c r="N66" s="9"/>
      <c r="O66" s="22">
        <v>0.182037</v>
      </c>
      <c r="P66" s="22">
        <v>34.723300000000002</v>
      </c>
      <c r="Q66" s="22">
        <v>-2.2341900000000001E-2</v>
      </c>
      <c r="R66" s="22">
        <v>56</v>
      </c>
      <c r="S66" s="22">
        <v>0.181641</v>
      </c>
      <c r="T66">
        <f t="shared" si="2"/>
        <v>22.341900000000003</v>
      </c>
      <c r="U66">
        <f t="shared" si="3"/>
        <v>4.0670524503000003</v>
      </c>
      <c r="X66" s="9"/>
      <c r="Y66" s="22">
        <v>1.4179999999999999</v>
      </c>
      <c r="Z66" s="22">
        <v>68.484499999999997</v>
      </c>
      <c r="AA66" s="22">
        <v>-1.6671800000000001E-2</v>
      </c>
      <c r="AB66" s="22">
        <v>56</v>
      </c>
      <c r="AC66" s="22">
        <v>1.41693</v>
      </c>
      <c r="AD66">
        <f t="shared" si="4"/>
        <v>16.671800000000001</v>
      </c>
      <c r="AE66">
        <f t="shared" si="5"/>
        <v>23.640612400000002</v>
      </c>
      <c r="AF66" s="9"/>
      <c r="AG66" s="22">
        <v>0.182037</v>
      </c>
      <c r="AH66" s="22">
        <v>117.67400000000001</v>
      </c>
      <c r="AI66" s="22">
        <v>-2.2366299999999999E-2</v>
      </c>
      <c r="AJ66" s="22">
        <v>56</v>
      </c>
      <c r="AK66" s="22">
        <v>0.18188499999999999</v>
      </c>
      <c r="AL66">
        <f t="shared" si="6"/>
        <v>22.366299999999999</v>
      </c>
      <c r="AM66">
        <f t="shared" si="7"/>
        <v>4.0714941530999997</v>
      </c>
      <c r="AP66" s="9"/>
      <c r="AQ66" s="22">
        <v>1.4179999999999999</v>
      </c>
      <c r="AR66" s="22">
        <v>166.91800000000001</v>
      </c>
      <c r="AS66" s="22">
        <v>-1.6763299999999998E-2</v>
      </c>
      <c r="AT66" s="22">
        <v>56</v>
      </c>
      <c r="AU66" s="22">
        <v>1.41815</v>
      </c>
      <c r="AV66">
        <f t="shared" si="8"/>
        <v>16.763299999999997</v>
      </c>
      <c r="AW66">
        <f t="shared" si="9"/>
        <v>23.770359399999997</v>
      </c>
      <c r="AX66" s="9"/>
      <c r="AY66" s="22">
        <v>0.182037</v>
      </c>
      <c r="AZ66" s="22">
        <v>186.22</v>
      </c>
      <c r="BA66" s="22">
        <v>-2.23328E-2</v>
      </c>
      <c r="BB66" s="22">
        <v>56</v>
      </c>
      <c r="BC66" s="22">
        <v>0.181671</v>
      </c>
      <c r="BD66">
        <f t="shared" si="10"/>
        <v>22.332799999999999</v>
      </c>
      <c r="BE66">
        <f t="shared" si="11"/>
        <v>4.0653959135999997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14.7555</v>
      </c>
      <c r="I67" s="22">
        <v>-1.69617E-2</v>
      </c>
      <c r="J67" s="22">
        <v>57</v>
      </c>
      <c r="K67" s="22">
        <v>1.41235</v>
      </c>
      <c r="L67">
        <f t="shared" si="0"/>
        <v>16.9617</v>
      </c>
      <c r="M67">
        <f t="shared" si="1"/>
        <v>23.966203631999999</v>
      </c>
      <c r="N67" s="9"/>
      <c r="O67" s="22">
        <v>0.18707299999999999</v>
      </c>
      <c r="P67" s="22">
        <v>34.733400000000003</v>
      </c>
      <c r="Q67" s="22">
        <v>-2.2348E-2</v>
      </c>
      <c r="R67" s="22">
        <v>57</v>
      </c>
      <c r="S67" s="22">
        <v>0.18652299999999999</v>
      </c>
      <c r="T67">
        <f t="shared" si="2"/>
        <v>22.347999999999999</v>
      </c>
      <c r="U67">
        <f t="shared" si="3"/>
        <v>4.1807074039999996</v>
      </c>
      <c r="X67" s="9"/>
      <c r="Y67" s="22">
        <v>1.41296</v>
      </c>
      <c r="Z67" s="22">
        <v>68.494500000000002</v>
      </c>
      <c r="AA67" s="22">
        <v>-1.67969E-2</v>
      </c>
      <c r="AB67" s="22">
        <v>57</v>
      </c>
      <c r="AC67" s="22">
        <v>1.41235</v>
      </c>
      <c r="AD67">
        <f t="shared" si="4"/>
        <v>16.796900000000001</v>
      </c>
      <c r="AE67">
        <f t="shared" si="5"/>
        <v>23.733347824000003</v>
      </c>
      <c r="AF67" s="9"/>
      <c r="AG67" s="22">
        <v>0.18707299999999999</v>
      </c>
      <c r="AH67" s="22">
        <v>117.684</v>
      </c>
      <c r="AI67" s="22">
        <v>-2.2363299999999999E-2</v>
      </c>
      <c r="AJ67" s="22">
        <v>57</v>
      </c>
      <c r="AK67" s="22">
        <v>0.187531</v>
      </c>
      <c r="AL67">
        <f t="shared" si="6"/>
        <v>22.363299999999999</v>
      </c>
      <c r="AM67">
        <f t="shared" si="7"/>
        <v>4.1835696208999993</v>
      </c>
      <c r="AP67" s="9"/>
      <c r="AQ67" s="22">
        <v>1.41296</v>
      </c>
      <c r="AR67" s="22">
        <v>166.928</v>
      </c>
      <c r="AS67" s="22">
        <v>-1.6873200000000001E-2</v>
      </c>
      <c r="AT67" s="22">
        <v>57</v>
      </c>
      <c r="AU67" s="22">
        <v>1.41266</v>
      </c>
      <c r="AV67">
        <f t="shared" si="8"/>
        <v>16.873200000000001</v>
      </c>
      <c r="AW67">
        <f t="shared" si="9"/>
        <v>23.841156672</v>
      </c>
      <c r="AX67" s="9"/>
      <c r="AY67" s="22">
        <v>0.18707299999999999</v>
      </c>
      <c r="AZ67" s="22">
        <v>186.23</v>
      </c>
      <c r="BA67" s="22">
        <v>-2.2320599999999999E-2</v>
      </c>
      <c r="BB67" s="22">
        <v>57</v>
      </c>
      <c r="BC67" s="22">
        <v>0.18664600000000001</v>
      </c>
      <c r="BD67">
        <f t="shared" si="10"/>
        <v>22.320599999999999</v>
      </c>
      <c r="BE67">
        <f t="shared" si="11"/>
        <v>4.1755816037999995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14.765599999999999</v>
      </c>
      <c r="I68" s="22">
        <v>-1.7080700000000001E-2</v>
      </c>
      <c r="J68" s="22">
        <v>58</v>
      </c>
      <c r="K68" s="22">
        <v>1.40747</v>
      </c>
      <c r="L68">
        <f t="shared" si="0"/>
        <v>17.0807</v>
      </c>
      <c r="M68">
        <f t="shared" si="1"/>
        <v>24.048429950999999</v>
      </c>
      <c r="N68" s="9"/>
      <c r="O68" s="22">
        <v>0.192108</v>
      </c>
      <c r="P68" s="22">
        <v>34.743499999999997</v>
      </c>
      <c r="Q68" s="22">
        <v>-2.2348E-2</v>
      </c>
      <c r="R68" s="22">
        <v>58</v>
      </c>
      <c r="S68" s="22">
        <v>0.191528</v>
      </c>
      <c r="T68">
        <f t="shared" si="2"/>
        <v>22.347999999999999</v>
      </c>
      <c r="U68">
        <f t="shared" si="3"/>
        <v>4.2932295839999997</v>
      </c>
      <c r="X68" s="9"/>
      <c r="Y68" s="22">
        <v>1.4079299999999999</v>
      </c>
      <c r="Z68" s="22">
        <v>68.504599999999996</v>
      </c>
      <c r="AA68" s="22">
        <v>-1.6915900000000001E-2</v>
      </c>
      <c r="AB68" s="22">
        <v>58</v>
      </c>
      <c r="AC68" s="22">
        <v>1.40686</v>
      </c>
      <c r="AD68">
        <f t="shared" si="4"/>
        <v>16.915900000000001</v>
      </c>
      <c r="AE68">
        <f t="shared" si="5"/>
        <v>23.816403086999998</v>
      </c>
      <c r="AF68" s="9"/>
      <c r="AG68" s="22">
        <v>0.192108</v>
      </c>
      <c r="AH68" s="22">
        <v>117.694</v>
      </c>
      <c r="AI68" s="22">
        <v>-2.2363299999999999E-2</v>
      </c>
      <c r="AJ68" s="22">
        <v>58</v>
      </c>
      <c r="AK68" s="22">
        <v>0.19064300000000001</v>
      </c>
      <c r="AL68">
        <f t="shared" si="6"/>
        <v>22.363299999999999</v>
      </c>
      <c r="AM68">
        <f t="shared" si="7"/>
        <v>4.2961688363999997</v>
      </c>
      <c r="AP68" s="9"/>
      <c r="AQ68" s="22">
        <v>1.4079299999999999</v>
      </c>
      <c r="AR68" s="22">
        <v>166.93799999999999</v>
      </c>
      <c r="AS68" s="22">
        <v>-1.6970800000000001E-2</v>
      </c>
      <c r="AT68" s="22">
        <v>58</v>
      </c>
      <c r="AU68" s="22">
        <v>1.40686</v>
      </c>
      <c r="AV68">
        <f t="shared" si="8"/>
        <v>16.970800000000001</v>
      </c>
      <c r="AW68">
        <f t="shared" si="9"/>
        <v>23.893698443999998</v>
      </c>
      <c r="AX68" s="9"/>
      <c r="AY68" s="22">
        <v>0.192108</v>
      </c>
      <c r="AZ68" s="22">
        <v>186.24</v>
      </c>
      <c r="BA68" s="22">
        <v>-2.2311399999999999E-2</v>
      </c>
      <c r="BB68" s="22">
        <v>58</v>
      </c>
      <c r="BC68" s="22">
        <v>0.19186400000000001</v>
      </c>
      <c r="BD68">
        <f t="shared" si="10"/>
        <v>22.311399999999999</v>
      </c>
      <c r="BE68">
        <f t="shared" si="11"/>
        <v>4.2861984311999999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14.775700000000001</v>
      </c>
      <c r="I69" s="22">
        <v>-1.7208899999999999E-2</v>
      </c>
      <c r="J69" s="22">
        <v>59</v>
      </c>
      <c r="K69" s="22">
        <v>1.40198</v>
      </c>
      <c r="L69">
        <f t="shared" si="0"/>
        <v>17.2089</v>
      </c>
      <c r="M69">
        <f t="shared" si="1"/>
        <v>24.142193720999998</v>
      </c>
      <c r="N69" s="9"/>
      <c r="O69" s="22">
        <v>0.19714400000000001</v>
      </c>
      <c r="P69" s="22">
        <v>34.753599999999999</v>
      </c>
      <c r="Q69" s="22">
        <v>-2.2348E-2</v>
      </c>
      <c r="R69" s="22">
        <v>59</v>
      </c>
      <c r="S69" s="22">
        <v>0.19644200000000001</v>
      </c>
      <c r="T69">
        <f t="shared" si="2"/>
        <v>22.347999999999999</v>
      </c>
      <c r="U69">
        <f t="shared" si="3"/>
        <v>4.4057741120000005</v>
      </c>
      <c r="X69" s="9"/>
      <c r="Y69" s="22">
        <v>1.40289</v>
      </c>
      <c r="Z69" s="22">
        <v>68.514700000000005</v>
      </c>
      <c r="AA69" s="22">
        <v>-1.70288E-2</v>
      </c>
      <c r="AB69" s="22">
        <v>59</v>
      </c>
      <c r="AC69" s="22">
        <v>1.40198</v>
      </c>
      <c r="AD69">
        <f t="shared" si="4"/>
        <v>17.0288</v>
      </c>
      <c r="AE69">
        <f t="shared" si="5"/>
        <v>23.889533232000002</v>
      </c>
      <c r="AF69" s="9"/>
      <c r="AG69" s="22">
        <v>0.19714400000000001</v>
      </c>
      <c r="AH69" s="22">
        <v>117.70399999999999</v>
      </c>
      <c r="AI69" s="22">
        <v>-2.2345E-2</v>
      </c>
      <c r="AJ69" s="22">
        <v>59</v>
      </c>
      <c r="AK69" s="22">
        <v>0.196716</v>
      </c>
      <c r="AL69">
        <f t="shared" si="6"/>
        <v>22.344999999999999</v>
      </c>
      <c r="AM69">
        <f t="shared" si="7"/>
        <v>4.4051826800000002</v>
      </c>
      <c r="AP69" s="9"/>
      <c r="AQ69" s="22">
        <v>1.40289</v>
      </c>
      <c r="AR69" s="22">
        <v>166.94900000000001</v>
      </c>
      <c r="AS69" s="22">
        <v>-1.70715E-2</v>
      </c>
      <c r="AT69" s="22">
        <v>59</v>
      </c>
      <c r="AU69" s="22">
        <v>1.40228</v>
      </c>
      <c r="AV69">
        <f t="shared" si="8"/>
        <v>17.0715</v>
      </c>
      <c r="AW69">
        <f t="shared" si="9"/>
        <v>23.949436635000001</v>
      </c>
      <c r="AX69" s="9"/>
      <c r="AY69" s="22">
        <v>0.19714400000000001</v>
      </c>
      <c r="AZ69" s="22">
        <v>186.25</v>
      </c>
      <c r="BA69" s="22">
        <v>-2.2317500000000001E-2</v>
      </c>
      <c r="BB69" s="22">
        <v>59</v>
      </c>
      <c r="BC69" s="22">
        <v>0.196686</v>
      </c>
      <c r="BD69">
        <f t="shared" si="10"/>
        <v>22.317499999999999</v>
      </c>
      <c r="BE69">
        <f t="shared" si="11"/>
        <v>4.3997612200000003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14.7858</v>
      </c>
      <c r="I70" s="22">
        <v>-1.7306499999999999E-2</v>
      </c>
      <c r="J70" s="22">
        <v>60</v>
      </c>
      <c r="K70" s="22">
        <v>1.3974</v>
      </c>
      <c r="L70">
        <f t="shared" si="0"/>
        <v>17.3065</v>
      </c>
      <c r="M70">
        <f t="shared" si="1"/>
        <v>24.192064090000002</v>
      </c>
      <c r="N70" s="9"/>
      <c r="O70" s="22">
        <v>0.202179</v>
      </c>
      <c r="P70" s="22">
        <v>34.763599999999997</v>
      </c>
      <c r="Q70" s="22">
        <v>-2.2335799999999999E-2</v>
      </c>
      <c r="R70" s="22">
        <v>60</v>
      </c>
      <c r="S70" s="22">
        <v>0.20153799999999999</v>
      </c>
      <c r="T70">
        <f t="shared" si="2"/>
        <v>22.335799999999999</v>
      </c>
      <c r="U70">
        <f t="shared" si="3"/>
        <v>4.5158297082000001</v>
      </c>
      <c r="X70" s="9"/>
      <c r="Y70" s="22">
        <v>1.3978600000000001</v>
      </c>
      <c r="Z70" s="22">
        <v>68.524699999999996</v>
      </c>
      <c r="AA70" s="22">
        <v>-1.71387E-2</v>
      </c>
      <c r="AB70" s="22">
        <v>60</v>
      </c>
      <c r="AC70" s="22">
        <v>1.39679</v>
      </c>
      <c r="AD70">
        <f t="shared" si="4"/>
        <v>17.1387</v>
      </c>
      <c r="AE70">
        <f t="shared" si="5"/>
        <v>23.957503182000004</v>
      </c>
      <c r="AF70" s="9"/>
      <c r="AG70" s="22">
        <v>0.202179</v>
      </c>
      <c r="AH70" s="22">
        <v>117.714</v>
      </c>
      <c r="AI70" s="22">
        <v>-2.2335799999999999E-2</v>
      </c>
      <c r="AJ70" s="22">
        <v>60</v>
      </c>
      <c r="AK70" s="22">
        <v>0.20184299999999999</v>
      </c>
      <c r="AL70">
        <f t="shared" si="6"/>
        <v>22.335799999999999</v>
      </c>
      <c r="AM70">
        <f t="shared" si="7"/>
        <v>4.5158297082000001</v>
      </c>
      <c r="AP70" s="9"/>
      <c r="AQ70" s="22">
        <v>1.3978600000000001</v>
      </c>
      <c r="AR70" s="22">
        <v>166.959</v>
      </c>
      <c r="AS70" s="22">
        <v>-1.7172199999999999E-2</v>
      </c>
      <c r="AT70" s="22">
        <v>60</v>
      </c>
      <c r="AU70" s="22">
        <v>1.39679</v>
      </c>
      <c r="AV70">
        <f t="shared" si="8"/>
        <v>17.1722</v>
      </c>
      <c r="AW70">
        <f t="shared" si="9"/>
        <v>24.004331492000002</v>
      </c>
      <c r="AX70" s="9"/>
      <c r="AY70" s="22">
        <v>0.202179</v>
      </c>
      <c r="AZ70" s="22">
        <v>186.26</v>
      </c>
      <c r="BA70" s="22">
        <v>-2.2314500000000001E-2</v>
      </c>
      <c r="BB70" s="22">
        <v>60</v>
      </c>
      <c r="BC70" s="22">
        <v>0.201935</v>
      </c>
      <c r="BD70">
        <f t="shared" si="10"/>
        <v>22.314500000000002</v>
      </c>
      <c r="BE70">
        <f t="shared" si="11"/>
        <v>4.5115232955000009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14.7958</v>
      </c>
      <c r="I71" s="22">
        <v>-1.7404200000000002E-2</v>
      </c>
      <c r="J71" s="22">
        <v>61</v>
      </c>
      <c r="K71" s="22">
        <v>1.39191</v>
      </c>
      <c r="L71">
        <f t="shared" si="0"/>
        <v>17.404200000000003</v>
      </c>
      <c r="M71">
        <f t="shared" si="1"/>
        <v>24.240917844000002</v>
      </c>
      <c r="N71" s="9"/>
      <c r="O71" s="22">
        <v>0.20721400000000001</v>
      </c>
      <c r="P71" s="22">
        <v>34.773699999999998</v>
      </c>
      <c r="Q71" s="22">
        <v>-2.23328E-2</v>
      </c>
      <c r="R71" s="22">
        <v>61</v>
      </c>
      <c r="S71" s="22">
        <v>0.20687900000000001</v>
      </c>
      <c r="T71">
        <f t="shared" si="2"/>
        <v>22.332799999999999</v>
      </c>
      <c r="U71">
        <f t="shared" si="3"/>
        <v>4.6276688192000002</v>
      </c>
      <c r="X71" s="9"/>
      <c r="Y71" s="22">
        <v>1.3928199999999999</v>
      </c>
      <c r="Z71" s="22">
        <v>68.534800000000004</v>
      </c>
      <c r="AA71" s="22">
        <v>-1.7242400000000001E-2</v>
      </c>
      <c r="AB71" s="22">
        <v>61</v>
      </c>
      <c r="AC71" s="22">
        <v>1.3922099999999999</v>
      </c>
      <c r="AD71">
        <f t="shared" si="4"/>
        <v>17.2424</v>
      </c>
      <c r="AE71">
        <f t="shared" si="5"/>
        <v>24.015559568</v>
      </c>
      <c r="AF71" s="9"/>
      <c r="AG71" s="22">
        <v>0.20721400000000001</v>
      </c>
      <c r="AH71" s="22">
        <v>117.724</v>
      </c>
      <c r="AI71" s="22">
        <v>-2.2311399999999999E-2</v>
      </c>
      <c r="AJ71" s="22">
        <v>61</v>
      </c>
      <c r="AK71" s="22">
        <v>0.206818</v>
      </c>
      <c r="AL71">
        <f t="shared" si="6"/>
        <v>22.311399999999999</v>
      </c>
      <c r="AM71">
        <f t="shared" si="7"/>
        <v>4.6232344396</v>
      </c>
      <c r="AP71" s="9"/>
      <c r="AQ71" s="22">
        <v>1.3928199999999999</v>
      </c>
      <c r="AR71" s="22">
        <v>166.96899999999999</v>
      </c>
      <c r="AS71" s="22">
        <v>-1.72882E-2</v>
      </c>
      <c r="AT71" s="22">
        <v>61</v>
      </c>
      <c r="AU71" s="22">
        <v>1.39191</v>
      </c>
      <c r="AV71">
        <f t="shared" si="8"/>
        <v>17.2882</v>
      </c>
      <c r="AW71">
        <f t="shared" si="9"/>
        <v>24.079350723999998</v>
      </c>
      <c r="AX71" s="9"/>
      <c r="AY71" s="22">
        <v>0.20721400000000001</v>
      </c>
      <c r="AZ71" s="22">
        <v>186.27099999999999</v>
      </c>
      <c r="BA71" s="22">
        <v>-2.23083E-2</v>
      </c>
      <c r="BB71" s="22">
        <v>61</v>
      </c>
      <c r="BC71" s="22">
        <v>0.206818</v>
      </c>
      <c r="BD71">
        <f t="shared" si="10"/>
        <v>22.308299999999999</v>
      </c>
      <c r="BE71">
        <f t="shared" si="11"/>
        <v>4.6225920762000001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14.805899999999999</v>
      </c>
      <c r="I72" s="22">
        <v>-1.7489600000000001E-2</v>
      </c>
      <c r="J72" s="22">
        <v>62</v>
      </c>
      <c r="K72" s="22">
        <v>1.3876299999999999</v>
      </c>
      <c r="L72">
        <f t="shared" si="0"/>
        <v>17.489599999999999</v>
      </c>
      <c r="M72">
        <f t="shared" si="1"/>
        <v>24.271891984</v>
      </c>
      <c r="N72" s="9"/>
      <c r="O72" s="22">
        <v>0.21224999999999999</v>
      </c>
      <c r="P72" s="22">
        <v>34.783799999999999</v>
      </c>
      <c r="Q72" s="22">
        <v>-2.2311399999999999E-2</v>
      </c>
      <c r="R72" s="22">
        <v>62</v>
      </c>
      <c r="S72" s="22">
        <v>0.21130399999999999</v>
      </c>
      <c r="T72">
        <f t="shared" si="2"/>
        <v>22.311399999999999</v>
      </c>
      <c r="U72">
        <f t="shared" si="3"/>
        <v>4.7355946499999995</v>
      </c>
      <c r="X72" s="9"/>
      <c r="Y72" s="22">
        <v>1.3877900000000001</v>
      </c>
      <c r="Z72" s="22">
        <v>68.544899999999998</v>
      </c>
      <c r="AA72" s="22">
        <v>-1.7346199999999999E-2</v>
      </c>
      <c r="AB72" s="22">
        <v>62</v>
      </c>
      <c r="AC72" s="22">
        <v>1.3870199999999999</v>
      </c>
      <c r="AD72">
        <f t="shared" si="4"/>
        <v>17.3462</v>
      </c>
      <c r="AE72">
        <f t="shared" si="5"/>
        <v>24.072882898</v>
      </c>
      <c r="AF72" s="9"/>
      <c r="AG72" s="22">
        <v>0.21224999999999999</v>
      </c>
      <c r="AH72" s="22">
        <v>117.73399999999999</v>
      </c>
      <c r="AI72" s="22">
        <v>-2.2296099999999999E-2</v>
      </c>
      <c r="AJ72" s="22">
        <v>62</v>
      </c>
      <c r="AK72" s="22">
        <v>0.21182300000000001</v>
      </c>
      <c r="AL72">
        <f t="shared" si="6"/>
        <v>22.296099999999999</v>
      </c>
      <c r="AM72">
        <f t="shared" si="7"/>
        <v>4.7323472249999998</v>
      </c>
      <c r="AP72" s="9"/>
      <c r="AQ72" s="22">
        <v>1.3877900000000001</v>
      </c>
      <c r="AR72" s="22">
        <v>166.97900000000001</v>
      </c>
      <c r="AS72" s="22">
        <v>-1.7385899999999999E-2</v>
      </c>
      <c r="AT72" s="22">
        <v>62</v>
      </c>
      <c r="AU72" s="22">
        <v>1.3870199999999999</v>
      </c>
      <c r="AV72">
        <f t="shared" si="8"/>
        <v>17.385899999999999</v>
      </c>
      <c r="AW72">
        <f t="shared" si="9"/>
        <v>24.127978161000001</v>
      </c>
      <c r="AX72" s="9"/>
      <c r="AY72" s="22">
        <v>0.21224999999999999</v>
      </c>
      <c r="AZ72" s="22">
        <v>186.28100000000001</v>
      </c>
      <c r="BA72" s="22">
        <v>-2.2296099999999999E-2</v>
      </c>
      <c r="BB72" s="22">
        <v>62</v>
      </c>
      <c r="BC72" s="22">
        <v>0.21179200000000001</v>
      </c>
      <c r="BD72">
        <f t="shared" si="10"/>
        <v>22.296099999999999</v>
      </c>
      <c r="BE72">
        <f t="shared" si="11"/>
        <v>4.7323472249999998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14.816000000000001</v>
      </c>
      <c r="I73" s="22">
        <v>-1.7581200000000002E-2</v>
      </c>
      <c r="J73" s="22">
        <v>63</v>
      </c>
      <c r="K73" s="22">
        <v>1.3821399999999999</v>
      </c>
      <c r="L73">
        <f t="shared" si="0"/>
        <v>17.581200000000003</v>
      </c>
      <c r="M73">
        <f t="shared" si="1"/>
        <v>24.310404300000002</v>
      </c>
      <c r="N73" s="9"/>
      <c r="O73" s="22">
        <v>0.21728500000000001</v>
      </c>
      <c r="P73" s="22">
        <v>34.793799999999997</v>
      </c>
      <c r="Q73" s="22">
        <v>-2.22931E-2</v>
      </c>
      <c r="R73" s="22">
        <v>63</v>
      </c>
      <c r="S73" s="22">
        <v>0.21591199999999999</v>
      </c>
      <c r="T73">
        <f t="shared" si="2"/>
        <v>22.293099999999999</v>
      </c>
      <c r="U73">
        <f t="shared" si="3"/>
        <v>4.8439562335000002</v>
      </c>
      <c r="X73" s="9"/>
      <c r="Y73" s="22">
        <v>1.3827499999999999</v>
      </c>
      <c r="Z73" s="22">
        <v>68.555000000000007</v>
      </c>
      <c r="AA73" s="22">
        <v>-1.745E-2</v>
      </c>
      <c r="AB73" s="22">
        <v>63</v>
      </c>
      <c r="AC73" s="22">
        <v>1.3815299999999999</v>
      </c>
      <c r="AD73">
        <f t="shared" si="4"/>
        <v>17.45</v>
      </c>
      <c r="AE73">
        <f t="shared" si="5"/>
        <v>24.128987499999997</v>
      </c>
      <c r="AF73" s="9"/>
      <c r="AG73" s="22">
        <v>0.21728500000000001</v>
      </c>
      <c r="AH73" s="22">
        <v>117.744</v>
      </c>
      <c r="AI73" s="22">
        <v>-2.22778E-2</v>
      </c>
      <c r="AJ73" s="22">
        <v>63</v>
      </c>
      <c r="AK73" s="22">
        <v>0.216614</v>
      </c>
      <c r="AL73">
        <f t="shared" si="6"/>
        <v>22.277799999999999</v>
      </c>
      <c r="AM73">
        <f t="shared" si="7"/>
        <v>4.8406317730000001</v>
      </c>
      <c r="AP73" s="9"/>
      <c r="AQ73" s="22">
        <v>1.3827499999999999</v>
      </c>
      <c r="AR73" s="22">
        <v>166.989</v>
      </c>
      <c r="AS73" s="22">
        <v>-1.75049E-2</v>
      </c>
      <c r="AT73" s="22">
        <v>63</v>
      </c>
      <c r="AU73" s="22">
        <v>1.3815299999999999</v>
      </c>
      <c r="AV73">
        <f t="shared" si="8"/>
        <v>17.504899999999999</v>
      </c>
      <c r="AW73">
        <f t="shared" si="9"/>
        <v>24.204900474999999</v>
      </c>
      <c r="AX73" s="9"/>
      <c r="AY73" s="22">
        <v>0.21728500000000001</v>
      </c>
      <c r="AZ73" s="22">
        <v>186.291</v>
      </c>
      <c r="BA73" s="22">
        <v>-2.22778E-2</v>
      </c>
      <c r="BB73" s="22">
        <v>63</v>
      </c>
      <c r="BC73" s="22">
        <v>0.21667500000000001</v>
      </c>
      <c r="BD73">
        <f t="shared" si="10"/>
        <v>22.277799999999999</v>
      </c>
      <c r="BE73">
        <f t="shared" si="11"/>
        <v>4.8406317730000001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14.826000000000001</v>
      </c>
      <c r="I74" s="22">
        <v>-1.7675799999999998E-2</v>
      </c>
      <c r="J74" s="22">
        <v>64</v>
      </c>
      <c r="K74" s="22">
        <v>1.3769499999999999</v>
      </c>
      <c r="L74">
        <f t="shared" si="0"/>
        <v>17.675799999999999</v>
      </c>
      <c r="M74">
        <f t="shared" si="1"/>
        <v>24.352303175999999</v>
      </c>
      <c r="N74" s="9"/>
      <c r="O74" s="22">
        <v>0.22232099999999999</v>
      </c>
      <c r="P74" s="22">
        <v>34.803899999999999</v>
      </c>
      <c r="Q74" s="22">
        <v>-2.22778E-2</v>
      </c>
      <c r="R74" s="22">
        <v>64</v>
      </c>
      <c r="S74" s="22">
        <v>0.22189300000000001</v>
      </c>
      <c r="T74">
        <f t="shared" si="2"/>
        <v>22.277799999999999</v>
      </c>
      <c r="U74">
        <f t="shared" si="3"/>
        <v>4.9528227737999995</v>
      </c>
      <c r="X74" s="9"/>
      <c r="Y74" s="22">
        <v>1.3777200000000001</v>
      </c>
      <c r="Z74" s="22">
        <v>68.564999999999998</v>
      </c>
      <c r="AA74" s="22">
        <v>-1.75354E-2</v>
      </c>
      <c r="AB74" s="22">
        <v>64</v>
      </c>
      <c r="AC74" s="22">
        <v>1.3769499999999999</v>
      </c>
      <c r="AD74">
        <f t="shared" si="4"/>
        <v>17.535399999999999</v>
      </c>
      <c r="AE74">
        <f t="shared" si="5"/>
        <v>24.158871288</v>
      </c>
      <c r="AF74" s="9"/>
      <c r="AG74" s="22">
        <v>0.22232099999999999</v>
      </c>
      <c r="AH74" s="22">
        <v>117.754</v>
      </c>
      <c r="AI74" s="22">
        <v>-2.2280899999999999E-2</v>
      </c>
      <c r="AJ74" s="22">
        <v>64</v>
      </c>
      <c r="AK74" s="22">
        <v>0.22201499999999999</v>
      </c>
      <c r="AL74">
        <f t="shared" si="6"/>
        <v>22.280899999999999</v>
      </c>
      <c r="AM74">
        <f t="shared" si="7"/>
        <v>4.9535119689</v>
      </c>
      <c r="AP74" s="9"/>
      <c r="AQ74" s="22">
        <v>1.3777200000000001</v>
      </c>
      <c r="AR74" s="22">
        <v>166.999</v>
      </c>
      <c r="AS74" s="22">
        <v>-1.7593399999999999E-2</v>
      </c>
      <c r="AT74" s="22">
        <v>64</v>
      </c>
      <c r="AU74" s="22">
        <v>1.3772599999999999</v>
      </c>
      <c r="AV74">
        <f t="shared" si="8"/>
        <v>17.593399999999999</v>
      </c>
      <c r="AW74">
        <f t="shared" si="9"/>
        <v>24.238779048000001</v>
      </c>
      <c r="AX74" s="9"/>
      <c r="AY74" s="22">
        <v>0.22232099999999999</v>
      </c>
      <c r="AZ74" s="22">
        <v>186.30099999999999</v>
      </c>
      <c r="BA74" s="22">
        <v>-2.22778E-2</v>
      </c>
      <c r="BB74" s="22">
        <v>64</v>
      </c>
      <c r="BC74" s="22">
        <v>0.221771</v>
      </c>
      <c r="BD74">
        <f t="shared" si="10"/>
        <v>22.277799999999999</v>
      </c>
      <c r="BE74">
        <f t="shared" si="11"/>
        <v>4.9528227737999995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14.8361</v>
      </c>
      <c r="I75" s="22">
        <v>-1.7761200000000001E-2</v>
      </c>
      <c r="J75" s="22">
        <v>65</v>
      </c>
      <c r="K75" s="22">
        <v>1.3714599999999999</v>
      </c>
      <c r="L75">
        <f t="shared" si="0"/>
        <v>17.761200000000002</v>
      </c>
      <c r="M75">
        <f t="shared" si="1"/>
        <v>24.380444016000002</v>
      </c>
      <c r="N75" s="9"/>
      <c r="O75" s="22">
        <v>0.227356</v>
      </c>
      <c r="P75" s="22">
        <v>34.814</v>
      </c>
      <c r="Q75" s="22">
        <v>-2.2268699999999999E-2</v>
      </c>
      <c r="R75" s="22">
        <v>65</v>
      </c>
      <c r="S75" s="22">
        <v>0.226746</v>
      </c>
      <c r="T75">
        <f t="shared" si="2"/>
        <v>22.268699999999999</v>
      </c>
      <c r="U75">
        <f t="shared" si="3"/>
        <v>5.0629225572000003</v>
      </c>
      <c r="X75" s="9"/>
      <c r="Y75" s="22">
        <v>1.3726799999999999</v>
      </c>
      <c r="Z75" s="22">
        <v>68.575100000000006</v>
      </c>
      <c r="AA75" s="22">
        <v>-1.7611700000000001E-2</v>
      </c>
      <c r="AB75" s="22">
        <v>65</v>
      </c>
      <c r="AC75" s="22">
        <v>1.3717699999999999</v>
      </c>
      <c r="AD75">
        <f t="shared" si="4"/>
        <v>17.611700000000003</v>
      </c>
      <c r="AE75">
        <f t="shared" si="5"/>
        <v>24.175228356000002</v>
      </c>
      <c r="AF75" s="9"/>
      <c r="AG75" s="22">
        <v>0.227356</v>
      </c>
      <c r="AH75" s="22">
        <v>117.765</v>
      </c>
      <c r="AI75" s="22">
        <v>-2.2283899999999999E-2</v>
      </c>
      <c r="AJ75" s="22">
        <v>65</v>
      </c>
      <c r="AK75" s="22">
        <v>0.22616600000000001</v>
      </c>
      <c r="AL75">
        <f t="shared" si="6"/>
        <v>22.283899999999999</v>
      </c>
      <c r="AM75">
        <f t="shared" si="7"/>
        <v>5.0663783683999997</v>
      </c>
      <c r="AP75" s="9"/>
      <c r="AQ75" s="22">
        <v>1.3726799999999999</v>
      </c>
      <c r="AR75" s="22">
        <v>167.00899999999999</v>
      </c>
      <c r="AS75" s="22">
        <v>-1.7694100000000001E-2</v>
      </c>
      <c r="AT75" s="22">
        <v>65</v>
      </c>
      <c r="AU75" s="22">
        <v>1.3717699999999999</v>
      </c>
      <c r="AV75">
        <f t="shared" si="8"/>
        <v>17.694100000000002</v>
      </c>
      <c r="AW75">
        <f t="shared" si="9"/>
        <v>24.288337188</v>
      </c>
      <c r="AX75" s="9"/>
      <c r="AY75" s="22">
        <v>0.227356</v>
      </c>
      <c r="AZ75" s="22">
        <v>186.31100000000001</v>
      </c>
      <c r="BA75" s="22">
        <v>-2.22656E-2</v>
      </c>
      <c r="BB75" s="22">
        <v>65</v>
      </c>
      <c r="BC75" s="22">
        <v>0.226105</v>
      </c>
      <c r="BD75">
        <f t="shared" si="10"/>
        <v>22.265599999999999</v>
      </c>
      <c r="BE75">
        <f t="shared" si="11"/>
        <v>5.0622177535999997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14.8462</v>
      </c>
      <c r="I76" s="22">
        <v>-1.78589E-2</v>
      </c>
      <c r="J76" s="22">
        <v>66</v>
      </c>
      <c r="K76" s="22">
        <v>1.3674900000000001</v>
      </c>
      <c r="L76">
        <f t="shared" ref="L76:L139" si="12">-I76/$F$2*1000</f>
        <v>17.858900000000002</v>
      </c>
      <c r="M76">
        <f t="shared" ref="M76:M139" si="13">L76*G76</f>
        <v>24.424724585000003</v>
      </c>
      <c r="N76" s="9"/>
      <c r="O76" s="22">
        <v>0.23239099999999999</v>
      </c>
      <c r="P76" s="22">
        <v>34.823999999999998</v>
      </c>
      <c r="Q76" s="22">
        <v>-2.2271699999999998E-2</v>
      </c>
      <c r="R76" s="22">
        <v>66</v>
      </c>
      <c r="S76" s="22">
        <v>0.23184199999999999</v>
      </c>
      <c r="T76">
        <f t="shared" ref="T76:T139" si="14">-Q76/$F$2*1000</f>
        <v>22.271699999999999</v>
      </c>
      <c r="U76">
        <f t="shared" ref="U76:U139" si="15">T76*O76</f>
        <v>5.1757426346999997</v>
      </c>
      <c r="X76" s="9"/>
      <c r="Y76" s="22">
        <v>1.36765</v>
      </c>
      <c r="Z76" s="22">
        <v>68.5852</v>
      </c>
      <c r="AA76" s="22">
        <v>-1.7706300000000001E-2</v>
      </c>
      <c r="AB76" s="22">
        <v>66</v>
      </c>
      <c r="AC76" s="22">
        <v>1.3668800000000001</v>
      </c>
      <c r="AD76">
        <f t="shared" ref="AD76:AD139" si="16">-AA76/$F$2*1000</f>
        <v>17.706300000000002</v>
      </c>
      <c r="AE76">
        <f t="shared" ref="AE76:AE139" si="17">AD76*Y76</f>
        <v>24.216021195000003</v>
      </c>
      <c r="AF76" s="9"/>
      <c r="AG76" s="22">
        <v>0.23239099999999999</v>
      </c>
      <c r="AH76" s="22">
        <v>117.77500000000001</v>
      </c>
      <c r="AI76" s="22">
        <v>-2.2274800000000001E-2</v>
      </c>
      <c r="AJ76" s="22">
        <v>66</v>
      </c>
      <c r="AK76" s="22">
        <v>0.231354</v>
      </c>
      <c r="AL76">
        <f t="shared" ref="AL76:AL139" si="18">-AI76/$F$2*1000</f>
        <v>22.274800000000003</v>
      </c>
      <c r="AM76">
        <f t="shared" ref="AM76:AM139" si="19">AL76*AG76</f>
        <v>5.1764630468000004</v>
      </c>
      <c r="AP76" s="9"/>
      <c r="AQ76" s="22">
        <v>1.36765</v>
      </c>
      <c r="AR76" s="22">
        <v>167.01900000000001</v>
      </c>
      <c r="AS76" s="22">
        <v>-1.7788700000000001E-2</v>
      </c>
      <c r="AT76" s="22">
        <v>66</v>
      </c>
      <c r="AU76" s="22">
        <v>1.3668800000000001</v>
      </c>
      <c r="AV76">
        <f t="shared" ref="AV76:AV139" si="20">-AS76/$F$2*1000</f>
        <v>17.788700000000002</v>
      </c>
      <c r="AW76">
        <f t="shared" ref="AW76:AW139" si="21">AV76*AQ76</f>
        <v>24.328715555000002</v>
      </c>
      <c r="AX76" s="9"/>
      <c r="AY76" s="22">
        <v>0.23239099999999999</v>
      </c>
      <c r="AZ76" s="22">
        <v>186.321</v>
      </c>
      <c r="BA76" s="22">
        <v>-2.22504E-2</v>
      </c>
      <c r="BB76" s="22">
        <v>66</v>
      </c>
      <c r="BC76" s="22">
        <v>0.23178099999999999</v>
      </c>
      <c r="BD76">
        <f t="shared" ref="BD76:BD139" si="22">-BA76/$F$2*1000</f>
        <v>22.250399999999999</v>
      </c>
      <c r="BE76">
        <f t="shared" ref="BE76:BE139" si="23">BD76*AY76</f>
        <v>5.1707927063999994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14.856299999999999</v>
      </c>
      <c r="I77" s="22">
        <v>-1.7919899999999999E-2</v>
      </c>
      <c r="J77" s="22">
        <v>67</v>
      </c>
      <c r="K77" s="22">
        <v>1.3632200000000001</v>
      </c>
      <c r="L77">
        <f t="shared" si="12"/>
        <v>17.919899999999998</v>
      </c>
      <c r="M77">
        <f t="shared" si="13"/>
        <v>24.417834938999999</v>
      </c>
      <c r="N77" s="9"/>
      <c r="O77" s="22">
        <v>0.237427</v>
      </c>
      <c r="P77" s="22">
        <v>34.834099999999999</v>
      </c>
      <c r="Q77" s="22">
        <v>-2.2259500000000002E-2</v>
      </c>
      <c r="R77" s="22">
        <v>67</v>
      </c>
      <c r="S77" s="22">
        <v>0.23690800000000001</v>
      </c>
      <c r="T77">
        <f t="shared" si="14"/>
        <v>22.259500000000003</v>
      </c>
      <c r="U77">
        <f t="shared" si="15"/>
        <v>5.2850063065000006</v>
      </c>
      <c r="X77" s="9"/>
      <c r="Y77" s="22">
        <v>1.3626100000000001</v>
      </c>
      <c r="Z77" s="22">
        <v>68.595200000000006</v>
      </c>
      <c r="AA77" s="22">
        <v>-1.7785599999999999E-2</v>
      </c>
      <c r="AB77" s="22">
        <v>67</v>
      </c>
      <c r="AC77" s="22">
        <v>1.3616900000000001</v>
      </c>
      <c r="AD77">
        <f t="shared" si="16"/>
        <v>17.785599999999999</v>
      </c>
      <c r="AE77">
        <f t="shared" si="17"/>
        <v>24.234836416</v>
      </c>
      <c r="AF77" s="9"/>
      <c r="AG77" s="22">
        <v>0.237427</v>
      </c>
      <c r="AH77" s="22">
        <v>117.785</v>
      </c>
      <c r="AI77" s="22">
        <v>-2.2280899999999999E-2</v>
      </c>
      <c r="AJ77" s="22">
        <v>67</v>
      </c>
      <c r="AK77" s="22">
        <v>0.23727400000000001</v>
      </c>
      <c r="AL77">
        <f t="shared" si="18"/>
        <v>22.280899999999999</v>
      </c>
      <c r="AM77">
        <f t="shared" si="19"/>
        <v>5.2900872442999995</v>
      </c>
      <c r="AP77" s="9"/>
      <c r="AQ77" s="22">
        <v>1.3626100000000001</v>
      </c>
      <c r="AR77" s="22">
        <v>167.029</v>
      </c>
      <c r="AS77" s="22">
        <v>-1.78894E-2</v>
      </c>
      <c r="AT77" s="22">
        <v>67</v>
      </c>
      <c r="AU77" s="22">
        <v>1.3620000000000001</v>
      </c>
      <c r="AV77">
        <f t="shared" si="20"/>
        <v>17.889399999999998</v>
      </c>
      <c r="AW77">
        <f t="shared" si="21"/>
        <v>24.376275333999999</v>
      </c>
      <c r="AX77" s="9"/>
      <c r="AY77" s="22">
        <v>0.237427</v>
      </c>
      <c r="AZ77" s="22">
        <v>186.33099999999999</v>
      </c>
      <c r="BA77" s="22">
        <v>-2.2241199999999999E-2</v>
      </c>
      <c r="BB77" s="22">
        <v>67</v>
      </c>
      <c r="BC77" s="22">
        <v>0.23791499999999999</v>
      </c>
      <c r="BD77">
        <f t="shared" si="22"/>
        <v>22.241199999999999</v>
      </c>
      <c r="BE77">
        <f t="shared" si="23"/>
        <v>5.2806613923999999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14.866300000000001</v>
      </c>
      <c r="I78" s="22">
        <v>-1.8029799999999999E-2</v>
      </c>
      <c r="J78" s="22">
        <v>68</v>
      </c>
      <c r="K78" s="22">
        <v>1.3568100000000001</v>
      </c>
      <c r="L78">
        <f t="shared" si="12"/>
        <v>18.029799999999998</v>
      </c>
      <c r="M78">
        <f t="shared" si="13"/>
        <v>24.476715585999997</v>
      </c>
      <c r="N78" s="9"/>
      <c r="O78" s="22">
        <v>0.24246200000000001</v>
      </c>
      <c r="P78" s="22">
        <v>34.844200000000001</v>
      </c>
      <c r="Q78" s="22">
        <v>-2.22504E-2</v>
      </c>
      <c r="R78" s="22">
        <v>68</v>
      </c>
      <c r="S78" s="22">
        <v>0.24191299999999999</v>
      </c>
      <c r="T78">
        <f t="shared" si="14"/>
        <v>22.250399999999999</v>
      </c>
      <c r="U78">
        <f t="shared" si="15"/>
        <v>5.3948764848000001</v>
      </c>
      <c r="X78" s="9"/>
      <c r="Y78" s="22">
        <v>1.3575699999999999</v>
      </c>
      <c r="Z78" s="22">
        <v>68.6053</v>
      </c>
      <c r="AA78" s="22">
        <v>-1.7880199999999999E-2</v>
      </c>
      <c r="AB78" s="22">
        <v>68</v>
      </c>
      <c r="AC78" s="22">
        <v>1.3568100000000001</v>
      </c>
      <c r="AD78">
        <f t="shared" si="16"/>
        <v>17.880199999999999</v>
      </c>
      <c r="AE78">
        <f t="shared" si="17"/>
        <v>24.273623113999996</v>
      </c>
      <c r="AF78" s="9"/>
      <c r="AG78" s="22">
        <v>0.24246200000000001</v>
      </c>
      <c r="AH78" s="22">
        <v>117.795</v>
      </c>
      <c r="AI78" s="22">
        <v>-2.2271699999999998E-2</v>
      </c>
      <c r="AJ78" s="22">
        <v>68</v>
      </c>
      <c r="AK78" s="22">
        <v>0.24295</v>
      </c>
      <c r="AL78">
        <f t="shared" si="18"/>
        <v>22.271699999999999</v>
      </c>
      <c r="AM78">
        <f t="shared" si="19"/>
        <v>5.4000409253999999</v>
      </c>
      <c r="AP78" s="9"/>
      <c r="AQ78" s="22">
        <v>1.3575699999999999</v>
      </c>
      <c r="AR78" s="22">
        <v>167.03899999999999</v>
      </c>
      <c r="AS78" s="22">
        <v>-1.79718E-2</v>
      </c>
      <c r="AT78" s="22">
        <v>68</v>
      </c>
      <c r="AU78" s="22">
        <v>1.3568100000000001</v>
      </c>
      <c r="AV78">
        <f t="shared" si="20"/>
        <v>17.971799999999998</v>
      </c>
      <c r="AW78">
        <f t="shared" si="21"/>
        <v>24.397976525999997</v>
      </c>
      <c r="AX78" s="9"/>
      <c r="AY78" s="22">
        <v>0.24246200000000001</v>
      </c>
      <c r="AZ78" s="22">
        <v>186.34100000000001</v>
      </c>
      <c r="BA78" s="22">
        <v>-2.22229E-2</v>
      </c>
      <c r="BB78" s="22">
        <v>68</v>
      </c>
      <c r="BC78" s="22">
        <v>0.24185200000000001</v>
      </c>
      <c r="BD78">
        <f t="shared" si="22"/>
        <v>22.222899999999999</v>
      </c>
      <c r="BE78">
        <f t="shared" si="23"/>
        <v>5.3882087798000002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14.8764</v>
      </c>
      <c r="I79" s="22">
        <v>-1.81091E-2</v>
      </c>
      <c r="J79" s="22">
        <v>69</v>
      </c>
      <c r="K79" s="22">
        <v>1.35223</v>
      </c>
      <c r="L79">
        <f t="shared" si="12"/>
        <v>18.109099999999998</v>
      </c>
      <c r="M79">
        <f t="shared" si="13"/>
        <v>24.493282113999999</v>
      </c>
      <c r="N79" s="9"/>
      <c r="O79" s="22">
        <v>0.247498</v>
      </c>
      <c r="P79" s="22">
        <v>34.854300000000002</v>
      </c>
      <c r="Q79" s="22">
        <v>-2.2244300000000002E-2</v>
      </c>
      <c r="R79" s="22">
        <v>69</v>
      </c>
      <c r="S79" s="22">
        <v>0.24682599999999999</v>
      </c>
      <c r="T79">
        <f t="shared" si="14"/>
        <v>22.244300000000003</v>
      </c>
      <c r="U79">
        <f t="shared" si="15"/>
        <v>5.5054197614000007</v>
      </c>
      <c r="X79" s="9"/>
      <c r="Y79" s="22">
        <v>1.3525400000000001</v>
      </c>
      <c r="Z79" s="22">
        <v>68.615399999999994</v>
      </c>
      <c r="AA79" s="22">
        <v>-1.7953500000000001E-2</v>
      </c>
      <c r="AB79" s="22">
        <v>69</v>
      </c>
      <c r="AC79" s="22">
        <v>1.35162</v>
      </c>
      <c r="AD79">
        <f t="shared" si="16"/>
        <v>17.953500000000002</v>
      </c>
      <c r="AE79">
        <f t="shared" si="17"/>
        <v>24.282826890000003</v>
      </c>
      <c r="AF79" s="9"/>
      <c r="AG79" s="22">
        <v>0.247498</v>
      </c>
      <c r="AH79" s="22">
        <v>117.80500000000001</v>
      </c>
      <c r="AI79" s="22">
        <v>-2.2259500000000002E-2</v>
      </c>
      <c r="AJ79" s="22">
        <v>69</v>
      </c>
      <c r="AK79" s="22">
        <v>0.24710099999999999</v>
      </c>
      <c r="AL79">
        <f t="shared" si="18"/>
        <v>22.259500000000003</v>
      </c>
      <c r="AM79">
        <f t="shared" si="19"/>
        <v>5.5091817310000009</v>
      </c>
      <c r="AP79" s="9"/>
      <c r="AQ79" s="22">
        <v>1.3525400000000001</v>
      </c>
      <c r="AR79" s="22">
        <v>167.04900000000001</v>
      </c>
      <c r="AS79" s="22">
        <v>-1.80389E-2</v>
      </c>
      <c r="AT79" s="22">
        <v>69</v>
      </c>
      <c r="AU79" s="22">
        <v>1.35162</v>
      </c>
      <c r="AV79">
        <f t="shared" si="20"/>
        <v>18.038900000000002</v>
      </c>
      <c r="AW79">
        <f t="shared" si="21"/>
        <v>24.398333806000004</v>
      </c>
      <c r="AX79" s="9"/>
      <c r="AY79" s="22">
        <v>0.247498</v>
      </c>
      <c r="AZ79" s="22">
        <v>186.351</v>
      </c>
      <c r="BA79" s="22">
        <v>-2.2201499999999999E-2</v>
      </c>
      <c r="BB79" s="22">
        <v>69</v>
      </c>
      <c r="BC79" s="22">
        <v>0.247253</v>
      </c>
      <c r="BD79">
        <f t="shared" si="22"/>
        <v>22.201499999999999</v>
      </c>
      <c r="BE79">
        <f t="shared" si="23"/>
        <v>5.4948268469999997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14.8865</v>
      </c>
      <c r="I80" s="22">
        <v>-1.8185400000000001E-2</v>
      </c>
      <c r="J80" s="22">
        <v>70</v>
      </c>
      <c r="K80" s="22">
        <v>1.34674</v>
      </c>
      <c r="L80">
        <f t="shared" si="12"/>
        <v>18.185400000000001</v>
      </c>
      <c r="M80">
        <f t="shared" si="13"/>
        <v>24.5048265</v>
      </c>
      <c r="N80" s="9"/>
      <c r="O80" s="22">
        <v>0.25253300000000001</v>
      </c>
      <c r="P80" s="22">
        <v>34.8643</v>
      </c>
      <c r="Q80" s="22">
        <v>-2.2232100000000001E-2</v>
      </c>
      <c r="R80" s="22">
        <v>70</v>
      </c>
      <c r="S80" s="22">
        <v>0.25225799999999998</v>
      </c>
      <c r="T80">
        <f t="shared" si="14"/>
        <v>22.232100000000003</v>
      </c>
      <c r="U80">
        <f t="shared" si="15"/>
        <v>5.6143389093000007</v>
      </c>
      <c r="X80" s="9"/>
      <c r="Y80" s="22">
        <v>1.3474999999999999</v>
      </c>
      <c r="Z80" s="22">
        <v>68.625500000000002</v>
      </c>
      <c r="AA80" s="22">
        <v>-1.8041999999999999E-2</v>
      </c>
      <c r="AB80" s="22">
        <v>70</v>
      </c>
      <c r="AC80" s="22">
        <v>1.34674</v>
      </c>
      <c r="AD80">
        <f t="shared" si="16"/>
        <v>18.041999999999998</v>
      </c>
      <c r="AE80">
        <f t="shared" si="17"/>
        <v>24.311594999999997</v>
      </c>
      <c r="AF80" s="9"/>
      <c r="AG80" s="22">
        <v>0.25253300000000001</v>
      </c>
      <c r="AH80" s="22">
        <v>117.815</v>
      </c>
      <c r="AI80" s="22">
        <v>-2.22504E-2</v>
      </c>
      <c r="AJ80" s="22">
        <v>70</v>
      </c>
      <c r="AK80" s="22">
        <v>0.25158700000000001</v>
      </c>
      <c r="AL80">
        <f t="shared" si="18"/>
        <v>22.250399999999999</v>
      </c>
      <c r="AM80">
        <f t="shared" si="19"/>
        <v>5.6189602632</v>
      </c>
      <c r="AP80" s="9"/>
      <c r="AQ80" s="22">
        <v>1.3474999999999999</v>
      </c>
      <c r="AR80" s="22">
        <v>167.059</v>
      </c>
      <c r="AS80" s="22">
        <v>-1.8115200000000001E-2</v>
      </c>
      <c r="AT80" s="22">
        <v>70</v>
      </c>
      <c r="AU80" s="22">
        <v>1.34674</v>
      </c>
      <c r="AV80">
        <f t="shared" si="20"/>
        <v>18.115200000000002</v>
      </c>
      <c r="AW80">
        <f t="shared" si="21"/>
        <v>24.410232000000001</v>
      </c>
      <c r="AX80" s="9"/>
      <c r="AY80" s="22">
        <v>0.25253300000000001</v>
      </c>
      <c r="AZ80" s="22">
        <v>186.36099999999999</v>
      </c>
      <c r="BA80" s="22">
        <v>-2.21832E-2</v>
      </c>
      <c r="BB80" s="22">
        <v>70</v>
      </c>
      <c r="BC80" s="22">
        <v>0.252197</v>
      </c>
      <c r="BD80">
        <f t="shared" si="22"/>
        <v>22.183199999999999</v>
      </c>
      <c r="BE80">
        <f t="shared" si="23"/>
        <v>5.6019900456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14.8965</v>
      </c>
      <c r="I81" s="22">
        <v>-1.8264800000000001E-2</v>
      </c>
      <c r="J81" s="22">
        <v>71</v>
      </c>
      <c r="K81" s="22">
        <v>1.3418600000000001</v>
      </c>
      <c r="L81">
        <f t="shared" si="12"/>
        <v>18.264800000000001</v>
      </c>
      <c r="M81">
        <f t="shared" si="13"/>
        <v>24.519946056000002</v>
      </c>
      <c r="N81" s="9"/>
      <c r="O81" s="22">
        <v>0.25756800000000002</v>
      </c>
      <c r="P81" s="22">
        <v>34.874400000000001</v>
      </c>
      <c r="Q81" s="22">
        <v>-2.2219800000000001E-2</v>
      </c>
      <c r="R81" s="22">
        <v>71</v>
      </c>
      <c r="S81" s="22">
        <v>0.25723299999999999</v>
      </c>
      <c r="T81">
        <f t="shared" si="14"/>
        <v>22.219800000000003</v>
      </c>
      <c r="U81">
        <f t="shared" si="15"/>
        <v>5.7231094464000014</v>
      </c>
      <c r="X81" s="9"/>
      <c r="Y81" s="22">
        <v>1.3424700000000001</v>
      </c>
      <c r="Z81" s="22">
        <v>68.635499999999993</v>
      </c>
      <c r="AA81" s="22">
        <v>-1.81183E-2</v>
      </c>
      <c r="AB81" s="22">
        <v>71</v>
      </c>
      <c r="AC81" s="22">
        <v>1.34216</v>
      </c>
      <c r="AD81">
        <f t="shared" si="16"/>
        <v>18.118300000000001</v>
      </c>
      <c r="AE81">
        <f t="shared" si="17"/>
        <v>24.323274201000004</v>
      </c>
      <c r="AF81" s="9"/>
      <c r="AG81" s="22">
        <v>0.25756800000000002</v>
      </c>
      <c r="AH81" s="22">
        <v>117.825</v>
      </c>
      <c r="AI81" s="22">
        <v>-2.22382E-2</v>
      </c>
      <c r="AJ81" s="22">
        <v>71</v>
      </c>
      <c r="AK81" s="22">
        <v>0.25695800000000002</v>
      </c>
      <c r="AL81">
        <f t="shared" si="18"/>
        <v>22.238199999999999</v>
      </c>
      <c r="AM81">
        <f t="shared" si="19"/>
        <v>5.7278486975999998</v>
      </c>
      <c r="AP81" s="9"/>
      <c r="AQ81" s="22">
        <v>1.3424700000000001</v>
      </c>
      <c r="AR81" s="22">
        <v>167.06899999999999</v>
      </c>
      <c r="AS81" s="22">
        <v>-1.8191499999999999E-2</v>
      </c>
      <c r="AT81" s="22">
        <v>71</v>
      </c>
      <c r="AU81" s="22">
        <v>1.34155</v>
      </c>
      <c r="AV81">
        <f t="shared" si="20"/>
        <v>18.191499999999998</v>
      </c>
      <c r="AW81">
        <f t="shared" si="21"/>
        <v>24.421543004999997</v>
      </c>
      <c r="AX81" s="9"/>
      <c r="AY81" s="22">
        <v>0.25756800000000002</v>
      </c>
      <c r="AZ81" s="22">
        <v>186.37100000000001</v>
      </c>
      <c r="BA81" s="22">
        <v>-2.2174099999999999E-2</v>
      </c>
      <c r="BB81" s="22">
        <v>71</v>
      </c>
      <c r="BC81" s="22">
        <v>0.25707999999999998</v>
      </c>
      <c r="BD81">
        <f t="shared" si="22"/>
        <v>22.174099999999999</v>
      </c>
      <c r="BE81">
        <f t="shared" si="23"/>
        <v>5.7113385888000003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14.906599999999999</v>
      </c>
      <c r="I82" s="22">
        <v>-1.84204E-2</v>
      </c>
      <c r="J82" s="22">
        <v>72</v>
      </c>
      <c r="K82" s="22">
        <v>1.33636</v>
      </c>
      <c r="L82">
        <f t="shared" si="12"/>
        <v>18.420400000000001</v>
      </c>
      <c r="M82">
        <f t="shared" si="13"/>
        <v>24.635995571999999</v>
      </c>
      <c r="N82" s="9"/>
      <c r="O82" s="22">
        <v>0.262604</v>
      </c>
      <c r="P82" s="22">
        <v>34.884500000000003</v>
      </c>
      <c r="Q82" s="22">
        <v>-2.2216799999999998E-2</v>
      </c>
      <c r="R82" s="22">
        <v>72</v>
      </c>
      <c r="S82" s="22">
        <v>0.26159700000000002</v>
      </c>
      <c r="T82">
        <f t="shared" si="14"/>
        <v>22.216799999999999</v>
      </c>
      <c r="U82">
        <f t="shared" si="15"/>
        <v>5.8342205472000002</v>
      </c>
      <c r="X82" s="9"/>
      <c r="Y82" s="22">
        <v>1.3374299999999999</v>
      </c>
      <c r="Z82" s="22">
        <v>68.645600000000002</v>
      </c>
      <c r="AA82" s="22">
        <v>-1.81885E-2</v>
      </c>
      <c r="AB82" s="22">
        <v>72</v>
      </c>
      <c r="AC82" s="22">
        <v>1.33667</v>
      </c>
      <c r="AD82">
        <f t="shared" si="16"/>
        <v>18.188500000000001</v>
      </c>
      <c r="AE82">
        <f t="shared" si="17"/>
        <v>24.325845555000001</v>
      </c>
      <c r="AF82" s="9"/>
      <c r="AG82" s="22">
        <v>0.262604</v>
      </c>
      <c r="AH82" s="22">
        <v>117.83499999999999</v>
      </c>
      <c r="AI82" s="22">
        <v>-2.2228999999999999E-2</v>
      </c>
      <c r="AJ82" s="22">
        <v>72</v>
      </c>
      <c r="AK82" s="22">
        <v>0.26174900000000001</v>
      </c>
      <c r="AL82">
        <f t="shared" si="18"/>
        <v>22.228999999999999</v>
      </c>
      <c r="AM82">
        <f t="shared" si="19"/>
        <v>5.8374243159999999</v>
      </c>
      <c r="AP82" s="9"/>
      <c r="AQ82" s="22">
        <v>1.3374299999999999</v>
      </c>
      <c r="AR82" s="22">
        <v>167.07900000000001</v>
      </c>
      <c r="AS82" s="22">
        <v>-1.8267800000000001E-2</v>
      </c>
      <c r="AT82" s="22">
        <v>72</v>
      </c>
      <c r="AU82" s="22">
        <v>1.33667</v>
      </c>
      <c r="AV82">
        <f t="shared" si="20"/>
        <v>18.267800000000001</v>
      </c>
      <c r="AW82">
        <f t="shared" si="21"/>
        <v>24.431903754</v>
      </c>
      <c r="AX82" s="9"/>
      <c r="AY82" s="22">
        <v>0.262604</v>
      </c>
      <c r="AZ82" s="22">
        <v>186.381</v>
      </c>
      <c r="BA82" s="22">
        <v>-2.2168E-2</v>
      </c>
      <c r="BB82" s="22">
        <v>72</v>
      </c>
      <c r="BC82" s="22">
        <v>0.261932</v>
      </c>
      <c r="BD82">
        <f t="shared" si="22"/>
        <v>22.167999999999999</v>
      </c>
      <c r="BE82">
        <f t="shared" si="23"/>
        <v>5.8214054719999995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14.916700000000001</v>
      </c>
      <c r="I83" s="22">
        <v>-1.8518099999999999E-2</v>
      </c>
      <c r="J83" s="22">
        <v>73</v>
      </c>
      <c r="K83" s="22">
        <v>1.33148</v>
      </c>
      <c r="L83">
        <f t="shared" si="12"/>
        <v>18.5181</v>
      </c>
      <c r="M83">
        <f t="shared" si="13"/>
        <v>24.67351644</v>
      </c>
      <c r="N83" s="9"/>
      <c r="O83" s="22">
        <v>0.26763900000000002</v>
      </c>
      <c r="P83" s="22">
        <v>34.894500000000001</v>
      </c>
      <c r="Q83" s="22">
        <v>-2.2207600000000001E-2</v>
      </c>
      <c r="R83" s="22">
        <v>73</v>
      </c>
      <c r="S83" s="22">
        <v>0.26696799999999998</v>
      </c>
      <c r="T83">
        <f t="shared" si="14"/>
        <v>22.207599999999999</v>
      </c>
      <c r="U83">
        <f t="shared" si="15"/>
        <v>5.9436198563999998</v>
      </c>
      <c r="X83" s="9"/>
      <c r="Y83" s="22">
        <v>1.3324</v>
      </c>
      <c r="Z83" s="22">
        <v>68.655699999999996</v>
      </c>
      <c r="AA83" s="22">
        <v>-1.8252600000000001E-2</v>
      </c>
      <c r="AB83" s="22">
        <v>73</v>
      </c>
      <c r="AC83" s="22">
        <v>1.33179</v>
      </c>
      <c r="AD83">
        <f t="shared" si="16"/>
        <v>18.252600000000001</v>
      </c>
      <c r="AE83">
        <f t="shared" si="17"/>
        <v>24.319764240000001</v>
      </c>
      <c r="AF83" s="9"/>
      <c r="AG83" s="22">
        <v>0.26763900000000002</v>
      </c>
      <c r="AH83" s="22">
        <v>117.845</v>
      </c>
      <c r="AI83" s="22">
        <v>-2.2219800000000001E-2</v>
      </c>
      <c r="AJ83" s="22">
        <v>73</v>
      </c>
      <c r="AK83" s="22">
        <v>0.26708999999999999</v>
      </c>
      <c r="AL83">
        <f t="shared" si="18"/>
        <v>22.219800000000003</v>
      </c>
      <c r="AM83">
        <f t="shared" si="19"/>
        <v>5.9468850522000007</v>
      </c>
      <c r="AP83" s="9"/>
      <c r="AQ83" s="22">
        <v>1.3324</v>
      </c>
      <c r="AR83" s="22">
        <v>167.09</v>
      </c>
      <c r="AS83" s="22">
        <v>-1.8338E-2</v>
      </c>
      <c r="AT83" s="22">
        <v>73</v>
      </c>
      <c r="AU83" s="22">
        <v>1.33179</v>
      </c>
      <c r="AV83">
        <f t="shared" si="20"/>
        <v>18.338000000000001</v>
      </c>
      <c r="AW83">
        <f t="shared" si="21"/>
        <v>24.4335512</v>
      </c>
      <c r="AX83" s="9"/>
      <c r="AY83" s="22">
        <v>0.26763900000000002</v>
      </c>
      <c r="AZ83" s="22">
        <v>186.39099999999999</v>
      </c>
      <c r="BA83" s="22">
        <v>-2.2168E-2</v>
      </c>
      <c r="BB83" s="22">
        <v>73</v>
      </c>
      <c r="BC83" s="22">
        <v>0.26721200000000001</v>
      </c>
      <c r="BD83">
        <f t="shared" si="22"/>
        <v>22.167999999999999</v>
      </c>
      <c r="BE83">
        <f t="shared" si="23"/>
        <v>5.9330213519999999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14.9267</v>
      </c>
      <c r="I84" s="22">
        <v>-1.8594400000000001E-2</v>
      </c>
      <c r="J84" s="22">
        <v>74</v>
      </c>
      <c r="K84" s="22">
        <v>1.3269</v>
      </c>
      <c r="L84">
        <f t="shared" si="12"/>
        <v>18.5944</v>
      </c>
      <c r="M84">
        <f t="shared" si="13"/>
        <v>24.681462784000001</v>
      </c>
      <c r="N84" s="9"/>
      <c r="O84" s="22">
        <v>0.272675</v>
      </c>
      <c r="P84" s="22">
        <v>34.904600000000002</v>
      </c>
      <c r="Q84" s="22">
        <v>-2.2204600000000001E-2</v>
      </c>
      <c r="R84" s="22">
        <v>74</v>
      </c>
      <c r="S84" s="22">
        <v>0.27218599999999998</v>
      </c>
      <c r="T84">
        <f t="shared" si="14"/>
        <v>22.204600000000003</v>
      </c>
      <c r="U84">
        <f t="shared" si="15"/>
        <v>6.0546393050000011</v>
      </c>
      <c r="X84" s="9"/>
      <c r="Y84" s="22">
        <v>1.3273600000000001</v>
      </c>
      <c r="Z84" s="22">
        <v>68.665700000000001</v>
      </c>
      <c r="AA84" s="22">
        <v>-1.83258E-2</v>
      </c>
      <c r="AB84" s="22">
        <v>74</v>
      </c>
      <c r="AC84" s="22">
        <v>1.3266</v>
      </c>
      <c r="AD84">
        <f t="shared" si="16"/>
        <v>18.325800000000001</v>
      </c>
      <c r="AE84">
        <f t="shared" si="17"/>
        <v>24.324933888000004</v>
      </c>
      <c r="AF84" s="9"/>
      <c r="AG84" s="22">
        <v>0.272675</v>
      </c>
      <c r="AH84" s="22">
        <v>117.855</v>
      </c>
      <c r="AI84" s="22">
        <v>-2.22107E-2</v>
      </c>
      <c r="AJ84" s="22">
        <v>74</v>
      </c>
      <c r="AK84" s="22">
        <v>0.272034</v>
      </c>
      <c r="AL84">
        <f t="shared" si="18"/>
        <v>22.210699999999999</v>
      </c>
      <c r="AM84">
        <f t="shared" si="19"/>
        <v>6.0563026224999996</v>
      </c>
      <c r="AP84" s="9"/>
      <c r="AQ84" s="22">
        <v>1.3273600000000001</v>
      </c>
      <c r="AR84" s="22">
        <v>167.1</v>
      </c>
      <c r="AS84" s="22">
        <v>-1.8402100000000001E-2</v>
      </c>
      <c r="AT84" s="22">
        <v>74</v>
      </c>
      <c r="AU84" s="22">
        <v>1.3266</v>
      </c>
      <c r="AV84">
        <f t="shared" si="20"/>
        <v>18.402100000000001</v>
      </c>
      <c r="AW84">
        <f t="shared" si="21"/>
        <v>24.426211456000004</v>
      </c>
      <c r="AX84" s="9"/>
      <c r="AY84" s="22">
        <v>0.272675</v>
      </c>
      <c r="AZ84" s="22">
        <v>186.40100000000001</v>
      </c>
      <c r="BA84" s="22">
        <v>-2.2161899999999998E-2</v>
      </c>
      <c r="BB84" s="22">
        <v>74</v>
      </c>
      <c r="BC84" s="22">
        <v>0.271729</v>
      </c>
      <c r="BD84">
        <f t="shared" si="22"/>
        <v>22.161899999999999</v>
      </c>
      <c r="BE84">
        <f t="shared" si="23"/>
        <v>6.0429960825000002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14.9368</v>
      </c>
      <c r="I85" s="22">
        <v>-1.86768E-2</v>
      </c>
      <c r="J85" s="22">
        <v>75</v>
      </c>
      <c r="K85" s="22">
        <v>1.32172</v>
      </c>
      <c r="L85">
        <f t="shared" si="12"/>
        <v>18.6768</v>
      </c>
      <c r="M85">
        <f t="shared" si="13"/>
        <v>24.696892944000002</v>
      </c>
      <c r="N85" s="9"/>
      <c r="O85" s="22">
        <v>0.27771000000000001</v>
      </c>
      <c r="P85" s="22">
        <v>34.914700000000003</v>
      </c>
      <c r="Q85" s="22">
        <v>-2.2195400000000001E-2</v>
      </c>
      <c r="R85" s="22">
        <v>75</v>
      </c>
      <c r="S85" s="22">
        <v>0.27767900000000001</v>
      </c>
      <c r="T85">
        <f t="shared" si="14"/>
        <v>22.195399999999999</v>
      </c>
      <c r="U85">
        <f t="shared" si="15"/>
        <v>6.1638845340000001</v>
      </c>
      <c r="X85" s="9"/>
      <c r="Y85" s="22">
        <v>1.32233</v>
      </c>
      <c r="Z85" s="22">
        <v>68.675799999999995</v>
      </c>
      <c r="AA85" s="22">
        <v>-1.83929E-2</v>
      </c>
      <c r="AB85" s="22">
        <v>75</v>
      </c>
      <c r="AC85" s="22">
        <v>1.32111</v>
      </c>
      <c r="AD85">
        <f t="shared" si="16"/>
        <v>18.392900000000001</v>
      </c>
      <c r="AE85">
        <f t="shared" si="17"/>
        <v>24.321483457000003</v>
      </c>
      <c r="AF85" s="9"/>
      <c r="AG85" s="22">
        <v>0.27771000000000001</v>
      </c>
      <c r="AH85" s="22">
        <v>117.86499999999999</v>
      </c>
      <c r="AI85" s="22">
        <v>-2.22107E-2</v>
      </c>
      <c r="AJ85" s="22">
        <v>75</v>
      </c>
      <c r="AK85" s="22">
        <v>0.27722200000000002</v>
      </c>
      <c r="AL85">
        <f t="shared" si="18"/>
        <v>22.210699999999999</v>
      </c>
      <c r="AM85">
        <f t="shared" si="19"/>
        <v>6.1681334970000004</v>
      </c>
      <c r="AP85" s="9"/>
      <c r="AQ85" s="22">
        <v>1.32233</v>
      </c>
      <c r="AR85" s="22">
        <v>167.11</v>
      </c>
      <c r="AS85" s="22">
        <v>-1.84753E-2</v>
      </c>
      <c r="AT85" s="22">
        <v>75</v>
      </c>
      <c r="AU85" s="22">
        <v>1.32172</v>
      </c>
      <c r="AV85">
        <f t="shared" si="20"/>
        <v>18.475300000000001</v>
      </c>
      <c r="AW85">
        <f t="shared" si="21"/>
        <v>24.430443449000002</v>
      </c>
      <c r="AX85" s="9"/>
      <c r="AY85" s="22">
        <v>0.27771000000000001</v>
      </c>
      <c r="AZ85" s="22">
        <v>186.41200000000001</v>
      </c>
      <c r="BA85" s="22">
        <v>-2.21558E-2</v>
      </c>
      <c r="BB85" s="22">
        <v>75</v>
      </c>
      <c r="BC85" s="22">
        <v>0.27731299999999998</v>
      </c>
      <c r="BD85">
        <f t="shared" si="22"/>
        <v>22.155799999999999</v>
      </c>
      <c r="BE85">
        <f t="shared" si="23"/>
        <v>6.152887218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14.946899999999999</v>
      </c>
      <c r="I86" s="22">
        <v>-1.87592E-2</v>
      </c>
      <c r="J86" s="22">
        <v>76</v>
      </c>
      <c r="K86" s="22">
        <v>1.3168299999999999</v>
      </c>
      <c r="L86">
        <f t="shared" si="12"/>
        <v>18.7592</v>
      </c>
      <c r="M86">
        <f t="shared" si="13"/>
        <v>24.711306568000001</v>
      </c>
      <c r="N86" s="9"/>
      <c r="O86" s="22">
        <v>0.28274500000000002</v>
      </c>
      <c r="P86" s="22">
        <v>34.924799999999998</v>
      </c>
      <c r="Q86" s="22">
        <v>-2.2189299999999999E-2</v>
      </c>
      <c r="R86" s="22">
        <v>76</v>
      </c>
      <c r="S86" s="22">
        <v>0.282806</v>
      </c>
      <c r="T86">
        <f t="shared" si="14"/>
        <v>22.189299999999999</v>
      </c>
      <c r="U86">
        <f t="shared" si="15"/>
        <v>6.2739136285000008</v>
      </c>
      <c r="X86" s="9"/>
      <c r="Y86" s="22">
        <v>1.3172900000000001</v>
      </c>
      <c r="Z86" s="22">
        <v>68.685900000000004</v>
      </c>
      <c r="AA86" s="22">
        <v>-1.84753E-2</v>
      </c>
      <c r="AB86" s="22">
        <v>76</v>
      </c>
      <c r="AC86" s="22">
        <v>1.31714</v>
      </c>
      <c r="AD86">
        <f t="shared" si="16"/>
        <v>18.475300000000001</v>
      </c>
      <c r="AE86">
        <f t="shared" si="17"/>
        <v>24.337327937000001</v>
      </c>
      <c r="AF86" s="9"/>
      <c r="AG86" s="22">
        <v>0.28274500000000002</v>
      </c>
      <c r="AH86" s="22">
        <v>117.875</v>
      </c>
      <c r="AI86" s="22">
        <v>-2.2204600000000001E-2</v>
      </c>
      <c r="AJ86" s="22">
        <v>76</v>
      </c>
      <c r="AK86" s="22">
        <v>0.28161599999999998</v>
      </c>
      <c r="AL86">
        <f t="shared" si="18"/>
        <v>22.204600000000003</v>
      </c>
      <c r="AM86">
        <f t="shared" si="19"/>
        <v>6.2782396270000014</v>
      </c>
      <c r="AP86" s="9"/>
      <c r="AQ86" s="22">
        <v>1.3172900000000001</v>
      </c>
      <c r="AR86" s="22">
        <v>167.12</v>
      </c>
      <c r="AS86" s="22">
        <v>-1.8536400000000001E-2</v>
      </c>
      <c r="AT86" s="22">
        <v>76</v>
      </c>
      <c r="AU86" s="22">
        <v>1.3147</v>
      </c>
      <c r="AV86">
        <f t="shared" si="20"/>
        <v>18.5364</v>
      </c>
      <c r="AW86">
        <f t="shared" si="21"/>
        <v>24.417814356000001</v>
      </c>
      <c r="AX86" s="9"/>
      <c r="AY86" s="22">
        <v>0.28274500000000002</v>
      </c>
      <c r="AZ86" s="22">
        <v>186.422</v>
      </c>
      <c r="BA86" s="22">
        <v>-2.2149700000000001E-2</v>
      </c>
      <c r="BB86" s="22">
        <v>76</v>
      </c>
      <c r="BC86" s="22">
        <v>0.28192099999999998</v>
      </c>
      <c r="BD86">
        <f t="shared" si="22"/>
        <v>22.149700000000003</v>
      </c>
      <c r="BE86">
        <f t="shared" si="23"/>
        <v>6.2627169265000013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14.957000000000001</v>
      </c>
      <c r="I87" s="22">
        <v>-1.8826300000000001E-2</v>
      </c>
      <c r="J87" s="22">
        <v>77</v>
      </c>
      <c r="K87" s="22">
        <v>1.31165</v>
      </c>
      <c r="L87">
        <f t="shared" si="12"/>
        <v>18.8263</v>
      </c>
      <c r="M87">
        <f t="shared" si="13"/>
        <v>24.705000437999999</v>
      </c>
      <c r="N87" s="9"/>
      <c r="O87" s="22">
        <v>0.28778100000000001</v>
      </c>
      <c r="P87" s="22">
        <v>34.934800000000003</v>
      </c>
      <c r="Q87" s="22">
        <v>-2.21832E-2</v>
      </c>
      <c r="R87" s="22">
        <v>77</v>
      </c>
      <c r="S87" s="22">
        <v>0.28720099999999998</v>
      </c>
      <c r="T87">
        <f t="shared" si="14"/>
        <v>22.183199999999999</v>
      </c>
      <c r="U87">
        <f t="shared" si="15"/>
        <v>6.3839034791999998</v>
      </c>
      <c r="X87" s="9"/>
      <c r="Y87" s="22">
        <v>1.31226</v>
      </c>
      <c r="Z87" s="22">
        <v>68.695999999999998</v>
      </c>
      <c r="AA87" s="22">
        <v>-1.85425E-2</v>
      </c>
      <c r="AB87" s="22">
        <v>77</v>
      </c>
      <c r="AC87" s="22">
        <v>1.3119499999999999</v>
      </c>
      <c r="AD87">
        <f t="shared" si="16"/>
        <v>18.5425</v>
      </c>
      <c r="AE87">
        <f t="shared" si="17"/>
        <v>24.332581050000002</v>
      </c>
      <c r="AF87" s="9"/>
      <c r="AG87" s="22">
        <v>0.28778100000000001</v>
      </c>
      <c r="AH87" s="22">
        <v>117.88500000000001</v>
      </c>
      <c r="AI87" s="22">
        <v>-2.2195400000000001E-2</v>
      </c>
      <c r="AJ87" s="22">
        <v>77</v>
      </c>
      <c r="AK87" s="22">
        <v>0.28683500000000001</v>
      </c>
      <c r="AL87">
        <f t="shared" si="18"/>
        <v>22.195399999999999</v>
      </c>
      <c r="AM87">
        <f t="shared" si="19"/>
        <v>6.3874144073999997</v>
      </c>
      <c r="AP87" s="9"/>
      <c r="AQ87" s="22">
        <v>1.31226</v>
      </c>
      <c r="AR87" s="22">
        <v>167.13</v>
      </c>
      <c r="AS87" s="22">
        <v>-1.8606600000000001E-2</v>
      </c>
      <c r="AT87" s="22">
        <v>77</v>
      </c>
      <c r="AU87" s="22">
        <v>1.31104</v>
      </c>
      <c r="AV87">
        <f t="shared" si="20"/>
        <v>18.6066</v>
      </c>
      <c r="AW87">
        <f t="shared" si="21"/>
        <v>24.416696915999999</v>
      </c>
      <c r="AX87" s="9"/>
      <c r="AY87" s="22">
        <v>0.28778100000000001</v>
      </c>
      <c r="AZ87" s="22">
        <v>186.43199999999999</v>
      </c>
      <c r="BA87" s="22">
        <v>-2.2134399999999999E-2</v>
      </c>
      <c r="BB87" s="22">
        <v>77</v>
      </c>
      <c r="BC87" s="22">
        <v>0.287354</v>
      </c>
      <c r="BD87">
        <f t="shared" si="22"/>
        <v>22.134399999999999</v>
      </c>
      <c r="BE87">
        <f t="shared" si="23"/>
        <v>6.3698597664000003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14.967000000000001</v>
      </c>
      <c r="I88" s="22">
        <v>-1.88843E-2</v>
      </c>
      <c r="J88" s="22">
        <v>78</v>
      </c>
      <c r="K88" s="22">
        <v>1.30707</v>
      </c>
      <c r="L88">
        <f t="shared" si="12"/>
        <v>18.8843</v>
      </c>
      <c r="M88">
        <f t="shared" si="13"/>
        <v>24.685934646</v>
      </c>
      <c r="N88" s="9"/>
      <c r="O88" s="22">
        <v>0.29281600000000002</v>
      </c>
      <c r="P88" s="22">
        <v>34.944899999999997</v>
      </c>
      <c r="Q88" s="22">
        <v>-2.21832E-2</v>
      </c>
      <c r="R88" s="22">
        <v>78</v>
      </c>
      <c r="S88" s="22">
        <v>0.29144300000000001</v>
      </c>
      <c r="T88">
        <f t="shared" si="14"/>
        <v>22.183199999999999</v>
      </c>
      <c r="U88">
        <f t="shared" si="15"/>
        <v>6.4955958912000007</v>
      </c>
      <c r="X88" s="9"/>
      <c r="Y88" s="22">
        <v>1.30722</v>
      </c>
      <c r="Z88" s="22">
        <v>68.706000000000003</v>
      </c>
      <c r="AA88" s="22">
        <v>-1.8612699999999999E-2</v>
      </c>
      <c r="AB88" s="22">
        <v>78</v>
      </c>
      <c r="AC88" s="22">
        <v>1.30646</v>
      </c>
      <c r="AD88">
        <f t="shared" si="16"/>
        <v>18.6127</v>
      </c>
      <c r="AE88">
        <f t="shared" si="17"/>
        <v>24.330893694</v>
      </c>
      <c r="AF88" s="9"/>
      <c r="AG88" s="22">
        <v>0.29281600000000002</v>
      </c>
      <c r="AH88" s="22">
        <v>117.895</v>
      </c>
      <c r="AI88" s="22">
        <v>-2.21832E-2</v>
      </c>
      <c r="AJ88" s="22">
        <v>78</v>
      </c>
      <c r="AK88" s="22">
        <v>0.29238900000000001</v>
      </c>
      <c r="AL88">
        <f t="shared" si="18"/>
        <v>22.183199999999999</v>
      </c>
      <c r="AM88">
        <f t="shared" si="19"/>
        <v>6.4955958912000007</v>
      </c>
      <c r="AP88" s="9"/>
      <c r="AQ88" s="22">
        <v>1.30722</v>
      </c>
      <c r="AR88" s="22">
        <v>167.14</v>
      </c>
      <c r="AS88" s="22">
        <v>-1.8670699999999998E-2</v>
      </c>
      <c r="AT88" s="22">
        <v>78</v>
      </c>
      <c r="AU88" s="22">
        <v>1.3067599999999999</v>
      </c>
      <c r="AV88">
        <f t="shared" si="20"/>
        <v>18.6707</v>
      </c>
      <c r="AW88">
        <f t="shared" si="21"/>
        <v>24.406712454000001</v>
      </c>
      <c r="AX88" s="9"/>
      <c r="AY88" s="22">
        <v>0.29281600000000002</v>
      </c>
      <c r="AZ88" s="22">
        <v>186.44200000000001</v>
      </c>
      <c r="BA88" s="22">
        <v>-2.2119099999999999E-2</v>
      </c>
      <c r="BB88" s="22">
        <v>78</v>
      </c>
      <c r="BC88" s="22">
        <v>0.29232799999999998</v>
      </c>
      <c r="BD88">
        <f t="shared" si="22"/>
        <v>22.1191</v>
      </c>
      <c r="BE88">
        <f t="shared" si="23"/>
        <v>6.4768263855999999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14.9771</v>
      </c>
      <c r="I89" s="22">
        <v>-1.8945300000000002E-2</v>
      </c>
      <c r="J89" s="22">
        <v>79</v>
      </c>
      <c r="K89" s="22">
        <v>1.3015699999999999</v>
      </c>
      <c r="L89">
        <f t="shared" si="12"/>
        <v>18.945300000000003</v>
      </c>
      <c r="M89">
        <f t="shared" si="13"/>
        <v>24.670380207000004</v>
      </c>
      <c r="N89" s="9"/>
      <c r="O89" s="22">
        <v>0.29785200000000001</v>
      </c>
      <c r="P89" s="22">
        <v>34.954999999999998</v>
      </c>
      <c r="Q89" s="22">
        <v>-2.2174099999999999E-2</v>
      </c>
      <c r="R89" s="22">
        <v>79</v>
      </c>
      <c r="S89" s="22">
        <v>0.298981</v>
      </c>
      <c r="T89">
        <f t="shared" si="14"/>
        <v>22.174099999999999</v>
      </c>
      <c r="U89">
        <f t="shared" si="15"/>
        <v>6.6046000331999997</v>
      </c>
      <c r="X89" s="9"/>
      <c r="Y89" s="22">
        <v>1.30219</v>
      </c>
      <c r="Z89" s="22">
        <v>68.716099999999997</v>
      </c>
      <c r="AA89" s="22">
        <v>-1.86798E-2</v>
      </c>
      <c r="AB89" s="22">
        <v>79</v>
      </c>
      <c r="AC89" s="22">
        <v>1.3012699999999999</v>
      </c>
      <c r="AD89">
        <f t="shared" si="16"/>
        <v>18.6798</v>
      </c>
      <c r="AE89">
        <f t="shared" si="17"/>
        <v>24.324648761999999</v>
      </c>
      <c r="AF89" s="9"/>
      <c r="AG89" s="22">
        <v>0.29785200000000001</v>
      </c>
      <c r="AH89" s="22">
        <v>117.90600000000001</v>
      </c>
      <c r="AI89" s="22">
        <v>-2.2171E-2</v>
      </c>
      <c r="AJ89" s="22">
        <v>79</v>
      </c>
      <c r="AK89" s="22">
        <v>0.29736299999999999</v>
      </c>
      <c r="AL89">
        <f t="shared" si="18"/>
        <v>22.170999999999999</v>
      </c>
      <c r="AM89">
        <f t="shared" si="19"/>
        <v>6.6036766919999996</v>
      </c>
      <c r="AP89" s="9"/>
      <c r="AQ89" s="22">
        <v>1.30219</v>
      </c>
      <c r="AR89" s="22">
        <v>167.15</v>
      </c>
      <c r="AS89" s="22">
        <v>-1.8740799999999998E-2</v>
      </c>
      <c r="AT89" s="22">
        <v>79</v>
      </c>
      <c r="AU89" s="22">
        <v>1.3009599999999999</v>
      </c>
      <c r="AV89">
        <f t="shared" si="20"/>
        <v>18.7408</v>
      </c>
      <c r="AW89">
        <f t="shared" si="21"/>
        <v>24.404082352</v>
      </c>
      <c r="AX89" s="9"/>
      <c r="AY89" s="22">
        <v>0.29785200000000001</v>
      </c>
      <c r="AZ89" s="22">
        <v>186.452</v>
      </c>
      <c r="BA89" s="22">
        <v>-2.2094699999999998E-2</v>
      </c>
      <c r="BB89" s="22">
        <v>79</v>
      </c>
      <c r="BC89" s="22">
        <v>0.29742400000000002</v>
      </c>
      <c r="BD89">
        <f t="shared" si="22"/>
        <v>22.0947</v>
      </c>
      <c r="BE89">
        <f t="shared" si="23"/>
        <v>6.5809505844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14.9872</v>
      </c>
      <c r="I90" s="22">
        <v>-1.90186E-2</v>
      </c>
      <c r="J90" s="22">
        <v>80</v>
      </c>
      <c r="K90" s="22">
        <v>1.2963899999999999</v>
      </c>
      <c r="L90">
        <f t="shared" si="12"/>
        <v>19.018599999999999</v>
      </c>
      <c r="M90">
        <f t="shared" si="13"/>
        <v>24.669976989999999</v>
      </c>
      <c r="N90" s="9"/>
      <c r="O90" s="22">
        <v>0.30288700000000002</v>
      </c>
      <c r="P90" s="22">
        <v>34.965000000000003</v>
      </c>
      <c r="Q90" s="22">
        <v>-2.2164900000000001E-2</v>
      </c>
      <c r="R90" s="22">
        <v>80</v>
      </c>
      <c r="S90" s="22">
        <v>0.30239899999999997</v>
      </c>
      <c r="T90">
        <f t="shared" si="14"/>
        <v>22.164900000000003</v>
      </c>
      <c r="U90">
        <f t="shared" si="15"/>
        <v>6.7134600663000015</v>
      </c>
      <c r="X90" s="9"/>
      <c r="Y90" s="22">
        <v>1.29715</v>
      </c>
      <c r="Z90" s="22">
        <v>68.726200000000006</v>
      </c>
      <c r="AA90" s="22">
        <v>-1.8743900000000001E-2</v>
      </c>
      <c r="AB90" s="22">
        <v>80</v>
      </c>
      <c r="AC90" s="22">
        <v>1.2969999999999999</v>
      </c>
      <c r="AD90">
        <f t="shared" si="16"/>
        <v>18.7439</v>
      </c>
      <c r="AE90">
        <f t="shared" si="17"/>
        <v>24.313649885</v>
      </c>
      <c r="AF90" s="9"/>
      <c r="AG90" s="22">
        <v>0.30288700000000002</v>
      </c>
      <c r="AH90" s="22">
        <v>117.916</v>
      </c>
      <c r="AI90" s="22">
        <v>-2.21558E-2</v>
      </c>
      <c r="AJ90" s="22">
        <v>80</v>
      </c>
      <c r="AK90" s="22">
        <v>0.30209399999999997</v>
      </c>
      <c r="AL90">
        <f t="shared" si="18"/>
        <v>22.155799999999999</v>
      </c>
      <c r="AM90">
        <f t="shared" si="19"/>
        <v>6.7107037946000005</v>
      </c>
      <c r="AP90" s="9"/>
      <c r="AQ90" s="22">
        <v>1.29715</v>
      </c>
      <c r="AR90" s="22">
        <v>167.16</v>
      </c>
      <c r="AS90" s="22">
        <v>-1.8811000000000001E-2</v>
      </c>
      <c r="AT90" s="22">
        <v>80</v>
      </c>
      <c r="AU90" s="22">
        <v>1.2957799999999999</v>
      </c>
      <c r="AV90">
        <f t="shared" si="20"/>
        <v>18.811</v>
      </c>
      <c r="AW90">
        <f t="shared" si="21"/>
        <v>24.400688649999999</v>
      </c>
      <c r="AX90" s="9"/>
      <c r="AY90" s="22">
        <v>0.30288700000000002</v>
      </c>
      <c r="AZ90" s="22">
        <v>186.46199999999999</v>
      </c>
      <c r="BA90" s="22">
        <v>-2.20886E-2</v>
      </c>
      <c r="BB90" s="22">
        <v>80</v>
      </c>
      <c r="BC90" s="22">
        <v>0.302338</v>
      </c>
      <c r="BD90">
        <f t="shared" si="22"/>
        <v>22.0886</v>
      </c>
      <c r="BE90">
        <f t="shared" si="23"/>
        <v>6.6903497881999998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14.997199999999999</v>
      </c>
      <c r="I91" s="22">
        <v>-1.9079599999999999E-2</v>
      </c>
      <c r="J91" s="22">
        <v>81</v>
      </c>
      <c r="K91" s="22">
        <v>1.2915000000000001</v>
      </c>
      <c r="L91">
        <f t="shared" si="12"/>
        <v>19.079599999999999</v>
      </c>
      <c r="M91">
        <f t="shared" si="13"/>
        <v>24.652941955999999</v>
      </c>
      <c r="N91" s="9"/>
      <c r="O91" s="22">
        <v>0.30792199999999997</v>
      </c>
      <c r="P91" s="22">
        <v>34.975099999999998</v>
      </c>
      <c r="Q91" s="22">
        <v>-2.2158799999999999E-2</v>
      </c>
      <c r="R91" s="22">
        <v>81</v>
      </c>
      <c r="S91" s="22">
        <v>0.30740400000000001</v>
      </c>
      <c r="T91">
        <f t="shared" si="14"/>
        <v>22.158799999999999</v>
      </c>
      <c r="U91">
        <f t="shared" si="15"/>
        <v>6.8231820135999994</v>
      </c>
      <c r="X91" s="9"/>
      <c r="Y91" s="22">
        <v>1.2921100000000001</v>
      </c>
      <c r="Z91" s="22">
        <v>68.736199999999997</v>
      </c>
      <c r="AA91" s="22">
        <v>-1.88141E-2</v>
      </c>
      <c r="AB91" s="22">
        <v>81</v>
      </c>
      <c r="AC91" s="22">
        <v>1.2918099999999999</v>
      </c>
      <c r="AD91">
        <f t="shared" si="16"/>
        <v>18.8141</v>
      </c>
      <c r="AE91">
        <f t="shared" si="17"/>
        <v>24.309886751000001</v>
      </c>
      <c r="AF91" s="9"/>
      <c r="AG91" s="22">
        <v>0.30792199999999997</v>
      </c>
      <c r="AH91" s="22">
        <v>117.926</v>
      </c>
      <c r="AI91" s="22">
        <v>-2.2146599999999999E-2</v>
      </c>
      <c r="AJ91" s="22">
        <v>81</v>
      </c>
      <c r="AK91" s="22">
        <v>0.30767800000000001</v>
      </c>
      <c r="AL91">
        <f t="shared" si="18"/>
        <v>22.146599999999999</v>
      </c>
      <c r="AM91">
        <f t="shared" si="19"/>
        <v>6.819425365199999</v>
      </c>
      <c r="AP91" s="9"/>
      <c r="AQ91" s="22">
        <v>1.2921100000000001</v>
      </c>
      <c r="AR91" s="22">
        <v>167.17</v>
      </c>
      <c r="AS91" s="22">
        <v>-1.8859899999999999E-2</v>
      </c>
      <c r="AT91" s="22">
        <v>81</v>
      </c>
      <c r="AU91" s="22">
        <v>1.2908900000000001</v>
      </c>
      <c r="AV91">
        <f t="shared" si="20"/>
        <v>18.8599</v>
      </c>
      <c r="AW91">
        <f t="shared" si="21"/>
        <v>24.369065389000003</v>
      </c>
      <c r="AX91" s="9"/>
      <c r="AY91" s="22">
        <v>0.30792199999999997</v>
      </c>
      <c r="AZ91" s="22">
        <v>186.47200000000001</v>
      </c>
      <c r="BA91" s="22">
        <v>-2.2067300000000001E-2</v>
      </c>
      <c r="BB91" s="22">
        <v>81</v>
      </c>
      <c r="BC91" s="22">
        <v>0.30715900000000002</v>
      </c>
      <c r="BD91">
        <f t="shared" si="22"/>
        <v>22.067300000000003</v>
      </c>
      <c r="BE91">
        <f t="shared" si="23"/>
        <v>6.7950071506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15.007300000000001</v>
      </c>
      <c r="I92" s="22">
        <v>-1.9152800000000001E-2</v>
      </c>
      <c r="J92" s="22">
        <v>82</v>
      </c>
      <c r="K92" s="22">
        <v>1.2860100000000001</v>
      </c>
      <c r="L92">
        <f t="shared" si="12"/>
        <v>19.152800000000003</v>
      </c>
      <c r="M92">
        <f t="shared" si="13"/>
        <v>24.651185824000002</v>
      </c>
      <c r="N92" s="9"/>
      <c r="O92" s="22">
        <v>0.31295800000000001</v>
      </c>
      <c r="P92" s="22">
        <v>34.985199999999999</v>
      </c>
      <c r="Q92" s="22">
        <v>-2.2152700000000001E-2</v>
      </c>
      <c r="R92" s="22">
        <v>82</v>
      </c>
      <c r="S92" s="22">
        <v>0.312469</v>
      </c>
      <c r="T92">
        <f t="shared" si="14"/>
        <v>22.152699999999999</v>
      </c>
      <c r="U92">
        <f t="shared" si="15"/>
        <v>6.9328646866000003</v>
      </c>
      <c r="X92" s="9"/>
      <c r="Y92" s="22">
        <v>1.28708</v>
      </c>
      <c r="Z92" s="22">
        <v>68.746300000000005</v>
      </c>
      <c r="AA92" s="22">
        <v>-1.8875099999999999E-2</v>
      </c>
      <c r="AB92" s="22">
        <v>82</v>
      </c>
      <c r="AC92" s="22">
        <v>1.2863199999999999</v>
      </c>
      <c r="AD92">
        <f t="shared" si="16"/>
        <v>18.8751</v>
      </c>
      <c r="AE92">
        <f t="shared" si="17"/>
        <v>24.293763708</v>
      </c>
      <c r="AF92" s="9"/>
      <c r="AG92" s="22">
        <v>0.31295800000000001</v>
      </c>
      <c r="AH92" s="22">
        <v>117.93600000000001</v>
      </c>
      <c r="AI92" s="22">
        <v>-2.21283E-2</v>
      </c>
      <c r="AJ92" s="22">
        <v>82</v>
      </c>
      <c r="AK92" s="22">
        <v>0.31256099999999998</v>
      </c>
      <c r="AL92">
        <f t="shared" si="18"/>
        <v>22.128299999999999</v>
      </c>
      <c r="AM92">
        <f t="shared" si="19"/>
        <v>6.9252285114000003</v>
      </c>
      <c r="AP92" s="9"/>
      <c r="AQ92" s="22">
        <v>1.28708</v>
      </c>
      <c r="AR92" s="22">
        <v>167.18</v>
      </c>
      <c r="AS92" s="22">
        <v>-1.8924E-2</v>
      </c>
      <c r="AT92" s="22">
        <v>82</v>
      </c>
      <c r="AU92" s="22">
        <v>1.2860100000000001</v>
      </c>
      <c r="AV92">
        <f t="shared" si="20"/>
        <v>18.923999999999999</v>
      </c>
      <c r="AW92">
        <f t="shared" si="21"/>
        <v>24.356701919999999</v>
      </c>
      <c r="AX92" s="9"/>
      <c r="AY92" s="22">
        <v>0.31295800000000001</v>
      </c>
      <c r="AZ92" s="22">
        <v>186.482</v>
      </c>
      <c r="BA92" s="22">
        <v>-2.20612E-2</v>
      </c>
      <c r="BB92" s="22">
        <v>82</v>
      </c>
      <c r="BC92" s="22">
        <v>0.31228600000000001</v>
      </c>
      <c r="BD92">
        <f t="shared" si="22"/>
        <v>22.061199999999999</v>
      </c>
      <c r="BE92">
        <f t="shared" si="23"/>
        <v>6.9042290295999997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15.0174</v>
      </c>
      <c r="I93" s="22">
        <v>-1.9213899999999999E-2</v>
      </c>
      <c r="J93" s="22">
        <v>83</v>
      </c>
      <c r="K93" s="22">
        <v>1.2805200000000001</v>
      </c>
      <c r="L93">
        <f t="shared" si="12"/>
        <v>19.213899999999999</v>
      </c>
      <c r="M93">
        <f t="shared" si="13"/>
        <v>24.632988355999998</v>
      </c>
      <c r="N93" s="9"/>
      <c r="O93" s="22">
        <v>0.31799300000000003</v>
      </c>
      <c r="P93" s="22">
        <v>34.9953</v>
      </c>
      <c r="Q93" s="22">
        <v>-2.2143599999999999E-2</v>
      </c>
      <c r="R93" s="22">
        <v>83</v>
      </c>
      <c r="S93" s="22">
        <v>0.31747399999999998</v>
      </c>
      <c r="T93">
        <f t="shared" si="14"/>
        <v>22.143599999999999</v>
      </c>
      <c r="U93">
        <f t="shared" si="15"/>
        <v>7.0415097948000005</v>
      </c>
      <c r="X93" s="9"/>
      <c r="Y93" s="22">
        <v>1.2820400000000001</v>
      </c>
      <c r="Z93" s="22">
        <v>68.756399999999999</v>
      </c>
      <c r="AA93" s="22">
        <v>-1.89392E-2</v>
      </c>
      <c r="AB93" s="22">
        <v>83</v>
      </c>
      <c r="AC93" s="22">
        <v>1.2817400000000001</v>
      </c>
      <c r="AD93">
        <f t="shared" si="16"/>
        <v>18.9392</v>
      </c>
      <c r="AE93">
        <f t="shared" si="17"/>
        <v>24.280811968000002</v>
      </c>
      <c r="AF93" s="9"/>
      <c r="AG93" s="22">
        <v>0.31799300000000003</v>
      </c>
      <c r="AH93" s="22">
        <v>117.946</v>
      </c>
      <c r="AI93" s="22">
        <v>-2.2106899999999999E-2</v>
      </c>
      <c r="AJ93" s="22">
        <v>83</v>
      </c>
      <c r="AK93" s="22">
        <v>0.317444</v>
      </c>
      <c r="AL93">
        <f t="shared" si="18"/>
        <v>22.1069</v>
      </c>
      <c r="AM93">
        <f t="shared" si="19"/>
        <v>7.0298394517</v>
      </c>
      <c r="AP93" s="9"/>
      <c r="AQ93" s="22">
        <v>1.2820400000000001</v>
      </c>
      <c r="AR93" s="22">
        <v>167.19</v>
      </c>
      <c r="AS93" s="22">
        <v>-1.8981899999999999E-2</v>
      </c>
      <c r="AT93" s="22">
        <v>83</v>
      </c>
      <c r="AU93" s="22">
        <v>1.2817400000000001</v>
      </c>
      <c r="AV93">
        <f t="shared" si="20"/>
        <v>18.9819</v>
      </c>
      <c r="AW93">
        <f t="shared" si="21"/>
        <v>24.335555076000002</v>
      </c>
      <c r="AX93" s="9"/>
      <c r="AY93" s="22">
        <v>0.31799300000000003</v>
      </c>
      <c r="AZ93" s="22">
        <v>186.49199999999999</v>
      </c>
      <c r="BA93" s="22">
        <v>-2.2058100000000001E-2</v>
      </c>
      <c r="BB93" s="22">
        <v>83</v>
      </c>
      <c r="BC93" s="22">
        <v>0.31753500000000001</v>
      </c>
      <c r="BD93">
        <f t="shared" si="22"/>
        <v>22.0581</v>
      </c>
      <c r="BE93">
        <f t="shared" si="23"/>
        <v>7.0143213933000004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15.0275</v>
      </c>
      <c r="I94" s="22">
        <v>-1.9271900000000002E-2</v>
      </c>
      <c r="J94" s="22">
        <v>84</v>
      </c>
      <c r="K94" s="22">
        <v>1.2768600000000001</v>
      </c>
      <c r="L94">
        <f t="shared" si="12"/>
        <v>19.271900000000002</v>
      </c>
      <c r="M94">
        <f t="shared" si="13"/>
        <v>24.610409019000002</v>
      </c>
      <c r="N94" s="9"/>
      <c r="O94" s="22">
        <v>0.32302900000000001</v>
      </c>
      <c r="P94" s="22">
        <v>35.005299999999998</v>
      </c>
      <c r="Q94" s="22">
        <v>-2.2134399999999999E-2</v>
      </c>
      <c r="R94" s="22">
        <v>84</v>
      </c>
      <c r="S94" s="22">
        <v>0.32247900000000002</v>
      </c>
      <c r="T94">
        <f t="shared" si="14"/>
        <v>22.134399999999999</v>
      </c>
      <c r="U94">
        <f t="shared" si="15"/>
        <v>7.1500530975999999</v>
      </c>
      <c r="X94" s="9"/>
      <c r="Y94" s="22">
        <v>1.27701</v>
      </c>
      <c r="Z94" s="22">
        <v>68.766400000000004</v>
      </c>
      <c r="AA94" s="22">
        <v>-1.9009399999999999E-2</v>
      </c>
      <c r="AB94" s="22">
        <v>84</v>
      </c>
      <c r="AC94" s="22">
        <v>1.2765500000000001</v>
      </c>
      <c r="AD94">
        <f t="shared" si="16"/>
        <v>19.009399999999999</v>
      </c>
      <c r="AE94">
        <f t="shared" si="17"/>
        <v>24.275193893999997</v>
      </c>
      <c r="AF94" s="9"/>
      <c r="AG94" s="22">
        <v>0.32302900000000001</v>
      </c>
      <c r="AH94" s="22">
        <v>117.956</v>
      </c>
      <c r="AI94" s="22">
        <v>-2.2103899999999999E-2</v>
      </c>
      <c r="AJ94" s="22">
        <v>84</v>
      </c>
      <c r="AK94" s="22">
        <v>0.32208300000000001</v>
      </c>
      <c r="AL94">
        <f t="shared" si="18"/>
        <v>22.103899999999999</v>
      </c>
      <c r="AM94">
        <f t="shared" si="19"/>
        <v>7.1402007131000005</v>
      </c>
      <c r="AP94" s="9"/>
      <c r="AQ94" s="22">
        <v>1.27701</v>
      </c>
      <c r="AR94" s="22">
        <v>167.2</v>
      </c>
      <c r="AS94" s="22">
        <v>-1.9046E-2</v>
      </c>
      <c r="AT94" s="22">
        <v>84</v>
      </c>
      <c r="AU94" s="22">
        <v>1.27563</v>
      </c>
      <c r="AV94">
        <f t="shared" si="20"/>
        <v>19.045999999999999</v>
      </c>
      <c r="AW94">
        <f t="shared" si="21"/>
        <v>24.321932459999999</v>
      </c>
      <c r="AX94" s="9"/>
      <c r="AY94" s="22">
        <v>0.32302900000000001</v>
      </c>
      <c r="AZ94" s="22">
        <v>186.50200000000001</v>
      </c>
      <c r="BA94" s="22">
        <v>-2.2048999999999999E-2</v>
      </c>
      <c r="BB94" s="22">
        <v>84</v>
      </c>
      <c r="BC94" s="22">
        <v>0.322357</v>
      </c>
      <c r="BD94">
        <f t="shared" si="22"/>
        <v>22.048999999999999</v>
      </c>
      <c r="BE94">
        <f t="shared" si="23"/>
        <v>7.1224664210000004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15.0375</v>
      </c>
      <c r="I95" s="22">
        <v>-1.9299299999999998E-2</v>
      </c>
      <c r="J95" s="22">
        <v>85</v>
      </c>
      <c r="K95" s="22">
        <v>1.2716700000000001</v>
      </c>
      <c r="L95">
        <f t="shared" si="12"/>
        <v>19.299299999999999</v>
      </c>
      <c r="M95">
        <f t="shared" si="13"/>
        <v>24.548130620999999</v>
      </c>
      <c r="N95" s="9"/>
      <c r="O95" s="22">
        <v>0.32806400000000002</v>
      </c>
      <c r="P95" s="22">
        <v>35.0154</v>
      </c>
      <c r="Q95" s="22">
        <v>-2.2134399999999999E-2</v>
      </c>
      <c r="R95" s="22">
        <v>85</v>
      </c>
      <c r="S95" s="22">
        <v>0.32754499999999998</v>
      </c>
      <c r="T95">
        <f t="shared" si="14"/>
        <v>22.134399999999999</v>
      </c>
      <c r="U95">
        <f t="shared" si="15"/>
        <v>7.2614998016000003</v>
      </c>
      <c r="X95" s="9"/>
      <c r="Y95" s="22">
        <v>1.27197</v>
      </c>
      <c r="Z95" s="22">
        <v>68.776499999999999</v>
      </c>
      <c r="AA95" s="22">
        <v>-1.9067400000000002E-2</v>
      </c>
      <c r="AB95" s="22">
        <v>85</v>
      </c>
      <c r="AC95" s="22">
        <v>1.2710600000000001</v>
      </c>
      <c r="AD95">
        <f t="shared" si="16"/>
        <v>19.067400000000003</v>
      </c>
      <c r="AE95">
        <f t="shared" si="17"/>
        <v>24.253160778000005</v>
      </c>
      <c r="AF95" s="9"/>
      <c r="AG95" s="22">
        <v>0.32806400000000002</v>
      </c>
      <c r="AH95" s="22">
        <v>117.96599999999999</v>
      </c>
      <c r="AI95" s="22">
        <v>-2.2110000000000001E-2</v>
      </c>
      <c r="AJ95" s="22">
        <v>85</v>
      </c>
      <c r="AK95" s="22">
        <v>0.32739299999999999</v>
      </c>
      <c r="AL95">
        <f t="shared" si="18"/>
        <v>22.11</v>
      </c>
      <c r="AM95">
        <f t="shared" si="19"/>
        <v>7.2534950400000007</v>
      </c>
      <c r="AP95" s="9"/>
      <c r="AQ95" s="22">
        <v>1.27197</v>
      </c>
      <c r="AR95" s="22">
        <v>167.21</v>
      </c>
      <c r="AS95" s="22">
        <v>-1.9094799999999999E-2</v>
      </c>
      <c r="AT95" s="22">
        <v>85</v>
      </c>
      <c r="AU95" s="22">
        <v>1.27075</v>
      </c>
      <c r="AV95">
        <f t="shared" si="20"/>
        <v>19.094799999999999</v>
      </c>
      <c r="AW95">
        <f t="shared" si="21"/>
        <v>24.288012756000001</v>
      </c>
      <c r="AX95" s="9"/>
      <c r="AY95" s="22">
        <v>0.32806400000000002</v>
      </c>
      <c r="AZ95" s="22">
        <v>186.512</v>
      </c>
      <c r="BA95" s="22">
        <v>-2.20459E-2</v>
      </c>
      <c r="BB95" s="22">
        <v>85</v>
      </c>
      <c r="BC95" s="22">
        <v>0.32772800000000002</v>
      </c>
      <c r="BD95">
        <f t="shared" si="22"/>
        <v>22.0459</v>
      </c>
      <c r="BE95">
        <f t="shared" si="23"/>
        <v>7.2324661376000003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15.047599999999999</v>
      </c>
      <c r="I96" s="22">
        <v>-1.93481E-2</v>
      </c>
      <c r="J96" s="22">
        <v>86</v>
      </c>
      <c r="K96" s="22">
        <v>1.2664800000000001</v>
      </c>
      <c r="L96">
        <f t="shared" si="12"/>
        <v>19.348099999999999</v>
      </c>
      <c r="M96">
        <f t="shared" si="13"/>
        <v>24.512881813999996</v>
      </c>
      <c r="N96" s="9"/>
      <c r="O96" s="22">
        <v>0.33309899999999998</v>
      </c>
      <c r="P96" s="22">
        <v>35.025500000000001</v>
      </c>
      <c r="Q96" s="22">
        <v>-2.21405E-2</v>
      </c>
      <c r="R96" s="22">
        <v>86</v>
      </c>
      <c r="S96" s="22">
        <v>0.33294699999999999</v>
      </c>
      <c r="T96">
        <f t="shared" si="14"/>
        <v>22.140499999999999</v>
      </c>
      <c r="U96">
        <f t="shared" si="15"/>
        <v>7.3749784094999997</v>
      </c>
      <c r="X96" s="9"/>
      <c r="Y96" s="22">
        <v>1.26694</v>
      </c>
      <c r="Z96" s="22">
        <v>68.786600000000007</v>
      </c>
      <c r="AA96" s="22">
        <v>-1.91284E-2</v>
      </c>
      <c r="AB96" s="22">
        <v>86</v>
      </c>
      <c r="AC96" s="22">
        <v>1.26556</v>
      </c>
      <c r="AD96">
        <f t="shared" si="16"/>
        <v>19.128399999999999</v>
      </c>
      <c r="AE96">
        <f t="shared" si="17"/>
        <v>24.234535095999998</v>
      </c>
      <c r="AF96" s="9"/>
      <c r="AG96" s="22">
        <v>0.33309899999999998</v>
      </c>
      <c r="AH96" s="22">
        <v>117.976</v>
      </c>
      <c r="AI96" s="22">
        <v>-2.2113000000000001E-2</v>
      </c>
      <c r="AJ96" s="22">
        <v>86</v>
      </c>
      <c r="AK96" s="22">
        <v>0.33294699999999999</v>
      </c>
      <c r="AL96">
        <f t="shared" si="18"/>
        <v>22.113</v>
      </c>
      <c r="AM96">
        <f t="shared" si="19"/>
        <v>7.3658181869999995</v>
      </c>
      <c r="AP96" s="9"/>
      <c r="AQ96" s="22">
        <v>1.26694</v>
      </c>
      <c r="AR96" s="22">
        <v>167.22</v>
      </c>
      <c r="AS96" s="22">
        <v>-1.9140600000000001E-2</v>
      </c>
      <c r="AT96" s="22">
        <v>86</v>
      </c>
      <c r="AU96" s="22">
        <v>1.2658700000000001</v>
      </c>
      <c r="AV96">
        <f t="shared" si="20"/>
        <v>19.140599999999999</v>
      </c>
      <c r="AW96">
        <f t="shared" si="21"/>
        <v>24.249991763999997</v>
      </c>
      <c r="AX96" s="9"/>
      <c r="AY96" s="22">
        <v>0.33309899999999998</v>
      </c>
      <c r="AZ96" s="22">
        <v>186.52199999999999</v>
      </c>
      <c r="BA96" s="22">
        <v>-2.20337E-2</v>
      </c>
      <c r="BB96" s="22">
        <v>86</v>
      </c>
      <c r="BC96" s="22">
        <v>0.33255000000000001</v>
      </c>
      <c r="BD96">
        <f t="shared" si="22"/>
        <v>22.0337</v>
      </c>
      <c r="BE96">
        <f t="shared" si="23"/>
        <v>7.3394034362999996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15.057700000000001</v>
      </c>
      <c r="I97" s="22">
        <v>-1.9400000000000001E-2</v>
      </c>
      <c r="J97" s="22">
        <v>87</v>
      </c>
      <c r="K97" s="22">
        <v>1.2616000000000001</v>
      </c>
      <c r="L97">
        <f t="shared" si="12"/>
        <v>19.400000000000002</v>
      </c>
      <c r="M97">
        <f t="shared" si="13"/>
        <v>24.480860000000003</v>
      </c>
      <c r="N97" s="9"/>
      <c r="O97" s="22">
        <v>0.33813500000000002</v>
      </c>
      <c r="P97" s="22">
        <v>35.035499999999999</v>
      </c>
      <c r="Q97" s="22">
        <v>-2.21313E-2</v>
      </c>
      <c r="R97" s="22">
        <v>87</v>
      </c>
      <c r="S97" s="22">
        <v>0.33761600000000003</v>
      </c>
      <c r="T97">
        <f t="shared" si="14"/>
        <v>22.1313</v>
      </c>
      <c r="U97">
        <f t="shared" si="15"/>
        <v>7.4833671255</v>
      </c>
      <c r="X97" s="9"/>
      <c r="Y97" s="22">
        <v>1.2619</v>
      </c>
      <c r="Z97" s="22">
        <v>68.796700000000001</v>
      </c>
      <c r="AA97" s="22">
        <v>-1.9177199999999998E-2</v>
      </c>
      <c r="AB97" s="22">
        <v>87</v>
      </c>
      <c r="AC97" s="22">
        <v>1.2609900000000001</v>
      </c>
      <c r="AD97">
        <f t="shared" si="16"/>
        <v>19.177199999999999</v>
      </c>
      <c r="AE97">
        <f t="shared" si="17"/>
        <v>24.199708680000001</v>
      </c>
      <c r="AF97" s="9"/>
      <c r="AG97" s="22">
        <v>0.33813500000000002</v>
      </c>
      <c r="AH97" s="22">
        <v>117.986</v>
      </c>
      <c r="AI97" s="22">
        <v>-2.21161E-2</v>
      </c>
      <c r="AJ97" s="22">
        <v>87</v>
      </c>
      <c r="AK97" s="22">
        <v>0.33633400000000002</v>
      </c>
      <c r="AL97">
        <f t="shared" si="18"/>
        <v>22.116099999999999</v>
      </c>
      <c r="AM97">
        <f t="shared" si="19"/>
        <v>7.4782274735000005</v>
      </c>
      <c r="AP97" s="9"/>
      <c r="AQ97" s="22">
        <v>1.2619</v>
      </c>
      <c r="AR97" s="22">
        <v>167.23099999999999</v>
      </c>
      <c r="AS97" s="22">
        <v>-1.91986E-2</v>
      </c>
      <c r="AT97" s="22">
        <v>87</v>
      </c>
      <c r="AU97" s="22">
        <v>1.26129</v>
      </c>
      <c r="AV97">
        <f t="shared" si="20"/>
        <v>19.198599999999999</v>
      </c>
      <c r="AW97">
        <f t="shared" si="21"/>
        <v>24.22671334</v>
      </c>
      <c r="AX97" s="9"/>
      <c r="AY97" s="22">
        <v>0.33813500000000002</v>
      </c>
      <c r="AZ97" s="22">
        <v>186.53200000000001</v>
      </c>
      <c r="BA97" s="22">
        <v>-2.2021499999999999E-2</v>
      </c>
      <c r="BB97" s="22">
        <v>87</v>
      </c>
      <c r="BC97" s="22">
        <v>0.33770800000000001</v>
      </c>
      <c r="BD97">
        <f t="shared" si="22"/>
        <v>22.0215</v>
      </c>
      <c r="BE97">
        <f t="shared" si="23"/>
        <v>7.4462399025000003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15.0677</v>
      </c>
      <c r="I98" s="22">
        <v>-1.9455E-2</v>
      </c>
      <c r="J98" s="22">
        <v>88</v>
      </c>
      <c r="K98" s="22">
        <v>1.2558</v>
      </c>
      <c r="L98">
        <f t="shared" si="12"/>
        <v>19.454999999999998</v>
      </c>
      <c r="M98">
        <f t="shared" si="13"/>
        <v>24.452405849999998</v>
      </c>
      <c r="N98" s="9"/>
      <c r="O98" s="22">
        <v>0.34316999999999998</v>
      </c>
      <c r="P98" s="22">
        <v>35.0456</v>
      </c>
      <c r="Q98" s="22">
        <v>-2.21283E-2</v>
      </c>
      <c r="R98" s="22">
        <v>88</v>
      </c>
      <c r="S98" s="22">
        <v>0.34283400000000003</v>
      </c>
      <c r="T98">
        <f t="shared" si="14"/>
        <v>22.128299999999999</v>
      </c>
      <c r="U98">
        <f t="shared" si="15"/>
        <v>7.5937687109999992</v>
      </c>
      <c r="X98" s="9"/>
      <c r="Y98" s="22">
        <v>1.2568699999999999</v>
      </c>
      <c r="Z98" s="22">
        <v>68.806700000000006</v>
      </c>
      <c r="AA98" s="22">
        <v>-1.9232200000000001E-2</v>
      </c>
      <c r="AB98" s="22">
        <v>88</v>
      </c>
      <c r="AC98" s="22">
        <v>1.2561</v>
      </c>
      <c r="AD98">
        <f t="shared" si="16"/>
        <v>19.232200000000002</v>
      </c>
      <c r="AE98">
        <f t="shared" si="17"/>
        <v>24.172375214000002</v>
      </c>
      <c r="AF98" s="9"/>
      <c r="AG98" s="22">
        <v>0.34316999999999998</v>
      </c>
      <c r="AH98" s="22">
        <v>117.996</v>
      </c>
      <c r="AI98" s="22">
        <v>-2.2103899999999999E-2</v>
      </c>
      <c r="AJ98" s="22">
        <v>88</v>
      </c>
      <c r="AK98" s="22">
        <v>0.34234599999999998</v>
      </c>
      <c r="AL98">
        <f t="shared" si="18"/>
        <v>22.103899999999999</v>
      </c>
      <c r="AM98">
        <f t="shared" si="19"/>
        <v>7.5853953629999991</v>
      </c>
      <c r="AP98" s="9"/>
      <c r="AQ98" s="22">
        <v>1.2568699999999999</v>
      </c>
      <c r="AR98" s="22">
        <v>167.24100000000001</v>
      </c>
      <c r="AS98" s="22">
        <v>-1.9247400000000001E-2</v>
      </c>
      <c r="AT98" s="22">
        <v>88</v>
      </c>
      <c r="AU98" s="22">
        <v>1.2561</v>
      </c>
      <c r="AV98">
        <f t="shared" si="20"/>
        <v>19.247400000000003</v>
      </c>
      <c r="AW98">
        <f t="shared" si="21"/>
        <v>24.191479638000001</v>
      </c>
      <c r="AX98" s="9"/>
      <c r="AY98" s="22">
        <v>0.34316999999999998</v>
      </c>
      <c r="AZ98" s="22">
        <v>186.542</v>
      </c>
      <c r="BA98" s="22">
        <v>-2.2012299999999999E-2</v>
      </c>
      <c r="BB98" s="22">
        <v>88</v>
      </c>
      <c r="BC98" s="22">
        <v>0.34292600000000001</v>
      </c>
      <c r="BD98">
        <f t="shared" si="22"/>
        <v>22.0123</v>
      </c>
      <c r="BE98">
        <f t="shared" si="23"/>
        <v>7.5539609909999994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15.0778</v>
      </c>
      <c r="I99" s="22">
        <v>-1.95099E-2</v>
      </c>
      <c r="J99" s="22">
        <v>89</v>
      </c>
      <c r="K99" s="22">
        <v>1.25092</v>
      </c>
      <c r="L99">
        <f t="shared" si="12"/>
        <v>19.509900000000002</v>
      </c>
      <c r="M99">
        <f t="shared" si="13"/>
        <v>24.423078117000003</v>
      </c>
      <c r="N99" s="9"/>
      <c r="O99" s="22">
        <v>0.34820600000000002</v>
      </c>
      <c r="P99" s="22">
        <v>35.055700000000002</v>
      </c>
      <c r="Q99" s="22">
        <v>-2.21161E-2</v>
      </c>
      <c r="R99" s="22">
        <v>89</v>
      </c>
      <c r="S99" s="22">
        <v>0.34738200000000002</v>
      </c>
      <c r="T99">
        <f t="shared" si="14"/>
        <v>22.116099999999999</v>
      </c>
      <c r="U99">
        <f t="shared" si="15"/>
        <v>7.7009587165999998</v>
      </c>
      <c r="X99" s="9"/>
      <c r="Y99" s="22">
        <v>1.25183</v>
      </c>
      <c r="Z99" s="22">
        <v>68.816800000000001</v>
      </c>
      <c r="AA99" s="22">
        <v>-1.9287100000000001E-2</v>
      </c>
      <c r="AB99" s="22">
        <v>89</v>
      </c>
      <c r="AC99" s="22">
        <v>1.25153</v>
      </c>
      <c r="AD99">
        <f t="shared" si="16"/>
        <v>19.287100000000002</v>
      </c>
      <c r="AE99">
        <f t="shared" si="17"/>
        <v>24.144170393000003</v>
      </c>
      <c r="AF99" s="9"/>
      <c r="AG99" s="22">
        <v>0.34820600000000002</v>
      </c>
      <c r="AH99" s="22">
        <v>118.006</v>
      </c>
      <c r="AI99" s="22">
        <v>-2.2094699999999998E-2</v>
      </c>
      <c r="AJ99" s="22">
        <v>89</v>
      </c>
      <c r="AK99" s="22">
        <v>0.347076</v>
      </c>
      <c r="AL99">
        <f t="shared" si="18"/>
        <v>22.0947</v>
      </c>
      <c r="AM99">
        <f t="shared" si="19"/>
        <v>7.6935071082000004</v>
      </c>
      <c r="AP99" s="9"/>
      <c r="AQ99" s="22">
        <v>1.25183</v>
      </c>
      <c r="AR99" s="22">
        <v>167.251</v>
      </c>
      <c r="AS99" s="22">
        <v>-1.93054E-2</v>
      </c>
      <c r="AT99" s="22">
        <v>89</v>
      </c>
      <c r="AU99" s="22">
        <v>1.25092</v>
      </c>
      <c r="AV99">
        <f t="shared" si="20"/>
        <v>19.305399999999999</v>
      </c>
      <c r="AW99">
        <f t="shared" si="21"/>
        <v>24.167078881999998</v>
      </c>
      <c r="AX99" s="9"/>
      <c r="AY99" s="22">
        <v>0.34820600000000002</v>
      </c>
      <c r="AZ99" s="22">
        <v>186.553</v>
      </c>
      <c r="BA99" s="22">
        <v>-2.2012299999999999E-2</v>
      </c>
      <c r="BB99" s="22">
        <v>89</v>
      </c>
      <c r="BC99" s="22">
        <v>0.34747299999999998</v>
      </c>
      <c r="BD99">
        <f t="shared" si="22"/>
        <v>22.0123</v>
      </c>
      <c r="BE99">
        <f t="shared" si="23"/>
        <v>7.6648149338000007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15.087899999999999</v>
      </c>
      <c r="I100" s="22">
        <v>-1.9570899999999999E-2</v>
      </c>
      <c r="J100" s="22">
        <v>90</v>
      </c>
      <c r="K100" s="22">
        <v>1.24603</v>
      </c>
      <c r="L100">
        <f t="shared" si="12"/>
        <v>19.570899999999998</v>
      </c>
      <c r="M100">
        <f t="shared" si="13"/>
        <v>24.400998119999997</v>
      </c>
      <c r="N100" s="9"/>
      <c r="O100" s="22">
        <v>0.35324100000000003</v>
      </c>
      <c r="P100" s="22">
        <v>35.065800000000003</v>
      </c>
      <c r="Q100" s="22">
        <v>-2.2106899999999999E-2</v>
      </c>
      <c r="R100" s="22">
        <v>90</v>
      </c>
      <c r="S100" s="22">
        <v>0.35269200000000001</v>
      </c>
      <c r="T100">
        <f t="shared" si="14"/>
        <v>22.1069</v>
      </c>
      <c r="U100">
        <f t="shared" si="15"/>
        <v>7.8090634629000002</v>
      </c>
      <c r="X100" s="9"/>
      <c r="Y100" s="22">
        <v>1.2467999999999999</v>
      </c>
      <c r="Z100" s="22">
        <v>68.826899999999995</v>
      </c>
      <c r="AA100" s="22">
        <v>-1.9329800000000001E-2</v>
      </c>
      <c r="AB100" s="22">
        <v>90</v>
      </c>
      <c r="AC100" s="22">
        <v>1.24664</v>
      </c>
      <c r="AD100">
        <f t="shared" si="16"/>
        <v>19.329800000000002</v>
      </c>
      <c r="AE100">
        <f t="shared" si="17"/>
        <v>24.100394640000001</v>
      </c>
      <c r="AF100" s="9"/>
      <c r="AG100" s="22">
        <v>0.35324100000000003</v>
      </c>
      <c r="AH100" s="22">
        <v>118.01600000000001</v>
      </c>
      <c r="AI100" s="22">
        <v>-2.2067300000000001E-2</v>
      </c>
      <c r="AJ100" s="22">
        <v>90</v>
      </c>
      <c r="AK100" s="22">
        <v>0.35269200000000001</v>
      </c>
      <c r="AL100">
        <f t="shared" si="18"/>
        <v>22.067300000000003</v>
      </c>
      <c r="AM100">
        <f t="shared" si="19"/>
        <v>7.7950751193000016</v>
      </c>
      <c r="AP100" s="9"/>
      <c r="AQ100" s="22">
        <v>1.2467999999999999</v>
      </c>
      <c r="AR100" s="22">
        <v>167.261</v>
      </c>
      <c r="AS100" s="22">
        <v>-1.9366499999999998E-2</v>
      </c>
      <c r="AT100" s="22">
        <v>90</v>
      </c>
      <c r="AU100" s="22">
        <v>1.24634</v>
      </c>
      <c r="AV100">
        <f t="shared" si="20"/>
        <v>19.366499999999998</v>
      </c>
      <c r="AW100">
        <f t="shared" si="21"/>
        <v>24.146152199999996</v>
      </c>
      <c r="AX100" s="9"/>
      <c r="AY100" s="22">
        <v>0.35324100000000003</v>
      </c>
      <c r="AZ100" s="22">
        <v>186.56299999999999</v>
      </c>
      <c r="BA100" s="22">
        <v>-2.2009299999999999E-2</v>
      </c>
      <c r="BB100" s="22">
        <v>90</v>
      </c>
      <c r="BC100" s="22">
        <v>0.35256999999999999</v>
      </c>
      <c r="BD100">
        <f t="shared" si="22"/>
        <v>22.0093</v>
      </c>
      <c r="BE100">
        <f t="shared" si="23"/>
        <v>7.7745871413000005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15.098000000000001</v>
      </c>
      <c r="I101" s="22">
        <v>-1.95953E-2</v>
      </c>
      <c r="J101" s="22">
        <v>91</v>
      </c>
      <c r="K101" s="22">
        <v>1.2408399999999999</v>
      </c>
      <c r="L101">
        <f t="shared" si="12"/>
        <v>19.595299999999998</v>
      </c>
      <c r="M101">
        <f t="shared" si="13"/>
        <v>24.332659727999996</v>
      </c>
      <c r="N101" s="9"/>
      <c r="O101" s="22">
        <v>0.35827599999999998</v>
      </c>
      <c r="P101" s="22">
        <v>35.075800000000001</v>
      </c>
      <c r="Q101" s="22">
        <v>-2.2091699999999999E-2</v>
      </c>
      <c r="R101" s="22">
        <v>91</v>
      </c>
      <c r="S101" s="22">
        <v>0.35656700000000002</v>
      </c>
      <c r="T101">
        <f t="shared" si="14"/>
        <v>22.091699999999999</v>
      </c>
      <c r="U101">
        <f t="shared" si="15"/>
        <v>7.9149259091999991</v>
      </c>
      <c r="X101" s="9"/>
      <c r="Y101" s="22">
        <v>1.24176</v>
      </c>
      <c r="Z101" s="22">
        <v>68.8369</v>
      </c>
      <c r="AA101" s="22">
        <v>-1.93726E-2</v>
      </c>
      <c r="AB101" s="22">
        <v>91</v>
      </c>
      <c r="AC101" s="22">
        <v>1.24115</v>
      </c>
      <c r="AD101">
        <f t="shared" si="16"/>
        <v>19.372599999999998</v>
      </c>
      <c r="AE101">
        <f t="shared" si="17"/>
        <v>24.056119775999999</v>
      </c>
      <c r="AF101" s="9"/>
      <c r="AG101" s="22">
        <v>0.35827599999999998</v>
      </c>
      <c r="AH101" s="22">
        <v>118.026</v>
      </c>
      <c r="AI101" s="22">
        <v>-2.20459E-2</v>
      </c>
      <c r="AJ101" s="22">
        <v>91</v>
      </c>
      <c r="AK101" s="22">
        <v>0.357269</v>
      </c>
      <c r="AL101">
        <f t="shared" si="18"/>
        <v>22.0459</v>
      </c>
      <c r="AM101">
        <f t="shared" si="19"/>
        <v>7.8985168683999998</v>
      </c>
      <c r="AP101" s="9"/>
      <c r="AQ101" s="22">
        <v>1.24176</v>
      </c>
      <c r="AR101" s="22">
        <v>167.27099999999999</v>
      </c>
      <c r="AS101" s="22">
        <v>-1.94305E-2</v>
      </c>
      <c r="AT101" s="22">
        <v>91</v>
      </c>
      <c r="AU101" s="22">
        <v>1.24054</v>
      </c>
      <c r="AV101">
        <f t="shared" si="20"/>
        <v>19.430499999999999</v>
      </c>
      <c r="AW101">
        <f t="shared" si="21"/>
        <v>24.128017679999999</v>
      </c>
      <c r="AX101" s="9"/>
      <c r="AY101" s="22">
        <v>0.35827599999999998</v>
      </c>
      <c r="AZ101" s="22">
        <v>186.57300000000001</v>
      </c>
      <c r="BA101" s="22">
        <v>-2.2003200000000001E-2</v>
      </c>
      <c r="BB101" s="22">
        <v>91</v>
      </c>
      <c r="BC101" s="22">
        <v>0.35754399999999997</v>
      </c>
      <c r="BD101">
        <f t="shared" si="22"/>
        <v>22.0032</v>
      </c>
      <c r="BE101">
        <f t="shared" si="23"/>
        <v>7.8832184831999994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15.108000000000001</v>
      </c>
      <c r="I102" s="22">
        <v>-1.9635E-2</v>
      </c>
      <c r="J102" s="22">
        <v>92</v>
      </c>
      <c r="K102" s="22">
        <v>1.2365699999999999</v>
      </c>
      <c r="L102">
        <f t="shared" si="12"/>
        <v>19.634999999999998</v>
      </c>
      <c r="M102">
        <f t="shared" si="13"/>
        <v>24.282997199999997</v>
      </c>
      <c r="N102" s="9"/>
      <c r="O102" s="22">
        <v>0.36331200000000002</v>
      </c>
      <c r="P102" s="22">
        <v>35.085900000000002</v>
      </c>
      <c r="Q102" s="22">
        <v>-2.2082500000000001E-2</v>
      </c>
      <c r="R102" s="22">
        <v>92</v>
      </c>
      <c r="S102" s="22">
        <v>0.36276199999999997</v>
      </c>
      <c r="T102">
        <f t="shared" si="14"/>
        <v>22.082500000000003</v>
      </c>
      <c r="U102">
        <f t="shared" si="15"/>
        <v>8.0228372400000012</v>
      </c>
      <c r="X102" s="9"/>
      <c r="Y102" s="22">
        <v>1.23672</v>
      </c>
      <c r="Z102" s="22">
        <v>68.846999999999994</v>
      </c>
      <c r="AA102" s="22">
        <v>-1.9421399999999998E-2</v>
      </c>
      <c r="AB102" s="22">
        <v>92</v>
      </c>
      <c r="AC102" s="22">
        <v>1.2359599999999999</v>
      </c>
      <c r="AD102">
        <f t="shared" si="16"/>
        <v>19.421399999999998</v>
      </c>
      <c r="AE102">
        <f t="shared" si="17"/>
        <v>24.018833808</v>
      </c>
      <c r="AF102" s="9"/>
      <c r="AG102" s="22">
        <v>0.36331200000000002</v>
      </c>
      <c r="AH102" s="22">
        <v>118.036</v>
      </c>
      <c r="AI102" s="22">
        <v>-2.2039799999999998E-2</v>
      </c>
      <c r="AJ102" s="22">
        <v>92</v>
      </c>
      <c r="AK102" s="22">
        <v>0.36312899999999998</v>
      </c>
      <c r="AL102">
        <f t="shared" si="18"/>
        <v>22.0398</v>
      </c>
      <c r="AM102">
        <f t="shared" si="19"/>
        <v>8.0073238175999997</v>
      </c>
      <c r="AP102" s="9"/>
      <c r="AQ102" s="22">
        <v>1.23672</v>
      </c>
      <c r="AR102" s="22">
        <v>167.28100000000001</v>
      </c>
      <c r="AS102" s="22">
        <v>-1.9473299999999999E-2</v>
      </c>
      <c r="AT102" s="22">
        <v>92</v>
      </c>
      <c r="AU102" s="22">
        <v>1.2353499999999999</v>
      </c>
      <c r="AV102">
        <f t="shared" si="20"/>
        <v>19.473299999999998</v>
      </c>
      <c r="AW102">
        <f t="shared" si="21"/>
        <v>24.083019575999998</v>
      </c>
      <c r="AX102" s="9"/>
      <c r="AY102" s="22">
        <v>0.36331200000000002</v>
      </c>
      <c r="AZ102" s="22">
        <v>186.583</v>
      </c>
      <c r="BA102" s="22">
        <v>-2.1991E-2</v>
      </c>
      <c r="BB102" s="22">
        <v>92</v>
      </c>
      <c r="BC102" s="22">
        <v>0.36257899999999998</v>
      </c>
      <c r="BD102">
        <f t="shared" si="22"/>
        <v>21.991</v>
      </c>
      <c r="BE102">
        <f t="shared" si="23"/>
        <v>7.9895941920000002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15.1181</v>
      </c>
      <c r="I103" s="22">
        <v>-1.96747E-2</v>
      </c>
      <c r="J103" s="22">
        <v>93</v>
      </c>
      <c r="K103" s="22">
        <v>1.23047</v>
      </c>
      <c r="L103">
        <f t="shared" si="12"/>
        <v>19.674700000000001</v>
      </c>
      <c r="M103">
        <f t="shared" si="13"/>
        <v>24.233131243000003</v>
      </c>
      <c r="N103" s="9"/>
      <c r="O103" s="22">
        <v>0.36834699999999998</v>
      </c>
      <c r="P103" s="22">
        <v>35.095999999999997</v>
      </c>
      <c r="Q103" s="22">
        <v>-2.2070300000000001E-2</v>
      </c>
      <c r="R103" s="22">
        <v>93</v>
      </c>
      <c r="S103" s="22">
        <v>0.36837799999999998</v>
      </c>
      <c r="T103">
        <f t="shared" si="14"/>
        <v>22.0703</v>
      </c>
      <c r="U103">
        <f t="shared" si="15"/>
        <v>8.1295287940999987</v>
      </c>
      <c r="X103" s="9"/>
      <c r="Y103" s="22">
        <v>1.23169</v>
      </c>
      <c r="Z103" s="22">
        <v>68.857100000000003</v>
      </c>
      <c r="AA103" s="22">
        <v>-1.9458E-2</v>
      </c>
      <c r="AB103" s="22">
        <v>93</v>
      </c>
      <c r="AC103" s="22">
        <v>1.23169</v>
      </c>
      <c r="AD103">
        <f t="shared" si="16"/>
        <v>19.457999999999998</v>
      </c>
      <c r="AE103">
        <f t="shared" si="17"/>
        <v>23.966224019999999</v>
      </c>
      <c r="AF103" s="9"/>
      <c r="AG103" s="22">
        <v>0.36834699999999998</v>
      </c>
      <c r="AH103" s="22">
        <v>118.047</v>
      </c>
      <c r="AI103" s="22">
        <v>-2.2030600000000001E-2</v>
      </c>
      <c r="AJ103" s="22">
        <v>93</v>
      </c>
      <c r="AK103" s="22">
        <v>0.36801099999999998</v>
      </c>
      <c r="AL103">
        <f t="shared" si="18"/>
        <v>22.0306</v>
      </c>
      <c r="AM103">
        <f t="shared" si="19"/>
        <v>8.1149054181999993</v>
      </c>
      <c r="AP103" s="9"/>
      <c r="AQ103" s="22">
        <v>1.23169</v>
      </c>
      <c r="AR103" s="22">
        <v>167.291</v>
      </c>
      <c r="AS103" s="22">
        <v>-1.9506800000000001E-2</v>
      </c>
      <c r="AT103" s="22">
        <v>93</v>
      </c>
      <c r="AU103" s="22">
        <v>1.2307699999999999</v>
      </c>
      <c r="AV103">
        <f t="shared" si="20"/>
        <v>19.506800000000002</v>
      </c>
      <c r="AW103">
        <f t="shared" si="21"/>
        <v>24.026330492000003</v>
      </c>
      <c r="AX103" s="9"/>
      <c r="AY103" s="22">
        <v>0.36834699999999998</v>
      </c>
      <c r="AZ103" s="22">
        <v>186.59299999999999</v>
      </c>
      <c r="BA103" s="22">
        <v>-2.1984900000000002E-2</v>
      </c>
      <c r="BB103" s="22">
        <v>93</v>
      </c>
      <c r="BC103" s="22">
        <v>0.36749300000000001</v>
      </c>
      <c r="BD103">
        <f t="shared" si="22"/>
        <v>21.984900000000003</v>
      </c>
      <c r="BE103">
        <f t="shared" si="23"/>
        <v>8.0980719603000004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15.1282</v>
      </c>
      <c r="I104" s="22">
        <v>-1.97296E-2</v>
      </c>
      <c r="J104" s="22">
        <v>94</v>
      </c>
      <c r="K104" s="22">
        <v>1.2258899999999999</v>
      </c>
      <c r="L104">
        <f t="shared" si="12"/>
        <v>19.729600000000001</v>
      </c>
      <c r="M104">
        <f t="shared" si="13"/>
        <v>24.201313840000001</v>
      </c>
      <c r="N104" s="9"/>
      <c r="O104" s="22">
        <v>0.37338300000000002</v>
      </c>
      <c r="P104" s="22">
        <v>35.106000000000002</v>
      </c>
      <c r="Q104" s="22">
        <v>-2.2051999999999999E-2</v>
      </c>
      <c r="R104" s="22">
        <v>94</v>
      </c>
      <c r="S104" s="22">
        <v>0.37313800000000003</v>
      </c>
      <c r="T104">
        <f t="shared" si="14"/>
        <v>22.052</v>
      </c>
      <c r="U104">
        <f t="shared" si="15"/>
        <v>8.2338419160000011</v>
      </c>
      <c r="X104" s="9"/>
      <c r="Y104" s="22">
        <v>1.22665</v>
      </c>
      <c r="Z104" s="22">
        <v>68.867199999999997</v>
      </c>
      <c r="AA104" s="22">
        <v>-1.9519000000000002E-2</v>
      </c>
      <c r="AB104" s="22">
        <v>94</v>
      </c>
      <c r="AC104" s="22">
        <v>1.2258899999999999</v>
      </c>
      <c r="AD104">
        <f t="shared" si="16"/>
        <v>19.519000000000002</v>
      </c>
      <c r="AE104">
        <f t="shared" si="17"/>
        <v>23.942981350000004</v>
      </c>
      <c r="AF104" s="9"/>
      <c r="AG104" s="22">
        <v>0.37338300000000002</v>
      </c>
      <c r="AH104" s="22">
        <v>118.057</v>
      </c>
      <c r="AI104" s="22">
        <v>-2.2024499999999999E-2</v>
      </c>
      <c r="AJ104" s="22">
        <v>94</v>
      </c>
      <c r="AK104" s="22">
        <v>0.37301600000000001</v>
      </c>
      <c r="AL104">
        <f t="shared" si="18"/>
        <v>22.0245</v>
      </c>
      <c r="AM104">
        <f t="shared" si="19"/>
        <v>8.2235738835000003</v>
      </c>
      <c r="AP104" s="9"/>
      <c r="AQ104" s="22">
        <v>1.22665</v>
      </c>
      <c r="AR104" s="22">
        <v>167.30099999999999</v>
      </c>
      <c r="AS104" s="22">
        <v>-1.9546500000000001E-2</v>
      </c>
      <c r="AT104" s="22">
        <v>94</v>
      </c>
      <c r="AU104" s="22">
        <v>1.2258899999999999</v>
      </c>
      <c r="AV104">
        <f t="shared" si="20"/>
        <v>19.546500000000002</v>
      </c>
      <c r="AW104">
        <f t="shared" si="21"/>
        <v>23.976714225000002</v>
      </c>
      <c r="AX104" s="9"/>
      <c r="AY104" s="22">
        <v>0.37338300000000002</v>
      </c>
      <c r="AZ104" s="22">
        <v>186.60300000000001</v>
      </c>
      <c r="BA104" s="22">
        <v>-2.1981799999999999E-2</v>
      </c>
      <c r="BB104" s="22">
        <v>94</v>
      </c>
      <c r="BC104" s="22">
        <v>0.372803</v>
      </c>
      <c r="BD104">
        <f t="shared" si="22"/>
        <v>21.9818</v>
      </c>
      <c r="BE104">
        <f t="shared" si="23"/>
        <v>8.2076304294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15.138199999999999</v>
      </c>
      <c r="I105" s="22">
        <v>-1.9760099999999999E-2</v>
      </c>
      <c r="J105" s="22">
        <v>95</v>
      </c>
      <c r="K105" s="22">
        <v>1.2206999999999999</v>
      </c>
      <c r="L105">
        <f t="shared" si="12"/>
        <v>19.760099999999998</v>
      </c>
      <c r="M105">
        <f t="shared" si="13"/>
        <v>24.139333361999995</v>
      </c>
      <c r="N105" s="9"/>
      <c r="O105" s="22">
        <v>0.37841799999999998</v>
      </c>
      <c r="P105" s="22">
        <v>35.116100000000003</v>
      </c>
      <c r="Q105" s="22">
        <v>-2.2048999999999999E-2</v>
      </c>
      <c r="R105" s="22">
        <v>95</v>
      </c>
      <c r="S105" s="22">
        <v>0.37817400000000001</v>
      </c>
      <c r="T105">
        <f t="shared" si="14"/>
        <v>22.048999999999999</v>
      </c>
      <c r="U105">
        <f t="shared" si="15"/>
        <v>8.3437384819999991</v>
      </c>
      <c r="X105" s="9"/>
      <c r="Y105" s="22">
        <v>1.2216199999999999</v>
      </c>
      <c r="Z105" s="22">
        <v>68.877200000000002</v>
      </c>
      <c r="AA105" s="22">
        <v>-1.9546500000000001E-2</v>
      </c>
      <c r="AB105" s="22">
        <v>95</v>
      </c>
      <c r="AC105" s="22">
        <v>1.2206999999999999</v>
      </c>
      <c r="AD105">
        <f t="shared" si="16"/>
        <v>19.546500000000002</v>
      </c>
      <c r="AE105">
        <f t="shared" si="17"/>
        <v>23.87839533</v>
      </c>
      <c r="AF105" s="9"/>
      <c r="AG105" s="22">
        <v>0.37841799999999998</v>
      </c>
      <c r="AH105" s="22">
        <v>118.06699999999999</v>
      </c>
      <c r="AI105" s="22">
        <v>-2.2012299999999999E-2</v>
      </c>
      <c r="AJ105" s="22">
        <v>95</v>
      </c>
      <c r="AK105" s="22">
        <v>0.378052</v>
      </c>
      <c r="AL105">
        <f t="shared" si="18"/>
        <v>22.0123</v>
      </c>
      <c r="AM105">
        <f t="shared" si="19"/>
        <v>8.329850541399999</v>
      </c>
      <c r="AP105" s="9"/>
      <c r="AQ105" s="22">
        <v>1.2216199999999999</v>
      </c>
      <c r="AR105" s="22">
        <v>167.31100000000001</v>
      </c>
      <c r="AS105" s="22">
        <v>-1.95801E-2</v>
      </c>
      <c r="AT105" s="22">
        <v>95</v>
      </c>
      <c r="AU105" s="22">
        <v>1.2206999999999999</v>
      </c>
      <c r="AV105">
        <f t="shared" si="20"/>
        <v>19.580099999999998</v>
      </c>
      <c r="AW105">
        <f t="shared" si="21"/>
        <v>23.919441761999995</v>
      </c>
      <c r="AX105" s="9"/>
      <c r="AY105" s="22">
        <v>0.37841799999999998</v>
      </c>
      <c r="AZ105" s="22">
        <v>186.613</v>
      </c>
      <c r="BA105" s="22">
        <v>-2.19788E-2</v>
      </c>
      <c r="BB105" s="22">
        <v>95</v>
      </c>
      <c r="BC105" s="22">
        <v>0.37768600000000002</v>
      </c>
      <c r="BD105">
        <f t="shared" si="22"/>
        <v>21.9788</v>
      </c>
      <c r="BE105">
        <f t="shared" si="23"/>
        <v>8.3171735383999987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15.148300000000001</v>
      </c>
      <c r="I106" s="22">
        <v>-1.97968E-2</v>
      </c>
      <c r="J106" s="22">
        <v>96</v>
      </c>
      <c r="K106" s="22">
        <v>1.2164299999999999</v>
      </c>
      <c r="L106">
        <f t="shared" si="12"/>
        <v>19.796800000000001</v>
      </c>
      <c r="M106">
        <f t="shared" si="13"/>
        <v>24.084390944000003</v>
      </c>
      <c r="N106" s="9"/>
      <c r="O106" s="22">
        <v>0.38345299999999999</v>
      </c>
      <c r="P106" s="22">
        <v>35.126199999999997</v>
      </c>
      <c r="Q106" s="22">
        <v>-2.2042800000000001E-2</v>
      </c>
      <c r="R106" s="22">
        <v>96</v>
      </c>
      <c r="S106" s="22">
        <v>0.38290400000000002</v>
      </c>
      <c r="T106">
        <f t="shared" si="14"/>
        <v>22.0428</v>
      </c>
      <c r="U106">
        <f t="shared" si="15"/>
        <v>8.4523777883999998</v>
      </c>
      <c r="X106" s="9"/>
      <c r="Y106" s="22">
        <v>1.21658</v>
      </c>
      <c r="Z106" s="22">
        <v>68.887299999999996</v>
      </c>
      <c r="AA106" s="22">
        <v>-1.95953E-2</v>
      </c>
      <c r="AB106" s="22">
        <v>96</v>
      </c>
      <c r="AC106" s="22">
        <v>1.2161299999999999</v>
      </c>
      <c r="AD106">
        <f t="shared" si="16"/>
        <v>19.595299999999998</v>
      </c>
      <c r="AE106">
        <f t="shared" si="17"/>
        <v>23.839250073999999</v>
      </c>
      <c r="AF106" s="9"/>
      <c r="AG106" s="22">
        <v>0.38345299999999999</v>
      </c>
      <c r="AH106" s="22">
        <v>118.077</v>
      </c>
      <c r="AI106" s="22">
        <v>-2.2003200000000001E-2</v>
      </c>
      <c r="AJ106" s="22">
        <v>96</v>
      </c>
      <c r="AK106" s="22">
        <v>0.38311800000000001</v>
      </c>
      <c r="AL106">
        <f t="shared" si="18"/>
        <v>22.0032</v>
      </c>
      <c r="AM106">
        <f t="shared" si="19"/>
        <v>8.4371930495999994</v>
      </c>
      <c r="AP106" s="9"/>
      <c r="AQ106" s="22">
        <v>1.21658</v>
      </c>
      <c r="AR106" s="22">
        <v>167.321</v>
      </c>
      <c r="AS106" s="22">
        <v>-1.9622799999999999E-2</v>
      </c>
      <c r="AT106" s="22">
        <v>96</v>
      </c>
      <c r="AU106" s="22">
        <v>1.2164299999999999</v>
      </c>
      <c r="AV106">
        <f t="shared" si="20"/>
        <v>19.622799999999998</v>
      </c>
      <c r="AW106">
        <f t="shared" si="21"/>
        <v>23.872706023999996</v>
      </c>
      <c r="AX106" s="9"/>
      <c r="AY106" s="22">
        <v>0.38345299999999999</v>
      </c>
      <c r="AZ106" s="22">
        <v>186.62299999999999</v>
      </c>
      <c r="BA106" s="22">
        <v>-2.1975700000000001E-2</v>
      </c>
      <c r="BB106" s="22">
        <v>96</v>
      </c>
      <c r="BC106" s="22">
        <v>0.38275100000000001</v>
      </c>
      <c r="BD106">
        <f t="shared" si="22"/>
        <v>21.9757</v>
      </c>
      <c r="BE106">
        <f t="shared" si="23"/>
        <v>8.4266480920999989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15.1584</v>
      </c>
      <c r="I107" s="22">
        <v>-1.9830299999999999E-2</v>
      </c>
      <c r="J107" s="22">
        <v>97</v>
      </c>
      <c r="K107" s="22">
        <v>1.2106300000000001</v>
      </c>
      <c r="L107">
        <f t="shared" si="12"/>
        <v>19.830299999999998</v>
      </c>
      <c r="M107">
        <f t="shared" si="13"/>
        <v>24.025399964999995</v>
      </c>
      <c r="N107" s="9"/>
      <c r="O107" s="22">
        <v>0.38848899999999997</v>
      </c>
      <c r="P107" s="22">
        <v>35.136200000000002</v>
      </c>
      <c r="Q107" s="22">
        <v>-2.2030600000000001E-2</v>
      </c>
      <c r="R107" s="22">
        <v>97</v>
      </c>
      <c r="S107" s="22">
        <v>0.38763399999999998</v>
      </c>
      <c r="T107">
        <f t="shared" si="14"/>
        <v>22.0306</v>
      </c>
      <c r="U107">
        <f t="shared" si="15"/>
        <v>8.5586457633999995</v>
      </c>
      <c r="X107" s="9"/>
      <c r="Y107" s="22">
        <v>1.2115499999999999</v>
      </c>
      <c r="Z107" s="22">
        <v>68.897400000000005</v>
      </c>
      <c r="AA107" s="22">
        <v>-1.96472E-2</v>
      </c>
      <c r="AB107" s="22">
        <v>97</v>
      </c>
      <c r="AC107" s="22">
        <v>1.2100200000000001</v>
      </c>
      <c r="AD107">
        <f t="shared" si="16"/>
        <v>19.647200000000002</v>
      </c>
      <c r="AE107">
        <f t="shared" si="17"/>
        <v>23.803565160000002</v>
      </c>
      <c r="AF107" s="9"/>
      <c r="AG107" s="22">
        <v>0.38848899999999997</v>
      </c>
      <c r="AH107" s="22">
        <v>118.087</v>
      </c>
      <c r="AI107" s="22">
        <v>-2.1991E-2</v>
      </c>
      <c r="AJ107" s="22">
        <v>97</v>
      </c>
      <c r="AK107" s="22">
        <v>0.38818399999999997</v>
      </c>
      <c r="AL107">
        <f t="shared" si="18"/>
        <v>21.991</v>
      </c>
      <c r="AM107">
        <f t="shared" si="19"/>
        <v>8.5432615989999992</v>
      </c>
      <c r="AP107" s="9"/>
      <c r="AQ107" s="22">
        <v>1.2115499999999999</v>
      </c>
      <c r="AR107" s="22">
        <v>167.33099999999999</v>
      </c>
      <c r="AS107" s="22">
        <v>-1.9662499999999999E-2</v>
      </c>
      <c r="AT107" s="22">
        <v>97</v>
      </c>
      <c r="AU107" s="22">
        <v>1.2106300000000001</v>
      </c>
      <c r="AV107">
        <f t="shared" si="20"/>
        <v>19.662499999999998</v>
      </c>
      <c r="AW107">
        <f t="shared" si="21"/>
        <v>23.822101874999994</v>
      </c>
      <c r="AX107" s="9"/>
      <c r="AY107" s="22">
        <v>0.38848899999999997</v>
      </c>
      <c r="AZ107" s="22">
        <v>186.63300000000001</v>
      </c>
      <c r="BA107" s="22">
        <v>-2.1981799999999999E-2</v>
      </c>
      <c r="BB107" s="22">
        <v>97</v>
      </c>
      <c r="BC107" s="22">
        <v>0.387909</v>
      </c>
      <c r="BD107">
        <f t="shared" si="22"/>
        <v>21.9818</v>
      </c>
      <c r="BE107">
        <f t="shared" si="23"/>
        <v>8.5396875001999994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15.1685</v>
      </c>
      <c r="I108" s="22">
        <v>-1.9882199999999999E-2</v>
      </c>
      <c r="J108" s="22">
        <v>98</v>
      </c>
      <c r="K108" s="22">
        <v>1.2057500000000001</v>
      </c>
      <c r="L108">
        <f t="shared" si="12"/>
        <v>19.882199999999997</v>
      </c>
      <c r="M108">
        <f t="shared" si="13"/>
        <v>23.988073121999996</v>
      </c>
      <c r="N108" s="9"/>
      <c r="O108" s="22">
        <v>0.39352399999999998</v>
      </c>
      <c r="P108" s="22">
        <v>35.146299999999997</v>
      </c>
      <c r="Q108" s="22">
        <v>-2.20337E-2</v>
      </c>
      <c r="R108" s="22">
        <v>98</v>
      </c>
      <c r="S108" s="22">
        <v>0.39224199999999998</v>
      </c>
      <c r="T108">
        <f t="shared" si="14"/>
        <v>22.0337</v>
      </c>
      <c r="U108">
        <f t="shared" si="15"/>
        <v>8.6707897587999998</v>
      </c>
      <c r="X108" s="9"/>
      <c r="Y108" s="22">
        <v>1.20651</v>
      </c>
      <c r="Z108" s="22">
        <v>68.907399999999996</v>
      </c>
      <c r="AA108" s="22">
        <v>-1.9696000000000002E-2</v>
      </c>
      <c r="AB108" s="22">
        <v>98</v>
      </c>
      <c r="AC108" s="22">
        <v>1.2054400000000001</v>
      </c>
      <c r="AD108">
        <f t="shared" si="16"/>
        <v>19.696000000000002</v>
      </c>
      <c r="AE108">
        <f t="shared" si="17"/>
        <v>23.763420960000001</v>
      </c>
      <c r="AF108" s="9"/>
      <c r="AG108" s="22">
        <v>0.39352399999999998</v>
      </c>
      <c r="AH108" s="22">
        <v>118.09699999999999</v>
      </c>
      <c r="AI108" s="22">
        <v>-2.1975700000000001E-2</v>
      </c>
      <c r="AJ108" s="22">
        <v>98</v>
      </c>
      <c r="AK108" s="22">
        <v>0.39294400000000002</v>
      </c>
      <c r="AL108">
        <f t="shared" si="18"/>
        <v>21.9757</v>
      </c>
      <c r="AM108">
        <f t="shared" si="19"/>
        <v>8.6479653667999994</v>
      </c>
      <c r="AP108" s="9"/>
      <c r="AQ108" s="22">
        <v>1.20651</v>
      </c>
      <c r="AR108" s="22">
        <v>167.34100000000001</v>
      </c>
      <c r="AS108" s="22">
        <v>-1.9705199999999999E-2</v>
      </c>
      <c r="AT108" s="22">
        <v>98</v>
      </c>
      <c r="AU108" s="22">
        <v>1.2054400000000001</v>
      </c>
      <c r="AV108">
        <f t="shared" si="20"/>
        <v>19.705199999999998</v>
      </c>
      <c r="AW108">
        <f t="shared" si="21"/>
        <v>23.774520851999998</v>
      </c>
      <c r="AX108" s="9"/>
      <c r="AY108" s="22">
        <v>0.39352399999999998</v>
      </c>
      <c r="AZ108" s="22">
        <v>186.643</v>
      </c>
      <c r="BA108" s="22">
        <v>-2.1966599999999999E-2</v>
      </c>
      <c r="BB108" s="22">
        <v>98</v>
      </c>
      <c r="BC108" s="22">
        <v>0.39297500000000002</v>
      </c>
      <c r="BD108">
        <f t="shared" si="22"/>
        <v>21.9666</v>
      </c>
      <c r="BE108">
        <f t="shared" si="23"/>
        <v>8.6443842984000003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15.1785</v>
      </c>
      <c r="I109" s="22">
        <v>-1.9912699999999998E-2</v>
      </c>
      <c r="J109" s="22">
        <v>99</v>
      </c>
      <c r="K109" s="22">
        <v>1.2002600000000001</v>
      </c>
      <c r="L109">
        <f t="shared" si="12"/>
        <v>19.912699999999997</v>
      </c>
      <c r="M109">
        <f t="shared" si="13"/>
        <v>23.924710795999999</v>
      </c>
      <c r="N109" s="9"/>
      <c r="O109" s="22">
        <v>0.39856000000000003</v>
      </c>
      <c r="P109" s="22">
        <v>35.156399999999998</v>
      </c>
      <c r="Q109" s="22">
        <v>-2.2027600000000001E-2</v>
      </c>
      <c r="R109" s="22">
        <v>99</v>
      </c>
      <c r="S109" s="22">
        <v>0.397949</v>
      </c>
      <c r="T109">
        <f t="shared" si="14"/>
        <v>22.0276</v>
      </c>
      <c r="U109">
        <f t="shared" si="15"/>
        <v>8.7793202560000001</v>
      </c>
      <c r="X109" s="9"/>
      <c r="Y109" s="22">
        <v>1.2014800000000001</v>
      </c>
      <c r="Z109" s="22">
        <v>68.917500000000004</v>
      </c>
      <c r="AA109" s="22">
        <v>-1.9751000000000001E-2</v>
      </c>
      <c r="AB109" s="22">
        <v>99</v>
      </c>
      <c r="AC109" s="22">
        <v>1.2005600000000001</v>
      </c>
      <c r="AD109">
        <f t="shared" si="16"/>
        <v>19.751000000000001</v>
      </c>
      <c r="AE109">
        <f t="shared" si="17"/>
        <v>23.730431480000004</v>
      </c>
      <c r="AF109" s="9"/>
      <c r="AG109" s="22">
        <v>0.39856000000000003</v>
      </c>
      <c r="AH109" s="22">
        <v>118.107</v>
      </c>
      <c r="AI109" s="22">
        <v>-2.1957399999999998E-2</v>
      </c>
      <c r="AJ109" s="22">
        <v>99</v>
      </c>
      <c r="AK109" s="22">
        <v>0.39791900000000002</v>
      </c>
      <c r="AL109">
        <f t="shared" si="18"/>
        <v>21.9574</v>
      </c>
      <c r="AM109">
        <f t="shared" si="19"/>
        <v>8.7513413440000001</v>
      </c>
      <c r="AP109" s="9"/>
      <c r="AQ109" s="22">
        <v>1.2014800000000001</v>
      </c>
      <c r="AR109" s="22">
        <v>167.351</v>
      </c>
      <c r="AS109" s="22">
        <v>-1.97571E-2</v>
      </c>
      <c r="AT109" s="22">
        <v>99</v>
      </c>
      <c r="AU109" s="22">
        <v>1.2008700000000001</v>
      </c>
      <c r="AV109">
        <f t="shared" si="20"/>
        <v>19.757100000000001</v>
      </c>
      <c r="AW109">
        <f t="shared" si="21"/>
        <v>23.737760508000004</v>
      </c>
      <c r="AX109" s="9"/>
      <c r="AY109" s="22">
        <v>0.39856000000000003</v>
      </c>
      <c r="AZ109" s="22">
        <v>186.65299999999999</v>
      </c>
      <c r="BA109" s="22">
        <v>-2.19635E-2</v>
      </c>
      <c r="BB109" s="22">
        <v>99</v>
      </c>
      <c r="BC109" s="22">
        <v>0.39816299999999999</v>
      </c>
      <c r="BD109">
        <f t="shared" si="22"/>
        <v>21.9635</v>
      </c>
      <c r="BE109">
        <f t="shared" si="23"/>
        <v>8.7537725599999998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15.188599999999999</v>
      </c>
      <c r="I110" s="22">
        <v>-1.9979899999999998E-2</v>
      </c>
      <c r="J110" s="22">
        <v>100</v>
      </c>
      <c r="K110" s="22">
        <v>1.19537</v>
      </c>
      <c r="L110">
        <f t="shared" si="12"/>
        <v>19.979899999999997</v>
      </c>
      <c r="M110">
        <f t="shared" si="13"/>
        <v>23.904751555999997</v>
      </c>
      <c r="N110" s="9"/>
      <c r="O110" s="22">
        <v>0.40359499999999998</v>
      </c>
      <c r="P110" s="22">
        <v>35.166499999999999</v>
      </c>
      <c r="Q110" s="22">
        <v>-2.2021499999999999E-2</v>
      </c>
      <c r="R110" s="22">
        <v>100</v>
      </c>
      <c r="S110" s="22">
        <v>0.40298499999999998</v>
      </c>
      <c r="T110">
        <f t="shared" si="14"/>
        <v>22.0215</v>
      </c>
      <c r="U110">
        <f t="shared" si="15"/>
        <v>8.8877672924999995</v>
      </c>
      <c r="X110" s="9"/>
      <c r="Y110" s="22">
        <v>1.1964399999999999</v>
      </c>
      <c r="Z110" s="22">
        <v>68.927599999999998</v>
      </c>
      <c r="AA110" s="22">
        <v>-1.9787599999999999E-2</v>
      </c>
      <c r="AB110" s="22">
        <v>100</v>
      </c>
      <c r="AC110" s="22">
        <v>1.1956800000000001</v>
      </c>
      <c r="AD110">
        <f t="shared" si="16"/>
        <v>19.787599999999998</v>
      </c>
      <c r="AE110">
        <f t="shared" si="17"/>
        <v>23.674676143999996</v>
      </c>
      <c r="AF110" s="9"/>
      <c r="AG110" s="22">
        <v>0.40359499999999998</v>
      </c>
      <c r="AH110" s="22">
        <v>118.117</v>
      </c>
      <c r="AI110" s="22">
        <v>-2.1942099999999999E-2</v>
      </c>
      <c r="AJ110" s="22">
        <v>100</v>
      </c>
      <c r="AK110" s="22">
        <v>0.40332000000000001</v>
      </c>
      <c r="AL110">
        <f t="shared" si="18"/>
        <v>21.9421</v>
      </c>
      <c r="AM110">
        <f t="shared" si="19"/>
        <v>8.8557218495000001</v>
      </c>
      <c r="AP110" s="9"/>
      <c r="AQ110" s="22">
        <v>1.1964399999999999</v>
      </c>
      <c r="AR110" s="22">
        <v>167.36099999999999</v>
      </c>
      <c r="AS110" s="22">
        <v>-1.9790599999999998E-2</v>
      </c>
      <c r="AT110" s="22">
        <v>100</v>
      </c>
      <c r="AU110" s="22">
        <v>1.19598</v>
      </c>
      <c r="AV110">
        <f t="shared" si="20"/>
        <v>19.790599999999998</v>
      </c>
      <c r="AW110">
        <f t="shared" si="21"/>
        <v>23.678265463999995</v>
      </c>
      <c r="AX110" s="9"/>
      <c r="AY110" s="22">
        <v>0.40359499999999998</v>
      </c>
      <c r="AZ110" s="22">
        <v>186.66300000000001</v>
      </c>
      <c r="BA110" s="22">
        <v>-2.1957399999999998E-2</v>
      </c>
      <c r="BB110" s="22">
        <v>100</v>
      </c>
      <c r="BC110" s="22">
        <v>0.402893</v>
      </c>
      <c r="BD110">
        <f t="shared" si="22"/>
        <v>21.9574</v>
      </c>
      <c r="BE110">
        <f t="shared" si="23"/>
        <v>8.8618968529999993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15.198700000000001</v>
      </c>
      <c r="I111" s="22">
        <v>-2.00317E-2</v>
      </c>
      <c r="J111" s="22">
        <v>101</v>
      </c>
      <c r="K111" s="22">
        <v>1.19049</v>
      </c>
      <c r="L111">
        <f t="shared" si="12"/>
        <v>20.031700000000001</v>
      </c>
      <c r="M111">
        <f t="shared" si="13"/>
        <v>23.865967697000002</v>
      </c>
      <c r="N111" s="9"/>
      <c r="O111" s="22">
        <v>0.40862999999999999</v>
      </c>
      <c r="P111" s="22">
        <v>35.176499999999997</v>
      </c>
      <c r="Q111" s="22">
        <v>-2.2012299999999999E-2</v>
      </c>
      <c r="R111" s="22">
        <v>101</v>
      </c>
      <c r="S111" s="22">
        <v>0.40801999999999999</v>
      </c>
      <c r="T111">
        <f t="shared" si="14"/>
        <v>22.0123</v>
      </c>
      <c r="U111">
        <f t="shared" si="15"/>
        <v>8.9948861489999992</v>
      </c>
      <c r="X111" s="9"/>
      <c r="Y111" s="22">
        <v>1.1914100000000001</v>
      </c>
      <c r="Z111" s="22">
        <v>68.937700000000007</v>
      </c>
      <c r="AA111" s="22">
        <v>-1.9815099999999999E-2</v>
      </c>
      <c r="AB111" s="22">
        <v>101</v>
      </c>
      <c r="AC111" s="22">
        <v>1.19049</v>
      </c>
      <c r="AD111">
        <f t="shared" si="16"/>
        <v>19.815099999999997</v>
      </c>
      <c r="AE111">
        <f t="shared" si="17"/>
        <v>23.607908290999998</v>
      </c>
      <c r="AF111" s="9"/>
      <c r="AG111" s="22">
        <v>0.40862999999999999</v>
      </c>
      <c r="AH111" s="22">
        <v>118.127</v>
      </c>
      <c r="AI111" s="22">
        <v>-2.19391E-2</v>
      </c>
      <c r="AJ111" s="22">
        <v>101</v>
      </c>
      <c r="AK111" s="22">
        <v>0.40811199999999997</v>
      </c>
      <c r="AL111">
        <f t="shared" si="18"/>
        <v>21.9391</v>
      </c>
      <c r="AM111">
        <f t="shared" si="19"/>
        <v>8.9649744330000001</v>
      </c>
      <c r="AP111" s="9"/>
      <c r="AQ111" s="22">
        <v>1.1914100000000001</v>
      </c>
      <c r="AR111" s="22">
        <v>167.37100000000001</v>
      </c>
      <c r="AS111" s="22">
        <v>-1.98242E-2</v>
      </c>
      <c r="AT111" s="22">
        <v>101</v>
      </c>
      <c r="AU111" s="22">
        <v>1.18988</v>
      </c>
      <c r="AV111">
        <f t="shared" si="20"/>
        <v>19.824200000000001</v>
      </c>
      <c r="AW111">
        <f t="shared" si="21"/>
        <v>23.618750122000002</v>
      </c>
      <c r="AX111" s="9"/>
      <c r="AY111" s="22">
        <v>0.40862999999999999</v>
      </c>
      <c r="AZ111" s="22">
        <v>186.673</v>
      </c>
      <c r="BA111" s="22">
        <v>-2.1929899999999999E-2</v>
      </c>
      <c r="BB111" s="22">
        <v>101</v>
      </c>
      <c r="BC111" s="22">
        <v>0.40786699999999998</v>
      </c>
      <c r="BD111">
        <f t="shared" si="22"/>
        <v>21.9299</v>
      </c>
      <c r="BE111">
        <f t="shared" si="23"/>
        <v>8.9612150370000005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15.2087</v>
      </c>
      <c r="I112" s="22">
        <v>-2.00684E-2</v>
      </c>
      <c r="J112" s="22">
        <v>102</v>
      </c>
      <c r="K112" s="22">
        <v>1.1856100000000001</v>
      </c>
      <c r="L112">
        <f t="shared" si="12"/>
        <v>20.0684</v>
      </c>
      <c r="M112">
        <f t="shared" si="13"/>
        <v>23.808547707999999</v>
      </c>
      <c r="N112" s="9"/>
      <c r="O112" s="22">
        <v>0.41366599999999998</v>
      </c>
      <c r="P112" s="22">
        <v>35.186599999999999</v>
      </c>
      <c r="Q112" s="22">
        <v>-2.2003200000000001E-2</v>
      </c>
      <c r="R112" s="22">
        <v>102</v>
      </c>
      <c r="S112" s="22">
        <v>0.41311599999999998</v>
      </c>
      <c r="T112">
        <f t="shared" si="14"/>
        <v>22.0032</v>
      </c>
      <c r="U112">
        <f t="shared" si="15"/>
        <v>9.1019757311999996</v>
      </c>
      <c r="X112" s="9"/>
      <c r="Y112" s="22">
        <v>1.1863699999999999</v>
      </c>
      <c r="Z112" s="22">
        <v>68.947699999999998</v>
      </c>
      <c r="AA112" s="22">
        <v>-1.98517E-2</v>
      </c>
      <c r="AB112" s="22">
        <v>102</v>
      </c>
      <c r="AC112" s="22">
        <v>1.1856100000000001</v>
      </c>
      <c r="AD112">
        <f t="shared" si="16"/>
        <v>19.851700000000001</v>
      </c>
      <c r="AE112">
        <f t="shared" si="17"/>
        <v>23.551461328999999</v>
      </c>
      <c r="AF112" s="9"/>
      <c r="AG112" s="22">
        <v>0.41366599999999998</v>
      </c>
      <c r="AH112" s="22">
        <v>118.137</v>
      </c>
      <c r="AI112" s="22">
        <v>-2.1942099999999999E-2</v>
      </c>
      <c r="AJ112" s="22">
        <v>102</v>
      </c>
      <c r="AK112" s="22">
        <v>0.41323900000000002</v>
      </c>
      <c r="AL112">
        <f t="shared" si="18"/>
        <v>21.9421</v>
      </c>
      <c r="AM112">
        <f t="shared" si="19"/>
        <v>9.0767007385999996</v>
      </c>
      <c r="AP112" s="9"/>
      <c r="AQ112" s="22">
        <v>1.1863699999999999</v>
      </c>
      <c r="AR112" s="22">
        <v>167.38200000000001</v>
      </c>
      <c r="AS112" s="22">
        <v>-1.9860800000000001E-2</v>
      </c>
      <c r="AT112" s="22">
        <v>102</v>
      </c>
      <c r="AU112" s="22">
        <v>1.1856100000000001</v>
      </c>
      <c r="AV112">
        <f t="shared" si="20"/>
        <v>19.860800000000001</v>
      </c>
      <c r="AW112">
        <f t="shared" si="21"/>
        <v>23.562257295999999</v>
      </c>
      <c r="AX112" s="9"/>
      <c r="AY112" s="22">
        <v>0.41366599999999998</v>
      </c>
      <c r="AZ112" s="22">
        <v>186.68299999999999</v>
      </c>
      <c r="BA112" s="22">
        <v>-2.19116E-2</v>
      </c>
      <c r="BB112" s="22">
        <v>102</v>
      </c>
      <c r="BC112" s="22">
        <v>0.41293299999999999</v>
      </c>
      <c r="BD112">
        <f t="shared" si="22"/>
        <v>21.9116</v>
      </c>
      <c r="BE112">
        <f t="shared" si="23"/>
        <v>9.0640839256000003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15.2188</v>
      </c>
      <c r="I113" s="22">
        <v>-2.0120200000000001E-2</v>
      </c>
      <c r="J113" s="22">
        <v>103</v>
      </c>
      <c r="K113" s="22">
        <v>1.18042</v>
      </c>
      <c r="L113">
        <f t="shared" si="12"/>
        <v>20.120200000000001</v>
      </c>
      <c r="M113">
        <f t="shared" si="13"/>
        <v>23.768797068000001</v>
      </c>
      <c r="N113" s="9"/>
      <c r="O113" s="22">
        <v>0.41870099999999999</v>
      </c>
      <c r="P113" s="22">
        <v>35.1967</v>
      </c>
      <c r="Q113" s="22">
        <v>-2.1994E-2</v>
      </c>
      <c r="R113" s="22">
        <v>103</v>
      </c>
      <c r="S113" s="22">
        <v>0.41809099999999999</v>
      </c>
      <c r="T113">
        <f t="shared" si="14"/>
        <v>21.994</v>
      </c>
      <c r="U113">
        <f t="shared" si="15"/>
        <v>9.2089097940000002</v>
      </c>
      <c r="X113" s="9"/>
      <c r="Y113" s="22">
        <v>1.1813400000000001</v>
      </c>
      <c r="Z113" s="22">
        <v>68.957800000000006</v>
      </c>
      <c r="AA113" s="22">
        <v>-1.9897499999999999E-2</v>
      </c>
      <c r="AB113" s="22">
        <v>103</v>
      </c>
      <c r="AC113" s="22">
        <v>1.18011</v>
      </c>
      <c r="AD113">
        <f t="shared" si="16"/>
        <v>19.897499999999997</v>
      </c>
      <c r="AE113">
        <f t="shared" si="17"/>
        <v>23.50571265</v>
      </c>
      <c r="AF113" s="9"/>
      <c r="AG113" s="22">
        <v>0.41870099999999999</v>
      </c>
      <c r="AH113" s="22">
        <v>118.14700000000001</v>
      </c>
      <c r="AI113" s="22">
        <v>-2.1945200000000002E-2</v>
      </c>
      <c r="AJ113" s="22">
        <v>103</v>
      </c>
      <c r="AK113" s="22">
        <v>0.41848800000000003</v>
      </c>
      <c r="AL113">
        <f t="shared" si="18"/>
        <v>21.9452</v>
      </c>
      <c r="AM113">
        <f t="shared" si="19"/>
        <v>9.1884771852</v>
      </c>
      <c r="AP113" s="9"/>
      <c r="AQ113" s="22">
        <v>1.1813400000000001</v>
      </c>
      <c r="AR113" s="22">
        <v>167.392</v>
      </c>
      <c r="AS113" s="22">
        <v>-1.9900500000000002E-2</v>
      </c>
      <c r="AT113" s="22">
        <v>103</v>
      </c>
      <c r="AU113" s="22">
        <v>1.18042</v>
      </c>
      <c r="AV113">
        <f t="shared" si="20"/>
        <v>19.900500000000001</v>
      </c>
      <c r="AW113">
        <f t="shared" si="21"/>
        <v>23.509256670000003</v>
      </c>
      <c r="AX113" s="9"/>
      <c r="AY113" s="22">
        <v>0.41870099999999999</v>
      </c>
      <c r="AZ113" s="22">
        <v>186.69399999999999</v>
      </c>
      <c r="BA113" s="22">
        <v>-2.19116E-2</v>
      </c>
      <c r="BB113" s="22">
        <v>103</v>
      </c>
      <c r="BC113" s="22">
        <v>0.41809099999999999</v>
      </c>
      <c r="BD113">
        <f t="shared" si="22"/>
        <v>21.9116</v>
      </c>
      <c r="BE113">
        <f t="shared" si="23"/>
        <v>9.1744088315999992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15.228899999999999</v>
      </c>
      <c r="I114" s="22">
        <v>-2.0156899999999998E-2</v>
      </c>
      <c r="J114" s="22">
        <v>104</v>
      </c>
      <c r="K114" s="22">
        <v>1.17584</v>
      </c>
      <c r="L114">
        <f t="shared" si="12"/>
        <v>20.156899999999997</v>
      </c>
      <c r="M114">
        <f t="shared" si="13"/>
        <v>23.710561469999995</v>
      </c>
      <c r="N114" s="9"/>
      <c r="O114" s="22">
        <v>0.42373699999999997</v>
      </c>
      <c r="P114" s="22">
        <v>35.206699999999998</v>
      </c>
      <c r="Q114" s="22">
        <v>-2.1984900000000002E-2</v>
      </c>
      <c r="R114" s="22">
        <v>104</v>
      </c>
      <c r="S114" s="22">
        <v>0.42318699999999998</v>
      </c>
      <c r="T114">
        <f t="shared" si="14"/>
        <v>21.984900000000003</v>
      </c>
      <c r="U114">
        <f t="shared" si="15"/>
        <v>9.3158155712999999</v>
      </c>
      <c r="X114" s="9"/>
      <c r="Y114" s="22">
        <v>1.1762999999999999</v>
      </c>
      <c r="Z114" s="22">
        <v>68.9679</v>
      </c>
      <c r="AA114" s="22">
        <v>-1.9943200000000001E-2</v>
      </c>
      <c r="AB114" s="22">
        <v>104</v>
      </c>
      <c r="AC114" s="22">
        <v>1.17584</v>
      </c>
      <c r="AD114">
        <f t="shared" si="16"/>
        <v>19.943200000000001</v>
      </c>
      <c r="AE114">
        <f t="shared" si="17"/>
        <v>23.459186159999998</v>
      </c>
      <c r="AF114" s="9"/>
      <c r="AG114" s="22">
        <v>0.42373699999999997</v>
      </c>
      <c r="AH114" s="22">
        <v>118.157</v>
      </c>
      <c r="AI114" s="22">
        <v>-2.1942099999999999E-2</v>
      </c>
      <c r="AJ114" s="22">
        <v>104</v>
      </c>
      <c r="AK114" s="22">
        <v>0.42257699999999998</v>
      </c>
      <c r="AL114">
        <f t="shared" si="18"/>
        <v>21.9421</v>
      </c>
      <c r="AM114">
        <f t="shared" si="19"/>
        <v>9.2976796276999991</v>
      </c>
      <c r="AP114" s="9"/>
      <c r="AQ114" s="22">
        <v>1.1762999999999999</v>
      </c>
      <c r="AR114" s="22">
        <v>167.40199999999999</v>
      </c>
      <c r="AS114" s="22">
        <v>-1.9940200000000002E-2</v>
      </c>
      <c r="AT114" s="22">
        <v>104</v>
      </c>
      <c r="AU114" s="22">
        <v>1.17584</v>
      </c>
      <c r="AV114">
        <f t="shared" si="20"/>
        <v>19.940200000000001</v>
      </c>
      <c r="AW114">
        <f t="shared" si="21"/>
        <v>23.455657259999999</v>
      </c>
      <c r="AX114" s="9"/>
      <c r="AY114" s="22">
        <v>0.42373699999999997</v>
      </c>
      <c r="AZ114" s="22">
        <v>186.70400000000001</v>
      </c>
      <c r="BA114" s="22">
        <v>-2.19086E-2</v>
      </c>
      <c r="BB114" s="22">
        <v>104</v>
      </c>
      <c r="BC114" s="22">
        <v>0.42349199999999998</v>
      </c>
      <c r="BD114">
        <f t="shared" si="22"/>
        <v>21.9086</v>
      </c>
      <c r="BE114">
        <f t="shared" si="23"/>
        <v>9.2834844381999986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15.238899999999999</v>
      </c>
      <c r="I115" s="22">
        <v>-2.0190400000000001E-2</v>
      </c>
      <c r="J115" s="22">
        <v>105</v>
      </c>
      <c r="K115" s="22">
        <v>1.17035</v>
      </c>
      <c r="L115">
        <f t="shared" si="12"/>
        <v>20.1904</v>
      </c>
      <c r="M115">
        <f t="shared" si="13"/>
        <v>23.648207904</v>
      </c>
      <c r="N115" s="9"/>
      <c r="O115" s="22">
        <v>0.42877199999999999</v>
      </c>
      <c r="P115" s="22">
        <v>35.216799999999999</v>
      </c>
      <c r="Q115" s="22">
        <v>-2.1972700000000001E-2</v>
      </c>
      <c r="R115" s="22">
        <v>105</v>
      </c>
      <c r="S115" s="22">
        <v>0.42807000000000001</v>
      </c>
      <c r="T115">
        <f t="shared" si="14"/>
        <v>21.9727</v>
      </c>
      <c r="U115">
        <f t="shared" si="15"/>
        <v>9.4212785243999999</v>
      </c>
      <c r="X115" s="9"/>
      <c r="Y115" s="22">
        <v>1.17126</v>
      </c>
      <c r="Z115" s="22">
        <v>68.977900000000005</v>
      </c>
      <c r="AA115" s="22">
        <v>-1.9970700000000001E-2</v>
      </c>
      <c r="AB115" s="22">
        <v>105</v>
      </c>
      <c r="AC115" s="22">
        <v>1.17035</v>
      </c>
      <c r="AD115">
        <f t="shared" si="16"/>
        <v>19.970700000000001</v>
      </c>
      <c r="AE115">
        <f t="shared" si="17"/>
        <v>23.390882082000001</v>
      </c>
      <c r="AF115" s="9"/>
      <c r="AG115" s="22">
        <v>0.42877199999999999</v>
      </c>
      <c r="AH115" s="22">
        <v>118.167</v>
      </c>
      <c r="AI115" s="22">
        <v>-2.1926899999999999E-2</v>
      </c>
      <c r="AJ115" s="22">
        <v>105</v>
      </c>
      <c r="AK115" s="22">
        <v>0.42791699999999999</v>
      </c>
      <c r="AL115">
        <f t="shared" si="18"/>
        <v>21.9269</v>
      </c>
      <c r="AM115">
        <f t="shared" si="19"/>
        <v>9.4016407667999999</v>
      </c>
      <c r="AP115" s="9"/>
      <c r="AQ115" s="22">
        <v>1.17126</v>
      </c>
      <c r="AR115" s="22">
        <v>167.41200000000001</v>
      </c>
      <c r="AS115" s="22">
        <v>-1.9967700000000001E-2</v>
      </c>
      <c r="AT115" s="22">
        <v>105</v>
      </c>
      <c r="AU115" s="22">
        <v>1.17004</v>
      </c>
      <c r="AV115">
        <f t="shared" si="20"/>
        <v>19.967700000000001</v>
      </c>
      <c r="AW115">
        <f t="shared" si="21"/>
        <v>23.387368301999999</v>
      </c>
      <c r="AX115" s="9"/>
      <c r="AY115" s="22">
        <v>0.42877199999999999</v>
      </c>
      <c r="AZ115" s="22">
        <v>186.714</v>
      </c>
      <c r="BA115" s="22">
        <v>-2.19086E-2</v>
      </c>
      <c r="BB115" s="22">
        <v>105</v>
      </c>
      <c r="BC115" s="22">
        <v>0.42803999999999998</v>
      </c>
      <c r="BD115">
        <f t="shared" si="22"/>
        <v>21.9086</v>
      </c>
      <c r="BE115">
        <f t="shared" si="23"/>
        <v>9.3937942392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15.249000000000001</v>
      </c>
      <c r="I116" s="22">
        <v>-2.0239300000000002E-2</v>
      </c>
      <c r="J116" s="22">
        <v>106</v>
      </c>
      <c r="K116" s="22">
        <v>1.16516</v>
      </c>
      <c r="L116">
        <f t="shared" si="12"/>
        <v>20.2393</v>
      </c>
      <c r="M116">
        <f t="shared" si="13"/>
        <v>23.603678839000001</v>
      </c>
      <c r="N116" s="9"/>
      <c r="O116" s="22">
        <v>0.433807</v>
      </c>
      <c r="P116" s="22">
        <v>35.226900000000001</v>
      </c>
      <c r="Q116" s="22">
        <v>-2.19543E-2</v>
      </c>
      <c r="R116" s="22">
        <v>106</v>
      </c>
      <c r="S116" s="22">
        <v>0.433197</v>
      </c>
      <c r="T116">
        <f t="shared" si="14"/>
        <v>21.9543</v>
      </c>
      <c r="U116">
        <f t="shared" si="15"/>
        <v>9.5239290201000006</v>
      </c>
      <c r="X116" s="9"/>
      <c r="Y116" s="22">
        <v>1.1662300000000001</v>
      </c>
      <c r="Z116" s="22">
        <v>68.988</v>
      </c>
      <c r="AA116" s="22">
        <v>-2.0004299999999999E-2</v>
      </c>
      <c r="AB116" s="22">
        <v>106</v>
      </c>
      <c r="AC116" s="22">
        <v>1.16547</v>
      </c>
      <c r="AD116">
        <f t="shared" si="16"/>
        <v>20.004300000000001</v>
      </c>
      <c r="AE116">
        <f t="shared" si="17"/>
        <v>23.329614789000004</v>
      </c>
      <c r="AF116" s="9"/>
      <c r="AG116" s="22">
        <v>0.433807</v>
      </c>
      <c r="AH116" s="22">
        <v>118.17700000000001</v>
      </c>
      <c r="AI116" s="22">
        <v>-2.1920800000000001E-2</v>
      </c>
      <c r="AJ116" s="22">
        <v>106</v>
      </c>
      <c r="AK116" s="22">
        <v>0.43374600000000002</v>
      </c>
      <c r="AL116">
        <f t="shared" si="18"/>
        <v>21.9208</v>
      </c>
      <c r="AM116">
        <f t="shared" si="19"/>
        <v>9.5093964855999999</v>
      </c>
      <c r="AP116" s="9"/>
      <c r="AQ116" s="22">
        <v>1.1662300000000001</v>
      </c>
      <c r="AR116" s="22">
        <v>167.422</v>
      </c>
      <c r="AS116" s="22">
        <v>-2.00165E-2</v>
      </c>
      <c r="AT116" s="22">
        <v>106</v>
      </c>
      <c r="AU116" s="22">
        <v>1.16547</v>
      </c>
      <c r="AV116">
        <f t="shared" si="20"/>
        <v>20.016500000000001</v>
      </c>
      <c r="AW116">
        <f t="shared" si="21"/>
        <v>23.343842795000004</v>
      </c>
      <c r="AX116" s="9"/>
      <c r="AY116" s="22">
        <v>0.433807</v>
      </c>
      <c r="AZ116" s="22">
        <v>186.72399999999999</v>
      </c>
      <c r="BA116" s="22">
        <v>-2.1899399999999999E-2</v>
      </c>
      <c r="BB116" s="22">
        <v>106</v>
      </c>
      <c r="BC116" s="22">
        <v>0.43313600000000002</v>
      </c>
      <c r="BD116">
        <f t="shared" si="22"/>
        <v>21.8994</v>
      </c>
      <c r="BE116">
        <f t="shared" si="23"/>
        <v>9.5001130158000002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15.2591</v>
      </c>
      <c r="I117" s="22">
        <v>-2.0272800000000001E-2</v>
      </c>
      <c r="J117" s="22">
        <v>107</v>
      </c>
      <c r="K117" s="22">
        <v>1.1611899999999999</v>
      </c>
      <c r="L117">
        <f t="shared" si="12"/>
        <v>20.2728</v>
      </c>
      <c r="M117">
        <f t="shared" si="13"/>
        <v>23.540572632</v>
      </c>
      <c r="N117" s="9"/>
      <c r="O117" s="22">
        <v>0.43884299999999998</v>
      </c>
      <c r="P117" s="22">
        <v>35.237000000000002</v>
      </c>
      <c r="Q117" s="22">
        <v>-2.1942099999999999E-2</v>
      </c>
      <c r="R117" s="22">
        <v>107</v>
      </c>
      <c r="S117" s="22">
        <v>0.43765300000000001</v>
      </c>
      <c r="T117">
        <f t="shared" si="14"/>
        <v>21.9421</v>
      </c>
      <c r="U117">
        <f t="shared" si="15"/>
        <v>9.6291369902999993</v>
      </c>
      <c r="X117" s="9"/>
      <c r="Y117" s="22">
        <v>1.1611899999999999</v>
      </c>
      <c r="Z117" s="22">
        <v>68.998099999999994</v>
      </c>
      <c r="AA117" s="22">
        <v>-2.0046999999999999E-2</v>
      </c>
      <c r="AB117" s="22">
        <v>107</v>
      </c>
      <c r="AC117" s="22">
        <v>1.16028</v>
      </c>
      <c r="AD117">
        <f t="shared" si="16"/>
        <v>20.047000000000001</v>
      </c>
      <c r="AE117">
        <f t="shared" si="17"/>
        <v>23.278375929999999</v>
      </c>
      <c r="AF117" s="9"/>
      <c r="AG117" s="22">
        <v>0.43884299999999998</v>
      </c>
      <c r="AH117" s="22">
        <v>118.188</v>
      </c>
      <c r="AI117" s="22">
        <v>-2.1899399999999999E-2</v>
      </c>
      <c r="AJ117" s="22">
        <v>107</v>
      </c>
      <c r="AK117" s="22">
        <v>0.43838500000000002</v>
      </c>
      <c r="AL117">
        <f t="shared" si="18"/>
        <v>21.8994</v>
      </c>
      <c r="AM117">
        <f t="shared" si="19"/>
        <v>9.6103983941999989</v>
      </c>
      <c r="AP117" s="9"/>
      <c r="AQ117" s="22">
        <v>1.1611899999999999</v>
      </c>
      <c r="AR117" s="22">
        <v>167.43199999999999</v>
      </c>
      <c r="AS117" s="22">
        <v>-2.0046999999999999E-2</v>
      </c>
      <c r="AT117" s="22">
        <v>107</v>
      </c>
      <c r="AU117" s="22">
        <v>1.1605799999999999</v>
      </c>
      <c r="AV117">
        <f t="shared" si="20"/>
        <v>20.047000000000001</v>
      </c>
      <c r="AW117">
        <f t="shared" si="21"/>
        <v>23.278375929999999</v>
      </c>
      <c r="AX117" s="9"/>
      <c r="AY117" s="22">
        <v>0.43884299999999998</v>
      </c>
      <c r="AZ117" s="22">
        <v>186.73400000000001</v>
      </c>
      <c r="BA117" s="22">
        <v>-2.1887199999999999E-2</v>
      </c>
      <c r="BB117" s="22">
        <v>107</v>
      </c>
      <c r="BC117" s="22">
        <v>0.43823200000000001</v>
      </c>
      <c r="BD117">
        <f t="shared" si="22"/>
        <v>21.8872</v>
      </c>
      <c r="BE117">
        <f t="shared" si="23"/>
        <v>9.605044509599999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15.2692</v>
      </c>
      <c r="I118" s="22">
        <v>-2.03033E-2</v>
      </c>
      <c r="J118" s="22">
        <v>108</v>
      </c>
      <c r="K118" s="22">
        <v>1.15479</v>
      </c>
      <c r="L118">
        <f t="shared" si="12"/>
        <v>20.3033</v>
      </c>
      <c r="M118">
        <f t="shared" si="13"/>
        <v>23.473863328</v>
      </c>
      <c r="N118" s="9"/>
      <c r="O118" s="22">
        <v>0.44387799999999999</v>
      </c>
      <c r="P118" s="22">
        <v>35.247</v>
      </c>
      <c r="Q118" s="22">
        <v>-2.1936000000000001E-2</v>
      </c>
      <c r="R118" s="22">
        <v>108</v>
      </c>
      <c r="S118" s="22">
        <v>0.44345099999999998</v>
      </c>
      <c r="T118">
        <f t="shared" si="14"/>
        <v>21.936</v>
      </c>
      <c r="U118">
        <f t="shared" si="15"/>
        <v>9.7369078079999998</v>
      </c>
      <c r="X118" s="9"/>
      <c r="Y118" s="22">
        <v>1.1561600000000001</v>
      </c>
      <c r="Z118" s="22">
        <v>69.008200000000002</v>
      </c>
      <c r="AA118" s="22">
        <v>-2.0080600000000001E-2</v>
      </c>
      <c r="AB118" s="22">
        <v>108</v>
      </c>
      <c r="AC118" s="22">
        <v>1.1554</v>
      </c>
      <c r="AD118">
        <f t="shared" si="16"/>
        <v>20.0806</v>
      </c>
      <c r="AE118">
        <f t="shared" si="17"/>
        <v>23.216386496000002</v>
      </c>
      <c r="AF118" s="9"/>
      <c r="AG118" s="22">
        <v>0.44387799999999999</v>
      </c>
      <c r="AH118" s="22">
        <v>118.19799999999999</v>
      </c>
      <c r="AI118" s="22">
        <v>-2.1890300000000001E-2</v>
      </c>
      <c r="AJ118" s="22">
        <v>108</v>
      </c>
      <c r="AK118" s="22">
        <v>0.44345099999999998</v>
      </c>
      <c r="AL118">
        <f t="shared" si="18"/>
        <v>21.8903</v>
      </c>
      <c r="AM118">
        <f t="shared" si="19"/>
        <v>9.7166225833999995</v>
      </c>
      <c r="AP118" s="9"/>
      <c r="AQ118" s="22">
        <v>1.1561600000000001</v>
      </c>
      <c r="AR118" s="22">
        <v>167.44200000000001</v>
      </c>
      <c r="AS118" s="22">
        <v>-2.0077500000000002E-2</v>
      </c>
      <c r="AT118" s="22">
        <v>108</v>
      </c>
      <c r="AU118" s="22">
        <v>1.15509</v>
      </c>
      <c r="AV118">
        <f t="shared" si="20"/>
        <v>20.077500000000001</v>
      </c>
      <c r="AW118">
        <f t="shared" si="21"/>
        <v>23.212802400000001</v>
      </c>
      <c r="AX118" s="9"/>
      <c r="AY118" s="22">
        <v>0.44387799999999999</v>
      </c>
      <c r="AZ118" s="22">
        <v>186.744</v>
      </c>
      <c r="BA118" s="22">
        <v>-2.18689E-2</v>
      </c>
      <c r="BB118" s="22">
        <v>108</v>
      </c>
      <c r="BC118" s="22">
        <v>0.44311499999999998</v>
      </c>
      <c r="BD118">
        <f t="shared" si="22"/>
        <v>21.8689</v>
      </c>
      <c r="BE118">
        <f t="shared" si="23"/>
        <v>9.7071235942000005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15.279199999999999</v>
      </c>
      <c r="I119" s="22">
        <v>-2.03278E-2</v>
      </c>
      <c r="J119" s="22">
        <v>109</v>
      </c>
      <c r="K119" s="22">
        <v>1.1498999999999999</v>
      </c>
      <c r="L119">
        <f t="shared" si="12"/>
        <v>20.3278</v>
      </c>
      <c r="M119">
        <f t="shared" si="13"/>
        <v>23.399737135999999</v>
      </c>
      <c r="N119" s="9"/>
      <c r="O119" s="22">
        <v>0.44891399999999998</v>
      </c>
      <c r="P119" s="22">
        <v>35.257100000000001</v>
      </c>
      <c r="Q119" s="22">
        <v>-2.19238E-2</v>
      </c>
      <c r="R119" s="22">
        <v>109</v>
      </c>
      <c r="S119" s="22">
        <v>0.44827299999999998</v>
      </c>
      <c r="T119">
        <f t="shared" si="14"/>
        <v>21.9238</v>
      </c>
      <c r="U119">
        <f t="shared" si="15"/>
        <v>9.8419007531999991</v>
      </c>
      <c r="X119" s="9"/>
      <c r="Y119" s="22">
        <v>1.1511199999999999</v>
      </c>
      <c r="Z119" s="22">
        <v>69.018199999999993</v>
      </c>
      <c r="AA119" s="22">
        <v>-2.0101899999999999E-2</v>
      </c>
      <c r="AB119" s="22">
        <v>109</v>
      </c>
      <c r="AC119" s="22">
        <v>1.15021</v>
      </c>
      <c r="AD119">
        <f t="shared" si="16"/>
        <v>20.101900000000001</v>
      </c>
      <c r="AE119">
        <f t="shared" si="17"/>
        <v>23.139699128</v>
      </c>
      <c r="AF119" s="9"/>
      <c r="AG119" s="22">
        <v>0.44891399999999998</v>
      </c>
      <c r="AH119" s="22">
        <v>118.208</v>
      </c>
      <c r="AI119" s="22">
        <v>-2.1884199999999999E-2</v>
      </c>
      <c r="AJ119" s="22">
        <v>109</v>
      </c>
      <c r="AK119" s="22">
        <v>0.44808999999999999</v>
      </c>
      <c r="AL119">
        <f t="shared" si="18"/>
        <v>21.8842</v>
      </c>
      <c r="AM119">
        <f t="shared" si="19"/>
        <v>9.824123758799999</v>
      </c>
      <c r="AP119" s="9"/>
      <c r="AQ119" s="22">
        <v>1.1511199999999999</v>
      </c>
      <c r="AR119" s="22">
        <v>167.452</v>
      </c>
      <c r="AS119" s="22">
        <v>-2.0108000000000001E-2</v>
      </c>
      <c r="AT119" s="22">
        <v>109</v>
      </c>
      <c r="AU119" s="22">
        <v>1.15021</v>
      </c>
      <c r="AV119">
        <f t="shared" si="20"/>
        <v>20.108000000000001</v>
      </c>
      <c r="AW119">
        <f t="shared" si="21"/>
        <v>23.14672096</v>
      </c>
      <c r="AX119" s="9"/>
      <c r="AY119" s="22">
        <v>0.44891399999999998</v>
      </c>
      <c r="AZ119" s="22">
        <v>186.75399999999999</v>
      </c>
      <c r="BA119" s="22">
        <v>-2.18567E-2</v>
      </c>
      <c r="BB119" s="22">
        <v>109</v>
      </c>
      <c r="BC119" s="22">
        <v>0.44833400000000001</v>
      </c>
      <c r="BD119">
        <f t="shared" si="22"/>
        <v>21.8567</v>
      </c>
      <c r="BE119">
        <f t="shared" si="23"/>
        <v>9.8117786238000004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15.289300000000001</v>
      </c>
      <c r="I120" s="22">
        <v>-2.0343E-2</v>
      </c>
      <c r="J120" s="22">
        <v>110</v>
      </c>
      <c r="K120" s="22">
        <v>1.1456299999999999</v>
      </c>
      <c r="L120">
        <f t="shared" si="12"/>
        <v>20.343</v>
      </c>
      <c r="M120">
        <f t="shared" si="13"/>
        <v>23.31490887</v>
      </c>
      <c r="N120" s="9"/>
      <c r="O120" s="22">
        <v>0.45394899999999999</v>
      </c>
      <c r="P120" s="22">
        <v>35.267200000000003</v>
      </c>
      <c r="Q120" s="22">
        <v>-2.1914699999999999E-2</v>
      </c>
      <c r="R120" s="22">
        <v>110</v>
      </c>
      <c r="S120" s="22">
        <v>0.45349099999999998</v>
      </c>
      <c r="T120">
        <f t="shared" si="14"/>
        <v>21.9147</v>
      </c>
      <c r="U120">
        <f t="shared" si="15"/>
        <v>9.9481561502999991</v>
      </c>
      <c r="X120" s="9"/>
      <c r="Y120" s="22">
        <v>1.1460900000000001</v>
      </c>
      <c r="Z120" s="22">
        <v>69.028300000000002</v>
      </c>
      <c r="AA120" s="22">
        <v>-2.01385E-2</v>
      </c>
      <c r="AB120" s="22">
        <v>110</v>
      </c>
      <c r="AC120" s="22">
        <v>1.1456299999999999</v>
      </c>
      <c r="AD120">
        <f t="shared" si="16"/>
        <v>20.138500000000001</v>
      </c>
      <c r="AE120">
        <f t="shared" si="17"/>
        <v>23.080533465000002</v>
      </c>
      <c r="AF120" s="9"/>
      <c r="AG120" s="22">
        <v>0.45394899999999999</v>
      </c>
      <c r="AH120" s="22">
        <v>118.218</v>
      </c>
      <c r="AI120" s="22">
        <v>-2.1881100000000001E-2</v>
      </c>
      <c r="AJ120" s="22">
        <v>110</v>
      </c>
      <c r="AK120" s="22">
        <v>0.45367400000000002</v>
      </c>
      <c r="AL120">
        <f t="shared" si="18"/>
        <v>21.8811</v>
      </c>
      <c r="AM120">
        <f t="shared" si="19"/>
        <v>9.9329034639000007</v>
      </c>
      <c r="AP120" s="9"/>
      <c r="AQ120" s="22">
        <v>1.1460900000000001</v>
      </c>
      <c r="AR120" s="22">
        <v>167.46199999999999</v>
      </c>
      <c r="AS120" s="22">
        <v>-2.0144700000000001E-2</v>
      </c>
      <c r="AT120" s="22">
        <v>110</v>
      </c>
      <c r="AU120" s="22">
        <v>1.1453199999999999</v>
      </c>
      <c r="AV120">
        <f t="shared" si="20"/>
        <v>20.1447</v>
      </c>
      <c r="AW120">
        <f t="shared" si="21"/>
        <v>23.087639223</v>
      </c>
      <c r="AX120" s="9"/>
      <c r="AY120" s="22">
        <v>0.45394899999999999</v>
      </c>
      <c r="AZ120" s="22">
        <v>186.76400000000001</v>
      </c>
      <c r="BA120" s="22">
        <v>-2.18414E-2</v>
      </c>
      <c r="BB120" s="22">
        <v>110</v>
      </c>
      <c r="BC120" s="22">
        <v>0.45327800000000001</v>
      </c>
      <c r="BD120">
        <f t="shared" si="22"/>
        <v>21.8414</v>
      </c>
      <c r="BE120">
        <f t="shared" si="23"/>
        <v>9.9148816885999995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15.2994</v>
      </c>
      <c r="I121" s="22">
        <v>-2.0367400000000001E-2</v>
      </c>
      <c r="J121" s="22">
        <v>111</v>
      </c>
      <c r="K121" s="22">
        <v>1.1404399999999999</v>
      </c>
      <c r="L121">
        <f t="shared" si="12"/>
        <v>20.3674</v>
      </c>
      <c r="M121">
        <f t="shared" si="13"/>
        <v>23.240221769999998</v>
      </c>
      <c r="N121" s="9"/>
      <c r="O121" s="22">
        <v>0.458984</v>
      </c>
      <c r="P121" s="22">
        <v>35.277200000000001</v>
      </c>
      <c r="Q121" s="22">
        <v>-2.1905500000000001E-2</v>
      </c>
      <c r="R121" s="22">
        <v>111</v>
      </c>
      <c r="S121" s="22">
        <v>0.458374</v>
      </c>
      <c r="T121">
        <f t="shared" si="14"/>
        <v>21.9055</v>
      </c>
      <c r="U121">
        <f t="shared" si="15"/>
        <v>10.054274012</v>
      </c>
      <c r="X121" s="9"/>
      <c r="Y121" s="22">
        <v>1.1410499999999999</v>
      </c>
      <c r="Z121" s="22">
        <v>69.038399999999996</v>
      </c>
      <c r="AA121" s="22">
        <v>-2.0172099999999998E-2</v>
      </c>
      <c r="AB121" s="22">
        <v>111</v>
      </c>
      <c r="AC121" s="22">
        <v>1.1398299999999999</v>
      </c>
      <c r="AD121">
        <f t="shared" si="16"/>
        <v>20.172099999999997</v>
      </c>
      <c r="AE121">
        <f t="shared" si="17"/>
        <v>23.017374704999995</v>
      </c>
      <c r="AF121" s="9"/>
      <c r="AG121" s="22">
        <v>0.458984</v>
      </c>
      <c r="AH121" s="22">
        <v>118.22799999999999</v>
      </c>
      <c r="AI121" s="22">
        <v>-2.1865800000000001E-2</v>
      </c>
      <c r="AJ121" s="22">
        <v>111</v>
      </c>
      <c r="AK121" s="22">
        <v>0.45852700000000002</v>
      </c>
      <c r="AL121">
        <f t="shared" si="18"/>
        <v>21.8658</v>
      </c>
      <c r="AM121">
        <f t="shared" si="19"/>
        <v>10.0360523472</v>
      </c>
      <c r="AP121" s="9"/>
      <c r="AQ121" s="22">
        <v>1.1410499999999999</v>
      </c>
      <c r="AR121" s="22">
        <v>167.47200000000001</v>
      </c>
      <c r="AS121" s="22">
        <v>-2.0181299999999999E-2</v>
      </c>
      <c r="AT121" s="22">
        <v>111</v>
      </c>
      <c r="AU121" s="22">
        <v>1.1401399999999999</v>
      </c>
      <c r="AV121">
        <f t="shared" si="20"/>
        <v>20.1813</v>
      </c>
      <c r="AW121">
        <f t="shared" si="21"/>
        <v>23.027872364999997</v>
      </c>
      <c r="AX121" s="9"/>
      <c r="AY121" s="22">
        <v>0.458984</v>
      </c>
      <c r="AZ121" s="22">
        <v>186.774</v>
      </c>
      <c r="BA121" s="22">
        <v>-2.18414E-2</v>
      </c>
      <c r="BB121" s="22">
        <v>111</v>
      </c>
      <c r="BC121" s="22">
        <v>0.45864899999999997</v>
      </c>
      <c r="BD121">
        <f t="shared" si="22"/>
        <v>21.8414</v>
      </c>
      <c r="BE121">
        <f t="shared" si="23"/>
        <v>10.024853137600001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15.3094</v>
      </c>
      <c r="I122" s="22">
        <v>-2.0416299999999998E-2</v>
      </c>
      <c r="J122" s="22">
        <v>112</v>
      </c>
      <c r="K122" s="22">
        <v>1.1358600000000001</v>
      </c>
      <c r="L122">
        <f t="shared" si="12"/>
        <v>20.4163</v>
      </c>
      <c r="M122">
        <f t="shared" si="13"/>
        <v>23.193325126000001</v>
      </c>
      <c r="N122" s="9"/>
      <c r="O122" s="22">
        <v>0.46401999999999999</v>
      </c>
      <c r="P122" s="22">
        <v>35.287300000000002</v>
      </c>
      <c r="Q122" s="22">
        <v>-2.18964E-2</v>
      </c>
      <c r="R122" s="22">
        <v>112</v>
      </c>
      <c r="S122" s="22">
        <v>0.46346999999999999</v>
      </c>
      <c r="T122">
        <f t="shared" si="14"/>
        <v>21.8964</v>
      </c>
      <c r="U122">
        <f t="shared" si="15"/>
        <v>10.160367528</v>
      </c>
      <c r="X122" s="9"/>
      <c r="Y122" s="22">
        <v>1.13602</v>
      </c>
      <c r="Z122" s="22">
        <v>69.048400000000001</v>
      </c>
      <c r="AA122" s="22">
        <v>-2.02087E-2</v>
      </c>
      <c r="AB122" s="22">
        <v>112</v>
      </c>
      <c r="AC122" s="22">
        <v>1.1358600000000001</v>
      </c>
      <c r="AD122">
        <f t="shared" si="16"/>
        <v>20.2087</v>
      </c>
      <c r="AE122">
        <f t="shared" si="17"/>
        <v>22.957487373999999</v>
      </c>
      <c r="AF122" s="9"/>
      <c r="AG122" s="22">
        <v>0.46401999999999999</v>
      </c>
      <c r="AH122" s="22">
        <v>118.238</v>
      </c>
      <c r="AI122" s="22">
        <v>-2.1850600000000001E-2</v>
      </c>
      <c r="AJ122" s="22">
        <v>112</v>
      </c>
      <c r="AK122" s="22">
        <v>0.46344000000000002</v>
      </c>
      <c r="AL122">
        <f t="shared" si="18"/>
        <v>21.8506</v>
      </c>
      <c r="AM122">
        <f t="shared" si="19"/>
        <v>10.139115411999999</v>
      </c>
      <c r="AP122" s="9"/>
      <c r="AQ122" s="22">
        <v>1.13602</v>
      </c>
      <c r="AR122" s="22">
        <v>167.482</v>
      </c>
      <c r="AS122" s="22">
        <v>-2.02179E-2</v>
      </c>
      <c r="AT122" s="22">
        <v>112</v>
      </c>
      <c r="AU122" s="22">
        <v>1.1355599999999999</v>
      </c>
      <c r="AV122">
        <f t="shared" si="20"/>
        <v>20.2179</v>
      </c>
      <c r="AW122">
        <f t="shared" si="21"/>
        <v>22.967938758000003</v>
      </c>
      <c r="AX122" s="9"/>
      <c r="AY122" s="22">
        <v>0.46401999999999999</v>
      </c>
      <c r="AZ122" s="22">
        <v>186.78399999999999</v>
      </c>
      <c r="BA122" s="22">
        <v>-2.1838400000000001E-2</v>
      </c>
      <c r="BB122" s="22">
        <v>112</v>
      </c>
      <c r="BC122" s="22">
        <v>0.46353100000000003</v>
      </c>
      <c r="BD122">
        <f t="shared" si="22"/>
        <v>21.8384</v>
      </c>
      <c r="BE122">
        <f t="shared" si="23"/>
        <v>10.133454367999999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15.3195</v>
      </c>
      <c r="I123" s="22">
        <v>-2.0431499999999998E-2</v>
      </c>
      <c r="J123" s="22">
        <v>113</v>
      </c>
      <c r="K123" s="22">
        <v>1.1300699999999999</v>
      </c>
      <c r="L123">
        <f t="shared" si="12"/>
        <v>20.4315</v>
      </c>
      <c r="M123">
        <f t="shared" si="13"/>
        <v>23.107617870000002</v>
      </c>
      <c r="N123" s="9"/>
      <c r="O123" s="22">
        <v>0.469055</v>
      </c>
      <c r="P123" s="22">
        <v>35.297400000000003</v>
      </c>
      <c r="Q123" s="22">
        <v>-2.1890300000000001E-2</v>
      </c>
      <c r="R123" s="22">
        <v>113</v>
      </c>
      <c r="S123" s="22">
        <v>0.46978799999999998</v>
      </c>
      <c r="T123">
        <f t="shared" si="14"/>
        <v>21.8903</v>
      </c>
      <c r="U123">
        <f t="shared" si="15"/>
        <v>10.2677546665</v>
      </c>
      <c r="X123" s="9"/>
      <c r="Y123" s="22">
        <v>1.1309800000000001</v>
      </c>
      <c r="Z123" s="22">
        <v>69.058499999999995</v>
      </c>
      <c r="AA123" s="22">
        <v>-2.02332E-2</v>
      </c>
      <c r="AB123" s="22">
        <v>113</v>
      </c>
      <c r="AC123" s="22">
        <v>1.1306799999999999</v>
      </c>
      <c r="AD123">
        <f t="shared" si="16"/>
        <v>20.2332</v>
      </c>
      <c r="AE123">
        <f t="shared" si="17"/>
        <v>22.883344536000003</v>
      </c>
      <c r="AF123" s="9"/>
      <c r="AG123" s="22">
        <v>0.469055</v>
      </c>
      <c r="AH123" s="22">
        <v>118.248</v>
      </c>
      <c r="AI123" s="22">
        <v>-2.1838400000000001E-2</v>
      </c>
      <c r="AJ123" s="22">
        <v>113</v>
      </c>
      <c r="AK123" s="22">
        <v>0.46829199999999999</v>
      </c>
      <c r="AL123">
        <f t="shared" si="18"/>
        <v>21.8384</v>
      </c>
      <c r="AM123">
        <f t="shared" si="19"/>
        <v>10.243410711999999</v>
      </c>
      <c r="AP123" s="9"/>
      <c r="AQ123" s="22">
        <v>1.1309800000000001</v>
      </c>
      <c r="AR123" s="22">
        <v>167.49199999999999</v>
      </c>
      <c r="AS123" s="22">
        <v>-2.0257600000000001E-2</v>
      </c>
      <c r="AT123" s="22">
        <v>113</v>
      </c>
      <c r="AU123" s="22">
        <v>1.1300699999999999</v>
      </c>
      <c r="AV123">
        <f t="shared" si="20"/>
        <v>20.2576</v>
      </c>
      <c r="AW123">
        <f t="shared" si="21"/>
        <v>22.910940448000002</v>
      </c>
      <c r="AX123" s="9"/>
      <c r="AY123" s="22">
        <v>0.469055</v>
      </c>
      <c r="AZ123" s="22">
        <v>186.79400000000001</v>
      </c>
      <c r="BA123" s="22">
        <v>-2.18292E-2</v>
      </c>
      <c r="BB123" s="22">
        <v>113</v>
      </c>
      <c r="BC123" s="22">
        <v>0.46868900000000002</v>
      </c>
      <c r="BD123">
        <f t="shared" si="22"/>
        <v>21.8292</v>
      </c>
      <c r="BE123">
        <f t="shared" si="23"/>
        <v>10.239095406000001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15.329599999999999</v>
      </c>
      <c r="I124" s="22">
        <v>-2.0483399999999999E-2</v>
      </c>
      <c r="J124" s="22">
        <v>114</v>
      </c>
      <c r="K124" s="22">
        <v>1.1245700000000001</v>
      </c>
      <c r="L124">
        <f t="shared" si="12"/>
        <v>20.4834</v>
      </c>
      <c r="M124">
        <f t="shared" si="13"/>
        <v>23.063284230000001</v>
      </c>
      <c r="N124" s="9"/>
      <c r="O124" s="22">
        <v>0.47409099999999998</v>
      </c>
      <c r="P124" s="22">
        <v>35.307499999999997</v>
      </c>
      <c r="Q124" s="22">
        <v>-2.1878100000000001E-2</v>
      </c>
      <c r="R124" s="22">
        <v>114</v>
      </c>
      <c r="S124" s="22">
        <v>0.47317500000000001</v>
      </c>
      <c r="T124">
        <f t="shared" si="14"/>
        <v>21.8781</v>
      </c>
      <c r="U124">
        <f t="shared" si="15"/>
        <v>10.3722103071</v>
      </c>
      <c r="X124" s="9"/>
      <c r="Y124" s="22">
        <v>1.12595</v>
      </c>
      <c r="Z124" s="22">
        <v>69.068600000000004</v>
      </c>
      <c r="AA124" s="22">
        <v>-2.02606E-2</v>
      </c>
      <c r="AB124" s="22">
        <v>114</v>
      </c>
      <c r="AC124" s="22">
        <v>1.1257900000000001</v>
      </c>
      <c r="AD124">
        <f t="shared" si="16"/>
        <v>20.2606</v>
      </c>
      <c r="AE124">
        <f t="shared" si="17"/>
        <v>22.812422569999999</v>
      </c>
      <c r="AF124" s="9"/>
      <c r="AG124" s="22">
        <v>0.47409099999999998</v>
      </c>
      <c r="AH124" s="22">
        <v>118.258</v>
      </c>
      <c r="AI124" s="22">
        <v>-2.1820099999999999E-2</v>
      </c>
      <c r="AJ124" s="22">
        <v>114</v>
      </c>
      <c r="AK124" s="22">
        <v>0.47329700000000002</v>
      </c>
      <c r="AL124">
        <f t="shared" si="18"/>
        <v>21.8201</v>
      </c>
      <c r="AM124">
        <f t="shared" si="19"/>
        <v>10.344713029099999</v>
      </c>
      <c r="AP124" s="9"/>
      <c r="AQ124" s="22">
        <v>1.12595</v>
      </c>
      <c r="AR124" s="22">
        <v>167.50200000000001</v>
      </c>
      <c r="AS124" s="22">
        <v>-2.0285000000000001E-2</v>
      </c>
      <c r="AT124" s="22">
        <v>114</v>
      </c>
      <c r="AU124" s="22">
        <v>1.1254900000000001</v>
      </c>
      <c r="AV124">
        <f t="shared" si="20"/>
        <v>20.285</v>
      </c>
      <c r="AW124">
        <f t="shared" si="21"/>
        <v>22.83989575</v>
      </c>
      <c r="AX124" s="9"/>
      <c r="AY124" s="22">
        <v>0.47409099999999998</v>
      </c>
      <c r="AZ124" s="22">
        <v>186.804</v>
      </c>
      <c r="BA124" s="22">
        <v>-2.18292E-2</v>
      </c>
      <c r="BB124" s="22">
        <v>114</v>
      </c>
      <c r="BC124" s="22">
        <v>0.47354099999999999</v>
      </c>
      <c r="BD124">
        <f t="shared" si="22"/>
        <v>21.8292</v>
      </c>
      <c r="BE124">
        <f t="shared" si="23"/>
        <v>10.349027257199999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15.339700000000001</v>
      </c>
      <c r="I125" s="22">
        <v>-2.05048E-2</v>
      </c>
      <c r="J125" s="22">
        <v>115</v>
      </c>
      <c r="K125" s="22">
        <v>1.1206100000000001</v>
      </c>
      <c r="L125">
        <f t="shared" si="12"/>
        <v>20.504799999999999</v>
      </c>
      <c r="M125">
        <f t="shared" si="13"/>
        <v>22.984035368000001</v>
      </c>
      <c r="N125" s="9"/>
      <c r="O125" s="22">
        <v>0.479126</v>
      </c>
      <c r="P125" s="22">
        <v>35.317500000000003</v>
      </c>
      <c r="Q125" s="22">
        <v>-2.1874999999999999E-2</v>
      </c>
      <c r="R125" s="22">
        <v>115</v>
      </c>
      <c r="S125" s="22">
        <v>0.47863800000000001</v>
      </c>
      <c r="T125">
        <f t="shared" si="14"/>
        <v>21.875</v>
      </c>
      <c r="U125">
        <f t="shared" si="15"/>
        <v>10.480881249999999</v>
      </c>
      <c r="X125" s="9"/>
      <c r="Y125" s="22">
        <v>1.1209100000000001</v>
      </c>
      <c r="Z125" s="22">
        <v>69.078699999999998</v>
      </c>
      <c r="AA125" s="22">
        <v>-2.0294199999999998E-2</v>
      </c>
      <c r="AB125" s="22">
        <v>115</v>
      </c>
      <c r="AC125" s="22">
        <v>1.1203000000000001</v>
      </c>
      <c r="AD125">
        <f t="shared" si="16"/>
        <v>20.2942</v>
      </c>
      <c r="AE125">
        <f t="shared" si="17"/>
        <v>22.747971722000003</v>
      </c>
      <c r="AF125" s="9"/>
      <c r="AG125" s="22">
        <v>0.479126</v>
      </c>
      <c r="AH125" s="22">
        <v>118.268</v>
      </c>
      <c r="AI125" s="22">
        <v>-2.1814E-2</v>
      </c>
      <c r="AJ125" s="22">
        <v>115</v>
      </c>
      <c r="AK125" s="22">
        <v>0.47878999999999999</v>
      </c>
      <c r="AL125">
        <f t="shared" si="18"/>
        <v>21.814</v>
      </c>
      <c r="AM125">
        <f t="shared" si="19"/>
        <v>10.451654564</v>
      </c>
      <c r="AP125" s="9"/>
      <c r="AQ125" s="22">
        <v>1.1209100000000001</v>
      </c>
      <c r="AR125" s="22">
        <v>167.512</v>
      </c>
      <c r="AS125" s="22">
        <v>-2.0309399999999998E-2</v>
      </c>
      <c r="AT125" s="22">
        <v>115</v>
      </c>
      <c r="AU125" s="22">
        <v>1.1203000000000001</v>
      </c>
      <c r="AV125">
        <f t="shared" si="20"/>
        <v>20.309399999999997</v>
      </c>
      <c r="AW125">
        <f t="shared" si="21"/>
        <v>22.765009553999999</v>
      </c>
      <c r="AX125" s="9"/>
      <c r="AY125" s="22">
        <v>0.479126</v>
      </c>
      <c r="AZ125" s="22">
        <v>186.81399999999999</v>
      </c>
      <c r="BA125" s="22">
        <v>-2.1823100000000002E-2</v>
      </c>
      <c r="BB125" s="22">
        <v>115</v>
      </c>
      <c r="BC125" s="22">
        <v>0.47854600000000003</v>
      </c>
      <c r="BD125">
        <f t="shared" si="22"/>
        <v>21.8231</v>
      </c>
      <c r="BE125">
        <f t="shared" si="23"/>
        <v>10.4560146106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15.3497</v>
      </c>
      <c r="I126" s="22">
        <v>-2.0550499999999999E-2</v>
      </c>
      <c r="J126" s="22">
        <v>116</v>
      </c>
      <c r="K126" s="22">
        <v>1.1154200000000001</v>
      </c>
      <c r="L126">
        <f t="shared" si="12"/>
        <v>20.5505</v>
      </c>
      <c r="M126">
        <f t="shared" si="13"/>
        <v>22.93189194</v>
      </c>
      <c r="N126" s="9"/>
      <c r="O126" s="22">
        <v>0.48416100000000001</v>
      </c>
      <c r="P126" s="22">
        <v>35.327599999999997</v>
      </c>
      <c r="Q126" s="22">
        <v>-2.1865800000000001E-2</v>
      </c>
      <c r="R126" s="22">
        <v>116</v>
      </c>
      <c r="S126" s="22">
        <v>0.48355100000000001</v>
      </c>
      <c r="T126">
        <f t="shared" si="14"/>
        <v>21.8658</v>
      </c>
      <c r="U126">
        <f t="shared" si="15"/>
        <v>10.5865675938</v>
      </c>
      <c r="X126" s="9"/>
      <c r="Y126" s="22">
        <v>1.11588</v>
      </c>
      <c r="Z126" s="22">
        <v>69.088700000000003</v>
      </c>
      <c r="AA126" s="22">
        <v>-2.03156E-2</v>
      </c>
      <c r="AB126" s="22">
        <v>116</v>
      </c>
      <c r="AC126" s="22">
        <v>1.1148100000000001</v>
      </c>
      <c r="AD126">
        <f t="shared" si="16"/>
        <v>20.3156</v>
      </c>
      <c r="AE126">
        <f t="shared" si="17"/>
        <v>22.669771728000001</v>
      </c>
      <c r="AF126" s="9"/>
      <c r="AG126" s="22">
        <v>0.48416100000000001</v>
      </c>
      <c r="AH126" s="22">
        <v>118.27800000000001</v>
      </c>
      <c r="AI126" s="22">
        <v>-2.1804799999999999E-2</v>
      </c>
      <c r="AJ126" s="22">
        <v>116</v>
      </c>
      <c r="AK126" s="22">
        <v>0.48348999999999998</v>
      </c>
      <c r="AL126">
        <f t="shared" si="18"/>
        <v>21.8048</v>
      </c>
      <c r="AM126">
        <f t="shared" si="19"/>
        <v>10.557033772800001</v>
      </c>
      <c r="AP126" s="9"/>
      <c r="AQ126" s="22">
        <v>1.11588</v>
      </c>
      <c r="AR126" s="22">
        <v>167.523</v>
      </c>
      <c r="AS126" s="22">
        <v>-2.03308E-2</v>
      </c>
      <c r="AT126" s="22">
        <v>116</v>
      </c>
      <c r="AU126" s="22">
        <v>1.11511</v>
      </c>
      <c r="AV126">
        <f t="shared" si="20"/>
        <v>20.3308</v>
      </c>
      <c r="AW126">
        <f t="shared" si="21"/>
        <v>22.686733103999998</v>
      </c>
      <c r="AX126" s="9"/>
      <c r="AY126" s="22">
        <v>0.48416100000000001</v>
      </c>
      <c r="AZ126" s="22">
        <v>186.82400000000001</v>
      </c>
      <c r="BA126" s="22">
        <v>-2.1820099999999999E-2</v>
      </c>
      <c r="BB126" s="22">
        <v>116</v>
      </c>
      <c r="BC126" s="22">
        <v>0.483429</v>
      </c>
      <c r="BD126">
        <f t="shared" si="22"/>
        <v>21.8201</v>
      </c>
      <c r="BE126">
        <f t="shared" si="23"/>
        <v>10.564441436100001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15.3598</v>
      </c>
      <c r="I127" s="22">
        <v>-2.0577999999999999E-2</v>
      </c>
      <c r="J127" s="22">
        <v>117</v>
      </c>
      <c r="K127" s="22">
        <v>1.1102300000000001</v>
      </c>
      <c r="L127">
        <f t="shared" si="12"/>
        <v>20.577999999999999</v>
      </c>
      <c r="M127">
        <f t="shared" si="13"/>
        <v>22.858865520000002</v>
      </c>
      <c r="N127" s="9"/>
      <c r="O127" s="22">
        <v>0.48919699999999999</v>
      </c>
      <c r="P127" s="22">
        <v>35.337699999999998</v>
      </c>
      <c r="Q127" s="22">
        <v>-2.1847499999999999E-2</v>
      </c>
      <c r="R127" s="22">
        <v>117</v>
      </c>
      <c r="S127" s="22">
        <v>0.48974600000000001</v>
      </c>
      <c r="T127">
        <f t="shared" si="14"/>
        <v>21.8475</v>
      </c>
      <c r="U127">
        <f t="shared" si="15"/>
        <v>10.6877314575</v>
      </c>
      <c r="X127" s="9"/>
      <c r="Y127" s="22">
        <v>1.11084</v>
      </c>
      <c r="Z127" s="22">
        <v>69.098799999999997</v>
      </c>
      <c r="AA127" s="22">
        <v>-2.0321700000000002E-2</v>
      </c>
      <c r="AB127" s="22">
        <v>117</v>
      </c>
      <c r="AC127" s="22">
        <v>1.10992</v>
      </c>
      <c r="AD127">
        <f t="shared" si="16"/>
        <v>20.3217</v>
      </c>
      <c r="AE127">
        <f t="shared" si="17"/>
        <v>22.574157228000001</v>
      </c>
      <c r="AF127" s="9"/>
      <c r="AG127" s="22">
        <v>0.48919699999999999</v>
      </c>
      <c r="AH127" s="22">
        <v>118.288</v>
      </c>
      <c r="AI127" s="22">
        <v>-2.18018E-2</v>
      </c>
      <c r="AJ127" s="22">
        <v>117</v>
      </c>
      <c r="AK127" s="22">
        <v>0.48880000000000001</v>
      </c>
      <c r="AL127">
        <f t="shared" si="18"/>
        <v>21.8018</v>
      </c>
      <c r="AM127">
        <f t="shared" si="19"/>
        <v>10.6653751546</v>
      </c>
      <c r="AP127" s="9"/>
      <c r="AQ127" s="22">
        <v>1.11084</v>
      </c>
      <c r="AR127" s="22">
        <v>167.53299999999999</v>
      </c>
      <c r="AS127" s="22">
        <v>-2.0364400000000001E-2</v>
      </c>
      <c r="AT127" s="22">
        <v>117</v>
      </c>
      <c r="AU127" s="22">
        <v>1.1096200000000001</v>
      </c>
      <c r="AV127">
        <f t="shared" si="20"/>
        <v>20.3644</v>
      </c>
      <c r="AW127">
        <f t="shared" si="21"/>
        <v>22.621590096000002</v>
      </c>
      <c r="AX127" s="9"/>
      <c r="AY127" s="22">
        <v>0.48919699999999999</v>
      </c>
      <c r="AZ127" s="22">
        <v>186.83500000000001</v>
      </c>
      <c r="BA127" s="22">
        <v>-2.1798700000000001E-2</v>
      </c>
      <c r="BB127" s="22">
        <v>117</v>
      </c>
      <c r="BC127" s="22">
        <v>0.48873899999999998</v>
      </c>
      <c r="BD127">
        <f t="shared" si="22"/>
        <v>21.7987</v>
      </c>
      <c r="BE127">
        <f t="shared" si="23"/>
        <v>10.663858643899999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15.369899999999999</v>
      </c>
      <c r="I128" s="22">
        <v>-2.05872E-2</v>
      </c>
      <c r="J128" s="22">
        <v>118</v>
      </c>
      <c r="K128" s="22">
        <v>1.1053500000000001</v>
      </c>
      <c r="L128">
        <f t="shared" si="12"/>
        <v>20.587199999999999</v>
      </c>
      <c r="M128">
        <f t="shared" si="13"/>
        <v>22.765325759999996</v>
      </c>
      <c r="N128" s="9"/>
      <c r="O128" s="22">
        <v>0.494232</v>
      </c>
      <c r="P128" s="22">
        <v>35.347700000000003</v>
      </c>
      <c r="Q128" s="22">
        <v>-2.18414E-2</v>
      </c>
      <c r="R128" s="22">
        <v>118</v>
      </c>
      <c r="S128" s="22">
        <v>0.492371</v>
      </c>
      <c r="T128">
        <f t="shared" si="14"/>
        <v>21.8414</v>
      </c>
      <c r="U128">
        <f t="shared" si="15"/>
        <v>10.7947188048</v>
      </c>
      <c r="X128" s="9"/>
      <c r="Y128" s="22">
        <v>1.1057999999999999</v>
      </c>
      <c r="Z128" s="22">
        <v>69.108900000000006</v>
      </c>
      <c r="AA128" s="22">
        <v>-2.0333899999999999E-2</v>
      </c>
      <c r="AB128" s="22">
        <v>118</v>
      </c>
      <c r="AC128" s="22">
        <v>1.1047400000000001</v>
      </c>
      <c r="AD128">
        <f t="shared" si="16"/>
        <v>20.3339</v>
      </c>
      <c r="AE128">
        <f t="shared" si="17"/>
        <v>22.485226619999999</v>
      </c>
      <c r="AF128" s="9"/>
      <c r="AG128" s="22">
        <v>0.494232</v>
      </c>
      <c r="AH128" s="22">
        <v>118.298</v>
      </c>
      <c r="AI128" s="22">
        <v>-2.18018E-2</v>
      </c>
      <c r="AJ128" s="22">
        <v>118</v>
      </c>
      <c r="AK128" s="22">
        <v>0.49349999999999999</v>
      </c>
      <c r="AL128">
        <f t="shared" si="18"/>
        <v>21.8018</v>
      </c>
      <c r="AM128">
        <f t="shared" si="19"/>
        <v>10.775147217600001</v>
      </c>
      <c r="AP128" s="9"/>
      <c r="AQ128" s="22">
        <v>1.1057999999999999</v>
      </c>
      <c r="AR128" s="22">
        <v>167.54300000000001</v>
      </c>
      <c r="AS128" s="22">
        <v>-2.0394900000000001E-2</v>
      </c>
      <c r="AT128" s="22">
        <v>118</v>
      </c>
      <c r="AU128" s="22">
        <v>1.10504</v>
      </c>
      <c r="AV128">
        <f t="shared" si="20"/>
        <v>20.3949</v>
      </c>
      <c r="AW128">
        <f t="shared" si="21"/>
        <v>22.552680419999998</v>
      </c>
      <c r="AX128" s="9"/>
      <c r="AY128" s="22">
        <v>0.494232</v>
      </c>
      <c r="AZ128" s="22">
        <v>186.845</v>
      </c>
      <c r="BA128" s="22">
        <v>-2.17743E-2</v>
      </c>
      <c r="BB128" s="22">
        <v>118</v>
      </c>
      <c r="BC128" s="22">
        <v>0.49310300000000001</v>
      </c>
      <c r="BD128">
        <f t="shared" si="22"/>
        <v>21.7743</v>
      </c>
      <c r="BE128">
        <f t="shared" si="23"/>
        <v>10.7615558376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15.379899999999999</v>
      </c>
      <c r="I129" s="22">
        <v>-2.06024E-2</v>
      </c>
      <c r="J129" s="22">
        <v>119</v>
      </c>
      <c r="K129" s="22">
        <v>1.09985</v>
      </c>
      <c r="L129">
        <f t="shared" si="12"/>
        <v>20.602399999999999</v>
      </c>
      <c r="M129">
        <f t="shared" si="13"/>
        <v>22.678503847999998</v>
      </c>
      <c r="N129" s="9"/>
      <c r="O129" s="22">
        <v>0.49926799999999999</v>
      </c>
      <c r="P129" s="22">
        <v>35.357799999999997</v>
      </c>
      <c r="Q129" s="22">
        <v>-2.1832299999999999E-2</v>
      </c>
      <c r="R129" s="22">
        <v>119</v>
      </c>
      <c r="S129" s="22">
        <v>0.49871799999999999</v>
      </c>
      <c r="T129">
        <f t="shared" si="14"/>
        <v>21.8323</v>
      </c>
      <c r="U129">
        <f t="shared" si="15"/>
        <v>10.900168756399999</v>
      </c>
      <c r="X129" s="9"/>
      <c r="Y129" s="22">
        <v>1.10077</v>
      </c>
      <c r="Z129" s="22">
        <v>69.118899999999996</v>
      </c>
      <c r="AA129" s="22">
        <v>-2.0361299999999999E-2</v>
      </c>
      <c r="AB129" s="22">
        <v>119</v>
      </c>
      <c r="AC129" s="22">
        <v>1.09985</v>
      </c>
      <c r="AD129">
        <f t="shared" si="16"/>
        <v>20.3613</v>
      </c>
      <c r="AE129">
        <f t="shared" si="17"/>
        <v>22.413108201</v>
      </c>
      <c r="AF129" s="9"/>
      <c r="AG129" s="22">
        <v>0.49926799999999999</v>
      </c>
      <c r="AH129" s="22">
        <v>118.30800000000001</v>
      </c>
      <c r="AI129" s="22">
        <v>-2.1783400000000001E-2</v>
      </c>
      <c r="AJ129" s="22">
        <v>119</v>
      </c>
      <c r="AK129" s="22">
        <v>0.49890099999999998</v>
      </c>
      <c r="AL129">
        <f t="shared" si="18"/>
        <v>21.7834</v>
      </c>
      <c r="AM129">
        <f t="shared" si="19"/>
        <v>10.8757545512</v>
      </c>
      <c r="AP129" s="9"/>
      <c r="AQ129" s="22">
        <v>1.10077</v>
      </c>
      <c r="AR129" s="22">
        <v>167.553</v>
      </c>
      <c r="AS129" s="22">
        <v>-2.04254E-2</v>
      </c>
      <c r="AT129" s="22">
        <v>119</v>
      </c>
      <c r="AU129" s="22">
        <v>1.10016</v>
      </c>
      <c r="AV129">
        <f t="shared" si="20"/>
        <v>20.4254</v>
      </c>
      <c r="AW129">
        <f t="shared" si="21"/>
        <v>22.483667558</v>
      </c>
      <c r="AX129" s="9"/>
      <c r="AY129" s="22">
        <v>0.49926799999999999</v>
      </c>
      <c r="AZ129" s="22">
        <v>186.85499999999999</v>
      </c>
      <c r="BA129" s="22">
        <v>-2.1756000000000001E-2</v>
      </c>
      <c r="BB129" s="22">
        <v>119</v>
      </c>
      <c r="BC129" s="22">
        <v>0.49899300000000002</v>
      </c>
      <c r="BD129">
        <f t="shared" si="22"/>
        <v>21.756</v>
      </c>
      <c r="BE129">
        <f t="shared" si="23"/>
        <v>10.862074608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15.39</v>
      </c>
      <c r="I130" s="22">
        <v>-2.0608499999999998E-2</v>
      </c>
      <c r="J130" s="22">
        <v>120</v>
      </c>
      <c r="K130" s="22">
        <v>1.09528</v>
      </c>
      <c r="L130">
        <f t="shared" si="12"/>
        <v>20.608499999999999</v>
      </c>
      <c r="M130">
        <f t="shared" si="13"/>
        <v>22.581351705000003</v>
      </c>
      <c r="N130" s="9"/>
      <c r="O130" s="22">
        <v>0.50430299999999995</v>
      </c>
      <c r="P130" s="22">
        <v>35.367899999999999</v>
      </c>
      <c r="Q130" s="22">
        <v>-2.1820099999999999E-2</v>
      </c>
      <c r="R130" s="22">
        <v>120</v>
      </c>
      <c r="S130" s="22">
        <v>0.50366200000000005</v>
      </c>
      <c r="T130">
        <f t="shared" si="14"/>
        <v>21.8201</v>
      </c>
      <c r="U130">
        <f t="shared" si="15"/>
        <v>11.003941890299998</v>
      </c>
      <c r="X130" s="9"/>
      <c r="Y130" s="22">
        <v>1.0957300000000001</v>
      </c>
      <c r="Z130" s="22">
        <v>69.129000000000005</v>
      </c>
      <c r="AA130" s="22">
        <v>-2.03857E-2</v>
      </c>
      <c r="AB130" s="22">
        <v>120</v>
      </c>
      <c r="AC130" s="22">
        <v>1.09467</v>
      </c>
      <c r="AD130">
        <f t="shared" si="16"/>
        <v>20.3857</v>
      </c>
      <c r="AE130">
        <f t="shared" si="17"/>
        <v>22.337223061000003</v>
      </c>
      <c r="AF130" s="9"/>
      <c r="AG130" s="22">
        <v>0.50430299999999995</v>
      </c>
      <c r="AH130" s="22">
        <v>118.318</v>
      </c>
      <c r="AI130" s="22">
        <v>-2.1771200000000001E-2</v>
      </c>
      <c r="AJ130" s="22">
        <v>120</v>
      </c>
      <c r="AK130" s="22">
        <v>0.50338700000000003</v>
      </c>
      <c r="AL130">
        <f t="shared" si="18"/>
        <v>21.7712</v>
      </c>
      <c r="AM130">
        <f t="shared" si="19"/>
        <v>10.979281473599999</v>
      </c>
      <c r="AP130" s="9"/>
      <c r="AQ130" s="22">
        <v>1.0957300000000001</v>
      </c>
      <c r="AR130" s="22">
        <v>167.56299999999999</v>
      </c>
      <c r="AS130" s="22">
        <v>-2.0459000000000001E-2</v>
      </c>
      <c r="AT130" s="22">
        <v>120</v>
      </c>
      <c r="AU130" s="22">
        <v>1.09558</v>
      </c>
      <c r="AV130">
        <f t="shared" si="20"/>
        <v>20.459000000000003</v>
      </c>
      <c r="AW130">
        <f t="shared" si="21"/>
        <v>22.417540070000005</v>
      </c>
      <c r="AX130" s="9"/>
      <c r="AY130" s="22">
        <v>0.50430299999999995</v>
      </c>
      <c r="AZ130" s="22">
        <v>186.86500000000001</v>
      </c>
      <c r="BA130" s="22">
        <v>-2.1740700000000002E-2</v>
      </c>
      <c r="BB130" s="22">
        <v>120</v>
      </c>
      <c r="BC130" s="22">
        <v>0.50363199999999997</v>
      </c>
      <c r="BD130">
        <f t="shared" si="22"/>
        <v>21.7407</v>
      </c>
      <c r="BE130">
        <f t="shared" si="23"/>
        <v>10.963900232099999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15.4001</v>
      </c>
      <c r="I131" s="22">
        <v>-2.06299E-2</v>
      </c>
      <c r="J131" s="22">
        <v>121</v>
      </c>
      <c r="K131" s="22">
        <v>1.09039</v>
      </c>
      <c r="L131">
        <f t="shared" si="12"/>
        <v>20.629899999999999</v>
      </c>
      <c r="M131">
        <f t="shared" si="13"/>
        <v>22.50103193</v>
      </c>
      <c r="N131" s="9"/>
      <c r="O131" s="22">
        <v>0.50933799999999996</v>
      </c>
      <c r="P131" s="22">
        <v>35.378</v>
      </c>
      <c r="Q131" s="22">
        <v>-2.18018E-2</v>
      </c>
      <c r="R131" s="22">
        <v>121</v>
      </c>
      <c r="S131" s="22">
        <v>0.50894200000000001</v>
      </c>
      <c r="T131">
        <f t="shared" si="14"/>
        <v>21.8018</v>
      </c>
      <c r="U131">
        <f t="shared" si="15"/>
        <v>11.1044852084</v>
      </c>
      <c r="X131" s="9"/>
      <c r="Y131" s="22">
        <v>1.0907</v>
      </c>
      <c r="Z131" s="22">
        <v>69.139099999999999</v>
      </c>
      <c r="AA131" s="22">
        <v>-2.0419300000000001E-2</v>
      </c>
      <c r="AB131" s="22">
        <v>121</v>
      </c>
      <c r="AC131" s="22">
        <v>1.08978</v>
      </c>
      <c r="AD131">
        <f t="shared" si="16"/>
        <v>20.4193</v>
      </c>
      <c r="AE131">
        <f t="shared" si="17"/>
        <v>22.271330509999999</v>
      </c>
      <c r="AF131" s="9"/>
      <c r="AG131" s="22">
        <v>0.50933799999999996</v>
      </c>
      <c r="AH131" s="22">
        <v>118.32899999999999</v>
      </c>
      <c r="AI131" s="22">
        <v>-2.1765099999999999E-2</v>
      </c>
      <c r="AJ131" s="22">
        <v>121</v>
      </c>
      <c r="AK131" s="22">
        <v>0.50872799999999996</v>
      </c>
      <c r="AL131">
        <f t="shared" si="18"/>
        <v>21.7651</v>
      </c>
      <c r="AM131">
        <f t="shared" si="19"/>
        <v>11.085792503799999</v>
      </c>
      <c r="AP131" s="9"/>
      <c r="AQ131" s="22">
        <v>1.0907</v>
      </c>
      <c r="AR131" s="22">
        <v>167.57300000000001</v>
      </c>
      <c r="AS131" s="22">
        <v>-2.04926E-2</v>
      </c>
      <c r="AT131" s="22">
        <v>121</v>
      </c>
      <c r="AU131" s="22">
        <v>1.08978</v>
      </c>
      <c r="AV131">
        <f t="shared" si="20"/>
        <v>20.492599999999999</v>
      </c>
      <c r="AW131">
        <f t="shared" si="21"/>
        <v>22.351278820000001</v>
      </c>
      <c r="AX131" s="9"/>
      <c r="AY131" s="22">
        <v>0.50933799999999996</v>
      </c>
      <c r="AZ131" s="22">
        <v>186.875</v>
      </c>
      <c r="BA131" s="22">
        <v>-2.17346E-2</v>
      </c>
      <c r="BB131" s="22">
        <v>121</v>
      </c>
      <c r="BC131" s="22">
        <v>0.50882000000000005</v>
      </c>
      <c r="BD131">
        <f t="shared" si="22"/>
        <v>21.7346</v>
      </c>
      <c r="BE131">
        <f t="shared" si="23"/>
        <v>11.070257694799999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15.4102</v>
      </c>
      <c r="I132" s="22">
        <v>-2.0666500000000001E-2</v>
      </c>
      <c r="J132" s="22">
        <v>122</v>
      </c>
      <c r="K132" s="22">
        <v>1.0845899999999999</v>
      </c>
      <c r="L132">
        <f t="shared" si="12"/>
        <v>20.666499999999999</v>
      </c>
      <c r="M132">
        <f t="shared" si="13"/>
        <v>22.436792390000001</v>
      </c>
      <c r="N132" s="9"/>
      <c r="O132" s="22">
        <v>0.514374</v>
      </c>
      <c r="P132" s="22">
        <v>35.387999999999998</v>
      </c>
      <c r="Q132" s="22">
        <v>-2.18018E-2</v>
      </c>
      <c r="R132" s="22">
        <v>122</v>
      </c>
      <c r="S132" s="22">
        <v>0.51358000000000004</v>
      </c>
      <c r="T132">
        <f t="shared" si="14"/>
        <v>21.8018</v>
      </c>
      <c r="U132">
        <f t="shared" si="15"/>
        <v>11.2142790732</v>
      </c>
      <c r="X132" s="9"/>
      <c r="Y132" s="22">
        <v>1.0856600000000001</v>
      </c>
      <c r="Z132" s="22">
        <v>69.149100000000004</v>
      </c>
      <c r="AA132" s="22">
        <v>-2.0462000000000001E-2</v>
      </c>
      <c r="AB132" s="22">
        <v>122</v>
      </c>
      <c r="AC132" s="22">
        <v>1.0845899999999999</v>
      </c>
      <c r="AD132">
        <f t="shared" si="16"/>
        <v>20.462</v>
      </c>
      <c r="AE132">
        <f t="shared" si="17"/>
        <v>22.21477492</v>
      </c>
      <c r="AF132" s="9"/>
      <c r="AG132" s="22">
        <v>0.514374</v>
      </c>
      <c r="AH132" s="22">
        <v>118.339</v>
      </c>
      <c r="AI132" s="22">
        <v>-2.1759000000000001E-2</v>
      </c>
      <c r="AJ132" s="22">
        <v>122</v>
      </c>
      <c r="AK132" s="22">
        <v>0.51330600000000004</v>
      </c>
      <c r="AL132">
        <f t="shared" si="18"/>
        <v>21.759</v>
      </c>
      <c r="AM132">
        <f t="shared" si="19"/>
        <v>11.192263865999999</v>
      </c>
      <c r="AP132" s="9"/>
      <c r="AQ132" s="22">
        <v>1.0856600000000001</v>
      </c>
      <c r="AR132" s="22">
        <v>167.583</v>
      </c>
      <c r="AS132" s="22">
        <v>-2.0517000000000001E-2</v>
      </c>
      <c r="AT132" s="22">
        <v>122</v>
      </c>
      <c r="AU132" s="22">
        <v>1.08521</v>
      </c>
      <c r="AV132">
        <f t="shared" si="20"/>
        <v>20.516999999999999</v>
      </c>
      <c r="AW132">
        <f t="shared" si="21"/>
        <v>22.27448622</v>
      </c>
      <c r="AX132" s="9"/>
      <c r="AY132" s="22">
        <v>0.514374</v>
      </c>
      <c r="AZ132" s="22">
        <v>186.88499999999999</v>
      </c>
      <c r="BA132" s="22">
        <v>-2.1728500000000001E-2</v>
      </c>
      <c r="BB132" s="22">
        <v>122</v>
      </c>
      <c r="BC132" s="22">
        <v>0.51370199999999999</v>
      </c>
      <c r="BD132">
        <f t="shared" si="22"/>
        <v>21.7285</v>
      </c>
      <c r="BE132">
        <f t="shared" si="23"/>
        <v>11.176575459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15.420199999999999</v>
      </c>
      <c r="I133" s="22">
        <v>-2.0709200000000001E-2</v>
      </c>
      <c r="J133" s="22">
        <v>123</v>
      </c>
      <c r="K133" s="22">
        <v>1.0797099999999999</v>
      </c>
      <c r="L133">
        <f t="shared" si="12"/>
        <v>20.709199999999999</v>
      </c>
      <c r="M133">
        <f t="shared" si="13"/>
        <v>22.378982795999999</v>
      </c>
      <c r="N133" s="9"/>
      <c r="O133" s="22">
        <v>0.51940900000000001</v>
      </c>
      <c r="P133" s="22">
        <v>35.398099999999999</v>
      </c>
      <c r="Q133" s="22">
        <v>-2.1792599999999999E-2</v>
      </c>
      <c r="R133" s="22">
        <v>123</v>
      </c>
      <c r="S133" s="22">
        <v>0.51879900000000001</v>
      </c>
      <c r="T133">
        <f t="shared" si="14"/>
        <v>21.7926</v>
      </c>
      <c r="U133">
        <f t="shared" si="15"/>
        <v>11.319272573400001</v>
      </c>
      <c r="X133" s="9"/>
      <c r="Y133" s="22">
        <v>1.08063</v>
      </c>
      <c r="Z133" s="22">
        <v>69.159199999999998</v>
      </c>
      <c r="AA133" s="22">
        <v>-2.0498700000000002E-2</v>
      </c>
      <c r="AB133" s="22">
        <v>123</v>
      </c>
      <c r="AC133" s="22">
        <v>1.0803199999999999</v>
      </c>
      <c r="AD133">
        <f t="shared" si="16"/>
        <v>20.498700000000003</v>
      </c>
      <c r="AE133">
        <f t="shared" si="17"/>
        <v>22.151510181000003</v>
      </c>
      <c r="AF133" s="9"/>
      <c r="AG133" s="22">
        <v>0.51940900000000001</v>
      </c>
      <c r="AH133" s="22">
        <v>118.349</v>
      </c>
      <c r="AI133" s="22">
        <v>-2.1759000000000001E-2</v>
      </c>
      <c r="AJ133" s="22">
        <v>123</v>
      </c>
      <c r="AK133" s="22">
        <v>0.51898200000000005</v>
      </c>
      <c r="AL133">
        <f t="shared" si="18"/>
        <v>21.759</v>
      </c>
      <c r="AM133">
        <f t="shared" si="19"/>
        <v>11.301820431000001</v>
      </c>
      <c r="AP133" s="9"/>
      <c r="AQ133" s="22">
        <v>1.08063</v>
      </c>
      <c r="AR133" s="22">
        <v>167.59299999999999</v>
      </c>
      <c r="AS133" s="22">
        <v>-2.0535299999999999E-2</v>
      </c>
      <c r="AT133" s="22">
        <v>123</v>
      </c>
      <c r="AU133" s="22">
        <v>1.0790999999999999</v>
      </c>
      <c r="AV133">
        <f t="shared" si="20"/>
        <v>20.535299999999999</v>
      </c>
      <c r="AW133">
        <f t="shared" si="21"/>
        <v>22.191061239</v>
      </c>
      <c r="AX133" s="9"/>
      <c r="AY133" s="22">
        <v>0.51940900000000001</v>
      </c>
      <c r="AZ133" s="22">
        <v>186.89500000000001</v>
      </c>
      <c r="BA133" s="22">
        <v>-2.1725499999999998E-2</v>
      </c>
      <c r="BB133" s="22">
        <v>123</v>
      </c>
      <c r="BC133" s="22">
        <v>0.51843300000000003</v>
      </c>
      <c r="BD133">
        <f t="shared" si="22"/>
        <v>21.725499999999997</v>
      </c>
      <c r="BE133">
        <f t="shared" si="23"/>
        <v>11.284420229499998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15.430300000000001</v>
      </c>
      <c r="I134" s="22">
        <v>-2.07367E-2</v>
      </c>
      <c r="J134" s="22">
        <v>124</v>
      </c>
      <c r="K134" s="22">
        <v>1.0751299999999999</v>
      </c>
      <c r="L134">
        <f t="shared" si="12"/>
        <v>20.736699999999999</v>
      </c>
      <c r="M134">
        <f t="shared" si="13"/>
        <v>22.304187153000001</v>
      </c>
      <c r="N134" s="9"/>
      <c r="O134" s="22">
        <v>0.52444500000000005</v>
      </c>
      <c r="P134" s="22">
        <v>35.408200000000001</v>
      </c>
      <c r="Q134" s="22">
        <v>-2.1783400000000001E-2</v>
      </c>
      <c r="R134" s="22">
        <v>124</v>
      </c>
      <c r="S134" s="22">
        <v>0.523926</v>
      </c>
      <c r="T134">
        <f t="shared" si="14"/>
        <v>21.7834</v>
      </c>
      <c r="U134">
        <f t="shared" si="15"/>
        <v>11.424195213000001</v>
      </c>
      <c r="X134" s="9"/>
      <c r="Y134" s="22">
        <v>1.07559</v>
      </c>
      <c r="Z134" s="22">
        <v>69.169300000000007</v>
      </c>
      <c r="AA134" s="22">
        <v>-2.0529200000000001E-2</v>
      </c>
      <c r="AB134" s="22">
        <v>124</v>
      </c>
      <c r="AC134" s="22">
        <v>1.07483</v>
      </c>
      <c r="AD134">
        <f t="shared" si="16"/>
        <v>20.529199999999999</v>
      </c>
      <c r="AE134">
        <f t="shared" si="17"/>
        <v>22.081002227999999</v>
      </c>
      <c r="AF134" s="9"/>
      <c r="AG134" s="22">
        <v>0.52444500000000005</v>
      </c>
      <c r="AH134" s="22">
        <v>118.35899999999999</v>
      </c>
      <c r="AI134" s="22">
        <v>-2.1756000000000001E-2</v>
      </c>
      <c r="AJ134" s="22">
        <v>124</v>
      </c>
      <c r="AK134" s="22">
        <v>0.52377300000000004</v>
      </c>
      <c r="AL134">
        <f t="shared" si="18"/>
        <v>21.756</v>
      </c>
      <c r="AM134">
        <f t="shared" si="19"/>
        <v>11.409825420000001</v>
      </c>
      <c r="AP134" s="9"/>
      <c r="AQ134" s="22">
        <v>1.07559</v>
      </c>
      <c r="AR134" s="22">
        <v>167.60300000000001</v>
      </c>
      <c r="AS134" s="22">
        <v>-2.0565799999999999E-2</v>
      </c>
      <c r="AT134" s="22">
        <v>124</v>
      </c>
      <c r="AU134" s="22">
        <v>1.07483</v>
      </c>
      <c r="AV134">
        <f t="shared" si="20"/>
        <v>20.565799999999999</v>
      </c>
      <c r="AW134">
        <f t="shared" si="21"/>
        <v>22.120368822</v>
      </c>
      <c r="AX134" s="9"/>
      <c r="AY134" s="22">
        <v>0.52444500000000005</v>
      </c>
      <c r="AZ134" s="22">
        <v>186.905</v>
      </c>
      <c r="BA134" s="22">
        <v>-2.17194E-2</v>
      </c>
      <c r="BB134" s="22">
        <v>124</v>
      </c>
      <c r="BC134" s="22">
        <v>0.523285</v>
      </c>
      <c r="BD134">
        <f t="shared" si="22"/>
        <v>21.7194</v>
      </c>
      <c r="BE134">
        <f t="shared" si="23"/>
        <v>11.390630733000002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15.4404</v>
      </c>
      <c r="I135" s="22">
        <v>-2.0721400000000001E-2</v>
      </c>
      <c r="J135" s="22">
        <v>125</v>
      </c>
      <c r="K135" s="22">
        <v>1.0690299999999999</v>
      </c>
      <c r="L135">
        <f t="shared" si="12"/>
        <v>20.721400000000003</v>
      </c>
      <c r="M135">
        <f t="shared" si="13"/>
        <v>22.183501984000003</v>
      </c>
      <c r="N135" s="9"/>
      <c r="O135" s="22">
        <v>0.52947999999999995</v>
      </c>
      <c r="P135" s="22">
        <v>35.418199999999999</v>
      </c>
      <c r="Q135" s="22">
        <v>-2.1777299999999999E-2</v>
      </c>
      <c r="R135" s="22">
        <v>125</v>
      </c>
      <c r="S135" s="22">
        <v>0.52856400000000003</v>
      </c>
      <c r="T135">
        <f t="shared" si="14"/>
        <v>21.7773</v>
      </c>
      <c r="U135">
        <f t="shared" si="15"/>
        <v>11.530644804</v>
      </c>
      <c r="X135" s="9"/>
      <c r="Y135" s="22">
        <v>1.07056</v>
      </c>
      <c r="Z135" s="22">
        <v>69.179400000000001</v>
      </c>
      <c r="AA135" s="22">
        <v>-2.0535299999999999E-2</v>
      </c>
      <c r="AB135" s="22">
        <v>125</v>
      </c>
      <c r="AC135" s="22">
        <v>1.0696399999999999</v>
      </c>
      <c r="AD135">
        <f t="shared" si="16"/>
        <v>20.535299999999999</v>
      </c>
      <c r="AE135">
        <f t="shared" si="17"/>
        <v>21.984270767999998</v>
      </c>
      <c r="AF135" s="9"/>
      <c r="AG135" s="22">
        <v>0.52947999999999995</v>
      </c>
      <c r="AH135" s="22">
        <v>118.369</v>
      </c>
      <c r="AI135" s="22">
        <v>-2.17621E-2</v>
      </c>
      <c r="AJ135" s="22">
        <v>125</v>
      </c>
      <c r="AK135" s="22">
        <v>0.529358</v>
      </c>
      <c r="AL135">
        <f t="shared" si="18"/>
        <v>21.7621</v>
      </c>
      <c r="AM135">
        <f t="shared" si="19"/>
        <v>11.522596707999998</v>
      </c>
      <c r="AP135" s="9"/>
      <c r="AQ135" s="22">
        <v>1.07056</v>
      </c>
      <c r="AR135" s="22">
        <v>167.613</v>
      </c>
      <c r="AS135" s="22">
        <v>-2.05994E-2</v>
      </c>
      <c r="AT135" s="22">
        <v>125</v>
      </c>
      <c r="AU135" s="22">
        <v>1.06934</v>
      </c>
      <c r="AV135">
        <f t="shared" si="20"/>
        <v>20.599399999999999</v>
      </c>
      <c r="AW135">
        <f t="shared" si="21"/>
        <v>22.052893663999999</v>
      </c>
      <c r="AX135" s="9"/>
      <c r="AY135" s="22">
        <v>0.52947999999999995</v>
      </c>
      <c r="AZ135" s="22">
        <v>186.91499999999999</v>
      </c>
      <c r="BA135" s="22">
        <v>-2.1713300000000001E-2</v>
      </c>
      <c r="BB135" s="22">
        <v>125</v>
      </c>
      <c r="BC135" s="22">
        <v>0.52880899999999997</v>
      </c>
      <c r="BD135">
        <f t="shared" si="22"/>
        <v>21.7133</v>
      </c>
      <c r="BE135">
        <f t="shared" si="23"/>
        <v>11.496758084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15.4504</v>
      </c>
      <c r="I136" s="22">
        <v>-2.0782499999999999E-2</v>
      </c>
      <c r="J136" s="22">
        <v>126</v>
      </c>
      <c r="K136" s="22">
        <v>1.0650599999999999</v>
      </c>
      <c r="L136">
        <f t="shared" si="12"/>
        <v>20.782499999999999</v>
      </c>
      <c r="M136">
        <f t="shared" si="13"/>
        <v>22.144169399999999</v>
      </c>
      <c r="N136" s="9"/>
      <c r="O136" s="22">
        <v>0.53451499999999996</v>
      </c>
      <c r="P136" s="22">
        <v>35.4283</v>
      </c>
      <c r="Q136" s="22">
        <v>-2.1765099999999999E-2</v>
      </c>
      <c r="R136" s="22">
        <v>126</v>
      </c>
      <c r="S136" s="22">
        <v>0.53204300000000004</v>
      </c>
      <c r="T136">
        <f t="shared" si="14"/>
        <v>21.7651</v>
      </c>
      <c r="U136">
        <f t="shared" si="15"/>
        <v>11.6337724265</v>
      </c>
      <c r="X136" s="9"/>
      <c r="Y136" s="22">
        <v>1.06552</v>
      </c>
      <c r="Z136" s="22">
        <v>69.189400000000006</v>
      </c>
      <c r="AA136" s="22">
        <v>-2.0541400000000001E-2</v>
      </c>
      <c r="AB136" s="22">
        <v>126</v>
      </c>
      <c r="AC136" s="22">
        <v>1.0647599999999999</v>
      </c>
      <c r="AD136">
        <f t="shared" si="16"/>
        <v>20.541400000000003</v>
      </c>
      <c r="AE136">
        <f t="shared" si="17"/>
        <v>21.887272528000004</v>
      </c>
      <c r="AF136" s="9"/>
      <c r="AG136" s="22">
        <v>0.53451499999999996</v>
      </c>
      <c r="AH136" s="22">
        <v>118.379</v>
      </c>
      <c r="AI136" s="22">
        <v>-2.1768200000000001E-2</v>
      </c>
      <c r="AJ136" s="22">
        <v>126</v>
      </c>
      <c r="AK136" s="22">
        <v>0.53363000000000005</v>
      </c>
      <c r="AL136">
        <f t="shared" si="18"/>
        <v>21.7682</v>
      </c>
      <c r="AM136">
        <f t="shared" si="19"/>
        <v>11.635429423</v>
      </c>
      <c r="AP136" s="9"/>
      <c r="AQ136" s="22">
        <v>1.06552</v>
      </c>
      <c r="AR136" s="22">
        <v>167.62299999999999</v>
      </c>
      <c r="AS136" s="22">
        <v>-2.06299E-2</v>
      </c>
      <c r="AT136" s="22">
        <v>126</v>
      </c>
      <c r="AU136" s="22">
        <v>1.0641499999999999</v>
      </c>
      <c r="AV136">
        <f t="shared" si="20"/>
        <v>20.629899999999999</v>
      </c>
      <c r="AW136">
        <f t="shared" si="21"/>
        <v>21.981571047999999</v>
      </c>
      <c r="AX136" s="9"/>
      <c r="AY136" s="22">
        <v>0.53451499999999996</v>
      </c>
      <c r="AZ136" s="22">
        <v>186.92500000000001</v>
      </c>
      <c r="BA136" s="22">
        <v>-2.1707199999999999E-2</v>
      </c>
      <c r="BB136" s="22">
        <v>126</v>
      </c>
      <c r="BC136" s="22">
        <v>0.53396600000000005</v>
      </c>
      <c r="BD136">
        <f t="shared" si="22"/>
        <v>21.7072</v>
      </c>
      <c r="BE136">
        <f t="shared" si="23"/>
        <v>11.602824007999999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15.4605</v>
      </c>
      <c r="I137" s="22">
        <v>-2.08069E-2</v>
      </c>
      <c r="J137" s="22">
        <v>127</v>
      </c>
      <c r="K137" s="22">
        <v>1.0598799999999999</v>
      </c>
      <c r="L137">
        <f t="shared" si="12"/>
        <v>20.806899999999999</v>
      </c>
      <c r="M137">
        <f t="shared" si="13"/>
        <v>22.065509380999998</v>
      </c>
      <c r="N137" s="9"/>
      <c r="O137" s="22">
        <v>0.539551</v>
      </c>
      <c r="P137" s="22">
        <v>35.438400000000001</v>
      </c>
      <c r="Q137" s="22">
        <v>-2.17621E-2</v>
      </c>
      <c r="R137" s="22">
        <v>127</v>
      </c>
      <c r="S137" s="22">
        <v>0.53863499999999997</v>
      </c>
      <c r="T137">
        <f t="shared" si="14"/>
        <v>21.7621</v>
      </c>
      <c r="U137">
        <f t="shared" si="15"/>
        <v>11.7417628171</v>
      </c>
      <c r="X137" s="9"/>
      <c r="Y137" s="22">
        <v>1.0604899999999999</v>
      </c>
      <c r="Z137" s="22">
        <v>69.1995</v>
      </c>
      <c r="AA137" s="22">
        <v>-2.0556600000000001E-2</v>
      </c>
      <c r="AB137" s="22">
        <v>127</v>
      </c>
      <c r="AC137" s="22">
        <v>1.0595699999999999</v>
      </c>
      <c r="AD137">
        <f t="shared" si="16"/>
        <v>20.5566</v>
      </c>
      <c r="AE137">
        <f t="shared" si="17"/>
        <v>21.800068734</v>
      </c>
      <c r="AF137" s="9"/>
      <c r="AG137" s="22">
        <v>0.539551</v>
      </c>
      <c r="AH137" s="22">
        <v>118.389</v>
      </c>
      <c r="AI137" s="22">
        <v>-2.1780399999999998E-2</v>
      </c>
      <c r="AJ137" s="22">
        <v>127</v>
      </c>
      <c r="AK137" s="22">
        <v>0.538879</v>
      </c>
      <c r="AL137">
        <f t="shared" si="18"/>
        <v>21.780399999999997</v>
      </c>
      <c r="AM137">
        <f t="shared" si="19"/>
        <v>11.751636600399998</v>
      </c>
      <c r="AP137" s="9"/>
      <c r="AQ137" s="22">
        <v>1.0604899999999999</v>
      </c>
      <c r="AR137" s="22">
        <v>167.63300000000001</v>
      </c>
      <c r="AS137" s="22">
        <v>-2.0651200000000001E-2</v>
      </c>
      <c r="AT137" s="22">
        <v>127</v>
      </c>
      <c r="AU137" s="22">
        <v>1.0601799999999999</v>
      </c>
      <c r="AV137">
        <f t="shared" si="20"/>
        <v>20.651200000000003</v>
      </c>
      <c r="AW137">
        <f t="shared" si="21"/>
        <v>21.900391088000003</v>
      </c>
      <c r="AX137" s="9"/>
      <c r="AY137" s="22">
        <v>0.539551</v>
      </c>
      <c r="AZ137" s="22">
        <v>186.935</v>
      </c>
      <c r="BA137" s="22">
        <v>-2.1697999999999999E-2</v>
      </c>
      <c r="BB137" s="22">
        <v>127</v>
      </c>
      <c r="BC137" s="22">
        <v>0.53872699999999996</v>
      </c>
      <c r="BD137">
        <f t="shared" si="22"/>
        <v>21.697999999999997</v>
      </c>
      <c r="BE137">
        <f t="shared" si="23"/>
        <v>11.707177597999998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15.470599999999999</v>
      </c>
      <c r="I138" s="22">
        <v>-2.0831300000000001E-2</v>
      </c>
      <c r="J138" s="22">
        <v>128</v>
      </c>
      <c r="K138" s="22">
        <v>1.0543800000000001</v>
      </c>
      <c r="L138">
        <f t="shared" si="12"/>
        <v>20.831299999999999</v>
      </c>
      <c r="M138">
        <f t="shared" si="13"/>
        <v>21.986395585</v>
      </c>
      <c r="N138" s="9"/>
      <c r="O138" s="22">
        <v>0.54458600000000001</v>
      </c>
      <c r="P138" s="22">
        <v>35.448399999999999</v>
      </c>
      <c r="Q138" s="22">
        <v>-2.1749899999999999E-2</v>
      </c>
      <c r="R138" s="22">
        <v>128</v>
      </c>
      <c r="S138" s="22">
        <v>0.54397600000000002</v>
      </c>
      <c r="T138">
        <f t="shared" si="14"/>
        <v>21.7499</v>
      </c>
      <c r="U138">
        <f t="shared" si="15"/>
        <v>11.844691041400001</v>
      </c>
      <c r="X138" s="9"/>
      <c r="Y138" s="22">
        <v>1.05545</v>
      </c>
      <c r="Z138" s="22">
        <v>69.209599999999995</v>
      </c>
      <c r="AA138" s="22">
        <v>-2.0568800000000002E-2</v>
      </c>
      <c r="AB138" s="22">
        <v>128</v>
      </c>
      <c r="AC138" s="22">
        <v>1.0543800000000001</v>
      </c>
      <c r="AD138">
        <f t="shared" si="16"/>
        <v>20.568800000000003</v>
      </c>
      <c r="AE138">
        <f t="shared" si="17"/>
        <v>21.709339960000005</v>
      </c>
      <c r="AF138" s="9"/>
      <c r="AG138" s="22">
        <v>0.54458600000000001</v>
      </c>
      <c r="AH138" s="22">
        <v>118.399</v>
      </c>
      <c r="AI138" s="22">
        <v>-2.1771200000000001E-2</v>
      </c>
      <c r="AJ138" s="22">
        <v>128</v>
      </c>
      <c r="AK138" s="22">
        <v>0.54373199999999999</v>
      </c>
      <c r="AL138">
        <f t="shared" si="18"/>
        <v>21.7712</v>
      </c>
      <c r="AM138">
        <f t="shared" si="19"/>
        <v>11.856290723200001</v>
      </c>
      <c r="AP138" s="9"/>
      <c r="AQ138" s="22">
        <v>1.05545</v>
      </c>
      <c r="AR138" s="22">
        <v>167.643</v>
      </c>
      <c r="AS138" s="22">
        <v>-2.06696E-2</v>
      </c>
      <c r="AT138" s="22">
        <v>128</v>
      </c>
      <c r="AU138" s="22">
        <v>1.0543800000000001</v>
      </c>
      <c r="AV138">
        <f t="shared" si="20"/>
        <v>20.669599999999999</v>
      </c>
      <c r="AW138">
        <f t="shared" si="21"/>
        <v>21.815729319999999</v>
      </c>
      <c r="AX138" s="9"/>
      <c r="AY138" s="22">
        <v>0.54458600000000001</v>
      </c>
      <c r="AZ138" s="22">
        <v>186.94499999999999</v>
      </c>
      <c r="BA138" s="22">
        <v>-2.16949E-2</v>
      </c>
      <c r="BB138" s="22">
        <v>128</v>
      </c>
      <c r="BC138" s="22">
        <v>0.54394500000000001</v>
      </c>
      <c r="BD138">
        <f t="shared" si="22"/>
        <v>21.694900000000001</v>
      </c>
      <c r="BE138">
        <f t="shared" si="23"/>
        <v>11.8147388114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15.480700000000001</v>
      </c>
      <c r="I139" s="22">
        <v>-2.08466E-2</v>
      </c>
      <c r="J139" s="22">
        <v>129</v>
      </c>
      <c r="K139" s="22">
        <v>1.0495000000000001</v>
      </c>
      <c r="L139">
        <f t="shared" si="12"/>
        <v>20.846599999999999</v>
      </c>
      <c r="M139">
        <f t="shared" si="13"/>
        <v>21.897685571999997</v>
      </c>
      <c r="N139" s="9"/>
      <c r="O139" s="22">
        <v>0.54962200000000005</v>
      </c>
      <c r="P139" s="22">
        <v>35.458500000000001</v>
      </c>
      <c r="Q139" s="22">
        <v>-2.1743800000000001E-2</v>
      </c>
      <c r="R139" s="22">
        <v>129</v>
      </c>
      <c r="S139" s="22">
        <v>0.54946899999999999</v>
      </c>
      <c r="T139">
        <f t="shared" si="14"/>
        <v>21.7438</v>
      </c>
      <c r="U139">
        <f t="shared" si="15"/>
        <v>11.950870843600001</v>
      </c>
      <c r="X139" s="9"/>
      <c r="Y139" s="22">
        <v>1.0504199999999999</v>
      </c>
      <c r="Z139" s="22">
        <v>69.2196</v>
      </c>
      <c r="AA139" s="22">
        <v>-2.0593299999999998E-2</v>
      </c>
      <c r="AB139" s="22">
        <v>129</v>
      </c>
      <c r="AC139" s="22">
        <v>1.0501100000000001</v>
      </c>
      <c r="AD139">
        <f t="shared" si="16"/>
        <v>20.593299999999999</v>
      </c>
      <c r="AE139">
        <f t="shared" si="17"/>
        <v>21.631614185999997</v>
      </c>
      <c r="AF139" s="9"/>
      <c r="AG139" s="22">
        <v>0.54962200000000005</v>
      </c>
      <c r="AH139" s="22">
        <v>118.40900000000001</v>
      </c>
      <c r="AI139" s="22">
        <v>-2.17621E-2</v>
      </c>
      <c r="AJ139" s="22">
        <v>129</v>
      </c>
      <c r="AK139" s="22">
        <v>0.54971300000000001</v>
      </c>
      <c r="AL139">
        <f t="shared" si="18"/>
        <v>21.7621</v>
      </c>
      <c r="AM139">
        <f t="shared" si="19"/>
        <v>11.960928926200001</v>
      </c>
      <c r="AP139" s="9"/>
      <c r="AQ139" s="22">
        <v>1.0504199999999999</v>
      </c>
      <c r="AR139" s="22">
        <v>167.65299999999999</v>
      </c>
      <c r="AS139" s="22">
        <v>-2.06848E-2</v>
      </c>
      <c r="AT139" s="22">
        <v>129</v>
      </c>
      <c r="AU139" s="22">
        <v>1.0495000000000001</v>
      </c>
      <c r="AV139">
        <f t="shared" si="20"/>
        <v>20.684799999999999</v>
      </c>
      <c r="AW139">
        <f t="shared" si="21"/>
        <v>21.727727615999996</v>
      </c>
      <c r="AX139" s="9"/>
      <c r="AY139" s="22">
        <v>0.54962200000000005</v>
      </c>
      <c r="AZ139" s="22">
        <v>186.95500000000001</v>
      </c>
      <c r="BA139" s="22">
        <v>-2.16949E-2</v>
      </c>
      <c r="BB139" s="22">
        <v>129</v>
      </c>
      <c r="BC139" s="22">
        <v>0.549072</v>
      </c>
      <c r="BD139">
        <f t="shared" si="22"/>
        <v>21.694900000000001</v>
      </c>
      <c r="BE139">
        <f t="shared" si="23"/>
        <v>11.923994327800001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15.4907</v>
      </c>
      <c r="I140" s="22">
        <v>-2.0855700000000001E-2</v>
      </c>
      <c r="J140" s="22">
        <v>130</v>
      </c>
      <c r="K140" s="22">
        <v>1.0443100000000001</v>
      </c>
      <c r="L140">
        <f t="shared" ref="L140:L203" si="24">-I140/$F$2*1000</f>
        <v>20.855700000000002</v>
      </c>
      <c r="M140">
        <f t="shared" ref="M140:M203" si="25">L140*G140</f>
        <v>21.802131666000001</v>
      </c>
      <c r="N140" s="9"/>
      <c r="O140" s="22">
        <v>0.55465699999999996</v>
      </c>
      <c r="P140" s="22">
        <v>35.468600000000002</v>
      </c>
      <c r="Q140" s="22">
        <v>-2.1737699999999999E-2</v>
      </c>
      <c r="R140" s="22">
        <v>130</v>
      </c>
      <c r="S140" s="22">
        <v>0.55401599999999995</v>
      </c>
      <c r="T140">
        <f t="shared" ref="T140:T203" si="26">-Q140/$F$2*1000</f>
        <v>21.7377</v>
      </c>
      <c r="U140">
        <f t="shared" ref="U140:U203" si="27">T140*O140</f>
        <v>12.0569674689</v>
      </c>
      <c r="X140" s="9"/>
      <c r="Y140" s="22">
        <v>1.04538</v>
      </c>
      <c r="Z140" s="22">
        <v>69.229699999999994</v>
      </c>
      <c r="AA140" s="22">
        <v>-2.0617699999999999E-2</v>
      </c>
      <c r="AB140" s="22">
        <v>130</v>
      </c>
      <c r="AC140" s="22">
        <v>1.0446200000000001</v>
      </c>
      <c r="AD140">
        <f t="shared" ref="AD140:AD203" si="28">-AA140/$F$2*1000</f>
        <v>20.617699999999999</v>
      </c>
      <c r="AE140">
        <f t="shared" ref="AE140:AE203" si="29">AD140*Y140</f>
        <v>21.553331225999997</v>
      </c>
      <c r="AF140" s="9"/>
      <c r="AG140" s="22">
        <v>0.55465699999999996</v>
      </c>
      <c r="AH140" s="22">
        <v>118.419</v>
      </c>
      <c r="AI140" s="22">
        <v>-2.1749899999999999E-2</v>
      </c>
      <c r="AJ140" s="22">
        <v>130</v>
      </c>
      <c r="AK140" s="22">
        <v>0.55456499999999997</v>
      </c>
      <c r="AL140">
        <f t="shared" ref="AL140:AL203" si="30">-AI140/$F$2*1000</f>
        <v>21.7499</v>
      </c>
      <c r="AM140">
        <f t="shared" ref="AM140:AM203" si="31">AL140*AG140</f>
        <v>12.063734284299999</v>
      </c>
      <c r="AP140" s="9"/>
      <c r="AQ140" s="22">
        <v>1.04538</v>
      </c>
      <c r="AR140" s="22">
        <v>167.66399999999999</v>
      </c>
      <c r="AS140" s="22">
        <v>-2.0700099999999999E-2</v>
      </c>
      <c r="AT140" s="22">
        <v>130</v>
      </c>
      <c r="AU140" s="22">
        <v>1.0443100000000001</v>
      </c>
      <c r="AV140">
        <f t="shared" ref="AV140:AV203" si="32">-AS140/$F$2*1000</f>
        <v>20.700099999999999</v>
      </c>
      <c r="AW140">
        <f t="shared" ref="AW140:AW203" si="33">AV140*AQ140</f>
        <v>21.639470537999998</v>
      </c>
      <c r="AX140" s="9"/>
      <c r="AY140" s="22">
        <v>0.55465699999999996</v>
      </c>
      <c r="AZ140" s="22">
        <v>186.965</v>
      </c>
      <c r="BA140" s="22">
        <v>-2.16949E-2</v>
      </c>
      <c r="BB140" s="22">
        <v>130</v>
      </c>
      <c r="BC140" s="22">
        <v>0.55398599999999998</v>
      </c>
      <c r="BD140">
        <f t="shared" ref="BD140:BD203" si="34">-BA140/$F$2*1000</f>
        <v>21.694900000000001</v>
      </c>
      <c r="BE140">
        <f t="shared" ref="BE140:BE203" si="35">BD140*AY140</f>
        <v>12.033228149299999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15.5008</v>
      </c>
      <c r="I141" s="22">
        <v>-2.0871000000000001E-2</v>
      </c>
      <c r="J141" s="22">
        <v>131</v>
      </c>
      <c r="K141" s="22">
        <v>1.04095</v>
      </c>
      <c r="L141">
        <f t="shared" si="24"/>
        <v>20.871000000000002</v>
      </c>
      <c r="M141">
        <f t="shared" si="25"/>
        <v>21.712936140000004</v>
      </c>
      <c r="N141" s="9"/>
      <c r="O141" s="22">
        <v>0.55969199999999997</v>
      </c>
      <c r="P141" s="22">
        <v>35.478700000000003</v>
      </c>
      <c r="Q141" s="22">
        <v>-2.1722399999999999E-2</v>
      </c>
      <c r="R141" s="22">
        <v>131</v>
      </c>
      <c r="S141" s="22">
        <v>0.55911299999999997</v>
      </c>
      <c r="T141">
        <f t="shared" si="26"/>
        <v>21.7224</v>
      </c>
      <c r="U141">
        <f t="shared" si="27"/>
        <v>12.1578535008</v>
      </c>
      <c r="X141" s="9"/>
      <c r="Y141" s="22">
        <v>1.04034</v>
      </c>
      <c r="Z141" s="22">
        <v>69.239800000000002</v>
      </c>
      <c r="AA141" s="22">
        <v>-2.06421E-2</v>
      </c>
      <c r="AB141" s="22">
        <v>131</v>
      </c>
      <c r="AC141" s="22">
        <v>1.0388200000000001</v>
      </c>
      <c r="AD141">
        <f t="shared" si="28"/>
        <v>20.642099999999999</v>
      </c>
      <c r="AE141">
        <f t="shared" si="29"/>
        <v>21.474802314000002</v>
      </c>
      <c r="AF141" s="9"/>
      <c r="AG141" s="22">
        <v>0.55969199999999997</v>
      </c>
      <c r="AH141" s="22">
        <v>118.429</v>
      </c>
      <c r="AI141" s="22">
        <v>-2.1737699999999999E-2</v>
      </c>
      <c r="AJ141" s="22">
        <v>131</v>
      </c>
      <c r="AK141" s="22">
        <v>0.55828900000000004</v>
      </c>
      <c r="AL141">
        <f t="shared" si="30"/>
        <v>21.7377</v>
      </c>
      <c r="AM141">
        <f t="shared" si="31"/>
        <v>12.166416788399999</v>
      </c>
      <c r="AP141" s="9"/>
      <c r="AQ141" s="22">
        <v>1.04034</v>
      </c>
      <c r="AR141" s="22">
        <v>167.67400000000001</v>
      </c>
      <c r="AS141" s="22">
        <v>-2.07245E-2</v>
      </c>
      <c r="AT141" s="22">
        <v>131</v>
      </c>
      <c r="AU141" s="22">
        <v>1.03973</v>
      </c>
      <c r="AV141">
        <f t="shared" si="32"/>
        <v>20.724499999999999</v>
      </c>
      <c r="AW141">
        <f t="shared" si="33"/>
        <v>21.560526329999998</v>
      </c>
      <c r="AX141" s="9"/>
      <c r="AY141" s="22">
        <v>0.55969199999999997</v>
      </c>
      <c r="AZ141" s="22">
        <v>186.976</v>
      </c>
      <c r="BA141" s="22">
        <v>-2.1685800000000002E-2</v>
      </c>
      <c r="BB141" s="22">
        <v>131</v>
      </c>
      <c r="BC141" s="22">
        <v>0.55914299999999995</v>
      </c>
      <c r="BD141">
        <f t="shared" si="34"/>
        <v>21.6858</v>
      </c>
      <c r="BE141">
        <f t="shared" si="35"/>
        <v>12.137368773599999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15.510899999999999</v>
      </c>
      <c r="I142" s="22">
        <v>-2.08893E-2</v>
      </c>
      <c r="J142" s="22">
        <v>132</v>
      </c>
      <c r="K142" s="22">
        <v>1.03546</v>
      </c>
      <c r="L142">
        <f t="shared" si="24"/>
        <v>20.889299999999999</v>
      </c>
      <c r="M142">
        <f t="shared" si="25"/>
        <v>21.626901182999998</v>
      </c>
      <c r="N142" s="9"/>
      <c r="O142" s="22">
        <v>0.56472800000000001</v>
      </c>
      <c r="P142" s="22">
        <v>35.488700000000001</v>
      </c>
      <c r="Q142" s="22">
        <v>-2.1710199999999999E-2</v>
      </c>
      <c r="R142" s="22">
        <v>132</v>
      </c>
      <c r="S142" s="22">
        <v>0.56423999999999996</v>
      </c>
      <c r="T142">
        <f t="shared" si="26"/>
        <v>21.7102</v>
      </c>
      <c r="U142">
        <f t="shared" si="27"/>
        <v>12.2603578256</v>
      </c>
      <c r="X142" s="9"/>
      <c r="Y142" s="22">
        <v>1.03531</v>
      </c>
      <c r="Z142" s="22">
        <v>69.249899999999997</v>
      </c>
      <c r="AA142" s="22">
        <v>-2.0651200000000001E-2</v>
      </c>
      <c r="AB142" s="22">
        <v>132</v>
      </c>
      <c r="AC142" s="22">
        <v>1.03424</v>
      </c>
      <c r="AD142">
        <f t="shared" si="28"/>
        <v>20.651200000000003</v>
      </c>
      <c r="AE142">
        <f t="shared" si="29"/>
        <v>21.380393872000003</v>
      </c>
      <c r="AF142" s="9"/>
      <c r="AG142" s="22">
        <v>0.56472800000000001</v>
      </c>
      <c r="AH142" s="22">
        <v>118.43899999999999</v>
      </c>
      <c r="AI142" s="22">
        <v>-2.1728500000000001E-2</v>
      </c>
      <c r="AJ142" s="22">
        <v>132</v>
      </c>
      <c r="AK142" s="22">
        <v>0.56423999999999996</v>
      </c>
      <c r="AL142">
        <f t="shared" si="30"/>
        <v>21.7285</v>
      </c>
      <c r="AM142">
        <f t="shared" si="31"/>
        <v>12.270692348000001</v>
      </c>
      <c r="AP142" s="9"/>
      <c r="AQ142" s="22">
        <v>1.03531</v>
      </c>
      <c r="AR142" s="22">
        <v>167.684</v>
      </c>
      <c r="AS142" s="22">
        <v>-2.0742799999999999E-2</v>
      </c>
      <c r="AT142" s="22">
        <v>132</v>
      </c>
      <c r="AU142" s="22">
        <v>1.03485</v>
      </c>
      <c r="AV142">
        <f t="shared" si="32"/>
        <v>20.742799999999999</v>
      </c>
      <c r="AW142">
        <f t="shared" si="33"/>
        <v>21.475228267999999</v>
      </c>
      <c r="AX142" s="9"/>
      <c r="AY142" s="22">
        <v>0.56472800000000001</v>
      </c>
      <c r="AZ142" s="22">
        <v>186.98599999999999</v>
      </c>
      <c r="BA142" s="22">
        <v>-2.1673600000000001E-2</v>
      </c>
      <c r="BB142" s="22">
        <v>132</v>
      </c>
      <c r="BC142" s="22">
        <v>0.56430100000000005</v>
      </c>
      <c r="BD142">
        <f t="shared" si="34"/>
        <v>21.6736</v>
      </c>
      <c r="BE142">
        <f t="shared" si="35"/>
        <v>12.2396887808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15.520899999999999</v>
      </c>
      <c r="I143" s="22">
        <v>-2.09015E-2</v>
      </c>
      <c r="J143" s="22">
        <v>133</v>
      </c>
      <c r="K143" s="22">
        <v>1.02905</v>
      </c>
      <c r="L143">
        <f t="shared" si="24"/>
        <v>20.901499999999999</v>
      </c>
      <c r="M143">
        <f t="shared" si="25"/>
        <v>21.534188404999998</v>
      </c>
      <c r="N143" s="9"/>
      <c r="O143" s="22">
        <v>0.56976300000000002</v>
      </c>
      <c r="P143" s="22">
        <v>35.498800000000003</v>
      </c>
      <c r="Q143" s="22">
        <v>-2.1707199999999999E-2</v>
      </c>
      <c r="R143" s="22">
        <v>133</v>
      </c>
      <c r="S143" s="22">
        <v>0.56854199999999999</v>
      </c>
      <c r="T143">
        <f t="shared" si="26"/>
        <v>21.7072</v>
      </c>
      <c r="U143">
        <f t="shared" si="27"/>
        <v>12.367959393600001</v>
      </c>
      <c r="X143" s="9"/>
      <c r="Y143" s="22">
        <v>1.03027</v>
      </c>
      <c r="Z143" s="22">
        <v>69.259900000000002</v>
      </c>
      <c r="AA143" s="22">
        <v>-2.06696E-2</v>
      </c>
      <c r="AB143" s="22">
        <v>133</v>
      </c>
      <c r="AC143" s="22">
        <v>1.0293600000000001</v>
      </c>
      <c r="AD143">
        <f t="shared" si="28"/>
        <v>20.669599999999999</v>
      </c>
      <c r="AE143">
        <f t="shared" si="29"/>
        <v>21.295268791999998</v>
      </c>
      <c r="AF143" s="9"/>
      <c r="AG143" s="22">
        <v>0.56976300000000002</v>
      </c>
      <c r="AH143" s="22">
        <v>118.449</v>
      </c>
      <c r="AI143" s="22">
        <v>-2.1707199999999999E-2</v>
      </c>
      <c r="AJ143" s="22">
        <v>133</v>
      </c>
      <c r="AK143" s="22">
        <v>0.56991599999999998</v>
      </c>
      <c r="AL143">
        <f t="shared" si="30"/>
        <v>21.7072</v>
      </c>
      <c r="AM143">
        <f t="shared" si="31"/>
        <v>12.367959393600001</v>
      </c>
      <c r="AP143" s="9"/>
      <c r="AQ143" s="22">
        <v>1.03027</v>
      </c>
      <c r="AR143" s="22">
        <v>167.69399999999999</v>
      </c>
      <c r="AS143" s="22">
        <v>-2.0761100000000001E-2</v>
      </c>
      <c r="AT143" s="22">
        <v>133</v>
      </c>
      <c r="AU143" s="22">
        <v>1.02905</v>
      </c>
      <c r="AV143">
        <f t="shared" si="32"/>
        <v>20.761100000000003</v>
      </c>
      <c r="AW143">
        <f t="shared" si="33"/>
        <v>21.389538497000004</v>
      </c>
      <c r="AX143" s="9"/>
      <c r="AY143" s="22">
        <v>0.56976300000000002</v>
      </c>
      <c r="AZ143" s="22">
        <v>186.99600000000001</v>
      </c>
      <c r="BA143" s="22">
        <v>-2.1661400000000001E-2</v>
      </c>
      <c r="BB143" s="22">
        <v>133</v>
      </c>
      <c r="BC143" s="22">
        <v>0.56903099999999995</v>
      </c>
      <c r="BD143">
        <f t="shared" si="34"/>
        <v>21.6614</v>
      </c>
      <c r="BE143">
        <f t="shared" si="35"/>
        <v>12.3418642482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15.531000000000001</v>
      </c>
      <c r="I144" s="22">
        <v>-2.09137E-2</v>
      </c>
      <c r="J144" s="22">
        <v>134</v>
      </c>
      <c r="K144" s="22">
        <v>1.02325</v>
      </c>
      <c r="L144">
        <f t="shared" si="24"/>
        <v>20.913699999999999</v>
      </c>
      <c r="M144">
        <f t="shared" si="25"/>
        <v>21.441561787999998</v>
      </c>
      <c r="N144" s="9"/>
      <c r="O144" s="22">
        <v>0.57479899999999995</v>
      </c>
      <c r="P144" s="22">
        <v>35.508899999999997</v>
      </c>
      <c r="Q144" s="22">
        <v>-2.1707199999999999E-2</v>
      </c>
      <c r="R144" s="22">
        <v>134</v>
      </c>
      <c r="S144" s="22">
        <v>0.57415799999999995</v>
      </c>
      <c r="T144">
        <f t="shared" si="26"/>
        <v>21.7072</v>
      </c>
      <c r="U144">
        <f t="shared" si="27"/>
        <v>12.477276852799999</v>
      </c>
      <c r="X144" s="9"/>
      <c r="Y144" s="22">
        <v>1.0252399999999999</v>
      </c>
      <c r="Z144" s="22">
        <v>69.27</v>
      </c>
      <c r="AA144" s="22">
        <v>-2.0690900000000002E-2</v>
      </c>
      <c r="AB144" s="22">
        <v>134</v>
      </c>
      <c r="AC144" s="22">
        <v>1.02386</v>
      </c>
      <c r="AD144">
        <f t="shared" si="28"/>
        <v>20.690900000000003</v>
      </c>
      <c r="AE144">
        <f t="shared" si="29"/>
        <v>21.213138316000002</v>
      </c>
      <c r="AF144" s="9"/>
      <c r="AG144" s="22">
        <v>0.57479899999999995</v>
      </c>
      <c r="AH144" s="22">
        <v>118.459</v>
      </c>
      <c r="AI144" s="22">
        <v>-2.1688800000000001E-2</v>
      </c>
      <c r="AJ144" s="22">
        <v>134</v>
      </c>
      <c r="AK144" s="22">
        <v>0.57415799999999995</v>
      </c>
      <c r="AL144">
        <f t="shared" si="30"/>
        <v>21.688800000000001</v>
      </c>
      <c r="AM144">
        <f t="shared" si="31"/>
        <v>12.466700551199999</v>
      </c>
      <c r="AP144" s="9"/>
      <c r="AQ144" s="22">
        <v>1.0252399999999999</v>
      </c>
      <c r="AR144" s="22">
        <v>167.70400000000001</v>
      </c>
      <c r="AS144" s="22">
        <v>-2.07764E-2</v>
      </c>
      <c r="AT144" s="22">
        <v>134</v>
      </c>
      <c r="AU144" s="22">
        <v>1.02417</v>
      </c>
      <c r="AV144">
        <f t="shared" si="32"/>
        <v>20.776399999999999</v>
      </c>
      <c r="AW144">
        <f t="shared" si="33"/>
        <v>21.300796335999998</v>
      </c>
      <c r="AX144" s="9"/>
      <c r="AY144" s="22">
        <v>0.57479899999999995</v>
      </c>
      <c r="AZ144" s="22">
        <v>187.006</v>
      </c>
      <c r="BA144" s="22">
        <v>-2.164E-2</v>
      </c>
      <c r="BB144" s="22">
        <v>134</v>
      </c>
      <c r="BC144" s="22">
        <v>0.57415799999999995</v>
      </c>
      <c r="BD144">
        <f t="shared" si="34"/>
        <v>21.64</v>
      </c>
      <c r="BE144">
        <f t="shared" si="35"/>
        <v>12.438650359999999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15.5411</v>
      </c>
      <c r="I145" s="22">
        <v>-2.0931999999999999E-2</v>
      </c>
      <c r="J145" s="22">
        <v>135</v>
      </c>
      <c r="K145" s="22">
        <v>1.01898</v>
      </c>
      <c r="L145">
        <f t="shared" si="24"/>
        <v>20.931999999999999</v>
      </c>
      <c r="M145">
        <f t="shared" si="25"/>
        <v>21.354826399999997</v>
      </c>
      <c r="N145" s="9"/>
      <c r="O145" s="22">
        <v>0.57983399999999996</v>
      </c>
      <c r="P145" s="22">
        <v>35.518900000000002</v>
      </c>
      <c r="Q145" s="22">
        <v>-2.1710199999999999E-2</v>
      </c>
      <c r="R145" s="22">
        <v>135</v>
      </c>
      <c r="S145" s="22">
        <v>0.579376</v>
      </c>
      <c r="T145">
        <f t="shared" si="26"/>
        <v>21.7102</v>
      </c>
      <c r="U145">
        <f t="shared" si="27"/>
        <v>12.5883121068</v>
      </c>
      <c r="X145" s="9"/>
      <c r="Y145" s="22">
        <v>1.0202</v>
      </c>
      <c r="Z145" s="22">
        <v>69.280100000000004</v>
      </c>
      <c r="AA145" s="22">
        <v>-2.0706200000000001E-2</v>
      </c>
      <c r="AB145" s="22">
        <v>135</v>
      </c>
      <c r="AC145" s="22">
        <v>1.01868</v>
      </c>
      <c r="AD145">
        <f t="shared" si="28"/>
        <v>20.706200000000003</v>
      </c>
      <c r="AE145">
        <f t="shared" si="29"/>
        <v>21.124465240000003</v>
      </c>
      <c r="AF145" s="9"/>
      <c r="AG145" s="22">
        <v>0.57983399999999996</v>
      </c>
      <c r="AH145" s="22">
        <v>118.47</v>
      </c>
      <c r="AI145" s="22">
        <v>-2.16644E-2</v>
      </c>
      <c r="AJ145" s="22">
        <v>135</v>
      </c>
      <c r="AK145" s="22">
        <v>0.57928500000000005</v>
      </c>
      <c r="AL145">
        <f t="shared" si="30"/>
        <v>21.664400000000001</v>
      </c>
      <c r="AM145">
        <f t="shared" si="31"/>
        <v>12.5617557096</v>
      </c>
      <c r="AP145" s="9"/>
      <c r="AQ145" s="22">
        <v>1.0202</v>
      </c>
      <c r="AR145" s="22">
        <v>167.714</v>
      </c>
      <c r="AS145" s="22">
        <v>-2.0794699999999999E-2</v>
      </c>
      <c r="AT145" s="22">
        <v>135</v>
      </c>
      <c r="AU145" s="22">
        <v>1.01929</v>
      </c>
      <c r="AV145">
        <f t="shared" si="32"/>
        <v>20.794699999999999</v>
      </c>
      <c r="AW145">
        <f t="shared" si="33"/>
        <v>21.21475294</v>
      </c>
      <c r="AX145" s="9"/>
      <c r="AY145" s="22">
        <v>0.57983399999999996</v>
      </c>
      <c r="AZ145" s="22">
        <v>187.01599999999999</v>
      </c>
      <c r="BA145" s="22">
        <v>-2.1618700000000001E-2</v>
      </c>
      <c r="BB145" s="22">
        <v>135</v>
      </c>
      <c r="BC145" s="22">
        <v>0.57959000000000005</v>
      </c>
      <c r="BD145">
        <f t="shared" si="34"/>
        <v>21.6187</v>
      </c>
      <c r="BE145">
        <f t="shared" si="35"/>
        <v>12.535257295799999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15.5512</v>
      </c>
      <c r="I146" s="22">
        <v>-2.0931999999999999E-2</v>
      </c>
      <c r="J146" s="22">
        <v>136</v>
      </c>
      <c r="K146" s="22">
        <v>1.0141</v>
      </c>
      <c r="L146">
        <f t="shared" si="24"/>
        <v>20.931999999999999</v>
      </c>
      <c r="M146">
        <f t="shared" si="25"/>
        <v>21.249538439999995</v>
      </c>
      <c r="N146" s="9"/>
      <c r="O146" s="22">
        <v>0.58486899999999997</v>
      </c>
      <c r="P146" s="22">
        <v>35.529000000000003</v>
      </c>
      <c r="Q146" s="22">
        <v>-2.1710199999999999E-2</v>
      </c>
      <c r="R146" s="22">
        <v>136</v>
      </c>
      <c r="S146" s="22">
        <v>0.58425899999999997</v>
      </c>
      <c r="T146">
        <f t="shared" si="26"/>
        <v>21.7102</v>
      </c>
      <c r="U146">
        <f t="shared" si="27"/>
        <v>12.697622963799999</v>
      </c>
      <c r="X146" s="9"/>
      <c r="Y146" s="22">
        <v>1.0151699999999999</v>
      </c>
      <c r="Z146" s="22">
        <v>69.290099999999995</v>
      </c>
      <c r="AA146" s="22">
        <v>-2.0721400000000001E-2</v>
      </c>
      <c r="AB146" s="22">
        <v>136</v>
      </c>
      <c r="AC146" s="22">
        <v>1.0144</v>
      </c>
      <c r="AD146">
        <f t="shared" si="28"/>
        <v>20.721400000000003</v>
      </c>
      <c r="AE146">
        <f t="shared" si="29"/>
        <v>21.035743638</v>
      </c>
      <c r="AF146" s="9"/>
      <c r="AG146" s="22">
        <v>0.58486899999999997</v>
      </c>
      <c r="AH146" s="22">
        <v>118.48</v>
      </c>
      <c r="AI146" s="22">
        <v>-2.1655299999999999E-2</v>
      </c>
      <c r="AJ146" s="22">
        <v>136</v>
      </c>
      <c r="AK146" s="22">
        <v>0.58401499999999995</v>
      </c>
      <c r="AL146">
        <f t="shared" si="30"/>
        <v>21.6553</v>
      </c>
      <c r="AM146">
        <f t="shared" si="31"/>
        <v>12.6655136557</v>
      </c>
      <c r="AP146" s="9"/>
      <c r="AQ146" s="22">
        <v>1.0151699999999999</v>
      </c>
      <c r="AR146" s="22">
        <v>167.72399999999999</v>
      </c>
      <c r="AS146" s="22">
        <v>-2.08069E-2</v>
      </c>
      <c r="AT146" s="22">
        <v>136</v>
      </c>
      <c r="AU146" s="22">
        <v>1.01379</v>
      </c>
      <c r="AV146">
        <f t="shared" si="32"/>
        <v>20.806899999999999</v>
      </c>
      <c r="AW146">
        <f t="shared" si="33"/>
        <v>21.122540672999996</v>
      </c>
      <c r="AX146" s="9"/>
      <c r="AY146" s="22">
        <v>0.58486899999999997</v>
      </c>
      <c r="AZ146" s="22">
        <v>187.02600000000001</v>
      </c>
      <c r="BA146" s="22">
        <v>-2.1600299999999999E-2</v>
      </c>
      <c r="BB146" s="22">
        <v>136</v>
      </c>
      <c r="BC146" s="22">
        <v>0.58428999999999998</v>
      </c>
      <c r="BD146">
        <f t="shared" si="34"/>
        <v>21.600300000000001</v>
      </c>
      <c r="BE146">
        <f t="shared" si="35"/>
        <v>12.6333458607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15.561199999999999</v>
      </c>
      <c r="I147" s="22">
        <v>-2.0950300000000002E-2</v>
      </c>
      <c r="J147" s="22">
        <v>137</v>
      </c>
      <c r="K147" s="22">
        <v>1.00952</v>
      </c>
      <c r="L147">
        <f t="shared" si="24"/>
        <v>20.950300000000002</v>
      </c>
      <c r="M147">
        <f t="shared" si="25"/>
        <v>21.162526539000002</v>
      </c>
      <c r="N147" s="9"/>
      <c r="O147" s="22">
        <v>0.58990500000000001</v>
      </c>
      <c r="P147" s="22">
        <v>35.539099999999998</v>
      </c>
      <c r="Q147" s="22">
        <v>-2.1697999999999999E-2</v>
      </c>
      <c r="R147" s="22">
        <v>137</v>
      </c>
      <c r="S147" s="22">
        <v>0.58914200000000005</v>
      </c>
      <c r="T147">
        <f t="shared" si="26"/>
        <v>21.697999999999997</v>
      </c>
      <c r="U147">
        <f t="shared" si="27"/>
        <v>12.799758689999999</v>
      </c>
      <c r="X147" s="9"/>
      <c r="Y147" s="22">
        <v>1.01013</v>
      </c>
      <c r="Z147" s="22">
        <v>69.300200000000004</v>
      </c>
      <c r="AA147" s="22">
        <v>-2.0730599999999998E-2</v>
      </c>
      <c r="AB147" s="22">
        <v>137</v>
      </c>
      <c r="AC147" s="22">
        <v>1.00922</v>
      </c>
      <c r="AD147">
        <f t="shared" si="28"/>
        <v>20.730599999999999</v>
      </c>
      <c r="AE147">
        <f t="shared" si="29"/>
        <v>20.940600977999999</v>
      </c>
      <c r="AF147" s="9"/>
      <c r="AG147" s="22">
        <v>0.58990500000000001</v>
      </c>
      <c r="AH147" s="22">
        <v>118.49</v>
      </c>
      <c r="AI147" s="22">
        <v>-2.16492E-2</v>
      </c>
      <c r="AJ147" s="22">
        <v>137</v>
      </c>
      <c r="AK147" s="22">
        <v>0.58941699999999997</v>
      </c>
      <c r="AL147">
        <f t="shared" si="30"/>
        <v>21.6492</v>
      </c>
      <c r="AM147">
        <f t="shared" si="31"/>
        <v>12.770971326</v>
      </c>
      <c r="AP147" s="9"/>
      <c r="AQ147" s="22">
        <v>1.01013</v>
      </c>
      <c r="AR147" s="22">
        <v>167.73400000000001</v>
      </c>
      <c r="AS147" s="22">
        <v>-2.0825199999999999E-2</v>
      </c>
      <c r="AT147" s="22">
        <v>137</v>
      </c>
      <c r="AU147" s="22">
        <v>1.00891</v>
      </c>
      <c r="AV147">
        <f t="shared" si="32"/>
        <v>20.825199999999999</v>
      </c>
      <c r="AW147">
        <f t="shared" si="33"/>
        <v>21.036159275999999</v>
      </c>
      <c r="AX147" s="9"/>
      <c r="AY147" s="22">
        <v>0.58990500000000001</v>
      </c>
      <c r="AZ147" s="22">
        <v>187.036</v>
      </c>
      <c r="BA147" s="22">
        <v>-2.1585099999999999E-2</v>
      </c>
      <c r="BB147" s="22">
        <v>137</v>
      </c>
      <c r="BC147" s="22">
        <v>0.58935499999999996</v>
      </c>
      <c r="BD147">
        <f t="shared" si="34"/>
        <v>21.585100000000001</v>
      </c>
      <c r="BE147">
        <f t="shared" si="35"/>
        <v>12.7331584155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15.571300000000001</v>
      </c>
      <c r="I148" s="22">
        <v>-2.0971699999999999E-2</v>
      </c>
      <c r="J148" s="22">
        <v>138</v>
      </c>
      <c r="K148" s="22">
        <v>1.00464</v>
      </c>
      <c r="L148">
        <f t="shared" si="24"/>
        <v>20.971699999999998</v>
      </c>
      <c r="M148">
        <f t="shared" si="25"/>
        <v>21.07865567</v>
      </c>
      <c r="N148" s="9"/>
      <c r="O148" s="22">
        <v>0.59494000000000002</v>
      </c>
      <c r="P148" s="22">
        <v>35.549199999999999</v>
      </c>
      <c r="Q148" s="22">
        <v>-2.1682699999999999E-2</v>
      </c>
      <c r="R148" s="22">
        <v>138</v>
      </c>
      <c r="S148" s="22">
        <v>0.594055</v>
      </c>
      <c r="T148">
        <f t="shared" si="26"/>
        <v>21.682700000000001</v>
      </c>
      <c r="U148">
        <f t="shared" si="27"/>
        <v>12.899905538000001</v>
      </c>
      <c r="X148" s="9"/>
      <c r="Y148" s="22">
        <v>1.0051000000000001</v>
      </c>
      <c r="Z148" s="22">
        <v>69.310299999999998</v>
      </c>
      <c r="AA148" s="22">
        <v>-2.0748900000000001E-2</v>
      </c>
      <c r="AB148" s="22">
        <v>138</v>
      </c>
      <c r="AC148" s="22">
        <v>1.0043299999999999</v>
      </c>
      <c r="AD148">
        <f t="shared" si="28"/>
        <v>20.748899999999999</v>
      </c>
      <c r="AE148">
        <f t="shared" si="29"/>
        <v>20.85471939</v>
      </c>
      <c r="AF148" s="9"/>
      <c r="AG148" s="22">
        <v>0.59494000000000002</v>
      </c>
      <c r="AH148" s="22">
        <v>118.5</v>
      </c>
      <c r="AI148" s="22">
        <v>-2.16492E-2</v>
      </c>
      <c r="AJ148" s="22">
        <v>138</v>
      </c>
      <c r="AK148" s="22">
        <v>0.59414699999999998</v>
      </c>
      <c r="AL148">
        <f t="shared" si="30"/>
        <v>21.6492</v>
      </c>
      <c r="AM148">
        <f t="shared" si="31"/>
        <v>12.879975048</v>
      </c>
      <c r="AP148" s="9"/>
      <c r="AQ148" s="22">
        <v>1.0051000000000001</v>
      </c>
      <c r="AR148" s="22">
        <v>167.744</v>
      </c>
      <c r="AS148" s="22">
        <v>-2.0849599999999999E-2</v>
      </c>
      <c r="AT148" s="22">
        <v>138</v>
      </c>
      <c r="AU148" s="22">
        <v>1.0049399999999999</v>
      </c>
      <c r="AV148">
        <f t="shared" si="32"/>
        <v>20.849599999999999</v>
      </c>
      <c r="AW148">
        <f t="shared" si="33"/>
        <v>20.955932960000002</v>
      </c>
      <c r="AX148" s="9"/>
      <c r="AY148" s="22">
        <v>0.59494000000000002</v>
      </c>
      <c r="AZ148" s="22">
        <v>187.04599999999999</v>
      </c>
      <c r="BA148" s="22">
        <v>-2.1575899999999999E-2</v>
      </c>
      <c r="BB148" s="22">
        <v>138</v>
      </c>
      <c r="BC148" s="22">
        <v>0.59429900000000002</v>
      </c>
      <c r="BD148">
        <f t="shared" si="34"/>
        <v>21.575899999999997</v>
      </c>
      <c r="BE148">
        <f t="shared" si="35"/>
        <v>12.836365945999999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15.5814</v>
      </c>
      <c r="I149" s="22">
        <v>-2.0993000000000001E-2</v>
      </c>
      <c r="J149" s="22">
        <v>139</v>
      </c>
      <c r="K149" s="22">
        <v>0.99914599999999998</v>
      </c>
      <c r="L149">
        <f t="shared" si="24"/>
        <v>20.993000000000002</v>
      </c>
      <c r="M149">
        <f t="shared" si="25"/>
        <v>20.994259580000001</v>
      </c>
      <c r="N149" s="9"/>
      <c r="O149" s="22">
        <v>0.59997599999999995</v>
      </c>
      <c r="P149" s="22">
        <v>35.559199999999997</v>
      </c>
      <c r="Q149" s="22">
        <v>-2.1667499999999999E-2</v>
      </c>
      <c r="R149" s="22">
        <v>139</v>
      </c>
      <c r="S149" s="22">
        <v>0.59909100000000004</v>
      </c>
      <c r="T149">
        <f t="shared" si="26"/>
        <v>21.6675</v>
      </c>
      <c r="U149">
        <f t="shared" si="27"/>
        <v>12.999979979999999</v>
      </c>
      <c r="X149" s="9"/>
      <c r="Y149" s="22">
        <v>1.0000599999999999</v>
      </c>
      <c r="Z149" s="22">
        <v>69.320400000000006</v>
      </c>
      <c r="AA149" s="22">
        <v>-2.0761100000000001E-2</v>
      </c>
      <c r="AB149" s="22">
        <v>139</v>
      </c>
      <c r="AC149" s="22">
        <v>0.99975599999999998</v>
      </c>
      <c r="AD149">
        <f t="shared" si="28"/>
        <v>20.761100000000003</v>
      </c>
      <c r="AE149">
        <f t="shared" si="29"/>
        <v>20.762345666000002</v>
      </c>
      <c r="AF149" s="9"/>
      <c r="AG149" s="22">
        <v>0.59997599999999995</v>
      </c>
      <c r="AH149" s="22">
        <v>118.51</v>
      </c>
      <c r="AI149" s="22">
        <v>-2.16522E-2</v>
      </c>
      <c r="AJ149" s="22">
        <v>139</v>
      </c>
      <c r="AK149" s="22">
        <v>0.60003700000000004</v>
      </c>
      <c r="AL149">
        <f t="shared" si="30"/>
        <v>21.652200000000001</v>
      </c>
      <c r="AM149">
        <f t="shared" si="31"/>
        <v>12.990800347199999</v>
      </c>
      <c r="AP149" s="9"/>
      <c r="AQ149" s="22">
        <v>1.0000599999999999</v>
      </c>
      <c r="AR149" s="22">
        <v>167.75399999999999</v>
      </c>
      <c r="AS149" s="22">
        <v>-2.0864899999999999E-2</v>
      </c>
      <c r="AT149" s="22">
        <v>139</v>
      </c>
      <c r="AU149" s="22">
        <v>0.99914599999999998</v>
      </c>
      <c r="AV149">
        <f t="shared" si="32"/>
        <v>20.864899999999999</v>
      </c>
      <c r="AW149">
        <f t="shared" si="33"/>
        <v>20.866151893999998</v>
      </c>
      <c r="AX149" s="9"/>
      <c r="AY149" s="22">
        <v>0.59997599999999995</v>
      </c>
      <c r="AZ149" s="22">
        <v>187.05600000000001</v>
      </c>
      <c r="BA149" s="22">
        <v>-2.15698E-2</v>
      </c>
      <c r="BB149" s="22">
        <v>139</v>
      </c>
      <c r="BC149" s="22">
        <v>0.59933499999999995</v>
      </c>
      <c r="BD149">
        <f t="shared" si="34"/>
        <v>21.569800000000001</v>
      </c>
      <c r="BE149">
        <f t="shared" si="35"/>
        <v>12.9413623248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15.5914</v>
      </c>
      <c r="I150" s="22">
        <v>-2.1014399999999999E-2</v>
      </c>
      <c r="J150" s="22">
        <v>140</v>
      </c>
      <c r="K150" s="22">
        <v>0.99365199999999998</v>
      </c>
      <c r="L150">
        <f t="shared" si="24"/>
        <v>21.014399999999998</v>
      </c>
      <c r="M150">
        <f t="shared" si="25"/>
        <v>20.909874374399998</v>
      </c>
      <c r="N150" s="9"/>
      <c r="O150" s="22">
        <v>0.60501099999999997</v>
      </c>
      <c r="P150" s="22">
        <v>35.569299999999998</v>
      </c>
      <c r="Q150" s="22">
        <v>-2.1661400000000001E-2</v>
      </c>
      <c r="R150" s="22">
        <v>140</v>
      </c>
      <c r="S150" s="22">
        <v>0.60455300000000001</v>
      </c>
      <c r="T150">
        <f t="shared" si="26"/>
        <v>21.6614</v>
      </c>
      <c r="U150">
        <f t="shared" si="27"/>
        <v>13.1053852754</v>
      </c>
      <c r="X150" s="9"/>
      <c r="Y150" s="22">
        <v>0.99502599999999997</v>
      </c>
      <c r="Z150" s="22">
        <v>69.330399999999997</v>
      </c>
      <c r="AA150" s="22">
        <v>-2.0773300000000001E-2</v>
      </c>
      <c r="AB150" s="22">
        <v>140</v>
      </c>
      <c r="AC150" s="22">
        <v>0.99395800000000001</v>
      </c>
      <c r="AD150">
        <f t="shared" si="28"/>
        <v>20.773300000000003</v>
      </c>
      <c r="AE150">
        <f t="shared" si="29"/>
        <v>20.669973605800003</v>
      </c>
      <c r="AF150" s="9"/>
      <c r="AG150" s="22">
        <v>0.60501099999999997</v>
      </c>
      <c r="AH150" s="22">
        <v>118.52</v>
      </c>
      <c r="AI150" s="22">
        <v>-2.1643099999999998E-2</v>
      </c>
      <c r="AJ150" s="22">
        <v>140</v>
      </c>
      <c r="AK150" s="22">
        <v>0.60412600000000005</v>
      </c>
      <c r="AL150">
        <f t="shared" si="30"/>
        <v>21.643099999999997</v>
      </c>
      <c r="AM150">
        <f t="shared" si="31"/>
        <v>13.094313574099997</v>
      </c>
      <c r="AP150" s="9"/>
      <c r="AQ150" s="22">
        <v>0.99502599999999997</v>
      </c>
      <c r="AR150" s="22">
        <v>167.76400000000001</v>
      </c>
      <c r="AS150" s="22">
        <v>-2.0871000000000001E-2</v>
      </c>
      <c r="AT150" s="22">
        <v>140</v>
      </c>
      <c r="AU150" s="22">
        <v>0.99456800000000001</v>
      </c>
      <c r="AV150">
        <f t="shared" si="32"/>
        <v>20.871000000000002</v>
      </c>
      <c r="AW150">
        <f t="shared" si="33"/>
        <v>20.767187646</v>
      </c>
      <c r="AX150" s="9"/>
      <c r="AY150" s="22">
        <v>0.60501099999999997</v>
      </c>
      <c r="AZ150" s="22">
        <v>187.066</v>
      </c>
      <c r="BA150" s="22">
        <v>-2.1572899999999999E-2</v>
      </c>
      <c r="BB150" s="22">
        <v>140</v>
      </c>
      <c r="BC150" s="22">
        <v>0.60406499999999996</v>
      </c>
      <c r="BD150">
        <f t="shared" si="34"/>
        <v>21.572900000000001</v>
      </c>
      <c r="BE150">
        <f t="shared" si="35"/>
        <v>13.0518418019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15.6015</v>
      </c>
      <c r="I151" s="22">
        <v>-2.1026599999999999E-2</v>
      </c>
      <c r="J151" s="22">
        <v>141</v>
      </c>
      <c r="K151" s="22">
        <v>0.98938000000000004</v>
      </c>
      <c r="L151">
        <f t="shared" si="24"/>
        <v>21.026599999999998</v>
      </c>
      <c r="M151">
        <f t="shared" si="25"/>
        <v>20.816123733999998</v>
      </c>
      <c r="N151" s="9"/>
      <c r="O151" s="22">
        <v>0.61004599999999998</v>
      </c>
      <c r="P151" s="22">
        <v>35.5794</v>
      </c>
      <c r="Q151" s="22">
        <v>-2.1661400000000001E-2</v>
      </c>
      <c r="R151" s="22">
        <v>141</v>
      </c>
      <c r="S151" s="22">
        <v>0.60968</v>
      </c>
      <c r="T151">
        <f t="shared" si="26"/>
        <v>21.6614</v>
      </c>
      <c r="U151">
        <f t="shared" si="27"/>
        <v>13.214450424399999</v>
      </c>
      <c r="X151" s="9"/>
      <c r="Y151" s="22">
        <v>0.98999000000000004</v>
      </c>
      <c r="Z151" s="22">
        <v>69.340500000000006</v>
      </c>
      <c r="AA151" s="22">
        <v>-2.0794699999999999E-2</v>
      </c>
      <c r="AB151" s="22">
        <v>141</v>
      </c>
      <c r="AC151" s="22">
        <v>0.98907500000000004</v>
      </c>
      <c r="AD151">
        <f t="shared" si="28"/>
        <v>20.794699999999999</v>
      </c>
      <c r="AE151">
        <f t="shared" si="29"/>
        <v>20.586545052999998</v>
      </c>
      <c r="AF151" s="9"/>
      <c r="AG151" s="22">
        <v>0.61004599999999998</v>
      </c>
      <c r="AH151" s="22">
        <v>118.53</v>
      </c>
      <c r="AI151" s="22">
        <v>-2.1627799999999999E-2</v>
      </c>
      <c r="AJ151" s="22">
        <v>141</v>
      </c>
      <c r="AK151" s="22">
        <v>0.60946699999999998</v>
      </c>
      <c r="AL151">
        <f t="shared" si="30"/>
        <v>21.627800000000001</v>
      </c>
      <c r="AM151">
        <f t="shared" si="31"/>
        <v>13.193952878799999</v>
      </c>
      <c r="AP151" s="9"/>
      <c r="AQ151" s="22">
        <v>0.98999000000000004</v>
      </c>
      <c r="AR151" s="22">
        <v>167.774</v>
      </c>
      <c r="AS151" s="22">
        <v>-2.0874E-2</v>
      </c>
      <c r="AT151" s="22">
        <v>141</v>
      </c>
      <c r="AU151" s="22">
        <v>0.98968500000000004</v>
      </c>
      <c r="AV151">
        <f t="shared" si="32"/>
        <v>20.873999999999999</v>
      </c>
      <c r="AW151">
        <f t="shared" si="33"/>
        <v>20.665051259999998</v>
      </c>
      <c r="AX151" s="9"/>
      <c r="AY151" s="22">
        <v>0.61004599999999998</v>
      </c>
      <c r="AZ151" s="22">
        <v>187.07599999999999</v>
      </c>
      <c r="BA151" s="22">
        <v>-2.1575899999999999E-2</v>
      </c>
      <c r="BB151" s="22">
        <v>141</v>
      </c>
      <c r="BC151" s="22">
        <v>0.60955800000000004</v>
      </c>
      <c r="BD151">
        <f t="shared" si="34"/>
        <v>21.575899999999997</v>
      </c>
      <c r="BE151">
        <f t="shared" si="35"/>
        <v>13.162291491399998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15.611599999999999</v>
      </c>
      <c r="I152" s="22">
        <v>-2.1048000000000001E-2</v>
      </c>
      <c r="J152" s="22">
        <v>142</v>
      </c>
      <c r="K152" s="22">
        <v>0.98419199999999996</v>
      </c>
      <c r="L152">
        <f t="shared" si="24"/>
        <v>21.048000000000002</v>
      </c>
      <c r="M152">
        <f t="shared" si="25"/>
        <v>20.731332840000004</v>
      </c>
      <c r="N152" s="9"/>
      <c r="O152" s="22">
        <v>0.61508200000000002</v>
      </c>
      <c r="P152" s="22">
        <v>35.589399999999998</v>
      </c>
      <c r="Q152" s="22">
        <v>-2.16492E-2</v>
      </c>
      <c r="R152" s="22">
        <v>142</v>
      </c>
      <c r="S152" s="22">
        <v>0.61434900000000003</v>
      </c>
      <c r="T152">
        <f t="shared" si="26"/>
        <v>21.6492</v>
      </c>
      <c r="U152">
        <f t="shared" si="27"/>
        <v>13.316033234400001</v>
      </c>
      <c r="X152" s="9"/>
      <c r="Y152" s="22">
        <v>0.98495500000000002</v>
      </c>
      <c r="Z152" s="22">
        <v>69.3506</v>
      </c>
      <c r="AA152" s="22">
        <v>-2.0813000000000002E-2</v>
      </c>
      <c r="AB152" s="22">
        <v>142</v>
      </c>
      <c r="AC152" s="22">
        <v>0.98449699999999996</v>
      </c>
      <c r="AD152">
        <f t="shared" si="28"/>
        <v>20.813000000000002</v>
      </c>
      <c r="AE152">
        <f t="shared" si="29"/>
        <v>20.499868415000002</v>
      </c>
      <c r="AF152" s="9"/>
      <c r="AG152" s="22">
        <v>0.61508200000000002</v>
      </c>
      <c r="AH152" s="22">
        <v>118.54</v>
      </c>
      <c r="AI152" s="22">
        <v>-2.1606400000000001E-2</v>
      </c>
      <c r="AJ152" s="22">
        <v>142</v>
      </c>
      <c r="AK152" s="22">
        <v>0.61416599999999999</v>
      </c>
      <c r="AL152">
        <f t="shared" si="30"/>
        <v>21.606400000000001</v>
      </c>
      <c r="AM152">
        <f t="shared" si="31"/>
        <v>13.289707724800001</v>
      </c>
      <c r="AP152" s="9"/>
      <c r="AQ152" s="22">
        <v>0.98495500000000002</v>
      </c>
      <c r="AR152" s="22">
        <v>167.78399999999999</v>
      </c>
      <c r="AS152" s="22">
        <v>-2.0895400000000001E-2</v>
      </c>
      <c r="AT152" s="22">
        <v>142</v>
      </c>
      <c r="AU152" s="22">
        <v>0.98449699999999996</v>
      </c>
      <c r="AV152">
        <f t="shared" si="32"/>
        <v>20.895400000000002</v>
      </c>
      <c r="AW152">
        <f t="shared" si="33"/>
        <v>20.581028707000002</v>
      </c>
      <c r="AX152" s="9"/>
      <c r="AY152" s="22">
        <v>0.61508200000000002</v>
      </c>
      <c r="AZ152" s="22">
        <v>187.08600000000001</v>
      </c>
      <c r="BA152" s="22">
        <v>-2.15698E-2</v>
      </c>
      <c r="BB152" s="22">
        <v>142</v>
      </c>
      <c r="BC152" s="22">
        <v>0.61453199999999997</v>
      </c>
      <c r="BD152">
        <f t="shared" si="34"/>
        <v>21.569800000000001</v>
      </c>
      <c r="BE152">
        <f t="shared" si="35"/>
        <v>13.2671957236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15.621600000000001</v>
      </c>
      <c r="I153" s="22">
        <v>-2.1054099999999999E-2</v>
      </c>
      <c r="J153" s="22">
        <v>143</v>
      </c>
      <c r="K153" s="22">
        <v>0.97930899999999999</v>
      </c>
      <c r="L153">
        <f t="shared" si="24"/>
        <v>21.054099999999998</v>
      </c>
      <c r="M153">
        <f t="shared" si="25"/>
        <v>20.631312617899997</v>
      </c>
      <c r="N153" s="9"/>
      <c r="O153" s="22">
        <v>0.62011700000000003</v>
      </c>
      <c r="P153" s="22">
        <v>35.599499999999999</v>
      </c>
      <c r="Q153" s="22">
        <v>-2.164E-2</v>
      </c>
      <c r="R153" s="22">
        <v>143</v>
      </c>
      <c r="S153" s="22">
        <v>0.61920200000000003</v>
      </c>
      <c r="T153">
        <f t="shared" si="26"/>
        <v>21.64</v>
      </c>
      <c r="U153">
        <f t="shared" si="27"/>
        <v>13.419331880000001</v>
      </c>
      <c r="X153" s="9"/>
      <c r="Y153" s="22">
        <v>0.97991899999999998</v>
      </c>
      <c r="Z153" s="22">
        <v>69.360600000000005</v>
      </c>
      <c r="AA153" s="22">
        <v>-2.0834399999999999E-2</v>
      </c>
      <c r="AB153" s="22">
        <v>143</v>
      </c>
      <c r="AC153" s="22">
        <v>0.97900399999999999</v>
      </c>
      <c r="AD153">
        <f t="shared" si="28"/>
        <v>20.834399999999999</v>
      </c>
      <c r="AE153">
        <f t="shared" si="29"/>
        <v>20.416024413599999</v>
      </c>
      <c r="AF153" s="9"/>
      <c r="AG153" s="22">
        <v>0.62011700000000003</v>
      </c>
      <c r="AH153" s="22">
        <v>118.55</v>
      </c>
      <c r="AI153" s="22">
        <v>-2.15973E-2</v>
      </c>
      <c r="AJ153" s="22">
        <v>143</v>
      </c>
      <c r="AK153" s="22">
        <v>0.61947600000000003</v>
      </c>
      <c r="AL153">
        <f t="shared" si="30"/>
        <v>21.597300000000001</v>
      </c>
      <c r="AM153">
        <f t="shared" si="31"/>
        <v>13.392852884100002</v>
      </c>
      <c r="AP153" s="9"/>
      <c r="AQ153" s="22">
        <v>0.97991899999999998</v>
      </c>
      <c r="AR153" s="22">
        <v>167.79400000000001</v>
      </c>
      <c r="AS153" s="22">
        <v>-2.0904499999999999E-2</v>
      </c>
      <c r="AT153" s="22">
        <v>143</v>
      </c>
      <c r="AU153" s="22">
        <v>0.97900399999999999</v>
      </c>
      <c r="AV153">
        <f t="shared" si="32"/>
        <v>20.904499999999999</v>
      </c>
      <c r="AW153">
        <f t="shared" si="33"/>
        <v>20.484716735499997</v>
      </c>
      <c r="AX153" s="9"/>
      <c r="AY153" s="22">
        <v>0.62011700000000003</v>
      </c>
      <c r="AZ153" s="22">
        <v>187.096</v>
      </c>
      <c r="BA153" s="22">
        <v>-2.1566800000000001E-2</v>
      </c>
      <c r="BB153" s="22">
        <v>143</v>
      </c>
      <c r="BC153" s="22">
        <v>0.619537</v>
      </c>
      <c r="BD153">
        <f t="shared" si="34"/>
        <v>21.566800000000001</v>
      </c>
      <c r="BE153">
        <f t="shared" si="35"/>
        <v>13.373939315600001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15.6317</v>
      </c>
      <c r="I154" s="22">
        <v>-2.1054099999999999E-2</v>
      </c>
      <c r="J154" s="22">
        <v>144</v>
      </c>
      <c r="K154" s="22">
        <v>0.97381600000000001</v>
      </c>
      <c r="L154">
        <f t="shared" si="24"/>
        <v>21.054099999999998</v>
      </c>
      <c r="M154">
        <f t="shared" si="25"/>
        <v>20.525305224399997</v>
      </c>
      <c r="N154" s="9"/>
      <c r="O154" s="22">
        <v>0.62515299999999996</v>
      </c>
      <c r="P154" s="22">
        <v>35.6096</v>
      </c>
      <c r="Q154" s="22">
        <v>-2.16248E-2</v>
      </c>
      <c r="R154" s="22">
        <v>144</v>
      </c>
      <c r="S154" s="22">
        <v>0.62432900000000002</v>
      </c>
      <c r="T154">
        <f t="shared" si="26"/>
        <v>21.6248</v>
      </c>
      <c r="U154">
        <f t="shared" si="27"/>
        <v>13.518808594399999</v>
      </c>
      <c r="X154" s="9"/>
      <c r="Y154" s="22">
        <v>0.97488399999999997</v>
      </c>
      <c r="Z154" s="22">
        <v>69.370699999999999</v>
      </c>
      <c r="AA154" s="22">
        <v>-2.0837399999999999E-2</v>
      </c>
      <c r="AB154" s="22">
        <v>144</v>
      </c>
      <c r="AC154" s="22">
        <v>0.97412100000000001</v>
      </c>
      <c r="AD154">
        <f t="shared" si="28"/>
        <v>20.837399999999999</v>
      </c>
      <c r="AE154">
        <f t="shared" si="29"/>
        <v>20.314047861599999</v>
      </c>
      <c r="AF154" s="9"/>
      <c r="AG154" s="22">
        <v>0.62515299999999996</v>
      </c>
      <c r="AH154" s="22">
        <v>118.56</v>
      </c>
      <c r="AI154" s="22">
        <v>-2.1606400000000001E-2</v>
      </c>
      <c r="AJ154" s="22">
        <v>144</v>
      </c>
      <c r="AK154" s="22">
        <v>0.62475599999999998</v>
      </c>
      <c r="AL154">
        <f t="shared" si="30"/>
        <v>21.606400000000001</v>
      </c>
      <c r="AM154">
        <f t="shared" si="31"/>
        <v>13.507305779199999</v>
      </c>
      <c r="AP154" s="9"/>
      <c r="AQ154" s="22">
        <v>0.97488399999999997</v>
      </c>
      <c r="AR154" s="22">
        <v>167.80500000000001</v>
      </c>
      <c r="AS154" s="22">
        <v>-2.09167E-2</v>
      </c>
      <c r="AT154" s="22">
        <v>144</v>
      </c>
      <c r="AU154" s="22">
        <v>0.97381600000000001</v>
      </c>
      <c r="AV154">
        <f t="shared" si="32"/>
        <v>20.916699999999999</v>
      </c>
      <c r="AW154">
        <f t="shared" si="33"/>
        <v>20.391356162799998</v>
      </c>
      <c r="AX154" s="9"/>
      <c r="AY154" s="22">
        <v>0.62515299999999996</v>
      </c>
      <c r="AZ154" s="22">
        <v>187.10599999999999</v>
      </c>
      <c r="BA154" s="22">
        <v>-2.15576E-2</v>
      </c>
      <c r="BB154" s="22">
        <v>144</v>
      </c>
      <c r="BC154" s="22">
        <v>0.62445099999999998</v>
      </c>
      <c r="BD154">
        <f t="shared" si="34"/>
        <v>21.557600000000001</v>
      </c>
      <c r="BE154">
        <f t="shared" si="35"/>
        <v>13.4767983128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15.6418</v>
      </c>
      <c r="I155" s="22">
        <v>-2.1060200000000001E-2</v>
      </c>
      <c r="J155" s="22">
        <v>145</v>
      </c>
      <c r="K155" s="22">
        <v>0.96862800000000004</v>
      </c>
      <c r="L155">
        <f t="shared" si="24"/>
        <v>21.060200000000002</v>
      </c>
      <c r="M155">
        <f t="shared" si="25"/>
        <v>20.4252139098</v>
      </c>
      <c r="N155" s="9"/>
      <c r="O155" s="22">
        <v>0.63018799999999997</v>
      </c>
      <c r="P155" s="22">
        <v>35.619700000000002</v>
      </c>
      <c r="Q155" s="22">
        <v>-2.1615599999999999E-2</v>
      </c>
      <c r="R155" s="22">
        <v>145</v>
      </c>
      <c r="S155" s="22">
        <v>0.62951699999999999</v>
      </c>
      <c r="T155">
        <f t="shared" si="26"/>
        <v>21.615599999999997</v>
      </c>
      <c r="U155">
        <f t="shared" si="27"/>
        <v>13.621891732799998</v>
      </c>
      <c r="X155" s="9"/>
      <c r="Y155" s="22">
        <v>0.96984899999999996</v>
      </c>
      <c r="Z155" s="22">
        <v>69.380799999999994</v>
      </c>
      <c r="AA155" s="22">
        <v>-2.0834399999999999E-2</v>
      </c>
      <c r="AB155" s="22">
        <v>145</v>
      </c>
      <c r="AC155" s="22">
        <v>0.96893300000000004</v>
      </c>
      <c r="AD155">
        <f t="shared" si="28"/>
        <v>20.834399999999999</v>
      </c>
      <c r="AE155">
        <f t="shared" si="29"/>
        <v>20.206222005599997</v>
      </c>
      <c r="AF155" s="9"/>
      <c r="AG155" s="22">
        <v>0.63018799999999997</v>
      </c>
      <c r="AH155" s="22">
        <v>118.57</v>
      </c>
      <c r="AI155" s="22">
        <v>-2.1603399999999998E-2</v>
      </c>
      <c r="AJ155" s="22">
        <v>145</v>
      </c>
      <c r="AK155" s="22">
        <v>0.62902800000000003</v>
      </c>
      <c r="AL155">
        <f t="shared" si="30"/>
        <v>21.603399999999997</v>
      </c>
      <c r="AM155">
        <f t="shared" si="31"/>
        <v>13.614203439199997</v>
      </c>
      <c r="AP155" s="9"/>
      <c r="AQ155" s="22">
        <v>0.96984899999999996</v>
      </c>
      <c r="AR155" s="22">
        <v>167.815</v>
      </c>
      <c r="AS155" s="22">
        <v>-2.0931999999999999E-2</v>
      </c>
      <c r="AT155" s="22">
        <v>145</v>
      </c>
      <c r="AU155" s="22">
        <v>0.96893300000000004</v>
      </c>
      <c r="AV155">
        <f t="shared" si="32"/>
        <v>20.931999999999999</v>
      </c>
      <c r="AW155">
        <f t="shared" si="33"/>
        <v>20.300879267999999</v>
      </c>
      <c r="AX155" s="9"/>
      <c r="AY155" s="22">
        <v>0.63018799999999997</v>
      </c>
      <c r="AZ155" s="22">
        <v>187.11699999999999</v>
      </c>
      <c r="BA155" s="22">
        <v>-2.1560699999999999E-2</v>
      </c>
      <c r="BB155" s="22">
        <v>145</v>
      </c>
      <c r="BC155" s="22">
        <v>0.62945600000000002</v>
      </c>
      <c r="BD155">
        <f t="shared" si="34"/>
        <v>21.560699999999997</v>
      </c>
      <c r="BE155">
        <f t="shared" si="35"/>
        <v>13.587294411599997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15.651899999999999</v>
      </c>
      <c r="I156" s="22">
        <v>-2.10663E-2</v>
      </c>
      <c r="J156" s="22">
        <v>146</v>
      </c>
      <c r="K156" s="22">
        <v>0.96374499999999996</v>
      </c>
      <c r="L156">
        <f t="shared" si="24"/>
        <v>21.066299999999998</v>
      </c>
      <c r="M156">
        <f t="shared" si="25"/>
        <v>20.325040101899997</v>
      </c>
      <c r="N156" s="9"/>
      <c r="O156" s="22">
        <v>0.63522299999999998</v>
      </c>
      <c r="P156" s="22">
        <v>35.6297</v>
      </c>
      <c r="Q156" s="22">
        <v>-2.1606400000000001E-2</v>
      </c>
      <c r="R156" s="22">
        <v>146</v>
      </c>
      <c r="S156" s="22">
        <v>0.634857</v>
      </c>
      <c r="T156">
        <f t="shared" si="26"/>
        <v>21.606400000000001</v>
      </c>
      <c r="U156">
        <f t="shared" si="27"/>
        <v>13.7248822272</v>
      </c>
      <c r="X156" s="9"/>
      <c r="Y156" s="22">
        <v>0.96481300000000003</v>
      </c>
      <c r="Z156" s="22">
        <v>69.390900000000002</v>
      </c>
      <c r="AA156" s="22">
        <v>-2.0831300000000001E-2</v>
      </c>
      <c r="AB156" s="22">
        <v>146</v>
      </c>
      <c r="AC156" s="22">
        <v>0.96466099999999999</v>
      </c>
      <c r="AD156">
        <f t="shared" si="28"/>
        <v>20.831299999999999</v>
      </c>
      <c r="AE156">
        <f t="shared" si="29"/>
        <v>20.098309046899999</v>
      </c>
      <c r="AF156" s="9"/>
      <c r="AG156" s="22">
        <v>0.63522299999999998</v>
      </c>
      <c r="AH156" s="22">
        <v>118.58</v>
      </c>
      <c r="AI156" s="22">
        <v>-2.15973E-2</v>
      </c>
      <c r="AJ156" s="22">
        <v>146</v>
      </c>
      <c r="AK156" s="22">
        <v>0.63446000000000002</v>
      </c>
      <c r="AL156">
        <f t="shared" si="30"/>
        <v>21.597300000000001</v>
      </c>
      <c r="AM156">
        <f t="shared" si="31"/>
        <v>13.719101697899999</v>
      </c>
      <c r="AP156" s="9"/>
      <c r="AQ156" s="22">
        <v>0.96481300000000003</v>
      </c>
      <c r="AR156" s="22">
        <v>167.82499999999999</v>
      </c>
      <c r="AS156" s="22">
        <v>-2.0950300000000002E-2</v>
      </c>
      <c r="AT156" s="22">
        <v>146</v>
      </c>
      <c r="AU156" s="22">
        <v>0.96435499999999996</v>
      </c>
      <c r="AV156">
        <f t="shared" si="32"/>
        <v>20.950300000000002</v>
      </c>
      <c r="AW156">
        <f t="shared" si="33"/>
        <v>20.213121793900001</v>
      </c>
      <c r="AX156" s="9"/>
      <c r="AY156" s="22">
        <v>0.63522299999999998</v>
      </c>
      <c r="AZ156" s="22">
        <v>187.12700000000001</v>
      </c>
      <c r="BA156" s="22">
        <v>-2.15576E-2</v>
      </c>
      <c r="BB156" s="22">
        <v>146</v>
      </c>
      <c r="BC156" s="22">
        <v>0.63458300000000001</v>
      </c>
      <c r="BD156">
        <f t="shared" si="34"/>
        <v>21.557600000000001</v>
      </c>
      <c r="BE156">
        <f t="shared" si="35"/>
        <v>13.6938833448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15.661899999999999</v>
      </c>
      <c r="I157" s="22">
        <v>-2.1084599999999998E-2</v>
      </c>
      <c r="J157" s="22">
        <v>147</v>
      </c>
      <c r="K157" s="22">
        <v>0.95947300000000002</v>
      </c>
      <c r="L157">
        <f t="shared" si="24"/>
        <v>21.084599999999998</v>
      </c>
      <c r="M157">
        <f t="shared" si="25"/>
        <v>20.2365352188</v>
      </c>
      <c r="N157" s="9"/>
      <c r="O157" s="22">
        <v>0.64025900000000002</v>
      </c>
      <c r="P157" s="22">
        <v>35.639800000000001</v>
      </c>
      <c r="Q157" s="22">
        <v>-2.1582E-2</v>
      </c>
      <c r="R157" s="22">
        <v>147</v>
      </c>
      <c r="S157" s="22">
        <v>0.63946499999999995</v>
      </c>
      <c r="T157">
        <f t="shared" si="26"/>
        <v>21.582000000000001</v>
      </c>
      <c r="U157">
        <f t="shared" si="27"/>
        <v>13.818069738</v>
      </c>
      <c r="X157" s="9"/>
      <c r="Y157" s="22">
        <v>0.95977800000000002</v>
      </c>
      <c r="Z157" s="22">
        <v>69.400899999999993</v>
      </c>
      <c r="AA157" s="22">
        <v>-2.0834399999999999E-2</v>
      </c>
      <c r="AB157" s="22">
        <v>147</v>
      </c>
      <c r="AC157" s="22">
        <v>0.95947300000000002</v>
      </c>
      <c r="AD157">
        <f t="shared" si="28"/>
        <v>20.834399999999999</v>
      </c>
      <c r="AE157">
        <f t="shared" si="29"/>
        <v>19.996398763199998</v>
      </c>
      <c r="AF157" s="9"/>
      <c r="AG157" s="22">
        <v>0.64025900000000002</v>
      </c>
      <c r="AH157" s="22">
        <v>118.59</v>
      </c>
      <c r="AI157" s="22">
        <v>-2.1588099999999999E-2</v>
      </c>
      <c r="AJ157" s="22">
        <v>147</v>
      </c>
      <c r="AK157" s="22">
        <v>0.64016700000000004</v>
      </c>
      <c r="AL157">
        <f t="shared" si="30"/>
        <v>21.588099999999997</v>
      </c>
      <c r="AM157">
        <f t="shared" si="31"/>
        <v>13.821975317899998</v>
      </c>
      <c r="AP157" s="9"/>
      <c r="AQ157" s="22">
        <v>0.95977800000000002</v>
      </c>
      <c r="AR157" s="22">
        <v>167.83500000000001</v>
      </c>
      <c r="AS157" s="22">
        <v>-2.0965600000000001E-2</v>
      </c>
      <c r="AT157" s="22">
        <v>147</v>
      </c>
      <c r="AU157" s="22">
        <v>0.95855699999999999</v>
      </c>
      <c r="AV157">
        <f t="shared" si="32"/>
        <v>20.965600000000002</v>
      </c>
      <c r="AW157">
        <f t="shared" si="33"/>
        <v>20.122321636800002</v>
      </c>
      <c r="AX157" s="9"/>
      <c r="AY157" s="22">
        <v>0.64025900000000002</v>
      </c>
      <c r="AZ157" s="22">
        <v>187.137</v>
      </c>
      <c r="BA157" s="22">
        <v>-2.15576E-2</v>
      </c>
      <c r="BB157" s="22">
        <v>147</v>
      </c>
      <c r="BC157" s="22">
        <v>0.63983199999999996</v>
      </c>
      <c r="BD157">
        <f t="shared" si="34"/>
        <v>21.557600000000001</v>
      </c>
      <c r="BE157">
        <f t="shared" si="35"/>
        <v>13.802447418400002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15.672000000000001</v>
      </c>
      <c r="I158" s="22">
        <v>-2.1093799999999999E-2</v>
      </c>
      <c r="J158" s="22">
        <v>148</v>
      </c>
      <c r="K158" s="22">
        <v>0.95397900000000002</v>
      </c>
      <c r="L158">
        <f t="shared" si="24"/>
        <v>21.093799999999998</v>
      </c>
      <c r="M158">
        <f t="shared" si="25"/>
        <v>20.139136799599999</v>
      </c>
      <c r="N158" s="9"/>
      <c r="O158" s="22">
        <v>0.64529400000000003</v>
      </c>
      <c r="P158" s="22">
        <v>35.649900000000002</v>
      </c>
      <c r="Q158" s="22">
        <v>-2.1579000000000001E-2</v>
      </c>
      <c r="R158" s="22">
        <v>148</v>
      </c>
      <c r="S158" s="22">
        <v>0.64483599999999996</v>
      </c>
      <c r="T158">
        <f t="shared" si="26"/>
        <v>21.579000000000001</v>
      </c>
      <c r="U158">
        <f t="shared" si="27"/>
        <v>13.924799226000001</v>
      </c>
      <c r="X158" s="9"/>
      <c r="Y158" s="22">
        <v>0.95474199999999998</v>
      </c>
      <c r="Z158" s="22">
        <v>69.411000000000001</v>
      </c>
      <c r="AA158" s="22">
        <v>-2.0843500000000001E-2</v>
      </c>
      <c r="AB158" s="22">
        <v>148</v>
      </c>
      <c r="AC158" s="22">
        <v>0.95367400000000002</v>
      </c>
      <c r="AD158">
        <f t="shared" si="28"/>
        <v>20.843500000000002</v>
      </c>
      <c r="AE158">
        <f t="shared" si="29"/>
        <v>19.900164877000002</v>
      </c>
      <c r="AF158" s="9"/>
      <c r="AG158" s="22">
        <v>0.64529400000000003</v>
      </c>
      <c r="AH158" s="22">
        <v>118.6</v>
      </c>
      <c r="AI158" s="22">
        <v>-2.1575899999999999E-2</v>
      </c>
      <c r="AJ158" s="22">
        <v>148</v>
      </c>
      <c r="AK158" s="22">
        <v>0.64517199999999997</v>
      </c>
      <c r="AL158">
        <f t="shared" si="30"/>
        <v>21.575899999999997</v>
      </c>
      <c r="AM158">
        <f t="shared" si="31"/>
        <v>13.922798814599998</v>
      </c>
      <c r="AP158" s="9"/>
      <c r="AQ158" s="22">
        <v>0.95474199999999998</v>
      </c>
      <c r="AR158" s="22">
        <v>167.845</v>
      </c>
      <c r="AS158" s="22">
        <v>-2.0977800000000001E-2</v>
      </c>
      <c r="AT158" s="22">
        <v>148</v>
      </c>
      <c r="AU158" s="22">
        <v>0.95428500000000005</v>
      </c>
      <c r="AV158">
        <f t="shared" si="32"/>
        <v>20.977800000000002</v>
      </c>
      <c r="AW158">
        <f t="shared" si="33"/>
        <v>20.028386727600001</v>
      </c>
      <c r="AX158" s="9"/>
      <c r="AY158" s="22">
        <v>0.64529400000000003</v>
      </c>
      <c r="AZ158" s="22">
        <v>187.14699999999999</v>
      </c>
      <c r="BA158" s="22">
        <v>-2.15424E-2</v>
      </c>
      <c r="BB158" s="22">
        <v>148</v>
      </c>
      <c r="BC158" s="22">
        <v>0.64465300000000003</v>
      </c>
      <c r="BD158">
        <f t="shared" si="34"/>
        <v>21.542400000000001</v>
      </c>
      <c r="BE158">
        <f t="shared" si="35"/>
        <v>13.901181465600001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15.6821</v>
      </c>
      <c r="I159" s="22">
        <v>-2.1096799999999999E-2</v>
      </c>
      <c r="J159" s="22">
        <v>149</v>
      </c>
      <c r="K159" s="22">
        <v>0.94909699999999997</v>
      </c>
      <c r="L159">
        <f t="shared" si="24"/>
        <v>21.096799999999998</v>
      </c>
      <c r="M159">
        <f t="shared" si="25"/>
        <v>20.035778637599996</v>
      </c>
      <c r="N159" s="9"/>
      <c r="O159" s="22">
        <v>0.65032999999999996</v>
      </c>
      <c r="P159" s="22">
        <v>35.6599</v>
      </c>
      <c r="Q159" s="22">
        <v>-2.1575899999999999E-2</v>
      </c>
      <c r="R159" s="22">
        <v>149</v>
      </c>
      <c r="S159" s="22">
        <v>0.64965799999999996</v>
      </c>
      <c r="T159">
        <f t="shared" si="26"/>
        <v>21.575899999999997</v>
      </c>
      <c r="U159">
        <f t="shared" si="27"/>
        <v>14.031455046999998</v>
      </c>
      <c r="X159" s="9"/>
      <c r="Y159" s="22">
        <v>0.94970699999999997</v>
      </c>
      <c r="Z159" s="22">
        <v>69.421099999999996</v>
      </c>
      <c r="AA159" s="22">
        <v>-2.0855700000000001E-2</v>
      </c>
      <c r="AB159" s="22">
        <v>149</v>
      </c>
      <c r="AC159" s="22">
        <v>0.94909699999999997</v>
      </c>
      <c r="AD159">
        <f t="shared" si="28"/>
        <v>20.855700000000002</v>
      </c>
      <c r="AE159">
        <f t="shared" si="29"/>
        <v>19.806804279900003</v>
      </c>
      <c r="AF159" s="9"/>
      <c r="AG159" s="22">
        <v>0.65032999999999996</v>
      </c>
      <c r="AH159" s="22">
        <v>118.61</v>
      </c>
      <c r="AI159" s="22">
        <v>-2.1572899999999999E-2</v>
      </c>
      <c r="AJ159" s="22">
        <v>149</v>
      </c>
      <c r="AK159" s="22">
        <v>0.64965799999999996</v>
      </c>
      <c r="AL159">
        <f t="shared" si="30"/>
        <v>21.572900000000001</v>
      </c>
      <c r="AM159">
        <f t="shared" si="31"/>
        <v>14.029504057</v>
      </c>
      <c r="AP159" s="9"/>
      <c r="AQ159" s="22">
        <v>0.94970699999999997</v>
      </c>
      <c r="AR159" s="22">
        <v>167.85499999999999</v>
      </c>
      <c r="AS159" s="22">
        <v>-2.0993000000000001E-2</v>
      </c>
      <c r="AT159" s="22">
        <v>149</v>
      </c>
      <c r="AU159" s="22">
        <v>0.94848600000000005</v>
      </c>
      <c r="AV159">
        <f t="shared" si="32"/>
        <v>20.993000000000002</v>
      </c>
      <c r="AW159">
        <f t="shared" si="33"/>
        <v>19.937199051</v>
      </c>
      <c r="AX159" s="9"/>
      <c r="AY159" s="22">
        <v>0.65032999999999996</v>
      </c>
      <c r="AZ159" s="22">
        <v>187.15700000000001</v>
      </c>
      <c r="BA159" s="22">
        <v>-2.1536300000000001E-2</v>
      </c>
      <c r="BB159" s="22">
        <v>149</v>
      </c>
      <c r="BC159" s="22">
        <v>0.64959699999999998</v>
      </c>
      <c r="BD159">
        <f t="shared" si="34"/>
        <v>21.536300000000001</v>
      </c>
      <c r="BE159">
        <f t="shared" si="35"/>
        <v>14.005701978999999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15.6921</v>
      </c>
      <c r="I160" s="22">
        <v>-2.1127300000000002E-2</v>
      </c>
      <c r="J160" s="22">
        <v>150</v>
      </c>
      <c r="K160" s="22">
        <v>0.944214</v>
      </c>
      <c r="L160">
        <f t="shared" si="24"/>
        <v>21.127300000000002</v>
      </c>
      <c r="M160">
        <f t="shared" si="25"/>
        <v>19.958368745600001</v>
      </c>
      <c r="N160" s="9"/>
      <c r="O160" s="22">
        <v>0.65536499999999998</v>
      </c>
      <c r="P160" s="22">
        <v>35.67</v>
      </c>
      <c r="Q160" s="22">
        <v>-2.1560699999999999E-2</v>
      </c>
      <c r="R160" s="22">
        <v>150</v>
      </c>
      <c r="S160" s="22">
        <v>0.65487700000000004</v>
      </c>
      <c r="T160">
        <f t="shared" si="26"/>
        <v>21.560699999999997</v>
      </c>
      <c r="U160">
        <f t="shared" si="27"/>
        <v>14.130128155499998</v>
      </c>
      <c r="X160" s="9"/>
      <c r="Y160" s="22">
        <v>0.94467199999999996</v>
      </c>
      <c r="Z160" s="22">
        <v>69.431100000000001</v>
      </c>
      <c r="AA160" s="22">
        <v>-2.0874E-2</v>
      </c>
      <c r="AB160" s="22">
        <v>150</v>
      </c>
      <c r="AC160" s="22">
        <v>0.943909</v>
      </c>
      <c r="AD160">
        <f t="shared" si="28"/>
        <v>20.873999999999999</v>
      </c>
      <c r="AE160">
        <f t="shared" si="29"/>
        <v>19.719083327999996</v>
      </c>
      <c r="AF160" s="9"/>
      <c r="AG160" s="22">
        <v>0.65536499999999998</v>
      </c>
      <c r="AH160" s="22">
        <v>118.621</v>
      </c>
      <c r="AI160" s="22">
        <v>-2.1560699999999999E-2</v>
      </c>
      <c r="AJ160" s="22">
        <v>150</v>
      </c>
      <c r="AK160" s="22">
        <v>0.65463300000000002</v>
      </c>
      <c r="AL160">
        <f t="shared" si="30"/>
        <v>21.560699999999997</v>
      </c>
      <c r="AM160">
        <f t="shared" si="31"/>
        <v>14.130128155499998</v>
      </c>
      <c r="AP160" s="9"/>
      <c r="AQ160" s="22">
        <v>0.94467199999999996</v>
      </c>
      <c r="AR160" s="22">
        <v>167.86500000000001</v>
      </c>
      <c r="AS160" s="22">
        <v>-2.10114E-2</v>
      </c>
      <c r="AT160" s="22">
        <v>150</v>
      </c>
      <c r="AU160" s="22">
        <v>0.944519</v>
      </c>
      <c r="AV160">
        <f t="shared" si="32"/>
        <v>21.011399999999998</v>
      </c>
      <c r="AW160">
        <f t="shared" si="33"/>
        <v>19.848881260799999</v>
      </c>
      <c r="AX160" s="9"/>
      <c r="AY160" s="22">
        <v>0.65536499999999998</v>
      </c>
      <c r="AZ160" s="22">
        <v>187.167</v>
      </c>
      <c r="BA160" s="22">
        <v>-2.1520999999999998E-2</v>
      </c>
      <c r="BB160" s="22">
        <v>150</v>
      </c>
      <c r="BC160" s="22">
        <v>0.65478499999999995</v>
      </c>
      <c r="BD160">
        <f t="shared" si="34"/>
        <v>21.520999999999997</v>
      </c>
      <c r="BE160">
        <f t="shared" si="35"/>
        <v>14.104110164999998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15.702199999999999</v>
      </c>
      <c r="I161" s="22">
        <v>-2.1145600000000001E-2</v>
      </c>
      <c r="J161" s="22">
        <v>151</v>
      </c>
      <c r="K161" s="22">
        <v>0.93902600000000003</v>
      </c>
      <c r="L161">
        <f t="shared" si="24"/>
        <v>21.145600000000002</v>
      </c>
      <c r="M161">
        <f t="shared" si="25"/>
        <v>19.869167001600001</v>
      </c>
      <c r="N161" s="9"/>
      <c r="O161" s="22">
        <v>0.66039999999999999</v>
      </c>
      <c r="P161" s="22">
        <v>35.680100000000003</v>
      </c>
      <c r="Q161" s="22">
        <v>-2.1560699999999999E-2</v>
      </c>
      <c r="R161" s="22">
        <v>151</v>
      </c>
      <c r="S161" s="22">
        <v>0.65982099999999999</v>
      </c>
      <c r="T161">
        <f t="shared" si="26"/>
        <v>21.560699999999997</v>
      </c>
      <c r="U161">
        <f t="shared" si="27"/>
        <v>14.238686279999998</v>
      </c>
      <c r="X161" s="9"/>
      <c r="Y161" s="22">
        <v>0.93963600000000003</v>
      </c>
      <c r="Z161" s="22">
        <v>69.441199999999995</v>
      </c>
      <c r="AA161" s="22">
        <v>-2.0898400000000001E-2</v>
      </c>
      <c r="AB161" s="22">
        <v>151</v>
      </c>
      <c r="AC161" s="22">
        <v>0.93933100000000003</v>
      </c>
      <c r="AD161">
        <f t="shared" si="28"/>
        <v>20.898400000000002</v>
      </c>
      <c r="AE161">
        <f t="shared" si="29"/>
        <v>19.636888982400002</v>
      </c>
      <c r="AF161" s="9"/>
      <c r="AG161" s="22">
        <v>0.66039999999999999</v>
      </c>
      <c r="AH161" s="22">
        <v>118.631</v>
      </c>
      <c r="AI161" s="22">
        <v>-2.1551500000000001E-2</v>
      </c>
      <c r="AJ161" s="22">
        <v>151</v>
      </c>
      <c r="AK161" s="22">
        <v>0.65969800000000001</v>
      </c>
      <c r="AL161">
        <f t="shared" si="30"/>
        <v>21.551500000000001</v>
      </c>
      <c r="AM161">
        <f t="shared" si="31"/>
        <v>14.232610600000001</v>
      </c>
      <c r="AP161" s="9"/>
      <c r="AQ161" s="22">
        <v>0.93963600000000003</v>
      </c>
      <c r="AR161" s="22">
        <v>167.875</v>
      </c>
      <c r="AS161" s="22">
        <v>-2.10236E-2</v>
      </c>
      <c r="AT161" s="22">
        <v>151</v>
      </c>
      <c r="AU161" s="22">
        <v>0.93902600000000003</v>
      </c>
      <c r="AV161">
        <f t="shared" si="32"/>
        <v>21.023599999999998</v>
      </c>
      <c r="AW161">
        <f t="shared" si="33"/>
        <v>19.754531409599998</v>
      </c>
      <c r="AX161" s="9"/>
      <c r="AY161" s="22">
        <v>0.66039999999999999</v>
      </c>
      <c r="AZ161" s="22">
        <v>187.17699999999999</v>
      </c>
      <c r="BA161" s="22">
        <v>-2.1511800000000001E-2</v>
      </c>
      <c r="BB161" s="22">
        <v>151</v>
      </c>
      <c r="BC161" s="22">
        <v>0.65997300000000003</v>
      </c>
      <c r="BD161">
        <f t="shared" si="34"/>
        <v>21.511800000000001</v>
      </c>
      <c r="BE161">
        <f t="shared" si="35"/>
        <v>14.20639272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15.712300000000001</v>
      </c>
      <c r="I162" s="22">
        <v>-2.1170000000000001E-2</v>
      </c>
      <c r="J162" s="22">
        <v>152</v>
      </c>
      <c r="K162" s="22">
        <v>0.93383799999999995</v>
      </c>
      <c r="L162">
        <f t="shared" si="24"/>
        <v>21.17</v>
      </c>
      <c r="M162">
        <f t="shared" si="25"/>
        <v>19.785503170000002</v>
      </c>
      <c r="N162" s="9"/>
      <c r="O162" s="22">
        <v>0.66543600000000003</v>
      </c>
      <c r="P162" s="22">
        <v>35.690199999999997</v>
      </c>
      <c r="Q162" s="22">
        <v>-2.1548500000000002E-2</v>
      </c>
      <c r="R162" s="22">
        <v>152</v>
      </c>
      <c r="S162" s="22">
        <v>0.66449000000000003</v>
      </c>
      <c r="T162">
        <f t="shared" si="26"/>
        <v>21.548500000000001</v>
      </c>
      <c r="U162">
        <f t="shared" si="27"/>
        <v>14.339147646000001</v>
      </c>
      <c r="X162" s="9"/>
      <c r="Y162" s="22">
        <v>0.93460100000000002</v>
      </c>
      <c r="Z162" s="22">
        <v>69.451300000000003</v>
      </c>
      <c r="AA162" s="22">
        <v>-2.0925900000000001E-2</v>
      </c>
      <c r="AB162" s="22">
        <v>152</v>
      </c>
      <c r="AC162" s="22">
        <v>0.93322799999999995</v>
      </c>
      <c r="AD162">
        <f t="shared" si="28"/>
        <v>20.925900000000002</v>
      </c>
      <c r="AE162">
        <f t="shared" si="29"/>
        <v>19.557367065900003</v>
      </c>
      <c r="AF162" s="9"/>
      <c r="AG162" s="22">
        <v>0.66543600000000003</v>
      </c>
      <c r="AH162" s="22">
        <v>118.64100000000001</v>
      </c>
      <c r="AI162" s="22">
        <v>-2.15424E-2</v>
      </c>
      <c r="AJ162" s="22">
        <v>152</v>
      </c>
      <c r="AK162" s="22">
        <v>0.66503900000000005</v>
      </c>
      <c r="AL162">
        <f t="shared" si="30"/>
        <v>21.542400000000001</v>
      </c>
      <c r="AM162">
        <f t="shared" si="31"/>
        <v>14.335088486400002</v>
      </c>
      <c r="AP162" s="9"/>
      <c r="AQ162" s="22">
        <v>0.93460100000000002</v>
      </c>
      <c r="AR162" s="22">
        <v>167.88499999999999</v>
      </c>
      <c r="AS162" s="22">
        <v>-2.1026599999999999E-2</v>
      </c>
      <c r="AT162" s="22">
        <v>152</v>
      </c>
      <c r="AU162" s="22">
        <v>0.93383799999999995</v>
      </c>
      <c r="AV162">
        <f t="shared" si="32"/>
        <v>21.026599999999998</v>
      </c>
      <c r="AW162">
        <f t="shared" si="33"/>
        <v>19.6514813866</v>
      </c>
      <c r="AX162" s="9"/>
      <c r="AY162" s="22">
        <v>0.66543600000000003</v>
      </c>
      <c r="AZ162" s="22">
        <v>187.18700000000001</v>
      </c>
      <c r="BA162" s="22">
        <v>-2.1508800000000002E-2</v>
      </c>
      <c r="BB162" s="22">
        <v>152</v>
      </c>
      <c r="BC162" s="22">
        <v>0.66497799999999996</v>
      </c>
      <c r="BD162">
        <f t="shared" si="34"/>
        <v>21.508800000000001</v>
      </c>
      <c r="BE162">
        <f t="shared" si="35"/>
        <v>14.312729836800001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15.7224</v>
      </c>
      <c r="I163" s="22">
        <v>-2.11884E-2</v>
      </c>
      <c r="J163" s="22">
        <v>153</v>
      </c>
      <c r="K163" s="22">
        <v>0.92895499999999998</v>
      </c>
      <c r="L163">
        <f t="shared" si="24"/>
        <v>21.188399999999998</v>
      </c>
      <c r="M163">
        <f t="shared" si="25"/>
        <v>19.695995045999997</v>
      </c>
      <c r="N163" s="9"/>
      <c r="O163" s="22">
        <v>0.67047100000000004</v>
      </c>
      <c r="P163" s="22">
        <v>35.700200000000002</v>
      </c>
      <c r="Q163" s="22">
        <v>-2.1533199999999999E-2</v>
      </c>
      <c r="R163" s="22">
        <v>153</v>
      </c>
      <c r="S163" s="22">
        <v>0.66946399999999995</v>
      </c>
      <c r="T163">
        <f t="shared" si="26"/>
        <v>21.533199999999997</v>
      </c>
      <c r="U163">
        <f t="shared" si="27"/>
        <v>14.437386137199999</v>
      </c>
      <c r="X163" s="9"/>
      <c r="Y163" s="22">
        <v>0.92956499999999997</v>
      </c>
      <c r="Z163" s="22">
        <v>69.461299999999994</v>
      </c>
      <c r="AA163" s="22">
        <v>-2.09412E-2</v>
      </c>
      <c r="AB163" s="22">
        <v>153</v>
      </c>
      <c r="AC163" s="22">
        <v>0.92895499999999998</v>
      </c>
      <c r="AD163">
        <f t="shared" si="28"/>
        <v>20.941199999999998</v>
      </c>
      <c r="AE163">
        <f t="shared" si="29"/>
        <v>19.466206577999998</v>
      </c>
      <c r="AF163" s="9"/>
      <c r="AG163" s="22">
        <v>0.67047100000000004</v>
      </c>
      <c r="AH163" s="22">
        <v>118.651</v>
      </c>
      <c r="AI163" s="22">
        <v>-2.15271E-2</v>
      </c>
      <c r="AJ163" s="22">
        <v>153</v>
      </c>
      <c r="AK163" s="22">
        <v>0.66970799999999997</v>
      </c>
      <c r="AL163">
        <f t="shared" si="30"/>
        <v>21.527100000000001</v>
      </c>
      <c r="AM163">
        <f t="shared" si="31"/>
        <v>14.433296264100001</v>
      </c>
      <c r="AP163" s="9"/>
      <c r="AQ163" s="22">
        <v>0.92956499999999997</v>
      </c>
      <c r="AR163" s="22">
        <v>167.89500000000001</v>
      </c>
      <c r="AS163" s="22">
        <v>-2.10358E-2</v>
      </c>
      <c r="AT163" s="22">
        <v>153</v>
      </c>
      <c r="AU163" s="22">
        <v>0.92864999999999998</v>
      </c>
      <c r="AV163">
        <f t="shared" si="32"/>
        <v>21.035800000000002</v>
      </c>
      <c r="AW163">
        <f t="shared" si="33"/>
        <v>19.554143427</v>
      </c>
      <c r="AX163" s="9"/>
      <c r="AY163" s="22">
        <v>0.67047100000000004</v>
      </c>
      <c r="AZ163" s="22">
        <v>187.197</v>
      </c>
      <c r="BA163" s="22">
        <v>-2.1493499999999999E-2</v>
      </c>
      <c r="BB163" s="22">
        <v>153</v>
      </c>
      <c r="BC163" s="22">
        <v>0.66979999999999995</v>
      </c>
      <c r="BD163">
        <f t="shared" si="34"/>
        <v>21.493499999999997</v>
      </c>
      <c r="BE163">
        <f t="shared" si="35"/>
        <v>14.4107684385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15.7324</v>
      </c>
      <c r="I164" s="22">
        <v>-2.12036E-2</v>
      </c>
      <c r="J164" s="22">
        <v>154</v>
      </c>
      <c r="K164" s="22">
        <v>0.92346200000000001</v>
      </c>
      <c r="L164">
        <f t="shared" si="24"/>
        <v>21.203599999999998</v>
      </c>
      <c r="M164">
        <f t="shared" si="25"/>
        <v>19.603364307999996</v>
      </c>
      <c r="N164" s="9"/>
      <c r="O164" s="22">
        <v>0.67550699999999997</v>
      </c>
      <c r="P164" s="22">
        <v>35.710299999999997</v>
      </c>
      <c r="Q164" s="22">
        <v>-2.1520999999999998E-2</v>
      </c>
      <c r="R164" s="22">
        <v>154</v>
      </c>
      <c r="S164" s="22">
        <v>0.67498800000000003</v>
      </c>
      <c r="T164">
        <f t="shared" si="26"/>
        <v>21.520999999999997</v>
      </c>
      <c r="U164">
        <f t="shared" si="27"/>
        <v>14.537586146999997</v>
      </c>
      <c r="X164" s="9"/>
      <c r="Y164" s="22">
        <v>0.92452999999999996</v>
      </c>
      <c r="Z164" s="22">
        <v>69.471400000000003</v>
      </c>
      <c r="AA164" s="22">
        <v>-2.09534E-2</v>
      </c>
      <c r="AB164" s="22">
        <v>154</v>
      </c>
      <c r="AC164" s="22">
        <v>0.923767</v>
      </c>
      <c r="AD164">
        <f t="shared" si="28"/>
        <v>20.953400000000002</v>
      </c>
      <c r="AE164">
        <f t="shared" si="29"/>
        <v>19.372046902000001</v>
      </c>
      <c r="AF164" s="9"/>
      <c r="AG164" s="22">
        <v>0.67550699999999997</v>
      </c>
      <c r="AH164" s="22">
        <v>118.661</v>
      </c>
      <c r="AI164" s="22">
        <v>-2.1533199999999999E-2</v>
      </c>
      <c r="AJ164" s="22">
        <v>154</v>
      </c>
      <c r="AK164" s="22">
        <v>0.67486599999999997</v>
      </c>
      <c r="AL164">
        <f t="shared" si="30"/>
        <v>21.533199999999997</v>
      </c>
      <c r="AM164">
        <f t="shared" si="31"/>
        <v>14.545827332399998</v>
      </c>
      <c r="AP164" s="9"/>
      <c r="AQ164" s="22">
        <v>0.92452999999999996</v>
      </c>
      <c r="AR164" s="22">
        <v>167.905</v>
      </c>
      <c r="AS164" s="22">
        <v>-2.10388E-2</v>
      </c>
      <c r="AT164" s="22">
        <v>154</v>
      </c>
      <c r="AU164" s="22">
        <v>0.923767</v>
      </c>
      <c r="AV164">
        <f t="shared" si="32"/>
        <v>21.038799999999998</v>
      </c>
      <c r="AW164">
        <f t="shared" si="33"/>
        <v>19.451001763999997</v>
      </c>
      <c r="AX164" s="9"/>
      <c r="AY164" s="22">
        <v>0.67550699999999997</v>
      </c>
      <c r="AZ164" s="22">
        <v>187.20699999999999</v>
      </c>
      <c r="BA164" s="22">
        <v>-2.1469100000000001E-2</v>
      </c>
      <c r="BB164" s="22">
        <v>154</v>
      </c>
      <c r="BC164" s="22">
        <v>0.67468300000000003</v>
      </c>
      <c r="BD164">
        <f t="shared" si="34"/>
        <v>21.469100000000001</v>
      </c>
      <c r="BE164">
        <f t="shared" si="35"/>
        <v>14.5025273337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15.7425</v>
      </c>
      <c r="I165" s="22">
        <v>-2.1209700000000001E-2</v>
      </c>
      <c r="J165" s="22">
        <v>155</v>
      </c>
      <c r="K165" s="22">
        <v>0.91888400000000003</v>
      </c>
      <c r="L165">
        <f t="shared" si="24"/>
        <v>21.209700000000002</v>
      </c>
      <c r="M165">
        <f t="shared" si="25"/>
        <v>19.502213101500001</v>
      </c>
      <c r="N165" s="9"/>
      <c r="O165" s="22">
        <v>0.68054199999999998</v>
      </c>
      <c r="P165" s="22">
        <v>35.720399999999998</v>
      </c>
      <c r="Q165" s="22">
        <v>-2.15149E-2</v>
      </c>
      <c r="R165" s="22">
        <v>155</v>
      </c>
      <c r="S165" s="22">
        <v>0.67977900000000002</v>
      </c>
      <c r="T165">
        <f t="shared" si="26"/>
        <v>21.514900000000001</v>
      </c>
      <c r="U165">
        <f t="shared" si="27"/>
        <v>14.641793075800001</v>
      </c>
      <c r="X165" s="9"/>
      <c r="Y165" s="22">
        <v>0.91949499999999995</v>
      </c>
      <c r="Z165" s="22">
        <v>69.481499999999997</v>
      </c>
      <c r="AA165" s="22">
        <v>-2.0959499999999999E-2</v>
      </c>
      <c r="AB165" s="22">
        <v>155</v>
      </c>
      <c r="AC165" s="22">
        <v>0.91918900000000003</v>
      </c>
      <c r="AD165">
        <f t="shared" si="28"/>
        <v>20.959499999999998</v>
      </c>
      <c r="AE165">
        <f t="shared" si="29"/>
        <v>19.272155452499998</v>
      </c>
      <c r="AF165" s="9"/>
      <c r="AG165" s="22">
        <v>0.68054199999999998</v>
      </c>
      <c r="AH165" s="22">
        <v>118.67100000000001</v>
      </c>
      <c r="AI165" s="22">
        <v>-2.1536300000000001E-2</v>
      </c>
      <c r="AJ165" s="22">
        <v>155</v>
      </c>
      <c r="AK165" s="22">
        <v>0.67971800000000004</v>
      </c>
      <c r="AL165">
        <f t="shared" si="30"/>
        <v>21.536300000000001</v>
      </c>
      <c r="AM165">
        <f t="shared" si="31"/>
        <v>14.6563566746</v>
      </c>
      <c r="AP165" s="9"/>
      <c r="AQ165" s="22">
        <v>0.91949499999999995</v>
      </c>
      <c r="AR165" s="22">
        <v>167.91499999999999</v>
      </c>
      <c r="AS165" s="22">
        <v>-2.10388E-2</v>
      </c>
      <c r="AT165" s="22">
        <v>155</v>
      </c>
      <c r="AU165" s="22">
        <v>0.91888400000000003</v>
      </c>
      <c r="AV165">
        <f t="shared" si="32"/>
        <v>21.038799999999998</v>
      </c>
      <c r="AW165">
        <f t="shared" si="33"/>
        <v>19.345071405999999</v>
      </c>
      <c r="AX165" s="9"/>
      <c r="AY165" s="22">
        <v>0.68054199999999998</v>
      </c>
      <c r="AZ165" s="22">
        <v>187.21700000000001</v>
      </c>
      <c r="BA165" s="22">
        <v>-2.1466099999999998E-2</v>
      </c>
      <c r="BB165" s="22">
        <v>155</v>
      </c>
      <c r="BC165" s="22">
        <v>0.68002300000000004</v>
      </c>
      <c r="BD165">
        <f t="shared" si="34"/>
        <v>21.466099999999997</v>
      </c>
      <c r="BE165">
        <f t="shared" si="35"/>
        <v>14.608582626199997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15.752599999999999</v>
      </c>
      <c r="I166" s="22">
        <v>-2.12158E-2</v>
      </c>
      <c r="J166" s="22">
        <v>156</v>
      </c>
      <c r="K166" s="22">
        <v>0.91430699999999998</v>
      </c>
      <c r="L166">
        <f t="shared" si="24"/>
        <v>21.215800000000002</v>
      </c>
      <c r="M166">
        <f t="shared" si="25"/>
        <v>19.400979252200003</v>
      </c>
      <c r="N166" s="9"/>
      <c r="O166" s="22">
        <v>0.68557699999999999</v>
      </c>
      <c r="P166" s="22">
        <v>35.730400000000003</v>
      </c>
      <c r="Q166" s="22">
        <v>-2.1505699999999999E-2</v>
      </c>
      <c r="R166" s="22">
        <v>156</v>
      </c>
      <c r="S166" s="22">
        <v>0.68487500000000001</v>
      </c>
      <c r="T166">
        <f t="shared" si="26"/>
        <v>21.505699999999997</v>
      </c>
      <c r="U166">
        <f t="shared" si="27"/>
        <v>14.743813288899998</v>
      </c>
      <c r="X166" s="9"/>
      <c r="Y166" s="22">
        <v>0.91445900000000002</v>
      </c>
      <c r="Z166" s="22">
        <v>69.491600000000005</v>
      </c>
      <c r="AA166" s="22">
        <v>-2.09686E-2</v>
      </c>
      <c r="AB166" s="22">
        <v>156</v>
      </c>
      <c r="AC166" s="22">
        <v>0.91400099999999995</v>
      </c>
      <c r="AD166">
        <f t="shared" si="28"/>
        <v>20.968600000000002</v>
      </c>
      <c r="AE166">
        <f t="shared" si="29"/>
        <v>19.174924987400001</v>
      </c>
      <c r="AF166" s="9"/>
      <c r="AG166" s="22">
        <v>0.68557699999999999</v>
      </c>
      <c r="AH166" s="22">
        <v>118.681</v>
      </c>
      <c r="AI166" s="22">
        <v>-2.1533199999999999E-2</v>
      </c>
      <c r="AJ166" s="22">
        <v>156</v>
      </c>
      <c r="AK166" s="22">
        <v>0.68493700000000002</v>
      </c>
      <c r="AL166">
        <f t="shared" si="30"/>
        <v>21.533199999999997</v>
      </c>
      <c r="AM166">
        <f t="shared" si="31"/>
        <v>14.762666656399999</v>
      </c>
      <c r="AP166" s="9"/>
      <c r="AQ166" s="22">
        <v>0.91445900000000002</v>
      </c>
      <c r="AR166" s="22">
        <v>167.92500000000001</v>
      </c>
      <c r="AS166" s="22">
        <v>-2.1051E-2</v>
      </c>
      <c r="AT166" s="22">
        <v>156</v>
      </c>
      <c r="AU166" s="22">
        <v>0.91400099999999995</v>
      </c>
      <c r="AV166">
        <f t="shared" si="32"/>
        <v>21.051000000000002</v>
      </c>
      <c r="AW166">
        <f t="shared" si="33"/>
        <v>19.250276409000001</v>
      </c>
      <c r="AX166" s="9"/>
      <c r="AY166" s="22">
        <v>0.68557699999999999</v>
      </c>
      <c r="AZ166" s="22">
        <v>187.227</v>
      </c>
      <c r="BA166" s="22">
        <v>-2.1456900000000001E-2</v>
      </c>
      <c r="BB166" s="22">
        <v>156</v>
      </c>
      <c r="BC166" s="22">
        <v>0.68484500000000004</v>
      </c>
      <c r="BD166">
        <f t="shared" si="34"/>
        <v>21.456900000000001</v>
      </c>
      <c r="BE166">
        <f t="shared" si="35"/>
        <v>14.7103571313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15.762600000000001</v>
      </c>
      <c r="I167" s="22">
        <v>-2.12128E-2</v>
      </c>
      <c r="J167" s="22">
        <v>157</v>
      </c>
      <c r="K167" s="22">
        <v>0.90820299999999998</v>
      </c>
      <c r="L167">
        <f t="shared" si="24"/>
        <v>21.212800000000001</v>
      </c>
      <c r="M167">
        <f t="shared" si="25"/>
        <v>19.291429427200001</v>
      </c>
      <c r="N167" s="9"/>
      <c r="O167" s="22">
        <v>0.69061300000000003</v>
      </c>
      <c r="P167" s="22">
        <v>35.740499999999997</v>
      </c>
      <c r="Q167" s="22">
        <v>-2.1490499999999999E-2</v>
      </c>
      <c r="R167" s="22">
        <v>157</v>
      </c>
      <c r="S167" s="22">
        <v>0.68984999999999996</v>
      </c>
      <c r="T167">
        <f t="shared" si="26"/>
        <v>21.490500000000001</v>
      </c>
      <c r="U167">
        <f t="shared" si="27"/>
        <v>14.841618676500001</v>
      </c>
      <c r="X167" s="9"/>
      <c r="Y167" s="22">
        <v>0.90942400000000001</v>
      </c>
      <c r="Z167" s="22">
        <v>69.501599999999996</v>
      </c>
      <c r="AA167" s="22">
        <v>-2.0971699999999999E-2</v>
      </c>
      <c r="AB167" s="22">
        <v>157</v>
      </c>
      <c r="AC167" s="22">
        <v>0.90881299999999998</v>
      </c>
      <c r="AD167">
        <f t="shared" si="28"/>
        <v>20.971699999999998</v>
      </c>
      <c r="AE167">
        <f t="shared" si="29"/>
        <v>19.0721673008</v>
      </c>
      <c r="AF167" s="9"/>
      <c r="AG167" s="22">
        <v>0.69061300000000003</v>
      </c>
      <c r="AH167" s="22">
        <v>118.691</v>
      </c>
      <c r="AI167" s="22">
        <v>-2.1530199999999999E-2</v>
      </c>
      <c r="AJ167" s="22">
        <v>157</v>
      </c>
      <c r="AK167" s="22">
        <v>0.68997200000000003</v>
      </c>
      <c r="AL167">
        <f t="shared" si="30"/>
        <v>21.530200000000001</v>
      </c>
      <c r="AM167">
        <f t="shared" si="31"/>
        <v>14.869036012600001</v>
      </c>
      <c r="AP167" s="9"/>
      <c r="AQ167" s="22">
        <v>0.90942400000000001</v>
      </c>
      <c r="AR167" s="22">
        <v>167.935</v>
      </c>
      <c r="AS167" s="22">
        <v>-2.10663E-2</v>
      </c>
      <c r="AT167" s="22">
        <v>157</v>
      </c>
      <c r="AU167" s="22">
        <v>0.90881299999999998</v>
      </c>
      <c r="AV167">
        <f t="shared" si="32"/>
        <v>21.066299999999998</v>
      </c>
      <c r="AW167">
        <f t="shared" si="33"/>
        <v>19.158198811199998</v>
      </c>
      <c r="AX167" s="9"/>
      <c r="AY167" s="22">
        <v>0.69061300000000003</v>
      </c>
      <c r="AZ167" s="22">
        <v>187.23699999999999</v>
      </c>
      <c r="BA167" s="22">
        <v>-2.14478E-2</v>
      </c>
      <c r="BB167" s="22">
        <v>157</v>
      </c>
      <c r="BC167" s="22">
        <v>0.69006299999999998</v>
      </c>
      <c r="BD167">
        <f t="shared" si="34"/>
        <v>21.447800000000001</v>
      </c>
      <c r="BE167">
        <f t="shared" si="35"/>
        <v>14.812129501400001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15.7727</v>
      </c>
      <c r="I168" s="22">
        <v>-2.1209700000000001E-2</v>
      </c>
      <c r="J168" s="22">
        <v>158</v>
      </c>
      <c r="K168" s="22">
        <v>0.90454100000000004</v>
      </c>
      <c r="L168">
        <f t="shared" si="24"/>
        <v>21.209700000000002</v>
      </c>
      <c r="M168">
        <f t="shared" si="25"/>
        <v>19.1817981636</v>
      </c>
      <c r="N168" s="9"/>
      <c r="O168" s="22">
        <v>0.69564800000000004</v>
      </c>
      <c r="P168" s="22">
        <v>35.750599999999999</v>
      </c>
      <c r="Q168" s="22">
        <v>-2.1490499999999999E-2</v>
      </c>
      <c r="R168" s="22">
        <v>158</v>
      </c>
      <c r="S168" s="22">
        <v>0.69509900000000002</v>
      </c>
      <c r="T168">
        <f t="shared" si="26"/>
        <v>21.490500000000001</v>
      </c>
      <c r="U168">
        <f t="shared" si="27"/>
        <v>14.949823344000002</v>
      </c>
      <c r="X168" s="9"/>
      <c r="Y168" s="22">
        <v>0.90438799999999997</v>
      </c>
      <c r="Z168" s="22">
        <v>69.511700000000005</v>
      </c>
      <c r="AA168" s="22">
        <v>-2.0980800000000001E-2</v>
      </c>
      <c r="AB168" s="22">
        <v>158</v>
      </c>
      <c r="AC168" s="22">
        <v>0.90393100000000004</v>
      </c>
      <c r="AD168">
        <f t="shared" si="28"/>
        <v>20.980800000000002</v>
      </c>
      <c r="AE168">
        <f t="shared" si="29"/>
        <v>18.9747837504</v>
      </c>
      <c r="AF168" s="9"/>
      <c r="AG168" s="22">
        <v>0.69564800000000004</v>
      </c>
      <c r="AH168" s="22">
        <v>118.70099999999999</v>
      </c>
      <c r="AI168" s="22">
        <v>-2.1511800000000001E-2</v>
      </c>
      <c r="AJ168" s="22">
        <v>158</v>
      </c>
      <c r="AK168" s="22">
        <v>0.69516</v>
      </c>
      <c r="AL168">
        <f t="shared" si="30"/>
        <v>21.511800000000001</v>
      </c>
      <c r="AM168">
        <f t="shared" si="31"/>
        <v>14.964640646400001</v>
      </c>
      <c r="AP168" s="9"/>
      <c r="AQ168" s="22">
        <v>0.90438799999999997</v>
      </c>
      <c r="AR168" s="22">
        <v>167.946</v>
      </c>
      <c r="AS168" s="22">
        <v>-2.1084599999999998E-2</v>
      </c>
      <c r="AT168" s="22">
        <v>158</v>
      </c>
      <c r="AU168" s="22">
        <v>0.90332000000000001</v>
      </c>
      <c r="AV168">
        <f t="shared" si="32"/>
        <v>21.084599999999998</v>
      </c>
      <c r="AW168">
        <f t="shared" si="33"/>
        <v>19.068659224799998</v>
      </c>
      <c r="AX168" s="9"/>
      <c r="AY168" s="22">
        <v>0.69564800000000004</v>
      </c>
      <c r="AZ168" s="22">
        <v>187.24700000000001</v>
      </c>
      <c r="BA168" s="22">
        <v>-2.14325E-2</v>
      </c>
      <c r="BB168" s="22">
        <v>158</v>
      </c>
      <c r="BC168" s="22">
        <v>0.69467199999999996</v>
      </c>
      <c r="BD168">
        <f t="shared" si="34"/>
        <v>21.432500000000001</v>
      </c>
      <c r="BE168">
        <f t="shared" si="35"/>
        <v>14.909475760000001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15.7828</v>
      </c>
      <c r="I169" s="22">
        <v>-2.1206699999999998E-2</v>
      </c>
      <c r="J169" s="22">
        <v>159</v>
      </c>
      <c r="K169" s="22">
        <v>0.89782700000000004</v>
      </c>
      <c r="L169">
        <f t="shared" si="24"/>
        <v>21.206699999999998</v>
      </c>
      <c r="M169">
        <f t="shared" si="25"/>
        <v>19.072309265099996</v>
      </c>
      <c r="N169" s="9"/>
      <c r="O169" s="22">
        <v>0.70068399999999997</v>
      </c>
      <c r="P169" s="22">
        <v>35.7607</v>
      </c>
      <c r="Q169" s="22">
        <v>-2.14752E-2</v>
      </c>
      <c r="R169" s="22">
        <v>159</v>
      </c>
      <c r="S169" s="22">
        <v>0.69992100000000002</v>
      </c>
      <c r="T169">
        <f t="shared" si="26"/>
        <v>21.475200000000001</v>
      </c>
      <c r="U169">
        <f t="shared" si="27"/>
        <v>15.047329036800001</v>
      </c>
      <c r="X169" s="9"/>
      <c r="Y169" s="22">
        <v>0.89935299999999996</v>
      </c>
      <c r="Z169" s="22">
        <v>69.521799999999999</v>
      </c>
      <c r="AA169" s="22">
        <v>-2.0993000000000001E-2</v>
      </c>
      <c r="AB169" s="22">
        <v>159</v>
      </c>
      <c r="AC169" s="22">
        <v>0.89843799999999996</v>
      </c>
      <c r="AD169">
        <f t="shared" si="28"/>
        <v>20.993000000000002</v>
      </c>
      <c r="AE169">
        <f t="shared" si="29"/>
        <v>18.880117529</v>
      </c>
      <c r="AF169" s="9"/>
      <c r="AG169" s="22">
        <v>0.70068399999999997</v>
      </c>
      <c r="AH169" s="22">
        <v>118.711</v>
      </c>
      <c r="AI169" s="22">
        <v>-2.1484400000000001E-2</v>
      </c>
      <c r="AJ169" s="22">
        <v>159</v>
      </c>
      <c r="AK169" s="22">
        <v>0.69998199999999999</v>
      </c>
      <c r="AL169">
        <f t="shared" si="30"/>
        <v>21.484400000000001</v>
      </c>
      <c r="AM169">
        <f t="shared" si="31"/>
        <v>15.053775329600001</v>
      </c>
      <c r="AP169" s="9"/>
      <c r="AQ169" s="22">
        <v>0.89935299999999996</v>
      </c>
      <c r="AR169" s="22">
        <v>167.95599999999999</v>
      </c>
      <c r="AS169" s="22">
        <v>-2.1099900000000001E-2</v>
      </c>
      <c r="AT169" s="22">
        <v>159</v>
      </c>
      <c r="AU169" s="22">
        <v>0.89874299999999996</v>
      </c>
      <c r="AV169">
        <f t="shared" si="32"/>
        <v>21.099900000000002</v>
      </c>
      <c r="AW169">
        <f t="shared" si="33"/>
        <v>18.976258364700001</v>
      </c>
      <c r="AX169" s="9"/>
      <c r="AY169" s="22">
        <v>0.70068399999999997</v>
      </c>
      <c r="AZ169" s="22">
        <v>187.25700000000001</v>
      </c>
      <c r="BA169" s="22">
        <v>-2.1417200000000001E-2</v>
      </c>
      <c r="BB169" s="22">
        <v>159</v>
      </c>
      <c r="BC169" s="22">
        <v>0.70016500000000004</v>
      </c>
      <c r="BD169">
        <f t="shared" si="34"/>
        <v>21.417200000000001</v>
      </c>
      <c r="BE169">
        <f t="shared" si="35"/>
        <v>15.0066893648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15.792899999999999</v>
      </c>
      <c r="I170" s="22">
        <v>-2.1206699999999998E-2</v>
      </c>
      <c r="J170" s="22">
        <v>160</v>
      </c>
      <c r="K170" s="22">
        <v>0.89355499999999999</v>
      </c>
      <c r="L170">
        <f t="shared" si="24"/>
        <v>21.206699999999998</v>
      </c>
      <c r="M170">
        <f t="shared" si="25"/>
        <v>18.965533530599998</v>
      </c>
      <c r="N170" s="9"/>
      <c r="O170" s="22">
        <v>0.70571899999999999</v>
      </c>
      <c r="P170" s="22">
        <v>35.770699999999998</v>
      </c>
      <c r="Q170" s="22">
        <v>-2.1450799999999999E-2</v>
      </c>
      <c r="R170" s="22">
        <v>160</v>
      </c>
      <c r="S170" s="22">
        <v>0.705322</v>
      </c>
      <c r="T170">
        <f t="shared" si="26"/>
        <v>21.450799999999997</v>
      </c>
      <c r="U170">
        <f t="shared" si="27"/>
        <v>15.138237125199998</v>
      </c>
      <c r="X170" s="9"/>
      <c r="Y170" s="22">
        <v>0.89431799999999995</v>
      </c>
      <c r="Z170" s="22">
        <v>69.531800000000004</v>
      </c>
      <c r="AA170" s="22">
        <v>-2.09991E-2</v>
      </c>
      <c r="AB170" s="22">
        <v>160</v>
      </c>
      <c r="AC170" s="22">
        <v>0.89385999999999999</v>
      </c>
      <c r="AD170">
        <f t="shared" si="28"/>
        <v>20.999099999999999</v>
      </c>
      <c r="AE170">
        <f t="shared" si="29"/>
        <v>18.779873113799997</v>
      </c>
      <c r="AF170" s="9"/>
      <c r="AG170" s="22">
        <v>0.70571899999999999</v>
      </c>
      <c r="AH170" s="22">
        <v>118.721</v>
      </c>
      <c r="AI170" s="22">
        <v>-2.1469100000000001E-2</v>
      </c>
      <c r="AJ170" s="22">
        <v>160</v>
      </c>
      <c r="AK170" s="22">
        <v>0.70513899999999996</v>
      </c>
      <c r="AL170">
        <f t="shared" si="30"/>
        <v>21.469100000000001</v>
      </c>
      <c r="AM170">
        <f t="shared" si="31"/>
        <v>15.1511517829</v>
      </c>
      <c r="AP170" s="9"/>
      <c r="AQ170" s="22">
        <v>0.89431799999999995</v>
      </c>
      <c r="AR170" s="22">
        <v>167.96600000000001</v>
      </c>
      <c r="AS170" s="22">
        <v>-2.1108999999999999E-2</v>
      </c>
      <c r="AT170" s="22">
        <v>160</v>
      </c>
      <c r="AU170" s="22">
        <v>0.89416499999999999</v>
      </c>
      <c r="AV170">
        <f t="shared" si="32"/>
        <v>21.108999999999998</v>
      </c>
      <c r="AW170">
        <f t="shared" si="33"/>
        <v>18.878158661999997</v>
      </c>
      <c r="AX170" s="9"/>
      <c r="AY170" s="22">
        <v>0.70571899999999999</v>
      </c>
      <c r="AZ170" s="22">
        <v>187.268</v>
      </c>
      <c r="BA170" s="22">
        <v>-2.1395899999999999E-2</v>
      </c>
      <c r="BB170" s="22">
        <v>160</v>
      </c>
      <c r="BC170" s="22">
        <v>0.705017</v>
      </c>
      <c r="BD170">
        <f t="shared" si="34"/>
        <v>21.395899999999997</v>
      </c>
      <c r="BE170">
        <f t="shared" si="35"/>
        <v>15.099493152099997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15.802899999999999</v>
      </c>
      <c r="I171" s="22">
        <v>-2.12158E-2</v>
      </c>
      <c r="J171" s="22">
        <v>161</v>
      </c>
      <c r="K171" s="22">
        <v>0.88806200000000002</v>
      </c>
      <c r="L171">
        <f t="shared" si="24"/>
        <v>21.215800000000002</v>
      </c>
      <c r="M171">
        <f t="shared" si="25"/>
        <v>18.8668290556</v>
      </c>
      <c r="N171" s="9"/>
      <c r="O171" s="22">
        <v>0.710754</v>
      </c>
      <c r="P171" s="22">
        <v>35.780799999999999</v>
      </c>
      <c r="Q171" s="22">
        <v>-2.1444700000000001E-2</v>
      </c>
      <c r="R171" s="22">
        <v>161</v>
      </c>
      <c r="S171" s="22">
        <v>0.71011400000000002</v>
      </c>
      <c r="T171">
        <f t="shared" si="26"/>
        <v>21.444700000000001</v>
      </c>
      <c r="U171">
        <f t="shared" si="27"/>
        <v>15.2419063038</v>
      </c>
      <c r="X171" s="9"/>
      <c r="Y171" s="22">
        <v>0.88928200000000002</v>
      </c>
      <c r="Z171" s="22">
        <v>69.541899999999998</v>
      </c>
      <c r="AA171" s="22">
        <v>-2.10114E-2</v>
      </c>
      <c r="AB171" s="22">
        <v>161</v>
      </c>
      <c r="AC171" s="22">
        <v>0.88775599999999999</v>
      </c>
      <c r="AD171">
        <f t="shared" si="28"/>
        <v>21.011399999999998</v>
      </c>
      <c r="AE171">
        <f t="shared" si="29"/>
        <v>18.685059814799999</v>
      </c>
      <c r="AF171" s="9"/>
      <c r="AG171" s="22">
        <v>0.710754</v>
      </c>
      <c r="AH171" s="22">
        <v>118.73099999999999</v>
      </c>
      <c r="AI171" s="22">
        <v>-2.146E-2</v>
      </c>
      <c r="AJ171" s="22">
        <v>161</v>
      </c>
      <c r="AK171" s="22">
        <v>0.71035800000000004</v>
      </c>
      <c r="AL171">
        <f t="shared" si="30"/>
        <v>21.46</v>
      </c>
      <c r="AM171">
        <f t="shared" si="31"/>
        <v>15.25278084</v>
      </c>
      <c r="AP171" s="9"/>
      <c r="AQ171" s="22">
        <v>0.88928200000000002</v>
      </c>
      <c r="AR171" s="22">
        <v>167.976</v>
      </c>
      <c r="AS171" s="22">
        <v>-2.1115100000000001E-2</v>
      </c>
      <c r="AT171" s="22">
        <v>161</v>
      </c>
      <c r="AU171" s="22">
        <v>0.88836700000000002</v>
      </c>
      <c r="AV171">
        <f t="shared" si="32"/>
        <v>21.115100000000002</v>
      </c>
      <c r="AW171">
        <f t="shared" si="33"/>
        <v>18.7772783582</v>
      </c>
      <c r="AX171" s="9"/>
      <c r="AY171" s="22">
        <v>0.710754</v>
      </c>
      <c r="AZ171" s="22">
        <v>187.27799999999999</v>
      </c>
      <c r="BA171" s="22">
        <v>-2.1386700000000002E-2</v>
      </c>
      <c r="BB171" s="22">
        <v>161</v>
      </c>
      <c r="BC171" s="22">
        <v>0.71041900000000002</v>
      </c>
      <c r="BD171">
        <f t="shared" si="34"/>
        <v>21.386700000000001</v>
      </c>
      <c r="BE171">
        <f t="shared" si="35"/>
        <v>15.200682571800002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15.813000000000001</v>
      </c>
      <c r="I172" s="22">
        <v>-2.1221899999999998E-2</v>
      </c>
      <c r="J172" s="22">
        <v>162</v>
      </c>
      <c r="K172" s="22">
        <v>0.88317900000000005</v>
      </c>
      <c r="L172">
        <f t="shared" si="24"/>
        <v>21.221899999999998</v>
      </c>
      <c r="M172">
        <f t="shared" si="25"/>
        <v>18.765401409299997</v>
      </c>
      <c r="N172" s="9"/>
      <c r="O172" s="22">
        <v>0.71579000000000004</v>
      </c>
      <c r="P172" s="22">
        <v>35.790900000000001</v>
      </c>
      <c r="Q172" s="22">
        <v>-2.1441700000000001E-2</v>
      </c>
      <c r="R172" s="22">
        <v>162</v>
      </c>
      <c r="S172" s="22">
        <v>0.71502699999999997</v>
      </c>
      <c r="T172">
        <f t="shared" si="26"/>
        <v>21.441700000000001</v>
      </c>
      <c r="U172">
        <f t="shared" si="27"/>
        <v>15.347754443000001</v>
      </c>
      <c r="X172" s="9"/>
      <c r="Y172" s="22">
        <v>0.88424700000000001</v>
      </c>
      <c r="Z172" s="22">
        <v>69.552000000000007</v>
      </c>
      <c r="AA172" s="22">
        <v>-2.1026599999999999E-2</v>
      </c>
      <c r="AB172" s="22">
        <v>162</v>
      </c>
      <c r="AC172" s="22">
        <v>0.88684099999999999</v>
      </c>
      <c r="AD172">
        <f t="shared" si="28"/>
        <v>21.026599999999998</v>
      </c>
      <c r="AE172">
        <f t="shared" si="29"/>
        <v>18.592707970199999</v>
      </c>
      <c r="AF172" s="9"/>
      <c r="AG172" s="22">
        <v>0.71579000000000004</v>
      </c>
      <c r="AH172" s="22">
        <v>118.741</v>
      </c>
      <c r="AI172" s="22">
        <v>-2.1444700000000001E-2</v>
      </c>
      <c r="AJ172" s="22">
        <v>162</v>
      </c>
      <c r="AK172" s="22">
        <v>0.71514900000000003</v>
      </c>
      <c r="AL172">
        <f t="shared" si="30"/>
        <v>21.444700000000001</v>
      </c>
      <c r="AM172">
        <f t="shared" si="31"/>
        <v>15.349901813000001</v>
      </c>
      <c r="AP172" s="9"/>
      <c r="AQ172" s="22">
        <v>0.88424700000000001</v>
      </c>
      <c r="AR172" s="22">
        <v>167.98599999999999</v>
      </c>
      <c r="AS172" s="22">
        <v>-2.1115100000000001E-2</v>
      </c>
      <c r="AT172" s="22">
        <v>162</v>
      </c>
      <c r="AU172" s="22">
        <v>0.88348400000000005</v>
      </c>
      <c r="AV172">
        <f t="shared" si="32"/>
        <v>21.115100000000002</v>
      </c>
      <c r="AW172">
        <f t="shared" si="33"/>
        <v>18.670963829700003</v>
      </c>
      <c r="AX172" s="9"/>
      <c r="AY172" s="22">
        <v>0.71579000000000004</v>
      </c>
      <c r="AZ172" s="22">
        <v>187.28800000000001</v>
      </c>
      <c r="BA172" s="22">
        <v>-2.1383699999999999E-2</v>
      </c>
      <c r="BB172" s="22">
        <v>162</v>
      </c>
      <c r="BC172" s="22">
        <v>0.71523999999999999</v>
      </c>
      <c r="BD172">
        <f t="shared" si="34"/>
        <v>21.383699999999997</v>
      </c>
      <c r="BE172">
        <f t="shared" si="35"/>
        <v>15.306238622999999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15.8231</v>
      </c>
      <c r="I173" s="22">
        <v>-2.1234099999999999E-2</v>
      </c>
      <c r="J173" s="22">
        <v>163</v>
      </c>
      <c r="K173" s="22">
        <v>0.87860099999999997</v>
      </c>
      <c r="L173">
        <f t="shared" si="24"/>
        <v>21.234099999999998</v>
      </c>
      <c r="M173">
        <f t="shared" si="25"/>
        <v>18.669254295099996</v>
      </c>
      <c r="N173" s="9"/>
      <c r="O173" s="22">
        <v>0.72082500000000005</v>
      </c>
      <c r="P173" s="22">
        <v>35.800899999999999</v>
      </c>
      <c r="Q173" s="22">
        <v>-2.14325E-2</v>
      </c>
      <c r="R173" s="22">
        <v>163</v>
      </c>
      <c r="S173" s="22">
        <v>0.72006199999999998</v>
      </c>
      <c r="T173">
        <f t="shared" si="26"/>
        <v>21.432500000000001</v>
      </c>
      <c r="U173">
        <f t="shared" si="27"/>
        <v>15.449081812500001</v>
      </c>
      <c r="X173" s="9"/>
      <c r="Y173" s="22">
        <v>0.87921099999999996</v>
      </c>
      <c r="Z173" s="22">
        <v>69.562100000000001</v>
      </c>
      <c r="AA173" s="22">
        <v>-2.1041899999999999E-2</v>
      </c>
      <c r="AB173" s="22">
        <v>163</v>
      </c>
      <c r="AC173" s="22">
        <v>0.87768599999999997</v>
      </c>
      <c r="AD173">
        <f t="shared" si="28"/>
        <v>21.041899999999998</v>
      </c>
      <c r="AE173">
        <f t="shared" si="29"/>
        <v>18.500269940899997</v>
      </c>
      <c r="AF173" s="9"/>
      <c r="AG173" s="22">
        <v>0.72082500000000005</v>
      </c>
      <c r="AH173" s="22">
        <v>118.751</v>
      </c>
      <c r="AI173" s="22">
        <v>-2.1423299999999999E-2</v>
      </c>
      <c r="AJ173" s="22">
        <v>163</v>
      </c>
      <c r="AK173" s="22">
        <v>0.720001</v>
      </c>
      <c r="AL173">
        <f t="shared" si="30"/>
        <v>21.423299999999998</v>
      </c>
      <c r="AM173">
        <f t="shared" si="31"/>
        <v>15.4424502225</v>
      </c>
      <c r="AP173" s="9"/>
      <c r="AQ173" s="22">
        <v>0.87921099999999996</v>
      </c>
      <c r="AR173" s="22">
        <v>167.99600000000001</v>
      </c>
      <c r="AS173" s="22">
        <v>-2.11212E-2</v>
      </c>
      <c r="AT173" s="22">
        <v>163</v>
      </c>
      <c r="AU173" s="22">
        <v>0.87860099999999997</v>
      </c>
      <c r="AV173">
        <f t="shared" si="32"/>
        <v>21.121199999999998</v>
      </c>
      <c r="AW173">
        <f t="shared" si="33"/>
        <v>18.569991373199997</v>
      </c>
      <c r="AX173" s="9"/>
      <c r="AY173" s="22">
        <v>0.72082500000000005</v>
      </c>
      <c r="AZ173" s="22">
        <v>187.298</v>
      </c>
      <c r="BA173" s="22">
        <v>-2.1374500000000001E-2</v>
      </c>
      <c r="BB173" s="22">
        <v>163</v>
      </c>
      <c r="BC173" s="22">
        <v>0.72027600000000003</v>
      </c>
      <c r="BD173">
        <f t="shared" si="34"/>
        <v>21.374500000000001</v>
      </c>
      <c r="BE173">
        <f t="shared" si="35"/>
        <v>15.407273962500001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15.8331</v>
      </c>
      <c r="I174" s="22">
        <v>-2.1249400000000002E-2</v>
      </c>
      <c r="J174" s="22">
        <v>164</v>
      </c>
      <c r="K174" s="22">
        <v>0.873108</v>
      </c>
      <c r="L174">
        <f t="shared" si="24"/>
        <v>21.249400000000001</v>
      </c>
      <c r="M174">
        <f t="shared" si="25"/>
        <v>18.575715494400001</v>
      </c>
      <c r="N174" s="9"/>
      <c r="O174" s="22">
        <v>0.72586099999999998</v>
      </c>
      <c r="P174" s="22">
        <v>35.811</v>
      </c>
      <c r="Q174" s="22">
        <v>-2.1426400000000002E-2</v>
      </c>
      <c r="R174" s="22">
        <v>164</v>
      </c>
      <c r="S174" s="22">
        <v>0.72528099999999995</v>
      </c>
      <c r="T174">
        <f t="shared" si="26"/>
        <v>21.426400000000001</v>
      </c>
      <c r="U174">
        <f t="shared" si="27"/>
        <v>15.5525881304</v>
      </c>
      <c r="X174" s="9"/>
      <c r="Y174" s="22">
        <v>0.87417599999999995</v>
      </c>
      <c r="Z174" s="22">
        <v>69.572100000000006</v>
      </c>
      <c r="AA174" s="22">
        <v>-2.1057099999999999E-2</v>
      </c>
      <c r="AB174" s="22">
        <v>164</v>
      </c>
      <c r="AC174" s="22">
        <v>0.87371799999999999</v>
      </c>
      <c r="AD174">
        <f t="shared" si="28"/>
        <v>21.057099999999998</v>
      </c>
      <c r="AE174">
        <f t="shared" si="29"/>
        <v>18.407611449599997</v>
      </c>
      <c r="AF174" s="9"/>
      <c r="AG174" s="22">
        <v>0.72586099999999998</v>
      </c>
      <c r="AH174" s="22">
        <v>118.762</v>
      </c>
      <c r="AI174" s="22">
        <v>-2.1402000000000001E-2</v>
      </c>
      <c r="AJ174" s="22">
        <v>164</v>
      </c>
      <c r="AK174" s="22">
        <v>0.72537200000000002</v>
      </c>
      <c r="AL174">
        <f t="shared" si="30"/>
        <v>21.402000000000001</v>
      </c>
      <c r="AM174">
        <f t="shared" si="31"/>
        <v>15.534877122000001</v>
      </c>
      <c r="AP174" s="9"/>
      <c r="AQ174" s="22">
        <v>0.87417599999999995</v>
      </c>
      <c r="AR174" s="22">
        <v>168.006</v>
      </c>
      <c r="AS174" s="22">
        <v>-2.1130400000000001E-2</v>
      </c>
      <c r="AT174" s="22">
        <v>164</v>
      </c>
      <c r="AU174" s="22">
        <v>0.873108</v>
      </c>
      <c r="AV174">
        <f t="shared" si="32"/>
        <v>21.130400000000002</v>
      </c>
      <c r="AW174">
        <f t="shared" si="33"/>
        <v>18.4716885504</v>
      </c>
      <c r="AX174" s="9"/>
      <c r="AY174" s="22">
        <v>0.72586099999999998</v>
      </c>
      <c r="AZ174" s="22">
        <v>187.30799999999999</v>
      </c>
      <c r="BA174" s="22">
        <v>-2.1371500000000002E-2</v>
      </c>
      <c r="BB174" s="22">
        <v>164</v>
      </c>
      <c r="BC174" s="22">
        <v>0.72521999999999998</v>
      </c>
      <c r="BD174">
        <f t="shared" si="34"/>
        <v>21.371500000000001</v>
      </c>
      <c r="BE174">
        <f t="shared" si="35"/>
        <v>15.5127383615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15.8432</v>
      </c>
      <c r="I175" s="22">
        <v>-2.1252400000000001E-2</v>
      </c>
      <c r="J175" s="22">
        <v>165</v>
      </c>
      <c r="K175" s="22">
        <v>0.86883500000000002</v>
      </c>
      <c r="L175">
        <f t="shared" si="24"/>
        <v>21.252400000000002</v>
      </c>
      <c r="M175">
        <f t="shared" si="25"/>
        <v>18.471332188400002</v>
      </c>
      <c r="N175" s="9"/>
      <c r="O175" s="22">
        <v>0.73089599999999999</v>
      </c>
      <c r="P175" s="22">
        <v>35.821100000000001</v>
      </c>
      <c r="Q175" s="22">
        <v>-2.1414200000000001E-2</v>
      </c>
      <c r="R175" s="22">
        <v>165</v>
      </c>
      <c r="S175" s="22">
        <v>0.73025499999999999</v>
      </c>
      <c r="T175">
        <f t="shared" si="26"/>
        <v>21.414200000000001</v>
      </c>
      <c r="U175">
        <f t="shared" si="27"/>
        <v>15.651553123200001</v>
      </c>
      <c r="X175" s="9"/>
      <c r="Y175" s="22">
        <v>0.86914100000000005</v>
      </c>
      <c r="Z175" s="22">
        <v>69.5822</v>
      </c>
      <c r="AA175" s="22">
        <v>-2.1072400000000002E-2</v>
      </c>
      <c r="AB175" s="22">
        <v>165</v>
      </c>
      <c r="AC175" s="22">
        <v>0.86761500000000003</v>
      </c>
      <c r="AD175">
        <f t="shared" si="28"/>
        <v>21.072400000000002</v>
      </c>
      <c r="AE175">
        <f t="shared" si="29"/>
        <v>18.314886808400004</v>
      </c>
      <c r="AF175" s="9"/>
      <c r="AG175" s="22">
        <v>0.73089599999999999</v>
      </c>
      <c r="AH175" s="22">
        <v>118.77200000000001</v>
      </c>
      <c r="AI175" s="22">
        <v>-2.1395899999999999E-2</v>
      </c>
      <c r="AJ175" s="22">
        <v>165</v>
      </c>
      <c r="AK175" s="22">
        <v>0.73037700000000005</v>
      </c>
      <c r="AL175">
        <f t="shared" si="30"/>
        <v>21.395899999999997</v>
      </c>
      <c r="AM175">
        <f t="shared" si="31"/>
        <v>15.638177726399999</v>
      </c>
      <c r="AP175" s="9"/>
      <c r="AQ175" s="22">
        <v>0.86914100000000005</v>
      </c>
      <c r="AR175" s="22">
        <v>168.01599999999999</v>
      </c>
      <c r="AS175" s="22">
        <v>-2.1139499999999999E-2</v>
      </c>
      <c r="AT175" s="22">
        <v>165</v>
      </c>
      <c r="AU175" s="22">
        <v>0.86883500000000002</v>
      </c>
      <c r="AV175">
        <f t="shared" si="32"/>
        <v>21.139499999999998</v>
      </c>
      <c r="AW175">
        <f t="shared" si="33"/>
        <v>18.373206169500001</v>
      </c>
      <c r="AX175" s="9"/>
      <c r="AY175" s="22">
        <v>0.73089599999999999</v>
      </c>
      <c r="AZ175" s="22">
        <v>187.31800000000001</v>
      </c>
      <c r="BA175" s="22">
        <v>-2.13654E-2</v>
      </c>
      <c r="BB175" s="22">
        <v>165</v>
      </c>
      <c r="BC175" s="22">
        <v>0.72994999999999999</v>
      </c>
      <c r="BD175">
        <f t="shared" si="34"/>
        <v>21.365400000000001</v>
      </c>
      <c r="BE175">
        <f t="shared" si="35"/>
        <v>15.615885398400001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15.853300000000001</v>
      </c>
      <c r="I176" s="22">
        <v>-2.1283E-2</v>
      </c>
      <c r="J176" s="22">
        <v>166</v>
      </c>
      <c r="K176" s="22">
        <v>0.86334200000000005</v>
      </c>
      <c r="L176">
        <f t="shared" si="24"/>
        <v>21.283000000000001</v>
      </c>
      <c r="M176">
        <f t="shared" si="25"/>
        <v>18.390746715000002</v>
      </c>
      <c r="N176" s="9"/>
      <c r="O176" s="22">
        <v>0.735931</v>
      </c>
      <c r="P176" s="22">
        <v>35.831099999999999</v>
      </c>
      <c r="Q176" s="22">
        <v>-2.1411099999999999E-2</v>
      </c>
      <c r="R176" s="22">
        <v>166</v>
      </c>
      <c r="S176" s="22">
        <v>0.73541299999999998</v>
      </c>
      <c r="T176">
        <f t="shared" si="26"/>
        <v>21.411099999999998</v>
      </c>
      <c r="U176">
        <f t="shared" si="27"/>
        <v>15.757092234099998</v>
      </c>
      <c r="X176" s="9"/>
      <c r="Y176" s="22">
        <v>0.86410500000000001</v>
      </c>
      <c r="Z176" s="22">
        <v>69.592299999999994</v>
      </c>
      <c r="AA176" s="22">
        <v>-2.1084599999999998E-2</v>
      </c>
      <c r="AB176" s="22">
        <v>166</v>
      </c>
      <c r="AC176" s="22">
        <v>0.86334200000000005</v>
      </c>
      <c r="AD176">
        <f t="shared" si="28"/>
        <v>21.084599999999998</v>
      </c>
      <c r="AE176">
        <f t="shared" si="29"/>
        <v>18.219308283</v>
      </c>
      <c r="AF176" s="9"/>
      <c r="AG176" s="22">
        <v>0.735931</v>
      </c>
      <c r="AH176" s="22">
        <v>118.782</v>
      </c>
      <c r="AI176" s="22">
        <v>-2.13898E-2</v>
      </c>
      <c r="AJ176" s="22">
        <v>166</v>
      </c>
      <c r="AK176" s="22">
        <v>0.73553500000000005</v>
      </c>
      <c r="AL176">
        <f t="shared" si="30"/>
        <v>21.389800000000001</v>
      </c>
      <c r="AM176">
        <f t="shared" si="31"/>
        <v>15.741416903800001</v>
      </c>
      <c r="AP176" s="9"/>
      <c r="AQ176" s="22">
        <v>0.86410500000000001</v>
      </c>
      <c r="AR176" s="22">
        <v>168.02600000000001</v>
      </c>
      <c r="AS176" s="22">
        <v>-2.1145600000000001E-2</v>
      </c>
      <c r="AT176" s="22">
        <v>166</v>
      </c>
      <c r="AU176" s="22">
        <v>0.86334200000000005</v>
      </c>
      <c r="AV176">
        <f t="shared" si="32"/>
        <v>21.145600000000002</v>
      </c>
      <c r="AW176">
        <f t="shared" si="33"/>
        <v>18.272018688000003</v>
      </c>
      <c r="AX176" s="9"/>
      <c r="AY176" s="22">
        <v>0.735931</v>
      </c>
      <c r="AZ176" s="22">
        <v>187.328</v>
      </c>
      <c r="BA176" s="22">
        <v>-2.1347000000000001E-2</v>
      </c>
      <c r="BB176" s="22">
        <v>166</v>
      </c>
      <c r="BC176" s="22">
        <v>0.73541299999999998</v>
      </c>
      <c r="BD176">
        <f t="shared" si="34"/>
        <v>21.347000000000001</v>
      </c>
      <c r="BE176">
        <f t="shared" si="35"/>
        <v>15.709919057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15.8634</v>
      </c>
      <c r="I177" s="22">
        <v>-2.1289099999999998E-2</v>
      </c>
      <c r="J177" s="22">
        <v>167</v>
      </c>
      <c r="K177" s="22">
        <v>0.85907</v>
      </c>
      <c r="L177">
        <f t="shared" si="24"/>
        <v>21.289099999999998</v>
      </c>
      <c r="M177">
        <f t="shared" si="25"/>
        <v>18.288827136999998</v>
      </c>
      <c r="N177" s="9"/>
      <c r="O177" s="22">
        <v>0.74096700000000004</v>
      </c>
      <c r="P177" s="22">
        <v>35.841200000000001</v>
      </c>
      <c r="Q177" s="22">
        <v>-2.1402000000000001E-2</v>
      </c>
      <c r="R177" s="22">
        <v>167</v>
      </c>
      <c r="S177" s="22">
        <v>0.74017299999999997</v>
      </c>
      <c r="T177">
        <f t="shared" si="26"/>
        <v>21.402000000000001</v>
      </c>
      <c r="U177">
        <f t="shared" si="27"/>
        <v>15.858175734000001</v>
      </c>
      <c r="X177" s="9"/>
      <c r="Y177" s="22">
        <v>0.85907</v>
      </c>
      <c r="Z177" s="22">
        <v>69.6023</v>
      </c>
      <c r="AA177" s="22">
        <v>-2.1093799999999999E-2</v>
      </c>
      <c r="AB177" s="22">
        <v>167</v>
      </c>
      <c r="AC177" s="22">
        <v>0.85815399999999997</v>
      </c>
      <c r="AD177">
        <f t="shared" si="28"/>
        <v>21.093799999999998</v>
      </c>
      <c r="AE177">
        <f t="shared" si="29"/>
        <v>18.121050766</v>
      </c>
      <c r="AF177" s="9"/>
      <c r="AG177" s="22">
        <v>0.74096700000000004</v>
      </c>
      <c r="AH177" s="22">
        <v>118.792</v>
      </c>
      <c r="AI177" s="22">
        <v>-2.13806E-2</v>
      </c>
      <c r="AJ177" s="22">
        <v>167</v>
      </c>
      <c r="AK177" s="22">
        <v>0.73968500000000004</v>
      </c>
      <c r="AL177">
        <f t="shared" si="30"/>
        <v>21.380600000000001</v>
      </c>
      <c r="AM177">
        <f t="shared" si="31"/>
        <v>15.842319040200001</v>
      </c>
      <c r="AP177" s="9"/>
      <c r="AQ177" s="22">
        <v>0.85907</v>
      </c>
      <c r="AR177" s="22">
        <v>168.036</v>
      </c>
      <c r="AS177" s="22">
        <v>-2.1163899999999999E-2</v>
      </c>
      <c r="AT177" s="22">
        <v>167</v>
      </c>
      <c r="AU177" s="22">
        <v>0.85784899999999997</v>
      </c>
      <c r="AV177">
        <f t="shared" si="32"/>
        <v>21.163899999999998</v>
      </c>
      <c r="AW177">
        <f t="shared" si="33"/>
        <v>18.181271573</v>
      </c>
      <c r="AX177" s="9"/>
      <c r="AY177" s="22">
        <v>0.74096700000000004</v>
      </c>
      <c r="AZ177" s="22">
        <v>187.33799999999999</v>
      </c>
      <c r="BA177" s="22">
        <v>-2.1328699999999999E-2</v>
      </c>
      <c r="BB177" s="22">
        <v>167</v>
      </c>
      <c r="BC177" s="22">
        <v>0.74032600000000004</v>
      </c>
      <c r="BD177">
        <f t="shared" si="34"/>
        <v>21.328699999999998</v>
      </c>
      <c r="BE177">
        <f t="shared" si="35"/>
        <v>15.8038628529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15.8734</v>
      </c>
      <c r="I178" s="22">
        <v>-2.1292100000000001E-2</v>
      </c>
      <c r="J178" s="22">
        <v>168</v>
      </c>
      <c r="K178" s="22">
        <v>0.852661</v>
      </c>
      <c r="L178">
        <f t="shared" si="24"/>
        <v>21.292100000000001</v>
      </c>
      <c r="M178">
        <f t="shared" si="25"/>
        <v>18.184177331400001</v>
      </c>
      <c r="N178" s="9"/>
      <c r="O178" s="22">
        <v>0.74600200000000005</v>
      </c>
      <c r="P178" s="22">
        <v>35.851300000000002</v>
      </c>
      <c r="Q178" s="22">
        <v>-2.1398899999999998E-2</v>
      </c>
      <c r="R178" s="22">
        <v>168</v>
      </c>
      <c r="S178" s="22">
        <v>0.74523899999999998</v>
      </c>
      <c r="T178">
        <f t="shared" si="26"/>
        <v>21.398899999999998</v>
      </c>
      <c r="U178">
        <f t="shared" si="27"/>
        <v>15.963622197799999</v>
      </c>
      <c r="X178" s="9"/>
      <c r="Y178" s="22">
        <v>0.85403399999999996</v>
      </c>
      <c r="Z178" s="22">
        <v>69.612399999999994</v>
      </c>
      <c r="AA178" s="22">
        <v>-2.1102900000000001E-2</v>
      </c>
      <c r="AB178" s="22">
        <v>168</v>
      </c>
      <c r="AC178" s="22">
        <v>0.85510299999999995</v>
      </c>
      <c r="AD178">
        <f t="shared" si="28"/>
        <v>21.102900000000002</v>
      </c>
      <c r="AE178">
        <f t="shared" si="29"/>
        <v>18.022594098599999</v>
      </c>
      <c r="AF178" s="9"/>
      <c r="AG178" s="22">
        <v>0.74600200000000005</v>
      </c>
      <c r="AH178" s="22">
        <v>118.80200000000001</v>
      </c>
      <c r="AI178" s="22">
        <v>-2.1374500000000001E-2</v>
      </c>
      <c r="AJ178" s="22">
        <v>168</v>
      </c>
      <c r="AK178" s="22">
        <v>0.74526999999999999</v>
      </c>
      <c r="AL178">
        <f t="shared" si="30"/>
        <v>21.374500000000001</v>
      </c>
      <c r="AM178">
        <f t="shared" si="31"/>
        <v>15.945419749000003</v>
      </c>
      <c r="AP178" s="9"/>
      <c r="AQ178" s="22">
        <v>0.85403399999999996</v>
      </c>
      <c r="AR178" s="22">
        <v>168.04599999999999</v>
      </c>
      <c r="AS178" s="22">
        <v>-2.1170000000000001E-2</v>
      </c>
      <c r="AT178" s="22">
        <v>168</v>
      </c>
      <c r="AU178" s="22">
        <v>0.85357700000000003</v>
      </c>
      <c r="AV178">
        <f t="shared" si="32"/>
        <v>21.17</v>
      </c>
      <c r="AW178">
        <f t="shared" si="33"/>
        <v>18.079899780000002</v>
      </c>
      <c r="AX178" s="9"/>
      <c r="AY178" s="22">
        <v>0.74600200000000005</v>
      </c>
      <c r="AZ178" s="22">
        <v>187.34800000000001</v>
      </c>
      <c r="BA178" s="22">
        <v>-2.1319600000000001E-2</v>
      </c>
      <c r="BB178" s="22">
        <v>168</v>
      </c>
      <c r="BC178" s="22">
        <v>0.74548300000000001</v>
      </c>
      <c r="BD178">
        <f t="shared" si="34"/>
        <v>21.319600000000001</v>
      </c>
      <c r="BE178">
        <f t="shared" si="35"/>
        <v>15.904464239200003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15.8835</v>
      </c>
      <c r="I179" s="22">
        <v>-2.1313499999999999E-2</v>
      </c>
      <c r="J179" s="22">
        <v>169</v>
      </c>
      <c r="K179" s="22">
        <v>0.84869399999999995</v>
      </c>
      <c r="L179">
        <f t="shared" si="24"/>
        <v>21.313499999999998</v>
      </c>
      <c r="M179">
        <f t="shared" si="25"/>
        <v>18.095140186499997</v>
      </c>
      <c r="N179" s="9"/>
      <c r="O179" s="22">
        <v>0.75103799999999998</v>
      </c>
      <c r="P179" s="22">
        <v>35.861400000000003</v>
      </c>
      <c r="Q179" s="22">
        <v>-2.1402000000000001E-2</v>
      </c>
      <c r="R179" s="22">
        <v>169</v>
      </c>
      <c r="S179" s="22">
        <v>0.750305</v>
      </c>
      <c r="T179">
        <f t="shared" si="26"/>
        <v>21.402000000000001</v>
      </c>
      <c r="U179">
        <f t="shared" si="27"/>
        <v>16.073715276000001</v>
      </c>
      <c r="X179" s="9"/>
      <c r="Y179" s="22">
        <v>0.84899899999999995</v>
      </c>
      <c r="Z179" s="22">
        <v>69.622500000000002</v>
      </c>
      <c r="AA179" s="22">
        <v>-2.1099900000000001E-2</v>
      </c>
      <c r="AB179" s="22">
        <v>169</v>
      </c>
      <c r="AC179" s="22">
        <v>0.84838899999999995</v>
      </c>
      <c r="AD179">
        <f t="shared" si="28"/>
        <v>21.099900000000002</v>
      </c>
      <c r="AE179">
        <f t="shared" si="29"/>
        <v>17.913794000100001</v>
      </c>
      <c r="AF179" s="9"/>
      <c r="AG179" s="22">
        <v>0.75103799999999998</v>
      </c>
      <c r="AH179" s="22">
        <v>118.812</v>
      </c>
      <c r="AI179" s="22">
        <v>-2.1374500000000001E-2</v>
      </c>
      <c r="AJ179" s="22">
        <v>169</v>
      </c>
      <c r="AK179" s="22">
        <v>0.75051900000000005</v>
      </c>
      <c r="AL179">
        <f t="shared" si="30"/>
        <v>21.374500000000001</v>
      </c>
      <c r="AM179">
        <f t="shared" si="31"/>
        <v>16.053061731</v>
      </c>
      <c r="AP179" s="9"/>
      <c r="AQ179" s="22">
        <v>0.84899899999999995</v>
      </c>
      <c r="AR179" s="22">
        <v>168.05600000000001</v>
      </c>
      <c r="AS179" s="22">
        <v>-2.1182300000000001E-2</v>
      </c>
      <c r="AT179" s="22">
        <v>169</v>
      </c>
      <c r="AU179" s="22">
        <v>0.84808300000000003</v>
      </c>
      <c r="AV179">
        <f t="shared" si="32"/>
        <v>21.182300000000001</v>
      </c>
      <c r="AW179">
        <f t="shared" si="33"/>
        <v>17.9837515177</v>
      </c>
      <c r="AX179" s="9"/>
      <c r="AY179" s="22">
        <v>0.75103799999999998</v>
      </c>
      <c r="AZ179" s="22">
        <v>187.358</v>
      </c>
      <c r="BA179" s="22">
        <v>-2.1316499999999999E-2</v>
      </c>
      <c r="BB179" s="22">
        <v>169</v>
      </c>
      <c r="BC179" s="22">
        <v>0.75048800000000004</v>
      </c>
      <c r="BD179">
        <f t="shared" si="34"/>
        <v>21.316499999999998</v>
      </c>
      <c r="BE179">
        <f t="shared" si="35"/>
        <v>16.009501526999998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15.893599999999999</v>
      </c>
      <c r="I180" s="22">
        <v>-2.1331800000000001E-2</v>
      </c>
      <c r="J180" s="22">
        <v>170</v>
      </c>
      <c r="K180" s="22">
        <v>0.84381099999999998</v>
      </c>
      <c r="L180">
        <f t="shared" si="24"/>
        <v>21.331800000000001</v>
      </c>
      <c r="M180">
        <f t="shared" si="25"/>
        <v>18.003271255200001</v>
      </c>
      <c r="N180" s="9"/>
      <c r="O180" s="22">
        <v>0.756073</v>
      </c>
      <c r="P180" s="22">
        <v>35.871400000000001</v>
      </c>
      <c r="Q180" s="22">
        <v>-2.1395899999999999E-2</v>
      </c>
      <c r="R180" s="22">
        <v>170</v>
      </c>
      <c r="S180" s="22">
        <v>0.75500500000000004</v>
      </c>
      <c r="T180">
        <f t="shared" si="26"/>
        <v>21.395899999999997</v>
      </c>
      <c r="U180">
        <f t="shared" si="27"/>
        <v>16.176862300699998</v>
      </c>
      <c r="X180" s="9"/>
      <c r="Y180" s="22">
        <v>0.84396400000000005</v>
      </c>
      <c r="Z180" s="22">
        <v>69.632599999999996</v>
      </c>
      <c r="AA180" s="22">
        <v>-2.1112100000000002E-2</v>
      </c>
      <c r="AB180" s="22">
        <v>170</v>
      </c>
      <c r="AC180" s="22">
        <v>0.84320099999999998</v>
      </c>
      <c r="AD180">
        <f t="shared" si="28"/>
        <v>21.112100000000002</v>
      </c>
      <c r="AE180">
        <f t="shared" si="29"/>
        <v>17.817852364400004</v>
      </c>
      <c r="AF180" s="9"/>
      <c r="AG180" s="22">
        <v>0.756073</v>
      </c>
      <c r="AH180" s="22">
        <v>118.822</v>
      </c>
      <c r="AI180" s="22">
        <v>-2.1368399999999999E-2</v>
      </c>
      <c r="AJ180" s="22">
        <v>170</v>
      </c>
      <c r="AK180" s="22">
        <v>0.75531000000000004</v>
      </c>
      <c r="AL180">
        <f t="shared" si="30"/>
        <v>21.368399999999998</v>
      </c>
      <c r="AM180">
        <f t="shared" si="31"/>
        <v>16.156070293199999</v>
      </c>
      <c r="AP180" s="9"/>
      <c r="AQ180" s="22">
        <v>0.84396400000000005</v>
      </c>
      <c r="AR180" s="22">
        <v>168.066</v>
      </c>
      <c r="AS180" s="22">
        <v>-2.1194500000000002E-2</v>
      </c>
      <c r="AT180" s="22">
        <v>170</v>
      </c>
      <c r="AU180" s="22">
        <v>0.84258999999999995</v>
      </c>
      <c r="AV180">
        <f t="shared" si="32"/>
        <v>21.194500000000001</v>
      </c>
      <c r="AW180">
        <f t="shared" si="33"/>
        <v>17.887394998000001</v>
      </c>
      <c r="AX180" s="9"/>
      <c r="AY180" s="22">
        <v>0.756073</v>
      </c>
      <c r="AZ180" s="22">
        <v>187.36799999999999</v>
      </c>
      <c r="BA180" s="22">
        <v>-2.1307400000000001E-2</v>
      </c>
      <c r="BB180" s="22">
        <v>170</v>
      </c>
      <c r="BC180" s="22">
        <v>0.75531000000000004</v>
      </c>
      <c r="BD180">
        <f t="shared" si="34"/>
        <v>21.307400000000001</v>
      </c>
      <c r="BE180">
        <f t="shared" si="35"/>
        <v>16.109949840200002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15.903600000000001</v>
      </c>
      <c r="I181" s="22">
        <v>-2.13531E-2</v>
      </c>
      <c r="J181" s="22">
        <v>171</v>
      </c>
      <c r="K181" s="22">
        <v>0.83862300000000001</v>
      </c>
      <c r="L181">
        <f t="shared" si="24"/>
        <v>21.353100000000001</v>
      </c>
      <c r="M181">
        <f t="shared" si="25"/>
        <v>17.913713476800002</v>
      </c>
      <c r="N181" s="9"/>
      <c r="O181" s="22">
        <v>0.76110800000000001</v>
      </c>
      <c r="P181" s="22">
        <v>35.881500000000003</v>
      </c>
      <c r="Q181" s="22">
        <v>-2.13806E-2</v>
      </c>
      <c r="R181" s="22">
        <v>171</v>
      </c>
      <c r="S181" s="22">
        <v>0.76110800000000001</v>
      </c>
      <c r="T181">
        <f t="shared" si="26"/>
        <v>21.380600000000001</v>
      </c>
      <c r="U181">
        <f t="shared" si="27"/>
        <v>16.272945704800001</v>
      </c>
      <c r="X181" s="9"/>
      <c r="Y181" s="22">
        <v>0.83892800000000001</v>
      </c>
      <c r="Z181" s="22">
        <v>69.642600000000002</v>
      </c>
      <c r="AA181" s="22">
        <v>-2.1127300000000002E-2</v>
      </c>
      <c r="AB181" s="22">
        <v>171</v>
      </c>
      <c r="AC181" s="22">
        <v>0.83831800000000001</v>
      </c>
      <c r="AD181">
        <f t="shared" si="28"/>
        <v>21.127300000000002</v>
      </c>
      <c r="AE181">
        <f t="shared" si="29"/>
        <v>17.724283534400001</v>
      </c>
      <c r="AF181" s="9"/>
      <c r="AG181" s="22">
        <v>0.76110800000000001</v>
      </c>
      <c r="AH181" s="22">
        <v>118.83199999999999</v>
      </c>
      <c r="AI181" s="22">
        <v>-2.1356199999999999E-2</v>
      </c>
      <c r="AJ181" s="22">
        <v>171</v>
      </c>
      <c r="AK181" s="22">
        <v>0.76019300000000001</v>
      </c>
      <c r="AL181">
        <f t="shared" si="30"/>
        <v>21.356199999999998</v>
      </c>
      <c r="AM181">
        <f t="shared" si="31"/>
        <v>16.254374669599997</v>
      </c>
      <c r="AP181" s="9"/>
      <c r="AQ181" s="22">
        <v>0.83892800000000001</v>
      </c>
      <c r="AR181" s="22">
        <v>168.07599999999999</v>
      </c>
      <c r="AS181" s="22">
        <v>-2.1206699999999998E-2</v>
      </c>
      <c r="AT181" s="22">
        <v>171</v>
      </c>
      <c r="AU181" s="22">
        <v>0.83892800000000001</v>
      </c>
      <c r="AV181">
        <f t="shared" si="32"/>
        <v>21.206699999999998</v>
      </c>
      <c r="AW181">
        <f t="shared" si="33"/>
        <v>17.790894417599997</v>
      </c>
      <c r="AX181" s="9"/>
      <c r="AY181" s="22">
        <v>0.76110800000000001</v>
      </c>
      <c r="AZ181" s="22">
        <v>187.37799999999999</v>
      </c>
      <c r="BA181" s="22">
        <v>-2.12952E-2</v>
      </c>
      <c r="BB181" s="22">
        <v>171</v>
      </c>
      <c r="BC181" s="22">
        <v>0.76049800000000001</v>
      </c>
      <c r="BD181">
        <f t="shared" si="34"/>
        <v>21.295200000000001</v>
      </c>
      <c r="BE181">
        <f t="shared" si="35"/>
        <v>16.2079470816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15.9137</v>
      </c>
      <c r="I182" s="22">
        <v>-2.13654E-2</v>
      </c>
      <c r="J182" s="22">
        <v>172</v>
      </c>
      <c r="K182" s="22">
        <v>0.83374000000000004</v>
      </c>
      <c r="L182">
        <f t="shared" si="24"/>
        <v>21.365400000000001</v>
      </c>
      <c r="M182">
        <f t="shared" si="25"/>
        <v>17.816457502200002</v>
      </c>
      <c r="N182" s="9"/>
      <c r="O182" s="22">
        <v>0.76614400000000005</v>
      </c>
      <c r="P182" s="22">
        <v>35.891599999999997</v>
      </c>
      <c r="Q182" s="22">
        <v>-2.1368399999999999E-2</v>
      </c>
      <c r="R182" s="22">
        <v>172</v>
      </c>
      <c r="S182" s="22">
        <v>0.76477099999999998</v>
      </c>
      <c r="T182">
        <f t="shared" si="26"/>
        <v>21.368399999999998</v>
      </c>
      <c r="U182">
        <f t="shared" si="27"/>
        <v>16.371271449599998</v>
      </c>
      <c r="X182" s="9"/>
      <c r="Y182" s="22">
        <v>0.833893</v>
      </c>
      <c r="Z182" s="22">
        <v>69.652699999999996</v>
      </c>
      <c r="AA182" s="22">
        <v>-2.1139499999999999E-2</v>
      </c>
      <c r="AB182" s="22">
        <v>172</v>
      </c>
      <c r="AC182" s="22">
        <v>0.83313000000000004</v>
      </c>
      <c r="AD182">
        <f t="shared" si="28"/>
        <v>21.139499999999998</v>
      </c>
      <c r="AE182">
        <f t="shared" si="29"/>
        <v>17.628081073499999</v>
      </c>
      <c r="AF182" s="9"/>
      <c r="AG182" s="22">
        <v>0.76614400000000005</v>
      </c>
      <c r="AH182" s="22">
        <v>118.842</v>
      </c>
      <c r="AI182" s="22">
        <v>-2.1334800000000001E-2</v>
      </c>
      <c r="AJ182" s="22">
        <v>172</v>
      </c>
      <c r="AK182" s="22">
        <v>0.76568599999999998</v>
      </c>
      <c r="AL182">
        <f t="shared" si="30"/>
        <v>21.334800000000001</v>
      </c>
      <c r="AM182">
        <f t="shared" si="31"/>
        <v>16.345529011200004</v>
      </c>
      <c r="AP182" s="9"/>
      <c r="AQ182" s="22">
        <v>0.833893</v>
      </c>
      <c r="AR182" s="22">
        <v>168.08699999999999</v>
      </c>
      <c r="AS182" s="22">
        <v>-2.1218899999999999E-2</v>
      </c>
      <c r="AT182" s="22">
        <v>172</v>
      </c>
      <c r="AU182" s="22">
        <v>0.83282500000000004</v>
      </c>
      <c r="AV182">
        <f t="shared" si="32"/>
        <v>21.218899999999998</v>
      </c>
      <c r="AW182">
        <f t="shared" si="33"/>
        <v>17.6942921777</v>
      </c>
      <c r="AX182" s="9"/>
      <c r="AY182" s="22">
        <v>0.76614400000000005</v>
      </c>
      <c r="AZ182" s="22">
        <v>187.38800000000001</v>
      </c>
      <c r="BA182" s="22">
        <v>-2.12677E-2</v>
      </c>
      <c r="BB182" s="22">
        <v>172</v>
      </c>
      <c r="BC182" s="22">
        <v>0.76507599999999998</v>
      </c>
      <c r="BD182">
        <f t="shared" si="34"/>
        <v>21.267700000000001</v>
      </c>
      <c r="BE182">
        <f t="shared" si="35"/>
        <v>16.294120748800001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15.9238</v>
      </c>
      <c r="I183" s="22">
        <v>-2.13776E-2</v>
      </c>
      <c r="J183" s="22">
        <v>173</v>
      </c>
      <c r="K183" s="22">
        <v>0.82855199999999996</v>
      </c>
      <c r="L183">
        <f t="shared" si="24"/>
        <v>21.377600000000001</v>
      </c>
      <c r="M183">
        <f t="shared" si="25"/>
        <v>17.7189734032</v>
      </c>
      <c r="N183" s="9"/>
      <c r="O183" s="22">
        <v>0.77117899999999995</v>
      </c>
      <c r="P183" s="22">
        <v>35.901600000000002</v>
      </c>
      <c r="Q183" s="22">
        <v>-2.13531E-2</v>
      </c>
      <c r="R183" s="22">
        <v>173</v>
      </c>
      <c r="S183" s="22">
        <v>0.77026399999999995</v>
      </c>
      <c r="T183">
        <f t="shared" si="26"/>
        <v>21.353100000000001</v>
      </c>
      <c r="U183">
        <f t="shared" si="27"/>
        <v>16.467062304900001</v>
      </c>
      <c r="X183" s="9"/>
      <c r="Y183" s="22">
        <v>0.82885699999999995</v>
      </c>
      <c r="Z183" s="22">
        <v>69.662800000000004</v>
      </c>
      <c r="AA183" s="22">
        <v>-2.1154800000000001E-2</v>
      </c>
      <c r="AB183" s="22">
        <v>173</v>
      </c>
      <c r="AC183" s="22">
        <v>0.82763699999999996</v>
      </c>
      <c r="AD183">
        <f t="shared" si="28"/>
        <v>21.154800000000002</v>
      </c>
      <c r="AE183">
        <f t="shared" si="29"/>
        <v>17.5343040636</v>
      </c>
      <c r="AF183" s="9"/>
      <c r="AG183" s="22">
        <v>0.77117899999999995</v>
      </c>
      <c r="AH183" s="22">
        <v>118.852</v>
      </c>
      <c r="AI183" s="22">
        <v>-2.1322600000000001E-2</v>
      </c>
      <c r="AJ183" s="22">
        <v>173</v>
      </c>
      <c r="AK183" s="22">
        <v>0.76965300000000003</v>
      </c>
      <c r="AL183">
        <f t="shared" si="30"/>
        <v>21.322600000000001</v>
      </c>
      <c r="AM183">
        <f t="shared" si="31"/>
        <v>16.4435413454</v>
      </c>
      <c r="AP183" s="9"/>
      <c r="AQ183" s="22">
        <v>0.82885699999999995</v>
      </c>
      <c r="AR183" s="22">
        <v>168.09700000000001</v>
      </c>
      <c r="AS183" s="22">
        <v>-2.1231099999999999E-2</v>
      </c>
      <c r="AT183" s="22">
        <v>173</v>
      </c>
      <c r="AU183" s="22">
        <v>0.82824699999999996</v>
      </c>
      <c r="AV183">
        <f t="shared" si="32"/>
        <v>21.231099999999998</v>
      </c>
      <c r="AW183">
        <f t="shared" si="33"/>
        <v>17.597545852699998</v>
      </c>
      <c r="AX183" s="9"/>
      <c r="AY183" s="22">
        <v>0.77117899999999995</v>
      </c>
      <c r="AZ183" s="22">
        <v>187.398</v>
      </c>
      <c r="BA183" s="22">
        <v>-2.12555E-2</v>
      </c>
      <c r="BB183" s="22">
        <v>173</v>
      </c>
      <c r="BC183" s="22">
        <v>0.77026399999999995</v>
      </c>
      <c r="BD183">
        <f t="shared" si="34"/>
        <v>21.255500000000001</v>
      </c>
      <c r="BE183">
        <f t="shared" si="35"/>
        <v>16.391795234499998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15.9338</v>
      </c>
      <c r="I184" s="22">
        <v>-2.1402000000000001E-2</v>
      </c>
      <c r="J184" s="22">
        <v>174</v>
      </c>
      <c r="K184" s="22">
        <v>0.82336399999999998</v>
      </c>
      <c r="L184">
        <f t="shared" si="24"/>
        <v>21.402000000000001</v>
      </c>
      <c r="M184">
        <f t="shared" si="25"/>
        <v>17.631438444</v>
      </c>
      <c r="N184" s="9"/>
      <c r="O184" s="22">
        <v>0.77621499999999999</v>
      </c>
      <c r="P184" s="22">
        <v>35.911700000000003</v>
      </c>
      <c r="Q184" s="22">
        <v>-2.1343999999999998E-2</v>
      </c>
      <c r="R184" s="22">
        <v>174</v>
      </c>
      <c r="S184" s="22">
        <v>0.77575700000000003</v>
      </c>
      <c r="T184">
        <f t="shared" si="26"/>
        <v>21.343999999999998</v>
      </c>
      <c r="U184">
        <f t="shared" si="27"/>
        <v>16.567532959999998</v>
      </c>
      <c r="X184" s="9"/>
      <c r="Y184" s="22">
        <v>0.82382200000000005</v>
      </c>
      <c r="Z184" s="22">
        <v>69.672799999999995</v>
      </c>
      <c r="AA184" s="22">
        <v>-2.11609E-2</v>
      </c>
      <c r="AB184" s="22">
        <v>174</v>
      </c>
      <c r="AC184" s="22">
        <v>0.82336399999999998</v>
      </c>
      <c r="AD184">
        <f t="shared" si="28"/>
        <v>21.160900000000002</v>
      </c>
      <c r="AE184">
        <f t="shared" si="29"/>
        <v>17.432814959800002</v>
      </c>
      <c r="AF184" s="9"/>
      <c r="AG184" s="22">
        <v>0.77621499999999999</v>
      </c>
      <c r="AH184" s="22">
        <v>118.86199999999999</v>
      </c>
      <c r="AI184" s="22">
        <v>-2.1313499999999999E-2</v>
      </c>
      <c r="AJ184" s="22">
        <v>174</v>
      </c>
      <c r="AK184" s="22">
        <v>0.775146</v>
      </c>
      <c r="AL184">
        <f t="shared" si="30"/>
        <v>21.313499999999998</v>
      </c>
      <c r="AM184">
        <f t="shared" si="31"/>
        <v>16.543858402499996</v>
      </c>
      <c r="AP184" s="9"/>
      <c r="AQ184" s="22">
        <v>0.82382200000000005</v>
      </c>
      <c r="AR184" s="22">
        <v>168.107</v>
      </c>
      <c r="AS184" s="22">
        <v>-2.1240200000000001E-2</v>
      </c>
      <c r="AT184" s="22">
        <v>174</v>
      </c>
      <c r="AU184" s="22">
        <v>0.82366899999999998</v>
      </c>
      <c r="AV184">
        <f t="shared" si="32"/>
        <v>21.240200000000002</v>
      </c>
      <c r="AW184">
        <f t="shared" si="33"/>
        <v>17.498144044400004</v>
      </c>
      <c r="AX184" s="9"/>
      <c r="AY184" s="22">
        <v>0.77621499999999999</v>
      </c>
      <c r="AZ184" s="22">
        <v>187.40899999999999</v>
      </c>
      <c r="BA184" s="22">
        <v>-2.12433E-2</v>
      </c>
      <c r="BB184" s="22">
        <v>174</v>
      </c>
      <c r="BC184" s="22">
        <v>0.77545200000000003</v>
      </c>
      <c r="BD184">
        <f t="shared" si="34"/>
        <v>21.243300000000001</v>
      </c>
      <c r="BE184">
        <f t="shared" si="35"/>
        <v>16.489368109499999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15.943899999999999</v>
      </c>
      <c r="I185" s="22">
        <v>-2.1417200000000001E-2</v>
      </c>
      <c r="J185" s="22">
        <v>175</v>
      </c>
      <c r="K185" s="22">
        <v>0.81756600000000001</v>
      </c>
      <c r="L185">
        <f t="shared" si="24"/>
        <v>21.417200000000001</v>
      </c>
      <c r="M185">
        <f t="shared" si="25"/>
        <v>17.5361249364</v>
      </c>
      <c r="N185" s="9"/>
      <c r="O185" s="22">
        <v>0.78125</v>
      </c>
      <c r="P185" s="22">
        <v>35.921799999999998</v>
      </c>
      <c r="Q185" s="22">
        <v>-2.1343999999999998E-2</v>
      </c>
      <c r="R185" s="22">
        <v>175</v>
      </c>
      <c r="S185" s="22">
        <v>0.78033399999999997</v>
      </c>
      <c r="T185">
        <f t="shared" si="26"/>
        <v>21.343999999999998</v>
      </c>
      <c r="U185">
        <f t="shared" si="27"/>
        <v>16.674999999999997</v>
      </c>
      <c r="X185" s="9"/>
      <c r="Y185" s="22">
        <v>0.81878700000000004</v>
      </c>
      <c r="Z185" s="22">
        <v>69.682900000000004</v>
      </c>
      <c r="AA185" s="22">
        <v>-2.1166999999999998E-2</v>
      </c>
      <c r="AB185" s="22">
        <v>175</v>
      </c>
      <c r="AC185" s="22">
        <v>0.81817600000000001</v>
      </c>
      <c r="AD185">
        <f t="shared" si="28"/>
        <v>21.166999999999998</v>
      </c>
      <c r="AE185">
        <f t="shared" si="29"/>
        <v>17.331264429000001</v>
      </c>
      <c r="AF185" s="9"/>
      <c r="AG185" s="22">
        <v>0.78125</v>
      </c>
      <c r="AH185" s="22">
        <v>118.872</v>
      </c>
      <c r="AI185" s="22">
        <v>-2.1292100000000001E-2</v>
      </c>
      <c r="AJ185" s="22">
        <v>175</v>
      </c>
      <c r="AK185" s="22">
        <v>0.78033399999999997</v>
      </c>
      <c r="AL185">
        <f t="shared" si="30"/>
        <v>21.292100000000001</v>
      </c>
      <c r="AM185">
        <f t="shared" si="31"/>
        <v>16.634453125</v>
      </c>
      <c r="AP185" s="9"/>
      <c r="AQ185" s="22">
        <v>0.81878700000000004</v>
      </c>
      <c r="AR185" s="22">
        <v>168.11699999999999</v>
      </c>
      <c r="AS185" s="22">
        <v>-2.1246299999999999E-2</v>
      </c>
      <c r="AT185" s="22">
        <v>175</v>
      </c>
      <c r="AU185" s="22">
        <v>0.81817600000000001</v>
      </c>
      <c r="AV185">
        <f t="shared" si="32"/>
        <v>21.246299999999998</v>
      </c>
      <c r="AW185">
        <f t="shared" si="33"/>
        <v>17.396194238099998</v>
      </c>
      <c r="AX185" s="9"/>
      <c r="AY185" s="22">
        <v>0.78125</v>
      </c>
      <c r="AZ185" s="22">
        <v>187.41900000000001</v>
      </c>
      <c r="BA185" s="22">
        <v>-2.12433E-2</v>
      </c>
      <c r="BB185" s="22">
        <v>175</v>
      </c>
      <c r="BC185" s="22">
        <v>0.78064</v>
      </c>
      <c r="BD185">
        <f t="shared" si="34"/>
        <v>21.243300000000001</v>
      </c>
      <c r="BE185">
        <f t="shared" si="35"/>
        <v>16.596328124999999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15.954000000000001</v>
      </c>
      <c r="I186" s="22">
        <v>-2.14325E-2</v>
      </c>
      <c r="J186" s="22">
        <v>176</v>
      </c>
      <c r="K186" s="22">
        <v>0.81298800000000004</v>
      </c>
      <c r="L186">
        <f t="shared" si="24"/>
        <v>21.432500000000001</v>
      </c>
      <c r="M186">
        <f t="shared" si="25"/>
        <v>17.440718307499999</v>
      </c>
      <c r="N186" s="9"/>
      <c r="O186" s="22">
        <v>0.78628500000000001</v>
      </c>
      <c r="P186" s="22">
        <v>35.931899999999999</v>
      </c>
      <c r="Q186" s="22">
        <v>-2.13379E-2</v>
      </c>
      <c r="R186" s="22">
        <v>176</v>
      </c>
      <c r="S186" s="22">
        <v>0.78582799999999997</v>
      </c>
      <c r="T186">
        <f t="shared" si="26"/>
        <v>21.337900000000001</v>
      </c>
      <c r="U186">
        <f t="shared" si="27"/>
        <v>16.7776707015</v>
      </c>
      <c r="X186" s="9"/>
      <c r="Y186" s="22">
        <v>0.813751</v>
      </c>
      <c r="Z186" s="22">
        <v>69.692999999999998</v>
      </c>
      <c r="AA186" s="22">
        <v>-2.11731E-2</v>
      </c>
      <c r="AB186" s="22">
        <v>176</v>
      </c>
      <c r="AC186" s="22">
        <v>0.81237800000000004</v>
      </c>
      <c r="AD186">
        <f t="shared" si="28"/>
        <v>21.173100000000002</v>
      </c>
      <c r="AE186">
        <f t="shared" si="29"/>
        <v>17.229631298100003</v>
      </c>
      <c r="AF186" s="9"/>
      <c r="AG186" s="22">
        <v>0.78628500000000001</v>
      </c>
      <c r="AH186" s="22">
        <v>118.88200000000001</v>
      </c>
      <c r="AI186" s="22">
        <v>-2.1273799999999999E-2</v>
      </c>
      <c r="AJ186" s="22">
        <v>176</v>
      </c>
      <c r="AK186" s="22">
        <v>0.78582799999999997</v>
      </c>
      <c r="AL186">
        <f t="shared" si="30"/>
        <v>21.273799999999998</v>
      </c>
      <c r="AM186">
        <f t="shared" si="31"/>
        <v>16.727269832999998</v>
      </c>
      <c r="AP186" s="9"/>
      <c r="AQ186" s="22">
        <v>0.813751</v>
      </c>
      <c r="AR186" s="22">
        <v>168.12700000000001</v>
      </c>
      <c r="AS186" s="22">
        <v>-2.1252400000000001E-2</v>
      </c>
      <c r="AT186" s="22">
        <v>176</v>
      </c>
      <c r="AU186" s="22">
        <v>0.81268300000000004</v>
      </c>
      <c r="AV186">
        <f t="shared" si="32"/>
        <v>21.252400000000002</v>
      </c>
      <c r="AW186">
        <f t="shared" si="33"/>
        <v>17.294161752400001</v>
      </c>
      <c r="AX186" s="9"/>
      <c r="AY186" s="22">
        <v>0.78628500000000001</v>
      </c>
      <c r="AZ186" s="22">
        <v>187.429</v>
      </c>
      <c r="BA186" s="22">
        <v>-2.1252400000000001E-2</v>
      </c>
      <c r="BB186" s="22">
        <v>176</v>
      </c>
      <c r="BC186" s="22">
        <v>0.78552200000000005</v>
      </c>
      <c r="BD186">
        <f t="shared" si="34"/>
        <v>21.252400000000002</v>
      </c>
      <c r="BE186">
        <f t="shared" si="35"/>
        <v>16.710443334000001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15.9641</v>
      </c>
      <c r="I187" s="22">
        <v>-2.1444700000000001E-2</v>
      </c>
      <c r="J187" s="22">
        <v>177</v>
      </c>
      <c r="K187" s="22">
        <v>0.80779999999999996</v>
      </c>
      <c r="L187">
        <f t="shared" si="24"/>
        <v>21.444700000000001</v>
      </c>
      <c r="M187">
        <f t="shared" si="25"/>
        <v>17.342672005200001</v>
      </c>
      <c r="N187" s="9"/>
      <c r="O187" s="22">
        <v>0.79132100000000005</v>
      </c>
      <c r="P187" s="22">
        <v>35.941899999999997</v>
      </c>
      <c r="Q187" s="22">
        <v>-2.1347000000000001E-2</v>
      </c>
      <c r="R187" s="22">
        <v>177</v>
      </c>
      <c r="S187" s="22">
        <v>0.79040500000000002</v>
      </c>
      <c r="T187">
        <f t="shared" si="26"/>
        <v>21.347000000000001</v>
      </c>
      <c r="U187">
        <f t="shared" si="27"/>
        <v>16.892329387000004</v>
      </c>
      <c r="X187" s="9"/>
      <c r="Y187" s="22">
        <v>0.80871599999999999</v>
      </c>
      <c r="Z187" s="22">
        <v>69.703100000000006</v>
      </c>
      <c r="AA187" s="22">
        <v>-2.1182300000000001E-2</v>
      </c>
      <c r="AB187" s="22">
        <v>177</v>
      </c>
      <c r="AC187" s="22">
        <v>0.80779999999999996</v>
      </c>
      <c r="AD187">
        <f t="shared" si="28"/>
        <v>21.182300000000001</v>
      </c>
      <c r="AE187">
        <f t="shared" si="29"/>
        <v>17.130464926800002</v>
      </c>
      <c r="AF187" s="9"/>
      <c r="AG187" s="22">
        <v>0.79132100000000005</v>
      </c>
      <c r="AH187" s="22">
        <v>118.892</v>
      </c>
      <c r="AI187" s="22">
        <v>-2.1261599999999999E-2</v>
      </c>
      <c r="AJ187" s="22">
        <v>177</v>
      </c>
      <c r="AK187" s="22">
        <v>0.79040500000000002</v>
      </c>
      <c r="AL187">
        <f t="shared" si="30"/>
        <v>21.261599999999998</v>
      </c>
      <c r="AM187">
        <f t="shared" si="31"/>
        <v>16.824750573599999</v>
      </c>
      <c r="AP187" s="9"/>
      <c r="AQ187" s="22">
        <v>0.80871599999999999</v>
      </c>
      <c r="AR187" s="22">
        <v>168.137</v>
      </c>
      <c r="AS187" s="22">
        <v>-2.1252400000000001E-2</v>
      </c>
      <c r="AT187" s="22">
        <v>177</v>
      </c>
      <c r="AU187" s="22">
        <v>0.80749499999999996</v>
      </c>
      <c r="AV187">
        <f t="shared" si="32"/>
        <v>21.252400000000002</v>
      </c>
      <c r="AW187">
        <f t="shared" si="33"/>
        <v>17.187155918400002</v>
      </c>
      <c r="AX187" s="9"/>
      <c r="AY187" s="22">
        <v>0.79132100000000005</v>
      </c>
      <c r="AZ187" s="22">
        <v>187.43899999999999</v>
      </c>
      <c r="BA187" s="22">
        <v>-2.12433E-2</v>
      </c>
      <c r="BB187" s="22">
        <v>177</v>
      </c>
      <c r="BC187" s="22">
        <v>0.79071000000000002</v>
      </c>
      <c r="BD187">
        <f t="shared" si="34"/>
        <v>21.243300000000001</v>
      </c>
      <c r="BE187">
        <f t="shared" si="35"/>
        <v>16.810269399300001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15.9741</v>
      </c>
      <c r="I188" s="22">
        <v>-2.146E-2</v>
      </c>
      <c r="J188" s="22">
        <v>178</v>
      </c>
      <c r="K188" s="22">
        <v>0.80261199999999999</v>
      </c>
      <c r="L188">
        <f t="shared" si="24"/>
        <v>21.46</v>
      </c>
      <c r="M188">
        <f t="shared" si="25"/>
        <v>17.246972799999998</v>
      </c>
      <c r="N188" s="9"/>
      <c r="O188" s="22">
        <v>0.79635599999999995</v>
      </c>
      <c r="P188" s="22">
        <v>35.951999999999998</v>
      </c>
      <c r="Q188" s="22">
        <v>-2.1328699999999999E-2</v>
      </c>
      <c r="R188" s="22">
        <v>178</v>
      </c>
      <c r="S188" s="22">
        <v>0.79589799999999999</v>
      </c>
      <c r="T188">
        <f t="shared" si="26"/>
        <v>21.328699999999998</v>
      </c>
      <c r="U188">
        <f t="shared" si="27"/>
        <v>16.985238217199996</v>
      </c>
      <c r="X188" s="9"/>
      <c r="Y188" s="22">
        <v>0.80367999999999995</v>
      </c>
      <c r="Z188" s="22">
        <v>69.713099999999997</v>
      </c>
      <c r="AA188" s="22">
        <v>-2.1191399999999999E-2</v>
      </c>
      <c r="AB188" s="22">
        <v>178</v>
      </c>
      <c r="AC188" s="22">
        <v>0.80230699999999999</v>
      </c>
      <c r="AD188">
        <f t="shared" si="28"/>
        <v>21.191399999999998</v>
      </c>
      <c r="AE188">
        <f t="shared" si="29"/>
        <v>17.031104351999996</v>
      </c>
      <c r="AF188" s="9"/>
      <c r="AG188" s="22">
        <v>0.79635599999999995</v>
      </c>
      <c r="AH188" s="22">
        <v>118.90300000000001</v>
      </c>
      <c r="AI188" s="22">
        <v>-2.1264600000000002E-2</v>
      </c>
      <c r="AJ188" s="22">
        <v>178</v>
      </c>
      <c r="AK188" s="22">
        <v>0.794983</v>
      </c>
      <c r="AL188">
        <f t="shared" si="30"/>
        <v>21.264600000000002</v>
      </c>
      <c r="AM188">
        <f t="shared" si="31"/>
        <v>16.9341917976</v>
      </c>
      <c r="AP188" s="9"/>
      <c r="AQ188" s="22">
        <v>0.80367999999999995</v>
      </c>
      <c r="AR188" s="22">
        <v>168.14699999999999</v>
      </c>
      <c r="AS188" s="22">
        <v>-2.12585E-2</v>
      </c>
      <c r="AT188" s="22">
        <v>178</v>
      </c>
      <c r="AU188" s="22">
        <v>0.80291699999999999</v>
      </c>
      <c r="AV188">
        <f t="shared" si="32"/>
        <v>21.258499999999998</v>
      </c>
      <c r="AW188">
        <f t="shared" si="33"/>
        <v>17.085031279999999</v>
      </c>
      <c r="AX188" s="9"/>
      <c r="AY188" s="22">
        <v>0.79635599999999995</v>
      </c>
      <c r="AZ188" s="22">
        <v>187.44900000000001</v>
      </c>
      <c r="BA188" s="22">
        <v>-2.1231099999999999E-2</v>
      </c>
      <c r="BB188" s="22">
        <v>178</v>
      </c>
      <c r="BC188" s="22">
        <v>0.79559299999999999</v>
      </c>
      <c r="BD188">
        <f t="shared" si="34"/>
        <v>21.231099999999998</v>
      </c>
      <c r="BE188">
        <f t="shared" si="35"/>
        <v>16.907513871599996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15.9842</v>
      </c>
      <c r="I189" s="22">
        <v>-2.1466099999999998E-2</v>
      </c>
      <c r="J189" s="22">
        <v>179</v>
      </c>
      <c r="K189" s="22">
        <v>0.79711900000000002</v>
      </c>
      <c r="L189">
        <f t="shared" si="24"/>
        <v>21.466099999999997</v>
      </c>
      <c r="M189">
        <f t="shared" si="25"/>
        <v>17.143793434499997</v>
      </c>
      <c r="N189" s="9"/>
      <c r="O189" s="22">
        <v>0.80139199999999999</v>
      </c>
      <c r="P189" s="22">
        <v>35.9621</v>
      </c>
      <c r="Q189" s="22">
        <v>-2.1313499999999999E-2</v>
      </c>
      <c r="R189" s="22">
        <v>179</v>
      </c>
      <c r="S189" s="22">
        <v>0.80078099999999997</v>
      </c>
      <c r="T189">
        <f t="shared" si="26"/>
        <v>21.313499999999998</v>
      </c>
      <c r="U189">
        <f t="shared" si="27"/>
        <v>17.080468391999997</v>
      </c>
      <c r="X189" s="9"/>
      <c r="Y189" s="22">
        <v>0.79864500000000005</v>
      </c>
      <c r="Z189" s="22">
        <v>69.723200000000006</v>
      </c>
      <c r="AA189" s="22">
        <v>-2.12128E-2</v>
      </c>
      <c r="AB189" s="22">
        <v>179</v>
      </c>
      <c r="AC189" s="22">
        <v>0.79772900000000002</v>
      </c>
      <c r="AD189">
        <f t="shared" si="28"/>
        <v>21.212800000000001</v>
      </c>
      <c r="AE189">
        <f t="shared" si="29"/>
        <v>16.941496656000002</v>
      </c>
      <c r="AF189" s="9"/>
      <c r="AG189" s="22">
        <v>0.80139199999999999</v>
      </c>
      <c r="AH189" s="22">
        <v>118.913</v>
      </c>
      <c r="AI189" s="22">
        <v>-2.12555E-2</v>
      </c>
      <c r="AJ189" s="22">
        <v>179</v>
      </c>
      <c r="AK189" s="22">
        <v>0.80047599999999997</v>
      </c>
      <c r="AL189">
        <f t="shared" si="30"/>
        <v>21.255500000000001</v>
      </c>
      <c r="AM189">
        <f t="shared" si="31"/>
        <v>17.033987656000001</v>
      </c>
      <c r="AP189" s="9"/>
      <c r="AQ189" s="22">
        <v>0.79864500000000005</v>
      </c>
      <c r="AR189" s="22">
        <v>168.15700000000001</v>
      </c>
      <c r="AS189" s="22">
        <v>-2.1273799999999999E-2</v>
      </c>
      <c r="AT189" s="22">
        <v>179</v>
      </c>
      <c r="AU189" s="22">
        <v>0.79834000000000005</v>
      </c>
      <c r="AV189">
        <f t="shared" si="32"/>
        <v>21.273799999999998</v>
      </c>
      <c r="AW189">
        <f t="shared" si="33"/>
        <v>16.990214000999998</v>
      </c>
      <c r="AX189" s="9"/>
      <c r="AY189" s="22">
        <v>0.80139199999999999</v>
      </c>
      <c r="AZ189" s="22">
        <v>187.459</v>
      </c>
      <c r="BA189" s="22">
        <v>-2.1237200000000001E-2</v>
      </c>
      <c r="BB189" s="22">
        <v>179</v>
      </c>
      <c r="BC189" s="22">
        <v>0.80047599999999997</v>
      </c>
      <c r="BD189">
        <f t="shared" si="34"/>
        <v>21.237200000000001</v>
      </c>
      <c r="BE189">
        <f t="shared" si="35"/>
        <v>17.0193221824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15.994300000000001</v>
      </c>
      <c r="I190" s="22">
        <v>-2.1478299999999999E-2</v>
      </c>
      <c r="J190" s="22">
        <v>180</v>
      </c>
      <c r="K190" s="22">
        <v>0.794373</v>
      </c>
      <c r="L190">
        <f t="shared" si="24"/>
        <v>21.478299999999997</v>
      </c>
      <c r="M190">
        <f t="shared" si="25"/>
        <v>17.045393662999999</v>
      </c>
      <c r="N190" s="9"/>
      <c r="O190" s="22">
        <v>0.806427</v>
      </c>
      <c r="P190" s="22">
        <v>35.972099999999998</v>
      </c>
      <c r="Q190" s="22">
        <v>-2.1292100000000001E-2</v>
      </c>
      <c r="R190" s="22">
        <v>180</v>
      </c>
      <c r="S190" s="22">
        <v>0.80566400000000005</v>
      </c>
      <c r="T190">
        <f t="shared" si="26"/>
        <v>21.292100000000001</v>
      </c>
      <c r="U190">
        <f t="shared" si="27"/>
        <v>17.170524326700001</v>
      </c>
      <c r="X190" s="9"/>
      <c r="Y190" s="22">
        <v>0.79361000000000004</v>
      </c>
      <c r="Z190" s="22">
        <v>69.7333</v>
      </c>
      <c r="AA190" s="22">
        <v>-2.1228E-2</v>
      </c>
      <c r="AB190" s="22">
        <v>180</v>
      </c>
      <c r="AC190" s="22">
        <v>0.79376199999999997</v>
      </c>
      <c r="AD190">
        <f t="shared" si="28"/>
        <v>21.228000000000002</v>
      </c>
      <c r="AE190">
        <f t="shared" si="29"/>
        <v>16.846753080000003</v>
      </c>
      <c r="AF190" s="9"/>
      <c r="AG190" s="22">
        <v>0.806427</v>
      </c>
      <c r="AH190" s="22">
        <v>118.923</v>
      </c>
      <c r="AI190" s="22">
        <v>-2.1249400000000002E-2</v>
      </c>
      <c r="AJ190" s="22">
        <v>180</v>
      </c>
      <c r="AK190" s="22">
        <v>0.80566400000000005</v>
      </c>
      <c r="AL190">
        <f t="shared" si="30"/>
        <v>21.249400000000001</v>
      </c>
      <c r="AM190">
        <f t="shared" si="31"/>
        <v>17.136089893800001</v>
      </c>
      <c r="AP190" s="9"/>
      <c r="AQ190" s="22">
        <v>0.79361000000000004</v>
      </c>
      <c r="AR190" s="22">
        <v>168.167</v>
      </c>
      <c r="AS190" s="22">
        <v>-2.1289099999999998E-2</v>
      </c>
      <c r="AT190" s="22">
        <v>180</v>
      </c>
      <c r="AU190" s="22">
        <v>0.79254199999999997</v>
      </c>
      <c r="AV190">
        <f t="shared" si="32"/>
        <v>21.289099999999998</v>
      </c>
      <c r="AW190">
        <f t="shared" si="33"/>
        <v>16.895242651</v>
      </c>
      <c r="AX190" s="9"/>
      <c r="AY190" s="22">
        <v>0.806427</v>
      </c>
      <c r="AZ190" s="22">
        <v>187.46899999999999</v>
      </c>
      <c r="BA190" s="22">
        <v>-2.1237200000000001E-2</v>
      </c>
      <c r="BB190" s="22">
        <v>180</v>
      </c>
      <c r="BC190" s="22">
        <v>0.80535900000000005</v>
      </c>
      <c r="BD190">
        <f t="shared" si="34"/>
        <v>21.237200000000001</v>
      </c>
      <c r="BE190">
        <f t="shared" si="35"/>
        <v>17.126251484400001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16.004300000000001</v>
      </c>
      <c r="I191" s="22">
        <v>-2.14874E-2</v>
      </c>
      <c r="J191" s="22">
        <v>181</v>
      </c>
      <c r="K191" s="22">
        <v>0.78704799999999997</v>
      </c>
      <c r="L191">
        <f t="shared" si="24"/>
        <v>21.487400000000001</v>
      </c>
      <c r="M191">
        <f t="shared" si="25"/>
        <v>16.944404967600001</v>
      </c>
      <c r="N191" s="9"/>
      <c r="O191" s="22">
        <v>0.81146200000000002</v>
      </c>
      <c r="P191" s="22">
        <v>35.982199999999999</v>
      </c>
      <c r="Q191" s="22">
        <v>-2.1279900000000001E-2</v>
      </c>
      <c r="R191" s="22">
        <v>181</v>
      </c>
      <c r="S191" s="22">
        <v>0.81085200000000002</v>
      </c>
      <c r="T191">
        <f t="shared" si="26"/>
        <v>21.279900000000001</v>
      </c>
      <c r="U191">
        <f t="shared" si="27"/>
        <v>17.2678302138</v>
      </c>
      <c r="X191" s="9"/>
      <c r="Y191" s="22">
        <v>0.788574</v>
      </c>
      <c r="Z191" s="22">
        <v>69.743300000000005</v>
      </c>
      <c r="AA191" s="22">
        <v>-2.1240200000000001E-2</v>
      </c>
      <c r="AB191" s="22">
        <v>181</v>
      </c>
      <c r="AC191" s="22">
        <v>0.788269</v>
      </c>
      <c r="AD191">
        <f t="shared" si="28"/>
        <v>21.240200000000002</v>
      </c>
      <c r="AE191">
        <f t="shared" si="29"/>
        <v>16.749469474800001</v>
      </c>
      <c r="AF191" s="9"/>
      <c r="AG191" s="22">
        <v>0.81146200000000002</v>
      </c>
      <c r="AH191" s="22">
        <v>118.93300000000001</v>
      </c>
      <c r="AI191" s="22">
        <v>-2.1237200000000001E-2</v>
      </c>
      <c r="AJ191" s="22">
        <v>181</v>
      </c>
      <c r="AK191" s="22">
        <v>0.81024200000000002</v>
      </c>
      <c r="AL191">
        <f t="shared" si="30"/>
        <v>21.237200000000001</v>
      </c>
      <c r="AM191">
        <f t="shared" si="31"/>
        <v>17.233180786400002</v>
      </c>
      <c r="AP191" s="9"/>
      <c r="AQ191" s="22">
        <v>0.788574</v>
      </c>
      <c r="AR191" s="22">
        <v>168.17699999999999</v>
      </c>
      <c r="AS191" s="22">
        <v>-2.1316499999999999E-2</v>
      </c>
      <c r="AT191" s="22">
        <v>181</v>
      </c>
      <c r="AU191" s="22">
        <v>0.788269</v>
      </c>
      <c r="AV191">
        <f t="shared" si="32"/>
        <v>21.316499999999998</v>
      </c>
      <c r="AW191">
        <f t="shared" si="33"/>
        <v>16.809637670999997</v>
      </c>
      <c r="AX191" s="9"/>
      <c r="AY191" s="22">
        <v>0.81146200000000002</v>
      </c>
      <c r="AZ191" s="22">
        <v>187.47900000000001</v>
      </c>
      <c r="BA191" s="22">
        <v>-2.1231099999999999E-2</v>
      </c>
      <c r="BB191" s="22">
        <v>181</v>
      </c>
      <c r="BC191" s="22">
        <v>0.81054700000000002</v>
      </c>
      <c r="BD191">
        <f t="shared" si="34"/>
        <v>21.231099999999998</v>
      </c>
      <c r="BE191">
        <f t="shared" si="35"/>
        <v>17.228230868199997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16.014399999999998</v>
      </c>
      <c r="I192" s="22">
        <v>-2.1490499999999999E-2</v>
      </c>
      <c r="J192" s="22">
        <v>182</v>
      </c>
      <c r="K192" s="22">
        <v>0.78216600000000003</v>
      </c>
      <c r="L192">
        <f t="shared" si="24"/>
        <v>21.490500000000001</v>
      </c>
      <c r="M192">
        <f t="shared" si="25"/>
        <v>16.838644879500002</v>
      </c>
      <c r="N192" s="9"/>
      <c r="O192" s="22">
        <v>0.81649799999999995</v>
      </c>
      <c r="P192" s="22">
        <v>35.9923</v>
      </c>
      <c r="Q192" s="22">
        <v>-2.1289099999999998E-2</v>
      </c>
      <c r="R192" s="22">
        <v>182</v>
      </c>
      <c r="S192" s="22">
        <v>0.81573499999999999</v>
      </c>
      <c r="T192">
        <f t="shared" si="26"/>
        <v>21.289099999999998</v>
      </c>
      <c r="U192">
        <f t="shared" si="27"/>
        <v>17.382507571799998</v>
      </c>
      <c r="X192" s="9"/>
      <c r="Y192" s="22">
        <v>0.78353899999999999</v>
      </c>
      <c r="Z192" s="22">
        <v>69.753399999999999</v>
      </c>
      <c r="AA192" s="22">
        <v>-2.1252400000000001E-2</v>
      </c>
      <c r="AB192" s="22">
        <v>182</v>
      </c>
      <c r="AC192" s="22">
        <v>0.78247100000000003</v>
      </c>
      <c r="AD192">
        <f t="shared" si="28"/>
        <v>21.252400000000002</v>
      </c>
      <c r="AE192">
        <f t="shared" si="29"/>
        <v>16.652084243600001</v>
      </c>
      <c r="AF192" s="9"/>
      <c r="AG192" s="22">
        <v>0.81649799999999995</v>
      </c>
      <c r="AH192" s="22">
        <v>118.943</v>
      </c>
      <c r="AI192" s="22">
        <v>-2.1218899999999999E-2</v>
      </c>
      <c r="AJ192" s="22">
        <v>182</v>
      </c>
      <c r="AK192" s="22">
        <v>0.81542999999999999</v>
      </c>
      <c r="AL192">
        <f t="shared" si="30"/>
        <v>21.218899999999998</v>
      </c>
      <c r="AM192">
        <f t="shared" si="31"/>
        <v>17.325189412199997</v>
      </c>
      <c r="AP192" s="9"/>
      <c r="AQ192" s="22">
        <v>0.78353899999999999</v>
      </c>
      <c r="AR192" s="22">
        <v>168.18700000000001</v>
      </c>
      <c r="AS192" s="22">
        <v>-2.1334800000000001E-2</v>
      </c>
      <c r="AT192" s="22">
        <v>182</v>
      </c>
      <c r="AU192" s="22">
        <v>0.78308100000000003</v>
      </c>
      <c r="AV192">
        <f t="shared" si="32"/>
        <v>21.334800000000001</v>
      </c>
      <c r="AW192">
        <f t="shared" si="33"/>
        <v>16.716647857200002</v>
      </c>
      <c r="AX192" s="9"/>
      <c r="AY192" s="22">
        <v>0.81649799999999995</v>
      </c>
      <c r="AZ192" s="22">
        <v>187.489</v>
      </c>
      <c r="BA192" s="22">
        <v>-2.12128E-2</v>
      </c>
      <c r="BB192" s="22">
        <v>182</v>
      </c>
      <c r="BC192" s="22">
        <v>0.81542999999999999</v>
      </c>
      <c r="BD192">
        <f t="shared" si="34"/>
        <v>21.212800000000001</v>
      </c>
      <c r="BE192">
        <f t="shared" si="35"/>
        <v>17.320208774400001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16.0245</v>
      </c>
      <c r="I193" s="22">
        <v>-2.14722E-2</v>
      </c>
      <c r="J193" s="22">
        <v>183</v>
      </c>
      <c r="K193" s="22">
        <v>0.77819799999999995</v>
      </c>
      <c r="L193">
        <f t="shared" si="24"/>
        <v>21.472200000000001</v>
      </c>
      <c r="M193">
        <f t="shared" si="25"/>
        <v>16.716172116599999</v>
      </c>
      <c r="N193" s="9"/>
      <c r="O193" s="22">
        <v>0.82153299999999996</v>
      </c>
      <c r="P193" s="22">
        <v>36.002400000000002</v>
      </c>
      <c r="Q193" s="22">
        <v>-2.1283E-2</v>
      </c>
      <c r="R193" s="22">
        <v>183</v>
      </c>
      <c r="S193" s="22">
        <v>0.82061799999999996</v>
      </c>
      <c r="T193">
        <f t="shared" si="26"/>
        <v>21.283000000000001</v>
      </c>
      <c r="U193">
        <f t="shared" si="27"/>
        <v>17.484686839000002</v>
      </c>
      <c r="X193" s="9"/>
      <c r="Y193" s="22">
        <v>0.77850299999999995</v>
      </c>
      <c r="Z193" s="22">
        <v>69.763499999999993</v>
      </c>
      <c r="AA193" s="22">
        <v>-2.1252400000000001E-2</v>
      </c>
      <c r="AB193" s="22">
        <v>183</v>
      </c>
      <c r="AC193" s="22">
        <v>0.77636700000000003</v>
      </c>
      <c r="AD193">
        <f t="shared" si="28"/>
        <v>21.252400000000002</v>
      </c>
      <c r="AE193">
        <f t="shared" si="29"/>
        <v>16.545057157199999</v>
      </c>
      <c r="AF193" s="9"/>
      <c r="AG193" s="22">
        <v>0.82153299999999996</v>
      </c>
      <c r="AH193" s="22">
        <v>118.953</v>
      </c>
      <c r="AI193" s="22">
        <v>-2.1218899999999999E-2</v>
      </c>
      <c r="AJ193" s="22">
        <v>183</v>
      </c>
      <c r="AK193" s="22">
        <v>0.82092299999999996</v>
      </c>
      <c r="AL193">
        <f t="shared" si="30"/>
        <v>21.218899999999998</v>
      </c>
      <c r="AM193">
        <f t="shared" si="31"/>
        <v>17.432026573699996</v>
      </c>
      <c r="AP193" s="9"/>
      <c r="AQ193" s="22">
        <v>0.77850299999999995</v>
      </c>
      <c r="AR193" s="22">
        <v>168.197</v>
      </c>
      <c r="AS193" s="22">
        <v>-2.1334800000000001E-2</v>
      </c>
      <c r="AT193" s="22">
        <v>183</v>
      </c>
      <c r="AU193" s="22">
        <v>0.77789299999999995</v>
      </c>
      <c r="AV193">
        <f t="shared" si="32"/>
        <v>21.334800000000001</v>
      </c>
      <c r="AW193">
        <f t="shared" si="33"/>
        <v>16.609205804399998</v>
      </c>
      <c r="AX193" s="9"/>
      <c r="AY193" s="22">
        <v>0.82153299999999996</v>
      </c>
      <c r="AZ193" s="22">
        <v>187.499</v>
      </c>
      <c r="BA193" s="22">
        <v>-2.11884E-2</v>
      </c>
      <c r="BB193" s="22">
        <v>183</v>
      </c>
      <c r="BC193" s="22">
        <v>0.82092299999999996</v>
      </c>
      <c r="BD193">
        <f t="shared" si="34"/>
        <v>21.188399999999998</v>
      </c>
      <c r="BE193">
        <f t="shared" si="35"/>
        <v>17.406969817199997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16.034600000000001</v>
      </c>
      <c r="I194" s="22">
        <v>-2.14874E-2</v>
      </c>
      <c r="J194" s="22">
        <v>184</v>
      </c>
      <c r="K194" s="22">
        <v>0.77300999999999997</v>
      </c>
      <c r="L194">
        <f t="shared" si="24"/>
        <v>21.487400000000001</v>
      </c>
      <c r="M194">
        <f t="shared" si="25"/>
        <v>16.6198163032</v>
      </c>
      <c r="N194" s="9"/>
      <c r="O194" s="22">
        <v>0.826569</v>
      </c>
      <c r="P194" s="22">
        <v>36.0124</v>
      </c>
      <c r="Q194" s="22">
        <v>-2.1279900000000001E-2</v>
      </c>
      <c r="R194" s="22">
        <v>184</v>
      </c>
      <c r="S194" s="22">
        <v>0.82580600000000004</v>
      </c>
      <c r="T194">
        <f t="shared" si="26"/>
        <v>21.279900000000001</v>
      </c>
      <c r="U194">
        <f t="shared" si="27"/>
        <v>17.589305663099999</v>
      </c>
      <c r="X194" s="9"/>
      <c r="Y194" s="22">
        <v>0.77346800000000004</v>
      </c>
      <c r="Z194" s="22">
        <v>69.773499999999999</v>
      </c>
      <c r="AA194" s="22">
        <v>-2.1252400000000001E-2</v>
      </c>
      <c r="AB194" s="22">
        <v>184</v>
      </c>
      <c r="AC194" s="22">
        <v>0.77148399999999995</v>
      </c>
      <c r="AD194">
        <f t="shared" si="28"/>
        <v>21.252400000000002</v>
      </c>
      <c r="AE194">
        <f t="shared" si="29"/>
        <v>16.438051323200003</v>
      </c>
      <c r="AF194" s="9"/>
      <c r="AG194" s="22">
        <v>0.826569</v>
      </c>
      <c r="AH194" s="22">
        <v>118.96299999999999</v>
      </c>
      <c r="AI194" s="22">
        <v>-2.1209700000000001E-2</v>
      </c>
      <c r="AJ194" s="22">
        <v>184</v>
      </c>
      <c r="AK194" s="22">
        <v>0.82580600000000004</v>
      </c>
      <c r="AL194">
        <f t="shared" si="30"/>
        <v>21.209700000000002</v>
      </c>
      <c r="AM194">
        <f t="shared" si="31"/>
        <v>17.531280519300001</v>
      </c>
      <c r="AP194" s="9"/>
      <c r="AQ194" s="22">
        <v>0.77346800000000004</v>
      </c>
      <c r="AR194" s="22">
        <v>168.20699999999999</v>
      </c>
      <c r="AS194" s="22">
        <v>-2.1322600000000001E-2</v>
      </c>
      <c r="AT194" s="22">
        <v>184</v>
      </c>
      <c r="AU194" s="22">
        <v>0.77239999999999998</v>
      </c>
      <c r="AV194">
        <f t="shared" si="32"/>
        <v>21.322600000000001</v>
      </c>
      <c r="AW194">
        <f t="shared" si="33"/>
        <v>16.492348776800004</v>
      </c>
      <c r="AX194" s="9"/>
      <c r="AY194" s="22">
        <v>0.826569</v>
      </c>
      <c r="AZ194" s="22">
        <v>187.50899999999999</v>
      </c>
      <c r="BA194" s="22">
        <v>-2.1170000000000001E-2</v>
      </c>
      <c r="BB194" s="22">
        <v>184</v>
      </c>
      <c r="BC194" s="22">
        <v>0.82550000000000001</v>
      </c>
      <c r="BD194">
        <f t="shared" si="34"/>
        <v>21.17</v>
      </c>
      <c r="BE194">
        <f t="shared" si="35"/>
        <v>17.498465730000003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16.044599999999999</v>
      </c>
      <c r="I195" s="22">
        <v>-2.1493499999999999E-2</v>
      </c>
      <c r="J195" s="22">
        <v>185</v>
      </c>
      <c r="K195" s="22">
        <v>0.767517</v>
      </c>
      <c r="L195">
        <f t="shared" si="24"/>
        <v>21.493499999999997</v>
      </c>
      <c r="M195">
        <f t="shared" si="25"/>
        <v>16.516314685499999</v>
      </c>
      <c r="N195" s="9"/>
      <c r="O195" s="22">
        <v>0.83160400000000001</v>
      </c>
      <c r="P195" s="22">
        <v>36.022500000000001</v>
      </c>
      <c r="Q195" s="22">
        <v>-2.1276900000000001E-2</v>
      </c>
      <c r="R195" s="22">
        <v>185</v>
      </c>
      <c r="S195" s="22">
        <v>0.83160400000000001</v>
      </c>
      <c r="T195">
        <f t="shared" si="26"/>
        <v>21.276900000000001</v>
      </c>
      <c r="U195">
        <f t="shared" si="27"/>
        <v>17.693955147600001</v>
      </c>
      <c r="X195" s="9"/>
      <c r="Y195" s="22">
        <v>0.76843300000000003</v>
      </c>
      <c r="Z195" s="22">
        <v>69.783600000000007</v>
      </c>
      <c r="AA195" s="22">
        <v>-2.1261599999999999E-2</v>
      </c>
      <c r="AB195" s="22">
        <v>185</v>
      </c>
      <c r="AC195" s="22">
        <v>0.767517</v>
      </c>
      <c r="AD195">
        <f t="shared" si="28"/>
        <v>21.261599999999998</v>
      </c>
      <c r="AE195">
        <f t="shared" si="29"/>
        <v>16.338115072799997</v>
      </c>
      <c r="AF195" s="9"/>
      <c r="AG195" s="22">
        <v>0.83160400000000001</v>
      </c>
      <c r="AH195" s="22">
        <v>118.973</v>
      </c>
      <c r="AI195" s="22">
        <v>-2.1194500000000002E-2</v>
      </c>
      <c r="AJ195" s="22">
        <v>185</v>
      </c>
      <c r="AK195" s="22">
        <v>0.83129900000000001</v>
      </c>
      <c r="AL195">
        <f t="shared" si="30"/>
        <v>21.194500000000001</v>
      </c>
      <c r="AM195">
        <f t="shared" si="31"/>
        <v>17.625430978000001</v>
      </c>
      <c r="AP195" s="9"/>
      <c r="AQ195" s="22">
        <v>0.76843300000000003</v>
      </c>
      <c r="AR195" s="22">
        <v>168.21700000000001</v>
      </c>
      <c r="AS195" s="22">
        <v>-2.13257E-2</v>
      </c>
      <c r="AT195" s="22">
        <v>185</v>
      </c>
      <c r="AU195" s="22">
        <v>0.767517</v>
      </c>
      <c r="AV195">
        <f t="shared" si="32"/>
        <v>21.325700000000001</v>
      </c>
      <c r="AW195">
        <f t="shared" si="33"/>
        <v>16.387371628100002</v>
      </c>
      <c r="AX195" s="9"/>
      <c r="AY195" s="22">
        <v>0.83160400000000001</v>
      </c>
      <c r="AZ195" s="22">
        <v>187.51900000000001</v>
      </c>
      <c r="BA195" s="22">
        <v>-2.1145600000000001E-2</v>
      </c>
      <c r="BB195" s="22">
        <v>185</v>
      </c>
      <c r="BC195" s="22">
        <v>0.83099400000000001</v>
      </c>
      <c r="BD195">
        <f t="shared" si="34"/>
        <v>21.145600000000002</v>
      </c>
      <c r="BE195">
        <f t="shared" si="35"/>
        <v>17.584765542400003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16.0547</v>
      </c>
      <c r="I196" s="22">
        <v>-2.1499600000000001E-2</v>
      </c>
      <c r="J196" s="22">
        <v>186</v>
      </c>
      <c r="K196" s="22">
        <v>0.76263400000000003</v>
      </c>
      <c r="L196">
        <f t="shared" si="24"/>
        <v>21.499600000000001</v>
      </c>
      <c r="M196">
        <f t="shared" si="25"/>
        <v>16.412730141200001</v>
      </c>
      <c r="N196" s="9"/>
      <c r="O196" s="22">
        <v>0.83663900000000002</v>
      </c>
      <c r="P196" s="22">
        <v>36.032600000000002</v>
      </c>
      <c r="Q196" s="22">
        <v>-2.1261599999999999E-2</v>
      </c>
      <c r="R196" s="22">
        <v>186</v>
      </c>
      <c r="S196" s="22">
        <v>0.83557099999999995</v>
      </c>
      <c r="T196">
        <f t="shared" si="26"/>
        <v>21.261599999999998</v>
      </c>
      <c r="U196">
        <f t="shared" si="27"/>
        <v>17.788283762399999</v>
      </c>
      <c r="X196" s="9"/>
      <c r="Y196" s="22">
        <v>0.76339699999999999</v>
      </c>
      <c r="Z196" s="22">
        <v>69.793700000000001</v>
      </c>
      <c r="AA196" s="22">
        <v>-2.1270799999999999E-2</v>
      </c>
      <c r="AB196" s="22">
        <v>186</v>
      </c>
      <c r="AC196" s="22">
        <v>0.76202400000000003</v>
      </c>
      <c r="AD196">
        <f t="shared" si="28"/>
        <v>21.270799999999998</v>
      </c>
      <c r="AE196">
        <f t="shared" si="29"/>
        <v>16.238064907599998</v>
      </c>
      <c r="AF196" s="9"/>
      <c r="AG196" s="22">
        <v>0.83663900000000002</v>
      </c>
      <c r="AH196" s="22">
        <v>118.983</v>
      </c>
      <c r="AI196" s="22">
        <v>-2.1191399999999999E-2</v>
      </c>
      <c r="AJ196" s="22">
        <v>186</v>
      </c>
      <c r="AK196" s="22">
        <v>0.83618199999999998</v>
      </c>
      <c r="AL196">
        <f t="shared" si="30"/>
        <v>21.191399999999998</v>
      </c>
      <c r="AM196">
        <f t="shared" si="31"/>
        <v>17.729551704599999</v>
      </c>
      <c r="AP196" s="9"/>
      <c r="AQ196" s="22">
        <v>0.76339699999999999</v>
      </c>
      <c r="AR196" s="22">
        <v>168.22800000000001</v>
      </c>
      <c r="AS196" s="22">
        <v>-2.1334800000000001E-2</v>
      </c>
      <c r="AT196" s="22">
        <v>186</v>
      </c>
      <c r="AU196" s="22">
        <v>0.76263400000000003</v>
      </c>
      <c r="AV196">
        <f t="shared" si="32"/>
        <v>21.334800000000001</v>
      </c>
      <c r="AW196">
        <f t="shared" si="33"/>
        <v>16.286922315600002</v>
      </c>
      <c r="AX196" s="9"/>
      <c r="AY196" s="22">
        <v>0.83663900000000002</v>
      </c>
      <c r="AZ196" s="22">
        <v>187.529</v>
      </c>
      <c r="BA196" s="22">
        <v>-2.11334E-2</v>
      </c>
      <c r="BB196" s="22">
        <v>186</v>
      </c>
      <c r="BC196" s="22">
        <v>0.83587599999999995</v>
      </c>
      <c r="BD196">
        <f t="shared" si="34"/>
        <v>21.133400000000002</v>
      </c>
      <c r="BE196">
        <f t="shared" si="35"/>
        <v>17.681026642600003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16.064800000000002</v>
      </c>
      <c r="I197" s="22">
        <v>-2.1505699999999999E-2</v>
      </c>
      <c r="J197" s="22">
        <v>187</v>
      </c>
      <c r="K197" s="22">
        <v>0.75744599999999995</v>
      </c>
      <c r="L197">
        <f t="shared" si="24"/>
        <v>21.505699999999997</v>
      </c>
      <c r="M197">
        <f t="shared" si="25"/>
        <v>16.309105663399997</v>
      </c>
      <c r="N197" s="9"/>
      <c r="O197" s="22">
        <v>0.84167499999999995</v>
      </c>
      <c r="P197" s="22">
        <v>36.0426</v>
      </c>
      <c r="Q197" s="22">
        <v>-2.1237200000000001E-2</v>
      </c>
      <c r="R197" s="22">
        <v>187</v>
      </c>
      <c r="S197" s="22">
        <v>0.84136999999999995</v>
      </c>
      <c r="T197">
        <f t="shared" si="26"/>
        <v>21.237200000000001</v>
      </c>
      <c r="U197">
        <f t="shared" si="27"/>
        <v>17.87482031</v>
      </c>
      <c r="X197" s="9"/>
      <c r="Y197" s="22">
        <v>0.75836199999999998</v>
      </c>
      <c r="Z197" s="22">
        <v>69.803799999999995</v>
      </c>
      <c r="AA197" s="22">
        <v>-2.1270799999999999E-2</v>
      </c>
      <c r="AB197" s="22">
        <v>187</v>
      </c>
      <c r="AC197" s="22">
        <v>0.75714099999999995</v>
      </c>
      <c r="AD197">
        <f t="shared" si="28"/>
        <v>21.270799999999998</v>
      </c>
      <c r="AE197">
        <f t="shared" si="29"/>
        <v>16.130966429599997</v>
      </c>
      <c r="AF197" s="9"/>
      <c r="AG197" s="22">
        <v>0.84167499999999995</v>
      </c>
      <c r="AH197" s="22">
        <v>118.99299999999999</v>
      </c>
      <c r="AI197" s="22">
        <v>-2.1182300000000001E-2</v>
      </c>
      <c r="AJ197" s="22">
        <v>187</v>
      </c>
      <c r="AK197" s="22">
        <v>0.84045400000000003</v>
      </c>
      <c r="AL197">
        <f t="shared" si="30"/>
        <v>21.182300000000001</v>
      </c>
      <c r="AM197">
        <f t="shared" si="31"/>
        <v>17.828612352499999</v>
      </c>
      <c r="AP197" s="9"/>
      <c r="AQ197" s="22">
        <v>0.75836199999999998</v>
      </c>
      <c r="AR197" s="22">
        <v>168.238</v>
      </c>
      <c r="AS197" s="22">
        <v>-2.13501E-2</v>
      </c>
      <c r="AT197" s="22">
        <v>187</v>
      </c>
      <c r="AU197" s="22">
        <v>0.75714099999999995</v>
      </c>
      <c r="AV197">
        <f t="shared" si="32"/>
        <v>21.350100000000001</v>
      </c>
      <c r="AW197">
        <f t="shared" si="33"/>
        <v>16.191104536200001</v>
      </c>
      <c r="AX197" s="9"/>
      <c r="AY197" s="22">
        <v>0.84167499999999995</v>
      </c>
      <c r="AZ197" s="22">
        <v>187.53899999999999</v>
      </c>
      <c r="BA197" s="22">
        <v>-2.1115100000000001E-2</v>
      </c>
      <c r="BB197" s="22">
        <v>187</v>
      </c>
      <c r="BC197" s="22">
        <v>0.84106400000000003</v>
      </c>
      <c r="BD197">
        <f t="shared" si="34"/>
        <v>21.115100000000002</v>
      </c>
      <c r="BE197">
        <f t="shared" si="35"/>
        <v>17.772051792500001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16.0748</v>
      </c>
      <c r="I198" s="22">
        <v>-2.1524000000000001E-2</v>
      </c>
      <c r="J198" s="22">
        <v>188</v>
      </c>
      <c r="K198" s="22">
        <v>0.75317400000000001</v>
      </c>
      <c r="L198">
        <f t="shared" si="24"/>
        <v>21.524000000000001</v>
      </c>
      <c r="M198">
        <f t="shared" si="25"/>
        <v>16.214588824000003</v>
      </c>
      <c r="N198" s="9"/>
      <c r="O198" s="22">
        <v>0.84670999999999996</v>
      </c>
      <c r="P198" s="22">
        <v>36.052700000000002</v>
      </c>
      <c r="Q198" s="22">
        <v>-2.1206699999999998E-2</v>
      </c>
      <c r="R198" s="22">
        <v>188</v>
      </c>
      <c r="S198" s="22">
        <v>0.84533700000000001</v>
      </c>
      <c r="T198">
        <f t="shared" si="26"/>
        <v>21.206699999999998</v>
      </c>
      <c r="U198">
        <f t="shared" si="27"/>
        <v>17.955924956999997</v>
      </c>
      <c r="X198" s="9"/>
      <c r="Y198" s="22">
        <v>0.75332600000000005</v>
      </c>
      <c r="Z198" s="22">
        <v>69.813800000000001</v>
      </c>
      <c r="AA198" s="22">
        <v>-2.12585E-2</v>
      </c>
      <c r="AB198" s="22">
        <v>188</v>
      </c>
      <c r="AC198" s="22">
        <v>0.75195299999999998</v>
      </c>
      <c r="AD198">
        <f t="shared" si="28"/>
        <v>21.258499999999998</v>
      </c>
      <c r="AE198">
        <f t="shared" si="29"/>
        <v>16.014580770999999</v>
      </c>
      <c r="AF198" s="9"/>
      <c r="AG198" s="22">
        <v>0.84670999999999996</v>
      </c>
      <c r="AH198" s="22">
        <v>119.003</v>
      </c>
      <c r="AI198" s="22">
        <v>-2.1163899999999999E-2</v>
      </c>
      <c r="AJ198" s="22">
        <v>188</v>
      </c>
      <c r="AK198" s="22">
        <v>0.845947</v>
      </c>
      <c r="AL198">
        <f t="shared" si="30"/>
        <v>21.163899999999998</v>
      </c>
      <c r="AM198">
        <f t="shared" si="31"/>
        <v>17.919685768999997</v>
      </c>
      <c r="AP198" s="9"/>
      <c r="AQ198" s="22">
        <v>0.75332600000000005</v>
      </c>
      <c r="AR198" s="22">
        <v>168.24799999999999</v>
      </c>
      <c r="AS198" s="22">
        <v>-2.1362300000000001E-2</v>
      </c>
      <c r="AT198" s="22">
        <v>188</v>
      </c>
      <c r="AU198" s="22">
        <v>0.75225799999999998</v>
      </c>
      <c r="AV198">
        <f t="shared" si="32"/>
        <v>21.362300000000001</v>
      </c>
      <c r="AW198">
        <f t="shared" si="33"/>
        <v>16.092776009800001</v>
      </c>
      <c r="AX198" s="9"/>
      <c r="AY198" s="22">
        <v>0.84670999999999996</v>
      </c>
      <c r="AZ198" s="22">
        <v>187.55</v>
      </c>
      <c r="BA198" s="22">
        <v>-2.1099900000000001E-2</v>
      </c>
      <c r="BB198" s="22">
        <v>188</v>
      </c>
      <c r="BC198" s="22">
        <v>0.84655800000000003</v>
      </c>
      <c r="BD198">
        <f t="shared" si="34"/>
        <v>21.099900000000002</v>
      </c>
      <c r="BE198">
        <f t="shared" si="35"/>
        <v>17.865496328999999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16.084900000000001</v>
      </c>
      <c r="I199" s="22">
        <v>-2.1545399999999999E-2</v>
      </c>
      <c r="J199" s="22">
        <v>189</v>
      </c>
      <c r="K199" s="22">
        <v>0.74734500000000004</v>
      </c>
      <c r="L199">
        <f t="shared" si="24"/>
        <v>21.545400000000001</v>
      </c>
      <c r="M199">
        <f t="shared" si="25"/>
        <v>16.122228911400001</v>
      </c>
      <c r="N199" s="9"/>
      <c r="O199" s="22">
        <v>0.851746</v>
      </c>
      <c r="P199" s="22">
        <v>36.062800000000003</v>
      </c>
      <c r="Q199" s="22">
        <v>-2.1185300000000001E-2</v>
      </c>
      <c r="R199" s="22">
        <v>189</v>
      </c>
      <c r="S199" s="22">
        <v>0.85113499999999997</v>
      </c>
      <c r="T199">
        <f t="shared" si="26"/>
        <v>21.185300000000002</v>
      </c>
      <c r="U199">
        <f t="shared" si="27"/>
        <v>18.044494533800002</v>
      </c>
      <c r="X199" s="9"/>
      <c r="Y199" s="22">
        <v>0.74829100000000004</v>
      </c>
      <c r="Z199" s="22">
        <v>69.823899999999995</v>
      </c>
      <c r="AA199" s="22">
        <v>-2.12555E-2</v>
      </c>
      <c r="AB199" s="22">
        <v>189</v>
      </c>
      <c r="AC199" s="22">
        <v>0.74829100000000004</v>
      </c>
      <c r="AD199">
        <f t="shared" si="28"/>
        <v>21.255500000000001</v>
      </c>
      <c r="AE199">
        <f t="shared" si="29"/>
        <v>15.905299350500002</v>
      </c>
      <c r="AF199" s="9"/>
      <c r="AG199" s="22">
        <v>0.851746</v>
      </c>
      <c r="AH199" s="22">
        <v>119.01300000000001</v>
      </c>
      <c r="AI199" s="22">
        <v>-2.11609E-2</v>
      </c>
      <c r="AJ199" s="22">
        <v>189</v>
      </c>
      <c r="AK199" s="22">
        <v>0.851746</v>
      </c>
      <c r="AL199">
        <f t="shared" si="30"/>
        <v>21.160900000000002</v>
      </c>
      <c r="AM199">
        <f t="shared" si="31"/>
        <v>18.023711931400001</v>
      </c>
      <c r="AP199" s="9"/>
      <c r="AQ199" s="22">
        <v>0.74829100000000004</v>
      </c>
      <c r="AR199" s="22">
        <v>168.25800000000001</v>
      </c>
      <c r="AS199" s="22">
        <v>-2.1371500000000002E-2</v>
      </c>
      <c r="AT199" s="22">
        <v>189</v>
      </c>
      <c r="AU199" s="22">
        <v>0.74777199999999999</v>
      </c>
      <c r="AV199">
        <f t="shared" si="32"/>
        <v>21.371500000000001</v>
      </c>
      <c r="AW199">
        <f t="shared" si="33"/>
        <v>15.992101106500002</v>
      </c>
      <c r="AX199" s="9"/>
      <c r="AY199" s="22">
        <v>0.851746</v>
      </c>
      <c r="AZ199" s="22">
        <v>187.56</v>
      </c>
      <c r="BA199" s="22">
        <v>-2.10907E-2</v>
      </c>
      <c r="BB199" s="22">
        <v>189</v>
      </c>
      <c r="BC199" s="22">
        <v>0.85113499999999997</v>
      </c>
      <c r="BD199">
        <f t="shared" si="34"/>
        <v>21.090700000000002</v>
      </c>
      <c r="BE199">
        <f t="shared" si="35"/>
        <v>17.963919362200002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16.094999999999999</v>
      </c>
      <c r="I200" s="22">
        <v>-2.15576E-2</v>
      </c>
      <c r="J200" s="22">
        <v>190</v>
      </c>
      <c r="K200" s="22">
        <v>0.742645</v>
      </c>
      <c r="L200">
        <f t="shared" si="24"/>
        <v>21.557600000000001</v>
      </c>
      <c r="M200">
        <f t="shared" si="25"/>
        <v>16.0228155456</v>
      </c>
      <c r="N200" s="9"/>
      <c r="O200" s="22">
        <v>0.85678100000000001</v>
      </c>
      <c r="P200" s="22">
        <v>36.072899999999997</v>
      </c>
      <c r="Q200" s="22">
        <v>-2.1185300000000001E-2</v>
      </c>
      <c r="R200" s="22">
        <v>190</v>
      </c>
      <c r="S200" s="22">
        <v>0.85632299999999995</v>
      </c>
      <c r="T200">
        <f t="shared" si="26"/>
        <v>21.185300000000002</v>
      </c>
      <c r="U200">
        <f t="shared" si="27"/>
        <v>18.151162519300001</v>
      </c>
      <c r="X200" s="9"/>
      <c r="Y200" s="22">
        <v>0.74325600000000003</v>
      </c>
      <c r="Z200" s="22">
        <v>69.834000000000003</v>
      </c>
      <c r="AA200" s="22">
        <v>-2.12555E-2</v>
      </c>
      <c r="AB200" s="22">
        <v>190</v>
      </c>
      <c r="AC200" s="22">
        <v>0.74255400000000005</v>
      </c>
      <c r="AD200">
        <f t="shared" si="28"/>
        <v>21.255500000000001</v>
      </c>
      <c r="AE200">
        <f t="shared" si="29"/>
        <v>15.798277908000001</v>
      </c>
      <c r="AF200" s="9"/>
      <c r="AG200" s="22">
        <v>0.85678100000000001</v>
      </c>
      <c r="AH200" s="22">
        <v>119.023</v>
      </c>
      <c r="AI200" s="22">
        <v>-2.1154800000000001E-2</v>
      </c>
      <c r="AJ200" s="22">
        <v>190</v>
      </c>
      <c r="AK200" s="22">
        <v>0.85571299999999995</v>
      </c>
      <c r="AL200">
        <f t="shared" si="30"/>
        <v>21.154800000000002</v>
      </c>
      <c r="AM200">
        <f t="shared" si="31"/>
        <v>18.125030698800003</v>
      </c>
      <c r="AP200" s="9"/>
      <c r="AQ200" s="22">
        <v>0.74325600000000003</v>
      </c>
      <c r="AR200" s="22">
        <v>168.268</v>
      </c>
      <c r="AS200" s="22">
        <v>-2.1383699999999999E-2</v>
      </c>
      <c r="AT200" s="22">
        <v>190</v>
      </c>
      <c r="AU200" s="22">
        <v>0.74231000000000003</v>
      </c>
      <c r="AV200">
        <f t="shared" si="32"/>
        <v>21.383699999999997</v>
      </c>
      <c r="AW200">
        <f t="shared" si="33"/>
        <v>15.893563327199999</v>
      </c>
      <c r="AX200" s="9"/>
      <c r="AY200" s="22">
        <v>0.85678100000000001</v>
      </c>
      <c r="AZ200" s="22">
        <v>187.57</v>
      </c>
      <c r="BA200" s="22">
        <v>-2.10785E-2</v>
      </c>
      <c r="BB200" s="22">
        <v>190</v>
      </c>
      <c r="BC200" s="22">
        <v>0.85632299999999995</v>
      </c>
      <c r="BD200">
        <f t="shared" si="34"/>
        <v>21.078499999999998</v>
      </c>
      <c r="BE200">
        <f t="shared" si="35"/>
        <v>18.059658308499998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16.1051</v>
      </c>
      <c r="I201" s="22">
        <v>-2.1563700000000002E-2</v>
      </c>
      <c r="J201" s="22">
        <v>191</v>
      </c>
      <c r="K201" s="22">
        <v>0.73742700000000005</v>
      </c>
      <c r="L201">
        <f t="shared" si="24"/>
        <v>21.563700000000001</v>
      </c>
      <c r="M201">
        <f t="shared" si="25"/>
        <v>15.918754614000001</v>
      </c>
      <c r="N201" s="9"/>
      <c r="O201" s="22">
        <v>0.86181600000000003</v>
      </c>
      <c r="P201" s="22">
        <v>36.082900000000002</v>
      </c>
      <c r="Q201" s="22">
        <v>-2.1182300000000001E-2</v>
      </c>
      <c r="R201" s="22">
        <v>191</v>
      </c>
      <c r="S201" s="22">
        <v>0.86151100000000003</v>
      </c>
      <c r="T201">
        <f t="shared" si="26"/>
        <v>21.182300000000001</v>
      </c>
      <c r="U201">
        <f t="shared" si="27"/>
        <v>18.255245056800003</v>
      </c>
      <c r="X201" s="9"/>
      <c r="Y201" s="22">
        <v>0.73821999999999999</v>
      </c>
      <c r="Z201" s="22">
        <v>69.843999999999994</v>
      </c>
      <c r="AA201" s="22">
        <v>-2.1276900000000001E-2</v>
      </c>
      <c r="AB201" s="22">
        <v>191</v>
      </c>
      <c r="AC201" s="22">
        <v>0.73681600000000003</v>
      </c>
      <c r="AD201">
        <f t="shared" si="28"/>
        <v>21.276900000000001</v>
      </c>
      <c r="AE201">
        <f t="shared" si="29"/>
        <v>15.707033118</v>
      </c>
      <c r="AF201" s="9"/>
      <c r="AG201" s="22">
        <v>0.86181600000000003</v>
      </c>
      <c r="AH201" s="22">
        <v>119.033</v>
      </c>
      <c r="AI201" s="22">
        <v>-2.1139499999999999E-2</v>
      </c>
      <c r="AJ201" s="22">
        <v>191</v>
      </c>
      <c r="AK201" s="22">
        <v>0.86090100000000003</v>
      </c>
      <c r="AL201">
        <f t="shared" si="30"/>
        <v>21.139499999999998</v>
      </c>
      <c r="AM201">
        <f t="shared" si="31"/>
        <v>18.218359331999999</v>
      </c>
      <c r="AP201" s="9"/>
      <c r="AQ201" s="22">
        <v>0.73821999999999999</v>
      </c>
      <c r="AR201" s="22">
        <v>168.27799999999999</v>
      </c>
      <c r="AS201" s="22">
        <v>-2.13928E-2</v>
      </c>
      <c r="AT201" s="22">
        <v>191</v>
      </c>
      <c r="AU201" s="22">
        <v>0.73748800000000003</v>
      </c>
      <c r="AV201">
        <f t="shared" si="32"/>
        <v>21.392800000000001</v>
      </c>
      <c r="AW201">
        <f t="shared" si="33"/>
        <v>15.792592816000001</v>
      </c>
      <c r="AX201" s="9"/>
      <c r="AY201" s="22">
        <v>0.86181600000000003</v>
      </c>
      <c r="AZ201" s="22">
        <v>187.58</v>
      </c>
      <c r="BA201" s="22">
        <v>-2.1072400000000002E-2</v>
      </c>
      <c r="BB201" s="22">
        <v>191</v>
      </c>
      <c r="BC201" s="22">
        <v>0.86090100000000003</v>
      </c>
      <c r="BD201">
        <f t="shared" si="34"/>
        <v>21.072400000000002</v>
      </c>
      <c r="BE201">
        <f t="shared" si="35"/>
        <v>18.160531478400003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16.115100000000002</v>
      </c>
      <c r="I202" s="22">
        <v>-2.1572899999999999E-2</v>
      </c>
      <c r="J202" s="22">
        <v>192</v>
      </c>
      <c r="K202" s="22">
        <v>0.73263500000000004</v>
      </c>
      <c r="L202">
        <f t="shared" si="24"/>
        <v>21.572900000000001</v>
      </c>
      <c r="M202">
        <f t="shared" si="25"/>
        <v>15.8169266865</v>
      </c>
      <c r="N202" s="9"/>
      <c r="O202" s="22">
        <v>0.86685199999999996</v>
      </c>
      <c r="P202" s="22">
        <v>36.093000000000004</v>
      </c>
      <c r="Q202" s="22">
        <v>-2.1166999999999998E-2</v>
      </c>
      <c r="R202" s="22">
        <v>192</v>
      </c>
      <c r="S202" s="22">
        <v>0.866089</v>
      </c>
      <c r="T202">
        <f t="shared" si="26"/>
        <v>21.166999999999998</v>
      </c>
      <c r="U202">
        <f t="shared" si="27"/>
        <v>18.348656283999997</v>
      </c>
      <c r="X202" s="9"/>
      <c r="Y202" s="22">
        <v>0.73318499999999998</v>
      </c>
      <c r="Z202" s="22">
        <v>69.854100000000003</v>
      </c>
      <c r="AA202" s="22">
        <v>-2.12952E-2</v>
      </c>
      <c r="AB202" s="22">
        <v>192</v>
      </c>
      <c r="AC202" s="22">
        <v>0.73251299999999997</v>
      </c>
      <c r="AD202">
        <f t="shared" si="28"/>
        <v>21.295200000000001</v>
      </c>
      <c r="AE202">
        <f t="shared" si="29"/>
        <v>15.613321212000001</v>
      </c>
      <c r="AF202" s="9"/>
      <c r="AG202" s="22">
        <v>0.86685199999999996</v>
      </c>
      <c r="AH202" s="22">
        <v>119.044</v>
      </c>
      <c r="AI202" s="22">
        <v>-2.11212E-2</v>
      </c>
      <c r="AJ202" s="22">
        <v>192</v>
      </c>
      <c r="AK202" s="22">
        <v>0.866089</v>
      </c>
      <c r="AL202">
        <f t="shared" si="30"/>
        <v>21.121199999999998</v>
      </c>
      <c r="AM202">
        <f t="shared" si="31"/>
        <v>18.308954462399999</v>
      </c>
      <c r="AP202" s="9"/>
      <c r="AQ202" s="22">
        <v>0.73318499999999998</v>
      </c>
      <c r="AR202" s="22">
        <v>168.28800000000001</v>
      </c>
      <c r="AS202" s="22">
        <v>-2.13898E-2</v>
      </c>
      <c r="AT202" s="22">
        <v>192</v>
      </c>
      <c r="AU202" s="22">
        <v>0.73257399999999995</v>
      </c>
      <c r="AV202">
        <f t="shared" si="32"/>
        <v>21.389800000000001</v>
      </c>
      <c r="AW202">
        <f t="shared" si="33"/>
        <v>15.682680513000001</v>
      </c>
      <c r="AX202" s="9"/>
      <c r="AY202" s="22">
        <v>0.86685199999999996</v>
      </c>
      <c r="AZ202" s="22">
        <v>187.59</v>
      </c>
      <c r="BA202" s="22">
        <v>-2.1054099999999999E-2</v>
      </c>
      <c r="BB202" s="22">
        <v>192</v>
      </c>
      <c r="BC202" s="22">
        <v>0.866394</v>
      </c>
      <c r="BD202">
        <f t="shared" si="34"/>
        <v>21.054099999999998</v>
      </c>
      <c r="BE202">
        <f t="shared" si="35"/>
        <v>18.250788693199997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16.1252</v>
      </c>
      <c r="I203" s="22">
        <v>-2.1575899999999999E-2</v>
      </c>
      <c r="J203" s="22">
        <v>193</v>
      </c>
      <c r="K203" s="22">
        <v>0.72726400000000002</v>
      </c>
      <c r="L203">
        <f t="shared" si="24"/>
        <v>21.575899999999997</v>
      </c>
      <c r="M203">
        <f t="shared" si="25"/>
        <v>15.7104700091</v>
      </c>
      <c r="N203" s="9"/>
      <c r="O203" s="22">
        <v>0.87188699999999997</v>
      </c>
      <c r="P203" s="22">
        <v>36.103099999999998</v>
      </c>
      <c r="Q203" s="22">
        <v>-2.1154800000000001E-2</v>
      </c>
      <c r="R203" s="22">
        <v>193</v>
      </c>
      <c r="S203" s="22">
        <v>0.87188699999999997</v>
      </c>
      <c r="T203">
        <f t="shared" si="26"/>
        <v>21.154800000000002</v>
      </c>
      <c r="U203">
        <f t="shared" si="27"/>
        <v>18.444595107600001</v>
      </c>
      <c r="X203" s="9"/>
      <c r="Y203" s="22">
        <v>0.72814900000000005</v>
      </c>
      <c r="Z203" s="22">
        <v>69.864199999999997</v>
      </c>
      <c r="AA203" s="22">
        <v>-2.13104E-2</v>
      </c>
      <c r="AB203" s="22">
        <v>193</v>
      </c>
      <c r="AC203" s="22">
        <v>0.72738599999999998</v>
      </c>
      <c r="AD203">
        <f t="shared" si="28"/>
        <v>21.310400000000001</v>
      </c>
      <c r="AE203">
        <f t="shared" si="29"/>
        <v>15.517146449600002</v>
      </c>
      <c r="AF203" s="9"/>
      <c r="AG203" s="22">
        <v>0.87188699999999997</v>
      </c>
      <c r="AH203" s="22">
        <v>119.054</v>
      </c>
      <c r="AI203" s="22">
        <v>-2.1099900000000001E-2</v>
      </c>
      <c r="AJ203" s="22">
        <v>193</v>
      </c>
      <c r="AK203" s="22">
        <v>0.87158199999999997</v>
      </c>
      <c r="AL203">
        <f t="shared" si="30"/>
        <v>21.099900000000002</v>
      </c>
      <c r="AM203">
        <f t="shared" si="31"/>
        <v>18.396728511300001</v>
      </c>
      <c r="AP203" s="9"/>
      <c r="AQ203" s="22">
        <v>0.72814900000000005</v>
      </c>
      <c r="AR203" s="22">
        <v>168.298</v>
      </c>
      <c r="AS203" s="22">
        <v>-2.13928E-2</v>
      </c>
      <c r="AT203" s="22">
        <v>193</v>
      </c>
      <c r="AU203" s="22">
        <v>0.72708099999999998</v>
      </c>
      <c r="AV203">
        <f t="shared" si="32"/>
        <v>21.392800000000001</v>
      </c>
      <c r="AW203">
        <f t="shared" si="33"/>
        <v>15.577145927200002</v>
      </c>
      <c r="AX203" s="9"/>
      <c r="AY203" s="22">
        <v>0.87188699999999997</v>
      </c>
      <c r="AZ203" s="22">
        <v>187.6</v>
      </c>
      <c r="BA203" s="22">
        <v>-2.1041899999999999E-2</v>
      </c>
      <c r="BB203" s="22">
        <v>193</v>
      </c>
      <c r="BC203" s="22">
        <v>0.87158199999999997</v>
      </c>
      <c r="BD203">
        <f t="shared" si="34"/>
        <v>21.041899999999998</v>
      </c>
      <c r="BE203">
        <f t="shared" si="35"/>
        <v>18.346159065299997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16.135300000000001</v>
      </c>
      <c r="I204" s="22">
        <v>-2.1582E-2</v>
      </c>
      <c r="J204" s="22">
        <v>194</v>
      </c>
      <c r="K204" s="22">
        <v>0.72222900000000001</v>
      </c>
      <c r="L204">
        <f t="shared" ref="L204:L267" si="36">-I204/$F$2*1000</f>
        <v>21.582000000000001</v>
      </c>
      <c r="M204">
        <f t="shared" ref="M204:M267" si="37">L204*G204</f>
        <v>15.606246348000001</v>
      </c>
      <c r="N204" s="9"/>
      <c r="O204" s="22">
        <v>0.87692300000000001</v>
      </c>
      <c r="P204" s="22">
        <v>36.113100000000003</v>
      </c>
      <c r="Q204" s="22">
        <v>-2.1145600000000001E-2</v>
      </c>
      <c r="R204" s="22">
        <v>194</v>
      </c>
      <c r="S204" s="22">
        <v>0.87616000000000005</v>
      </c>
      <c r="T204">
        <f t="shared" ref="T204:T267" si="38">-Q204/$F$2*1000</f>
        <v>21.145600000000002</v>
      </c>
      <c r="U204">
        <f t="shared" ref="U204:U267" si="39">T204*O204</f>
        <v>18.543062988800003</v>
      </c>
      <c r="X204" s="9"/>
      <c r="Y204" s="22">
        <v>0.72311400000000003</v>
      </c>
      <c r="Z204" s="22">
        <v>69.874300000000005</v>
      </c>
      <c r="AA204" s="22">
        <v>-2.1331800000000001E-2</v>
      </c>
      <c r="AB204" s="22">
        <v>194</v>
      </c>
      <c r="AC204" s="22">
        <v>0.72268699999999997</v>
      </c>
      <c r="AD204">
        <f t="shared" ref="AD204:AD267" si="40">-AA204/$F$2*1000</f>
        <v>21.331800000000001</v>
      </c>
      <c r="AE204">
        <f t="shared" ref="AE204:AE267" si="41">AD204*Y204</f>
        <v>15.425323225200001</v>
      </c>
      <c r="AF204" s="9"/>
      <c r="AG204" s="22">
        <v>0.87692300000000001</v>
      </c>
      <c r="AH204" s="22">
        <v>119.06399999999999</v>
      </c>
      <c r="AI204" s="22">
        <v>-2.10907E-2</v>
      </c>
      <c r="AJ204" s="22">
        <v>194</v>
      </c>
      <c r="AK204" s="22">
        <v>0.87646500000000005</v>
      </c>
      <c r="AL204">
        <f t="shared" ref="AL204:AL267" si="42">-AI204/$F$2*1000</f>
        <v>21.090700000000002</v>
      </c>
      <c r="AM204">
        <f t="shared" ref="AM204:AM267" si="43">AL204*AG204</f>
        <v>18.494919916100002</v>
      </c>
      <c r="AP204" s="9"/>
      <c r="AQ204" s="22">
        <v>0.72311400000000003</v>
      </c>
      <c r="AR204" s="22">
        <v>168.30799999999999</v>
      </c>
      <c r="AS204" s="22">
        <v>-2.1395899999999999E-2</v>
      </c>
      <c r="AT204" s="22">
        <v>194</v>
      </c>
      <c r="AU204" s="22">
        <v>0.72293099999999999</v>
      </c>
      <c r="AV204">
        <f t="shared" ref="AV204:AV267" si="44">-AS204/$F$2*1000</f>
        <v>21.395899999999997</v>
      </c>
      <c r="AW204">
        <f t="shared" ref="AW204:AW267" si="45">AV204*AQ204</f>
        <v>15.4716748326</v>
      </c>
      <c r="AX204" s="9"/>
      <c r="AY204" s="22">
        <v>0.87692300000000001</v>
      </c>
      <c r="AZ204" s="22">
        <v>187.61</v>
      </c>
      <c r="BA204" s="22">
        <v>-2.1029699999999998E-2</v>
      </c>
      <c r="BB204" s="22">
        <v>194</v>
      </c>
      <c r="BC204" s="22">
        <v>0.87585400000000002</v>
      </c>
      <c r="BD204">
        <f t="shared" ref="BD204:BD267" si="46">-BA204/$F$2*1000</f>
        <v>21.029699999999998</v>
      </c>
      <c r="BE204">
        <f t="shared" ref="BE204:BE267" si="47">BD204*AY204</f>
        <v>18.4414276131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16.145299999999999</v>
      </c>
      <c r="I205" s="22">
        <v>-2.1588099999999999E-2</v>
      </c>
      <c r="J205" s="22">
        <v>195</v>
      </c>
      <c r="K205" s="22">
        <v>0.71728499999999995</v>
      </c>
      <c r="L205">
        <f t="shared" si="36"/>
        <v>21.588099999999997</v>
      </c>
      <c r="M205">
        <f t="shared" si="37"/>
        <v>15.501961259899998</v>
      </c>
      <c r="N205" s="9"/>
      <c r="O205" s="22">
        <v>0.88195800000000002</v>
      </c>
      <c r="P205" s="22">
        <v>36.123199999999997</v>
      </c>
      <c r="Q205" s="22">
        <v>-2.1139499999999999E-2</v>
      </c>
      <c r="R205" s="22">
        <v>195</v>
      </c>
      <c r="S205" s="22">
        <v>0.88043199999999999</v>
      </c>
      <c r="T205">
        <f t="shared" si="38"/>
        <v>21.139499999999998</v>
      </c>
      <c r="U205">
        <f t="shared" si="39"/>
        <v>18.644151140999998</v>
      </c>
      <c r="X205" s="9"/>
      <c r="Y205" s="22">
        <v>0.71807900000000002</v>
      </c>
      <c r="Z205" s="22">
        <v>69.884299999999996</v>
      </c>
      <c r="AA205" s="22">
        <v>-2.1347000000000001E-2</v>
      </c>
      <c r="AB205" s="22">
        <v>195</v>
      </c>
      <c r="AC205" s="22">
        <v>0.71762099999999995</v>
      </c>
      <c r="AD205">
        <f t="shared" si="40"/>
        <v>21.347000000000001</v>
      </c>
      <c r="AE205">
        <f t="shared" si="41"/>
        <v>15.328832413000001</v>
      </c>
      <c r="AF205" s="9"/>
      <c r="AG205" s="22">
        <v>0.88195800000000002</v>
      </c>
      <c r="AH205" s="22">
        <v>119.074</v>
      </c>
      <c r="AI205" s="22">
        <v>-2.10815E-2</v>
      </c>
      <c r="AJ205" s="22">
        <v>195</v>
      </c>
      <c r="AK205" s="22">
        <v>0.88073699999999999</v>
      </c>
      <c r="AL205">
        <f t="shared" si="42"/>
        <v>21.081499999999998</v>
      </c>
      <c r="AM205">
        <f t="shared" si="43"/>
        <v>18.592997576999998</v>
      </c>
      <c r="AP205" s="9"/>
      <c r="AQ205" s="22">
        <v>0.71807900000000002</v>
      </c>
      <c r="AR205" s="22">
        <v>168.31800000000001</v>
      </c>
      <c r="AS205" s="22">
        <v>-2.1402000000000001E-2</v>
      </c>
      <c r="AT205" s="22">
        <v>195</v>
      </c>
      <c r="AU205" s="22">
        <v>0.71755999999999998</v>
      </c>
      <c r="AV205">
        <f t="shared" si="44"/>
        <v>21.402000000000001</v>
      </c>
      <c r="AW205">
        <f t="shared" si="45"/>
        <v>15.368326758000002</v>
      </c>
      <c r="AX205" s="9"/>
      <c r="AY205" s="22">
        <v>0.88195800000000002</v>
      </c>
      <c r="AZ205" s="22">
        <v>187.62</v>
      </c>
      <c r="BA205" s="22">
        <v>-2.10114E-2</v>
      </c>
      <c r="BB205" s="22">
        <v>195</v>
      </c>
      <c r="BC205" s="22">
        <v>0.88134800000000002</v>
      </c>
      <c r="BD205">
        <f t="shared" si="46"/>
        <v>21.011399999999998</v>
      </c>
      <c r="BE205">
        <f t="shared" si="47"/>
        <v>18.5311723212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16.1554</v>
      </c>
      <c r="I206" s="22">
        <v>-2.1600299999999999E-2</v>
      </c>
      <c r="J206" s="22">
        <v>196</v>
      </c>
      <c r="K206" s="22">
        <v>0.71225000000000005</v>
      </c>
      <c r="L206">
        <f t="shared" si="36"/>
        <v>21.600300000000001</v>
      </c>
      <c r="M206">
        <f t="shared" si="37"/>
        <v>15.4019427129</v>
      </c>
      <c r="N206" s="9"/>
      <c r="O206" s="22">
        <v>0.88699300000000003</v>
      </c>
      <c r="P206" s="22">
        <v>36.133299999999998</v>
      </c>
      <c r="Q206" s="22">
        <v>-2.1124299999999999E-2</v>
      </c>
      <c r="R206" s="22">
        <v>196</v>
      </c>
      <c r="S206" s="22">
        <v>0.88592499999999996</v>
      </c>
      <c r="T206">
        <f t="shared" si="38"/>
        <v>21.124299999999998</v>
      </c>
      <c r="U206">
        <f t="shared" si="39"/>
        <v>18.7371062299</v>
      </c>
      <c r="X206" s="9"/>
      <c r="Y206" s="22">
        <v>0.71304299999999998</v>
      </c>
      <c r="Z206" s="22">
        <v>69.894400000000005</v>
      </c>
      <c r="AA206" s="22">
        <v>-2.1359300000000001E-2</v>
      </c>
      <c r="AB206" s="22">
        <v>196</v>
      </c>
      <c r="AC206" s="22">
        <v>0.712646</v>
      </c>
      <c r="AD206">
        <f t="shared" si="40"/>
        <v>21.359300000000001</v>
      </c>
      <c r="AE206">
        <f t="shared" si="41"/>
        <v>15.2300993499</v>
      </c>
      <c r="AF206" s="9"/>
      <c r="AG206" s="22">
        <v>0.88699300000000003</v>
      </c>
      <c r="AH206" s="22">
        <v>119.084</v>
      </c>
      <c r="AI206" s="22">
        <v>-2.10663E-2</v>
      </c>
      <c r="AJ206" s="22">
        <v>196</v>
      </c>
      <c r="AK206" s="22">
        <v>0.88684099999999999</v>
      </c>
      <c r="AL206">
        <f t="shared" si="42"/>
        <v>21.066299999999998</v>
      </c>
      <c r="AM206">
        <f t="shared" si="43"/>
        <v>18.6856606359</v>
      </c>
      <c r="AP206" s="9"/>
      <c r="AQ206" s="22">
        <v>0.71304299999999998</v>
      </c>
      <c r="AR206" s="22">
        <v>168.328</v>
      </c>
      <c r="AS206" s="22">
        <v>-2.1411099999999999E-2</v>
      </c>
      <c r="AT206" s="22">
        <v>196</v>
      </c>
      <c r="AU206" s="22">
        <v>0.71249399999999996</v>
      </c>
      <c r="AV206">
        <f t="shared" si="44"/>
        <v>21.411099999999998</v>
      </c>
      <c r="AW206">
        <f t="shared" si="45"/>
        <v>15.267034977299998</v>
      </c>
      <c r="AX206" s="9"/>
      <c r="AY206" s="22">
        <v>0.88699300000000003</v>
      </c>
      <c r="AZ206" s="22">
        <v>187.63</v>
      </c>
      <c r="BA206" s="22">
        <v>-2.0990000000000002E-2</v>
      </c>
      <c r="BB206" s="22">
        <v>196</v>
      </c>
      <c r="BC206" s="22">
        <v>0.88592499999999996</v>
      </c>
      <c r="BD206">
        <f t="shared" si="46"/>
        <v>20.990000000000002</v>
      </c>
      <c r="BE206">
        <f t="shared" si="47"/>
        <v>18.617983070000001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16.165500000000002</v>
      </c>
      <c r="I207" s="22">
        <v>-2.1603399999999998E-2</v>
      </c>
      <c r="J207" s="22">
        <v>197</v>
      </c>
      <c r="K207" s="22">
        <v>0.70736699999999997</v>
      </c>
      <c r="L207">
        <f t="shared" si="36"/>
        <v>21.603399999999997</v>
      </c>
      <c r="M207">
        <f t="shared" si="37"/>
        <v>15.295380027199997</v>
      </c>
      <c r="N207" s="9"/>
      <c r="O207" s="22">
        <v>0.89202899999999996</v>
      </c>
      <c r="P207" s="22">
        <v>36.143300000000004</v>
      </c>
      <c r="Q207" s="22">
        <v>-2.1108999999999999E-2</v>
      </c>
      <c r="R207" s="22">
        <v>197</v>
      </c>
      <c r="S207" s="22">
        <v>0.89141800000000004</v>
      </c>
      <c r="T207">
        <f t="shared" si="38"/>
        <v>21.108999999999998</v>
      </c>
      <c r="U207">
        <f t="shared" si="39"/>
        <v>18.829840160999996</v>
      </c>
      <c r="X207" s="9"/>
      <c r="Y207" s="22">
        <v>0.70800799999999997</v>
      </c>
      <c r="Z207" s="22">
        <v>69.904499999999999</v>
      </c>
      <c r="AA207" s="22">
        <v>-2.1371500000000002E-2</v>
      </c>
      <c r="AB207" s="22">
        <v>197</v>
      </c>
      <c r="AC207" s="22">
        <v>0.70727499999999999</v>
      </c>
      <c r="AD207">
        <f t="shared" si="40"/>
        <v>21.371500000000001</v>
      </c>
      <c r="AE207">
        <f t="shared" si="41"/>
        <v>15.131192972000001</v>
      </c>
      <c r="AF207" s="9"/>
      <c r="AG207" s="22">
        <v>0.89202899999999996</v>
      </c>
      <c r="AH207" s="22">
        <v>119.09399999999999</v>
      </c>
      <c r="AI207" s="22">
        <v>-2.1051E-2</v>
      </c>
      <c r="AJ207" s="22">
        <v>197</v>
      </c>
      <c r="AK207" s="22">
        <v>0.89141800000000004</v>
      </c>
      <c r="AL207">
        <f t="shared" si="42"/>
        <v>21.051000000000002</v>
      </c>
      <c r="AM207">
        <f t="shared" si="43"/>
        <v>18.778102479000001</v>
      </c>
      <c r="AP207" s="9"/>
      <c r="AQ207" s="22">
        <v>0.70800799999999997</v>
      </c>
      <c r="AR207" s="22">
        <v>168.33799999999999</v>
      </c>
      <c r="AS207" s="22">
        <v>-2.14203E-2</v>
      </c>
      <c r="AT207" s="22">
        <v>197</v>
      </c>
      <c r="AU207" s="22">
        <v>0.70712299999999995</v>
      </c>
      <c r="AV207">
        <f t="shared" si="44"/>
        <v>21.420300000000001</v>
      </c>
      <c r="AW207">
        <f t="shared" si="45"/>
        <v>15.1657437624</v>
      </c>
      <c r="AX207" s="9"/>
      <c r="AY207" s="22">
        <v>0.89202899999999996</v>
      </c>
      <c r="AZ207" s="22">
        <v>187.64</v>
      </c>
      <c r="BA207" s="22">
        <v>-2.0962499999999998E-2</v>
      </c>
      <c r="BB207" s="22">
        <v>197</v>
      </c>
      <c r="BC207" s="22">
        <v>0.89080800000000004</v>
      </c>
      <c r="BD207">
        <f t="shared" si="46"/>
        <v>20.962499999999999</v>
      </c>
      <c r="BE207">
        <f t="shared" si="47"/>
        <v>18.699157912499999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16.175599999999999</v>
      </c>
      <c r="I208" s="22">
        <v>-2.16095E-2</v>
      </c>
      <c r="J208" s="22">
        <v>198</v>
      </c>
      <c r="K208" s="22">
        <v>0.70230099999999995</v>
      </c>
      <c r="L208">
        <f t="shared" si="36"/>
        <v>21.609500000000001</v>
      </c>
      <c r="M208">
        <f t="shared" si="37"/>
        <v>15.190873434000002</v>
      </c>
      <c r="N208" s="9"/>
      <c r="O208" s="22">
        <v>0.89706399999999997</v>
      </c>
      <c r="P208" s="22">
        <v>36.153399999999998</v>
      </c>
      <c r="Q208" s="22">
        <v>-2.10907E-2</v>
      </c>
      <c r="R208" s="22">
        <v>198</v>
      </c>
      <c r="S208" s="22">
        <v>0.89660600000000001</v>
      </c>
      <c r="T208">
        <f t="shared" si="38"/>
        <v>21.090700000000002</v>
      </c>
      <c r="U208">
        <f t="shared" si="39"/>
        <v>18.9197077048</v>
      </c>
      <c r="X208" s="9"/>
      <c r="Y208" s="22">
        <v>0.70297200000000004</v>
      </c>
      <c r="Z208" s="22">
        <v>69.914500000000004</v>
      </c>
      <c r="AA208" s="22">
        <v>-2.13806E-2</v>
      </c>
      <c r="AB208" s="22">
        <v>198</v>
      </c>
      <c r="AC208" s="22">
        <v>0.70159899999999997</v>
      </c>
      <c r="AD208">
        <f t="shared" si="40"/>
        <v>21.380600000000001</v>
      </c>
      <c r="AE208">
        <f t="shared" si="41"/>
        <v>15.029963143200002</v>
      </c>
      <c r="AF208" s="9"/>
      <c r="AG208" s="22">
        <v>0.89706399999999997</v>
      </c>
      <c r="AH208" s="22">
        <v>119.104</v>
      </c>
      <c r="AI208" s="22">
        <v>-2.1026599999999999E-2</v>
      </c>
      <c r="AJ208" s="22">
        <v>198</v>
      </c>
      <c r="AK208" s="22">
        <v>0.89630100000000001</v>
      </c>
      <c r="AL208">
        <f t="shared" si="42"/>
        <v>21.026599999999998</v>
      </c>
      <c r="AM208">
        <f t="shared" si="43"/>
        <v>18.8622059024</v>
      </c>
      <c r="AP208" s="9"/>
      <c r="AQ208" s="22">
        <v>0.70297200000000004</v>
      </c>
      <c r="AR208" s="22">
        <v>168.34800000000001</v>
      </c>
      <c r="AS208" s="22">
        <v>-2.14203E-2</v>
      </c>
      <c r="AT208" s="22">
        <v>198</v>
      </c>
      <c r="AU208" s="22">
        <v>0.702515</v>
      </c>
      <c r="AV208">
        <f t="shared" si="44"/>
        <v>21.420300000000001</v>
      </c>
      <c r="AW208">
        <f t="shared" si="45"/>
        <v>15.057871131600002</v>
      </c>
      <c r="AX208" s="9"/>
      <c r="AY208" s="22">
        <v>0.89706399999999997</v>
      </c>
      <c r="AZ208" s="22">
        <v>187.65</v>
      </c>
      <c r="BA208" s="22">
        <v>-2.09442E-2</v>
      </c>
      <c r="BB208" s="22">
        <v>198</v>
      </c>
      <c r="BC208" s="22">
        <v>0.89691200000000004</v>
      </c>
      <c r="BD208">
        <f t="shared" si="46"/>
        <v>20.944199999999999</v>
      </c>
      <c r="BE208">
        <f t="shared" si="47"/>
        <v>18.788287828799998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16.185600000000001</v>
      </c>
      <c r="I209" s="22">
        <v>-2.16095E-2</v>
      </c>
      <c r="J209" s="22">
        <v>199</v>
      </c>
      <c r="K209" s="22">
        <v>0.69726600000000005</v>
      </c>
      <c r="L209">
        <f t="shared" si="36"/>
        <v>21.609500000000001</v>
      </c>
      <c r="M209">
        <f t="shared" si="37"/>
        <v>15.082069601500001</v>
      </c>
      <c r="N209" s="9"/>
      <c r="O209" s="22">
        <v>0.90210000000000001</v>
      </c>
      <c r="P209" s="22">
        <v>36.163499999999999</v>
      </c>
      <c r="Q209" s="22">
        <v>-2.10785E-2</v>
      </c>
      <c r="R209" s="22">
        <v>199</v>
      </c>
      <c r="S209" s="22">
        <v>0.90148899999999998</v>
      </c>
      <c r="T209">
        <f t="shared" si="38"/>
        <v>21.078499999999998</v>
      </c>
      <c r="U209">
        <f t="shared" si="39"/>
        <v>19.01491485</v>
      </c>
      <c r="X209" s="9"/>
      <c r="Y209" s="22">
        <v>0.69793700000000003</v>
      </c>
      <c r="Z209" s="22">
        <v>69.924599999999998</v>
      </c>
      <c r="AA209" s="22">
        <v>-2.1386700000000002E-2</v>
      </c>
      <c r="AB209" s="22">
        <v>199</v>
      </c>
      <c r="AC209" s="22">
        <v>0.69760100000000003</v>
      </c>
      <c r="AD209">
        <f t="shared" si="40"/>
        <v>21.386700000000001</v>
      </c>
      <c r="AE209">
        <f t="shared" si="41"/>
        <v>14.926569237900001</v>
      </c>
      <c r="AF209" s="9"/>
      <c r="AG209" s="22">
        <v>0.90210000000000001</v>
      </c>
      <c r="AH209" s="22">
        <v>119.114</v>
      </c>
      <c r="AI209" s="22">
        <v>-2.1002199999999999E-2</v>
      </c>
      <c r="AJ209" s="22">
        <v>199</v>
      </c>
      <c r="AK209" s="22">
        <v>0.90118399999999999</v>
      </c>
      <c r="AL209">
        <f t="shared" si="42"/>
        <v>21.002199999999998</v>
      </c>
      <c r="AM209">
        <f t="shared" si="43"/>
        <v>18.946084620000001</v>
      </c>
      <c r="AP209" s="9"/>
      <c r="AQ209" s="22">
        <v>0.69793700000000003</v>
      </c>
      <c r="AR209" s="22">
        <v>168.358</v>
      </c>
      <c r="AS209" s="22">
        <v>-2.14203E-2</v>
      </c>
      <c r="AT209" s="22">
        <v>199</v>
      </c>
      <c r="AU209" s="22">
        <v>0.69744899999999999</v>
      </c>
      <c r="AV209">
        <f t="shared" si="44"/>
        <v>21.420300000000001</v>
      </c>
      <c r="AW209">
        <f t="shared" si="45"/>
        <v>14.950019921100001</v>
      </c>
      <c r="AX209" s="9"/>
      <c r="AY209" s="22">
        <v>0.90210000000000001</v>
      </c>
      <c r="AZ209" s="22">
        <v>187.66</v>
      </c>
      <c r="BA209" s="22">
        <v>-2.0919799999999999E-2</v>
      </c>
      <c r="BB209" s="22">
        <v>199</v>
      </c>
      <c r="BC209" s="22">
        <v>0.90118399999999999</v>
      </c>
      <c r="BD209">
        <f t="shared" si="46"/>
        <v>20.919799999999999</v>
      </c>
      <c r="BE209">
        <f t="shared" si="47"/>
        <v>18.871751579999998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16.195699999999999</v>
      </c>
      <c r="I210" s="22">
        <v>-2.16248E-2</v>
      </c>
      <c r="J210" s="22">
        <v>200</v>
      </c>
      <c r="K210" s="22">
        <v>0.69265699999999997</v>
      </c>
      <c r="L210">
        <f t="shared" si="36"/>
        <v>21.6248</v>
      </c>
      <c r="M210">
        <f t="shared" si="37"/>
        <v>14.9838671696</v>
      </c>
      <c r="N210" s="9"/>
      <c r="O210" s="22">
        <v>0.90713500000000002</v>
      </c>
      <c r="P210" s="22">
        <v>36.1736</v>
      </c>
      <c r="Q210" s="22">
        <v>-2.1060200000000001E-2</v>
      </c>
      <c r="R210" s="22">
        <v>200</v>
      </c>
      <c r="S210" s="22">
        <v>0.90637199999999996</v>
      </c>
      <c r="T210">
        <f t="shared" si="38"/>
        <v>21.060200000000002</v>
      </c>
      <c r="U210">
        <f t="shared" si="39"/>
        <v>19.104444527000002</v>
      </c>
      <c r="X210" s="9"/>
      <c r="Y210" s="22">
        <v>0.69290200000000002</v>
      </c>
      <c r="Z210" s="22">
        <v>69.934700000000007</v>
      </c>
      <c r="AA210" s="22">
        <v>-2.13898E-2</v>
      </c>
      <c r="AB210" s="22">
        <v>200</v>
      </c>
      <c r="AC210" s="22">
        <v>0.69256600000000001</v>
      </c>
      <c r="AD210">
        <f t="shared" si="40"/>
        <v>21.389800000000001</v>
      </c>
      <c r="AE210">
        <f t="shared" si="41"/>
        <v>14.821035199600001</v>
      </c>
      <c r="AF210" s="9"/>
      <c r="AG210" s="22">
        <v>0.90713500000000002</v>
      </c>
      <c r="AH210" s="22">
        <v>119.124</v>
      </c>
      <c r="AI210" s="22">
        <v>-2.0986899999999999E-2</v>
      </c>
      <c r="AJ210" s="22">
        <v>200</v>
      </c>
      <c r="AK210" s="22">
        <v>0.90606699999999996</v>
      </c>
      <c r="AL210">
        <f t="shared" si="42"/>
        <v>20.986899999999999</v>
      </c>
      <c r="AM210">
        <f t="shared" si="43"/>
        <v>19.037951531499999</v>
      </c>
      <c r="AP210" s="9"/>
      <c r="AQ210" s="22">
        <v>0.69290200000000002</v>
      </c>
      <c r="AR210" s="22">
        <v>168.369</v>
      </c>
      <c r="AS210" s="22">
        <v>-2.1426400000000002E-2</v>
      </c>
      <c r="AT210" s="22">
        <v>200</v>
      </c>
      <c r="AU210" s="22">
        <v>0.69229099999999999</v>
      </c>
      <c r="AV210">
        <f t="shared" si="44"/>
        <v>21.426400000000001</v>
      </c>
      <c r="AW210">
        <f t="shared" si="45"/>
        <v>14.846395412800002</v>
      </c>
      <c r="AX210" s="9"/>
      <c r="AY210" s="22">
        <v>0.90713500000000002</v>
      </c>
      <c r="AZ210" s="22">
        <v>187.67</v>
      </c>
      <c r="BA210" s="22">
        <v>-2.0892299999999999E-2</v>
      </c>
      <c r="BB210" s="22">
        <v>200</v>
      </c>
      <c r="BC210" s="22">
        <v>0.90637199999999996</v>
      </c>
      <c r="BD210">
        <f t="shared" si="46"/>
        <v>20.892299999999999</v>
      </c>
      <c r="BE210">
        <f t="shared" si="47"/>
        <v>18.952136560499998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16.2058</v>
      </c>
      <c r="I211" s="22">
        <v>-2.1637E-2</v>
      </c>
      <c r="J211" s="22">
        <v>201</v>
      </c>
      <c r="K211" s="22">
        <v>0.68725599999999998</v>
      </c>
      <c r="L211">
        <f t="shared" si="36"/>
        <v>21.637</v>
      </c>
      <c r="M211">
        <f t="shared" si="37"/>
        <v>14.883356641999999</v>
      </c>
      <c r="N211" s="9"/>
      <c r="O211" s="22">
        <v>0.91217000000000004</v>
      </c>
      <c r="P211" s="22">
        <v>36.183599999999998</v>
      </c>
      <c r="Q211" s="22">
        <v>-2.1048000000000001E-2</v>
      </c>
      <c r="R211" s="22">
        <v>201</v>
      </c>
      <c r="S211" s="22">
        <v>0.91156000000000004</v>
      </c>
      <c r="T211">
        <f t="shared" si="38"/>
        <v>21.048000000000002</v>
      </c>
      <c r="U211">
        <f t="shared" si="39"/>
        <v>19.199354160000002</v>
      </c>
      <c r="X211" s="9"/>
      <c r="Y211" s="22">
        <v>0.68786599999999998</v>
      </c>
      <c r="Z211" s="22">
        <v>69.944800000000001</v>
      </c>
      <c r="AA211" s="22">
        <v>-2.1395899999999999E-2</v>
      </c>
      <c r="AB211" s="22">
        <v>201</v>
      </c>
      <c r="AC211" s="22">
        <v>0.687164</v>
      </c>
      <c r="AD211">
        <f t="shared" si="40"/>
        <v>21.395899999999997</v>
      </c>
      <c r="AE211">
        <f t="shared" si="41"/>
        <v>14.717512149399997</v>
      </c>
      <c r="AF211" s="9"/>
      <c r="AG211" s="22">
        <v>0.91217000000000004</v>
      </c>
      <c r="AH211" s="22">
        <v>119.134</v>
      </c>
      <c r="AI211" s="22">
        <v>-2.0965600000000001E-2</v>
      </c>
      <c r="AJ211" s="22">
        <v>201</v>
      </c>
      <c r="AK211" s="22">
        <v>0.91156000000000004</v>
      </c>
      <c r="AL211">
        <f t="shared" si="42"/>
        <v>20.965600000000002</v>
      </c>
      <c r="AM211">
        <f t="shared" si="43"/>
        <v>19.124191352000004</v>
      </c>
      <c r="AP211" s="9"/>
      <c r="AQ211" s="22">
        <v>0.68786599999999998</v>
      </c>
      <c r="AR211" s="22">
        <v>168.37899999999999</v>
      </c>
      <c r="AS211" s="22">
        <v>-2.14355E-2</v>
      </c>
      <c r="AT211" s="22">
        <v>201</v>
      </c>
      <c r="AU211" s="22">
        <v>0.68691999999999998</v>
      </c>
      <c r="AV211">
        <f t="shared" si="44"/>
        <v>21.435500000000001</v>
      </c>
      <c r="AW211">
        <f t="shared" si="45"/>
        <v>14.744751643000001</v>
      </c>
      <c r="AX211" s="9"/>
      <c r="AY211" s="22">
        <v>0.91217000000000004</v>
      </c>
      <c r="AZ211" s="22">
        <v>187.68</v>
      </c>
      <c r="BA211" s="22">
        <v>-2.0871000000000001E-2</v>
      </c>
      <c r="BB211" s="22">
        <v>201</v>
      </c>
      <c r="BC211" s="22">
        <v>0.91217000000000004</v>
      </c>
      <c r="BD211">
        <f t="shared" si="46"/>
        <v>20.871000000000002</v>
      </c>
      <c r="BE211">
        <f t="shared" si="47"/>
        <v>19.037900070000003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16.215800000000002</v>
      </c>
      <c r="I212" s="22">
        <v>-2.1667499999999999E-2</v>
      </c>
      <c r="J212" s="22">
        <v>202</v>
      </c>
      <c r="K212" s="22">
        <v>0.68188499999999996</v>
      </c>
      <c r="L212">
        <f t="shared" si="36"/>
        <v>21.6675</v>
      </c>
      <c r="M212">
        <f t="shared" si="37"/>
        <v>14.7952406925</v>
      </c>
      <c r="N212" s="9"/>
      <c r="O212" s="22">
        <v>0.91720599999999997</v>
      </c>
      <c r="P212" s="22">
        <v>36.1937</v>
      </c>
      <c r="Q212" s="22">
        <v>-2.1032700000000001E-2</v>
      </c>
      <c r="R212" s="22">
        <v>202</v>
      </c>
      <c r="S212" s="22">
        <v>0.91644300000000001</v>
      </c>
      <c r="T212">
        <f t="shared" si="38"/>
        <v>21.032700000000002</v>
      </c>
      <c r="U212">
        <f t="shared" si="39"/>
        <v>19.2913186362</v>
      </c>
      <c r="X212" s="9"/>
      <c r="Y212" s="22">
        <v>0.68283099999999997</v>
      </c>
      <c r="Z212" s="22">
        <v>69.954800000000006</v>
      </c>
      <c r="AA212" s="22">
        <v>-2.1402000000000001E-2</v>
      </c>
      <c r="AB212" s="22">
        <v>202</v>
      </c>
      <c r="AC212" s="22">
        <v>0.68215899999999996</v>
      </c>
      <c r="AD212">
        <f t="shared" si="40"/>
        <v>21.402000000000001</v>
      </c>
      <c r="AE212">
        <f t="shared" si="41"/>
        <v>14.613949062</v>
      </c>
      <c r="AF212" s="9"/>
      <c r="AG212" s="22">
        <v>0.91720599999999997</v>
      </c>
      <c r="AH212" s="22">
        <v>119.14400000000001</v>
      </c>
      <c r="AI212" s="22">
        <v>-2.0950300000000002E-2</v>
      </c>
      <c r="AJ212" s="22">
        <v>202</v>
      </c>
      <c r="AK212" s="22">
        <v>0.91613800000000001</v>
      </c>
      <c r="AL212">
        <f t="shared" si="42"/>
        <v>20.950300000000002</v>
      </c>
      <c r="AM212">
        <f t="shared" si="43"/>
        <v>19.215740861800001</v>
      </c>
      <c r="AP212" s="9"/>
      <c r="AQ212" s="22">
        <v>0.68283099999999997</v>
      </c>
      <c r="AR212" s="22">
        <v>168.38900000000001</v>
      </c>
      <c r="AS212" s="22">
        <v>-2.1441700000000001E-2</v>
      </c>
      <c r="AT212" s="22">
        <v>202</v>
      </c>
      <c r="AU212" s="22">
        <v>0.68209799999999998</v>
      </c>
      <c r="AV212">
        <f t="shared" si="44"/>
        <v>21.441700000000001</v>
      </c>
      <c r="AW212">
        <f t="shared" si="45"/>
        <v>14.6410574527</v>
      </c>
      <c r="AX212" s="9"/>
      <c r="AY212" s="22">
        <v>0.91720599999999997</v>
      </c>
      <c r="AZ212" s="22">
        <v>187.691</v>
      </c>
      <c r="BA212" s="22">
        <v>-2.0855700000000001E-2</v>
      </c>
      <c r="BB212" s="22">
        <v>202</v>
      </c>
      <c r="BC212" s="22">
        <v>0.91644300000000001</v>
      </c>
      <c r="BD212">
        <f t="shared" si="46"/>
        <v>20.855700000000002</v>
      </c>
      <c r="BE212">
        <f t="shared" si="47"/>
        <v>19.128973174200002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16.225899999999999</v>
      </c>
      <c r="I213" s="22">
        <v>-2.1685800000000002E-2</v>
      </c>
      <c r="J213" s="22">
        <v>203</v>
      </c>
      <c r="K213" s="22">
        <v>0.67691000000000001</v>
      </c>
      <c r="L213">
        <f t="shared" si="36"/>
        <v>21.6858</v>
      </c>
      <c r="M213">
        <f t="shared" si="37"/>
        <v>14.698526811000001</v>
      </c>
      <c r="N213" s="9"/>
      <c r="O213" s="22">
        <v>0.92224099999999998</v>
      </c>
      <c r="P213" s="22">
        <v>36.203800000000001</v>
      </c>
      <c r="Q213" s="22">
        <v>-2.1014399999999999E-2</v>
      </c>
      <c r="R213" s="22">
        <v>203</v>
      </c>
      <c r="S213" s="22">
        <v>0.92193599999999998</v>
      </c>
      <c r="T213">
        <f t="shared" si="38"/>
        <v>21.014399999999998</v>
      </c>
      <c r="U213">
        <f t="shared" si="39"/>
        <v>19.380341270399999</v>
      </c>
      <c r="X213" s="9"/>
      <c r="Y213" s="22">
        <v>0.67779500000000004</v>
      </c>
      <c r="Z213" s="22">
        <v>69.9649</v>
      </c>
      <c r="AA213" s="22">
        <v>-2.1411099999999999E-2</v>
      </c>
      <c r="AB213" s="22">
        <v>203</v>
      </c>
      <c r="AC213" s="22">
        <v>0.67697099999999999</v>
      </c>
      <c r="AD213">
        <f t="shared" si="40"/>
        <v>21.411099999999998</v>
      </c>
      <c r="AE213">
        <f t="shared" si="41"/>
        <v>14.512336524499998</v>
      </c>
      <c r="AF213" s="9"/>
      <c r="AG213" s="22">
        <v>0.92224099999999998</v>
      </c>
      <c r="AH213" s="22">
        <v>119.154</v>
      </c>
      <c r="AI213" s="22">
        <v>-2.09442E-2</v>
      </c>
      <c r="AJ213" s="22">
        <v>203</v>
      </c>
      <c r="AK213" s="22">
        <v>0.92163099999999998</v>
      </c>
      <c r="AL213">
        <f t="shared" si="42"/>
        <v>20.944199999999999</v>
      </c>
      <c r="AM213">
        <f t="shared" si="43"/>
        <v>19.315599952199999</v>
      </c>
      <c r="AP213" s="9"/>
      <c r="AQ213" s="22">
        <v>0.67779500000000004</v>
      </c>
      <c r="AR213" s="22">
        <v>168.399</v>
      </c>
      <c r="AS213" s="22">
        <v>-2.146E-2</v>
      </c>
      <c r="AT213" s="22">
        <v>203</v>
      </c>
      <c r="AU213" s="22">
        <v>0.67749000000000004</v>
      </c>
      <c r="AV213">
        <f t="shared" si="44"/>
        <v>21.46</v>
      </c>
      <c r="AW213">
        <f t="shared" si="45"/>
        <v>14.545480700000001</v>
      </c>
      <c r="AX213" s="9"/>
      <c r="AY213" s="22">
        <v>0.92224099999999998</v>
      </c>
      <c r="AZ213" s="22">
        <v>187.70099999999999</v>
      </c>
      <c r="BA213" s="22">
        <v>-2.0843500000000001E-2</v>
      </c>
      <c r="BB213" s="22">
        <v>203</v>
      </c>
      <c r="BC213" s="22">
        <v>0.92163099999999998</v>
      </c>
      <c r="BD213">
        <f t="shared" si="46"/>
        <v>20.843500000000002</v>
      </c>
      <c r="BE213">
        <f t="shared" si="47"/>
        <v>19.222730283500002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16.236000000000001</v>
      </c>
      <c r="I214" s="22">
        <v>-2.1682699999999999E-2</v>
      </c>
      <c r="J214" s="22">
        <v>204</v>
      </c>
      <c r="K214" s="22">
        <v>0.67224099999999998</v>
      </c>
      <c r="L214">
        <f t="shared" si="36"/>
        <v>21.682700000000001</v>
      </c>
      <c r="M214">
        <f t="shared" si="37"/>
        <v>14.587253252</v>
      </c>
      <c r="N214" s="9"/>
      <c r="O214" s="22">
        <v>0.92727700000000002</v>
      </c>
      <c r="P214" s="22">
        <v>36.213799999999999</v>
      </c>
      <c r="Q214" s="22">
        <v>-2.1005200000000002E-2</v>
      </c>
      <c r="R214" s="22">
        <v>204</v>
      </c>
      <c r="S214" s="22">
        <v>0.92651399999999995</v>
      </c>
      <c r="T214">
        <f t="shared" si="38"/>
        <v>21.005200000000002</v>
      </c>
      <c r="U214">
        <f t="shared" si="39"/>
        <v>19.477638840400001</v>
      </c>
      <c r="X214" s="9"/>
      <c r="Y214" s="22">
        <v>0.67276000000000002</v>
      </c>
      <c r="Z214" s="22">
        <v>69.974999999999994</v>
      </c>
      <c r="AA214" s="22">
        <v>-2.1429400000000001E-2</v>
      </c>
      <c r="AB214" s="22">
        <v>204</v>
      </c>
      <c r="AC214" s="22">
        <v>0.67388899999999996</v>
      </c>
      <c r="AD214">
        <f t="shared" si="40"/>
        <v>21.429400000000001</v>
      </c>
      <c r="AE214">
        <f t="shared" si="41"/>
        <v>14.416843144000001</v>
      </c>
      <c r="AF214" s="9"/>
      <c r="AG214" s="22">
        <v>0.92727700000000002</v>
      </c>
      <c r="AH214" s="22">
        <v>119.164</v>
      </c>
      <c r="AI214" s="22">
        <v>-2.0925900000000001E-2</v>
      </c>
      <c r="AJ214" s="22">
        <v>204</v>
      </c>
      <c r="AK214" s="22">
        <v>0.92681899999999995</v>
      </c>
      <c r="AL214">
        <f t="shared" si="42"/>
        <v>20.925900000000002</v>
      </c>
      <c r="AM214">
        <f t="shared" si="43"/>
        <v>19.404105774300003</v>
      </c>
      <c r="AP214" s="9"/>
      <c r="AQ214" s="22">
        <v>0.67276000000000002</v>
      </c>
      <c r="AR214" s="22">
        <v>168.40899999999999</v>
      </c>
      <c r="AS214" s="22">
        <v>-2.1466099999999998E-2</v>
      </c>
      <c r="AT214" s="22">
        <v>204</v>
      </c>
      <c r="AU214" s="22">
        <v>0.67236300000000004</v>
      </c>
      <c r="AV214">
        <f t="shared" si="44"/>
        <v>21.466099999999997</v>
      </c>
      <c r="AW214">
        <f t="shared" si="45"/>
        <v>14.441533435999999</v>
      </c>
      <c r="AX214" s="9"/>
      <c r="AY214" s="22">
        <v>0.92727700000000002</v>
      </c>
      <c r="AZ214" s="22">
        <v>187.71100000000001</v>
      </c>
      <c r="BA214" s="22">
        <v>-2.0816000000000001E-2</v>
      </c>
      <c r="BB214" s="22">
        <v>204</v>
      </c>
      <c r="BC214" s="22">
        <v>0.92620800000000003</v>
      </c>
      <c r="BD214">
        <f t="shared" si="46"/>
        <v>20.816000000000003</v>
      </c>
      <c r="BE214">
        <f t="shared" si="47"/>
        <v>19.302198032000003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16.245999999999999</v>
      </c>
      <c r="I215" s="22">
        <v>-2.1697999999999999E-2</v>
      </c>
      <c r="J215" s="22">
        <v>205</v>
      </c>
      <c r="K215" s="22">
        <v>0.66705300000000001</v>
      </c>
      <c r="L215">
        <f t="shared" si="36"/>
        <v>21.697999999999997</v>
      </c>
      <c r="M215">
        <f t="shared" si="37"/>
        <v>14.488297049999998</v>
      </c>
      <c r="N215" s="9"/>
      <c r="O215" s="22">
        <v>0.93231200000000003</v>
      </c>
      <c r="P215" s="22">
        <v>36.2239</v>
      </c>
      <c r="Q215" s="22">
        <v>-2.0993000000000001E-2</v>
      </c>
      <c r="R215" s="22">
        <v>205</v>
      </c>
      <c r="S215" s="22">
        <v>0.931396</v>
      </c>
      <c r="T215">
        <f t="shared" si="38"/>
        <v>20.993000000000002</v>
      </c>
      <c r="U215">
        <f t="shared" si="39"/>
        <v>19.572025816000004</v>
      </c>
      <c r="X215" s="9"/>
      <c r="Y215" s="22">
        <v>0.66772500000000001</v>
      </c>
      <c r="Z215" s="22">
        <v>69.984999999999999</v>
      </c>
      <c r="AA215" s="22">
        <v>-2.1441700000000001E-2</v>
      </c>
      <c r="AB215" s="22">
        <v>205</v>
      </c>
      <c r="AC215" s="22">
        <v>0.66711399999999998</v>
      </c>
      <c r="AD215">
        <f t="shared" si="40"/>
        <v>21.441700000000001</v>
      </c>
      <c r="AE215">
        <f t="shared" si="41"/>
        <v>14.3171591325</v>
      </c>
      <c r="AF215" s="9"/>
      <c r="AG215" s="22">
        <v>0.93231200000000003</v>
      </c>
      <c r="AH215" s="22">
        <v>119.17400000000001</v>
      </c>
      <c r="AI215" s="22">
        <v>-2.0904499999999999E-2</v>
      </c>
      <c r="AJ215" s="22">
        <v>205</v>
      </c>
      <c r="AK215" s="22">
        <v>0.931396</v>
      </c>
      <c r="AL215">
        <f t="shared" si="42"/>
        <v>20.904499999999999</v>
      </c>
      <c r="AM215">
        <f t="shared" si="43"/>
        <v>19.489516204000001</v>
      </c>
      <c r="AP215" s="9"/>
      <c r="AQ215" s="22">
        <v>0.66772500000000001</v>
      </c>
      <c r="AR215" s="22">
        <v>168.41900000000001</v>
      </c>
      <c r="AS215" s="22">
        <v>-2.14722E-2</v>
      </c>
      <c r="AT215" s="22">
        <v>205</v>
      </c>
      <c r="AU215" s="22">
        <v>0.66677900000000001</v>
      </c>
      <c r="AV215">
        <f t="shared" si="44"/>
        <v>21.472200000000001</v>
      </c>
      <c r="AW215">
        <f t="shared" si="45"/>
        <v>14.337524745000001</v>
      </c>
      <c r="AX215" s="9"/>
      <c r="AY215" s="22">
        <v>0.93231200000000003</v>
      </c>
      <c r="AZ215" s="22">
        <v>187.721</v>
      </c>
      <c r="BA215" s="22">
        <v>-2.0794699999999999E-2</v>
      </c>
      <c r="BB215" s="22">
        <v>205</v>
      </c>
      <c r="BC215" s="22">
        <v>0.931396</v>
      </c>
      <c r="BD215">
        <f t="shared" si="46"/>
        <v>20.794699999999999</v>
      </c>
      <c r="BE215">
        <f t="shared" si="47"/>
        <v>19.3871483464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16.2561</v>
      </c>
      <c r="I216" s="22">
        <v>-2.1716300000000001E-2</v>
      </c>
      <c r="J216" s="22">
        <v>206</v>
      </c>
      <c r="K216" s="22">
        <v>0.66247599999999995</v>
      </c>
      <c r="L216">
        <f t="shared" si="36"/>
        <v>21.7163</v>
      </c>
      <c r="M216">
        <f t="shared" si="37"/>
        <v>14.391153130699999</v>
      </c>
      <c r="N216" s="9"/>
      <c r="O216" s="22">
        <v>0.93734700000000004</v>
      </c>
      <c r="P216" s="22">
        <v>36.234000000000002</v>
      </c>
      <c r="Q216" s="22">
        <v>-2.0993000000000001E-2</v>
      </c>
      <c r="R216" s="22">
        <v>206</v>
      </c>
      <c r="S216" s="22">
        <v>0.93627899999999997</v>
      </c>
      <c r="T216">
        <f t="shared" si="38"/>
        <v>20.993000000000002</v>
      </c>
      <c r="U216">
        <f t="shared" si="39"/>
        <v>19.677725571000003</v>
      </c>
      <c r="X216" s="9"/>
      <c r="Y216" s="22">
        <v>0.66268899999999997</v>
      </c>
      <c r="Z216" s="22">
        <v>69.995099999999994</v>
      </c>
      <c r="AA216" s="22">
        <v>-2.1456900000000001E-2</v>
      </c>
      <c r="AB216" s="22">
        <v>206</v>
      </c>
      <c r="AC216" s="22">
        <v>0.66226200000000002</v>
      </c>
      <c r="AD216">
        <f t="shared" si="40"/>
        <v>21.456900000000001</v>
      </c>
      <c r="AE216">
        <f t="shared" si="41"/>
        <v>14.2192516041</v>
      </c>
      <c r="AF216" s="9"/>
      <c r="AG216" s="22">
        <v>0.93734700000000004</v>
      </c>
      <c r="AH216" s="22">
        <v>119.185</v>
      </c>
      <c r="AI216" s="22">
        <v>-2.0867900000000002E-2</v>
      </c>
      <c r="AJ216" s="22">
        <v>206</v>
      </c>
      <c r="AK216" s="22">
        <v>0.93689</v>
      </c>
      <c r="AL216">
        <f t="shared" si="42"/>
        <v>20.867900000000002</v>
      </c>
      <c r="AM216">
        <f t="shared" si="43"/>
        <v>19.560463461300003</v>
      </c>
      <c r="AP216" s="9"/>
      <c r="AQ216" s="22">
        <v>0.66268899999999997</v>
      </c>
      <c r="AR216" s="22">
        <v>168.429</v>
      </c>
      <c r="AS216" s="22">
        <v>-2.1478299999999999E-2</v>
      </c>
      <c r="AT216" s="22">
        <v>206</v>
      </c>
      <c r="AU216" s="22">
        <v>0.66250600000000004</v>
      </c>
      <c r="AV216">
        <f t="shared" si="44"/>
        <v>21.478299999999997</v>
      </c>
      <c r="AW216">
        <f t="shared" si="45"/>
        <v>14.233433148699998</v>
      </c>
      <c r="AX216" s="9"/>
      <c r="AY216" s="22">
        <v>0.93734700000000004</v>
      </c>
      <c r="AZ216" s="22">
        <v>187.73099999999999</v>
      </c>
      <c r="BA216" s="22">
        <v>-2.0770299999999998E-2</v>
      </c>
      <c r="BB216" s="22">
        <v>206</v>
      </c>
      <c r="BC216" s="22">
        <v>0.93627899999999997</v>
      </c>
      <c r="BD216">
        <f t="shared" si="46"/>
        <v>20.770299999999999</v>
      </c>
      <c r="BE216">
        <f t="shared" si="47"/>
        <v>19.468978394099999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16.266200000000001</v>
      </c>
      <c r="I217" s="22">
        <v>-2.17316E-2</v>
      </c>
      <c r="J217" s="22">
        <v>207</v>
      </c>
      <c r="K217" s="22">
        <v>0.657196</v>
      </c>
      <c r="L217">
        <f t="shared" si="36"/>
        <v>21.7316</v>
      </c>
      <c r="M217">
        <f t="shared" si="37"/>
        <v>14.291873666399999</v>
      </c>
      <c r="N217" s="9"/>
      <c r="O217" s="22">
        <v>0.94238299999999997</v>
      </c>
      <c r="P217" s="22">
        <v>36.244100000000003</v>
      </c>
      <c r="Q217" s="22">
        <v>-2.0971699999999999E-2</v>
      </c>
      <c r="R217" s="22">
        <v>207</v>
      </c>
      <c r="S217" s="22">
        <v>0.94116200000000005</v>
      </c>
      <c r="T217">
        <f t="shared" si="38"/>
        <v>20.971699999999998</v>
      </c>
      <c r="U217">
        <f t="shared" si="39"/>
        <v>19.763373561099996</v>
      </c>
      <c r="X217" s="9"/>
      <c r="Y217" s="22">
        <v>0.65765399999999996</v>
      </c>
      <c r="Z217" s="22">
        <v>70.005200000000002</v>
      </c>
      <c r="AA217" s="22">
        <v>-2.1466099999999998E-2</v>
      </c>
      <c r="AB217" s="22">
        <v>207</v>
      </c>
      <c r="AC217" s="22">
        <v>0.65701299999999996</v>
      </c>
      <c r="AD217">
        <f t="shared" si="40"/>
        <v>21.466099999999997</v>
      </c>
      <c r="AE217">
        <f t="shared" si="41"/>
        <v>14.117266529399997</v>
      </c>
      <c r="AF217" s="9"/>
      <c r="AG217" s="22">
        <v>0.94238299999999997</v>
      </c>
      <c r="AH217" s="22">
        <v>119.19499999999999</v>
      </c>
      <c r="AI217" s="22">
        <v>-2.0840500000000001E-2</v>
      </c>
      <c r="AJ217" s="22">
        <v>207</v>
      </c>
      <c r="AK217" s="22">
        <v>0.94116200000000005</v>
      </c>
      <c r="AL217">
        <f t="shared" si="42"/>
        <v>20.840500000000002</v>
      </c>
      <c r="AM217">
        <f t="shared" si="43"/>
        <v>19.639732911500001</v>
      </c>
      <c r="AP217" s="9"/>
      <c r="AQ217" s="22">
        <v>0.65765399999999996</v>
      </c>
      <c r="AR217" s="22">
        <v>168.43899999999999</v>
      </c>
      <c r="AS217" s="22">
        <v>-2.14874E-2</v>
      </c>
      <c r="AT217" s="22">
        <v>207</v>
      </c>
      <c r="AU217" s="22">
        <v>0.65734899999999996</v>
      </c>
      <c r="AV217">
        <f t="shared" si="44"/>
        <v>21.487400000000001</v>
      </c>
      <c r="AW217">
        <f t="shared" si="45"/>
        <v>14.1312745596</v>
      </c>
      <c r="AX217" s="9"/>
      <c r="AY217" s="22">
        <v>0.94238299999999997</v>
      </c>
      <c r="AZ217" s="22">
        <v>187.74100000000001</v>
      </c>
      <c r="BA217" s="22">
        <v>-2.07367E-2</v>
      </c>
      <c r="BB217" s="22">
        <v>207</v>
      </c>
      <c r="BC217" s="22">
        <v>0.94146700000000005</v>
      </c>
      <c r="BD217">
        <f t="shared" si="46"/>
        <v>20.736699999999999</v>
      </c>
      <c r="BE217">
        <f t="shared" si="47"/>
        <v>19.541913556099999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16.276299999999999</v>
      </c>
      <c r="I218" s="22">
        <v>-2.17041E-2</v>
      </c>
      <c r="J218" s="22">
        <v>208</v>
      </c>
      <c r="K218" s="22">
        <v>0.65216099999999999</v>
      </c>
      <c r="L218">
        <f t="shared" si="36"/>
        <v>21.7041</v>
      </c>
      <c r="M218">
        <f t="shared" si="37"/>
        <v>14.164486333800001</v>
      </c>
      <c r="N218" s="9"/>
      <c r="O218" s="22">
        <v>0.94741799999999998</v>
      </c>
      <c r="P218" s="22">
        <v>36.254100000000001</v>
      </c>
      <c r="Q218" s="22">
        <v>-2.0959499999999999E-2</v>
      </c>
      <c r="R218" s="22">
        <v>208</v>
      </c>
      <c r="S218" s="22">
        <v>0.94665500000000002</v>
      </c>
      <c r="T218">
        <f t="shared" si="38"/>
        <v>20.959499999999998</v>
      </c>
      <c r="U218">
        <f t="shared" si="39"/>
        <v>19.857407571</v>
      </c>
      <c r="X218" s="9"/>
      <c r="Y218" s="22">
        <v>0.65261800000000003</v>
      </c>
      <c r="Z218" s="22">
        <v>70.015299999999996</v>
      </c>
      <c r="AA218" s="22">
        <v>-2.1478299999999999E-2</v>
      </c>
      <c r="AB218" s="22">
        <v>208</v>
      </c>
      <c r="AC218" s="22">
        <v>0.65231300000000003</v>
      </c>
      <c r="AD218">
        <f t="shared" si="40"/>
        <v>21.478299999999997</v>
      </c>
      <c r="AE218">
        <f t="shared" si="41"/>
        <v>14.0171251894</v>
      </c>
      <c r="AF218" s="9"/>
      <c r="AG218" s="22">
        <v>0.94741799999999998</v>
      </c>
      <c r="AH218" s="22">
        <v>119.205</v>
      </c>
      <c r="AI218" s="22">
        <v>-2.0825199999999999E-2</v>
      </c>
      <c r="AJ218" s="22">
        <v>208</v>
      </c>
      <c r="AK218" s="22">
        <v>0.94635000000000002</v>
      </c>
      <c r="AL218">
        <f t="shared" si="42"/>
        <v>20.825199999999999</v>
      </c>
      <c r="AM218">
        <f t="shared" si="43"/>
        <v>19.730169333599999</v>
      </c>
      <c r="AP218" s="9"/>
      <c r="AQ218" s="22">
        <v>0.65261800000000003</v>
      </c>
      <c r="AR218" s="22">
        <v>168.44900000000001</v>
      </c>
      <c r="AS218" s="22">
        <v>-2.15149E-2</v>
      </c>
      <c r="AT218" s="22">
        <v>208</v>
      </c>
      <c r="AU218" s="22">
        <v>0.65176400000000001</v>
      </c>
      <c r="AV218">
        <f t="shared" si="44"/>
        <v>21.514900000000001</v>
      </c>
      <c r="AW218">
        <f t="shared" si="45"/>
        <v>14.041011008200002</v>
      </c>
      <c r="AX218" s="9"/>
      <c r="AY218" s="22">
        <v>0.94741799999999998</v>
      </c>
      <c r="AZ218" s="22">
        <v>187.751</v>
      </c>
      <c r="BA218" s="22">
        <v>-2.0700099999999999E-2</v>
      </c>
      <c r="BB218" s="22">
        <v>208</v>
      </c>
      <c r="BC218" s="22">
        <v>0.94635000000000002</v>
      </c>
      <c r="BD218">
        <f t="shared" si="46"/>
        <v>20.700099999999999</v>
      </c>
      <c r="BE218">
        <f t="shared" si="47"/>
        <v>19.611647341799998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16.286300000000001</v>
      </c>
      <c r="I219" s="22">
        <v>-2.1752899999999999E-2</v>
      </c>
      <c r="J219" s="22">
        <v>209</v>
      </c>
      <c r="K219" s="22">
        <v>0.64681999999999995</v>
      </c>
      <c r="L219">
        <f t="shared" si="36"/>
        <v>21.7529</v>
      </c>
      <c r="M219">
        <f t="shared" si="37"/>
        <v>14.0868082407</v>
      </c>
      <c r="N219" s="9"/>
      <c r="O219" s="22">
        <v>0.95245400000000002</v>
      </c>
      <c r="P219" s="22">
        <v>36.264200000000002</v>
      </c>
      <c r="Q219" s="22">
        <v>-2.0938100000000001E-2</v>
      </c>
      <c r="R219" s="22">
        <v>209</v>
      </c>
      <c r="S219" s="22">
        <v>0.95184299999999999</v>
      </c>
      <c r="T219">
        <f t="shared" si="38"/>
        <v>20.938100000000002</v>
      </c>
      <c r="U219">
        <f t="shared" si="39"/>
        <v>19.942577097400001</v>
      </c>
      <c r="X219" s="9"/>
      <c r="Y219" s="22">
        <v>0.64758300000000002</v>
      </c>
      <c r="Z219" s="22">
        <v>70.025300000000001</v>
      </c>
      <c r="AA219" s="22">
        <v>-2.1490499999999999E-2</v>
      </c>
      <c r="AB219" s="22">
        <v>209</v>
      </c>
      <c r="AC219" s="22">
        <v>0.64675899999999997</v>
      </c>
      <c r="AD219">
        <f t="shared" si="40"/>
        <v>21.490500000000001</v>
      </c>
      <c r="AE219">
        <f t="shared" si="41"/>
        <v>13.9168824615</v>
      </c>
      <c r="AF219" s="9"/>
      <c r="AG219" s="22">
        <v>0.95245400000000002</v>
      </c>
      <c r="AH219" s="22">
        <v>119.215</v>
      </c>
      <c r="AI219" s="22">
        <v>-2.0800800000000001E-2</v>
      </c>
      <c r="AJ219" s="22">
        <v>209</v>
      </c>
      <c r="AK219" s="22">
        <v>0.95184299999999999</v>
      </c>
      <c r="AL219">
        <f t="shared" si="42"/>
        <v>20.800800000000002</v>
      </c>
      <c r="AM219">
        <f t="shared" si="43"/>
        <v>19.811805163200003</v>
      </c>
      <c r="AP219" s="9"/>
      <c r="AQ219" s="22">
        <v>0.64758300000000002</v>
      </c>
      <c r="AR219" s="22">
        <v>168.459</v>
      </c>
      <c r="AS219" s="22">
        <v>-2.1545399999999999E-2</v>
      </c>
      <c r="AT219" s="22">
        <v>209</v>
      </c>
      <c r="AU219" s="22">
        <v>0.64691200000000004</v>
      </c>
      <c r="AV219">
        <f t="shared" si="44"/>
        <v>21.545400000000001</v>
      </c>
      <c r="AW219">
        <f t="shared" si="45"/>
        <v>13.952434768200002</v>
      </c>
      <c r="AX219" s="9"/>
      <c r="AY219" s="22">
        <v>0.95245400000000002</v>
      </c>
      <c r="AZ219" s="22">
        <v>187.761</v>
      </c>
      <c r="BA219" s="22">
        <v>-2.0663500000000001E-2</v>
      </c>
      <c r="BB219" s="22">
        <v>209</v>
      </c>
      <c r="BC219" s="22">
        <v>0.95153799999999999</v>
      </c>
      <c r="BD219">
        <f t="shared" si="46"/>
        <v>20.663500000000003</v>
      </c>
      <c r="BE219">
        <f t="shared" si="47"/>
        <v>19.681033229000004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16.296399999999998</v>
      </c>
      <c r="I220" s="22">
        <v>-2.17621E-2</v>
      </c>
      <c r="J220" s="22">
        <v>210</v>
      </c>
      <c r="K220" s="22">
        <v>0.641571</v>
      </c>
      <c r="L220">
        <f t="shared" si="36"/>
        <v>21.7621</v>
      </c>
      <c r="M220">
        <f t="shared" si="37"/>
        <v>13.983193830799999</v>
      </c>
      <c r="N220" s="9"/>
      <c r="O220" s="22">
        <v>0.95748900000000003</v>
      </c>
      <c r="P220" s="22">
        <v>36.274299999999997</v>
      </c>
      <c r="Q220" s="22">
        <v>-2.0925900000000001E-2</v>
      </c>
      <c r="R220" s="22">
        <v>210</v>
      </c>
      <c r="S220" s="22">
        <v>0.95672599999999997</v>
      </c>
      <c r="T220">
        <f t="shared" si="38"/>
        <v>20.925900000000002</v>
      </c>
      <c r="U220">
        <f t="shared" si="39"/>
        <v>20.036319065100002</v>
      </c>
      <c r="X220" s="9"/>
      <c r="Y220" s="22">
        <v>0.64254800000000001</v>
      </c>
      <c r="Z220" s="22">
        <v>70.035399999999996</v>
      </c>
      <c r="AA220" s="22">
        <v>-2.1484400000000001E-2</v>
      </c>
      <c r="AB220" s="22">
        <v>210</v>
      </c>
      <c r="AC220" s="22">
        <v>0.64154100000000003</v>
      </c>
      <c r="AD220">
        <f t="shared" si="40"/>
        <v>21.484400000000001</v>
      </c>
      <c r="AE220">
        <f t="shared" si="41"/>
        <v>13.804758251200001</v>
      </c>
      <c r="AF220" s="9"/>
      <c r="AG220" s="22">
        <v>0.95748900000000003</v>
      </c>
      <c r="AH220" s="22">
        <v>119.22499999999999</v>
      </c>
      <c r="AI220" s="22">
        <v>-2.07764E-2</v>
      </c>
      <c r="AJ220" s="22">
        <v>210</v>
      </c>
      <c r="AK220" s="22">
        <v>0.95672599999999997</v>
      </c>
      <c r="AL220">
        <f t="shared" si="42"/>
        <v>20.776399999999999</v>
      </c>
      <c r="AM220">
        <f t="shared" si="43"/>
        <v>19.893174459600001</v>
      </c>
      <c r="AP220" s="9"/>
      <c r="AQ220" s="22">
        <v>0.64254800000000001</v>
      </c>
      <c r="AR220" s="22">
        <v>168.46899999999999</v>
      </c>
      <c r="AS220" s="22">
        <v>-2.1560699999999999E-2</v>
      </c>
      <c r="AT220" s="22">
        <v>210</v>
      </c>
      <c r="AU220" s="22">
        <v>0.64184600000000003</v>
      </c>
      <c r="AV220">
        <f t="shared" si="44"/>
        <v>21.560699999999997</v>
      </c>
      <c r="AW220">
        <f t="shared" si="45"/>
        <v>13.853784663599999</v>
      </c>
      <c r="AX220" s="9"/>
      <c r="AY220" s="22">
        <v>0.95748900000000003</v>
      </c>
      <c r="AZ220" s="22">
        <v>187.77099999999999</v>
      </c>
      <c r="BA220" s="22">
        <v>-2.0632899999999999E-2</v>
      </c>
      <c r="BB220" s="22">
        <v>210</v>
      </c>
      <c r="BC220" s="22">
        <v>0.95672599999999997</v>
      </c>
      <c r="BD220">
        <f t="shared" si="46"/>
        <v>20.632899999999999</v>
      </c>
      <c r="BE220">
        <f t="shared" si="47"/>
        <v>19.755774788099998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16.3065</v>
      </c>
      <c r="I221" s="22">
        <v>-2.1780399999999998E-2</v>
      </c>
      <c r="J221" s="22">
        <v>211</v>
      </c>
      <c r="K221" s="22">
        <v>0.63680999999999999</v>
      </c>
      <c r="L221">
        <f t="shared" si="36"/>
        <v>21.780399999999997</v>
      </c>
      <c r="M221">
        <f t="shared" si="37"/>
        <v>13.885266364799998</v>
      </c>
      <c r="N221" s="9"/>
      <c r="O221" s="22">
        <v>0.96252400000000005</v>
      </c>
      <c r="P221" s="22">
        <v>36.284300000000002</v>
      </c>
      <c r="Q221" s="22">
        <v>-2.0904499999999999E-2</v>
      </c>
      <c r="R221" s="22">
        <v>211</v>
      </c>
      <c r="S221" s="22">
        <v>0.96252400000000005</v>
      </c>
      <c r="T221">
        <f t="shared" si="38"/>
        <v>20.904499999999999</v>
      </c>
      <c r="U221">
        <f t="shared" si="39"/>
        <v>20.121082957999999</v>
      </c>
      <c r="X221" s="9"/>
      <c r="Y221" s="22">
        <v>0.63751199999999997</v>
      </c>
      <c r="Z221" s="22">
        <v>70.045500000000004</v>
      </c>
      <c r="AA221" s="22">
        <v>-2.1478299999999999E-2</v>
      </c>
      <c r="AB221" s="22">
        <v>211</v>
      </c>
      <c r="AC221" s="22">
        <v>0.63699300000000003</v>
      </c>
      <c r="AD221">
        <f t="shared" si="40"/>
        <v>21.478299999999997</v>
      </c>
      <c r="AE221">
        <f t="shared" si="41"/>
        <v>13.692673989599998</v>
      </c>
      <c r="AF221" s="9"/>
      <c r="AG221" s="22">
        <v>0.96252400000000005</v>
      </c>
      <c r="AH221" s="22">
        <v>119.235</v>
      </c>
      <c r="AI221" s="22">
        <v>-2.0748900000000001E-2</v>
      </c>
      <c r="AJ221" s="22">
        <v>211</v>
      </c>
      <c r="AK221" s="22">
        <v>0.96191400000000005</v>
      </c>
      <c r="AL221">
        <f t="shared" si="42"/>
        <v>20.748899999999999</v>
      </c>
      <c r="AM221">
        <f t="shared" si="43"/>
        <v>19.9713142236</v>
      </c>
      <c r="AP221" s="9"/>
      <c r="AQ221" s="22">
        <v>0.63751199999999997</v>
      </c>
      <c r="AR221" s="22">
        <v>168.47900000000001</v>
      </c>
      <c r="AS221" s="22">
        <v>-2.15698E-2</v>
      </c>
      <c r="AT221" s="22">
        <v>211</v>
      </c>
      <c r="AU221" s="22">
        <v>0.63717699999999999</v>
      </c>
      <c r="AV221">
        <f t="shared" si="44"/>
        <v>21.569800000000001</v>
      </c>
      <c r="AW221">
        <f t="shared" si="45"/>
        <v>13.7510063376</v>
      </c>
      <c r="AX221" s="9"/>
      <c r="AY221" s="22">
        <v>0.96252400000000005</v>
      </c>
      <c r="AZ221" s="22">
        <v>187.78100000000001</v>
      </c>
      <c r="BA221" s="22">
        <v>-2.0590199999999999E-2</v>
      </c>
      <c r="BB221" s="22">
        <v>211</v>
      </c>
      <c r="BC221" s="22">
        <v>0.96160900000000005</v>
      </c>
      <c r="BD221">
        <f t="shared" si="46"/>
        <v>20.590199999999999</v>
      </c>
      <c r="BE221">
        <f t="shared" si="47"/>
        <v>19.818561664800001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16.316500000000001</v>
      </c>
      <c r="I222" s="22">
        <v>-2.1792599999999999E-2</v>
      </c>
      <c r="J222" s="22">
        <v>212</v>
      </c>
      <c r="K222" s="22">
        <v>0.63189700000000004</v>
      </c>
      <c r="L222">
        <f t="shared" si="36"/>
        <v>21.7926</v>
      </c>
      <c r="M222">
        <f t="shared" si="37"/>
        <v>13.783318270199999</v>
      </c>
      <c r="N222" s="9"/>
      <c r="O222" s="22">
        <v>0.96755999999999998</v>
      </c>
      <c r="P222" s="22">
        <v>36.294400000000003</v>
      </c>
      <c r="Q222" s="22">
        <v>-2.0880099999999999E-2</v>
      </c>
      <c r="R222" s="22">
        <v>212</v>
      </c>
      <c r="S222" s="22">
        <v>0.96679700000000002</v>
      </c>
      <c r="T222">
        <f t="shared" si="38"/>
        <v>20.880099999999999</v>
      </c>
      <c r="U222">
        <f t="shared" si="39"/>
        <v>20.202749555999997</v>
      </c>
      <c r="X222" s="9"/>
      <c r="Y222" s="22">
        <v>0.63247699999999996</v>
      </c>
      <c r="Z222" s="22">
        <v>70.055499999999995</v>
      </c>
      <c r="AA222" s="22">
        <v>-2.14722E-2</v>
      </c>
      <c r="AB222" s="22">
        <v>212</v>
      </c>
      <c r="AC222" s="22">
        <v>0.631714</v>
      </c>
      <c r="AD222">
        <f t="shared" si="40"/>
        <v>21.472200000000001</v>
      </c>
      <c r="AE222">
        <f t="shared" si="41"/>
        <v>13.580672639399999</v>
      </c>
      <c r="AF222" s="9"/>
      <c r="AG222" s="22">
        <v>0.96755999999999998</v>
      </c>
      <c r="AH222" s="22">
        <v>119.245</v>
      </c>
      <c r="AI222" s="22">
        <v>-2.0721400000000001E-2</v>
      </c>
      <c r="AJ222" s="22">
        <v>212</v>
      </c>
      <c r="AK222" s="22">
        <v>0.96710200000000002</v>
      </c>
      <c r="AL222">
        <f t="shared" si="42"/>
        <v>20.721400000000003</v>
      </c>
      <c r="AM222">
        <f t="shared" si="43"/>
        <v>20.049197784</v>
      </c>
      <c r="AP222" s="9"/>
      <c r="AQ222" s="22">
        <v>0.63247699999999996</v>
      </c>
      <c r="AR222" s="22">
        <v>168.489</v>
      </c>
      <c r="AS222" s="22">
        <v>-2.1585099999999999E-2</v>
      </c>
      <c r="AT222" s="22">
        <v>212</v>
      </c>
      <c r="AU222" s="22">
        <v>0.63180499999999995</v>
      </c>
      <c r="AV222">
        <f t="shared" si="44"/>
        <v>21.585100000000001</v>
      </c>
      <c r="AW222">
        <f t="shared" si="45"/>
        <v>13.6520792927</v>
      </c>
      <c r="AX222" s="9"/>
      <c r="AY222" s="22">
        <v>0.96755999999999998</v>
      </c>
      <c r="AZ222" s="22">
        <v>187.791</v>
      </c>
      <c r="BA222" s="22">
        <v>-2.0556600000000001E-2</v>
      </c>
      <c r="BB222" s="22">
        <v>212</v>
      </c>
      <c r="BC222" s="22">
        <v>0.96710200000000002</v>
      </c>
      <c r="BD222">
        <f t="shared" si="46"/>
        <v>20.5566</v>
      </c>
      <c r="BE222">
        <f t="shared" si="47"/>
        <v>19.889743895999999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16.326599999999999</v>
      </c>
      <c r="I223" s="22">
        <v>-2.1795700000000001E-2</v>
      </c>
      <c r="J223" s="22">
        <v>213</v>
      </c>
      <c r="K223" s="22">
        <v>0.62802100000000005</v>
      </c>
      <c r="L223">
        <f t="shared" si="36"/>
        <v>21.7957</v>
      </c>
      <c r="M223">
        <f t="shared" si="37"/>
        <v>13.6755158037</v>
      </c>
      <c r="N223" s="9"/>
      <c r="O223" s="22">
        <v>0.97259499999999999</v>
      </c>
      <c r="P223" s="22">
        <v>36.304499999999997</v>
      </c>
      <c r="Q223" s="22">
        <v>-2.08618E-2</v>
      </c>
      <c r="R223" s="22">
        <v>213</v>
      </c>
      <c r="S223" s="22">
        <v>0.97228999999999999</v>
      </c>
      <c r="T223">
        <f t="shared" si="38"/>
        <v>20.861799999999999</v>
      </c>
      <c r="U223">
        <f t="shared" si="39"/>
        <v>20.290082370999997</v>
      </c>
      <c r="X223" s="9"/>
      <c r="Y223" s="22">
        <v>0.62744100000000003</v>
      </c>
      <c r="Z223" s="22">
        <v>70.065600000000003</v>
      </c>
      <c r="AA223" s="22">
        <v>-2.1481299999999998E-2</v>
      </c>
      <c r="AB223" s="22">
        <v>213</v>
      </c>
      <c r="AC223" s="22">
        <v>0.62652600000000003</v>
      </c>
      <c r="AD223">
        <f t="shared" si="40"/>
        <v>21.481299999999997</v>
      </c>
      <c r="AE223">
        <f t="shared" si="41"/>
        <v>13.4782483533</v>
      </c>
      <c r="AF223" s="9"/>
      <c r="AG223" s="22">
        <v>0.97259499999999999</v>
      </c>
      <c r="AH223" s="22">
        <v>119.255</v>
      </c>
      <c r="AI223" s="22">
        <v>-2.0687899999999999E-2</v>
      </c>
      <c r="AJ223" s="22">
        <v>213</v>
      </c>
      <c r="AK223" s="22">
        <v>0.97167999999999999</v>
      </c>
      <c r="AL223">
        <f t="shared" si="42"/>
        <v>20.687899999999999</v>
      </c>
      <c r="AM223">
        <f t="shared" si="43"/>
        <v>20.120948100499998</v>
      </c>
      <c r="AP223" s="9"/>
      <c r="AQ223" s="22">
        <v>0.62744100000000003</v>
      </c>
      <c r="AR223" s="22">
        <v>168.499</v>
      </c>
      <c r="AS223" s="22">
        <v>-2.1594200000000001E-2</v>
      </c>
      <c r="AT223" s="22">
        <v>213</v>
      </c>
      <c r="AU223" s="22">
        <v>0.62707500000000005</v>
      </c>
      <c r="AV223">
        <f t="shared" si="44"/>
        <v>21.594200000000001</v>
      </c>
      <c r="AW223">
        <f t="shared" si="45"/>
        <v>13.549086442200002</v>
      </c>
      <c r="AX223" s="9"/>
      <c r="AY223" s="22">
        <v>0.97259499999999999</v>
      </c>
      <c r="AZ223" s="22">
        <v>187.80099999999999</v>
      </c>
      <c r="BA223" s="22">
        <v>-2.052E-2</v>
      </c>
      <c r="BB223" s="22">
        <v>213</v>
      </c>
      <c r="BC223" s="22">
        <v>0.97198499999999999</v>
      </c>
      <c r="BD223">
        <f t="shared" si="46"/>
        <v>20.52</v>
      </c>
      <c r="BE223">
        <f t="shared" si="47"/>
        <v>19.957649400000001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16.3367</v>
      </c>
      <c r="I224" s="22">
        <v>-2.1768200000000001E-2</v>
      </c>
      <c r="J224" s="22">
        <v>214</v>
      </c>
      <c r="K224" s="22">
        <v>0.62188699999999997</v>
      </c>
      <c r="L224">
        <f t="shared" si="36"/>
        <v>21.7682</v>
      </c>
      <c r="M224">
        <f t="shared" si="37"/>
        <v>13.5486582892</v>
      </c>
      <c r="N224" s="9"/>
      <c r="O224" s="22">
        <v>0.97763100000000003</v>
      </c>
      <c r="P224" s="22">
        <v>36.314599999999999</v>
      </c>
      <c r="Q224" s="22">
        <v>-2.0834399999999999E-2</v>
      </c>
      <c r="R224" s="22">
        <v>214</v>
      </c>
      <c r="S224" s="22">
        <v>0.97717299999999996</v>
      </c>
      <c r="T224">
        <f t="shared" si="38"/>
        <v>20.834399999999999</v>
      </c>
      <c r="U224">
        <f t="shared" si="39"/>
        <v>20.368355306399998</v>
      </c>
      <c r="X224" s="9"/>
      <c r="Y224" s="22">
        <v>0.62240600000000001</v>
      </c>
      <c r="Z224" s="22">
        <v>70.075699999999998</v>
      </c>
      <c r="AA224" s="22">
        <v>-2.1499600000000001E-2</v>
      </c>
      <c r="AB224" s="22">
        <v>214</v>
      </c>
      <c r="AC224" s="22">
        <v>0.62164299999999995</v>
      </c>
      <c r="AD224">
        <f t="shared" si="40"/>
        <v>21.499600000000001</v>
      </c>
      <c r="AE224">
        <f t="shared" si="41"/>
        <v>13.381480037600001</v>
      </c>
      <c r="AF224" s="9"/>
      <c r="AG224" s="22">
        <v>0.97763100000000003</v>
      </c>
      <c r="AH224" s="22">
        <v>119.265</v>
      </c>
      <c r="AI224" s="22">
        <v>-2.0660399999999999E-2</v>
      </c>
      <c r="AJ224" s="22">
        <v>214</v>
      </c>
      <c r="AK224" s="22">
        <v>0.97717299999999996</v>
      </c>
      <c r="AL224">
        <f t="shared" si="42"/>
        <v>20.660399999999999</v>
      </c>
      <c r="AM224">
        <f t="shared" si="43"/>
        <v>20.198247512399998</v>
      </c>
      <c r="AP224" s="9"/>
      <c r="AQ224" s="22">
        <v>0.62240600000000001</v>
      </c>
      <c r="AR224" s="22">
        <v>168.51</v>
      </c>
      <c r="AS224" s="22">
        <v>-2.16095E-2</v>
      </c>
      <c r="AT224" s="22">
        <v>214</v>
      </c>
      <c r="AU224" s="22">
        <v>0.62176500000000001</v>
      </c>
      <c r="AV224">
        <f t="shared" si="44"/>
        <v>21.609500000000001</v>
      </c>
      <c r="AW224">
        <f t="shared" si="45"/>
        <v>13.449882457000001</v>
      </c>
      <c r="AX224" s="9"/>
      <c r="AY224" s="22">
        <v>0.97763100000000003</v>
      </c>
      <c r="AZ224" s="22">
        <v>187.81100000000001</v>
      </c>
      <c r="BA224" s="22">
        <v>-2.04926E-2</v>
      </c>
      <c r="BB224" s="22">
        <v>214</v>
      </c>
      <c r="BC224" s="22">
        <v>0.97717299999999996</v>
      </c>
      <c r="BD224">
        <f t="shared" si="46"/>
        <v>20.492599999999999</v>
      </c>
      <c r="BE224">
        <f t="shared" si="47"/>
        <v>20.034201030599998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16.346800000000002</v>
      </c>
      <c r="I225" s="22">
        <v>-2.1777299999999999E-2</v>
      </c>
      <c r="J225" s="22">
        <v>215</v>
      </c>
      <c r="K225" s="22">
        <v>0.61675999999999997</v>
      </c>
      <c r="L225">
        <f t="shared" si="36"/>
        <v>21.7773</v>
      </c>
      <c r="M225">
        <f t="shared" si="37"/>
        <v>13.4446734783</v>
      </c>
      <c r="N225" s="9"/>
      <c r="O225" s="22">
        <v>0.98266600000000004</v>
      </c>
      <c r="P225" s="22">
        <v>36.324599999999997</v>
      </c>
      <c r="Q225" s="22">
        <v>-2.0803800000000001E-2</v>
      </c>
      <c r="R225" s="22">
        <v>215</v>
      </c>
      <c r="S225" s="22">
        <v>0.98236100000000004</v>
      </c>
      <c r="T225">
        <f t="shared" si="38"/>
        <v>20.803800000000003</v>
      </c>
      <c r="U225">
        <f t="shared" si="39"/>
        <v>20.443186930800003</v>
      </c>
      <c r="X225" s="9"/>
      <c r="Y225" s="22">
        <v>0.617371</v>
      </c>
      <c r="Z225" s="22">
        <v>70.085800000000006</v>
      </c>
      <c r="AA225" s="22">
        <v>-2.1496600000000001E-2</v>
      </c>
      <c r="AB225" s="22">
        <v>215</v>
      </c>
      <c r="AC225" s="22">
        <v>0.616699</v>
      </c>
      <c r="AD225">
        <f t="shared" si="40"/>
        <v>21.496600000000001</v>
      </c>
      <c r="AE225">
        <f t="shared" si="41"/>
        <v>13.2713774386</v>
      </c>
      <c r="AF225" s="9"/>
      <c r="AG225" s="22">
        <v>0.98266600000000004</v>
      </c>
      <c r="AH225" s="22">
        <v>119.27500000000001</v>
      </c>
      <c r="AI225" s="22">
        <v>-2.0626800000000001E-2</v>
      </c>
      <c r="AJ225" s="22">
        <v>215</v>
      </c>
      <c r="AK225" s="22">
        <v>0.98236100000000004</v>
      </c>
      <c r="AL225">
        <f t="shared" si="42"/>
        <v>20.626799999999999</v>
      </c>
      <c r="AM225">
        <f t="shared" si="43"/>
        <v>20.269255048800002</v>
      </c>
      <c r="AP225" s="9"/>
      <c r="AQ225" s="22">
        <v>0.617371</v>
      </c>
      <c r="AR225" s="22">
        <v>168.52</v>
      </c>
      <c r="AS225" s="22">
        <v>-2.16248E-2</v>
      </c>
      <c r="AT225" s="22">
        <v>215</v>
      </c>
      <c r="AU225" s="22">
        <v>0.61663800000000002</v>
      </c>
      <c r="AV225">
        <f t="shared" si="44"/>
        <v>21.6248</v>
      </c>
      <c r="AW225">
        <f t="shared" si="45"/>
        <v>13.350524400799999</v>
      </c>
      <c r="AX225" s="9"/>
      <c r="AY225" s="22">
        <v>0.98266600000000004</v>
      </c>
      <c r="AZ225" s="22">
        <v>187.821</v>
      </c>
      <c r="BA225" s="22">
        <v>-2.0462000000000001E-2</v>
      </c>
      <c r="BB225" s="22">
        <v>215</v>
      </c>
      <c r="BC225" s="22">
        <v>0.98175000000000001</v>
      </c>
      <c r="BD225">
        <f t="shared" si="46"/>
        <v>20.462</v>
      </c>
      <c r="BE225">
        <f t="shared" si="47"/>
        <v>20.107311692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16.3568</v>
      </c>
      <c r="I226" s="22">
        <v>-2.1798700000000001E-2</v>
      </c>
      <c r="J226" s="22">
        <v>216</v>
      </c>
      <c r="K226" s="22">
        <v>0.61154200000000003</v>
      </c>
      <c r="L226">
        <f t="shared" si="36"/>
        <v>21.7987</v>
      </c>
      <c r="M226">
        <f t="shared" si="37"/>
        <v>13.348106964499999</v>
      </c>
      <c r="N226" s="9"/>
      <c r="O226" s="22">
        <v>0.98770100000000005</v>
      </c>
      <c r="P226" s="22">
        <v>36.334699999999998</v>
      </c>
      <c r="Q226" s="22">
        <v>-2.0773300000000001E-2</v>
      </c>
      <c r="R226" s="22">
        <v>216</v>
      </c>
      <c r="S226" s="22">
        <v>0.98693799999999998</v>
      </c>
      <c r="T226">
        <f t="shared" si="38"/>
        <v>20.773300000000003</v>
      </c>
      <c r="U226">
        <f t="shared" si="39"/>
        <v>20.517809183300002</v>
      </c>
      <c r="X226" s="9"/>
      <c r="Y226" s="22">
        <v>0.61233499999999996</v>
      </c>
      <c r="Z226" s="22">
        <v>70.095799999999997</v>
      </c>
      <c r="AA226" s="22">
        <v>-2.1505699999999999E-2</v>
      </c>
      <c r="AB226" s="22">
        <v>216</v>
      </c>
      <c r="AC226" s="22">
        <v>0.61206099999999997</v>
      </c>
      <c r="AD226">
        <f t="shared" si="40"/>
        <v>21.505699999999997</v>
      </c>
      <c r="AE226">
        <f t="shared" si="41"/>
        <v>13.168692809499998</v>
      </c>
      <c r="AF226" s="9"/>
      <c r="AG226" s="22">
        <v>0.98770100000000005</v>
      </c>
      <c r="AH226" s="22">
        <v>119.285</v>
      </c>
      <c r="AI226" s="22">
        <v>-2.0608499999999998E-2</v>
      </c>
      <c r="AJ226" s="22">
        <v>216</v>
      </c>
      <c r="AK226" s="22">
        <v>0.98663299999999998</v>
      </c>
      <c r="AL226">
        <f t="shared" si="42"/>
        <v>20.608499999999999</v>
      </c>
      <c r="AM226">
        <f t="shared" si="43"/>
        <v>20.355036058500001</v>
      </c>
      <c r="AP226" s="9"/>
      <c r="AQ226" s="22">
        <v>0.61233499999999996</v>
      </c>
      <c r="AR226" s="22">
        <v>168.53</v>
      </c>
      <c r="AS226" s="22">
        <v>-2.1637E-2</v>
      </c>
      <c r="AT226" s="22">
        <v>216</v>
      </c>
      <c r="AU226" s="22">
        <v>0.61148100000000005</v>
      </c>
      <c r="AV226">
        <f t="shared" si="44"/>
        <v>21.637</v>
      </c>
      <c r="AW226">
        <f t="shared" si="45"/>
        <v>13.249092395</v>
      </c>
      <c r="AX226" s="9"/>
      <c r="AY226" s="22">
        <v>0.98770100000000005</v>
      </c>
      <c r="AZ226" s="22">
        <v>187.83199999999999</v>
      </c>
      <c r="BA226" s="22">
        <v>-2.04224E-2</v>
      </c>
      <c r="BB226" s="22">
        <v>216</v>
      </c>
      <c r="BC226" s="22">
        <v>0.98663299999999998</v>
      </c>
      <c r="BD226">
        <f t="shared" si="46"/>
        <v>20.4224</v>
      </c>
      <c r="BE226">
        <f t="shared" si="47"/>
        <v>20.171224902400002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16.366900000000001</v>
      </c>
      <c r="I227" s="22">
        <v>-2.1810900000000001E-2</v>
      </c>
      <c r="J227" s="22">
        <v>217</v>
      </c>
      <c r="K227" s="22">
        <v>0.60696399999999995</v>
      </c>
      <c r="L227">
        <f t="shared" si="36"/>
        <v>21.8109</v>
      </c>
      <c r="M227">
        <f t="shared" si="37"/>
        <v>13.245759569999999</v>
      </c>
      <c r="N227" s="9"/>
      <c r="O227" s="22">
        <v>0.99273699999999998</v>
      </c>
      <c r="P227" s="22">
        <v>36.344799999999999</v>
      </c>
      <c r="Q227" s="22">
        <v>-2.0742799999999999E-2</v>
      </c>
      <c r="R227" s="22">
        <v>217</v>
      </c>
      <c r="S227" s="22">
        <v>0.99212599999999995</v>
      </c>
      <c r="T227">
        <f t="shared" si="38"/>
        <v>20.742799999999999</v>
      </c>
      <c r="U227">
        <f t="shared" si="39"/>
        <v>20.592145043599999</v>
      </c>
      <c r="X227" s="9"/>
      <c r="Y227" s="22">
        <v>0.60729999999999995</v>
      </c>
      <c r="Z227" s="22">
        <v>70.105900000000005</v>
      </c>
      <c r="AA227" s="22">
        <v>-2.15179E-2</v>
      </c>
      <c r="AB227" s="22">
        <v>217</v>
      </c>
      <c r="AC227" s="22">
        <v>0.60699499999999995</v>
      </c>
      <c r="AD227">
        <f t="shared" si="40"/>
        <v>21.517900000000001</v>
      </c>
      <c r="AE227">
        <f t="shared" si="41"/>
        <v>13.06782067</v>
      </c>
      <c r="AF227" s="9"/>
      <c r="AG227" s="22">
        <v>0.99273699999999998</v>
      </c>
      <c r="AH227" s="22">
        <v>119.295</v>
      </c>
      <c r="AI227" s="22">
        <v>-2.0584100000000001E-2</v>
      </c>
      <c r="AJ227" s="22">
        <v>217</v>
      </c>
      <c r="AK227" s="22">
        <v>0.99212599999999995</v>
      </c>
      <c r="AL227">
        <f t="shared" si="42"/>
        <v>20.584099999999999</v>
      </c>
      <c r="AM227">
        <f t="shared" si="43"/>
        <v>20.434597681699998</v>
      </c>
      <c r="AP227" s="9"/>
      <c r="AQ227" s="22">
        <v>0.60729999999999995</v>
      </c>
      <c r="AR227" s="22">
        <v>168.54</v>
      </c>
      <c r="AS227" s="22">
        <v>-2.1646100000000001E-2</v>
      </c>
      <c r="AT227" s="22">
        <v>217</v>
      </c>
      <c r="AU227" s="22">
        <v>0.60696399999999995</v>
      </c>
      <c r="AV227">
        <f t="shared" si="44"/>
        <v>21.646100000000001</v>
      </c>
      <c r="AW227">
        <f t="shared" si="45"/>
        <v>13.145676529999999</v>
      </c>
      <c r="AX227" s="9"/>
      <c r="AY227" s="22">
        <v>0.99273699999999998</v>
      </c>
      <c r="AZ227" s="22">
        <v>187.84200000000001</v>
      </c>
      <c r="BA227" s="22">
        <v>-2.03857E-2</v>
      </c>
      <c r="BB227" s="22">
        <v>217</v>
      </c>
      <c r="BC227" s="22">
        <v>0.99212599999999995</v>
      </c>
      <c r="BD227">
        <f t="shared" si="46"/>
        <v>20.3857</v>
      </c>
      <c r="BE227">
        <f t="shared" si="47"/>
        <v>20.2376386609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16.376999999999999</v>
      </c>
      <c r="I228" s="22">
        <v>-2.1832299999999999E-2</v>
      </c>
      <c r="J228" s="22">
        <v>218</v>
      </c>
      <c r="K228" s="22">
        <v>0.60156299999999996</v>
      </c>
      <c r="L228">
        <f t="shared" si="36"/>
        <v>21.8323</v>
      </c>
      <c r="M228">
        <f t="shared" si="37"/>
        <v>13.148808327200001</v>
      </c>
      <c r="N228" s="9"/>
      <c r="O228" s="22">
        <v>0.99777199999999999</v>
      </c>
      <c r="P228" s="22">
        <v>36.354799999999997</v>
      </c>
      <c r="Q228" s="22">
        <v>-2.0715299999999999E-2</v>
      </c>
      <c r="R228" s="22">
        <v>218</v>
      </c>
      <c r="S228" s="22">
        <v>0.99700900000000003</v>
      </c>
      <c r="T228">
        <f t="shared" si="38"/>
        <v>20.715299999999999</v>
      </c>
      <c r="U228">
        <f t="shared" si="39"/>
        <v>20.669146311599999</v>
      </c>
      <c r="X228" s="9"/>
      <c r="Y228" s="22">
        <v>0.60226400000000002</v>
      </c>
      <c r="Z228" s="22">
        <v>70.116</v>
      </c>
      <c r="AA228" s="22">
        <v>-2.1539300000000001E-2</v>
      </c>
      <c r="AB228" s="22">
        <v>218</v>
      </c>
      <c r="AC228" s="22">
        <v>0.60168500000000003</v>
      </c>
      <c r="AD228">
        <f t="shared" si="40"/>
        <v>21.539300000000001</v>
      </c>
      <c r="AE228">
        <f t="shared" si="41"/>
        <v>12.9723449752</v>
      </c>
      <c r="AF228" s="9"/>
      <c r="AG228" s="22">
        <v>0.99777199999999999</v>
      </c>
      <c r="AH228" s="22">
        <v>119.30500000000001</v>
      </c>
      <c r="AI228" s="22">
        <v>-2.0544400000000001E-2</v>
      </c>
      <c r="AJ228" s="22">
        <v>218</v>
      </c>
      <c r="AK228" s="22">
        <v>0.99731400000000003</v>
      </c>
      <c r="AL228">
        <f t="shared" si="42"/>
        <v>20.5444</v>
      </c>
      <c r="AM228">
        <f t="shared" si="43"/>
        <v>20.498627076799998</v>
      </c>
      <c r="AP228" s="9"/>
      <c r="AQ228" s="22">
        <v>0.60226400000000002</v>
      </c>
      <c r="AR228" s="22">
        <v>168.55</v>
      </c>
      <c r="AS228" s="22">
        <v>-2.1661400000000001E-2</v>
      </c>
      <c r="AT228" s="22">
        <v>218</v>
      </c>
      <c r="AU228" s="22">
        <v>0.60150099999999995</v>
      </c>
      <c r="AV228">
        <f t="shared" si="44"/>
        <v>21.6614</v>
      </c>
      <c r="AW228">
        <f t="shared" si="45"/>
        <v>13.045881409600002</v>
      </c>
      <c r="AX228" s="9"/>
      <c r="AY228" s="22">
        <v>0.99777199999999999</v>
      </c>
      <c r="AZ228" s="22">
        <v>187.852</v>
      </c>
      <c r="BA228" s="22">
        <v>-2.034E-2</v>
      </c>
      <c r="BB228" s="22">
        <v>218</v>
      </c>
      <c r="BC228" s="22">
        <v>0.99700900000000003</v>
      </c>
      <c r="BD228">
        <f t="shared" si="46"/>
        <v>20.34</v>
      </c>
      <c r="BE228">
        <f t="shared" si="47"/>
        <v>20.294682479999999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16.387</v>
      </c>
      <c r="I229" s="22">
        <v>-2.1847499999999999E-2</v>
      </c>
      <c r="J229" s="22">
        <v>219</v>
      </c>
      <c r="K229" s="22">
        <v>0.59680200000000005</v>
      </c>
      <c r="L229">
        <f t="shared" si="36"/>
        <v>21.8475</v>
      </c>
      <c r="M229">
        <f t="shared" si="37"/>
        <v>13.0479605775</v>
      </c>
      <c r="N229" s="9"/>
      <c r="O229" s="22">
        <v>1.00281</v>
      </c>
      <c r="P229" s="22">
        <v>36.364899999999999</v>
      </c>
      <c r="Q229" s="22">
        <v>-2.06818E-2</v>
      </c>
      <c r="R229" s="22">
        <v>219</v>
      </c>
      <c r="S229" s="22">
        <v>1.0018899999999999</v>
      </c>
      <c r="T229">
        <f t="shared" si="38"/>
        <v>20.681799999999999</v>
      </c>
      <c r="U229">
        <f t="shared" si="39"/>
        <v>20.739915858</v>
      </c>
      <c r="X229" s="9"/>
      <c r="Y229" s="22">
        <v>0.59722900000000001</v>
      </c>
      <c r="Z229" s="22">
        <v>70.126000000000005</v>
      </c>
      <c r="AA229" s="22">
        <v>-2.15576E-2</v>
      </c>
      <c r="AB229" s="22">
        <v>219</v>
      </c>
      <c r="AC229" s="22">
        <v>0.59689300000000001</v>
      </c>
      <c r="AD229">
        <f t="shared" si="40"/>
        <v>21.557600000000001</v>
      </c>
      <c r="AE229">
        <f t="shared" si="41"/>
        <v>12.8748238904</v>
      </c>
      <c r="AF229" s="9"/>
      <c r="AG229" s="22">
        <v>1.00281</v>
      </c>
      <c r="AH229" s="22">
        <v>119.315</v>
      </c>
      <c r="AI229" s="22">
        <v>-2.05048E-2</v>
      </c>
      <c r="AJ229" s="22">
        <v>219</v>
      </c>
      <c r="AK229" s="22">
        <v>1.0018899999999999</v>
      </c>
      <c r="AL229">
        <f t="shared" si="42"/>
        <v>20.504799999999999</v>
      </c>
      <c r="AM229">
        <f t="shared" si="43"/>
        <v>20.562418487999999</v>
      </c>
      <c r="AP229" s="9"/>
      <c r="AQ229" s="22">
        <v>0.59722900000000001</v>
      </c>
      <c r="AR229" s="22">
        <v>168.56</v>
      </c>
      <c r="AS229" s="22">
        <v>-2.1667499999999999E-2</v>
      </c>
      <c r="AT229" s="22">
        <v>219</v>
      </c>
      <c r="AU229" s="22">
        <v>0.59640499999999996</v>
      </c>
      <c r="AV229">
        <f t="shared" si="44"/>
        <v>21.6675</v>
      </c>
      <c r="AW229">
        <f t="shared" si="45"/>
        <v>12.9404593575</v>
      </c>
      <c r="AX229" s="9"/>
      <c r="AY229" s="22">
        <v>1.00281</v>
      </c>
      <c r="AZ229" s="22">
        <v>187.86199999999999</v>
      </c>
      <c r="BA229" s="22">
        <v>-2.0312500000000001E-2</v>
      </c>
      <c r="BB229" s="22">
        <v>219</v>
      </c>
      <c r="BC229" s="22">
        <v>1.0018899999999999</v>
      </c>
      <c r="BD229">
        <f t="shared" si="46"/>
        <v>20.3125</v>
      </c>
      <c r="BE229">
        <f t="shared" si="47"/>
        <v>20.369578125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16.397099999999998</v>
      </c>
      <c r="I230" s="22">
        <v>-2.1853600000000001E-2</v>
      </c>
      <c r="J230" s="22">
        <v>220</v>
      </c>
      <c r="K230" s="22">
        <v>0.59167499999999995</v>
      </c>
      <c r="L230">
        <f t="shared" si="36"/>
        <v>21.8536</v>
      </c>
      <c r="M230">
        <f t="shared" si="37"/>
        <v>12.941570798400001</v>
      </c>
      <c r="N230" s="9"/>
      <c r="O230" s="22">
        <v>1.0078400000000001</v>
      </c>
      <c r="P230" s="22">
        <v>36.375</v>
      </c>
      <c r="Q230" s="22">
        <v>-2.0651200000000001E-2</v>
      </c>
      <c r="R230" s="22">
        <v>220</v>
      </c>
      <c r="S230" s="22">
        <v>1.0067699999999999</v>
      </c>
      <c r="T230">
        <f t="shared" si="38"/>
        <v>20.651200000000003</v>
      </c>
      <c r="U230">
        <f t="shared" si="39"/>
        <v>20.813105408000006</v>
      </c>
      <c r="X230" s="9"/>
      <c r="Y230" s="22">
        <v>0.592194</v>
      </c>
      <c r="Z230" s="22">
        <v>70.136099999999999</v>
      </c>
      <c r="AA230" s="22">
        <v>-2.1572899999999999E-2</v>
      </c>
      <c r="AB230" s="22">
        <v>220</v>
      </c>
      <c r="AC230" s="22">
        <v>0.59170500000000004</v>
      </c>
      <c r="AD230">
        <f t="shared" si="40"/>
        <v>21.572900000000001</v>
      </c>
      <c r="AE230">
        <f t="shared" si="41"/>
        <v>12.775341942600001</v>
      </c>
      <c r="AF230" s="9"/>
      <c r="AG230" s="22">
        <v>1.0078400000000001</v>
      </c>
      <c r="AH230" s="22">
        <v>119.32599999999999</v>
      </c>
      <c r="AI230" s="22">
        <v>-2.0455899999999999E-2</v>
      </c>
      <c r="AJ230" s="22">
        <v>220</v>
      </c>
      <c r="AK230" s="22">
        <v>1.0067699999999999</v>
      </c>
      <c r="AL230">
        <f t="shared" si="42"/>
        <v>20.4559</v>
      </c>
      <c r="AM230">
        <f t="shared" si="43"/>
        <v>20.616274256000001</v>
      </c>
      <c r="AP230" s="9"/>
      <c r="AQ230" s="22">
        <v>0.592194</v>
      </c>
      <c r="AR230" s="22">
        <v>168.57</v>
      </c>
      <c r="AS230" s="22">
        <v>-2.1658299999999998E-2</v>
      </c>
      <c r="AT230" s="22">
        <v>220</v>
      </c>
      <c r="AU230" s="22">
        <v>0.59143100000000004</v>
      </c>
      <c r="AV230">
        <f t="shared" si="44"/>
        <v>21.658299999999997</v>
      </c>
      <c r="AW230">
        <f t="shared" si="45"/>
        <v>12.825915310199997</v>
      </c>
      <c r="AX230" s="9"/>
      <c r="AY230" s="22">
        <v>1.0078400000000001</v>
      </c>
      <c r="AZ230" s="22">
        <v>187.87200000000001</v>
      </c>
      <c r="BA230" s="22">
        <v>-2.0278899999999999E-2</v>
      </c>
      <c r="BB230" s="22">
        <v>220</v>
      </c>
      <c r="BC230" s="22">
        <v>1.0067699999999999</v>
      </c>
      <c r="BD230">
        <f t="shared" si="46"/>
        <v>20.2789</v>
      </c>
      <c r="BE230">
        <f t="shared" si="47"/>
        <v>20.437886576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16.4072</v>
      </c>
      <c r="I231" s="22">
        <v>-2.18689E-2</v>
      </c>
      <c r="J231" s="22">
        <v>221</v>
      </c>
      <c r="K231" s="22">
        <v>0.58694500000000005</v>
      </c>
      <c r="L231">
        <f t="shared" si="36"/>
        <v>21.8689</v>
      </c>
      <c r="M231">
        <f t="shared" si="37"/>
        <v>12.840499586199998</v>
      </c>
      <c r="N231" s="9"/>
      <c r="O231" s="22">
        <v>1.01288</v>
      </c>
      <c r="P231" s="22">
        <v>36.385100000000001</v>
      </c>
      <c r="Q231" s="22">
        <v>-2.0608499999999998E-2</v>
      </c>
      <c r="R231" s="22">
        <v>221</v>
      </c>
      <c r="S231" s="22">
        <v>1.01257</v>
      </c>
      <c r="T231">
        <f t="shared" si="38"/>
        <v>20.608499999999999</v>
      </c>
      <c r="U231">
        <f t="shared" si="39"/>
        <v>20.873937479999999</v>
      </c>
      <c r="X231" s="9"/>
      <c r="Y231" s="22">
        <v>0.58715799999999996</v>
      </c>
      <c r="Z231" s="22">
        <v>70.146199999999993</v>
      </c>
      <c r="AA231" s="22">
        <v>-2.1575899999999999E-2</v>
      </c>
      <c r="AB231" s="22">
        <v>221</v>
      </c>
      <c r="AC231" s="22">
        <v>0.58636500000000003</v>
      </c>
      <c r="AD231">
        <f t="shared" si="40"/>
        <v>21.575899999999997</v>
      </c>
      <c r="AE231">
        <f t="shared" si="41"/>
        <v>12.668462292199997</v>
      </c>
      <c r="AF231" s="9"/>
      <c r="AG231" s="22">
        <v>1.01288</v>
      </c>
      <c r="AH231" s="22">
        <v>119.336</v>
      </c>
      <c r="AI231" s="22">
        <v>-2.0416299999999998E-2</v>
      </c>
      <c r="AJ231" s="22">
        <v>221</v>
      </c>
      <c r="AK231" s="22">
        <v>1.01227</v>
      </c>
      <c r="AL231">
        <f t="shared" si="42"/>
        <v>20.4163</v>
      </c>
      <c r="AM231">
        <f t="shared" si="43"/>
        <v>20.679261944</v>
      </c>
      <c r="AP231" s="9"/>
      <c r="AQ231" s="22">
        <v>0.58715799999999996</v>
      </c>
      <c r="AR231" s="22">
        <v>168.58</v>
      </c>
      <c r="AS231" s="22">
        <v>-2.1670499999999999E-2</v>
      </c>
      <c r="AT231" s="22">
        <v>221</v>
      </c>
      <c r="AU231" s="22">
        <v>0.58569300000000002</v>
      </c>
      <c r="AV231">
        <f t="shared" si="44"/>
        <v>21.670500000000001</v>
      </c>
      <c r="AW231">
        <f t="shared" si="45"/>
        <v>12.724007438999999</v>
      </c>
      <c r="AX231" s="9"/>
      <c r="AY231" s="22">
        <v>1.01288</v>
      </c>
      <c r="AZ231" s="22">
        <v>187.88200000000001</v>
      </c>
      <c r="BA231" s="22">
        <v>-2.02332E-2</v>
      </c>
      <c r="BB231" s="22">
        <v>221</v>
      </c>
      <c r="BC231" s="22">
        <v>1.01196</v>
      </c>
      <c r="BD231">
        <f t="shared" si="46"/>
        <v>20.2332</v>
      </c>
      <c r="BE231">
        <f t="shared" si="47"/>
        <v>20.493803616000001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16.417300000000001</v>
      </c>
      <c r="I232" s="22">
        <v>-2.1881100000000001E-2</v>
      </c>
      <c r="J232" s="22">
        <v>222</v>
      </c>
      <c r="K232" s="22">
        <v>0.58096300000000001</v>
      </c>
      <c r="L232">
        <f t="shared" si="36"/>
        <v>21.8811</v>
      </c>
      <c r="M232">
        <f t="shared" si="37"/>
        <v>12.737491575299998</v>
      </c>
      <c r="N232" s="9"/>
      <c r="O232" s="22">
        <v>1.0179100000000001</v>
      </c>
      <c r="P232" s="22">
        <v>36.395099999999999</v>
      </c>
      <c r="Q232" s="22">
        <v>-2.0571900000000001E-2</v>
      </c>
      <c r="R232" s="22">
        <v>222</v>
      </c>
      <c r="S232" s="22">
        <v>1.01685</v>
      </c>
      <c r="T232">
        <f t="shared" si="38"/>
        <v>20.571899999999999</v>
      </c>
      <c r="U232">
        <f t="shared" si="39"/>
        <v>20.940342729000001</v>
      </c>
      <c r="X232" s="9"/>
      <c r="Y232" s="22">
        <v>0.58212299999999995</v>
      </c>
      <c r="Z232" s="22">
        <v>70.156199999999998</v>
      </c>
      <c r="AA232" s="22">
        <v>-2.1579000000000001E-2</v>
      </c>
      <c r="AB232" s="22">
        <v>222</v>
      </c>
      <c r="AC232" s="22">
        <v>0.58160400000000001</v>
      </c>
      <c r="AD232">
        <f t="shared" si="40"/>
        <v>21.579000000000001</v>
      </c>
      <c r="AE232">
        <f t="shared" si="41"/>
        <v>12.561632217</v>
      </c>
      <c r="AF232" s="9"/>
      <c r="AG232" s="22">
        <v>1.0179100000000001</v>
      </c>
      <c r="AH232" s="22">
        <v>119.346</v>
      </c>
      <c r="AI232" s="22">
        <v>-2.03857E-2</v>
      </c>
      <c r="AJ232" s="22">
        <v>222</v>
      </c>
      <c r="AK232" s="22">
        <v>1.01685</v>
      </c>
      <c r="AL232">
        <f t="shared" si="42"/>
        <v>20.3857</v>
      </c>
      <c r="AM232">
        <f t="shared" si="43"/>
        <v>20.750807887000001</v>
      </c>
      <c r="AP232" s="9"/>
      <c r="AQ232" s="22">
        <v>0.58212299999999995</v>
      </c>
      <c r="AR232" s="22">
        <v>168.59</v>
      </c>
      <c r="AS232" s="22">
        <v>-2.1682699999999999E-2</v>
      </c>
      <c r="AT232" s="22">
        <v>222</v>
      </c>
      <c r="AU232" s="22">
        <v>0.58163500000000001</v>
      </c>
      <c r="AV232">
        <f t="shared" si="44"/>
        <v>21.682700000000001</v>
      </c>
      <c r="AW232">
        <f t="shared" si="45"/>
        <v>12.621998372099998</v>
      </c>
      <c r="AX232" s="9"/>
      <c r="AY232" s="22">
        <v>1.0179100000000001</v>
      </c>
      <c r="AZ232" s="22">
        <v>187.892</v>
      </c>
      <c r="BA232" s="22">
        <v>-2.0190400000000001E-2</v>
      </c>
      <c r="BB232" s="22">
        <v>222</v>
      </c>
      <c r="BC232" s="22">
        <v>1.01685</v>
      </c>
      <c r="BD232">
        <f t="shared" si="46"/>
        <v>20.1904</v>
      </c>
      <c r="BE232">
        <f t="shared" si="47"/>
        <v>20.552010064000001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16.427299999999999</v>
      </c>
      <c r="I233" s="22">
        <v>-2.1859699999999999E-2</v>
      </c>
      <c r="J233" s="22">
        <v>223</v>
      </c>
      <c r="K233" s="22">
        <v>0.57647700000000002</v>
      </c>
      <c r="L233">
        <f t="shared" si="36"/>
        <v>21.8597</v>
      </c>
      <c r="M233">
        <f t="shared" si="37"/>
        <v>12.614948693900001</v>
      </c>
      <c r="N233" s="9"/>
      <c r="O233" s="22">
        <v>1.02295</v>
      </c>
      <c r="P233" s="22">
        <v>36.405200000000001</v>
      </c>
      <c r="Q233" s="22">
        <v>-2.05475E-2</v>
      </c>
      <c r="R233" s="22">
        <v>223</v>
      </c>
      <c r="S233" s="22">
        <v>1.02203</v>
      </c>
      <c r="T233">
        <f t="shared" si="38"/>
        <v>20.547499999999999</v>
      </c>
      <c r="U233">
        <f t="shared" si="39"/>
        <v>21.019065125000001</v>
      </c>
      <c r="X233" s="9"/>
      <c r="Y233" s="22">
        <v>0.57708700000000002</v>
      </c>
      <c r="Z233" s="22">
        <v>70.166300000000007</v>
      </c>
      <c r="AA233" s="22">
        <v>-2.1585099999999999E-2</v>
      </c>
      <c r="AB233" s="22">
        <v>223</v>
      </c>
      <c r="AC233" s="22">
        <v>0.57675200000000004</v>
      </c>
      <c r="AD233">
        <f t="shared" si="40"/>
        <v>21.585100000000001</v>
      </c>
      <c r="AE233">
        <f t="shared" si="41"/>
        <v>12.456480603700001</v>
      </c>
      <c r="AF233" s="9"/>
      <c r="AG233" s="22">
        <v>1.02295</v>
      </c>
      <c r="AH233" s="22">
        <v>119.35599999999999</v>
      </c>
      <c r="AI233" s="22">
        <v>-2.0349099999999998E-2</v>
      </c>
      <c r="AJ233" s="22">
        <v>223</v>
      </c>
      <c r="AK233" s="22">
        <v>1.02234</v>
      </c>
      <c r="AL233">
        <f t="shared" si="42"/>
        <v>20.3491</v>
      </c>
      <c r="AM233">
        <f t="shared" si="43"/>
        <v>20.816111845000002</v>
      </c>
      <c r="AP233" s="9"/>
      <c r="AQ233" s="22">
        <v>0.57708700000000002</v>
      </c>
      <c r="AR233" s="22">
        <v>168.6</v>
      </c>
      <c r="AS233" s="22">
        <v>-2.1688800000000001E-2</v>
      </c>
      <c r="AT233" s="22">
        <v>223</v>
      </c>
      <c r="AU233" s="22">
        <v>0.57626299999999997</v>
      </c>
      <c r="AV233">
        <f t="shared" si="44"/>
        <v>21.688800000000001</v>
      </c>
      <c r="AW233">
        <f t="shared" si="45"/>
        <v>12.5163245256</v>
      </c>
      <c r="AX233" s="9"/>
      <c r="AY233" s="22">
        <v>1.02295</v>
      </c>
      <c r="AZ233" s="22">
        <v>187.90199999999999</v>
      </c>
      <c r="BA233" s="22">
        <v>-2.01385E-2</v>
      </c>
      <c r="BB233" s="22">
        <v>223</v>
      </c>
      <c r="BC233" s="22">
        <v>1.02142</v>
      </c>
      <c r="BD233">
        <f t="shared" si="46"/>
        <v>20.138500000000001</v>
      </c>
      <c r="BE233">
        <f t="shared" si="47"/>
        <v>20.600678575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16.4374</v>
      </c>
      <c r="I234" s="22">
        <v>-2.1887199999999999E-2</v>
      </c>
      <c r="J234" s="22">
        <v>224</v>
      </c>
      <c r="K234" s="22">
        <v>0.57150299999999998</v>
      </c>
      <c r="L234">
        <f t="shared" si="36"/>
        <v>21.8872</v>
      </c>
      <c r="M234">
        <f t="shared" si="37"/>
        <v>12.5206165344</v>
      </c>
      <c r="N234" s="9"/>
      <c r="O234" s="22">
        <v>1.0279799999999999</v>
      </c>
      <c r="P234" s="22">
        <v>36.415300000000002</v>
      </c>
      <c r="Q234" s="22">
        <v>-2.0517000000000001E-2</v>
      </c>
      <c r="R234" s="22">
        <v>224</v>
      </c>
      <c r="S234" s="22">
        <v>1.0269200000000001</v>
      </c>
      <c r="T234">
        <f t="shared" si="38"/>
        <v>20.516999999999999</v>
      </c>
      <c r="U234">
        <f t="shared" si="39"/>
        <v>21.091065659999998</v>
      </c>
      <c r="X234" s="9"/>
      <c r="Y234" s="22">
        <v>0.572052</v>
      </c>
      <c r="Z234" s="22">
        <v>70.176400000000001</v>
      </c>
      <c r="AA234" s="22">
        <v>-2.1591200000000001E-2</v>
      </c>
      <c r="AB234" s="22">
        <v>224</v>
      </c>
      <c r="AC234" s="22">
        <v>0.57128900000000005</v>
      </c>
      <c r="AD234">
        <f t="shared" si="40"/>
        <v>21.591200000000001</v>
      </c>
      <c r="AE234">
        <f t="shared" si="41"/>
        <v>12.351289142400001</v>
      </c>
      <c r="AF234" s="9"/>
      <c r="AG234" s="22">
        <v>1.0279799999999999</v>
      </c>
      <c r="AH234" s="22">
        <v>119.366</v>
      </c>
      <c r="AI234" s="22">
        <v>-2.03156E-2</v>
      </c>
      <c r="AJ234" s="22">
        <v>224</v>
      </c>
      <c r="AK234" s="22">
        <v>1.02722</v>
      </c>
      <c r="AL234">
        <f t="shared" si="42"/>
        <v>20.3156</v>
      </c>
      <c r="AM234">
        <f t="shared" si="43"/>
        <v>20.884030487999997</v>
      </c>
      <c r="AP234" s="9"/>
      <c r="AQ234" s="22">
        <v>0.572052</v>
      </c>
      <c r="AR234" s="22">
        <v>168.61</v>
      </c>
      <c r="AS234" s="22">
        <v>-2.1707199999999999E-2</v>
      </c>
      <c r="AT234" s="22">
        <v>224</v>
      </c>
      <c r="AU234" s="22">
        <v>0.57183799999999996</v>
      </c>
      <c r="AV234">
        <f t="shared" si="44"/>
        <v>21.7072</v>
      </c>
      <c r="AW234">
        <f t="shared" si="45"/>
        <v>12.417647174400001</v>
      </c>
      <c r="AX234" s="9"/>
      <c r="AY234" s="22">
        <v>1.0279799999999999</v>
      </c>
      <c r="AZ234" s="22">
        <v>187.91200000000001</v>
      </c>
      <c r="BA234" s="22">
        <v>-2.0098899999999999E-2</v>
      </c>
      <c r="BB234" s="22">
        <v>224</v>
      </c>
      <c r="BC234" s="22">
        <v>1.0269200000000001</v>
      </c>
      <c r="BD234">
        <f t="shared" si="46"/>
        <v>20.0989</v>
      </c>
      <c r="BE234">
        <f t="shared" si="47"/>
        <v>20.661267221999999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16.447500000000002</v>
      </c>
      <c r="I235" s="22">
        <v>-2.19116E-2</v>
      </c>
      <c r="J235" s="22">
        <v>225</v>
      </c>
      <c r="K235" s="22">
        <v>0.56588700000000003</v>
      </c>
      <c r="L235">
        <f t="shared" si="36"/>
        <v>21.9116</v>
      </c>
      <c r="M235">
        <f t="shared" si="37"/>
        <v>12.4242496972</v>
      </c>
      <c r="N235" s="9"/>
      <c r="O235" s="22">
        <v>1.03302</v>
      </c>
      <c r="P235" s="22">
        <v>36.4253</v>
      </c>
      <c r="Q235" s="22">
        <v>-2.04803E-2</v>
      </c>
      <c r="R235" s="22">
        <v>225</v>
      </c>
      <c r="S235" s="22">
        <v>1.03241</v>
      </c>
      <c r="T235">
        <f t="shared" si="38"/>
        <v>20.4803</v>
      </c>
      <c r="U235">
        <f t="shared" si="39"/>
        <v>21.156559506000001</v>
      </c>
      <c r="X235" s="9"/>
      <c r="Y235" s="22">
        <v>0.56701699999999999</v>
      </c>
      <c r="Z235" s="22">
        <v>70.186499999999995</v>
      </c>
      <c r="AA235" s="22">
        <v>-2.16125E-2</v>
      </c>
      <c r="AB235" s="22">
        <v>225</v>
      </c>
      <c r="AC235" s="22">
        <v>0.56658900000000001</v>
      </c>
      <c r="AD235">
        <f t="shared" si="40"/>
        <v>21.612500000000001</v>
      </c>
      <c r="AE235">
        <f t="shared" si="41"/>
        <v>12.254654912499999</v>
      </c>
      <c r="AF235" s="9"/>
      <c r="AG235" s="22">
        <v>1.03302</v>
      </c>
      <c r="AH235" s="22">
        <v>119.376</v>
      </c>
      <c r="AI235" s="22">
        <v>-2.0278899999999999E-2</v>
      </c>
      <c r="AJ235" s="22">
        <v>225</v>
      </c>
      <c r="AK235" s="22">
        <v>1.0321</v>
      </c>
      <c r="AL235">
        <f t="shared" si="42"/>
        <v>20.2789</v>
      </c>
      <c r="AM235">
        <f t="shared" si="43"/>
        <v>20.948509278</v>
      </c>
      <c r="AP235" s="9"/>
      <c r="AQ235" s="22">
        <v>0.56701699999999999</v>
      </c>
      <c r="AR235" s="22">
        <v>168.62</v>
      </c>
      <c r="AS235" s="22">
        <v>-2.1710199999999999E-2</v>
      </c>
      <c r="AT235" s="22">
        <v>225</v>
      </c>
      <c r="AU235" s="22">
        <v>0.56658900000000001</v>
      </c>
      <c r="AV235">
        <f t="shared" si="44"/>
        <v>21.7102</v>
      </c>
      <c r="AW235">
        <f t="shared" si="45"/>
        <v>12.310052473400001</v>
      </c>
      <c r="AX235" s="9"/>
      <c r="AY235" s="22">
        <v>1.03302</v>
      </c>
      <c r="AZ235" s="22">
        <v>187.922</v>
      </c>
      <c r="BA235" s="22">
        <v>-2.00409E-2</v>
      </c>
      <c r="BB235" s="22">
        <v>225</v>
      </c>
      <c r="BC235" s="22">
        <v>1.0321</v>
      </c>
      <c r="BD235">
        <f t="shared" si="46"/>
        <v>20.040900000000001</v>
      </c>
      <c r="BE235">
        <f t="shared" si="47"/>
        <v>20.702650518000002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16.4575</v>
      </c>
      <c r="I236" s="22">
        <v>-2.1926899999999999E-2</v>
      </c>
      <c r="J236" s="22">
        <v>226</v>
      </c>
      <c r="K236" s="22">
        <v>0.560608</v>
      </c>
      <c r="L236">
        <f t="shared" si="36"/>
        <v>21.9269</v>
      </c>
      <c r="M236">
        <f t="shared" si="37"/>
        <v>12.322501188899999</v>
      </c>
      <c r="N236" s="9"/>
      <c r="O236" s="22">
        <v>1.03806</v>
      </c>
      <c r="P236" s="22">
        <v>36.435400000000001</v>
      </c>
      <c r="Q236" s="22">
        <v>-2.0434600000000001E-2</v>
      </c>
      <c r="R236" s="22">
        <v>226</v>
      </c>
      <c r="S236" s="22">
        <v>1.03729</v>
      </c>
      <c r="T236">
        <f t="shared" si="38"/>
        <v>20.4346</v>
      </c>
      <c r="U236">
        <f t="shared" si="39"/>
        <v>21.212340875999999</v>
      </c>
      <c r="X236" s="9"/>
      <c r="Y236" s="22">
        <v>0.56198099999999995</v>
      </c>
      <c r="Z236" s="22">
        <v>70.1965</v>
      </c>
      <c r="AA236" s="22">
        <v>-2.1618700000000001E-2</v>
      </c>
      <c r="AB236" s="22">
        <v>226</v>
      </c>
      <c r="AC236" s="22">
        <v>0.56146200000000002</v>
      </c>
      <c r="AD236">
        <f t="shared" si="40"/>
        <v>21.6187</v>
      </c>
      <c r="AE236">
        <f t="shared" si="41"/>
        <v>12.1492986447</v>
      </c>
      <c r="AF236" s="9"/>
      <c r="AG236" s="22">
        <v>1.03806</v>
      </c>
      <c r="AH236" s="22">
        <v>119.386</v>
      </c>
      <c r="AI236" s="22">
        <v>-2.02484E-2</v>
      </c>
      <c r="AJ236" s="22">
        <v>226</v>
      </c>
      <c r="AK236" s="22">
        <v>1.0369900000000001</v>
      </c>
      <c r="AL236">
        <f t="shared" si="42"/>
        <v>20.2484</v>
      </c>
      <c r="AM236">
        <f t="shared" si="43"/>
        <v>21.019054103999999</v>
      </c>
      <c r="AP236" s="9"/>
      <c r="AQ236" s="22">
        <v>0.56198099999999995</v>
      </c>
      <c r="AR236" s="22">
        <v>168.63</v>
      </c>
      <c r="AS236" s="22">
        <v>-2.1713300000000001E-2</v>
      </c>
      <c r="AT236" s="22">
        <v>226</v>
      </c>
      <c r="AU236" s="22">
        <v>0.56143200000000004</v>
      </c>
      <c r="AV236">
        <f t="shared" si="44"/>
        <v>21.7133</v>
      </c>
      <c r="AW236">
        <f t="shared" si="45"/>
        <v>12.202462047299999</v>
      </c>
      <c r="AX236" s="9"/>
      <c r="AY236" s="22">
        <v>1.03806</v>
      </c>
      <c r="AZ236" s="22">
        <v>187.93199999999999</v>
      </c>
      <c r="BA236" s="22">
        <v>-1.9986E-2</v>
      </c>
      <c r="BB236" s="22">
        <v>226</v>
      </c>
      <c r="BC236" s="22">
        <v>1.0369900000000001</v>
      </c>
      <c r="BD236">
        <f t="shared" si="46"/>
        <v>19.986000000000001</v>
      </c>
      <c r="BE236">
        <f t="shared" si="47"/>
        <v>20.746667160000001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16.467600000000001</v>
      </c>
      <c r="I237" s="22">
        <v>-2.1929899999999999E-2</v>
      </c>
      <c r="J237" s="22">
        <v>227</v>
      </c>
      <c r="K237" s="22">
        <v>0.55661000000000005</v>
      </c>
      <c r="L237">
        <f t="shared" si="36"/>
        <v>21.9299</v>
      </c>
      <c r="M237">
        <f t="shared" si="37"/>
        <v>12.213770085400002</v>
      </c>
      <c r="N237" s="9"/>
      <c r="O237" s="22">
        <v>1.0430900000000001</v>
      </c>
      <c r="P237" s="22">
        <v>36.445500000000003</v>
      </c>
      <c r="Q237" s="22">
        <v>-2.0391800000000002E-2</v>
      </c>
      <c r="R237" s="22">
        <v>227</v>
      </c>
      <c r="S237" s="22">
        <v>1.0421800000000001</v>
      </c>
      <c r="T237">
        <f t="shared" si="38"/>
        <v>20.3918</v>
      </c>
      <c r="U237">
        <f t="shared" si="39"/>
        <v>21.270482662000003</v>
      </c>
      <c r="X237" s="9"/>
      <c r="Y237" s="22">
        <v>0.55694600000000005</v>
      </c>
      <c r="Z237" s="22">
        <v>70.206599999999995</v>
      </c>
      <c r="AA237" s="22">
        <v>-2.1630900000000002E-2</v>
      </c>
      <c r="AB237" s="22">
        <v>227</v>
      </c>
      <c r="AC237" s="22">
        <v>0.55624399999999996</v>
      </c>
      <c r="AD237">
        <f t="shared" si="40"/>
        <v>21.6309</v>
      </c>
      <c r="AE237">
        <f t="shared" si="41"/>
        <v>12.047243231400001</v>
      </c>
      <c r="AF237" s="9"/>
      <c r="AG237" s="22">
        <v>1.0430900000000001</v>
      </c>
      <c r="AH237" s="22">
        <v>119.396</v>
      </c>
      <c r="AI237" s="22">
        <v>-2.0202600000000001E-2</v>
      </c>
      <c r="AJ237" s="22">
        <v>227</v>
      </c>
      <c r="AK237" s="22">
        <v>1.0421800000000001</v>
      </c>
      <c r="AL237">
        <f t="shared" si="42"/>
        <v>20.2026</v>
      </c>
      <c r="AM237">
        <f t="shared" si="43"/>
        <v>21.073130034000002</v>
      </c>
      <c r="AP237" s="9"/>
      <c r="AQ237" s="22">
        <v>0.55694600000000005</v>
      </c>
      <c r="AR237" s="22">
        <v>168.64</v>
      </c>
      <c r="AS237" s="22">
        <v>-2.1725499999999998E-2</v>
      </c>
      <c r="AT237" s="22">
        <v>227</v>
      </c>
      <c r="AU237" s="22">
        <v>0.55657999999999996</v>
      </c>
      <c r="AV237">
        <f t="shared" si="44"/>
        <v>21.725499999999997</v>
      </c>
      <c r="AW237">
        <f t="shared" si="45"/>
        <v>12.099930322999999</v>
      </c>
      <c r="AX237" s="9"/>
      <c r="AY237" s="22">
        <v>1.0430900000000001</v>
      </c>
      <c r="AZ237" s="22">
        <v>187.94200000000001</v>
      </c>
      <c r="BA237" s="22">
        <v>-1.99341E-2</v>
      </c>
      <c r="BB237" s="22">
        <v>227</v>
      </c>
      <c r="BC237" s="22">
        <v>1.0424800000000001</v>
      </c>
      <c r="BD237">
        <f t="shared" si="46"/>
        <v>19.934100000000001</v>
      </c>
      <c r="BE237">
        <f t="shared" si="47"/>
        <v>20.793060369000003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16.477699999999999</v>
      </c>
      <c r="I238" s="22">
        <v>-2.1945200000000002E-2</v>
      </c>
      <c r="J238" s="22">
        <v>228</v>
      </c>
      <c r="K238" s="22">
        <v>0.55127000000000004</v>
      </c>
      <c r="L238">
        <f t="shared" si="36"/>
        <v>21.9452</v>
      </c>
      <c r="M238">
        <f t="shared" si="37"/>
        <v>12.111775332000001</v>
      </c>
      <c r="N238" s="9"/>
      <c r="O238" s="22">
        <v>1.04813</v>
      </c>
      <c r="P238" s="22">
        <v>36.455500000000001</v>
      </c>
      <c r="Q238" s="22">
        <v>-2.0352200000000001E-2</v>
      </c>
      <c r="R238" s="22">
        <v>228</v>
      </c>
      <c r="S238" s="22">
        <v>1.0470600000000001</v>
      </c>
      <c r="T238">
        <f t="shared" si="38"/>
        <v>20.3522</v>
      </c>
      <c r="U238">
        <f t="shared" si="39"/>
        <v>21.331751386000001</v>
      </c>
      <c r="X238" s="9"/>
      <c r="Y238" s="22">
        <v>0.55191000000000001</v>
      </c>
      <c r="Z238" s="22">
        <v>70.216700000000003</v>
      </c>
      <c r="AA238" s="22">
        <v>-2.1637E-2</v>
      </c>
      <c r="AB238" s="22">
        <v>228</v>
      </c>
      <c r="AC238" s="22">
        <v>0.55093400000000003</v>
      </c>
      <c r="AD238">
        <f t="shared" si="40"/>
        <v>21.637</v>
      </c>
      <c r="AE238">
        <f t="shared" si="41"/>
        <v>11.94167667</v>
      </c>
      <c r="AF238" s="9"/>
      <c r="AG238" s="22">
        <v>1.04813</v>
      </c>
      <c r="AH238" s="22">
        <v>119.40600000000001</v>
      </c>
      <c r="AI238" s="22">
        <v>-2.0153799999999999E-2</v>
      </c>
      <c r="AJ238" s="22">
        <v>228</v>
      </c>
      <c r="AK238" s="22">
        <v>1.0476700000000001</v>
      </c>
      <c r="AL238">
        <f t="shared" si="42"/>
        <v>20.1538</v>
      </c>
      <c r="AM238">
        <f t="shared" si="43"/>
        <v>21.123802394000002</v>
      </c>
      <c r="AP238" s="9"/>
      <c r="AQ238" s="22">
        <v>0.55191000000000001</v>
      </c>
      <c r="AR238" s="22">
        <v>168.65100000000001</v>
      </c>
      <c r="AS238" s="22">
        <v>-2.1728500000000001E-2</v>
      </c>
      <c r="AT238" s="22">
        <v>228</v>
      </c>
      <c r="AU238" s="22">
        <v>0.55102499999999999</v>
      </c>
      <c r="AV238">
        <f t="shared" si="44"/>
        <v>21.7285</v>
      </c>
      <c r="AW238">
        <f t="shared" si="45"/>
        <v>11.992176435000001</v>
      </c>
      <c r="AX238" s="9"/>
      <c r="AY238" s="22">
        <v>1.04813</v>
      </c>
      <c r="AZ238" s="22">
        <v>187.952</v>
      </c>
      <c r="BA238" s="22">
        <v>-1.9872999999999998E-2</v>
      </c>
      <c r="BB238" s="22">
        <v>228</v>
      </c>
      <c r="BC238" s="22">
        <v>1.0464500000000001</v>
      </c>
      <c r="BD238">
        <f t="shared" si="46"/>
        <v>19.872999999999998</v>
      </c>
      <c r="BE238">
        <f t="shared" si="47"/>
        <v>20.829487489999998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16.4878</v>
      </c>
      <c r="I239" s="22">
        <v>-2.19543E-2</v>
      </c>
      <c r="J239" s="22">
        <v>229</v>
      </c>
      <c r="K239" s="22">
        <v>0.54614300000000005</v>
      </c>
      <c r="L239">
        <f t="shared" si="36"/>
        <v>21.9543</v>
      </c>
      <c r="M239">
        <f t="shared" si="37"/>
        <v>12.006257812499999</v>
      </c>
      <c r="N239" s="9"/>
      <c r="O239" s="22">
        <v>1.0531600000000001</v>
      </c>
      <c r="P239" s="22">
        <v>36.465600000000002</v>
      </c>
      <c r="Q239" s="22">
        <v>-2.0318599999999999E-2</v>
      </c>
      <c r="R239" s="22">
        <v>229</v>
      </c>
      <c r="S239" s="22">
        <v>1.0522499999999999</v>
      </c>
      <c r="T239">
        <f t="shared" si="38"/>
        <v>20.3186</v>
      </c>
      <c r="U239">
        <f t="shared" si="39"/>
        <v>21.398736776000003</v>
      </c>
      <c r="X239" s="9"/>
      <c r="Y239" s="22">
        <v>0.546875</v>
      </c>
      <c r="Z239" s="22">
        <v>70.226699999999994</v>
      </c>
      <c r="AA239" s="22">
        <v>-2.1643099999999998E-2</v>
      </c>
      <c r="AB239" s="22">
        <v>229</v>
      </c>
      <c r="AC239" s="22">
        <v>0.54589799999999999</v>
      </c>
      <c r="AD239">
        <f t="shared" si="40"/>
        <v>21.643099999999997</v>
      </c>
      <c r="AE239">
        <f t="shared" si="41"/>
        <v>11.836070312499999</v>
      </c>
      <c r="AF239" s="9"/>
      <c r="AG239" s="22">
        <v>1.0531600000000001</v>
      </c>
      <c r="AH239" s="22">
        <v>119.416</v>
      </c>
      <c r="AI239" s="22">
        <v>-2.0117199999999998E-2</v>
      </c>
      <c r="AJ239" s="22">
        <v>229</v>
      </c>
      <c r="AK239" s="22">
        <v>1.0522499999999999</v>
      </c>
      <c r="AL239">
        <f t="shared" si="42"/>
        <v>20.117199999999997</v>
      </c>
      <c r="AM239">
        <f t="shared" si="43"/>
        <v>21.186630351999998</v>
      </c>
      <c r="AP239" s="9"/>
      <c r="AQ239" s="22">
        <v>0.546875</v>
      </c>
      <c r="AR239" s="22">
        <v>168.661</v>
      </c>
      <c r="AS239" s="22">
        <v>-2.1725499999999998E-2</v>
      </c>
      <c r="AT239" s="22">
        <v>229</v>
      </c>
      <c r="AU239" s="22">
        <v>0.54663099999999998</v>
      </c>
      <c r="AV239">
        <f t="shared" si="44"/>
        <v>21.725499999999997</v>
      </c>
      <c r="AW239">
        <f t="shared" si="45"/>
        <v>11.881132812499999</v>
      </c>
      <c r="AX239" s="9"/>
      <c r="AY239" s="22">
        <v>1.0531600000000001</v>
      </c>
      <c r="AZ239" s="22">
        <v>187.96199999999999</v>
      </c>
      <c r="BA239" s="22">
        <v>-1.9815099999999999E-2</v>
      </c>
      <c r="BB239" s="22">
        <v>229</v>
      </c>
      <c r="BC239" s="22">
        <v>1.0519400000000001</v>
      </c>
      <c r="BD239">
        <f t="shared" si="46"/>
        <v>19.815099999999997</v>
      </c>
      <c r="BE239">
        <f t="shared" si="47"/>
        <v>20.868470716000001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16.497800000000002</v>
      </c>
      <c r="I240" s="22">
        <v>-2.19513E-2</v>
      </c>
      <c r="J240" s="22">
        <v>230</v>
      </c>
      <c r="K240" s="22">
        <v>0.54055799999999998</v>
      </c>
      <c r="L240">
        <f t="shared" si="36"/>
        <v>21.9513</v>
      </c>
      <c r="M240">
        <f t="shared" si="37"/>
        <v>11.894092391999999</v>
      </c>
      <c r="N240" s="9"/>
      <c r="O240" s="22">
        <v>1.0582</v>
      </c>
      <c r="P240" s="22">
        <v>36.475700000000003</v>
      </c>
      <c r="Q240" s="22">
        <v>-2.02881E-2</v>
      </c>
      <c r="R240" s="22">
        <v>230</v>
      </c>
      <c r="S240" s="22">
        <v>1.0571299999999999</v>
      </c>
      <c r="T240">
        <f t="shared" si="38"/>
        <v>20.2881</v>
      </c>
      <c r="U240">
        <f t="shared" si="39"/>
        <v>21.468867420000002</v>
      </c>
      <c r="X240" s="9"/>
      <c r="Y240" s="22">
        <v>0.54183999999999999</v>
      </c>
      <c r="Z240" s="22">
        <v>70.236800000000002</v>
      </c>
      <c r="AA240" s="22">
        <v>-2.1646100000000001E-2</v>
      </c>
      <c r="AB240" s="22">
        <v>230</v>
      </c>
      <c r="AC240" s="22">
        <v>0.54125999999999996</v>
      </c>
      <c r="AD240">
        <f t="shared" si="40"/>
        <v>21.646100000000001</v>
      </c>
      <c r="AE240">
        <f t="shared" si="41"/>
        <v>11.728722824</v>
      </c>
      <c r="AF240" s="9"/>
      <c r="AG240" s="22">
        <v>1.0582</v>
      </c>
      <c r="AH240" s="22">
        <v>119.426</v>
      </c>
      <c r="AI240" s="22">
        <v>-2.0065300000000001E-2</v>
      </c>
      <c r="AJ240" s="22">
        <v>230</v>
      </c>
      <c r="AK240" s="22">
        <v>1.0571299999999999</v>
      </c>
      <c r="AL240">
        <f t="shared" si="42"/>
        <v>20.065300000000001</v>
      </c>
      <c r="AM240">
        <f t="shared" si="43"/>
        <v>21.233100460000003</v>
      </c>
      <c r="AP240" s="9"/>
      <c r="AQ240" s="22">
        <v>0.54183999999999999</v>
      </c>
      <c r="AR240" s="22">
        <v>168.67099999999999</v>
      </c>
      <c r="AS240" s="22">
        <v>-2.1740700000000002E-2</v>
      </c>
      <c r="AT240" s="22">
        <v>230</v>
      </c>
      <c r="AU240" s="22">
        <v>0.54129000000000005</v>
      </c>
      <c r="AV240">
        <f t="shared" si="44"/>
        <v>21.7407</v>
      </c>
      <c r="AW240">
        <f t="shared" si="45"/>
        <v>11.779980888000001</v>
      </c>
      <c r="AX240" s="9"/>
      <c r="AY240" s="22">
        <v>1.0582</v>
      </c>
      <c r="AZ240" s="22">
        <v>187.97300000000001</v>
      </c>
      <c r="BA240" s="22">
        <v>-1.9766200000000001E-2</v>
      </c>
      <c r="BB240" s="22">
        <v>230</v>
      </c>
      <c r="BC240" s="22">
        <v>1.0574300000000001</v>
      </c>
      <c r="BD240">
        <f t="shared" si="46"/>
        <v>19.766200000000001</v>
      </c>
      <c r="BE240">
        <f t="shared" si="47"/>
        <v>20.916592840000003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16.507899999999999</v>
      </c>
      <c r="I241" s="22">
        <v>-2.1966599999999999E-2</v>
      </c>
      <c r="J241" s="22">
        <v>231</v>
      </c>
      <c r="K241" s="22">
        <v>0.53613299999999997</v>
      </c>
      <c r="L241">
        <f t="shared" si="36"/>
        <v>21.9666</v>
      </c>
      <c r="M241">
        <f t="shared" si="37"/>
        <v>11.791758746399999</v>
      </c>
      <c r="N241" s="9"/>
      <c r="O241" s="22">
        <v>1.0632299999999999</v>
      </c>
      <c r="P241" s="22">
        <v>36.485799999999998</v>
      </c>
      <c r="Q241" s="22">
        <v>-2.0254500000000002E-2</v>
      </c>
      <c r="R241" s="22">
        <v>231</v>
      </c>
      <c r="S241" s="22">
        <v>1.0620099999999999</v>
      </c>
      <c r="T241">
        <f t="shared" si="38"/>
        <v>20.2545</v>
      </c>
      <c r="U241">
        <f t="shared" si="39"/>
        <v>21.535192034999998</v>
      </c>
      <c r="X241" s="9"/>
      <c r="Y241" s="22">
        <v>0.53680399999999995</v>
      </c>
      <c r="Z241" s="22">
        <v>70.246899999999997</v>
      </c>
      <c r="AA241" s="22">
        <v>-2.1661400000000001E-2</v>
      </c>
      <c r="AB241" s="22">
        <v>231</v>
      </c>
      <c r="AC241" s="22">
        <v>0.53713999999999995</v>
      </c>
      <c r="AD241">
        <f t="shared" si="40"/>
        <v>21.6614</v>
      </c>
      <c r="AE241">
        <f t="shared" si="41"/>
        <v>11.6279261656</v>
      </c>
      <c r="AF241" s="9"/>
      <c r="AG241" s="22">
        <v>1.0632299999999999</v>
      </c>
      <c r="AH241" s="22">
        <v>119.43600000000001</v>
      </c>
      <c r="AI241" s="22">
        <v>-2.0004299999999999E-2</v>
      </c>
      <c r="AJ241" s="22">
        <v>231</v>
      </c>
      <c r="AK241" s="22">
        <v>1.0623199999999999</v>
      </c>
      <c r="AL241">
        <f t="shared" si="42"/>
        <v>20.004300000000001</v>
      </c>
      <c r="AM241">
        <f t="shared" si="43"/>
        <v>21.269171888999999</v>
      </c>
      <c r="AP241" s="9"/>
      <c r="AQ241" s="22">
        <v>0.53680399999999995</v>
      </c>
      <c r="AR241" s="22">
        <v>168.68100000000001</v>
      </c>
      <c r="AS241" s="22">
        <v>-2.1756000000000001E-2</v>
      </c>
      <c r="AT241" s="22">
        <v>231</v>
      </c>
      <c r="AU241" s="22">
        <v>0.53616299999999995</v>
      </c>
      <c r="AV241">
        <f t="shared" si="44"/>
        <v>21.756</v>
      </c>
      <c r="AW241">
        <f t="shared" si="45"/>
        <v>11.678707823999998</v>
      </c>
      <c r="AX241" s="9"/>
      <c r="AY241" s="22">
        <v>1.0632299999999999</v>
      </c>
      <c r="AZ241" s="22">
        <v>187.983</v>
      </c>
      <c r="BA241" s="22">
        <v>-1.9705199999999999E-2</v>
      </c>
      <c r="BB241" s="22">
        <v>231</v>
      </c>
      <c r="BC241" s="22">
        <v>1.0623199999999999</v>
      </c>
      <c r="BD241">
        <f t="shared" si="46"/>
        <v>19.705199999999998</v>
      </c>
      <c r="BE241">
        <f t="shared" si="47"/>
        <v>20.951159795999995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16.518000000000001</v>
      </c>
      <c r="I242" s="22">
        <v>-2.1969599999999999E-2</v>
      </c>
      <c r="J242" s="22">
        <v>232</v>
      </c>
      <c r="K242" s="22">
        <v>0.53088400000000002</v>
      </c>
      <c r="L242">
        <f t="shared" si="36"/>
        <v>21.9696</v>
      </c>
      <c r="M242">
        <f t="shared" si="37"/>
        <v>11.682752222400001</v>
      </c>
      <c r="N242" s="9"/>
      <c r="O242" s="22">
        <v>1.0682700000000001</v>
      </c>
      <c r="P242" s="22">
        <v>36.495800000000003</v>
      </c>
      <c r="Q242" s="22">
        <v>-2.02179E-2</v>
      </c>
      <c r="R242" s="22">
        <v>232</v>
      </c>
      <c r="S242" s="22">
        <v>1.0674999999999999</v>
      </c>
      <c r="T242">
        <f t="shared" si="38"/>
        <v>20.2179</v>
      </c>
      <c r="U242">
        <f t="shared" si="39"/>
        <v>21.598176033000001</v>
      </c>
      <c r="X242" s="9"/>
      <c r="Y242" s="22">
        <v>0.53176900000000005</v>
      </c>
      <c r="Z242" s="22">
        <v>70.257000000000005</v>
      </c>
      <c r="AA242" s="22">
        <v>-2.1682699999999999E-2</v>
      </c>
      <c r="AB242" s="22">
        <v>232</v>
      </c>
      <c r="AC242" s="22">
        <v>0.530914</v>
      </c>
      <c r="AD242">
        <f t="shared" si="40"/>
        <v>21.682700000000001</v>
      </c>
      <c r="AE242">
        <f t="shared" si="41"/>
        <v>11.530187696300001</v>
      </c>
      <c r="AF242" s="9"/>
      <c r="AG242" s="22">
        <v>1.0682700000000001</v>
      </c>
      <c r="AH242" s="22">
        <v>119.446</v>
      </c>
      <c r="AI242" s="22">
        <v>-1.9955400000000002E-2</v>
      </c>
      <c r="AJ242" s="22">
        <v>232</v>
      </c>
      <c r="AK242" s="22">
        <v>1.0678099999999999</v>
      </c>
      <c r="AL242">
        <f t="shared" si="42"/>
        <v>19.955400000000001</v>
      </c>
      <c r="AM242">
        <f t="shared" si="43"/>
        <v>21.317755158000001</v>
      </c>
      <c r="AP242" s="9"/>
      <c r="AQ242" s="22">
        <v>0.53176900000000005</v>
      </c>
      <c r="AR242" s="22">
        <v>168.691</v>
      </c>
      <c r="AS242" s="22">
        <v>-2.1756000000000001E-2</v>
      </c>
      <c r="AT242" s="22">
        <v>232</v>
      </c>
      <c r="AU242" s="22">
        <v>0.53140299999999996</v>
      </c>
      <c r="AV242">
        <f t="shared" si="44"/>
        <v>21.756</v>
      </c>
      <c r="AW242">
        <f t="shared" si="45"/>
        <v>11.569166364000001</v>
      </c>
      <c r="AX242" s="9"/>
      <c r="AY242" s="22">
        <v>1.0682700000000001</v>
      </c>
      <c r="AZ242" s="22">
        <v>187.99299999999999</v>
      </c>
      <c r="BA242" s="22">
        <v>-1.96472E-2</v>
      </c>
      <c r="BB242" s="22">
        <v>232</v>
      </c>
      <c r="BC242" s="22">
        <v>1.0678099999999999</v>
      </c>
      <c r="BD242">
        <f t="shared" si="46"/>
        <v>19.647200000000002</v>
      </c>
      <c r="BE242">
        <f t="shared" si="47"/>
        <v>20.988514344000002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16.527999999999999</v>
      </c>
      <c r="I243" s="22">
        <v>-2.1966599999999999E-2</v>
      </c>
      <c r="J243" s="22">
        <v>233</v>
      </c>
      <c r="K243" s="22">
        <v>0.525177</v>
      </c>
      <c r="L243">
        <f t="shared" si="36"/>
        <v>21.9666</v>
      </c>
      <c r="M243">
        <f t="shared" si="37"/>
        <v>11.5705331178</v>
      </c>
      <c r="N243" s="9"/>
      <c r="O243" s="22">
        <v>1.0732999999999999</v>
      </c>
      <c r="P243" s="22">
        <v>36.505899999999997</v>
      </c>
      <c r="Q243" s="22">
        <v>-2.01782E-2</v>
      </c>
      <c r="R243" s="22">
        <v>233</v>
      </c>
      <c r="S243" s="22">
        <v>1.0726899999999999</v>
      </c>
      <c r="T243">
        <f t="shared" si="38"/>
        <v>20.1782</v>
      </c>
      <c r="U243">
        <f t="shared" si="39"/>
        <v>21.657262059999997</v>
      </c>
      <c r="X243" s="9"/>
      <c r="Y243" s="22">
        <v>0.52673300000000001</v>
      </c>
      <c r="Z243" s="22">
        <v>70.266999999999996</v>
      </c>
      <c r="AA243" s="22">
        <v>-2.16949E-2</v>
      </c>
      <c r="AB243" s="22">
        <v>233</v>
      </c>
      <c r="AC243" s="22">
        <v>0.52654999999999996</v>
      </c>
      <c r="AD243">
        <f t="shared" si="40"/>
        <v>21.694900000000001</v>
      </c>
      <c r="AE243">
        <f t="shared" si="41"/>
        <v>11.427419761700001</v>
      </c>
      <c r="AF243" s="9"/>
      <c r="AG243" s="22">
        <v>1.0732999999999999</v>
      </c>
      <c r="AH243" s="22">
        <v>119.456</v>
      </c>
      <c r="AI243" s="22">
        <v>-1.9912699999999998E-2</v>
      </c>
      <c r="AJ243" s="22">
        <v>233</v>
      </c>
      <c r="AK243" s="22">
        <v>1.0720799999999999</v>
      </c>
      <c r="AL243">
        <f t="shared" si="42"/>
        <v>19.912699999999997</v>
      </c>
      <c r="AM243">
        <f t="shared" si="43"/>
        <v>21.372300909999996</v>
      </c>
      <c r="AP243" s="9"/>
      <c r="AQ243" s="22">
        <v>0.52673300000000001</v>
      </c>
      <c r="AR243" s="22">
        <v>168.70099999999999</v>
      </c>
      <c r="AS243" s="22">
        <v>-2.1759000000000001E-2</v>
      </c>
      <c r="AT243" s="22">
        <v>233</v>
      </c>
      <c r="AU243" s="22">
        <v>0.52603100000000003</v>
      </c>
      <c r="AV243">
        <f t="shared" si="44"/>
        <v>21.759</v>
      </c>
      <c r="AW243">
        <f t="shared" si="45"/>
        <v>11.461183347</v>
      </c>
      <c r="AX243" s="9"/>
      <c r="AY243" s="22">
        <v>1.0732999999999999</v>
      </c>
      <c r="AZ243" s="22">
        <v>188.00299999999999</v>
      </c>
      <c r="BA243" s="22">
        <v>-1.9583099999999999E-2</v>
      </c>
      <c r="BB243" s="22">
        <v>233</v>
      </c>
      <c r="BC243" s="22">
        <v>1.0726899999999999</v>
      </c>
      <c r="BD243">
        <f t="shared" si="46"/>
        <v>19.583099999999998</v>
      </c>
      <c r="BE243">
        <f t="shared" si="47"/>
        <v>21.018541229999997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16.5381</v>
      </c>
      <c r="I244" s="22">
        <v>-2.1969599999999999E-2</v>
      </c>
      <c r="J244" s="22">
        <v>234</v>
      </c>
      <c r="K244" s="22">
        <v>0.52111799999999997</v>
      </c>
      <c r="L244">
        <f t="shared" si="36"/>
        <v>21.9696</v>
      </c>
      <c r="M244">
        <f t="shared" si="37"/>
        <v>11.4614963808</v>
      </c>
      <c r="N244" s="9"/>
      <c r="O244" s="22">
        <v>1.0783400000000001</v>
      </c>
      <c r="P244" s="22">
        <v>36.515999999999998</v>
      </c>
      <c r="Q244" s="22">
        <v>-2.0129399999999999E-2</v>
      </c>
      <c r="R244" s="22">
        <v>234</v>
      </c>
      <c r="S244" s="22">
        <v>1.0772699999999999</v>
      </c>
      <c r="T244">
        <f t="shared" si="38"/>
        <v>20.1294</v>
      </c>
      <c r="U244">
        <f t="shared" si="39"/>
        <v>21.706337196000003</v>
      </c>
      <c r="X244" s="9"/>
      <c r="Y244" s="22">
        <v>0.521698</v>
      </c>
      <c r="Z244" s="22">
        <v>70.277100000000004</v>
      </c>
      <c r="AA244" s="22">
        <v>-2.16949E-2</v>
      </c>
      <c r="AB244" s="22">
        <v>234</v>
      </c>
      <c r="AC244" s="22">
        <v>0.52127100000000004</v>
      </c>
      <c r="AD244">
        <f t="shared" si="40"/>
        <v>21.694900000000001</v>
      </c>
      <c r="AE244">
        <f t="shared" si="41"/>
        <v>11.318185940199999</v>
      </c>
      <c r="AF244" s="9"/>
      <c r="AG244" s="22">
        <v>1.0783400000000001</v>
      </c>
      <c r="AH244" s="22">
        <v>119.467</v>
      </c>
      <c r="AI244" s="22">
        <v>-1.9869999999999999E-2</v>
      </c>
      <c r="AJ244" s="22">
        <v>234</v>
      </c>
      <c r="AK244" s="22">
        <v>1.07758</v>
      </c>
      <c r="AL244">
        <f t="shared" si="42"/>
        <v>19.869999999999997</v>
      </c>
      <c r="AM244">
        <f t="shared" si="43"/>
        <v>21.4266158</v>
      </c>
      <c r="AP244" s="9"/>
      <c r="AQ244" s="22">
        <v>0.521698</v>
      </c>
      <c r="AR244" s="22">
        <v>168.71100000000001</v>
      </c>
      <c r="AS244" s="22">
        <v>-2.1780399999999998E-2</v>
      </c>
      <c r="AT244" s="22">
        <v>234</v>
      </c>
      <c r="AU244" s="22">
        <v>0.52157600000000004</v>
      </c>
      <c r="AV244">
        <f t="shared" si="44"/>
        <v>21.780399999999997</v>
      </c>
      <c r="AW244">
        <f t="shared" si="45"/>
        <v>11.362791119199999</v>
      </c>
      <c r="AX244" s="9"/>
      <c r="AY244" s="22">
        <v>1.0783400000000001</v>
      </c>
      <c r="AZ244" s="22">
        <v>188.01300000000001</v>
      </c>
      <c r="BA244" s="22">
        <v>-1.95251E-2</v>
      </c>
      <c r="BB244" s="22">
        <v>234</v>
      </c>
      <c r="BC244" s="22">
        <v>1.07697</v>
      </c>
      <c r="BD244">
        <f t="shared" si="46"/>
        <v>19.525099999999998</v>
      </c>
      <c r="BE244">
        <f t="shared" si="47"/>
        <v>21.054696333999999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16.548200000000001</v>
      </c>
      <c r="I245" s="22">
        <v>-2.1966599999999999E-2</v>
      </c>
      <c r="J245" s="22">
        <v>235</v>
      </c>
      <c r="K245" s="22">
        <v>0.516876</v>
      </c>
      <c r="L245">
        <f t="shared" si="36"/>
        <v>21.9666</v>
      </c>
      <c r="M245">
        <f t="shared" si="37"/>
        <v>11.3493294558</v>
      </c>
      <c r="N245" s="9"/>
      <c r="O245" s="22">
        <v>1.0833699999999999</v>
      </c>
      <c r="P245" s="22">
        <v>36.526000000000003</v>
      </c>
      <c r="Q245" s="22">
        <v>-2.0092800000000001E-2</v>
      </c>
      <c r="R245" s="22">
        <v>235</v>
      </c>
      <c r="S245" s="22">
        <v>1.08246</v>
      </c>
      <c r="T245">
        <f t="shared" si="38"/>
        <v>20.0928</v>
      </c>
      <c r="U245">
        <f t="shared" si="39"/>
        <v>21.767936735999999</v>
      </c>
      <c r="X245" s="9"/>
      <c r="Y245" s="22">
        <v>0.51666299999999998</v>
      </c>
      <c r="Z245" s="22">
        <v>70.287199999999999</v>
      </c>
      <c r="AA245" s="22">
        <v>-2.1697999999999999E-2</v>
      </c>
      <c r="AB245" s="22">
        <v>235</v>
      </c>
      <c r="AC245" s="22">
        <v>0.51586900000000002</v>
      </c>
      <c r="AD245">
        <f t="shared" si="40"/>
        <v>21.697999999999997</v>
      </c>
      <c r="AE245">
        <f t="shared" si="41"/>
        <v>11.210553773999997</v>
      </c>
      <c r="AF245" s="9"/>
      <c r="AG245" s="22">
        <v>1.0833699999999999</v>
      </c>
      <c r="AH245" s="22">
        <v>119.477</v>
      </c>
      <c r="AI245" s="22">
        <v>-1.98242E-2</v>
      </c>
      <c r="AJ245" s="22">
        <v>235</v>
      </c>
      <c r="AK245" s="22">
        <v>1.0827599999999999</v>
      </c>
      <c r="AL245">
        <f t="shared" si="42"/>
        <v>19.824200000000001</v>
      </c>
      <c r="AM245">
        <f t="shared" si="43"/>
        <v>21.476943554000002</v>
      </c>
      <c r="AP245" s="9"/>
      <c r="AQ245" s="22">
        <v>0.51666299999999998</v>
      </c>
      <c r="AR245" s="22">
        <v>168.721</v>
      </c>
      <c r="AS245" s="22">
        <v>-2.1798700000000001E-2</v>
      </c>
      <c r="AT245" s="22">
        <v>235</v>
      </c>
      <c r="AU245" s="22">
        <v>0.51617400000000002</v>
      </c>
      <c r="AV245">
        <f t="shared" si="44"/>
        <v>21.7987</v>
      </c>
      <c r="AW245">
        <f t="shared" si="45"/>
        <v>11.2625817381</v>
      </c>
      <c r="AX245" s="9"/>
      <c r="AY245" s="22">
        <v>1.0833699999999999</v>
      </c>
      <c r="AZ245" s="22">
        <v>188.023</v>
      </c>
      <c r="BA245" s="22">
        <v>-1.9464100000000002E-2</v>
      </c>
      <c r="BB245" s="22">
        <v>235</v>
      </c>
      <c r="BC245" s="22">
        <v>1.08246</v>
      </c>
      <c r="BD245">
        <f t="shared" si="46"/>
        <v>19.464100000000002</v>
      </c>
      <c r="BE245">
        <f t="shared" si="47"/>
        <v>21.086822016999999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16.558299999999999</v>
      </c>
      <c r="I246" s="22">
        <v>-2.1987900000000001E-2</v>
      </c>
      <c r="J246" s="22">
        <v>236</v>
      </c>
      <c r="K246" s="22">
        <v>0.51095599999999997</v>
      </c>
      <c r="L246">
        <f t="shared" si="36"/>
        <v>21.9879</v>
      </c>
      <c r="M246">
        <f t="shared" si="37"/>
        <v>11.249603313300002</v>
      </c>
      <c r="N246" s="9"/>
      <c r="O246" s="22">
        <v>1.0884100000000001</v>
      </c>
      <c r="P246" s="22">
        <v>36.536099999999998</v>
      </c>
      <c r="Q246" s="22">
        <v>-2.0046999999999999E-2</v>
      </c>
      <c r="R246" s="22">
        <v>236</v>
      </c>
      <c r="S246" s="22">
        <v>1.08704</v>
      </c>
      <c r="T246">
        <f t="shared" si="38"/>
        <v>20.047000000000001</v>
      </c>
      <c r="U246">
        <f t="shared" si="39"/>
        <v>21.819355270000003</v>
      </c>
      <c r="X246" s="9"/>
      <c r="Y246" s="22">
        <v>0.51162700000000005</v>
      </c>
      <c r="Z246" s="22">
        <v>70.297200000000004</v>
      </c>
      <c r="AA246" s="22">
        <v>-2.17041E-2</v>
      </c>
      <c r="AB246" s="22">
        <v>236</v>
      </c>
      <c r="AC246" s="22">
        <v>0.51119999999999999</v>
      </c>
      <c r="AD246">
        <f t="shared" si="40"/>
        <v>21.7041</v>
      </c>
      <c r="AE246">
        <f t="shared" si="41"/>
        <v>11.104403570700001</v>
      </c>
      <c r="AF246" s="9"/>
      <c r="AG246" s="22">
        <v>1.0884100000000001</v>
      </c>
      <c r="AH246" s="22">
        <v>119.48699999999999</v>
      </c>
      <c r="AI246" s="22">
        <v>-1.9766200000000001E-2</v>
      </c>
      <c r="AJ246" s="22">
        <v>236</v>
      </c>
      <c r="AK246" s="22">
        <v>1.08734</v>
      </c>
      <c r="AL246">
        <f t="shared" si="42"/>
        <v>19.766200000000001</v>
      </c>
      <c r="AM246">
        <f t="shared" si="43"/>
        <v>21.513729742000002</v>
      </c>
      <c r="AP246" s="9"/>
      <c r="AQ246" s="22">
        <v>0.51162700000000005</v>
      </c>
      <c r="AR246" s="22">
        <v>168.73099999999999</v>
      </c>
      <c r="AS246" s="22">
        <v>-2.1798700000000001E-2</v>
      </c>
      <c r="AT246" s="22">
        <v>236</v>
      </c>
      <c r="AU246" s="22">
        <v>0.51077300000000003</v>
      </c>
      <c r="AV246">
        <f t="shared" si="44"/>
        <v>21.7987</v>
      </c>
      <c r="AW246">
        <f t="shared" si="45"/>
        <v>11.152803484900002</v>
      </c>
      <c r="AX246" s="9"/>
      <c r="AY246" s="22">
        <v>1.0884100000000001</v>
      </c>
      <c r="AZ246" s="22">
        <v>188.03299999999999</v>
      </c>
      <c r="BA246" s="22">
        <v>-1.9418299999999999E-2</v>
      </c>
      <c r="BB246" s="22">
        <v>236</v>
      </c>
      <c r="BC246" s="22">
        <v>1.08734</v>
      </c>
      <c r="BD246">
        <f t="shared" si="46"/>
        <v>19.418299999999999</v>
      </c>
      <c r="BE246">
        <f t="shared" si="47"/>
        <v>21.135071903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16.568300000000001</v>
      </c>
      <c r="I247" s="22">
        <v>-2.2003200000000001E-2</v>
      </c>
      <c r="J247" s="22">
        <v>237</v>
      </c>
      <c r="K247" s="22">
        <v>0.50759900000000002</v>
      </c>
      <c r="L247">
        <f t="shared" si="36"/>
        <v>22.0032</v>
      </c>
      <c r="M247">
        <f t="shared" si="37"/>
        <v>11.1466450944</v>
      </c>
      <c r="N247" s="9"/>
      <c r="O247" s="22">
        <v>1.09344</v>
      </c>
      <c r="P247" s="22">
        <v>36.546199999999999</v>
      </c>
      <c r="Q247" s="22">
        <v>-1.9998200000000001E-2</v>
      </c>
      <c r="R247" s="22">
        <v>237</v>
      </c>
      <c r="S247" s="22">
        <v>1.09283</v>
      </c>
      <c r="T247">
        <f t="shared" si="38"/>
        <v>19.998200000000001</v>
      </c>
      <c r="U247">
        <f t="shared" si="39"/>
        <v>21.866831808000001</v>
      </c>
      <c r="X247" s="9"/>
      <c r="Y247" s="22">
        <v>0.50659200000000004</v>
      </c>
      <c r="Z247" s="22">
        <v>70.307299999999998</v>
      </c>
      <c r="AA247" s="22">
        <v>-2.1713300000000001E-2</v>
      </c>
      <c r="AB247" s="22">
        <v>237</v>
      </c>
      <c r="AC247" s="22">
        <v>0.50619499999999995</v>
      </c>
      <c r="AD247">
        <f t="shared" si="40"/>
        <v>21.7133</v>
      </c>
      <c r="AE247">
        <f t="shared" si="41"/>
        <v>10.999784073600001</v>
      </c>
      <c r="AF247" s="9"/>
      <c r="AG247" s="22">
        <v>1.09344</v>
      </c>
      <c r="AH247" s="22">
        <v>119.497</v>
      </c>
      <c r="AI247" s="22">
        <v>-1.97021E-2</v>
      </c>
      <c r="AJ247" s="22">
        <v>237</v>
      </c>
      <c r="AK247" s="22">
        <v>1.09222</v>
      </c>
      <c r="AL247">
        <f t="shared" si="42"/>
        <v>19.702100000000002</v>
      </c>
      <c r="AM247">
        <f t="shared" si="43"/>
        <v>21.543064224000002</v>
      </c>
      <c r="AP247" s="9"/>
      <c r="AQ247" s="22">
        <v>0.50659200000000004</v>
      </c>
      <c r="AR247" s="22">
        <v>168.74100000000001</v>
      </c>
      <c r="AS247" s="22">
        <v>-2.1804799999999999E-2</v>
      </c>
      <c r="AT247" s="22">
        <v>237</v>
      </c>
      <c r="AU247" s="22">
        <v>0.506073</v>
      </c>
      <c r="AV247">
        <f t="shared" si="44"/>
        <v>21.8048</v>
      </c>
      <c r="AW247">
        <f t="shared" si="45"/>
        <v>11.0461372416</v>
      </c>
      <c r="AX247" s="9"/>
      <c r="AY247" s="22">
        <v>1.09344</v>
      </c>
      <c r="AZ247" s="22">
        <v>188.04300000000001</v>
      </c>
      <c r="BA247" s="22">
        <v>-1.93604E-2</v>
      </c>
      <c r="BB247" s="22">
        <v>237</v>
      </c>
      <c r="BC247" s="22">
        <v>1.09253</v>
      </c>
      <c r="BD247">
        <f t="shared" si="46"/>
        <v>19.360399999999998</v>
      </c>
      <c r="BE247">
        <f t="shared" si="47"/>
        <v>21.169435775999997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16.578399999999998</v>
      </c>
      <c r="I248" s="22">
        <v>-2.2012299999999999E-2</v>
      </c>
      <c r="J248" s="22">
        <v>238</v>
      </c>
      <c r="K248" s="22">
        <v>0.50143400000000005</v>
      </c>
      <c r="L248">
        <f t="shared" si="36"/>
        <v>22.0123</v>
      </c>
      <c r="M248">
        <f t="shared" si="37"/>
        <v>11.0404011388</v>
      </c>
      <c r="N248" s="9"/>
      <c r="O248" s="22">
        <v>1.0984799999999999</v>
      </c>
      <c r="P248" s="22">
        <v>36.5563</v>
      </c>
      <c r="Q248" s="22">
        <v>-1.9952399999999999E-2</v>
      </c>
      <c r="R248" s="22">
        <v>238</v>
      </c>
      <c r="S248" s="22">
        <v>1.09741</v>
      </c>
      <c r="T248">
        <f t="shared" si="38"/>
        <v>19.952399999999997</v>
      </c>
      <c r="U248">
        <f t="shared" si="39"/>
        <v>21.917312351999996</v>
      </c>
      <c r="X248" s="9"/>
      <c r="Y248" s="22">
        <v>0.501556</v>
      </c>
      <c r="Z248" s="22">
        <v>70.317400000000006</v>
      </c>
      <c r="AA248" s="22">
        <v>-2.1713300000000001E-2</v>
      </c>
      <c r="AB248" s="22">
        <v>238</v>
      </c>
      <c r="AC248" s="22">
        <v>0.50143400000000005</v>
      </c>
      <c r="AD248">
        <f t="shared" si="40"/>
        <v>21.7133</v>
      </c>
      <c r="AE248">
        <f t="shared" si="41"/>
        <v>10.8904358948</v>
      </c>
      <c r="AF248" s="9"/>
      <c r="AG248" s="22">
        <v>1.0984799999999999</v>
      </c>
      <c r="AH248" s="22">
        <v>119.50700000000001</v>
      </c>
      <c r="AI248" s="22">
        <v>-1.9641100000000002E-2</v>
      </c>
      <c r="AJ248" s="22">
        <v>238</v>
      </c>
      <c r="AK248" s="22">
        <v>1.09772</v>
      </c>
      <c r="AL248">
        <f t="shared" si="42"/>
        <v>19.641100000000002</v>
      </c>
      <c r="AM248">
        <f t="shared" si="43"/>
        <v>21.575355527999999</v>
      </c>
      <c r="AP248" s="9"/>
      <c r="AQ248" s="22">
        <v>0.501556</v>
      </c>
      <c r="AR248" s="22">
        <v>168.751</v>
      </c>
      <c r="AS248" s="22">
        <v>-2.1804799999999999E-2</v>
      </c>
      <c r="AT248" s="22">
        <v>238</v>
      </c>
      <c r="AU248" s="22">
        <v>0.50097700000000001</v>
      </c>
      <c r="AV248">
        <f t="shared" si="44"/>
        <v>21.8048</v>
      </c>
      <c r="AW248">
        <f t="shared" si="45"/>
        <v>10.936328268800001</v>
      </c>
      <c r="AX248" s="9"/>
      <c r="AY248" s="22">
        <v>1.0984799999999999</v>
      </c>
      <c r="AZ248" s="22">
        <v>188.053</v>
      </c>
      <c r="BA248" s="22">
        <v>-1.9302400000000001E-2</v>
      </c>
      <c r="BB248" s="22">
        <v>238</v>
      </c>
      <c r="BC248" s="22">
        <v>1.09741</v>
      </c>
      <c r="BD248">
        <f t="shared" si="46"/>
        <v>19.302400000000002</v>
      </c>
      <c r="BE248">
        <f t="shared" si="47"/>
        <v>21.203300351999999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16.5885</v>
      </c>
      <c r="I249" s="22">
        <v>-2.2027600000000001E-2</v>
      </c>
      <c r="J249" s="22">
        <v>239</v>
      </c>
      <c r="K249" s="22">
        <v>0.49615500000000001</v>
      </c>
      <c r="L249">
        <f t="shared" si="36"/>
        <v>22.0276</v>
      </c>
      <c r="M249">
        <f t="shared" si="37"/>
        <v>10.9371659796</v>
      </c>
      <c r="N249" s="9"/>
      <c r="O249" s="22">
        <v>1.1035200000000001</v>
      </c>
      <c r="P249" s="22">
        <v>36.566299999999998</v>
      </c>
      <c r="Q249" s="22">
        <v>-1.99066E-2</v>
      </c>
      <c r="R249" s="22">
        <v>239</v>
      </c>
      <c r="S249" s="22">
        <v>1.10321</v>
      </c>
      <c r="T249">
        <f t="shared" si="38"/>
        <v>19.906600000000001</v>
      </c>
      <c r="U249">
        <f t="shared" si="39"/>
        <v>21.967331232000003</v>
      </c>
      <c r="X249" s="9"/>
      <c r="Y249" s="22">
        <v>0.49652099999999999</v>
      </c>
      <c r="Z249" s="22">
        <v>70.327500000000001</v>
      </c>
      <c r="AA249" s="22">
        <v>-2.17194E-2</v>
      </c>
      <c r="AB249" s="22">
        <v>239</v>
      </c>
      <c r="AC249" s="22">
        <v>0.495728</v>
      </c>
      <c r="AD249">
        <f t="shared" si="40"/>
        <v>21.7194</v>
      </c>
      <c r="AE249">
        <f t="shared" si="41"/>
        <v>10.7841382074</v>
      </c>
      <c r="AF249" s="9"/>
      <c r="AG249" s="22">
        <v>1.1035200000000001</v>
      </c>
      <c r="AH249" s="22">
        <v>119.517</v>
      </c>
      <c r="AI249" s="22">
        <v>-1.9561800000000001E-2</v>
      </c>
      <c r="AJ249" s="22">
        <v>239</v>
      </c>
      <c r="AK249" s="22">
        <v>1.1029100000000001</v>
      </c>
      <c r="AL249">
        <f t="shared" si="42"/>
        <v>19.561800000000002</v>
      </c>
      <c r="AM249">
        <f t="shared" si="43"/>
        <v>21.586837536000004</v>
      </c>
      <c r="AP249" s="9"/>
      <c r="AQ249" s="22">
        <v>0.49652099999999999</v>
      </c>
      <c r="AR249" s="22">
        <v>168.761</v>
      </c>
      <c r="AS249" s="22">
        <v>-2.1795700000000001E-2</v>
      </c>
      <c r="AT249" s="22">
        <v>239</v>
      </c>
      <c r="AU249" s="22">
        <v>0.49566700000000002</v>
      </c>
      <c r="AV249">
        <f t="shared" si="44"/>
        <v>21.7957</v>
      </c>
      <c r="AW249">
        <f t="shared" si="45"/>
        <v>10.822022759699999</v>
      </c>
      <c r="AX249" s="9"/>
      <c r="AY249" s="22">
        <v>1.1035200000000001</v>
      </c>
      <c r="AZ249" s="22">
        <v>188.06299999999999</v>
      </c>
      <c r="BA249" s="22">
        <v>-1.9241299999999999E-2</v>
      </c>
      <c r="BB249" s="22">
        <v>239</v>
      </c>
      <c r="BC249" s="22">
        <v>1.1029100000000001</v>
      </c>
      <c r="BD249">
        <f t="shared" si="46"/>
        <v>19.241299999999999</v>
      </c>
      <c r="BE249">
        <f t="shared" si="47"/>
        <v>21.233159376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16.598500000000001</v>
      </c>
      <c r="I250" s="22">
        <v>-2.2015400000000001E-2</v>
      </c>
      <c r="J250" s="22">
        <v>240</v>
      </c>
      <c r="K250" s="22">
        <v>0.49081399999999997</v>
      </c>
      <c r="L250">
        <f t="shared" si="36"/>
        <v>22.0154</v>
      </c>
      <c r="M250">
        <f t="shared" si="37"/>
        <v>10.8202608844</v>
      </c>
      <c r="N250" s="9"/>
      <c r="O250" s="22">
        <v>1.1085499999999999</v>
      </c>
      <c r="P250" s="22">
        <v>36.5764</v>
      </c>
      <c r="Q250" s="22">
        <v>-1.98639E-2</v>
      </c>
      <c r="R250" s="22">
        <v>240</v>
      </c>
      <c r="S250" s="22">
        <v>1.1071800000000001</v>
      </c>
      <c r="T250">
        <f t="shared" si="38"/>
        <v>19.863900000000001</v>
      </c>
      <c r="U250">
        <f t="shared" si="39"/>
        <v>22.020126345000001</v>
      </c>
      <c r="X250" s="9"/>
      <c r="Y250" s="22">
        <v>0.49148599999999998</v>
      </c>
      <c r="Z250" s="22">
        <v>70.337500000000006</v>
      </c>
      <c r="AA250" s="22">
        <v>-2.17316E-2</v>
      </c>
      <c r="AB250" s="22">
        <v>240</v>
      </c>
      <c r="AC250" s="22">
        <v>0.49084499999999998</v>
      </c>
      <c r="AD250">
        <f t="shared" si="40"/>
        <v>21.7316</v>
      </c>
      <c r="AE250">
        <f t="shared" si="41"/>
        <v>10.6807771576</v>
      </c>
      <c r="AF250" s="9"/>
      <c r="AG250" s="22">
        <v>1.1085499999999999</v>
      </c>
      <c r="AH250" s="22">
        <v>119.527</v>
      </c>
      <c r="AI250" s="22">
        <v>-1.9494600000000001E-2</v>
      </c>
      <c r="AJ250" s="22">
        <v>240</v>
      </c>
      <c r="AK250" s="22">
        <v>1.1077900000000001</v>
      </c>
      <c r="AL250">
        <f t="shared" si="42"/>
        <v>19.494600000000002</v>
      </c>
      <c r="AM250">
        <f t="shared" si="43"/>
        <v>21.610738829999999</v>
      </c>
      <c r="AP250" s="9"/>
      <c r="AQ250" s="22">
        <v>0.49148599999999998</v>
      </c>
      <c r="AR250" s="22">
        <v>168.77099999999999</v>
      </c>
      <c r="AS250" s="22">
        <v>-2.1807900000000002E-2</v>
      </c>
      <c r="AT250" s="22">
        <v>240</v>
      </c>
      <c r="AU250" s="22">
        <v>0.49075299999999999</v>
      </c>
      <c r="AV250">
        <f t="shared" si="44"/>
        <v>21.8079</v>
      </c>
      <c r="AW250">
        <f t="shared" si="45"/>
        <v>10.718277539399999</v>
      </c>
      <c r="AX250" s="9"/>
      <c r="AY250" s="22">
        <v>1.1085499999999999</v>
      </c>
      <c r="AZ250" s="22">
        <v>188.07300000000001</v>
      </c>
      <c r="BA250" s="22">
        <v>-1.9177199999999998E-2</v>
      </c>
      <c r="BB250" s="22">
        <v>240</v>
      </c>
      <c r="BC250" s="22">
        <v>1.10809</v>
      </c>
      <c r="BD250">
        <f t="shared" si="46"/>
        <v>19.177199999999999</v>
      </c>
      <c r="BE250">
        <f t="shared" si="47"/>
        <v>21.258885059999997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16.608599999999999</v>
      </c>
      <c r="I251" s="22">
        <v>-2.2021499999999999E-2</v>
      </c>
      <c r="J251" s="22">
        <v>241</v>
      </c>
      <c r="K251" s="22">
        <v>0.48538199999999998</v>
      </c>
      <c r="L251">
        <f t="shared" si="36"/>
        <v>22.0215</v>
      </c>
      <c r="M251">
        <f t="shared" si="37"/>
        <v>10.712358674999999</v>
      </c>
      <c r="N251" s="9"/>
      <c r="O251" s="22">
        <v>1.1135900000000001</v>
      </c>
      <c r="P251" s="22">
        <v>36.586500000000001</v>
      </c>
      <c r="Q251" s="22">
        <v>-1.9802899999999998E-2</v>
      </c>
      <c r="R251" s="22">
        <v>241</v>
      </c>
      <c r="S251" s="22">
        <v>1.1129800000000001</v>
      </c>
      <c r="T251">
        <f t="shared" si="38"/>
        <v>19.802899999999998</v>
      </c>
      <c r="U251">
        <f t="shared" si="39"/>
        <v>22.052311410999998</v>
      </c>
      <c r="X251" s="9"/>
      <c r="Y251" s="22">
        <v>0.48644999999999999</v>
      </c>
      <c r="Z251" s="22">
        <v>70.3476</v>
      </c>
      <c r="AA251" s="22">
        <v>-2.1743800000000001E-2</v>
      </c>
      <c r="AB251" s="22">
        <v>241</v>
      </c>
      <c r="AC251" s="22">
        <v>0.48590100000000003</v>
      </c>
      <c r="AD251">
        <f t="shared" si="40"/>
        <v>21.7438</v>
      </c>
      <c r="AE251">
        <f t="shared" si="41"/>
        <v>10.577271509999999</v>
      </c>
      <c r="AF251" s="9"/>
      <c r="AG251" s="22">
        <v>1.1135900000000001</v>
      </c>
      <c r="AH251" s="22">
        <v>119.53700000000001</v>
      </c>
      <c r="AI251" s="22">
        <v>-1.9436599999999998E-2</v>
      </c>
      <c r="AJ251" s="22">
        <v>241</v>
      </c>
      <c r="AK251" s="22">
        <v>1.1129800000000001</v>
      </c>
      <c r="AL251">
        <f t="shared" si="42"/>
        <v>19.436599999999999</v>
      </c>
      <c r="AM251">
        <f t="shared" si="43"/>
        <v>21.644403394000001</v>
      </c>
      <c r="AP251" s="9"/>
      <c r="AQ251" s="22">
        <v>0.48644999999999999</v>
      </c>
      <c r="AR251" s="22">
        <v>168.78100000000001</v>
      </c>
      <c r="AS251" s="22">
        <v>-2.1807900000000002E-2</v>
      </c>
      <c r="AT251" s="22">
        <v>241</v>
      </c>
      <c r="AU251" s="22">
        <v>0.48583999999999999</v>
      </c>
      <c r="AV251">
        <f t="shared" si="44"/>
        <v>21.8079</v>
      </c>
      <c r="AW251">
        <f t="shared" si="45"/>
        <v>10.608452955000001</v>
      </c>
      <c r="AX251" s="9"/>
      <c r="AY251" s="22">
        <v>1.1135900000000001</v>
      </c>
      <c r="AZ251" s="22">
        <v>188.083</v>
      </c>
      <c r="BA251" s="22">
        <v>-1.9125400000000001E-2</v>
      </c>
      <c r="BB251" s="22">
        <v>241</v>
      </c>
      <c r="BC251" s="22">
        <v>1.11267</v>
      </c>
      <c r="BD251">
        <f t="shared" si="46"/>
        <v>19.125399999999999</v>
      </c>
      <c r="BE251">
        <f t="shared" si="47"/>
        <v>21.297854186000002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16.6187</v>
      </c>
      <c r="I252" s="22">
        <v>-2.2021499999999999E-2</v>
      </c>
      <c r="J252" s="22">
        <v>242</v>
      </c>
      <c r="K252" s="22">
        <v>0.48077399999999998</v>
      </c>
      <c r="L252">
        <f t="shared" si="36"/>
        <v>22.0215</v>
      </c>
      <c r="M252">
        <f t="shared" si="37"/>
        <v>10.6014804225</v>
      </c>
      <c r="N252" s="9"/>
      <c r="O252" s="22">
        <v>1.1186199999999999</v>
      </c>
      <c r="P252" s="22">
        <v>36.596499999999999</v>
      </c>
      <c r="Q252" s="22">
        <v>-1.9738800000000001E-2</v>
      </c>
      <c r="R252" s="22">
        <v>242</v>
      </c>
      <c r="S252" s="22">
        <v>1.1178600000000001</v>
      </c>
      <c r="T252">
        <f t="shared" si="38"/>
        <v>19.738800000000001</v>
      </c>
      <c r="U252">
        <f t="shared" si="39"/>
        <v>22.080216455999999</v>
      </c>
      <c r="X252" s="9"/>
      <c r="Y252" s="22">
        <v>0.48141499999999998</v>
      </c>
      <c r="Z252" s="22">
        <v>70.357699999999994</v>
      </c>
      <c r="AA252" s="22">
        <v>-2.1749899999999999E-2</v>
      </c>
      <c r="AB252" s="22">
        <v>242</v>
      </c>
      <c r="AC252" s="22">
        <v>0.48074299999999998</v>
      </c>
      <c r="AD252">
        <f t="shared" si="40"/>
        <v>21.7499</v>
      </c>
      <c r="AE252">
        <f t="shared" si="41"/>
        <v>10.470728108499999</v>
      </c>
      <c r="AF252" s="9"/>
      <c r="AG252" s="22">
        <v>1.1186199999999999</v>
      </c>
      <c r="AH252" s="22">
        <v>119.547</v>
      </c>
      <c r="AI252" s="22">
        <v>-1.93756E-2</v>
      </c>
      <c r="AJ252" s="22">
        <v>242</v>
      </c>
      <c r="AK252" s="22">
        <v>1.1184700000000001</v>
      </c>
      <c r="AL252">
        <f t="shared" si="42"/>
        <v>19.375599999999999</v>
      </c>
      <c r="AM252">
        <f t="shared" si="43"/>
        <v>21.673933671999997</v>
      </c>
      <c r="AP252" s="9"/>
      <c r="AQ252" s="22">
        <v>0.48141499999999998</v>
      </c>
      <c r="AR252" s="22">
        <v>168.792</v>
      </c>
      <c r="AS252" s="22">
        <v>-2.1810900000000001E-2</v>
      </c>
      <c r="AT252" s="22">
        <v>242</v>
      </c>
      <c r="AU252" s="22">
        <v>0.48059099999999999</v>
      </c>
      <c r="AV252">
        <f t="shared" si="44"/>
        <v>21.8109</v>
      </c>
      <c r="AW252">
        <f t="shared" si="45"/>
        <v>10.5000944235</v>
      </c>
      <c r="AX252" s="9"/>
      <c r="AY252" s="22">
        <v>1.1186199999999999</v>
      </c>
      <c r="AZ252" s="22">
        <v>188.09299999999999</v>
      </c>
      <c r="BA252" s="22">
        <v>-1.9067400000000002E-2</v>
      </c>
      <c r="BB252" s="22">
        <v>242</v>
      </c>
      <c r="BC252" s="22">
        <v>1.11755</v>
      </c>
      <c r="BD252">
        <f t="shared" si="46"/>
        <v>19.067400000000003</v>
      </c>
      <c r="BE252">
        <f t="shared" si="47"/>
        <v>21.329174988000002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16.628699999999998</v>
      </c>
      <c r="I253" s="22">
        <v>-2.2021499999999999E-2</v>
      </c>
      <c r="J253" s="22">
        <v>243</v>
      </c>
      <c r="K253" s="22">
        <v>0.47586099999999998</v>
      </c>
      <c r="L253">
        <f t="shared" si="36"/>
        <v>22.0215</v>
      </c>
      <c r="M253">
        <f t="shared" si="37"/>
        <v>10.490580148499999</v>
      </c>
      <c r="N253" s="9"/>
      <c r="O253" s="22">
        <v>1.1236600000000001</v>
      </c>
      <c r="P253" s="22">
        <v>36.6066</v>
      </c>
      <c r="Q253" s="22">
        <v>-1.96747E-2</v>
      </c>
      <c r="R253" s="22">
        <v>243</v>
      </c>
      <c r="S253" s="22">
        <v>1.1227400000000001</v>
      </c>
      <c r="T253">
        <f t="shared" si="38"/>
        <v>19.674700000000001</v>
      </c>
      <c r="U253">
        <f t="shared" si="39"/>
        <v>22.107673402000003</v>
      </c>
      <c r="X253" s="9"/>
      <c r="Y253" s="22">
        <v>0.476379</v>
      </c>
      <c r="Z253" s="22">
        <v>70.367699999999999</v>
      </c>
      <c r="AA253" s="22">
        <v>-2.1756000000000001E-2</v>
      </c>
      <c r="AB253" s="22">
        <v>243</v>
      </c>
      <c r="AC253" s="22">
        <v>0.47549400000000003</v>
      </c>
      <c r="AD253">
        <f t="shared" si="40"/>
        <v>21.756</v>
      </c>
      <c r="AE253">
        <f t="shared" si="41"/>
        <v>10.364101524000001</v>
      </c>
      <c r="AF253" s="9"/>
      <c r="AG253" s="22">
        <v>1.1236600000000001</v>
      </c>
      <c r="AH253" s="22">
        <v>119.557</v>
      </c>
      <c r="AI253" s="22">
        <v>-1.93329E-2</v>
      </c>
      <c r="AJ253" s="22">
        <v>243</v>
      </c>
      <c r="AK253" s="22">
        <v>1.1230500000000001</v>
      </c>
      <c r="AL253">
        <f t="shared" si="42"/>
        <v>19.332899999999999</v>
      </c>
      <c r="AM253">
        <f t="shared" si="43"/>
        <v>21.723606413999999</v>
      </c>
      <c r="AP253" s="9"/>
      <c r="AQ253" s="22">
        <v>0.476379</v>
      </c>
      <c r="AR253" s="22">
        <v>168.80199999999999</v>
      </c>
      <c r="AS253" s="22">
        <v>-2.1817E-2</v>
      </c>
      <c r="AT253" s="22">
        <v>243</v>
      </c>
      <c r="AU253" s="22">
        <v>0.47601300000000002</v>
      </c>
      <c r="AV253">
        <f t="shared" si="44"/>
        <v>21.817</v>
      </c>
      <c r="AW253">
        <f t="shared" si="45"/>
        <v>10.393160643</v>
      </c>
      <c r="AX253" s="9"/>
      <c r="AY253" s="22">
        <v>1.1236600000000001</v>
      </c>
      <c r="AZ253" s="22">
        <v>188.10300000000001</v>
      </c>
      <c r="BA253" s="22">
        <v>-1.90063E-2</v>
      </c>
      <c r="BB253" s="22">
        <v>243</v>
      </c>
      <c r="BC253" s="22">
        <v>1.1230500000000001</v>
      </c>
      <c r="BD253">
        <f t="shared" si="46"/>
        <v>19.0063</v>
      </c>
      <c r="BE253">
        <f t="shared" si="47"/>
        <v>21.356619058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16.6388</v>
      </c>
      <c r="I254" s="22">
        <v>-2.20184E-2</v>
      </c>
      <c r="J254" s="22">
        <v>244</v>
      </c>
      <c r="K254" s="22">
        <v>0.47097800000000001</v>
      </c>
      <c r="L254">
        <f t="shared" si="36"/>
        <v>22.0184</v>
      </c>
      <c r="M254">
        <f t="shared" si="37"/>
        <v>10.3782407296</v>
      </c>
      <c r="N254" s="9"/>
      <c r="O254" s="22">
        <v>1.12869</v>
      </c>
      <c r="P254" s="22">
        <v>36.616700000000002</v>
      </c>
      <c r="Q254" s="22">
        <v>-1.9616700000000001E-2</v>
      </c>
      <c r="R254" s="22">
        <v>244</v>
      </c>
      <c r="S254" s="22">
        <v>1.1276200000000001</v>
      </c>
      <c r="T254">
        <f t="shared" si="38"/>
        <v>19.616700000000002</v>
      </c>
      <c r="U254">
        <f t="shared" si="39"/>
        <v>22.141173123000002</v>
      </c>
      <c r="X254" s="9"/>
      <c r="Y254" s="22">
        <v>0.47134399999999999</v>
      </c>
      <c r="Z254" s="22">
        <v>70.377799999999993</v>
      </c>
      <c r="AA254" s="22">
        <v>-2.1756000000000001E-2</v>
      </c>
      <c r="AB254" s="22">
        <v>244</v>
      </c>
      <c r="AC254" s="22">
        <v>0.47042800000000001</v>
      </c>
      <c r="AD254">
        <f t="shared" si="40"/>
        <v>21.756</v>
      </c>
      <c r="AE254">
        <f t="shared" si="41"/>
        <v>10.254560064</v>
      </c>
      <c r="AF254" s="9"/>
      <c r="AG254" s="22">
        <v>1.12869</v>
      </c>
      <c r="AH254" s="22">
        <v>119.56699999999999</v>
      </c>
      <c r="AI254" s="22">
        <v>-1.9281E-2</v>
      </c>
      <c r="AJ254" s="22">
        <v>244</v>
      </c>
      <c r="AK254" s="22">
        <v>1.1279300000000001</v>
      </c>
      <c r="AL254">
        <f t="shared" si="42"/>
        <v>19.280999999999999</v>
      </c>
      <c r="AM254">
        <f t="shared" si="43"/>
        <v>21.762271889999997</v>
      </c>
      <c r="AP254" s="9"/>
      <c r="AQ254" s="22">
        <v>0.47134399999999999</v>
      </c>
      <c r="AR254" s="22">
        <v>168.81200000000001</v>
      </c>
      <c r="AS254" s="22">
        <v>-2.1814E-2</v>
      </c>
      <c r="AT254" s="22">
        <v>244</v>
      </c>
      <c r="AU254" s="22">
        <v>0.47079500000000002</v>
      </c>
      <c r="AV254">
        <f t="shared" si="44"/>
        <v>21.814</v>
      </c>
      <c r="AW254">
        <f t="shared" si="45"/>
        <v>10.281898016</v>
      </c>
      <c r="AX254" s="9"/>
      <c r="AY254" s="22">
        <v>1.12869</v>
      </c>
      <c r="AZ254" s="22">
        <v>188.114</v>
      </c>
      <c r="BA254" s="22">
        <v>-1.89392E-2</v>
      </c>
      <c r="BB254" s="22">
        <v>244</v>
      </c>
      <c r="BC254" s="22">
        <v>1.1276200000000001</v>
      </c>
      <c r="BD254">
        <f t="shared" si="46"/>
        <v>18.9392</v>
      </c>
      <c r="BE254">
        <f t="shared" si="47"/>
        <v>21.376485647999999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16.648900000000001</v>
      </c>
      <c r="I255" s="22">
        <v>-2.2027600000000001E-2</v>
      </c>
      <c r="J255" s="22">
        <v>245</v>
      </c>
      <c r="K255" s="22">
        <v>0.46575899999999998</v>
      </c>
      <c r="L255">
        <f t="shared" si="36"/>
        <v>22.0276</v>
      </c>
      <c r="M255">
        <f t="shared" si="37"/>
        <v>10.2716681284</v>
      </c>
      <c r="N255" s="9"/>
      <c r="O255" s="22">
        <v>1.1337299999999999</v>
      </c>
      <c r="P255" s="22">
        <v>36.626800000000003</v>
      </c>
      <c r="Q255" s="22">
        <v>-1.9561800000000001E-2</v>
      </c>
      <c r="R255" s="22">
        <v>245</v>
      </c>
      <c r="S255" s="22">
        <v>1.1331199999999999</v>
      </c>
      <c r="T255">
        <f t="shared" si="38"/>
        <v>19.561800000000002</v>
      </c>
      <c r="U255">
        <f t="shared" si="39"/>
        <v>22.177799514</v>
      </c>
      <c r="X255" s="9"/>
      <c r="Y255" s="22">
        <v>0.46630899999999997</v>
      </c>
      <c r="Z255" s="22">
        <v>70.387900000000002</v>
      </c>
      <c r="AA255" s="22">
        <v>-2.1768200000000001E-2</v>
      </c>
      <c r="AB255" s="22">
        <v>245</v>
      </c>
      <c r="AC255" s="22">
        <v>0.46591199999999999</v>
      </c>
      <c r="AD255">
        <f t="shared" si="40"/>
        <v>21.7682</v>
      </c>
      <c r="AE255">
        <f t="shared" si="41"/>
        <v>10.1507075738</v>
      </c>
      <c r="AF255" s="9"/>
      <c r="AG255" s="22">
        <v>1.1337299999999999</v>
      </c>
      <c r="AH255" s="22">
        <v>119.577</v>
      </c>
      <c r="AI255" s="22">
        <v>-1.9229099999999999E-2</v>
      </c>
      <c r="AJ255" s="22">
        <v>245</v>
      </c>
      <c r="AK255" s="22">
        <v>1.1334200000000001</v>
      </c>
      <c r="AL255">
        <f t="shared" si="42"/>
        <v>19.229099999999999</v>
      </c>
      <c r="AM255">
        <f t="shared" si="43"/>
        <v>21.800607542999998</v>
      </c>
      <c r="AP255" s="9"/>
      <c r="AQ255" s="22">
        <v>0.46630899999999997</v>
      </c>
      <c r="AR255" s="22">
        <v>168.822</v>
      </c>
      <c r="AS255" s="22">
        <v>-2.1817E-2</v>
      </c>
      <c r="AT255" s="22">
        <v>245</v>
      </c>
      <c r="AU255" s="22">
        <v>0.46578999999999998</v>
      </c>
      <c r="AV255">
        <f t="shared" si="44"/>
        <v>21.817</v>
      </c>
      <c r="AW255">
        <f t="shared" si="45"/>
        <v>10.173463453</v>
      </c>
      <c r="AX255" s="9"/>
      <c r="AY255" s="22">
        <v>1.1337299999999999</v>
      </c>
      <c r="AZ255" s="22">
        <v>188.124</v>
      </c>
      <c r="BA255" s="22">
        <v>-1.8875099999999999E-2</v>
      </c>
      <c r="BB255" s="22">
        <v>245</v>
      </c>
      <c r="BC255" s="22">
        <v>1.1331199999999999</v>
      </c>
      <c r="BD255">
        <f t="shared" si="46"/>
        <v>18.8751</v>
      </c>
      <c r="BE255">
        <f t="shared" si="47"/>
        <v>21.399267122999998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16.658999999999999</v>
      </c>
      <c r="I256" s="22">
        <v>-2.20337E-2</v>
      </c>
      <c r="J256" s="22">
        <v>246</v>
      </c>
      <c r="K256" s="22">
        <v>0.46069300000000002</v>
      </c>
      <c r="L256">
        <f t="shared" si="36"/>
        <v>22.0337</v>
      </c>
      <c r="M256">
        <f t="shared" si="37"/>
        <v>10.163550900099999</v>
      </c>
      <c r="N256" s="9"/>
      <c r="O256" s="22">
        <v>1.13876</v>
      </c>
      <c r="P256" s="22">
        <v>36.636800000000001</v>
      </c>
      <c r="Q256" s="22">
        <v>-1.9503800000000002E-2</v>
      </c>
      <c r="R256" s="22">
        <v>246</v>
      </c>
      <c r="S256" s="22">
        <v>1.1376999999999999</v>
      </c>
      <c r="T256">
        <f t="shared" si="38"/>
        <v>19.503800000000002</v>
      </c>
      <c r="U256">
        <f t="shared" si="39"/>
        <v>22.210147288000002</v>
      </c>
      <c r="X256" s="9"/>
      <c r="Y256" s="22">
        <v>0.46127299999999999</v>
      </c>
      <c r="Z256" s="22">
        <v>70.397999999999996</v>
      </c>
      <c r="AA256" s="22">
        <v>-2.1777299999999999E-2</v>
      </c>
      <c r="AB256" s="22">
        <v>246</v>
      </c>
      <c r="AC256" s="22">
        <v>0.460754</v>
      </c>
      <c r="AD256">
        <f t="shared" si="40"/>
        <v>21.7773</v>
      </c>
      <c r="AE256">
        <f t="shared" si="41"/>
        <v>10.045280502900001</v>
      </c>
      <c r="AF256" s="9"/>
      <c r="AG256" s="22">
        <v>1.13876</v>
      </c>
      <c r="AH256" s="22">
        <v>119.587</v>
      </c>
      <c r="AI256" s="22">
        <v>-1.91681E-2</v>
      </c>
      <c r="AJ256" s="22">
        <v>246</v>
      </c>
      <c r="AK256" s="22">
        <v>1.1383099999999999</v>
      </c>
      <c r="AL256">
        <f t="shared" si="42"/>
        <v>19.168099999999999</v>
      </c>
      <c r="AM256">
        <f t="shared" si="43"/>
        <v>21.827865555999999</v>
      </c>
      <c r="AP256" s="9"/>
      <c r="AQ256" s="22">
        <v>0.46127299999999999</v>
      </c>
      <c r="AR256" s="22">
        <v>168.83199999999999</v>
      </c>
      <c r="AS256" s="22">
        <v>-2.1832299999999999E-2</v>
      </c>
      <c r="AT256" s="22">
        <v>246</v>
      </c>
      <c r="AU256" s="22">
        <v>0.46011400000000002</v>
      </c>
      <c r="AV256">
        <f t="shared" si="44"/>
        <v>21.8323</v>
      </c>
      <c r="AW256">
        <f t="shared" si="45"/>
        <v>10.070650517899999</v>
      </c>
      <c r="AX256" s="9"/>
      <c r="AY256" s="22">
        <v>1.13876</v>
      </c>
      <c r="AZ256" s="22">
        <v>188.13399999999999</v>
      </c>
      <c r="BA256" s="22">
        <v>-1.8807999999999998E-2</v>
      </c>
      <c r="BB256" s="22">
        <v>246</v>
      </c>
      <c r="BC256" s="22">
        <v>1.1379999999999999</v>
      </c>
      <c r="BD256">
        <f t="shared" si="46"/>
        <v>18.808</v>
      </c>
      <c r="BE256">
        <f t="shared" si="47"/>
        <v>21.417798080000001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16.669</v>
      </c>
      <c r="I257" s="22">
        <v>-2.2042800000000001E-2</v>
      </c>
      <c r="J257" s="22">
        <v>247</v>
      </c>
      <c r="K257" s="22">
        <v>0.45571899999999999</v>
      </c>
      <c r="L257">
        <f t="shared" si="36"/>
        <v>22.0428</v>
      </c>
      <c r="M257">
        <f t="shared" si="37"/>
        <v>10.056762986399999</v>
      </c>
      <c r="N257" s="9"/>
      <c r="O257" s="22">
        <v>1.1437999999999999</v>
      </c>
      <c r="P257" s="22">
        <v>36.646900000000002</v>
      </c>
      <c r="Q257" s="22">
        <v>-1.9448900000000002E-2</v>
      </c>
      <c r="R257" s="22">
        <v>247</v>
      </c>
      <c r="S257" s="22">
        <v>1.1431899999999999</v>
      </c>
      <c r="T257">
        <f t="shared" si="38"/>
        <v>19.448900000000002</v>
      </c>
      <c r="U257">
        <f t="shared" si="39"/>
        <v>22.245651819999999</v>
      </c>
      <c r="X257" s="9"/>
      <c r="Y257" s="22">
        <v>0.45623799999999998</v>
      </c>
      <c r="Z257" s="22">
        <v>70.408000000000001</v>
      </c>
      <c r="AA257" s="22">
        <v>-2.17743E-2</v>
      </c>
      <c r="AB257" s="22">
        <v>247</v>
      </c>
      <c r="AC257" s="22">
        <v>0.45559699999999997</v>
      </c>
      <c r="AD257">
        <f t="shared" si="40"/>
        <v>21.7743</v>
      </c>
      <c r="AE257">
        <f t="shared" si="41"/>
        <v>9.9342630833999994</v>
      </c>
      <c r="AF257" s="9"/>
      <c r="AG257" s="22">
        <v>1.1437999999999999</v>
      </c>
      <c r="AH257" s="22">
        <v>119.59699999999999</v>
      </c>
      <c r="AI257" s="22">
        <v>-1.9101E-2</v>
      </c>
      <c r="AJ257" s="22">
        <v>247</v>
      </c>
      <c r="AK257" s="22">
        <v>1.1425799999999999</v>
      </c>
      <c r="AL257">
        <f t="shared" si="42"/>
        <v>19.100999999999999</v>
      </c>
      <c r="AM257">
        <f t="shared" si="43"/>
        <v>21.847723799999997</v>
      </c>
      <c r="AP257" s="9"/>
      <c r="AQ257" s="22">
        <v>0.45623799999999998</v>
      </c>
      <c r="AR257" s="22">
        <v>168.84200000000001</v>
      </c>
      <c r="AS257" s="22">
        <v>-2.1844499999999999E-2</v>
      </c>
      <c r="AT257" s="22">
        <v>247</v>
      </c>
      <c r="AU257" s="22">
        <v>0.45602399999999998</v>
      </c>
      <c r="AV257">
        <f t="shared" si="44"/>
        <v>21.8445</v>
      </c>
      <c r="AW257">
        <f t="shared" si="45"/>
        <v>9.9662909909999993</v>
      </c>
      <c r="AX257" s="9"/>
      <c r="AY257" s="22">
        <v>1.1437999999999999</v>
      </c>
      <c r="AZ257" s="22">
        <v>188.14400000000001</v>
      </c>
      <c r="BA257" s="22">
        <v>-1.8716400000000001E-2</v>
      </c>
      <c r="BB257" s="22">
        <v>247</v>
      </c>
      <c r="BC257" s="22">
        <v>1.1425799999999999</v>
      </c>
      <c r="BD257">
        <f t="shared" si="46"/>
        <v>18.7164</v>
      </c>
      <c r="BE257">
        <f t="shared" si="47"/>
        <v>21.407818320000001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16.679099999999998</v>
      </c>
      <c r="I258" s="22">
        <v>-2.2048999999999999E-2</v>
      </c>
      <c r="J258" s="22">
        <v>248</v>
      </c>
      <c r="K258" s="22">
        <v>0.44982899999999998</v>
      </c>
      <c r="L258">
        <f t="shared" si="36"/>
        <v>22.048999999999999</v>
      </c>
      <c r="M258">
        <f t="shared" si="37"/>
        <v>9.9485528979999991</v>
      </c>
      <c r="N258" s="9"/>
      <c r="O258" s="22">
        <v>1.14883</v>
      </c>
      <c r="P258" s="22">
        <v>36.656999999999996</v>
      </c>
      <c r="Q258" s="22">
        <v>-1.9390899999999999E-2</v>
      </c>
      <c r="R258" s="22">
        <v>248</v>
      </c>
      <c r="S258" s="22">
        <v>1.14777</v>
      </c>
      <c r="T258">
        <f t="shared" si="38"/>
        <v>19.390899999999998</v>
      </c>
      <c r="U258">
        <f t="shared" si="39"/>
        <v>22.276847647</v>
      </c>
      <c r="X258" s="9"/>
      <c r="Y258" s="22">
        <v>0.45120199999999999</v>
      </c>
      <c r="Z258" s="22">
        <v>70.418099999999995</v>
      </c>
      <c r="AA258" s="22">
        <v>-2.1783400000000001E-2</v>
      </c>
      <c r="AB258" s="22">
        <v>248</v>
      </c>
      <c r="AC258" s="22">
        <v>0.45065300000000003</v>
      </c>
      <c r="AD258">
        <f t="shared" si="40"/>
        <v>21.7834</v>
      </c>
      <c r="AE258">
        <f t="shared" si="41"/>
        <v>9.8287136468000007</v>
      </c>
      <c r="AF258" s="9"/>
      <c r="AG258" s="22">
        <v>1.14883</v>
      </c>
      <c r="AH258" s="22">
        <v>119.608</v>
      </c>
      <c r="AI258" s="22">
        <v>-1.90338E-2</v>
      </c>
      <c r="AJ258" s="22">
        <v>248</v>
      </c>
      <c r="AK258" s="22">
        <v>1.1480699999999999</v>
      </c>
      <c r="AL258">
        <f t="shared" si="42"/>
        <v>19.033799999999999</v>
      </c>
      <c r="AM258">
        <f t="shared" si="43"/>
        <v>21.866600454</v>
      </c>
      <c r="AP258" s="9"/>
      <c r="AQ258" s="22">
        <v>0.45120199999999999</v>
      </c>
      <c r="AR258" s="22">
        <v>168.852</v>
      </c>
      <c r="AS258" s="22">
        <v>-2.1853600000000001E-2</v>
      </c>
      <c r="AT258" s="22">
        <v>248</v>
      </c>
      <c r="AU258" s="22">
        <v>0.45098899999999997</v>
      </c>
      <c r="AV258">
        <f t="shared" si="44"/>
        <v>21.8536</v>
      </c>
      <c r="AW258">
        <f t="shared" si="45"/>
        <v>9.8603880271999991</v>
      </c>
      <c r="AX258" s="9"/>
      <c r="AY258" s="22">
        <v>1.14883</v>
      </c>
      <c r="AZ258" s="22">
        <v>188.154</v>
      </c>
      <c r="BA258" s="22">
        <v>-1.86523E-2</v>
      </c>
      <c r="BB258" s="22">
        <v>248</v>
      </c>
      <c r="BC258" s="22">
        <v>1.1480699999999999</v>
      </c>
      <c r="BD258">
        <f t="shared" si="46"/>
        <v>18.6523</v>
      </c>
      <c r="BE258">
        <f t="shared" si="47"/>
        <v>21.428321809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16.6892</v>
      </c>
      <c r="I259" s="22">
        <v>-2.2055100000000001E-2</v>
      </c>
      <c r="J259" s="22">
        <v>249</v>
      </c>
      <c r="K259" s="22">
        <v>0.44531300000000001</v>
      </c>
      <c r="L259">
        <f t="shared" si="36"/>
        <v>22.055099999999999</v>
      </c>
      <c r="M259">
        <f t="shared" si="37"/>
        <v>9.8402578017</v>
      </c>
      <c r="N259" s="9"/>
      <c r="O259" s="22">
        <v>1.15387</v>
      </c>
      <c r="P259" s="22">
        <v>36.667000000000002</v>
      </c>
      <c r="Q259" s="22">
        <v>-1.93329E-2</v>
      </c>
      <c r="R259" s="22">
        <v>249</v>
      </c>
      <c r="S259" s="22">
        <v>1.15326</v>
      </c>
      <c r="T259">
        <f t="shared" si="38"/>
        <v>19.332899999999999</v>
      </c>
      <c r="U259">
        <f t="shared" si="39"/>
        <v>22.307653322999997</v>
      </c>
      <c r="X259" s="9"/>
      <c r="Y259" s="22">
        <v>0.44616699999999998</v>
      </c>
      <c r="Z259" s="22">
        <v>70.428200000000004</v>
      </c>
      <c r="AA259" s="22">
        <v>-2.1804799999999999E-2</v>
      </c>
      <c r="AB259" s="22">
        <v>249</v>
      </c>
      <c r="AC259" s="22">
        <v>0.44583099999999998</v>
      </c>
      <c r="AD259">
        <f t="shared" si="40"/>
        <v>21.8048</v>
      </c>
      <c r="AE259">
        <f t="shared" si="41"/>
        <v>9.7285822016000001</v>
      </c>
      <c r="AF259" s="9"/>
      <c r="AG259" s="22">
        <v>1.15387</v>
      </c>
      <c r="AH259" s="22">
        <v>119.61799999999999</v>
      </c>
      <c r="AI259" s="22">
        <v>-1.8963600000000001E-2</v>
      </c>
      <c r="AJ259" s="22">
        <v>249</v>
      </c>
      <c r="AK259" s="22">
        <v>1.15326</v>
      </c>
      <c r="AL259">
        <f t="shared" si="42"/>
        <v>18.9636</v>
      </c>
      <c r="AM259">
        <f t="shared" si="43"/>
        <v>21.881529131999997</v>
      </c>
      <c r="AP259" s="9"/>
      <c r="AQ259" s="22">
        <v>0.44616699999999998</v>
      </c>
      <c r="AR259" s="22">
        <v>168.86199999999999</v>
      </c>
      <c r="AS259" s="22">
        <v>-2.1862800000000002E-2</v>
      </c>
      <c r="AT259" s="22">
        <v>249</v>
      </c>
      <c r="AU259" s="22">
        <v>0.44564799999999999</v>
      </c>
      <c r="AV259">
        <f t="shared" si="44"/>
        <v>21.8628</v>
      </c>
      <c r="AW259">
        <f t="shared" si="45"/>
        <v>9.7544598875999995</v>
      </c>
      <c r="AX259" s="9"/>
      <c r="AY259" s="22">
        <v>1.15387</v>
      </c>
      <c r="AZ259" s="22">
        <v>188.16399999999999</v>
      </c>
      <c r="BA259" s="22">
        <v>-1.8594400000000001E-2</v>
      </c>
      <c r="BB259" s="22">
        <v>249</v>
      </c>
      <c r="BC259" s="22">
        <v>1.15326</v>
      </c>
      <c r="BD259">
        <f t="shared" si="46"/>
        <v>18.5944</v>
      </c>
      <c r="BE259">
        <f t="shared" si="47"/>
        <v>21.455520327999999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16.699200000000001</v>
      </c>
      <c r="I260" s="22">
        <v>-2.2070300000000001E-2</v>
      </c>
      <c r="J260" s="22">
        <v>250</v>
      </c>
      <c r="K260" s="22">
        <v>0.440552</v>
      </c>
      <c r="L260">
        <f t="shared" si="36"/>
        <v>22.0703</v>
      </c>
      <c r="M260">
        <f t="shared" si="37"/>
        <v>9.7359155796000003</v>
      </c>
      <c r="N260" s="9"/>
      <c r="O260" s="22">
        <v>1.1589100000000001</v>
      </c>
      <c r="P260" s="22">
        <v>36.677100000000003</v>
      </c>
      <c r="Q260" s="22">
        <v>-1.9268799999999999E-2</v>
      </c>
      <c r="R260" s="22">
        <v>250</v>
      </c>
      <c r="S260" s="22">
        <v>1.15784</v>
      </c>
      <c r="T260">
        <f t="shared" si="38"/>
        <v>19.268799999999999</v>
      </c>
      <c r="U260">
        <f t="shared" si="39"/>
        <v>22.330805008000002</v>
      </c>
      <c r="X260" s="9"/>
      <c r="Y260" s="22">
        <v>0.44113200000000002</v>
      </c>
      <c r="Z260" s="22">
        <v>70.438199999999995</v>
      </c>
      <c r="AA260" s="22">
        <v>-2.1817E-2</v>
      </c>
      <c r="AB260" s="22">
        <v>250</v>
      </c>
      <c r="AC260" s="22">
        <v>0.44049100000000002</v>
      </c>
      <c r="AD260">
        <f t="shared" si="40"/>
        <v>21.817</v>
      </c>
      <c r="AE260">
        <f t="shared" si="41"/>
        <v>9.6241768440000008</v>
      </c>
      <c r="AF260" s="9"/>
      <c r="AG260" s="22">
        <v>1.1589100000000001</v>
      </c>
      <c r="AH260" s="22">
        <v>119.628</v>
      </c>
      <c r="AI260" s="22">
        <v>-1.8908700000000001E-2</v>
      </c>
      <c r="AJ260" s="22">
        <v>250</v>
      </c>
      <c r="AK260" s="22">
        <v>1.1581399999999999</v>
      </c>
      <c r="AL260">
        <f t="shared" si="42"/>
        <v>18.9087</v>
      </c>
      <c r="AM260">
        <f t="shared" si="43"/>
        <v>21.913481517000001</v>
      </c>
      <c r="AP260" s="9"/>
      <c r="AQ260" s="22">
        <v>0.44113200000000002</v>
      </c>
      <c r="AR260" s="22">
        <v>168.87200000000001</v>
      </c>
      <c r="AS260" s="22">
        <v>-2.18689E-2</v>
      </c>
      <c r="AT260" s="22">
        <v>250</v>
      </c>
      <c r="AU260" s="22">
        <v>0.44058199999999997</v>
      </c>
      <c r="AV260">
        <f t="shared" si="44"/>
        <v>21.8689</v>
      </c>
      <c r="AW260">
        <f t="shared" si="45"/>
        <v>9.6470715947999999</v>
      </c>
      <c r="AX260" s="9"/>
      <c r="AY260" s="22">
        <v>1.1589100000000001</v>
      </c>
      <c r="AZ260" s="22">
        <v>188.17400000000001</v>
      </c>
      <c r="BA260" s="22">
        <v>-1.8524200000000001E-2</v>
      </c>
      <c r="BB260" s="22">
        <v>250</v>
      </c>
      <c r="BC260" s="22">
        <v>1.15845</v>
      </c>
      <c r="BD260">
        <f t="shared" si="46"/>
        <v>18.5242</v>
      </c>
      <c r="BE260">
        <f t="shared" si="47"/>
        <v>21.467880622000003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16.709299999999999</v>
      </c>
      <c r="I261" s="22">
        <v>-2.20886E-2</v>
      </c>
      <c r="J261" s="22">
        <v>251</v>
      </c>
      <c r="K261" s="22">
        <v>0.434753</v>
      </c>
      <c r="L261">
        <f t="shared" si="36"/>
        <v>22.0886</v>
      </c>
      <c r="M261">
        <f t="shared" si="37"/>
        <v>9.6327501055999996</v>
      </c>
      <c r="N261" s="9"/>
      <c r="O261" s="22">
        <v>1.16394</v>
      </c>
      <c r="P261" s="22">
        <v>36.687199999999997</v>
      </c>
      <c r="Q261" s="22">
        <v>-1.91986E-2</v>
      </c>
      <c r="R261" s="22">
        <v>251</v>
      </c>
      <c r="S261" s="22">
        <v>1.16333</v>
      </c>
      <c r="T261">
        <f t="shared" si="38"/>
        <v>19.198599999999999</v>
      </c>
      <c r="U261">
        <f t="shared" si="39"/>
        <v>22.346018483999998</v>
      </c>
      <c r="X261" s="9"/>
      <c r="Y261" s="22">
        <v>0.43609599999999998</v>
      </c>
      <c r="Z261" s="22">
        <v>70.448300000000003</v>
      </c>
      <c r="AA261" s="22">
        <v>-2.18292E-2</v>
      </c>
      <c r="AB261" s="22">
        <v>251</v>
      </c>
      <c r="AC261" s="22">
        <v>0.43466199999999999</v>
      </c>
      <c r="AD261">
        <f t="shared" si="40"/>
        <v>21.8292</v>
      </c>
      <c r="AE261">
        <f t="shared" si="41"/>
        <v>9.5196268031999995</v>
      </c>
      <c r="AF261" s="9"/>
      <c r="AG261" s="22">
        <v>1.16394</v>
      </c>
      <c r="AH261" s="22">
        <v>119.63800000000001</v>
      </c>
      <c r="AI261" s="22">
        <v>-1.8850700000000001E-2</v>
      </c>
      <c r="AJ261" s="22">
        <v>251</v>
      </c>
      <c r="AK261" s="22">
        <v>1.1630199999999999</v>
      </c>
      <c r="AL261">
        <f t="shared" si="42"/>
        <v>18.8507</v>
      </c>
      <c r="AM261">
        <f t="shared" si="43"/>
        <v>21.941083757999998</v>
      </c>
      <c r="AP261" s="9"/>
      <c r="AQ261" s="22">
        <v>0.43609599999999998</v>
      </c>
      <c r="AR261" s="22">
        <v>168.88200000000001</v>
      </c>
      <c r="AS261" s="22">
        <v>-2.18689E-2</v>
      </c>
      <c r="AT261" s="22">
        <v>251</v>
      </c>
      <c r="AU261" s="22">
        <v>0.43573000000000001</v>
      </c>
      <c r="AV261">
        <f t="shared" si="44"/>
        <v>21.8689</v>
      </c>
      <c r="AW261">
        <f t="shared" si="45"/>
        <v>9.5369398144000002</v>
      </c>
      <c r="AX261" s="9"/>
      <c r="AY261" s="22">
        <v>1.16394</v>
      </c>
      <c r="AZ261" s="22">
        <v>188.184</v>
      </c>
      <c r="BA261" s="22">
        <v>-1.8466199999999999E-2</v>
      </c>
      <c r="BB261" s="22">
        <v>251</v>
      </c>
      <c r="BC261" s="22">
        <v>1.16364</v>
      </c>
      <c r="BD261">
        <f t="shared" si="46"/>
        <v>18.466199999999997</v>
      </c>
      <c r="BE261">
        <f t="shared" si="47"/>
        <v>21.493548827999994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16.7194</v>
      </c>
      <c r="I262" s="22">
        <v>-2.2103899999999999E-2</v>
      </c>
      <c r="J262" s="22">
        <v>252</v>
      </c>
      <c r="K262" s="22">
        <v>0.43066399999999999</v>
      </c>
      <c r="L262">
        <f t="shared" si="36"/>
        <v>22.103899999999999</v>
      </c>
      <c r="M262">
        <f t="shared" si="37"/>
        <v>9.5281292379</v>
      </c>
      <c r="N262" s="9"/>
      <c r="O262" s="22">
        <v>1.1689799999999999</v>
      </c>
      <c r="P262" s="22">
        <v>36.697299999999998</v>
      </c>
      <c r="Q262" s="22">
        <v>-1.9134499999999999E-2</v>
      </c>
      <c r="R262" s="22">
        <v>252</v>
      </c>
      <c r="S262" s="22">
        <v>1.1676</v>
      </c>
      <c r="T262">
        <f t="shared" si="38"/>
        <v>19.134499999999999</v>
      </c>
      <c r="U262">
        <f t="shared" si="39"/>
        <v>22.367847809999997</v>
      </c>
      <c r="X262" s="9"/>
      <c r="Y262" s="22">
        <v>0.43106100000000003</v>
      </c>
      <c r="Z262" s="22">
        <v>70.458399999999997</v>
      </c>
      <c r="AA262" s="22">
        <v>-2.18292E-2</v>
      </c>
      <c r="AB262" s="22">
        <v>252</v>
      </c>
      <c r="AC262" s="22">
        <v>0.43075600000000003</v>
      </c>
      <c r="AD262">
        <f t="shared" si="40"/>
        <v>21.8292</v>
      </c>
      <c r="AE262">
        <f t="shared" si="41"/>
        <v>9.4097167812000002</v>
      </c>
      <c r="AF262" s="9"/>
      <c r="AG262" s="22">
        <v>1.1689799999999999</v>
      </c>
      <c r="AH262" s="22">
        <v>119.648</v>
      </c>
      <c r="AI262" s="22">
        <v>-1.8780499999999999E-2</v>
      </c>
      <c r="AJ262" s="22">
        <v>252</v>
      </c>
      <c r="AK262" s="22">
        <v>1.16852</v>
      </c>
      <c r="AL262">
        <f t="shared" si="42"/>
        <v>18.7805</v>
      </c>
      <c r="AM262">
        <f t="shared" si="43"/>
        <v>21.954028889999996</v>
      </c>
      <c r="AP262" s="9"/>
      <c r="AQ262" s="22">
        <v>0.43106100000000003</v>
      </c>
      <c r="AR262" s="22">
        <v>168.892</v>
      </c>
      <c r="AS262" s="22">
        <v>-2.18719E-2</v>
      </c>
      <c r="AT262" s="22">
        <v>252</v>
      </c>
      <c r="AU262" s="22">
        <v>0.43005399999999999</v>
      </c>
      <c r="AV262">
        <f t="shared" si="44"/>
        <v>21.8719</v>
      </c>
      <c r="AW262">
        <f t="shared" si="45"/>
        <v>9.4281230859000011</v>
      </c>
      <c r="AX262" s="9"/>
      <c r="AY262" s="22">
        <v>1.1689799999999999</v>
      </c>
      <c r="AZ262" s="22">
        <v>188.19399999999999</v>
      </c>
      <c r="BA262" s="22">
        <v>-1.8402100000000001E-2</v>
      </c>
      <c r="BB262" s="22">
        <v>252</v>
      </c>
      <c r="BC262" s="22">
        <v>1.16852</v>
      </c>
      <c r="BD262">
        <f t="shared" si="46"/>
        <v>18.402100000000001</v>
      </c>
      <c r="BE262">
        <f t="shared" si="47"/>
        <v>21.511686858000001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16.729500000000002</v>
      </c>
      <c r="I263" s="22">
        <v>-2.2113000000000001E-2</v>
      </c>
      <c r="J263" s="22">
        <v>253</v>
      </c>
      <c r="K263" s="22">
        <v>0.42550700000000002</v>
      </c>
      <c r="L263">
        <f t="shared" si="36"/>
        <v>22.113</v>
      </c>
      <c r="M263">
        <f t="shared" si="37"/>
        <v>9.4206908249999994</v>
      </c>
      <c r="N263" s="9"/>
      <c r="O263" s="22">
        <v>1.17401</v>
      </c>
      <c r="P263" s="22">
        <v>36.707299999999996</v>
      </c>
      <c r="Q263" s="22">
        <v>-1.9079599999999999E-2</v>
      </c>
      <c r="R263" s="22">
        <v>253</v>
      </c>
      <c r="S263" s="22">
        <v>1.1734</v>
      </c>
      <c r="T263">
        <f t="shared" si="38"/>
        <v>19.079599999999999</v>
      </c>
      <c r="U263">
        <f t="shared" si="39"/>
        <v>22.399641195999997</v>
      </c>
      <c r="X263" s="9"/>
      <c r="Y263" s="22">
        <v>0.42602499999999999</v>
      </c>
      <c r="Z263" s="22">
        <v>70.468400000000003</v>
      </c>
      <c r="AA263" s="22">
        <v>-2.1823100000000002E-2</v>
      </c>
      <c r="AB263" s="22">
        <v>253</v>
      </c>
      <c r="AC263" s="22">
        <v>0.42498799999999998</v>
      </c>
      <c r="AD263">
        <f t="shared" si="40"/>
        <v>21.8231</v>
      </c>
      <c r="AE263">
        <f t="shared" si="41"/>
        <v>9.2971861775000004</v>
      </c>
      <c r="AF263" s="9"/>
      <c r="AG263" s="22">
        <v>1.17401</v>
      </c>
      <c r="AH263" s="22">
        <v>119.658</v>
      </c>
      <c r="AI263" s="22">
        <v>-1.87073E-2</v>
      </c>
      <c r="AJ263" s="22">
        <v>253</v>
      </c>
      <c r="AK263" s="22">
        <v>1.1731</v>
      </c>
      <c r="AL263">
        <f t="shared" si="42"/>
        <v>18.7073</v>
      </c>
      <c r="AM263">
        <f t="shared" si="43"/>
        <v>21.962557273000002</v>
      </c>
      <c r="AP263" s="9"/>
      <c r="AQ263" s="22">
        <v>0.42602499999999999</v>
      </c>
      <c r="AR263" s="22">
        <v>168.90199999999999</v>
      </c>
      <c r="AS263" s="22">
        <v>-2.1878100000000001E-2</v>
      </c>
      <c r="AT263" s="22">
        <v>253</v>
      </c>
      <c r="AU263" s="22">
        <v>0.42541499999999999</v>
      </c>
      <c r="AV263">
        <f t="shared" si="44"/>
        <v>21.8781</v>
      </c>
      <c r="AW263">
        <f t="shared" si="45"/>
        <v>9.3206175524999999</v>
      </c>
      <c r="AX263" s="9"/>
      <c r="AY263" s="22">
        <v>1.17401</v>
      </c>
      <c r="AZ263" s="22">
        <v>188.20400000000001</v>
      </c>
      <c r="BA263" s="22">
        <v>-1.8335000000000001E-2</v>
      </c>
      <c r="BB263" s="22">
        <v>253</v>
      </c>
      <c r="BC263" s="22">
        <v>1.1734</v>
      </c>
      <c r="BD263">
        <f t="shared" si="46"/>
        <v>18.335000000000001</v>
      </c>
      <c r="BE263">
        <f t="shared" si="47"/>
        <v>21.525473350000002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16.7395</v>
      </c>
      <c r="I264" s="22">
        <v>-2.2122200000000002E-2</v>
      </c>
      <c r="J264" s="22">
        <v>254</v>
      </c>
      <c r="K264" s="22">
        <v>0.420319</v>
      </c>
      <c r="L264">
        <f t="shared" si="36"/>
        <v>22.122200000000003</v>
      </c>
      <c r="M264">
        <f t="shared" si="37"/>
        <v>9.3132249780000009</v>
      </c>
      <c r="N264" s="9"/>
      <c r="O264" s="22">
        <v>1.1790499999999999</v>
      </c>
      <c r="P264" s="22">
        <v>36.717399999999998</v>
      </c>
      <c r="Q264" s="22">
        <v>-1.9009399999999999E-2</v>
      </c>
      <c r="R264" s="22">
        <v>254</v>
      </c>
      <c r="S264" s="22">
        <v>1.17859</v>
      </c>
      <c r="T264">
        <f t="shared" si="38"/>
        <v>19.009399999999999</v>
      </c>
      <c r="U264">
        <f t="shared" si="39"/>
        <v>22.413033069999997</v>
      </c>
      <c r="X264" s="9"/>
      <c r="Y264" s="22">
        <v>0.42098999999999998</v>
      </c>
      <c r="Z264" s="22">
        <v>70.478499999999997</v>
      </c>
      <c r="AA264" s="22">
        <v>-2.18262E-2</v>
      </c>
      <c r="AB264" s="22">
        <v>254</v>
      </c>
      <c r="AC264" s="22">
        <v>0.42010500000000001</v>
      </c>
      <c r="AD264">
        <f t="shared" si="40"/>
        <v>21.8262</v>
      </c>
      <c r="AE264">
        <f t="shared" si="41"/>
        <v>9.1886119379999993</v>
      </c>
      <c r="AF264" s="9"/>
      <c r="AG264" s="22">
        <v>1.1790499999999999</v>
      </c>
      <c r="AH264" s="22">
        <v>119.66800000000001</v>
      </c>
      <c r="AI264" s="22">
        <v>-1.8631000000000002E-2</v>
      </c>
      <c r="AJ264" s="22">
        <v>254</v>
      </c>
      <c r="AK264" s="22">
        <v>1.17828</v>
      </c>
      <c r="AL264">
        <f t="shared" si="42"/>
        <v>18.631</v>
      </c>
      <c r="AM264">
        <f t="shared" si="43"/>
        <v>21.966880549999999</v>
      </c>
      <c r="AP264" s="9"/>
      <c r="AQ264" s="22">
        <v>0.42098999999999998</v>
      </c>
      <c r="AR264" s="22">
        <v>168.91200000000001</v>
      </c>
      <c r="AS264" s="22">
        <v>-2.1884199999999999E-2</v>
      </c>
      <c r="AT264" s="22">
        <v>254</v>
      </c>
      <c r="AU264" s="22">
        <v>0.42010500000000001</v>
      </c>
      <c r="AV264">
        <f t="shared" si="44"/>
        <v>21.8842</v>
      </c>
      <c r="AW264">
        <f t="shared" si="45"/>
        <v>9.213029358</v>
      </c>
      <c r="AX264" s="9"/>
      <c r="AY264" s="22">
        <v>1.1790499999999999</v>
      </c>
      <c r="AZ264" s="22">
        <v>188.214</v>
      </c>
      <c r="BA264" s="22">
        <v>-1.8258699999999999E-2</v>
      </c>
      <c r="BB264" s="22">
        <v>254</v>
      </c>
      <c r="BC264" s="22">
        <v>1.17889</v>
      </c>
      <c r="BD264">
        <f t="shared" si="46"/>
        <v>18.258699999999997</v>
      </c>
      <c r="BE264">
        <f t="shared" si="47"/>
        <v>21.527920234999996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16.749600000000001</v>
      </c>
      <c r="I265" s="22">
        <v>-2.2125200000000001E-2</v>
      </c>
      <c r="J265" s="22">
        <v>255</v>
      </c>
      <c r="K265" s="22">
        <v>0.415771</v>
      </c>
      <c r="L265">
        <f t="shared" si="36"/>
        <v>22.1252</v>
      </c>
      <c r="M265">
        <f t="shared" si="37"/>
        <v>9.2030875660000007</v>
      </c>
      <c r="N265" s="9"/>
      <c r="O265" s="22">
        <v>1.18408</v>
      </c>
      <c r="P265" s="22">
        <v>36.727499999999999</v>
      </c>
      <c r="Q265" s="22">
        <v>-1.89392E-2</v>
      </c>
      <c r="R265" s="22">
        <v>255</v>
      </c>
      <c r="S265" s="22">
        <v>1.1831700000000001</v>
      </c>
      <c r="T265">
        <f t="shared" si="38"/>
        <v>18.9392</v>
      </c>
      <c r="U265">
        <f t="shared" si="39"/>
        <v>22.425527935999998</v>
      </c>
      <c r="X265" s="9"/>
      <c r="Y265" s="22">
        <v>0.41595500000000002</v>
      </c>
      <c r="Z265" s="22">
        <v>70.488600000000005</v>
      </c>
      <c r="AA265" s="22">
        <v>-2.1835299999999998E-2</v>
      </c>
      <c r="AB265" s="22">
        <v>255</v>
      </c>
      <c r="AC265" s="22">
        <v>0.415802</v>
      </c>
      <c r="AD265">
        <f t="shared" si="40"/>
        <v>21.8353</v>
      </c>
      <c r="AE265">
        <f t="shared" si="41"/>
        <v>9.0825022115000014</v>
      </c>
      <c r="AF265" s="9"/>
      <c r="AG265" s="22">
        <v>1.18408</v>
      </c>
      <c r="AH265" s="22">
        <v>119.678</v>
      </c>
      <c r="AI265" s="22">
        <v>-1.8560799999999999E-2</v>
      </c>
      <c r="AJ265" s="22">
        <v>255</v>
      </c>
      <c r="AK265" s="22">
        <v>1.18286</v>
      </c>
      <c r="AL265">
        <f t="shared" si="42"/>
        <v>18.5608</v>
      </c>
      <c r="AM265">
        <f t="shared" si="43"/>
        <v>21.977472064000001</v>
      </c>
      <c r="AP265" s="9"/>
      <c r="AQ265" s="22">
        <v>0.41595500000000002</v>
      </c>
      <c r="AR265" s="22">
        <v>168.922</v>
      </c>
      <c r="AS265" s="22">
        <v>-2.1899399999999999E-2</v>
      </c>
      <c r="AT265" s="22">
        <v>255</v>
      </c>
      <c r="AU265" s="22">
        <v>0.41555799999999998</v>
      </c>
      <c r="AV265">
        <f t="shared" si="44"/>
        <v>21.8994</v>
      </c>
      <c r="AW265">
        <f t="shared" si="45"/>
        <v>9.1091649270000001</v>
      </c>
      <c r="AX265" s="9"/>
      <c r="AY265" s="22">
        <v>1.18408</v>
      </c>
      <c r="AZ265" s="22">
        <v>188.22399999999999</v>
      </c>
      <c r="BA265" s="22">
        <v>-1.8185400000000001E-2</v>
      </c>
      <c r="BB265" s="22">
        <v>255</v>
      </c>
      <c r="BC265" s="22">
        <v>1.18286</v>
      </c>
      <c r="BD265">
        <f t="shared" si="46"/>
        <v>18.185400000000001</v>
      </c>
      <c r="BE265">
        <f t="shared" si="47"/>
        <v>21.532968432000001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16.759699999999999</v>
      </c>
      <c r="I266" s="22">
        <v>-2.2125200000000001E-2</v>
      </c>
      <c r="J266" s="22">
        <v>256</v>
      </c>
      <c r="K266" s="22">
        <v>0.40982099999999999</v>
      </c>
      <c r="L266">
        <f t="shared" si="36"/>
        <v>22.1252</v>
      </c>
      <c r="M266">
        <f t="shared" si="37"/>
        <v>9.0916650587999985</v>
      </c>
      <c r="N266" s="9"/>
      <c r="O266" s="22">
        <v>1.18912</v>
      </c>
      <c r="P266" s="22">
        <v>36.737499999999997</v>
      </c>
      <c r="Q266" s="22">
        <v>-1.8869E-2</v>
      </c>
      <c r="R266" s="22">
        <v>256</v>
      </c>
      <c r="S266" s="22">
        <v>1.18866</v>
      </c>
      <c r="T266">
        <f t="shared" si="38"/>
        <v>18.869</v>
      </c>
      <c r="U266">
        <f t="shared" si="39"/>
        <v>22.43750528</v>
      </c>
      <c r="X266" s="9"/>
      <c r="Y266" s="22">
        <v>0.41091899999999998</v>
      </c>
      <c r="Z266" s="22">
        <v>70.498699999999999</v>
      </c>
      <c r="AA266" s="22">
        <v>-2.1847499999999999E-2</v>
      </c>
      <c r="AB266" s="22">
        <v>256</v>
      </c>
      <c r="AC266" s="22">
        <v>0.41049200000000002</v>
      </c>
      <c r="AD266">
        <f t="shared" si="40"/>
        <v>21.8475</v>
      </c>
      <c r="AE266">
        <f t="shared" si="41"/>
        <v>8.9775528524999988</v>
      </c>
      <c r="AF266" s="9"/>
      <c r="AG266" s="22">
        <v>1.18912</v>
      </c>
      <c r="AH266" s="22">
        <v>119.688</v>
      </c>
      <c r="AI266" s="22">
        <v>-1.84875E-2</v>
      </c>
      <c r="AJ266" s="22">
        <v>256</v>
      </c>
      <c r="AK266" s="22">
        <v>1.18835</v>
      </c>
      <c r="AL266">
        <f t="shared" si="42"/>
        <v>18.487500000000001</v>
      </c>
      <c r="AM266">
        <f t="shared" si="43"/>
        <v>21.983855999999999</v>
      </c>
      <c r="AP266" s="9"/>
      <c r="AQ266" s="22">
        <v>0.41091899999999998</v>
      </c>
      <c r="AR266" s="22">
        <v>168.93299999999999</v>
      </c>
      <c r="AS266" s="22">
        <v>-2.1899399999999999E-2</v>
      </c>
      <c r="AT266" s="22">
        <v>256</v>
      </c>
      <c r="AU266" s="22">
        <v>0.410553</v>
      </c>
      <c r="AV266">
        <f t="shared" si="44"/>
        <v>21.8994</v>
      </c>
      <c r="AW266">
        <f t="shared" si="45"/>
        <v>8.9988795485999997</v>
      </c>
      <c r="AX266" s="9"/>
      <c r="AY266" s="22">
        <v>1.18912</v>
      </c>
      <c r="AZ266" s="22">
        <v>188.23400000000001</v>
      </c>
      <c r="BA266" s="22">
        <v>-1.8115200000000001E-2</v>
      </c>
      <c r="BB266" s="22">
        <v>256</v>
      </c>
      <c r="BC266" s="22">
        <v>1.1880500000000001</v>
      </c>
      <c r="BD266">
        <f t="shared" si="46"/>
        <v>18.115200000000002</v>
      </c>
      <c r="BE266">
        <f t="shared" si="47"/>
        <v>21.541146624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16.7697</v>
      </c>
      <c r="I267" s="22">
        <v>-2.21313E-2</v>
      </c>
      <c r="J267" s="22">
        <v>257</v>
      </c>
      <c r="K267" s="22">
        <v>0.40524300000000002</v>
      </c>
      <c r="L267">
        <f t="shared" si="36"/>
        <v>22.1313</v>
      </c>
      <c r="M267">
        <f t="shared" si="37"/>
        <v>8.9827405692000006</v>
      </c>
      <c r="N267" s="9"/>
      <c r="O267" s="22">
        <v>1.19415</v>
      </c>
      <c r="P267" s="22">
        <v>36.747599999999998</v>
      </c>
      <c r="Q267" s="22">
        <v>-1.88019E-2</v>
      </c>
      <c r="R267" s="22">
        <v>257</v>
      </c>
      <c r="S267" s="22">
        <v>1.19354</v>
      </c>
      <c r="T267">
        <f t="shared" si="38"/>
        <v>18.8019</v>
      </c>
      <c r="U267">
        <f t="shared" si="39"/>
        <v>22.452288885000002</v>
      </c>
      <c r="X267" s="9"/>
      <c r="Y267" s="22">
        <v>0.40588400000000002</v>
      </c>
      <c r="Z267" s="22">
        <v>70.508700000000005</v>
      </c>
      <c r="AA267" s="22">
        <v>-2.1844499999999999E-2</v>
      </c>
      <c r="AB267" s="22">
        <v>257</v>
      </c>
      <c r="AC267" s="22">
        <v>0.40564</v>
      </c>
      <c r="AD267">
        <f t="shared" si="40"/>
        <v>21.8445</v>
      </c>
      <c r="AE267">
        <f t="shared" si="41"/>
        <v>8.8663330380000005</v>
      </c>
      <c r="AF267" s="9"/>
      <c r="AG267" s="22">
        <v>1.19415</v>
      </c>
      <c r="AH267" s="22">
        <v>119.69799999999999</v>
      </c>
      <c r="AI267" s="22">
        <v>-1.8426499999999998E-2</v>
      </c>
      <c r="AJ267" s="22">
        <v>257</v>
      </c>
      <c r="AK267" s="22">
        <v>1.1932400000000001</v>
      </c>
      <c r="AL267">
        <f t="shared" si="42"/>
        <v>18.426499999999997</v>
      </c>
      <c r="AM267">
        <f t="shared" si="43"/>
        <v>22.004004974999997</v>
      </c>
      <c r="AP267" s="9"/>
      <c r="AQ267" s="22">
        <v>0.40588400000000002</v>
      </c>
      <c r="AR267" s="22">
        <v>168.94300000000001</v>
      </c>
      <c r="AS267" s="22">
        <v>-2.1914699999999999E-2</v>
      </c>
      <c r="AT267" s="22">
        <v>257</v>
      </c>
      <c r="AU267" s="22">
        <v>0.40536499999999998</v>
      </c>
      <c r="AV267">
        <f t="shared" si="44"/>
        <v>21.9147</v>
      </c>
      <c r="AW267">
        <f t="shared" si="45"/>
        <v>8.8948260948000009</v>
      </c>
      <c r="AX267" s="9"/>
      <c r="AY267" s="22">
        <v>1.19415</v>
      </c>
      <c r="AZ267" s="22">
        <v>188.244</v>
      </c>
      <c r="BA267" s="22">
        <v>-1.8035900000000001E-2</v>
      </c>
      <c r="BB267" s="22">
        <v>257</v>
      </c>
      <c r="BC267" s="22">
        <v>1.19354</v>
      </c>
      <c r="BD267">
        <f t="shared" si="46"/>
        <v>18.035900000000002</v>
      </c>
      <c r="BE267">
        <f t="shared" si="47"/>
        <v>21.537569985000001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16.779800000000002</v>
      </c>
      <c r="I268" s="22">
        <v>-2.21405E-2</v>
      </c>
      <c r="J268" s="22">
        <v>258</v>
      </c>
      <c r="K268" s="22">
        <v>0.40066499999999999</v>
      </c>
      <c r="L268">
        <f t="shared" ref="L268:L331" si="48">-I268/$F$2*1000</f>
        <v>22.140499999999999</v>
      </c>
      <c r="M268">
        <f t="shared" ref="M268:M331" si="49">L268*G268</f>
        <v>8.8749751439999987</v>
      </c>
      <c r="N268" s="9"/>
      <c r="O268" s="22">
        <v>1.19919</v>
      </c>
      <c r="P268" s="22">
        <v>36.7577</v>
      </c>
      <c r="Q268" s="22">
        <v>-1.8740799999999998E-2</v>
      </c>
      <c r="R268" s="22">
        <v>258</v>
      </c>
      <c r="S268" s="22">
        <v>1.1984300000000001</v>
      </c>
      <c r="T268">
        <f t="shared" ref="T268:T331" si="50">-Q268/$F$2*1000</f>
        <v>18.7408</v>
      </c>
      <c r="U268">
        <f t="shared" ref="U268:U331" si="51">T268*O268</f>
        <v>22.473779952000001</v>
      </c>
      <c r="X268" s="9"/>
      <c r="Y268" s="22">
        <v>0.40084799999999998</v>
      </c>
      <c r="Z268" s="22">
        <v>70.518799999999999</v>
      </c>
      <c r="AA268" s="22">
        <v>-2.1844499999999999E-2</v>
      </c>
      <c r="AB268" s="22">
        <v>258</v>
      </c>
      <c r="AC268" s="22">
        <v>0.39941399999999999</v>
      </c>
      <c r="AD268">
        <f t="shared" ref="AD268:AD331" si="52">-AA268/$F$2*1000</f>
        <v>21.8445</v>
      </c>
      <c r="AE268">
        <f t="shared" ref="AE268:AE331" si="53">AD268*Y268</f>
        <v>8.7563241359999999</v>
      </c>
      <c r="AF268" s="9"/>
      <c r="AG268" s="22">
        <v>1.19919</v>
      </c>
      <c r="AH268" s="22">
        <v>119.708</v>
      </c>
      <c r="AI268" s="22">
        <v>-1.8359400000000001E-2</v>
      </c>
      <c r="AJ268" s="22">
        <v>258</v>
      </c>
      <c r="AK268" s="22">
        <v>1.1984300000000001</v>
      </c>
      <c r="AL268">
        <f t="shared" ref="AL268:AL331" si="54">-AI268/$F$2*1000</f>
        <v>18.359400000000001</v>
      </c>
      <c r="AM268">
        <f t="shared" ref="AM268:AM331" si="55">AL268*AG268</f>
        <v>22.016408886000001</v>
      </c>
      <c r="AP268" s="9"/>
      <c r="AQ268" s="22">
        <v>0.40084799999999998</v>
      </c>
      <c r="AR268" s="22">
        <v>168.953</v>
      </c>
      <c r="AS268" s="22">
        <v>-2.1926899999999999E-2</v>
      </c>
      <c r="AT268" s="22">
        <v>258</v>
      </c>
      <c r="AU268" s="22">
        <v>0.40063500000000002</v>
      </c>
      <c r="AV268">
        <f t="shared" ref="AV268:AV331" si="56">-AS268/$F$2*1000</f>
        <v>21.9269</v>
      </c>
      <c r="AW268">
        <f t="shared" ref="AW268:AW331" si="57">AV268*AQ268</f>
        <v>8.7893540112000004</v>
      </c>
      <c r="AX268" s="9"/>
      <c r="AY268" s="22">
        <v>1.19919</v>
      </c>
      <c r="AZ268" s="22">
        <v>188.255</v>
      </c>
      <c r="BA268" s="22">
        <v>-1.79413E-2</v>
      </c>
      <c r="BB268" s="22">
        <v>258</v>
      </c>
      <c r="BC268" s="22">
        <v>1.1984300000000001</v>
      </c>
      <c r="BD268">
        <f t="shared" ref="BD268:BD331" si="58">-BA268/$F$2*1000</f>
        <v>17.941300000000002</v>
      </c>
      <c r="BE268">
        <f t="shared" ref="BE268:BE331" si="59">BD268*AY268</f>
        <v>21.515027547000003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16.789899999999999</v>
      </c>
      <c r="I269" s="22">
        <v>-2.2143599999999999E-2</v>
      </c>
      <c r="J269" s="22">
        <v>259</v>
      </c>
      <c r="K269" s="22">
        <v>0.39547700000000002</v>
      </c>
      <c r="L269">
        <f t="shared" si="48"/>
        <v>22.143599999999999</v>
      </c>
      <c r="M269">
        <f t="shared" si="49"/>
        <v>8.7647247468000007</v>
      </c>
      <c r="N269" s="9"/>
      <c r="O269" s="22">
        <v>1.2042200000000001</v>
      </c>
      <c r="P269" s="22">
        <v>36.767800000000001</v>
      </c>
      <c r="Q269" s="22">
        <v>-1.8692E-2</v>
      </c>
      <c r="R269" s="22">
        <v>259</v>
      </c>
      <c r="S269" s="22">
        <v>1.2036100000000001</v>
      </c>
      <c r="T269">
        <f t="shared" si="50"/>
        <v>18.692</v>
      </c>
      <c r="U269">
        <f t="shared" si="51"/>
        <v>22.509280240000002</v>
      </c>
      <c r="X269" s="9"/>
      <c r="Y269" s="22">
        <v>0.39581300000000003</v>
      </c>
      <c r="Z269" s="22">
        <v>70.528899999999993</v>
      </c>
      <c r="AA269" s="22">
        <v>-2.1847499999999999E-2</v>
      </c>
      <c r="AB269" s="22">
        <v>259</v>
      </c>
      <c r="AC269" s="22">
        <v>0.39535500000000001</v>
      </c>
      <c r="AD269">
        <f t="shared" si="52"/>
        <v>21.8475</v>
      </c>
      <c r="AE269">
        <f t="shared" si="53"/>
        <v>8.6475245175000008</v>
      </c>
      <c r="AF269" s="9"/>
      <c r="AG269" s="22">
        <v>1.2042200000000001</v>
      </c>
      <c r="AH269" s="22">
        <v>119.718</v>
      </c>
      <c r="AI269" s="22">
        <v>-1.82861E-2</v>
      </c>
      <c r="AJ269" s="22">
        <v>259</v>
      </c>
      <c r="AK269" s="22">
        <v>1.2033100000000001</v>
      </c>
      <c r="AL269">
        <f t="shared" si="54"/>
        <v>18.286100000000001</v>
      </c>
      <c r="AM269">
        <f t="shared" si="55"/>
        <v>22.020487342000003</v>
      </c>
      <c r="AP269" s="9"/>
      <c r="AQ269" s="22">
        <v>0.39581300000000003</v>
      </c>
      <c r="AR269" s="22">
        <v>168.96299999999999</v>
      </c>
      <c r="AS269" s="22">
        <v>-2.1926899999999999E-2</v>
      </c>
      <c r="AT269" s="22">
        <v>259</v>
      </c>
      <c r="AU269" s="22">
        <v>0.39498899999999998</v>
      </c>
      <c r="AV269">
        <f t="shared" si="56"/>
        <v>21.9269</v>
      </c>
      <c r="AW269">
        <f t="shared" si="57"/>
        <v>8.6789520697000011</v>
      </c>
      <c r="AX269" s="9"/>
      <c r="AY269" s="22">
        <v>1.2042200000000001</v>
      </c>
      <c r="AZ269" s="22">
        <v>188.26499999999999</v>
      </c>
      <c r="BA269" s="22">
        <v>-1.78589E-2</v>
      </c>
      <c r="BB269" s="22">
        <v>259</v>
      </c>
      <c r="BC269" s="22">
        <v>1.2033100000000001</v>
      </c>
      <c r="BD269">
        <f t="shared" si="58"/>
        <v>17.858900000000002</v>
      </c>
      <c r="BE269">
        <f t="shared" si="59"/>
        <v>21.506044558000003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16.8</v>
      </c>
      <c r="I270" s="22">
        <v>-2.2152700000000001E-2</v>
      </c>
      <c r="J270" s="22">
        <v>260</v>
      </c>
      <c r="K270" s="22">
        <v>0.39077800000000001</v>
      </c>
      <c r="L270">
        <f t="shared" si="48"/>
        <v>22.152699999999999</v>
      </c>
      <c r="M270">
        <f t="shared" si="49"/>
        <v>8.6567878006000001</v>
      </c>
      <c r="N270" s="9"/>
      <c r="O270" s="22">
        <v>1.20926</v>
      </c>
      <c r="P270" s="22">
        <v>36.777799999999999</v>
      </c>
      <c r="Q270" s="22">
        <v>-1.8627899999999999E-2</v>
      </c>
      <c r="R270" s="22">
        <v>260</v>
      </c>
      <c r="S270" s="22">
        <v>1.2091099999999999</v>
      </c>
      <c r="T270">
        <f t="shared" si="50"/>
        <v>18.6279</v>
      </c>
      <c r="U270">
        <f t="shared" si="51"/>
        <v>22.525974353999999</v>
      </c>
      <c r="X270" s="9"/>
      <c r="Y270" s="22">
        <v>0.39077800000000001</v>
      </c>
      <c r="Z270" s="22">
        <v>70.538899999999998</v>
      </c>
      <c r="AA270" s="22">
        <v>-2.1838400000000001E-2</v>
      </c>
      <c r="AB270" s="22">
        <v>260</v>
      </c>
      <c r="AC270" s="22">
        <v>0.38973999999999998</v>
      </c>
      <c r="AD270">
        <f t="shared" si="52"/>
        <v>21.8384</v>
      </c>
      <c r="AE270">
        <f t="shared" si="53"/>
        <v>8.533966275200001</v>
      </c>
      <c r="AF270" s="9"/>
      <c r="AG270" s="22">
        <v>1.20926</v>
      </c>
      <c r="AH270" s="22">
        <v>119.72799999999999</v>
      </c>
      <c r="AI270" s="22">
        <v>-1.8209800000000002E-2</v>
      </c>
      <c r="AJ270" s="22">
        <v>260</v>
      </c>
      <c r="AK270" s="22">
        <v>1.2088000000000001</v>
      </c>
      <c r="AL270">
        <f t="shared" si="54"/>
        <v>18.209800000000001</v>
      </c>
      <c r="AM270">
        <f t="shared" si="55"/>
        <v>22.020382748000003</v>
      </c>
      <c r="AP270" s="9"/>
      <c r="AQ270" s="22">
        <v>0.39077800000000001</v>
      </c>
      <c r="AR270" s="22">
        <v>168.97300000000001</v>
      </c>
      <c r="AS270" s="22">
        <v>-2.1933000000000001E-2</v>
      </c>
      <c r="AT270" s="22">
        <v>260</v>
      </c>
      <c r="AU270" s="22">
        <v>0.39004499999999998</v>
      </c>
      <c r="AV270">
        <f t="shared" si="56"/>
        <v>21.933</v>
      </c>
      <c r="AW270">
        <f t="shared" si="57"/>
        <v>8.5709338739999996</v>
      </c>
      <c r="AX270" s="9"/>
      <c r="AY270" s="22">
        <v>1.20926</v>
      </c>
      <c r="AZ270" s="22">
        <v>188.27500000000001</v>
      </c>
      <c r="BA270" s="22">
        <v>-1.7782599999999999E-2</v>
      </c>
      <c r="BB270" s="22">
        <v>260</v>
      </c>
      <c r="BC270" s="22">
        <v>1.2078899999999999</v>
      </c>
      <c r="BD270">
        <f t="shared" si="58"/>
        <v>17.782599999999999</v>
      </c>
      <c r="BE270">
        <f t="shared" si="59"/>
        <v>21.503786875999999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16.809999999999999</v>
      </c>
      <c r="I271" s="22">
        <v>-2.2171E-2</v>
      </c>
      <c r="J271" s="22">
        <v>261</v>
      </c>
      <c r="K271" s="22">
        <v>0.385162</v>
      </c>
      <c r="L271">
        <f t="shared" si="48"/>
        <v>22.170999999999999</v>
      </c>
      <c r="M271">
        <f t="shared" si="49"/>
        <v>8.5522858819999996</v>
      </c>
      <c r="N271" s="9"/>
      <c r="O271" s="22">
        <v>1.2142900000000001</v>
      </c>
      <c r="P271" s="22">
        <v>36.7879</v>
      </c>
      <c r="Q271" s="22">
        <v>-1.8560799999999999E-2</v>
      </c>
      <c r="R271" s="22">
        <v>261</v>
      </c>
      <c r="S271" s="22">
        <v>1.2136800000000001</v>
      </c>
      <c r="T271">
        <f t="shared" si="50"/>
        <v>18.5608</v>
      </c>
      <c r="U271">
        <f t="shared" si="51"/>
        <v>22.538193832000001</v>
      </c>
      <c r="X271" s="9"/>
      <c r="Y271" s="22">
        <v>0.38574199999999997</v>
      </c>
      <c r="Z271" s="22">
        <v>70.549000000000007</v>
      </c>
      <c r="AA271" s="22">
        <v>-2.1853600000000001E-2</v>
      </c>
      <c r="AB271" s="22">
        <v>261</v>
      </c>
      <c r="AC271" s="22">
        <v>0.38522299999999998</v>
      </c>
      <c r="AD271">
        <f t="shared" si="52"/>
        <v>21.8536</v>
      </c>
      <c r="AE271">
        <f t="shared" si="53"/>
        <v>8.4298513711999998</v>
      </c>
      <c r="AF271" s="9"/>
      <c r="AG271" s="22">
        <v>1.2142900000000001</v>
      </c>
      <c r="AH271" s="22">
        <v>119.738</v>
      </c>
      <c r="AI271" s="22">
        <v>-1.81183E-2</v>
      </c>
      <c r="AJ271" s="22">
        <v>261</v>
      </c>
      <c r="AK271" s="22">
        <v>1.2136800000000001</v>
      </c>
      <c r="AL271">
        <f t="shared" si="54"/>
        <v>18.118300000000001</v>
      </c>
      <c r="AM271">
        <f t="shared" si="55"/>
        <v>22.000870507000002</v>
      </c>
      <c r="AP271" s="9"/>
      <c r="AQ271" s="22">
        <v>0.38574199999999997</v>
      </c>
      <c r="AR271" s="22">
        <v>168.983</v>
      </c>
      <c r="AS271" s="22">
        <v>-2.19543E-2</v>
      </c>
      <c r="AT271" s="22">
        <v>261</v>
      </c>
      <c r="AU271" s="22">
        <v>0.38525399999999999</v>
      </c>
      <c r="AV271">
        <f t="shared" si="56"/>
        <v>21.9543</v>
      </c>
      <c r="AW271">
        <f t="shared" si="57"/>
        <v>8.4686955905999994</v>
      </c>
      <c r="AX271" s="9"/>
      <c r="AY271" s="22">
        <v>1.2142900000000001</v>
      </c>
      <c r="AZ271" s="22">
        <v>188.285</v>
      </c>
      <c r="BA271" s="22">
        <v>-1.76971E-2</v>
      </c>
      <c r="BB271" s="22">
        <v>261</v>
      </c>
      <c r="BC271" s="22">
        <v>1.2133799999999999</v>
      </c>
      <c r="BD271">
        <f t="shared" si="58"/>
        <v>17.697099999999999</v>
      </c>
      <c r="BE271">
        <f t="shared" si="59"/>
        <v>21.489411559000001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16.8201</v>
      </c>
      <c r="I272" s="22">
        <v>-2.21832E-2</v>
      </c>
      <c r="J272" s="22">
        <v>262</v>
      </c>
      <c r="K272" s="22">
        <v>0.38034099999999998</v>
      </c>
      <c r="L272">
        <f t="shared" si="48"/>
        <v>22.183199999999999</v>
      </c>
      <c r="M272">
        <f t="shared" si="49"/>
        <v>8.4452995224000009</v>
      </c>
      <c r="N272" s="9"/>
      <c r="O272" s="22">
        <v>1.21933</v>
      </c>
      <c r="P272" s="22">
        <v>36.798000000000002</v>
      </c>
      <c r="Q272" s="22">
        <v>-1.84998E-2</v>
      </c>
      <c r="R272" s="22">
        <v>262</v>
      </c>
      <c r="S272" s="22">
        <v>1.2185699999999999</v>
      </c>
      <c r="T272">
        <f t="shared" si="50"/>
        <v>18.4998</v>
      </c>
      <c r="U272">
        <f t="shared" si="51"/>
        <v>22.557361134000001</v>
      </c>
      <c r="X272" s="9"/>
      <c r="Y272" s="22">
        <v>0.38070700000000002</v>
      </c>
      <c r="Z272" s="22">
        <v>70.559100000000001</v>
      </c>
      <c r="AA272" s="22">
        <v>-2.18689E-2</v>
      </c>
      <c r="AB272" s="22">
        <v>262</v>
      </c>
      <c r="AC272" s="22">
        <v>0.38070700000000002</v>
      </c>
      <c r="AD272">
        <f t="shared" si="52"/>
        <v>21.8689</v>
      </c>
      <c r="AE272">
        <f t="shared" si="53"/>
        <v>8.3256433123000004</v>
      </c>
      <c r="AF272" s="9"/>
      <c r="AG272" s="22">
        <v>1.21933</v>
      </c>
      <c r="AH272" s="22">
        <v>119.749</v>
      </c>
      <c r="AI272" s="22">
        <v>-1.80511E-2</v>
      </c>
      <c r="AJ272" s="22">
        <v>262</v>
      </c>
      <c r="AK272" s="22">
        <v>1.2185699999999999</v>
      </c>
      <c r="AL272">
        <f t="shared" si="54"/>
        <v>18.051100000000002</v>
      </c>
      <c r="AM272">
        <f t="shared" si="55"/>
        <v>22.010247763000002</v>
      </c>
      <c r="AP272" s="9"/>
      <c r="AQ272" s="22">
        <v>0.38070700000000002</v>
      </c>
      <c r="AR272" s="22">
        <v>168.99299999999999</v>
      </c>
      <c r="AS272" s="22">
        <v>-2.1987900000000001E-2</v>
      </c>
      <c r="AT272" s="22">
        <v>262</v>
      </c>
      <c r="AU272" s="22">
        <v>0.38021899999999997</v>
      </c>
      <c r="AV272">
        <f t="shared" si="56"/>
        <v>21.9879</v>
      </c>
      <c r="AW272">
        <f t="shared" si="57"/>
        <v>8.3709474453000006</v>
      </c>
      <c r="AX272" s="9"/>
      <c r="AY272" s="22">
        <v>1.21933</v>
      </c>
      <c r="AZ272" s="22">
        <v>188.29499999999999</v>
      </c>
      <c r="BA272" s="22">
        <v>-1.7623900000000001E-2</v>
      </c>
      <c r="BB272" s="22">
        <v>262</v>
      </c>
      <c r="BC272" s="22">
        <v>1.2185699999999999</v>
      </c>
      <c r="BD272">
        <f t="shared" si="58"/>
        <v>17.623900000000003</v>
      </c>
      <c r="BE272">
        <f t="shared" si="59"/>
        <v>21.489349987000004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16.830200000000001</v>
      </c>
      <c r="I273" s="22">
        <v>-2.2192400000000001E-2</v>
      </c>
      <c r="J273" s="22">
        <v>263</v>
      </c>
      <c r="K273" s="22">
        <v>0.37454199999999999</v>
      </c>
      <c r="L273">
        <f t="shared" si="48"/>
        <v>22.192399999999999</v>
      </c>
      <c r="M273">
        <f t="shared" si="49"/>
        <v>8.3370411003999987</v>
      </c>
      <c r="N273" s="9"/>
      <c r="O273" s="22">
        <v>1.22437</v>
      </c>
      <c r="P273" s="22">
        <v>36.808</v>
      </c>
      <c r="Q273" s="22">
        <v>-1.84326E-2</v>
      </c>
      <c r="R273" s="22">
        <v>263</v>
      </c>
      <c r="S273" s="22">
        <v>1.2237499999999999</v>
      </c>
      <c r="T273">
        <f t="shared" si="50"/>
        <v>18.432600000000001</v>
      </c>
      <c r="U273">
        <f t="shared" si="51"/>
        <v>22.568322462000001</v>
      </c>
      <c r="X273" s="9"/>
      <c r="Y273" s="22">
        <v>0.37567099999999998</v>
      </c>
      <c r="Z273" s="22">
        <v>70.569199999999995</v>
      </c>
      <c r="AA273" s="22">
        <v>-2.1881100000000001E-2</v>
      </c>
      <c r="AB273" s="22">
        <v>263</v>
      </c>
      <c r="AC273" s="22">
        <v>0.37472499999999997</v>
      </c>
      <c r="AD273">
        <f t="shared" si="52"/>
        <v>21.8811</v>
      </c>
      <c r="AE273">
        <f t="shared" si="53"/>
        <v>8.2200947181000004</v>
      </c>
      <c r="AF273" s="9"/>
      <c r="AG273" s="22">
        <v>1.22437</v>
      </c>
      <c r="AH273" s="22">
        <v>119.759</v>
      </c>
      <c r="AI273" s="22">
        <v>-1.79565E-2</v>
      </c>
      <c r="AJ273" s="22">
        <v>263</v>
      </c>
      <c r="AK273" s="22">
        <v>1.2234499999999999</v>
      </c>
      <c r="AL273">
        <f t="shared" si="54"/>
        <v>17.956500000000002</v>
      </c>
      <c r="AM273">
        <f t="shared" si="55"/>
        <v>21.985399905000001</v>
      </c>
      <c r="AP273" s="9"/>
      <c r="AQ273" s="22">
        <v>0.37567099999999998</v>
      </c>
      <c r="AR273" s="22">
        <v>169.00299999999999</v>
      </c>
      <c r="AS273" s="22">
        <v>-2.2012299999999999E-2</v>
      </c>
      <c r="AT273" s="22">
        <v>263</v>
      </c>
      <c r="AU273" s="22">
        <v>0.37527500000000003</v>
      </c>
      <c r="AV273">
        <f t="shared" si="56"/>
        <v>22.0123</v>
      </c>
      <c r="AW273">
        <f t="shared" si="57"/>
        <v>8.2693827532999986</v>
      </c>
      <c r="AX273" s="9"/>
      <c r="AY273" s="22">
        <v>1.22437</v>
      </c>
      <c r="AZ273" s="22">
        <v>188.30500000000001</v>
      </c>
      <c r="BA273" s="22">
        <v>-1.7526199999999999E-2</v>
      </c>
      <c r="BB273" s="22">
        <v>263</v>
      </c>
      <c r="BC273" s="22">
        <v>1.2237499999999999</v>
      </c>
      <c r="BD273">
        <f t="shared" si="58"/>
        <v>17.526199999999999</v>
      </c>
      <c r="BE273">
        <f t="shared" si="59"/>
        <v>21.458553494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16.840199999999999</v>
      </c>
      <c r="I274" s="22">
        <v>-2.2201499999999999E-2</v>
      </c>
      <c r="J274" s="22">
        <v>264</v>
      </c>
      <c r="K274" s="22">
        <v>0.36987300000000001</v>
      </c>
      <c r="L274">
        <f t="shared" si="48"/>
        <v>22.201499999999999</v>
      </c>
      <c r="M274">
        <f t="shared" si="49"/>
        <v>8.2286751539999994</v>
      </c>
      <c r="N274" s="9"/>
      <c r="O274" s="22">
        <v>1.2294</v>
      </c>
      <c r="P274" s="22">
        <v>36.818100000000001</v>
      </c>
      <c r="Q274" s="22">
        <v>-1.8359400000000001E-2</v>
      </c>
      <c r="R274" s="22">
        <v>264</v>
      </c>
      <c r="S274" s="22">
        <v>1.22864</v>
      </c>
      <c r="T274">
        <f t="shared" si="50"/>
        <v>18.359400000000001</v>
      </c>
      <c r="U274">
        <f t="shared" si="51"/>
        <v>22.57104636</v>
      </c>
      <c r="X274" s="9"/>
      <c r="Y274" s="22">
        <v>0.37063600000000002</v>
      </c>
      <c r="Z274" s="22">
        <v>70.5792</v>
      </c>
      <c r="AA274" s="22">
        <v>-2.18964E-2</v>
      </c>
      <c r="AB274" s="22">
        <v>264</v>
      </c>
      <c r="AC274" s="22">
        <v>0.36996499999999999</v>
      </c>
      <c r="AD274">
        <f t="shared" si="52"/>
        <v>21.8964</v>
      </c>
      <c r="AE274">
        <f t="shared" si="53"/>
        <v>8.1155941104</v>
      </c>
      <c r="AF274" s="9"/>
      <c r="AG274" s="22">
        <v>1.2294</v>
      </c>
      <c r="AH274" s="22">
        <v>119.76900000000001</v>
      </c>
      <c r="AI274" s="22">
        <v>-1.7877199999999999E-2</v>
      </c>
      <c r="AJ274" s="22">
        <v>264</v>
      </c>
      <c r="AK274" s="22">
        <v>1.22864</v>
      </c>
      <c r="AL274">
        <f t="shared" si="54"/>
        <v>17.877199999999998</v>
      </c>
      <c r="AM274">
        <f t="shared" si="55"/>
        <v>21.978229679999998</v>
      </c>
      <c r="AP274" s="9"/>
      <c r="AQ274" s="22">
        <v>0.37063600000000002</v>
      </c>
      <c r="AR274" s="22">
        <v>169.01300000000001</v>
      </c>
      <c r="AS274" s="22">
        <v>-2.20184E-2</v>
      </c>
      <c r="AT274" s="22">
        <v>264</v>
      </c>
      <c r="AU274" s="22">
        <v>0.370392</v>
      </c>
      <c r="AV274">
        <f t="shared" si="56"/>
        <v>22.0184</v>
      </c>
      <c r="AW274">
        <f t="shared" si="57"/>
        <v>8.1608117024000002</v>
      </c>
      <c r="AX274" s="9"/>
      <c r="AY274" s="22">
        <v>1.2294</v>
      </c>
      <c r="AZ274" s="22">
        <v>188.315</v>
      </c>
      <c r="BA274" s="22">
        <v>-1.7416399999999999E-2</v>
      </c>
      <c r="BB274" s="22">
        <v>264</v>
      </c>
      <c r="BC274" s="22">
        <v>1.22925</v>
      </c>
      <c r="BD274">
        <f t="shared" si="58"/>
        <v>17.416399999999999</v>
      </c>
      <c r="BE274">
        <f t="shared" si="59"/>
        <v>21.41172216</v>
      </c>
    </row>
    <row r="275" spans="6:101">
      <c r="F275" s="9"/>
      <c r="G275" s="22">
        <v>0.36560100000000001</v>
      </c>
      <c r="H275" s="22">
        <v>16.850300000000001</v>
      </c>
      <c r="I275" s="22">
        <v>-2.22107E-2</v>
      </c>
      <c r="J275" s="22">
        <v>265</v>
      </c>
      <c r="K275" s="22">
        <v>0.365448</v>
      </c>
      <c r="L275">
        <f t="shared" si="48"/>
        <v>22.210699999999999</v>
      </c>
      <c r="M275">
        <f t="shared" si="49"/>
        <v>8.1202541306999994</v>
      </c>
      <c r="N275" s="9"/>
      <c r="O275" s="22">
        <v>1.23444</v>
      </c>
      <c r="P275" s="22">
        <v>36.828200000000002</v>
      </c>
      <c r="Q275" s="22">
        <v>-1.8289199999999999E-2</v>
      </c>
      <c r="R275" s="22">
        <v>265</v>
      </c>
      <c r="S275" s="22">
        <v>1.2335199999999999</v>
      </c>
      <c r="T275">
        <f t="shared" si="50"/>
        <v>18.289199999999997</v>
      </c>
      <c r="U275">
        <f t="shared" si="51"/>
        <v>22.576920047999998</v>
      </c>
      <c r="X275" s="9"/>
      <c r="Y275" s="22">
        <v>0.36560100000000001</v>
      </c>
      <c r="Z275" s="22">
        <v>70.589299999999994</v>
      </c>
      <c r="AA275" s="22">
        <v>-2.19086E-2</v>
      </c>
      <c r="AB275" s="22">
        <v>265</v>
      </c>
      <c r="AC275" s="22">
        <v>0.36663800000000002</v>
      </c>
      <c r="AD275">
        <f t="shared" si="52"/>
        <v>21.9086</v>
      </c>
      <c r="AE275">
        <f t="shared" si="53"/>
        <v>8.0098060685999997</v>
      </c>
      <c r="AF275" s="9"/>
      <c r="AG275" s="22">
        <v>1.23444</v>
      </c>
      <c r="AH275" s="22">
        <v>119.779</v>
      </c>
      <c r="AI275" s="22">
        <v>-1.7807E-2</v>
      </c>
      <c r="AJ275" s="22">
        <v>265</v>
      </c>
      <c r="AK275" s="22">
        <v>1.23383</v>
      </c>
      <c r="AL275">
        <f t="shared" si="54"/>
        <v>17.806999999999999</v>
      </c>
      <c r="AM275">
        <f t="shared" si="55"/>
        <v>21.981673079999997</v>
      </c>
      <c r="AP275" s="9"/>
      <c r="AQ275" s="22">
        <v>0.36560100000000001</v>
      </c>
      <c r="AR275" s="22">
        <v>169.023</v>
      </c>
      <c r="AS275" s="22">
        <v>-2.2024499999999999E-2</v>
      </c>
      <c r="AT275" s="22">
        <v>265</v>
      </c>
      <c r="AU275" s="22">
        <v>0.36480699999999999</v>
      </c>
      <c r="AV275">
        <f t="shared" si="56"/>
        <v>22.0245</v>
      </c>
      <c r="AW275">
        <f t="shared" si="57"/>
        <v>8.0521792244999997</v>
      </c>
      <c r="AX275" s="9"/>
      <c r="AY275" s="22">
        <v>1.23444</v>
      </c>
      <c r="AZ275" s="22">
        <v>188.32499999999999</v>
      </c>
      <c r="BA275" s="22">
        <v>-1.7333999999999999E-2</v>
      </c>
      <c r="BB275" s="22">
        <v>265</v>
      </c>
      <c r="BC275" s="22">
        <v>1.23444</v>
      </c>
      <c r="BD275">
        <f t="shared" si="58"/>
        <v>17.334</v>
      </c>
      <c r="BE275">
        <f t="shared" si="59"/>
        <v>21.397782960000001</v>
      </c>
    </row>
    <row r="276" spans="6:101">
      <c r="F276" s="9"/>
      <c r="G276" s="22">
        <v>0.36056500000000002</v>
      </c>
      <c r="H276" s="22">
        <v>16.860399999999998</v>
      </c>
      <c r="I276" s="22">
        <v>-2.2213699999999999E-2</v>
      </c>
      <c r="J276" s="22">
        <v>266</v>
      </c>
      <c r="K276" s="22">
        <v>0.36026000000000002</v>
      </c>
      <c r="L276">
        <f t="shared" si="48"/>
        <v>22.213699999999999</v>
      </c>
      <c r="M276">
        <f t="shared" si="49"/>
        <v>8.0094827405000011</v>
      </c>
      <c r="N276" s="9"/>
      <c r="O276" s="22">
        <v>1.2394700000000001</v>
      </c>
      <c r="P276" s="22">
        <v>36.838200000000001</v>
      </c>
      <c r="Q276" s="22">
        <v>-1.8209800000000002E-2</v>
      </c>
      <c r="R276" s="22">
        <v>266</v>
      </c>
      <c r="S276" s="22">
        <v>1.2383999999999999</v>
      </c>
      <c r="T276">
        <f t="shared" si="50"/>
        <v>18.209800000000001</v>
      </c>
      <c r="U276">
        <f t="shared" si="51"/>
        <v>22.570500806000002</v>
      </c>
      <c r="X276" s="9"/>
      <c r="Y276" s="22">
        <v>0.36056500000000002</v>
      </c>
      <c r="Z276" s="22">
        <v>70.599400000000003</v>
      </c>
      <c r="AA276" s="22">
        <v>-2.19116E-2</v>
      </c>
      <c r="AB276" s="22">
        <v>266</v>
      </c>
      <c r="AC276" s="22">
        <v>0.35952800000000001</v>
      </c>
      <c r="AD276">
        <f t="shared" si="52"/>
        <v>21.9116</v>
      </c>
      <c r="AE276">
        <f t="shared" si="53"/>
        <v>7.9005560540000008</v>
      </c>
      <c r="AF276" s="9"/>
      <c r="AG276" s="22">
        <v>1.2394700000000001</v>
      </c>
      <c r="AH276" s="22">
        <v>119.789</v>
      </c>
      <c r="AI276" s="22">
        <v>-1.7721600000000001E-2</v>
      </c>
      <c r="AJ276" s="22">
        <v>266</v>
      </c>
      <c r="AK276" s="22">
        <v>1.2390099999999999</v>
      </c>
      <c r="AL276">
        <f t="shared" si="54"/>
        <v>17.721600000000002</v>
      </c>
      <c r="AM276">
        <f t="shared" si="55"/>
        <v>21.965391552000003</v>
      </c>
      <c r="AP276" s="9"/>
      <c r="AQ276" s="22">
        <v>0.36056500000000002</v>
      </c>
      <c r="AR276" s="22">
        <v>169.03299999999999</v>
      </c>
      <c r="AS276" s="22">
        <v>-2.2024499999999999E-2</v>
      </c>
      <c r="AT276" s="22">
        <v>266</v>
      </c>
      <c r="AU276" s="22">
        <v>0.35989399999999999</v>
      </c>
      <c r="AV276">
        <f t="shared" si="56"/>
        <v>22.0245</v>
      </c>
      <c r="AW276">
        <f t="shared" si="57"/>
        <v>7.9412638425000006</v>
      </c>
      <c r="AX276" s="9"/>
      <c r="AY276" s="22">
        <v>1.2394700000000001</v>
      </c>
      <c r="AZ276" s="22">
        <v>188.33500000000001</v>
      </c>
      <c r="BA276" s="22">
        <v>-1.72455E-2</v>
      </c>
      <c r="BB276" s="22">
        <v>266</v>
      </c>
      <c r="BC276" s="22">
        <v>1.23871</v>
      </c>
      <c r="BD276">
        <f t="shared" si="58"/>
        <v>17.2455</v>
      </c>
      <c r="BE276">
        <f t="shared" si="59"/>
        <v>21.375279885000001</v>
      </c>
    </row>
    <row r="277" spans="6:101">
      <c r="F277" s="9"/>
      <c r="G277" s="22">
        <v>0.35553000000000001</v>
      </c>
      <c r="H277" s="22">
        <v>16.8705</v>
      </c>
      <c r="I277" s="22">
        <v>-2.2225999999999999E-2</v>
      </c>
      <c r="J277" s="22">
        <v>267</v>
      </c>
      <c r="K277" s="22">
        <v>0.35430899999999999</v>
      </c>
      <c r="L277">
        <f t="shared" si="48"/>
        <v>22.225999999999999</v>
      </c>
      <c r="M277">
        <f t="shared" si="49"/>
        <v>7.9020097800000002</v>
      </c>
      <c r="N277" s="9"/>
      <c r="O277" s="22">
        <v>1.24451</v>
      </c>
      <c r="P277" s="22">
        <v>36.848300000000002</v>
      </c>
      <c r="Q277" s="22">
        <v>-1.81183E-2</v>
      </c>
      <c r="R277" s="22">
        <v>267</v>
      </c>
      <c r="S277" s="22">
        <v>1.24329</v>
      </c>
      <c r="T277">
        <f t="shared" si="50"/>
        <v>18.118300000000001</v>
      </c>
      <c r="U277">
        <f t="shared" si="51"/>
        <v>22.548405533</v>
      </c>
      <c r="X277" s="9"/>
      <c r="Y277" s="22">
        <v>0.35553000000000001</v>
      </c>
      <c r="Z277" s="22">
        <v>70.609399999999994</v>
      </c>
      <c r="AA277" s="22">
        <v>-2.1920800000000001E-2</v>
      </c>
      <c r="AB277" s="22">
        <v>267</v>
      </c>
      <c r="AC277" s="22">
        <v>0.354767</v>
      </c>
      <c r="AD277">
        <f t="shared" si="52"/>
        <v>21.9208</v>
      </c>
      <c r="AE277">
        <f t="shared" si="53"/>
        <v>7.7935020240000004</v>
      </c>
      <c r="AF277" s="9"/>
      <c r="AG277" s="22">
        <v>1.24451</v>
      </c>
      <c r="AH277" s="22">
        <v>119.79900000000001</v>
      </c>
      <c r="AI277" s="22">
        <v>-1.763E-2</v>
      </c>
      <c r="AJ277" s="22">
        <v>267</v>
      </c>
      <c r="AK277" s="22">
        <v>1.24359</v>
      </c>
      <c r="AL277">
        <f t="shared" si="54"/>
        <v>17.63</v>
      </c>
      <c r="AM277">
        <f t="shared" si="55"/>
        <v>21.9407113</v>
      </c>
      <c r="AP277" s="9"/>
      <c r="AQ277" s="22">
        <v>0.35553000000000001</v>
      </c>
      <c r="AR277" s="22">
        <v>169.04300000000001</v>
      </c>
      <c r="AS277" s="22">
        <v>-2.2039799999999998E-2</v>
      </c>
      <c r="AT277" s="22">
        <v>267</v>
      </c>
      <c r="AU277" s="22">
        <v>0.35504200000000002</v>
      </c>
      <c r="AV277">
        <f t="shared" si="56"/>
        <v>22.0398</v>
      </c>
      <c r="AW277">
        <f t="shared" si="57"/>
        <v>7.8358100940000002</v>
      </c>
      <c r="AX277" s="9"/>
      <c r="AY277" s="22">
        <v>1.24451</v>
      </c>
      <c r="AZ277" s="22">
        <v>188.345</v>
      </c>
      <c r="BA277" s="22">
        <v>-1.71661E-2</v>
      </c>
      <c r="BB277" s="22">
        <v>267</v>
      </c>
      <c r="BC277" s="22">
        <v>1.2439</v>
      </c>
      <c r="BD277">
        <f t="shared" si="58"/>
        <v>17.1661</v>
      </c>
      <c r="BE277">
        <f t="shared" si="59"/>
        <v>21.363383111000001</v>
      </c>
    </row>
    <row r="278" spans="6:101">
      <c r="F278" s="9"/>
      <c r="G278" s="22">
        <v>0.35049400000000003</v>
      </c>
      <c r="H278" s="22">
        <v>16.880500000000001</v>
      </c>
      <c r="I278" s="22">
        <v>-2.2235100000000001E-2</v>
      </c>
      <c r="J278" s="22">
        <v>268</v>
      </c>
      <c r="K278" s="22">
        <v>0.34991499999999998</v>
      </c>
      <c r="L278">
        <f t="shared" si="48"/>
        <v>22.235099999999999</v>
      </c>
      <c r="M278">
        <f t="shared" si="49"/>
        <v>7.7932691394000004</v>
      </c>
      <c r="N278" s="9"/>
      <c r="O278" s="22">
        <v>1.2495400000000001</v>
      </c>
      <c r="P278" s="22">
        <v>36.858400000000003</v>
      </c>
      <c r="Q278" s="22">
        <v>-1.8032800000000002E-2</v>
      </c>
      <c r="R278" s="22">
        <v>268</v>
      </c>
      <c r="S278" s="22">
        <v>1.24908</v>
      </c>
      <c r="T278">
        <f t="shared" si="50"/>
        <v>18.032800000000002</v>
      </c>
      <c r="U278">
        <f t="shared" si="51"/>
        <v>22.532704912000003</v>
      </c>
      <c r="X278" s="9"/>
      <c r="Y278" s="22">
        <v>0.35049400000000003</v>
      </c>
      <c r="Z278" s="22">
        <v>70.619500000000002</v>
      </c>
      <c r="AA278" s="22">
        <v>-2.1933000000000001E-2</v>
      </c>
      <c r="AB278" s="22">
        <v>268</v>
      </c>
      <c r="AC278" s="22">
        <v>0.35018899999999997</v>
      </c>
      <c r="AD278">
        <f t="shared" si="52"/>
        <v>21.933</v>
      </c>
      <c r="AE278">
        <f t="shared" si="53"/>
        <v>7.6873849020000007</v>
      </c>
      <c r="AF278" s="9"/>
      <c r="AG278" s="22">
        <v>1.2495400000000001</v>
      </c>
      <c r="AH278" s="22">
        <v>119.809</v>
      </c>
      <c r="AI278" s="22">
        <v>-1.7541500000000002E-2</v>
      </c>
      <c r="AJ278" s="22">
        <v>268</v>
      </c>
      <c r="AK278" s="22">
        <v>1.24878</v>
      </c>
      <c r="AL278">
        <f t="shared" si="54"/>
        <v>17.541500000000003</v>
      </c>
      <c r="AM278">
        <f t="shared" si="55"/>
        <v>21.918805910000007</v>
      </c>
      <c r="AP278" s="9"/>
      <c r="AQ278" s="22">
        <v>0.35049400000000003</v>
      </c>
      <c r="AR278" s="22">
        <v>169.053</v>
      </c>
      <c r="AS278" s="22">
        <v>-2.2048999999999999E-2</v>
      </c>
      <c r="AT278" s="22">
        <v>268</v>
      </c>
      <c r="AU278" s="22">
        <v>0.34933500000000001</v>
      </c>
      <c r="AV278">
        <f t="shared" si="56"/>
        <v>22.048999999999999</v>
      </c>
      <c r="AW278">
        <f t="shared" si="57"/>
        <v>7.7280422060000005</v>
      </c>
      <c r="AX278" s="9"/>
      <c r="AY278" s="22">
        <v>1.2495400000000001</v>
      </c>
      <c r="AZ278" s="22">
        <v>188.35499999999999</v>
      </c>
      <c r="BA278" s="22">
        <v>-1.7077599999999998E-2</v>
      </c>
      <c r="BB278" s="22">
        <v>268</v>
      </c>
      <c r="BC278" s="22">
        <v>1.24878</v>
      </c>
      <c r="BD278">
        <f t="shared" si="58"/>
        <v>17.077599999999997</v>
      </c>
      <c r="BE278">
        <f t="shared" si="59"/>
        <v>21.339144303999998</v>
      </c>
    </row>
    <row r="279" spans="6:101">
      <c r="F279" s="9"/>
      <c r="G279" s="22">
        <v>0.34545900000000002</v>
      </c>
      <c r="H279" s="22">
        <v>16.890599999999999</v>
      </c>
      <c r="I279" s="22">
        <v>-2.2247300000000001E-2</v>
      </c>
      <c r="J279" s="22">
        <v>269</v>
      </c>
      <c r="K279" s="22">
        <v>0.34475699999999998</v>
      </c>
      <c r="L279">
        <f t="shared" si="48"/>
        <v>22.247300000000003</v>
      </c>
      <c r="M279">
        <f t="shared" si="49"/>
        <v>7.6855300107000017</v>
      </c>
      <c r="N279" s="9"/>
      <c r="O279" s="22">
        <v>1.25458</v>
      </c>
      <c r="P279" s="22">
        <v>36.868499999999997</v>
      </c>
      <c r="Q279" s="22">
        <v>-1.7935199999999998E-2</v>
      </c>
      <c r="R279" s="22">
        <v>269</v>
      </c>
      <c r="S279" s="22">
        <v>1.25397</v>
      </c>
      <c r="T279">
        <f t="shared" si="50"/>
        <v>17.935199999999998</v>
      </c>
      <c r="U279">
        <f t="shared" si="51"/>
        <v>22.501143215999999</v>
      </c>
      <c r="X279" s="9"/>
      <c r="Y279" s="22">
        <v>0.34545900000000002</v>
      </c>
      <c r="Z279" s="22">
        <v>70.629599999999996</v>
      </c>
      <c r="AA279" s="22">
        <v>-2.1933000000000001E-2</v>
      </c>
      <c r="AB279" s="22">
        <v>269</v>
      </c>
      <c r="AC279" s="22">
        <v>0.34512300000000001</v>
      </c>
      <c r="AD279">
        <f t="shared" si="52"/>
        <v>21.933</v>
      </c>
      <c r="AE279">
        <f t="shared" si="53"/>
        <v>7.5769522470000004</v>
      </c>
      <c r="AF279" s="9"/>
      <c r="AG279" s="22">
        <v>1.25458</v>
      </c>
      <c r="AH279" s="22">
        <v>119.819</v>
      </c>
      <c r="AI279" s="22">
        <v>-1.7462200000000001E-2</v>
      </c>
      <c r="AJ279" s="22">
        <v>269</v>
      </c>
      <c r="AK279" s="22">
        <v>1.25397</v>
      </c>
      <c r="AL279">
        <f t="shared" si="54"/>
        <v>17.462199999999999</v>
      </c>
      <c r="AM279">
        <f t="shared" si="55"/>
        <v>21.907726875999998</v>
      </c>
      <c r="AP279" s="9"/>
      <c r="AQ279" s="22">
        <v>0.34545900000000002</v>
      </c>
      <c r="AR279" s="22">
        <v>169.06299999999999</v>
      </c>
      <c r="AS279" s="22">
        <v>-2.2055100000000001E-2</v>
      </c>
      <c r="AT279" s="22">
        <v>269</v>
      </c>
      <c r="AU279" s="22">
        <v>0.34484900000000002</v>
      </c>
      <c r="AV279">
        <f t="shared" si="56"/>
        <v>22.055099999999999</v>
      </c>
      <c r="AW279">
        <f t="shared" si="57"/>
        <v>7.6191327909000002</v>
      </c>
      <c r="AX279" s="9"/>
      <c r="AY279" s="22">
        <v>1.25458</v>
      </c>
      <c r="AZ279" s="22">
        <v>188.36500000000001</v>
      </c>
      <c r="BA279" s="22">
        <v>-1.6998300000000001E-2</v>
      </c>
      <c r="BB279" s="22">
        <v>269</v>
      </c>
      <c r="BC279" s="22">
        <v>1.25397</v>
      </c>
      <c r="BD279">
        <f t="shared" si="58"/>
        <v>16.9983</v>
      </c>
      <c r="BE279">
        <f t="shared" si="59"/>
        <v>21.325727214</v>
      </c>
    </row>
    <row r="280" spans="6:101">
      <c r="F280" s="9"/>
      <c r="G280" s="22">
        <v>0.340424</v>
      </c>
      <c r="H280" s="22">
        <v>16.900700000000001</v>
      </c>
      <c r="I280" s="22">
        <v>-2.2259500000000002E-2</v>
      </c>
      <c r="J280" s="22">
        <v>270</v>
      </c>
      <c r="K280" s="22">
        <v>0.33981299999999998</v>
      </c>
      <c r="L280">
        <f t="shared" si="48"/>
        <v>22.259500000000003</v>
      </c>
      <c r="M280">
        <f t="shared" si="49"/>
        <v>7.5776680280000006</v>
      </c>
      <c r="N280" s="9"/>
      <c r="O280" s="22">
        <v>1.2596099999999999</v>
      </c>
      <c r="P280" s="22">
        <v>36.878500000000003</v>
      </c>
      <c r="Q280" s="22">
        <v>-1.7852799999999999E-2</v>
      </c>
      <c r="R280" s="22">
        <v>270</v>
      </c>
      <c r="S280" s="22">
        <v>1.25885</v>
      </c>
      <c r="T280">
        <f t="shared" si="50"/>
        <v>17.852799999999998</v>
      </c>
      <c r="U280">
        <f t="shared" si="51"/>
        <v>22.487565407999995</v>
      </c>
      <c r="X280" s="9"/>
      <c r="Y280" s="22">
        <v>0.340424</v>
      </c>
      <c r="Z280" s="22">
        <v>70.639700000000005</v>
      </c>
      <c r="AA280" s="22">
        <v>-2.1936000000000001E-2</v>
      </c>
      <c r="AB280" s="22">
        <v>270</v>
      </c>
      <c r="AC280" s="22">
        <v>0.34027099999999999</v>
      </c>
      <c r="AD280">
        <f t="shared" si="52"/>
        <v>21.936</v>
      </c>
      <c r="AE280">
        <f t="shared" si="53"/>
        <v>7.4675408640000001</v>
      </c>
      <c r="AF280" s="9"/>
      <c r="AG280" s="22">
        <v>1.2596099999999999</v>
      </c>
      <c r="AH280" s="22">
        <v>119.82899999999999</v>
      </c>
      <c r="AI280" s="22">
        <v>-1.73981E-2</v>
      </c>
      <c r="AJ280" s="22">
        <v>270</v>
      </c>
      <c r="AK280" s="22">
        <v>1.25854</v>
      </c>
      <c r="AL280">
        <f t="shared" si="54"/>
        <v>17.398099999999999</v>
      </c>
      <c r="AM280">
        <f t="shared" si="55"/>
        <v>21.914820740999996</v>
      </c>
      <c r="AP280" s="9"/>
      <c r="AQ280" s="22">
        <v>0.340424</v>
      </c>
      <c r="AR280" s="22">
        <v>169.07300000000001</v>
      </c>
      <c r="AS280" s="22">
        <v>-2.2067300000000001E-2</v>
      </c>
      <c r="AT280" s="22">
        <v>270</v>
      </c>
      <c r="AU280" s="22">
        <v>0.340088</v>
      </c>
      <c r="AV280">
        <f t="shared" si="56"/>
        <v>22.067300000000003</v>
      </c>
      <c r="AW280">
        <f t="shared" si="57"/>
        <v>7.5122385352000007</v>
      </c>
      <c r="AX280" s="9"/>
      <c r="AY280" s="22">
        <v>1.2596099999999999</v>
      </c>
      <c r="AZ280" s="22">
        <v>188.375</v>
      </c>
      <c r="BA280" s="22">
        <v>-1.69312E-2</v>
      </c>
      <c r="BB280" s="22">
        <v>270</v>
      </c>
      <c r="BC280" s="22">
        <v>1.25946</v>
      </c>
      <c r="BD280">
        <f t="shared" si="58"/>
        <v>16.9312</v>
      </c>
      <c r="BE280">
        <f t="shared" si="59"/>
        <v>21.326708831999998</v>
      </c>
    </row>
    <row r="281" spans="6:101">
      <c r="F281" s="9"/>
      <c r="G281" s="22">
        <v>0.33538800000000002</v>
      </c>
      <c r="H281" s="22">
        <v>16.910699999999999</v>
      </c>
      <c r="I281" s="22">
        <v>-2.2268699999999999E-2</v>
      </c>
      <c r="J281" s="22">
        <v>271</v>
      </c>
      <c r="K281" s="22">
        <v>0.33471699999999999</v>
      </c>
      <c r="L281">
        <f t="shared" si="48"/>
        <v>22.268699999999999</v>
      </c>
      <c r="M281">
        <f t="shared" si="49"/>
        <v>7.4686547556000003</v>
      </c>
      <c r="N281" s="9"/>
      <c r="O281" s="22">
        <v>1.2646500000000001</v>
      </c>
      <c r="P281" s="22">
        <v>36.888599999999997</v>
      </c>
      <c r="Q281" s="22">
        <v>-1.77673E-2</v>
      </c>
      <c r="R281" s="22">
        <v>271</v>
      </c>
      <c r="S281" s="22">
        <v>1.26373</v>
      </c>
      <c r="T281">
        <f t="shared" si="50"/>
        <v>17.767299999999999</v>
      </c>
      <c r="U281">
        <f t="shared" si="51"/>
        <v>22.469415944999998</v>
      </c>
      <c r="X281" s="9"/>
      <c r="Y281" s="22">
        <v>0.33538800000000002</v>
      </c>
      <c r="Z281" s="22">
        <v>70.649699999999996</v>
      </c>
      <c r="AA281" s="22">
        <v>-2.1945200000000002E-2</v>
      </c>
      <c r="AB281" s="22">
        <v>271</v>
      </c>
      <c r="AC281" s="22">
        <v>0.33496100000000001</v>
      </c>
      <c r="AD281">
        <f t="shared" si="52"/>
        <v>21.9452</v>
      </c>
      <c r="AE281">
        <f t="shared" si="53"/>
        <v>7.3601567376000006</v>
      </c>
      <c r="AF281" s="9"/>
      <c r="AG281" s="22">
        <v>1.2646500000000001</v>
      </c>
      <c r="AH281" s="22">
        <v>119.839</v>
      </c>
      <c r="AI281" s="22">
        <v>-1.7318699999999999E-2</v>
      </c>
      <c r="AJ281" s="22">
        <v>271</v>
      </c>
      <c r="AK281" s="22">
        <v>1.2646500000000001</v>
      </c>
      <c r="AL281">
        <f t="shared" si="54"/>
        <v>17.3187</v>
      </c>
      <c r="AM281">
        <f t="shared" si="55"/>
        <v>21.902093955000002</v>
      </c>
      <c r="AP281" s="9"/>
      <c r="AQ281" s="22">
        <v>0.33538800000000002</v>
      </c>
      <c r="AR281" s="22">
        <v>169.084</v>
      </c>
      <c r="AS281" s="22">
        <v>-2.2076399999999999E-2</v>
      </c>
      <c r="AT281" s="22">
        <v>271</v>
      </c>
      <c r="AU281" s="22">
        <v>0.33496100000000001</v>
      </c>
      <c r="AV281">
        <f t="shared" si="56"/>
        <v>22.0764</v>
      </c>
      <c r="AW281">
        <f t="shared" si="57"/>
        <v>7.4041596431999999</v>
      </c>
      <c r="AX281" s="9"/>
      <c r="AY281" s="22">
        <v>1.2646500000000001</v>
      </c>
      <c r="AZ281" s="22">
        <v>188.38499999999999</v>
      </c>
      <c r="BA281" s="22">
        <v>-1.6836500000000001E-2</v>
      </c>
      <c r="BB281" s="22">
        <v>271</v>
      </c>
      <c r="BC281" s="22">
        <v>1.2640400000000001</v>
      </c>
      <c r="BD281">
        <f t="shared" si="58"/>
        <v>16.836500000000001</v>
      </c>
      <c r="BE281">
        <f t="shared" si="59"/>
        <v>21.292279725000004</v>
      </c>
    </row>
    <row r="282" spans="6:101">
      <c r="F282" s="9"/>
      <c r="G282" s="22">
        <v>0.33035300000000001</v>
      </c>
      <c r="H282" s="22">
        <v>16.9208</v>
      </c>
      <c r="I282" s="22">
        <v>-2.2287000000000001E-2</v>
      </c>
      <c r="J282" s="22">
        <v>272</v>
      </c>
      <c r="K282" s="22">
        <v>0.33004800000000001</v>
      </c>
      <c r="L282">
        <f t="shared" si="48"/>
        <v>22.287000000000003</v>
      </c>
      <c r="M282">
        <f t="shared" si="49"/>
        <v>7.3625773110000008</v>
      </c>
      <c r="N282" s="9"/>
      <c r="O282" s="22">
        <v>1.2696799999999999</v>
      </c>
      <c r="P282" s="22">
        <v>36.898699999999998</v>
      </c>
      <c r="Q282" s="22">
        <v>-1.7675799999999998E-2</v>
      </c>
      <c r="R282" s="22">
        <v>272</v>
      </c>
      <c r="S282" s="22">
        <v>1.2692300000000001</v>
      </c>
      <c r="T282">
        <f t="shared" si="50"/>
        <v>17.675799999999999</v>
      </c>
      <c r="U282">
        <f t="shared" si="51"/>
        <v>22.442609743999999</v>
      </c>
      <c r="X282" s="9"/>
      <c r="Y282" s="22">
        <v>0.33035300000000001</v>
      </c>
      <c r="Z282" s="22">
        <v>70.659800000000004</v>
      </c>
      <c r="AA282" s="22">
        <v>-2.19513E-2</v>
      </c>
      <c r="AB282" s="22">
        <v>272</v>
      </c>
      <c r="AC282" s="22">
        <v>0.32995600000000003</v>
      </c>
      <c r="AD282">
        <f t="shared" si="52"/>
        <v>21.9513</v>
      </c>
      <c r="AE282">
        <f t="shared" si="53"/>
        <v>7.2516778089000002</v>
      </c>
      <c r="AF282" s="9"/>
      <c r="AG282" s="22">
        <v>1.2696799999999999</v>
      </c>
      <c r="AH282" s="22">
        <v>119.849</v>
      </c>
      <c r="AI282" s="22">
        <v>-1.7242400000000001E-2</v>
      </c>
      <c r="AJ282" s="22">
        <v>272</v>
      </c>
      <c r="AK282" s="22">
        <v>1.26892</v>
      </c>
      <c r="AL282">
        <f t="shared" si="54"/>
        <v>17.2424</v>
      </c>
      <c r="AM282">
        <f t="shared" si="55"/>
        <v>21.892330431999998</v>
      </c>
      <c r="AP282" s="9"/>
      <c r="AQ282" s="22">
        <v>0.33035300000000001</v>
      </c>
      <c r="AR282" s="22">
        <v>169.09399999999999</v>
      </c>
      <c r="AS282" s="22">
        <v>-2.2079499999999998E-2</v>
      </c>
      <c r="AT282" s="22">
        <v>272</v>
      </c>
      <c r="AU282" s="22">
        <v>0.32962000000000002</v>
      </c>
      <c r="AV282">
        <f t="shared" si="56"/>
        <v>22.079499999999999</v>
      </c>
      <c r="AW282">
        <f t="shared" si="57"/>
        <v>7.2940290635</v>
      </c>
      <c r="AX282" s="9"/>
      <c r="AY282" s="22">
        <v>1.2696799999999999</v>
      </c>
      <c r="AZ282" s="22">
        <v>188.39599999999999</v>
      </c>
      <c r="BA282" s="22">
        <v>-1.6747999999999999E-2</v>
      </c>
      <c r="BB282" s="22">
        <v>272</v>
      </c>
      <c r="BC282" s="22">
        <v>1.2692300000000001</v>
      </c>
      <c r="BD282">
        <f t="shared" si="58"/>
        <v>16.747999999999998</v>
      </c>
      <c r="BE282">
        <f t="shared" si="59"/>
        <v>21.264600639999994</v>
      </c>
    </row>
    <row r="283" spans="6:101">
      <c r="F283" s="9"/>
      <c r="G283" s="22">
        <v>0.32531700000000002</v>
      </c>
      <c r="H283" s="22">
        <v>16.930900000000001</v>
      </c>
      <c r="I283" s="22">
        <v>-2.2296099999999999E-2</v>
      </c>
      <c r="J283" s="22">
        <v>273</v>
      </c>
      <c r="K283" s="22">
        <v>0.32495099999999999</v>
      </c>
      <c r="L283">
        <f t="shared" si="48"/>
        <v>22.296099999999999</v>
      </c>
      <c r="M283">
        <f t="shared" si="49"/>
        <v>7.2533003637000002</v>
      </c>
      <c r="N283" s="9"/>
      <c r="O283" s="22">
        <v>1.2747200000000001</v>
      </c>
      <c r="P283" s="22">
        <v>36.908700000000003</v>
      </c>
      <c r="Q283" s="22">
        <v>-1.75751E-2</v>
      </c>
      <c r="R283" s="22">
        <v>273</v>
      </c>
      <c r="S283" s="22">
        <v>1.2741100000000001</v>
      </c>
      <c r="T283">
        <f t="shared" si="50"/>
        <v>17.575099999999999</v>
      </c>
      <c r="U283">
        <f t="shared" si="51"/>
        <v>22.403331472000001</v>
      </c>
      <c r="X283" s="9"/>
      <c r="Y283" s="22">
        <v>0.32531700000000002</v>
      </c>
      <c r="Z283" s="22">
        <v>70.669899999999998</v>
      </c>
      <c r="AA283" s="22">
        <v>-2.19543E-2</v>
      </c>
      <c r="AB283" s="22">
        <v>273</v>
      </c>
      <c r="AC283" s="22">
        <v>0.32513399999999998</v>
      </c>
      <c r="AD283">
        <f t="shared" si="52"/>
        <v>21.9543</v>
      </c>
      <c r="AE283">
        <f t="shared" si="53"/>
        <v>7.1421070131000004</v>
      </c>
      <c r="AF283" s="9"/>
      <c r="AG283" s="22">
        <v>1.2747200000000001</v>
      </c>
      <c r="AH283" s="22">
        <v>119.85899999999999</v>
      </c>
      <c r="AI283" s="22">
        <v>-1.7144800000000002E-2</v>
      </c>
      <c r="AJ283" s="22">
        <v>273</v>
      </c>
      <c r="AK283" s="22">
        <v>1.27441</v>
      </c>
      <c r="AL283">
        <f t="shared" si="54"/>
        <v>17.1448</v>
      </c>
      <c r="AM283">
        <f t="shared" si="55"/>
        <v>21.854819456000001</v>
      </c>
      <c r="AP283" s="9"/>
      <c r="AQ283" s="22">
        <v>0.32531700000000002</v>
      </c>
      <c r="AR283" s="22">
        <v>169.10400000000001</v>
      </c>
      <c r="AS283" s="22">
        <v>-2.20734E-2</v>
      </c>
      <c r="AT283" s="22">
        <v>273</v>
      </c>
      <c r="AU283" s="22">
        <v>0.32498199999999999</v>
      </c>
      <c r="AV283">
        <f t="shared" si="56"/>
        <v>22.073399999999999</v>
      </c>
      <c r="AW283">
        <f t="shared" si="57"/>
        <v>7.1808522678000006</v>
      </c>
      <c r="AX283" s="9"/>
      <c r="AY283" s="22">
        <v>1.2747200000000001</v>
      </c>
      <c r="AZ283" s="22">
        <v>188.40600000000001</v>
      </c>
      <c r="BA283" s="22">
        <v>-1.6656500000000001E-2</v>
      </c>
      <c r="BB283" s="22">
        <v>273</v>
      </c>
      <c r="BC283" s="22">
        <v>1.27441</v>
      </c>
      <c r="BD283">
        <f t="shared" si="58"/>
        <v>16.656500000000001</v>
      </c>
      <c r="BE283">
        <f t="shared" si="59"/>
        <v>21.232373680000002</v>
      </c>
    </row>
    <row r="284" spans="6:101">
      <c r="F284" s="9"/>
      <c r="G284" s="22">
        <v>0.32028200000000001</v>
      </c>
      <c r="H284" s="22">
        <v>16.940899999999999</v>
      </c>
      <c r="I284" s="22">
        <v>-2.2290000000000001E-2</v>
      </c>
      <c r="J284" s="22">
        <v>274</v>
      </c>
      <c r="K284" s="22">
        <v>0.31997700000000001</v>
      </c>
      <c r="L284">
        <f t="shared" si="48"/>
        <v>22.29</v>
      </c>
      <c r="M284">
        <f t="shared" si="49"/>
        <v>7.1390857800000003</v>
      </c>
      <c r="N284" s="9"/>
      <c r="O284" s="22">
        <v>1.2797499999999999</v>
      </c>
      <c r="P284" s="22">
        <v>36.918799999999997</v>
      </c>
      <c r="Q284" s="22">
        <v>-1.75079E-2</v>
      </c>
      <c r="R284" s="22">
        <v>274</v>
      </c>
      <c r="S284" s="22">
        <v>1.2789900000000001</v>
      </c>
      <c r="T284">
        <f t="shared" si="50"/>
        <v>17.507899999999999</v>
      </c>
      <c r="U284">
        <f t="shared" si="51"/>
        <v>22.405735024999998</v>
      </c>
      <c r="X284" s="9"/>
      <c r="Y284" s="22">
        <v>0.32028200000000001</v>
      </c>
      <c r="Z284" s="22">
        <v>70.679900000000004</v>
      </c>
      <c r="AA284" s="22">
        <v>-2.1948200000000001E-2</v>
      </c>
      <c r="AB284" s="22">
        <v>274</v>
      </c>
      <c r="AC284" s="22">
        <v>0.31961099999999998</v>
      </c>
      <c r="AD284">
        <f t="shared" si="52"/>
        <v>21.9482</v>
      </c>
      <c r="AE284">
        <f t="shared" si="53"/>
        <v>7.0296133923999999</v>
      </c>
      <c r="AF284" s="9"/>
      <c r="AG284" s="22">
        <v>1.2797499999999999</v>
      </c>
      <c r="AH284" s="22">
        <v>119.869</v>
      </c>
      <c r="AI284" s="22">
        <v>-1.7050200000000001E-2</v>
      </c>
      <c r="AJ284" s="22">
        <v>274</v>
      </c>
      <c r="AK284" s="22">
        <v>1.2789900000000001</v>
      </c>
      <c r="AL284">
        <f t="shared" si="54"/>
        <v>17.0502</v>
      </c>
      <c r="AM284">
        <f t="shared" si="55"/>
        <v>21.819993449999998</v>
      </c>
      <c r="AP284" s="9"/>
      <c r="AQ284" s="22">
        <v>0.32028200000000001</v>
      </c>
      <c r="AR284" s="22">
        <v>169.114</v>
      </c>
      <c r="AS284" s="22">
        <v>-2.20734E-2</v>
      </c>
      <c r="AT284" s="22">
        <v>274</v>
      </c>
      <c r="AU284" s="22">
        <v>0.32009900000000002</v>
      </c>
      <c r="AV284">
        <f t="shared" si="56"/>
        <v>22.073399999999999</v>
      </c>
      <c r="AW284">
        <f t="shared" si="57"/>
        <v>7.0697126988000001</v>
      </c>
      <c r="AX284" s="9"/>
      <c r="AY284" s="22">
        <v>1.2797499999999999</v>
      </c>
      <c r="AZ284" s="22">
        <v>188.416</v>
      </c>
      <c r="BA284" s="22">
        <v>-1.6558799999999999E-2</v>
      </c>
      <c r="BB284" s="22">
        <v>274</v>
      </c>
      <c r="BC284" s="22">
        <v>1.2786900000000001</v>
      </c>
      <c r="BD284">
        <f t="shared" si="58"/>
        <v>16.558799999999998</v>
      </c>
      <c r="BE284">
        <f t="shared" si="59"/>
        <v>21.191124299999995</v>
      </c>
    </row>
    <row r="285" spans="6:101">
      <c r="F285" s="9"/>
      <c r="G285" s="22">
        <v>0.315247</v>
      </c>
      <c r="H285" s="22">
        <v>16.951000000000001</v>
      </c>
      <c r="I285" s="22">
        <v>-2.2296099999999999E-2</v>
      </c>
      <c r="J285" s="22">
        <v>275</v>
      </c>
      <c r="K285" s="22">
        <v>0.31472800000000001</v>
      </c>
      <c r="L285">
        <f t="shared" si="48"/>
        <v>22.296099999999999</v>
      </c>
      <c r="M285">
        <f t="shared" si="49"/>
        <v>7.0287786366999994</v>
      </c>
      <c r="N285" s="9"/>
      <c r="O285" s="22">
        <v>1.2847900000000001</v>
      </c>
      <c r="P285" s="22">
        <v>36.928899999999999</v>
      </c>
      <c r="Q285" s="22">
        <v>-1.7440799999999999E-2</v>
      </c>
      <c r="R285" s="22">
        <v>275</v>
      </c>
      <c r="S285" s="22">
        <v>1.2841800000000001</v>
      </c>
      <c r="T285">
        <f t="shared" si="50"/>
        <v>17.440799999999999</v>
      </c>
      <c r="U285">
        <f t="shared" si="51"/>
        <v>22.407765432000001</v>
      </c>
      <c r="X285" s="9"/>
      <c r="Y285" s="22">
        <v>0.315247</v>
      </c>
      <c r="Z285" s="22">
        <v>70.69</v>
      </c>
      <c r="AA285" s="22">
        <v>-2.1969599999999999E-2</v>
      </c>
      <c r="AB285" s="22">
        <v>275</v>
      </c>
      <c r="AC285" s="22">
        <v>0.31478899999999999</v>
      </c>
      <c r="AD285">
        <f t="shared" si="52"/>
        <v>21.9696</v>
      </c>
      <c r="AE285">
        <f t="shared" si="53"/>
        <v>6.9258504912000003</v>
      </c>
      <c r="AF285" s="9"/>
      <c r="AG285" s="22">
        <v>1.2847900000000001</v>
      </c>
      <c r="AH285" s="22">
        <v>119.879</v>
      </c>
      <c r="AI285" s="22">
        <v>-1.6958600000000001E-2</v>
      </c>
      <c r="AJ285" s="22">
        <v>275</v>
      </c>
      <c r="AK285" s="22">
        <v>1.2841800000000001</v>
      </c>
      <c r="AL285">
        <f t="shared" si="54"/>
        <v>16.958600000000001</v>
      </c>
      <c r="AM285">
        <f t="shared" si="55"/>
        <v>21.788239694000001</v>
      </c>
      <c r="AP285" s="9"/>
      <c r="AQ285" s="22">
        <v>0.315247</v>
      </c>
      <c r="AR285" s="22">
        <v>169.124</v>
      </c>
      <c r="AS285" s="22">
        <v>-2.2079499999999998E-2</v>
      </c>
      <c r="AT285" s="22">
        <v>275</v>
      </c>
      <c r="AU285" s="22">
        <v>0.31485000000000002</v>
      </c>
      <c r="AV285">
        <f t="shared" si="56"/>
        <v>22.079499999999999</v>
      </c>
      <c r="AW285">
        <f t="shared" si="57"/>
        <v>6.9604961364999998</v>
      </c>
      <c r="AX285" s="9"/>
      <c r="AY285" s="22">
        <v>1.2847900000000001</v>
      </c>
      <c r="AZ285" s="22">
        <v>188.42599999999999</v>
      </c>
      <c r="BA285" s="22">
        <v>-1.6464199999999998E-2</v>
      </c>
      <c r="BB285" s="22">
        <v>275</v>
      </c>
      <c r="BC285" s="22">
        <v>1.2841800000000001</v>
      </c>
      <c r="BD285">
        <f t="shared" si="58"/>
        <v>16.464199999999998</v>
      </c>
      <c r="BE285">
        <f t="shared" si="59"/>
        <v>21.153039518</v>
      </c>
    </row>
    <row r="286" spans="6:101">
      <c r="F286" s="9"/>
      <c r="G286" s="22">
        <v>0.31021100000000001</v>
      </c>
      <c r="H286" s="22">
        <v>16.961099999999998</v>
      </c>
      <c r="I286" s="22">
        <v>-2.2290000000000001E-2</v>
      </c>
      <c r="J286" s="22">
        <v>276</v>
      </c>
      <c r="K286" s="22">
        <v>0.309753</v>
      </c>
      <c r="L286">
        <f t="shared" si="48"/>
        <v>22.29</v>
      </c>
      <c r="M286">
        <f t="shared" si="49"/>
        <v>6.9146031900000002</v>
      </c>
      <c r="N286" s="9"/>
      <c r="O286" s="22">
        <v>1.28983</v>
      </c>
      <c r="P286" s="22">
        <v>36.939</v>
      </c>
      <c r="Q286" s="22">
        <v>-1.7361499999999998E-2</v>
      </c>
      <c r="R286" s="22">
        <v>276</v>
      </c>
      <c r="S286" s="22">
        <v>1.2890600000000001</v>
      </c>
      <c r="T286">
        <f t="shared" si="50"/>
        <v>17.361499999999999</v>
      </c>
      <c r="U286">
        <f t="shared" si="51"/>
        <v>22.393383544999999</v>
      </c>
      <c r="X286" s="9"/>
      <c r="Y286" s="22">
        <v>0.31021100000000001</v>
      </c>
      <c r="Z286" s="22">
        <v>70.700100000000006</v>
      </c>
      <c r="AA286" s="22">
        <v>-2.19788E-2</v>
      </c>
      <c r="AB286" s="22">
        <v>276</v>
      </c>
      <c r="AC286" s="22">
        <v>0.309753</v>
      </c>
      <c r="AD286">
        <f t="shared" si="52"/>
        <v>21.9788</v>
      </c>
      <c r="AE286">
        <f t="shared" si="53"/>
        <v>6.8180655267999999</v>
      </c>
      <c r="AF286" s="9"/>
      <c r="AG286" s="22">
        <v>1.28983</v>
      </c>
      <c r="AH286" s="22">
        <v>119.89</v>
      </c>
      <c r="AI286" s="22">
        <v>-1.6867099999999999E-2</v>
      </c>
      <c r="AJ286" s="22">
        <v>276</v>
      </c>
      <c r="AK286" s="22">
        <v>1.2890600000000001</v>
      </c>
      <c r="AL286">
        <f t="shared" si="54"/>
        <v>16.867100000000001</v>
      </c>
      <c r="AM286">
        <f t="shared" si="55"/>
        <v>21.755691593000002</v>
      </c>
      <c r="AP286" s="9"/>
      <c r="AQ286" s="22">
        <v>0.31021100000000001</v>
      </c>
      <c r="AR286" s="22">
        <v>169.13399999999999</v>
      </c>
      <c r="AS286" s="22">
        <v>-2.21008E-2</v>
      </c>
      <c r="AT286" s="22">
        <v>276</v>
      </c>
      <c r="AU286" s="22">
        <v>0.309479</v>
      </c>
      <c r="AV286">
        <f t="shared" si="56"/>
        <v>22.1008</v>
      </c>
      <c r="AW286">
        <f t="shared" si="57"/>
        <v>6.8559112687999999</v>
      </c>
      <c r="AX286" s="9"/>
      <c r="AY286" s="22">
        <v>1.28983</v>
      </c>
      <c r="AZ286" s="22">
        <v>188.43600000000001</v>
      </c>
      <c r="BA286" s="22">
        <v>-1.63635E-2</v>
      </c>
      <c r="BB286" s="22">
        <v>276</v>
      </c>
      <c r="BC286" s="22">
        <v>1.2887599999999999</v>
      </c>
      <c r="BD286">
        <f t="shared" si="58"/>
        <v>16.363499999999998</v>
      </c>
      <c r="BE286">
        <f t="shared" si="59"/>
        <v>21.106133204999999</v>
      </c>
    </row>
    <row r="287" spans="6:101">
      <c r="F287" s="9"/>
      <c r="G287" s="22">
        <v>0.305176</v>
      </c>
      <c r="H287" s="22">
        <v>16.9712</v>
      </c>
      <c r="I287" s="22">
        <v>-2.22931E-2</v>
      </c>
      <c r="J287" s="22">
        <v>277</v>
      </c>
      <c r="K287" s="22">
        <v>0.30523699999999998</v>
      </c>
      <c r="L287">
        <f t="shared" si="48"/>
        <v>22.293099999999999</v>
      </c>
      <c r="M287">
        <f t="shared" si="49"/>
        <v>6.8033190856000001</v>
      </c>
      <c r="N287" s="9"/>
      <c r="O287" s="22">
        <v>1.2948599999999999</v>
      </c>
      <c r="P287" s="22">
        <v>36.948999999999998</v>
      </c>
      <c r="Q287" s="22">
        <v>-1.72607E-2</v>
      </c>
      <c r="R287" s="22">
        <v>277</v>
      </c>
      <c r="S287" s="22">
        <v>1.2942499999999999</v>
      </c>
      <c r="T287">
        <f t="shared" si="50"/>
        <v>17.2607</v>
      </c>
      <c r="U287">
        <f t="shared" si="51"/>
        <v>22.350190001999998</v>
      </c>
      <c r="X287" s="9"/>
      <c r="Y287" s="22">
        <v>0.305176</v>
      </c>
      <c r="Z287" s="22">
        <v>70.7102</v>
      </c>
      <c r="AA287" s="22">
        <v>-2.1991E-2</v>
      </c>
      <c r="AB287" s="22">
        <v>277</v>
      </c>
      <c r="AC287" s="22">
        <v>0.30477900000000002</v>
      </c>
      <c r="AD287">
        <f t="shared" si="52"/>
        <v>21.991</v>
      </c>
      <c r="AE287">
        <f t="shared" si="53"/>
        <v>6.7111254159999998</v>
      </c>
      <c r="AF287" s="9"/>
      <c r="AG287" s="22">
        <v>1.2948599999999999</v>
      </c>
      <c r="AH287" s="22">
        <v>119.9</v>
      </c>
      <c r="AI287" s="22">
        <v>-1.6775499999999999E-2</v>
      </c>
      <c r="AJ287" s="22">
        <v>277</v>
      </c>
      <c r="AK287" s="22">
        <v>1.2942499999999999</v>
      </c>
      <c r="AL287">
        <f t="shared" si="54"/>
        <v>16.775499999999997</v>
      </c>
      <c r="AM287">
        <f t="shared" si="55"/>
        <v>21.721923929999996</v>
      </c>
      <c r="AP287" s="9"/>
      <c r="AQ287" s="22">
        <v>0.305176</v>
      </c>
      <c r="AR287" s="22">
        <v>169.14400000000001</v>
      </c>
      <c r="AS287" s="22">
        <v>-2.2103899999999999E-2</v>
      </c>
      <c r="AT287" s="22">
        <v>277</v>
      </c>
      <c r="AU287" s="22">
        <v>0.30477900000000002</v>
      </c>
      <c r="AV287">
        <f t="shared" si="56"/>
        <v>22.103899999999999</v>
      </c>
      <c r="AW287">
        <f t="shared" si="57"/>
        <v>6.7455797863999996</v>
      </c>
      <c r="AX287" s="9"/>
      <c r="AY287" s="22">
        <v>1.2948599999999999</v>
      </c>
      <c r="AZ287" s="22">
        <v>188.446</v>
      </c>
      <c r="BA287" s="22">
        <v>-1.6275000000000001E-2</v>
      </c>
      <c r="BB287" s="22">
        <v>277</v>
      </c>
      <c r="BC287" s="22">
        <v>1.2942499999999999</v>
      </c>
      <c r="BD287">
        <f t="shared" si="58"/>
        <v>16.275000000000002</v>
      </c>
      <c r="BE287">
        <f t="shared" si="59"/>
        <v>21.073846500000002</v>
      </c>
    </row>
    <row r="288" spans="6:101">
      <c r="F288" s="9"/>
      <c r="G288" s="22">
        <v>0.30014000000000002</v>
      </c>
      <c r="H288" s="22">
        <v>16.981200000000001</v>
      </c>
      <c r="I288" s="22">
        <v>-2.23053E-2</v>
      </c>
      <c r="J288" s="22">
        <v>278</v>
      </c>
      <c r="K288" s="22">
        <v>0.29998799999999998</v>
      </c>
      <c r="L288">
        <f t="shared" si="48"/>
        <v>22.305299999999999</v>
      </c>
      <c r="M288">
        <f t="shared" si="49"/>
        <v>6.6947127420000001</v>
      </c>
      <c r="N288" s="9"/>
      <c r="O288" s="22">
        <v>1.2999000000000001</v>
      </c>
      <c r="P288" s="22">
        <v>36.959099999999999</v>
      </c>
      <c r="Q288" s="22">
        <v>-1.7172199999999999E-2</v>
      </c>
      <c r="R288" s="22">
        <v>278</v>
      </c>
      <c r="S288" s="22">
        <v>1.2991299999999999</v>
      </c>
      <c r="T288">
        <f t="shared" si="50"/>
        <v>17.1722</v>
      </c>
      <c r="U288">
        <f t="shared" si="51"/>
        <v>22.32214278</v>
      </c>
      <c r="X288" s="9"/>
      <c r="Y288" s="22">
        <v>0.30014000000000002</v>
      </c>
      <c r="Z288" s="22">
        <v>70.720200000000006</v>
      </c>
      <c r="AA288" s="22">
        <v>-2.2000100000000002E-2</v>
      </c>
      <c r="AB288" s="22">
        <v>278</v>
      </c>
      <c r="AC288" s="22">
        <v>0.29946899999999999</v>
      </c>
      <c r="AD288">
        <f t="shared" si="52"/>
        <v>22.000100000000003</v>
      </c>
      <c r="AE288">
        <f t="shared" si="53"/>
        <v>6.6031100140000012</v>
      </c>
      <c r="AF288" s="9"/>
      <c r="AG288" s="22">
        <v>1.2999000000000001</v>
      </c>
      <c r="AH288" s="22">
        <v>119.91</v>
      </c>
      <c r="AI288" s="22">
        <v>-1.66748E-2</v>
      </c>
      <c r="AJ288" s="22">
        <v>278</v>
      </c>
      <c r="AK288" s="22">
        <v>1.2991299999999999</v>
      </c>
      <c r="AL288">
        <f t="shared" si="54"/>
        <v>16.674800000000001</v>
      </c>
      <c r="AM288">
        <f t="shared" si="55"/>
        <v>21.675572520000003</v>
      </c>
      <c r="AP288" s="9"/>
      <c r="AQ288" s="22">
        <v>0.30014000000000002</v>
      </c>
      <c r="AR288" s="22">
        <v>169.154</v>
      </c>
      <c r="AS288" s="22">
        <v>-2.2094699999999998E-2</v>
      </c>
      <c r="AT288" s="22">
        <v>278</v>
      </c>
      <c r="AU288" s="22">
        <v>0.29956100000000002</v>
      </c>
      <c r="AV288">
        <f t="shared" si="56"/>
        <v>22.0947</v>
      </c>
      <c r="AW288">
        <f t="shared" si="57"/>
        <v>6.6315032580000004</v>
      </c>
      <c r="AX288" s="9"/>
      <c r="AY288" s="22">
        <v>1.2999000000000001</v>
      </c>
      <c r="AZ288" s="22">
        <v>188.45599999999999</v>
      </c>
      <c r="BA288" s="22">
        <v>-1.6162099999999999E-2</v>
      </c>
      <c r="BB288" s="22">
        <v>278</v>
      </c>
      <c r="BC288" s="22">
        <v>1.2994399999999999</v>
      </c>
      <c r="BD288">
        <f t="shared" si="58"/>
        <v>16.162099999999999</v>
      </c>
      <c r="BE288">
        <f t="shared" si="59"/>
        <v>21.009113790000001</v>
      </c>
    </row>
    <row r="289" spans="6:57">
      <c r="F289" s="9"/>
      <c r="G289" s="22">
        <v>0.29510500000000001</v>
      </c>
      <c r="H289" s="22">
        <v>16.991299999999999</v>
      </c>
      <c r="I289" s="22">
        <v>-2.2320599999999999E-2</v>
      </c>
      <c r="J289" s="22">
        <v>279</v>
      </c>
      <c r="K289" s="22">
        <v>0.29428100000000001</v>
      </c>
      <c r="L289">
        <f t="shared" si="48"/>
        <v>22.320599999999999</v>
      </c>
      <c r="M289">
        <f t="shared" si="49"/>
        <v>6.5869206629999999</v>
      </c>
      <c r="N289" s="9"/>
      <c r="O289" s="22">
        <v>1.3049299999999999</v>
      </c>
      <c r="P289" s="22">
        <v>36.969200000000001</v>
      </c>
      <c r="Q289" s="22">
        <v>-1.7065400000000001E-2</v>
      </c>
      <c r="R289" s="22">
        <v>279</v>
      </c>
      <c r="S289" s="22">
        <v>1.3043199999999999</v>
      </c>
      <c r="T289">
        <f t="shared" si="50"/>
        <v>17.0654</v>
      </c>
      <c r="U289">
        <f t="shared" si="51"/>
        <v>22.269152421999998</v>
      </c>
      <c r="X289" s="9"/>
      <c r="Y289" s="22">
        <v>0.29510500000000001</v>
      </c>
      <c r="Z289" s="22">
        <v>70.7303</v>
      </c>
      <c r="AA289" s="22">
        <v>-2.2009299999999999E-2</v>
      </c>
      <c r="AB289" s="22">
        <v>279</v>
      </c>
      <c r="AC289" s="22">
        <v>0.29443399999999997</v>
      </c>
      <c r="AD289">
        <f t="shared" si="52"/>
        <v>22.0093</v>
      </c>
      <c r="AE289">
        <f t="shared" si="53"/>
        <v>6.4950544765</v>
      </c>
      <c r="AF289" s="9"/>
      <c r="AG289" s="22">
        <v>1.3049299999999999</v>
      </c>
      <c r="AH289" s="22">
        <v>119.92</v>
      </c>
      <c r="AI289" s="22">
        <v>-1.6595499999999999E-2</v>
      </c>
      <c r="AJ289" s="22">
        <v>279</v>
      </c>
      <c r="AK289" s="22">
        <v>1.3043199999999999</v>
      </c>
      <c r="AL289">
        <f t="shared" si="54"/>
        <v>16.595499999999998</v>
      </c>
      <c r="AM289">
        <f t="shared" si="55"/>
        <v>21.655965814999995</v>
      </c>
      <c r="AP289" s="9"/>
      <c r="AQ289" s="22">
        <v>0.29510500000000001</v>
      </c>
      <c r="AR289" s="22">
        <v>169.16399999999999</v>
      </c>
      <c r="AS289" s="22">
        <v>-2.2097800000000001E-2</v>
      </c>
      <c r="AT289" s="22">
        <v>279</v>
      </c>
      <c r="AU289" s="22">
        <v>0.29440300000000003</v>
      </c>
      <c r="AV289">
        <f t="shared" si="56"/>
        <v>22.097799999999999</v>
      </c>
      <c r="AW289">
        <f t="shared" si="57"/>
        <v>6.5211712689999999</v>
      </c>
      <c r="AX289" s="9"/>
      <c r="AY289" s="22">
        <v>1.3049299999999999</v>
      </c>
      <c r="AZ289" s="22">
        <v>188.46600000000001</v>
      </c>
      <c r="BA289" s="22">
        <v>-1.6067499999999998E-2</v>
      </c>
      <c r="BB289" s="22">
        <v>279</v>
      </c>
      <c r="BC289" s="22">
        <v>1.3043199999999999</v>
      </c>
      <c r="BD289">
        <f t="shared" si="58"/>
        <v>16.067499999999999</v>
      </c>
      <c r="BE289">
        <f t="shared" si="59"/>
        <v>20.966962774999999</v>
      </c>
    </row>
    <row r="290" spans="6:57">
      <c r="F290" s="9"/>
      <c r="G290" s="22">
        <v>0.29006999999999999</v>
      </c>
      <c r="H290" s="22">
        <v>17.0014</v>
      </c>
      <c r="I290" s="22">
        <v>-2.2323599999999999E-2</v>
      </c>
      <c r="J290" s="22">
        <v>280</v>
      </c>
      <c r="K290" s="22">
        <v>0.289551</v>
      </c>
      <c r="L290">
        <f t="shared" si="48"/>
        <v>22.323599999999999</v>
      </c>
      <c r="M290">
        <f t="shared" si="49"/>
        <v>6.4754066519999993</v>
      </c>
      <c r="N290" s="9"/>
      <c r="O290" s="22">
        <v>1.3099700000000001</v>
      </c>
      <c r="P290" s="22">
        <v>36.979199999999999</v>
      </c>
      <c r="Q290" s="22">
        <v>-1.69739E-2</v>
      </c>
      <c r="R290" s="22">
        <v>280</v>
      </c>
      <c r="S290" s="22">
        <v>1.30951</v>
      </c>
      <c r="T290">
        <f t="shared" si="50"/>
        <v>16.9739</v>
      </c>
      <c r="U290">
        <f t="shared" si="51"/>
        <v>22.235299783000002</v>
      </c>
      <c r="X290" s="9"/>
      <c r="Y290" s="22">
        <v>0.29006999999999999</v>
      </c>
      <c r="Z290" s="22">
        <v>70.740399999999994</v>
      </c>
      <c r="AA290" s="22">
        <v>-2.2009299999999999E-2</v>
      </c>
      <c r="AB290" s="22">
        <v>280</v>
      </c>
      <c r="AC290" s="22">
        <v>0.28970299999999999</v>
      </c>
      <c r="AD290">
        <f t="shared" si="52"/>
        <v>22.0093</v>
      </c>
      <c r="AE290">
        <f t="shared" si="53"/>
        <v>6.3842376509999994</v>
      </c>
      <c r="AF290" s="9"/>
      <c r="AG290" s="22">
        <v>1.3099700000000001</v>
      </c>
      <c r="AH290" s="22">
        <v>119.93</v>
      </c>
      <c r="AI290" s="22">
        <v>-1.6488599999999999E-2</v>
      </c>
      <c r="AJ290" s="22">
        <v>280</v>
      </c>
      <c r="AK290" s="22">
        <v>1.3091999999999999</v>
      </c>
      <c r="AL290">
        <f t="shared" si="54"/>
        <v>16.488599999999998</v>
      </c>
      <c r="AM290">
        <f t="shared" si="55"/>
        <v>21.599571341999997</v>
      </c>
      <c r="AP290" s="9"/>
      <c r="AQ290" s="22">
        <v>0.29006999999999999</v>
      </c>
      <c r="AR290" s="22">
        <v>169.17400000000001</v>
      </c>
      <c r="AS290" s="22">
        <v>-2.2106899999999999E-2</v>
      </c>
      <c r="AT290" s="22">
        <v>280</v>
      </c>
      <c r="AU290" s="22">
        <v>0.28952</v>
      </c>
      <c r="AV290">
        <f t="shared" si="56"/>
        <v>22.1069</v>
      </c>
      <c r="AW290">
        <f t="shared" si="57"/>
        <v>6.4125484830000001</v>
      </c>
      <c r="AX290" s="9"/>
      <c r="AY290" s="22">
        <v>1.3099700000000001</v>
      </c>
      <c r="AZ290" s="22">
        <v>188.476</v>
      </c>
      <c r="BA290" s="22">
        <v>-1.5963700000000001E-2</v>
      </c>
      <c r="BB290" s="22">
        <v>280</v>
      </c>
      <c r="BC290" s="22">
        <v>1.3098099999999999</v>
      </c>
      <c r="BD290">
        <f t="shared" si="58"/>
        <v>15.963700000000001</v>
      </c>
      <c r="BE290">
        <f t="shared" si="59"/>
        <v>20.911968089000002</v>
      </c>
    </row>
    <row r="291" spans="6:57">
      <c r="F291" s="9"/>
      <c r="G291" s="22">
        <v>0.28503400000000001</v>
      </c>
      <c r="H291" s="22">
        <v>17.011399999999998</v>
      </c>
      <c r="I291" s="22">
        <v>-2.2338899999999998E-2</v>
      </c>
      <c r="J291" s="22">
        <v>281</v>
      </c>
      <c r="K291" s="22">
        <v>0.28472900000000001</v>
      </c>
      <c r="L291">
        <f t="shared" si="48"/>
        <v>22.338899999999999</v>
      </c>
      <c r="M291">
        <f t="shared" si="49"/>
        <v>6.3673460225999996</v>
      </c>
      <c r="N291" s="9"/>
      <c r="O291" s="22">
        <v>1.3149999999999999</v>
      </c>
      <c r="P291" s="22">
        <v>36.9893</v>
      </c>
      <c r="Q291" s="22">
        <v>-1.6867099999999999E-2</v>
      </c>
      <c r="R291" s="22">
        <v>281</v>
      </c>
      <c r="S291" s="22">
        <v>1.3143899999999999</v>
      </c>
      <c r="T291">
        <f t="shared" si="50"/>
        <v>16.867100000000001</v>
      </c>
      <c r="U291">
        <f t="shared" si="51"/>
        <v>22.180236499999999</v>
      </c>
      <c r="X291" s="9"/>
      <c r="Y291" s="22">
        <v>0.28503400000000001</v>
      </c>
      <c r="Z291" s="22">
        <v>70.750399999999999</v>
      </c>
      <c r="AA291" s="22">
        <v>-2.2003200000000001E-2</v>
      </c>
      <c r="AB291" s="22">
        <v>281</v>
      </c>
      <c r="AC291" s="22">
        <v>0.284607</v>
      </c>
      <c r="AD291">
        <f t="shared" si="52"/>
        <v>22.0032</v>
      </c>
      <c r="AE291">
        <f t="shared" si="53"/>
        <v>6.2716601087999999</v>
      </c>
      <c r="AF291" s="9"/>
      <c r="AG291" s="22">
        <v>1.3149999999999999</v>
      </c>
      <c r="AH291" s="22">
        <v>119.94</v>
      </c>
      <c r="AI291" s="22">
        <v>-1.6378799999999999E-2</v>
      </c>
      <c r="AJ291" s="22">
        <v>281</v>
      </c>
      <c r="AK291" s="22">
        <v>1.3143899999999999</v>
      </c>
      <c r="AL291">
        <f t="shared" si="54"/>
        <v>16.378799999999998</v>
      </c>
      <c r="AM291">
        <f t="shared" si="55"/>
        <v>21.538121999999998</v>
      </c>
      <c r="AP291" s="9"/>
      <c r="AQ291" s="22">
        <v>0.28503400000000001</v>
      </c>
      <c r="AR291" s="22">
        <v>169.184</v>
      </c>
      <c r="AS291" s="22">
        <v>-2.21161E-2</v>
      </c>
      <c r="AT291" s="22">
        <v>281</v>
      </c>
      <c r="AU291" s="22">
        <v>0.28433199999999997</v>
      </c>
      <c r="AV291">
        <f t="shared" si="56"/>
        <v>22.116099999999999</v>
      </c>
      <c r="AW291">
        <f t="shared" si="57"/>
        <v>6.3038404473999998</v>
      </c>
      <c r="AX291" s="9"/>
      <c r="AY291" s="22">
        <v>1.3149999999999999</v>
      </c>
      <c r="AZ291" s="22">
        <v>188.48599999999999</v>
      </c>
      <c r="BA291" s="22">
        <v>-1.5881300000000001E-2</v>
      </c>
      <c r="BB291" s="22">
        <v>281</v>
      </c>
      <c r="BC291" s="22">
        <v>1.3147</v>
      </c>
      <c r="BD291">
        <f t="shared" si="58"/>
        <v>15.881300000000001</v>
      </c>
      <c r="BE291">
        <f t="shared" si="59"/>
        <v>20.883909500000001</v>
      </c>
    </row>
    <row r="292" spans="6:57">
      <c r="F292" s="9"/>
      <c r="G292" s="22">
        <v>0.279999</v>
      </c>
      <c r="H292" s="22">
        <v>17.0215</v>
      </c>
      <c r="I292" s="22">
        <v>-2.2354099999999998E-2</v>
      </c>
      <c r="J292" s="22">
        <v>282</v>
      </c>
      <c r="K292" s="22">
        <v>0.279358</v>
      </c>
      <c r="L292">
        <f t="shared" si="48"/>
        <v>22.354099999999999</v>
      </c>
      <c r="M292">
        <f t="shared" si="49"/>
        <v>6.2591256458999993</v>
      </c>
      <c r="N292" s="9"/>
      <c r="O292" s="22">
        <v>1.3200400000000001</v>
      </c>
      <c r="P292" s="22">
        <v>36.999400000000001</v>
      </c>
      <c r="Q292" s="22">
        <v>-1.67694E-2</v>
      </c>
      <c r="R292" s="22">
        <v>282</v>
      </c>
      <c r="S292" s="22">
        <v>1.3192699999999999</v>
      </c>
      <c r="T292">
        <f t="shared" si="50"/>
        <v>16.769400000000001</v>
      </c>
      <c r="U292">
        <f t="shared" si="51"/>
        <v>22.136278776000005</v>
      </c>
      <c r="X292" s="9"/>
      <c r="Y292" s="22">
        <v>0.279999</v>
      </c>
      <c r="Z292" s="22">
        <v>70.760499999999993</v>
      </c>
      <c r="AA292" s="22">
        <v>-2.2003200000000001E-2</v>
      </c>
      <c r="AB292" s="22">
        <v>282</v>
      </c>
      <c r="AC292" s="22">
        <v>0.28002899999999997</v>
      </c>
      <c r="AD292">
        <f t="shared" si="52"/>
        <v>22.0032</v>
      </c>
      <c r="AE292">
        <f t="shared" si="53"/>
        <v>6.1608739967999995</v>
      </c>
      <c r="AF292" s="9"/>
      <c r="AG292" s="22">
        <v>1.3200400000000001</v>
      </c>
      <c r="AH292" s="22">
        <v>119.95</v>
      </c>
      <c r="AI292" s="22">
        <v>-1.6271999999999998E-2</v>
      </c>
      <c r="AJ292" s="22">
        <v>282</v>
      </c>
      <c r="AK292" s="22">
        <v>1.3192699999999999</v>
      </c>
      <c r="AL292">
        <f t="shared" si="54"/>
        <v>16.271999999999998</v>
      </c>
      <c r="AM292">
        <f t="shared" si="55"/>
        <v>21.47969088</v>
      </c>
      <c r="AP292" s="9"/>
      <c r="AQ292" s="22">
        <v>0.279999</v>
      </c>
      <c r="AR292" s="22">
        <v>169.19399999999999</v>
      </c>
      <c r="AS292" s="22">
        <v>-2.21283E-2</v>
      </c>
      <c r="AT292" s="22">
        <v>282</v>
      </c>
      <c r="AU292" s="22">
        <v>0.27938800000000003</v>
      </c>
      <c r="AV292">
        <f t="shared" si="56"/>
        <v>22.128299999999999</v>
      </c>
      <c r="AW292">
        <f t="shared" si="57"/>
        <v>6.1959018716999994</v>
      </c>
      <c r="AX292" s="9"/>
      <c r="AY292" s="22">
        <v>1.3200400000000001</v>
      </c>
      <c r="AZ292" s="22">
        <v>188.49600000000001</v>
      </c>
      <c r="BA292" s="22">
        <v>-1.57593E-2</v>
      </c>
      <c r="BB292" s="22">
        <v>282</v>
      </c>
      <c r="BC292" s="22">
        <v>1.31958</v>
      </c>
      <c r="BD292">
        <f t="shared" si="58"/>
        <v>15.7593</v>
      </c>
      <c r="BE292">
        <f t="shared" si="59"/>
        <v>20.802906372000002</v>
      </c>
    </row>
    <row r="293" spans="6:57">
      <c r="F293" s="9"/>
      <c r="G293" s="22">
        <v>0.27496300000000001</v>
      </c>
      <c r="H293" s="22">
        <v>17.031600000000001</v>
      </c>
      <c r="I293" s="22">
        <v>-2.23602E-2</v>
      </c>
      <c r="J293" s="22">
        <v>283</v>
      </c>
      <c r="K293" s="22">
        <v>0.27413900000000002</v>
      </c>
      <c r="L293">
        <f t="shared" si="48"/>
        <v>22.360199999999999</v>
      </c>
      <c r="M293">
        <f t="shared" si="49"/>
        <v>6.1482276726</v>
      </c>
      <c r="N293" s="9"/>
      <c r="O293" s="22">
        <v>1.32507</v>
      </c>
      <c r="P293" s="22">
        <v>37.009500000000003</v>
      </c>
      <c r="Q293" s="22">
        <v>-1.6680899999999999E-2</v>
      </c>
      <c r="R293" s="22">
        <v>283</v>
      </c>
      <c r="S293" s="22">
        <v>1.32416</v>
      </c>
      <c r="T293">
        <f t="shared" si="50"/>
        <v>16.680899999999998</v>
      </c>
      <c r="U293">
        <f t="shared" si="51"/>
        <v>22.103360162999998</v>
      </c>
      <c r="X293" s="9"/>
      <c r="Y293" s="22">
        <v>0.27496300000000001</v>
      </c>
      <c r="Z293" s="22">
        <v>70.770600000000002</v>
      </c>
      <c r="AA293" s="22">
        <v>-2.20184E-2</v>
      </c>
      <c r="AB293" s="22">
        <v>283</v>
      </c>
      <c r="AC293" s="22">
        <v>0.27435300000000001</v>
      </c>
      <c r="AD293">
        <f t="shared" si="52"/>
        <v>22.0184</v>
      </c>
      <c r="AE293">
        <f t="shared" si="53"/>
        <v>6.0542453192000005</v>
      </c>
      <c r="AF293" s="9"/>
      <c r="AG293" s="22">
        <v>1.32507</v>
      </c>
      <c r="AH293" s="22">
        <v>119.96</v>
      </c>
      <c r="AI293" s="22">
        <v>-1.61713E-2</v>
      </c>
      <c r="AJ293" s="22">
        <v>283</v>
      </c>
      <c r="AK293" s="22">
        <v>1.32446</v>
      </c>
      <c r="AL293">
        <f t="shared" si="54"/>
        <v>16.171299999999999</v>
      </c>
      <c r="AM293">
        <f t="shared" si="55"/>
        <v>21.428104490999999</v>
      </c>
      <c r="AP293" s="9"/>
      <c r="AQ293" s="22">
        <v>0.27496300000000001</v>
      </c>
      <c r="AR293" s="22">
        <v>169.20400000000001</v>
      </c>
      <c r="AS293" s="22">
        <v>-2.2149700000000001E-2</v>
      </c>
      <c r="AT293" s="22">
        <v>283</v>
      </c>
      <c r="AU293" s="22">
        <v>0.27447500000000002</v>
      </c>
      <c r="AV293">
        <f t="shared" si="56"/>
        <v>22.149700000000003</v>
      </c>
      <c r="AW293">
        <f t="shared" si="57"/>
        <v>6.0903479611000009</v>
      </c>
      <c r="AX293" s="9"/>
      <c r="AY293" s="22">
        <v>1.32507</v>
      </c>
      <c r="AZ293" s="22">
        <v>188.506</v>
      </c>
      <c r="BA293" s="22">
        <v>-1.5676900000000001E-2</v>
      </c>
      <c r="BB293" s="22">
        <v>283</v>
      </c>
      <c r="BC293" s="22">
        <v>1.32416</v>
      </c>
      <c r="BD293">
        <f t="shared" si="58"/>
        <v>15.6769</v>
      </c>
      <c r="BE293">
        <f t="shared" si="59"/>
        <v>20.772989883000001</v>
      </c>
    </row>
    <row r="294" spans="6:57">
      <c r="F294" s="9"/>
      <c r="G294" s="22">
        <v>0.269928</v>
      </c>
      <c r="H294" s="22">
        <v>17.041699999999999</v>
      </c>
      <c r="I294" s="22">
        <v>-2.2369400000000001E-2</v>
      </c>
      <c r="J294" s="22">
        <v>284</v>
      </c>
      <c r="K294" s="22">
        <v>0.26934799999999998</v>
      </c>
      <c r="L294">
        <f t="shared" si="48"/>
        <v>22.369400000000002</v>
      </c>
      <c r="M294">
        <f t="shared" si="49"/>
        <v>6.0381274032000007</v>
      </c>
      <c r="N294" s="9"/>
      <c r="O294" s="22">
        <v>1.3301099999999999</v>
      </c>
      <c r="P294" s="22">
        <v>37.019500000000001</v>
      </c>
      <c r="Q294" s="22">
        <v>-1.6574100000000001E-2</v>
      </c>
      <c r="R294" s="22">
        <v>284</v>
      </c>
      <c r="S294" s="22">
        <v>1.32965</v>
      </c>
      <c r="T294">
        <f t="shared" si="50"/>
        <v>16.574100000000001</v>
      </c>
      <c r="U294">
        <f t="shared" si="51"/>
        <v>22.045376150999999</v>
      </c>
      <c r="X294" s="9"/>
      <c r="Y294" s="22">
        <v>0.269928</v>
      </c>
      <c r="Z294" s="22">
        <v>70.780600000000007</v>
      </c>
      <c r="AA294" s="22">
        <v>-2.20337E-2</v>
      </c>
      <c r="AB294" s="22">
        <v>284</v>
      </c>
      <c r="AC294" s="22">
        <v>0.26815800000000001</v>
      </c>
      <c r="AD294">
        <f t="shared" si="52"/>
        <v>22.0337</v>
      </c>
      <c r="AE294">
        <f t="shared" si="53"/>
        <v>5.9475125736000001</v>
      </c>
      <c r="AF294" s="9"/>
      <c r="AG294" s="22">
        <v>1.3301099999999999</v>
      </c>
      <c r="AH294" s="22">
        <v>119.97</v>
      </c>
      <c r="AI294" s="22">
        <v>-1.60492E-2</v>
      </c>
      <c r="AJ294" s="22">
        <v>284</v>
      </c>
      <c r="AK294" s="22">
        <v>1.32935</v>
      </c>
      <c r="AL294">
        <f t="shared" si="54"/>
        <v>16.049199999999999</v>
      </c>
      <c r="AM294">
        <f t="shared" si="55"/>
        <v>21.347201411999997</v>
      </c>
      <c r="AP294" s="9"/>
      <c r="AQ294" s="22">
        <v>0.269928</v>
      </c>
      <c r="AR294" s="22">
        <v>169.214</v>
      </c>
      <c r="AS294" s="22">
        <v>-2.2168E-2</v>
      </c>
      <c r="AT294" s="22">
        <v>284</v>
      </c>
      <c r="AU294" s="22">
        <v>0.26919599999999999</v>
      </c>
      <c r="AV294">
        <f t="shared" si="56"/>
        <v>22.167999999999999</v>
      </c>
      <c r="AW294">
        <f t="shared" si="57"/>
        <v>5.9837639039999999</v>
      </c>
      <c r="AX294" s="9"/>
      <c r="AY294" s="22">
        <v>1.3301099999999999</v>
      </c>
      <c r="AZ294" s="22">
        <v>188.51599999999999</v>
      </c>
      <c r="BA294" s="22">
        <v>-1.5566999999999999E-2</v>
      </c>
      <c r="BB294" s="22">
        <v>284</v>
      </c>
      <c r="BC294" s="22">
        <v>1.32965</v>
      </c>
      <c r="BD294">
        <f t="shared" si="58"/>
        <v>15.566999999999998</v>
      </c>
      <c r="BE294">
        <f t="shared" si="59"/>
        <v>20.705822369999996</v>
      </c>
    </row>
    <row r="295" spans="6:57">
      <c r="F295" s="9"/>
      <c r="G295" s="22">
        <v>0.26489299999999999</v>
      </c>
      <c r="H295" s="22">
        <v>17.0517</v>
      </c>
      <c r="I295" s="22">
        <v>-2.2369400000000001E-2</v>
      </c>
      <c r="J295" s="22">
        <v>285</v>
      </c>
      <c r="K295" s="22">
        <v>0.26416000000000001</v>
      </c>
      <c r="L295">
        <f t="shared" si="48"/>
        <v>22.369400000000002</v>
      </c>
      <c r="M295">
        <f t="shared" si="49"/>
        <v>5.9254974742000002</v>
      </c>
      <c r="N295" s="9"/>
      <c r="O295" s="22">
        <v>1.33514</v>
      </c>
      <c r="P295" s="22">
        <v>37.029600000000002</v>
      </c>
      <c r="Q295" s="22">
        <v>-1.6482500000000001E-2</v>
      </c>
      <c r="R295" s="22">
        <v>285</v>
      </c>
      <c r="S295" s="22">
        <v>1.33484</v>
      </c>
      <c r="T295">
        <f t="shared" si="50"/>
        <v>16.482500000000002</v>
      </c>
      <c r="U295">
        <f t="shared" si="51"/>
        <v>22.006445050000004</v>
      </c>
      <c r="X295" s="9"/>
      <c r="Y295" s="22">
        <v>0.26489299999999999</v>
      </c>
      <c r="Z295" s="22">
        <v>70.790700000000001</v>
      </c>
      <c r="AA295" s="22">
        <v>-2.2042800000000001E-2</v>
      </c>
      <c r="AB295" s="22">
        <v>285</v>
      </c>
      <c r="AC295" s="22">
        <v>0.26434299999999999</v>
      </c>
      <c r="AD295">
        <f t="shared" si="52"/>
        <v>22.0428</v>
      </c>
      <c r="AE295">
        <f t="shared" si="53"/>
        <v>5.8389834204</v>
      </c>
      <c r="AF295" s="9"/>
      <c r="AG295" s="22">
        <v>1.33514</v>
      </c>
      <c r="AH295" s="22">
        <v>119.98</v>
      </c>
      <c r="AI295" s="22">
        <v>-1.59271E-2</v>
      </c>
      <c r="AJ295" s="22">
        <v>285</v>
      </c>
      <c r="AK295" s="22">
        <v>1.33484</v>
      </c>
      <c r="AL295">
        <f t="shared" si="54"/>
        <v>15.927099999999999</v>
      </c>
      <c r="AM295">
        <f t="shared" si="55"/>
        <v>21.264908293999998</v>
      </c>
      <c r="AP295" s="9"/>
      <c r="AQ295" s="22">
        <v>0.26489299999999999</v>
      </c>
      <c r="AR295" s="22">
        <v>169.22499999999999</v>
      </c>
      <c r="AS295" s="22">
        <v>-2.2180200000000001E-2</v>
      </c>
      <c r="AT295" s="22">
        <v>285</v>
      </c>
      <c r="AU295" s="22">
        <v>0.26449600000000001</v>
      </c>
      <c r="AV295">
        <f t="shared" si="56"/>
        <v>22.180199999999999</v>
      </c>
      <c r="AW295">
        <f t="shared" si="57"/>
        <v>5.8753797185999996</v>
      </c>
      <c r="AX295" s="9"/>
      <c r="AY295" s="22">
        <v>1.33514</v>
      </c>
      <c r="AZ295" s="22">
        <v>188.52600000000001</v>
      </c>
      <c r="BA295" s="22">
        <v>-1.5450999999999999E-2</v>
      </c>
      <c r="BB295" s="22">
        <v>285</v>
      </c>
      <c r="BC295" s="22">
        <v>1.33423</v>
      </c>
      <c r="BD295">
        <f t="shared" si="58"/>
        <v>15.450999999999999</v>
      </c>
      <c r="BE295">
        <f t="shared" si="59"/>
        <v>20.629248139999998</v>
      </c>
    </row>
    <row r="296" spans="6:57">
      <c r="F296" s="9"/>
      <c r="G296" s="22">
        <v>0.259857</v>
      </c>
      <c r="H296" s="22">
        <v>17.061800000000002</v>
      </c>
      <c r="I296" s="22">
        <v>-2.2381600000000001E-2</v>
      </c>
      <c r="J296" s="22">
        <v>286</v>
      </c>
      <c r="K296" s="22">
        <v>0.25906400000000002</v>
      </c>
      <c r="L296">
        <f t="shared" si="48"/>
        <v>22.381600000000002</v>
      </c>
      <c r="M296">
        <f t="shared" si="49"/>
        <v>5.8160154312000003</v>
      </c>
      <c r="N296" s="9"/>
      <c r="O296" s="22">
        <v>1.3401799999999999</v>
      </c>
      <c r="P296" s="22">
        <v>37.039700000000003</v>
      </c>
      <c r="Q296" s="22">
        <v>-1.6369600000000002E-2</v>
      </c>
      <c r="R296" s="22">
        <v>286</v>
      </c>
      <c r="S296" s="22">
        <v>1.3394200000000001</v>
      </c>
      <c r="T296">
        <f t="shared" si="50"/>
        <v>16.369600000000002</v>
      </c>
      <c r="U296">
        <f t="shared" si="51"/>
        <v>21.938210528000003</v>
      </c>
      <c r="X296" s="9"/>
      <c r="Y296" s="22">
        <v>0.259857</v>
      </c>
      <c r="Z296" s="22">
        <v>70.800799999999995</v>
      </c>
      <c r="AA296" s="22">
        <v>-2.2048999999999999E-2</v>
      </c>
      <c r="AB296" s="22">
        <v>286</v>
      </c>
      <c r="AC296" s="22">
        <v>0.25961299999999998</v>
      </c>
      <c r="AD296">
        <f t="shared" si="52"/>
        <v>22.048999999999999</v>
      </c>
      <c r="AE296">
        <f t="shared" si="53"/>
        <v>5.7295869929999999</v>
      </c>
      <c r="AF296" s="9"/>
      <c r="AG296" s="22">
        <v>1.3401799999999999</v>
      </c>
      <c r="AH296" s="22">
        <v>119.99</v>
      </c>
      <c r="AI296" s="22">
        <v>-1.5832499999999999E-2</v>
      </c>
      <c r="AJ296" s="22">
        <v>286</v>
      </c>
      <c r="AK296" s="22">
        <v>1.3400300000000001</v>
      </c>
      <c r="AL296">
        <f t="shared" si="54"/>
        <v>15.8325</v>
      </c>
      <c r="AM296">
        <f t="shared" si="55"/>
        <v>21.218399849999997</v>
      </c>
      <c r="AP296" s="9"/>
      <c r="AQ296" s="22">
        <v>0.259857</v>
      </c>
      <c r="AR296" s="22">
        <v>169.23500000000001</v>
      </c>
      <c r="AS296" s="22">
        <v>-2.2195400000000001E-2</v>
      </c>
      <c r="AT296" s="22">
        <v>286</v>
      </c>
      <c r="AU296" s="22">
        <v>0.25924700000000001</v>
      </c>
      <c r="AV296">
        <f t="shared" si="56"/>
        <v>22.195399999999999</v>
      </c>
      <c r="AW296">
        <f t="shared" si="57"/>
        <v>5.7676300577999999</v>
      </c>
      <c r="AX296" s="9"/>
      <c r="AY296" s="22">
        <v>1.3401799999999999</v>
      </c>
      <c r="AZ296" s="22">
        <v>188.53700000000001</v>
      </c>
      <c r="BA296" s="22">
        <v>-1.5341199999999999E-2</v>
      </c>
      <c r="BB296" s="22">
        <v>286</v>
      </c>
      <c r="BC296" s="22">
        <v>1.33972</v>
      </c>
      <c r="BD296">
        <f t="shared" si="58"/>
        <v>15.341199999999999</v>
      </c>
      <c r="BE296">
        <f t="shared" si="59"/>
        <v>20.559969415999998</v>
      </c>
    </row>
    <row r="297" spans="6:57">
      <c r="F297" s="9"/>
      <c r="G297" s="22">
        <v>0.25482199999999999</v>
      </c>
      <c r="H297" s="22">
        <v>17.071899999999999</v>
      </c>
      <c r="I297" s="22">
        <v>-2.2378499999999999E-2</v>
      </c>
      <c r="J297" s="22">
        <v>287</v>
      </c>
      <c r="K297" s="22">
        <v>0.25503500000000001</v>
      </c>
      <c r="L297">
        <f t="shared" si="48"/>
        <v>22.378499999999999</v>
      </c>
      <c r="M297">
        <f t="shared" si="49"/>
        <v>5.7025341269999998</v>
      </c>
      <c r="N297" s="9"/>
      <c r="O297" s="22">
        <v>1.34521</v>
      </c>
      <c r="P297" s="22">
        <v>37.049700000000001</v>
      </c>
      <c r="Q297" s="22">
        <v>-1.6259800000000001E-2</v>
      </c>
      <c r="R297" s="22">
        <v>287</v>
      </c>
      <c r="S297" s="22">
        <v>1.3443000000000001</v>
      </c>
      <c r="T297">
        <f t="shared" si="50"/>
        <v>16.259800000000002</v>
      </c>
      <c r="U297">
        <f t="shared" si="51"/>
        <v>21.872845558000002</v>
      </c>
      <c r="X297" s="9"/>
      <c r="Y297" s="22">
        <v>0.25482199999999999</v>
      </c>
      <c r="Z297" s="22">
        <v>70.810900000000004</v>
      </c>
      <c r="AA297" s="22">
        <v>-2.2051999999999999E-2</v>
      </c>
      <c r="AB297" s="22">
        <v>287</v>
      </c>
      <c r="AC297" s="22">
        <v>0.25418099999999999</v>
      </c>
      <c r="AD297">
        <f t="shared" si="52"/>
        <v>22.052</v>
      </c>
      <c r="AE297">
        <f t="shared" si="53"/>
        <v>5.6193347439999997</v>
      </c>
      <c r="AF297" s="9"/>
      <c r="AG297" s="22">
        <v>1.34521</v>
      </c>
      <c r="AH297" s="22">
        <v>120</v>
      </c>
      <c r="AI297" s="22">
        <v>-1.5728800000000001E-2</v>
      </c>
      <c r="AJ297" s="22">
        <v>287</v>
      </c>
      <c r="AK297" s="22">
        <v>1.3443000000000001</v>
      </c>
      <c r="AL297">
        <f t="shared" si="54"/>
        <v>15.728800000000001</v>
      </c>
      <c r="AM297">
        <f t="shared" si="55"/>
        <v>21.158539048000002</v>
      </c>
      <c r="AP297" s="9"/>
      <c r="AQ297" s="22">
        <v>0.25482199999999999</v>
      </c>
      <c r="AR297" s="22">
        <v>169.245</v>
      </c>
      <c r="AS297" s="22">
        <v>-2.2195400000000001E-2</v>
      </c>
      <c r="AT297" s="22">
        <v>287</v>
      </c>
      <c r="AU297" s="22">
        <v>0.25402799999999998</v>
      </c>
      <c r="AV297">
        <f t="shared" si="56"/>
        <v>22.195399999999999</v>
      </c>
      <c r="AW297">
        <f t="shared" si="57"/>
        <v>5.6558762187999996</v>
      </c>
      <c r="AX297" s="9"/>
      <c r="AY297" s="22">
        <v>1.34521</v>
      </c>
      <c r="AZ297" s="22">
        <v>188.547</v>
      </c>
      <c r="BA297" s="22">
        <v>-1.5261800000000001E-2</v>
      </c>
      <c r="BB297" s="22">
        <v>287</v>
      </c>
      <c r="BC297" s="22">
        <v>1.3443000000000001</v>
      </c>
      <c r="BD297">
        <f t="shared" si="58"/>
        <v>15.261800000000001</v>
      </c>
      <c r="BE297">
        <f t="shared" si="59"/>
        <v>20.530325978</v>
      </c>
    </row>
    <row r="298" spans="6:57">
      <c r="F298" s="9"/>
      <c r="G298" s="22">
        <v>0.24978600000000001</v>
      </c>
      <c r="H298" s="22">
        <v>17.081900000000001</v>
      </c>
      <c r="I298" s="22">
        <v>-2.2378499999999999E-2</v>
      </c>
      <c r="J298" s="22">
        <v>288</v>
      </c>
      <c r="K298" s="22">
        <v>0.249725</v>
      </c>
      <c r="L298">
        <f t="shared" si="48"/>
        <v>22.378499999999999</v>
      </c>
      <c r="M298">
        <f t="shared" si="49"/>
        <v>5.5898360010000001</v>
      </c>
      <c r="N298" s="9"/>
      <c r="O298" s="22">
        <v>1.35025</v>
      </c>
      <c r="P298" s="22">
        <v>37.059800000000003</v>
      </c>
      <c r="Q298" s="22">
        <v>-1.6146899999999999E-2</v>
      </c>
      <c r="R298" s="22">
        <v>288</v>
      </c>
      <c r="S298" s="22">
        <v>1.34979</v>
      </c>
      <c r="T298">
        <f t="shared" si="50"/>
        <v>16.146899999999999</v>
      </c>
      <c r="U298">
        <f t="shared" si="51"/>
        <v>21.802351724999998</v>
      </c>
      <c r="X298" s="9"/>
      <c r="Y298" s="22">
        <v>0.24978600000000001</v>
      </c>
      <c r="Z298" s="22">
        <v>70.820899999999995</v>
      </c>
      <c r="AA298" s="22">
        <v>-2.2067300000000001E-2</v>
      </c>
      <c r="AB298" s="22">
        <v>288</v>
      </c>
      <c r="AC298" s="22">
        <v>0.24939</v>
      </c>
      <c r="AD298">
        <f t="shared" si="52"/>
        <v>22.067300000000003</v>
      </c>
      <c r="AE298">
        <f t="shared" si="53"/>
        <v>5.5121025978000011</v>
      </c>
      <c r="AF298" s="9"/>
      <c r="AG298" s="22">
        <v>1.35025</v>
      </c>
      <c r="AH298" s="22">
        <v>120.01</v>
      </c>
      <c r="AI298" s="22">
        <v>-1.5634200000000001E-2</v>
      </c>
      <c r="AJ298" s="22">
        <v>288</v>
      </c>
      <c r="AK298" s="22">
        <v>1.3494900000000001</v>
      </c>
      <c r="AL298">
        <f t="shared" si="54"/>
        <v>15.634200000000002</v>
      </c>
      <c r="AM298">
        <f t="shared" si="55"/>
        <v>21.110078550000001</v>
      </c>
      <c r="AP298" s="9"/>
      <c r="AQ298" s="22">
        <v>0.24978600000000001</v>
      </c>
      <c r="AR298" s="22">
        <v>169.255</v>
      </c>
      <c r="AS298" s="22">
        <v>-2.2192400000000001E-2</v>
      </c>
      <c r="AT298" s="22">
        <v>288</v>
      </c>
      <c r="AU298" s="22">
        <v>0.24926799999999999</v>
      </c>
      <c r="AV298">
        <f t="shared" si="56"/>
        <v>22.192399999999999</v>
      </c>
      <c r="AW298">
        <f t="shared" si="57"/>
        <v>5.5433508264000002</v>
      </c>
      <c r="AX298" s="9"/>
      <c r="AY298" s="22">
        <v>1.35025</v>
      </c>
      <c r="AZ298" s="22">
        <v>188.55699999999999</v>
      </c>
      <c r="BA298" s="22">
        <v>-1.5136699999999999E-2</v>
      </c>
      <c r="BB298" s="22">
        <v>288</v>
      </c>
      <c r="BC298" s="22">
        <v>1.34918</v>
      </c>
      <c r="BD298">
        <f t="shared" si="58"/>
        <v>15.136699999999999</v>
      </c>
      <c r="BE298">
        <f t="shared" si="59"/>
        <v>20.438329175</v>
      </c>
    </row>
    <row r="299" spans="6:57">
      <c r="F299" s="9"/>
      <c r="G299" s="22">
        <v>0.244751</v>
      </c>
      <c r="H299" s="22">
        <v>17.091999999999999</v>
      </c>
      <c r="I299" s="22">
        <v>-2.2402999999999999E-2</v>
      </c>
      <c r="J299" s="22">
        <v>289</v>
      </c>
      <c r="K299" s="22">
        <v>0.244537</v>
      </c>
      <c r="L299">
        <f t="shared" si="48"/>
        <v>22.402999999999999</v>
      </c>
      <c r="M299">
        <f t="shared" si="49"/>
        <v>5.483156653</v>
      </c>
      <c r="N299" s="9"/>
      <c r="O299" s="22">
        <v>1.3552900000000001</v>
      </c>
      <c r="P299" s="22">
        <v>37.069899999999997</v>
      </c>
      <c r="Q299" s="22">
        <v>-1.6046100000000001E-2</v>
      </c>
      <c r="R299" s="22">
        <v>289</v>
      </c>
      <c r="S299" s="22">
        <v>1.3546800000000001</v>
      </c>
      <c r="T299">
        <f t="shared" si="50"/>
        <v>16.046099999999999</v>
      </c>
      <c r="U299">
        <f t="shared" si="51"/>
        <v>21.747118869000001</v>
      </c>
      <c r="X299" s="9"/>
      <c r="Y299" s="22">
        <v>0.244751</v>
      </c>
      <c r="Z299" s="22">
        <v>70.831000000000003</v>
      </c>
      <c r="AA299" s="22">
        <v>-2.2082500000000001E-2</v>
      </c>
      <c r="AB299" s="22">
        <v>289</v>
      </c>
      <c r="AC299" s="22">
        <v>0.244446</v>
      </c>
      <c r="AD299">
        <f t="shared" si="52"/>
        <v>22.082500000000003</v>
      </c>
      <c r="AE299">
        <f t="shared" si="53"/>
        <v>5.4047139575000003</v>
      </c>
      <c r="AF299" s="9"/>
      <c r="AG299" s="22">
        <v>1.3552900000000001</v>
      </c>
      <c r="AH299" s="22">
        <v>120.02</v>
      </c>
      <c r="AI299" s="22">
        <v>-1.5527300000000001E-2</v>
      </c>
      <c r="AJ299" s="22">
        <v>289</v>
      </c>
      <c r="AK299" s="22">
        <v>1.3543700000000001</v>
      </c>
      <c r="AL299">
        <f t="shared" si="54"/>
        <v>15.5273</v>
      </c>
      <c r="AM299">
        <f t="shared" si="55"/>
        <v>21.043994417</v>
      </c>
      <c r="AP299" s="9"/>
      <c r="AQ299" s="22">
        <v>0.244751</v>
      </c>
      <c r="AR299" s="22">
        <v>169.26499999999999</v>
      </c>
      <c r="AS299" s="22">
        <v>-2.2198499999999999E-2</v>
      </c>
      <c r="AT299" s="22">
        <v>289</v>
      </c>
      <c r="AU299" s="22">
        <v>0.244476</v>
      </c>
      <c r="AV299">
        <f t="shared" si="56"/>
        <v>22.198499999999999</v>
      </c>
      <c r="AW299">
        <f t="shared" si="57"/>
        <v>5.4331050735000002</v>
      </c>
      <c r="AX299" s="9"/>
      <c r="AY299" s="22">
        <v>1.3552900000000001</v>
      </c>
      <c r="AZ299" s="22">
        <v>188.56700000000001</v>
      </c>
      <c r="BA299" s="22">
        <v>-1.50238E-2</v>
      </c>
      <c r="BB299" s="22">
        <v>289</v>
      </c>
      <c r="BC299" s="22">
        <v>1.3546800000000001</v>
      </c>
      <c r="BD299">
        <f t="shared" si="58"/>
        <v>15.0238</v>
      </c>
      <c r="BE299">
        <f t="shared" si="59"/>
        <v>20.361605902000001</v>
      </c>
    </row>
    <row r="300" spans="6:57">
      <c r="F300" s="9"/>
      <c r="G300" s="22">
        <v>0.23971600000000001</v>
      </c>
      <c r="H300" s="22">
        <v>17.1021</v>
      </c>
      <c r="I300" s="22">
        <v>-2.2421300000000002E-2</v>
      </c>
      <c r="J300" s="22">
        <v>290</v>
      </c>
      <c r="K300" s="22">
        <v>0.23763999999999999</v>
      </c>
      <c r="L300">
        <f t="shared" si="48"/>
        <v>22.421300000000002</v>
      </c>
      <c r="M300">
        <f t="shared" si="49"/>
        <v>5.3747443508000012</v>
      </c>
      <c r="N300" s="9"/>
      <c r="O300" s="22">
        <v>1.36032</v>
      </c>
      <c r="P300" s="22">
        <v>37.08</v>
      </c>
      <c r="Q300" s="22">
        <v>-1.59515E-2</v>
      </c>
      <c r="R300" s="22">
        <v>290</v>
      </c>
      <c r="S300" s="22">
        <v>1.3598600000000001</v>
      </c>
      <c r="T300">
        <f t="shared" si="50"/>
        <v>15.951500000000001</v>
      </c>
      <c r="U300">
        <f t="shared" si="51"/>
        <v>21.699144480000001</v>
      </c>
      <c r="X300" s="9"/>
      <c r="Y300" s="22">
        <v>0.23971600000000001</v>
      </c>
      <c r="Z300" s="22">
        <v>70.841099999999997</v>
      </c>
      <c r="AA300" s="22">
        <v>-2.2103899999999999E-2</v>
      </c>
      <c r="AB300" s="22">
        <v>290</v>
      </c>
      <c r="AC300" s="22">
        <v>0.239594</v>
      </c>
      <c r="AD300">
        <f t="shared" si="52"/>
        <v>22.103899999999999</v>
      </c>
      <c r="AE300">
        <f t="shared" si="53"/>
        <v>5.2986584924000004</v>
      </c>
      <c r="AF300" s="9"/>
      <c r="AG300" s="22">
        <v>1.36032</v>
      </c>
      <c r="AH300" s="22">
        <v>120.03100000000001</v>
      </c>
      <c r="AI300" s="22">
        <v>-1.54144E-2</v>
      </c>
      <c r="AJ300" s="22">
        <v>290</v>
      </c>
      <c r="AK300" s="22">
        <v>1.3595600000000001</v>
      </c>
      <c r="AL300">
        <f t="shared" si="54"/>
        <v>15.414400000000001</v>
      </c>
      <c r="AM300">
        <f t="shared" si="55"/>
        <v>20.968516608000002</v>
      </c>
      <c r="AP300" s="9"/>
      <c r="AQ300" s="22">
        <v>0.23971600000000001</v>
      </c>
      <c r="AR300" s="22">
        <v>169.27500000000001</v>
      </c>
      <c r="AS300" s="22">
        <v>-2.2201499999999999E-2</v>
      </c>
      <c r="AT300" s="22">
        <v>290</v>
      </c>
      <c r="AU300" s="22">
        <v>0.23941000000000001</v>
      </c>
      <c r="AV300">
        <f t="shared" si="56"/>
        <v>22.201499999999999</v>
      </c>
      <c r="AW300">
        <f t="shared" si="57"/>
        <v>5.3220547739999997</v>
      </c>
      <c r="AX300" s="9"/>
      <c r="AY300" s="22">
        <v>1.36032</v>
      </c>
      <c r="AZ300" s="22">
        <v>188.577</v>
      </c>
      <c r="BA300" s="22">
        <v>-1.49231E-2</v>
      </c>
      <c r="BB300" s="22">
        <v>290</v>
      </c>
      <c r="BC300" s="22">
        <v>1.3592500000000001</v>
      </c>
      <c r="BD300">
        <f t="shared" si="58"/>
        <v>14.9231</v>
      </c>
      <c r="BE300">
        <f t="shared" si="59"/>
        <v>20.300191391999999</v>
      </c>
    </row>
    <row r="301" spans="6:57">
      <c r="F301" s="9"/>
      <c r="G301" s="22">
        <v>0.23468</v>
      </c>
      <c r="H301" s="22">
        <v>17.112200000000001</v>
      </c>
      <c r="I301" s="22">
        <v>-2.2433499999999999E-2</v>
      </c>
      <c r="J301" s="22">
        <v>291</v>
      </c>
      <c r="K301" s="22">
        <v>0.23388700000000001</v>
      </c>
      <c r="L301">
        <f t="shared" si="48"/>
        <v>22.433499999999999</v>
      </c>
      <c r="M301">
        <f t="shared" si="49"/>
        <v>5.26469378</v>
      </c>
      <c r="N301" s="9"/>
      <c r="O301" s="22">
        <v>1.3653599999999999</v>
      </c>
      <c r="P301" s="22">
        <v>37.090000000000003</v>
      </c>
      <c r="Q301" s="22">
        <v>-1.5838600000000001E-2</v>
      </c>
      <c r="R301" s="22">
        <v>291</v>
      </c>
      <c r="S301" s="22">
        <v>1.3644400000000001</v>
      </c>
      <c r="T301">
        <f t="shared" si="50"/>
        <v>15.838600000000001</v>
      </c>
      <c r="U301">
        <f t="shared" si="51"/>
        <v>21.625390895999999</v>
      </c>
      <c r="X301" s="9"/>
      <c r="Y301" s="22">
        <v>0.23468</v>
      </c>
      <c r="Z301" s="22">
        <v>70.851100000000002</v>
      </c>
      <c r="AA301" s="22">
        <v>-2.2113000000000001E-2</v>
      </c>
      <c r="AB301" s="22">
        <v>291</v>
      </c>
      <c r="AC301" s="22">
        <v>0.23416100000000001</v>
      </c>
      <c r="AD301">
        <f t="shared" si="52"/>
        <v>22.113</v>
      </c>
      <c r="AE301">
        <f t="shared" si="53"/>
        <v>5.1894788399999996</v>
      </c>
      <c r="AF301" s="9"/>
      <c r="AG301" s="22">
        <v>1.3653599999999999</v>
      </c>
      <c r="AH301" s="22">
        <v>120.041</v>
      </c>
      <c r="AI301" s="22">
        <v>-1.53046E-2</v>
      </c>
      <c r="AJ301" s="22">
        <v>291</v>
      </c>
      <c r="AK301" s="22">
        <v>1.3644400000000001</v>
      </c>
      <c r="AL301">
        <f t="shared" si="54"/>
        <v>15.304600000000001</v>
      </c>
      <c r="AM301">
        <f t="shared" si="55"/>
        <v>20.896288655999999</v>
      </c>
      <c r="AP301" s="9"/>
      <c r="AQ301" s="22">
        <v>0.23468</v>
      </c>
      <c r="AR301" s="22">
        <v>169.285</v>
      </c>
      <c r="AS301" s="22">
        <v>-2.22107E-2</v>
      </c>
      <c r="AT301" s="22">
        <v>291</v>
      </c>
      <c r="AU301" s="22">
        <v>0.23397799999999999</v>
      </c>
      <c r="AV301">
        <f t="shared" si="56"/>
        <v>22.210699999999999</v>
      </c>
      <c r="AW301">
        <f t="shared" si="57"/>
        <v>5.2124070759999999</v>
      </c>
      <c r="AX301" s="9"/>
      <c r="AY301" s="22">
        <v>1.3653599999999999</v>
      </c>
      <c r="AZ301" s="22">
        <v>188.58699999999999</v>
      </c>
      <c r="BA301" s="22">
        <v>-1.47888E-2</v>
      </c>
      <c r="BB301" s="22">
        <v>291</v>
      </c>
      <c r="BC301" s="22">
        <v>1.3644400000000001</v>
      </c>
      <c r="BD301">
        <f t="shared" si="58"/>
        <v>14.7888</v>
      </c>
      <c r="BE301">
        <f t="shared" si="59"/>
        <v>20.192035967999999</v>
      </c>
    </row>
    <row r="302" spans="6:57">
      <c r="F302" s="9"/>
      <c r="G302" s="22">
        <v>0.22964499999999999</v>
      </c>
      <c r="H302" s="22">
        <v>17.122199999999999</v>
      </c>
      <c r="I302" s="22">
        <v>-2.2433499999999999E-2</v>
      </c>
      <c r="J302" s="22">
        <v>292</v>
      </c>
      <c r="K302" s="22">
        <v>0.22897300000000001</v>
      </c>
      <c r="L302">
        <f t="shared" si="48"/>
        <v>22.433499999999999</v>
      </c>
      <c r="M302">
        <f t="shared" si="49"/>
        <v>5.1517411074999995</v>
      </c>
      <c r="N302" s="9"/>
      <c r="O302" s="22">
        <v>1.37039</v>
      </c>
      <c r="P302" s="22">
        <v>37.100099999999998</v>
      </c>
      <c r="Q302" s="22">
        <v>-1.5728800000000001E-2</v>
      </c>
      <c r="R302" s="22">
        <v>292</v>
      </c>
      <c r="S302" s="22">
        <v>1.3699300000000001</v>
      </c>
      <c r="T302">
        <f t="shared" si="50"/>
        <v>15.728800000000001</v>
      </c>
      <c r="U302">
        <f t="shared" si="51"/>
        <v>21.554590232000002</v>
      </c>
      <c r="X302" s="9"/>
      <c r="Y302" s="22">
        <v>0.22964499999999999</v>
      </c>
      <c r="Z302" s="22">
        <v>70.861199999999997</v>
      </c>
      <c r="AA302" s="22">
        <v>-2.2119099999999999E-2</v>
      </c>
      <c r="AB302" s="22">
        <v>292</v>
      </c>
      <c r="AC302" s="22">
        <v>0.229523</v>
      </c>
      <c r="AD302">
        <f t="shared" si="52"/>
        <v>22.1191</v>
      </c>
      <c r="AE302">
        <f t="shared" si="53"/>
        <v>5.0795407194999997</v>
      </c>
      <c r="AF302" s="9"/>
      <c r="AG302" s="22">
        <v>1.37039</v>
      </c>
      <c r="AH302" s="22">
        <v>120.051</v>
      </c>
      <c r="AI302" s="22">
        <v>-1.52008E-2</v>
      </c>
      <c r="AJ302" s="22">
        <v>292</v>
      </c>
      <c r="AK302" s="22">
        <v>1.3696299999999999</v>
      </c>
      <c r="AL302">
        <f t="shared" si="54"/>
        <v>15.200800000000001</v>
      </c>
      <c r="AM302">
        <f t="shared" si="55"/>
        <v>20.831024312</v>
      </c>
      <c r="AP302" s="9"/>
      <c r="AQ302" s="22">
        <v>0.22964499999999999</v>
      </c>
      <c r="AR302" s="22">
        <v>169.29499999999999</v>
      </c>
      <c r="AS302" s="22">
        <v>-2.2219800000000001E-2</v>
      </c>
      <c r="AT302" s="22">
        <v>292</v>
      </c>
      <c r="AU302" s="22">
        <v>0.22933999999999999</v>
      </c>
      <c r="AV302">
        <f t="shared" si="56"/>
        <v>22.219800000000003</v>
      </c>
      <c r="AW302">
        <f t="shared" si="57"/>
        <v>5.1026659710000004</v>
      </c>
      <c r="AX302" s="9"/>
      <c r="AY302" s="22">
        <v>1.37039</v>
      </c>
      <c r="AZ302" s="22">
        <v>188.59700000000001</v>
      </c>
      <c r="BA302" s="22">
        <v>-1.46301E-2</v>
      </c>
      <c r="BB302" s="22">
        <v>292</v>
      </c>
      <c r="BC302" s="22">
        <v>1.3699300000000001</v>
      </c>
      <c r="BD302">
        <f t="shared" si="58"/>
        <v>14.630100000000001</v>
      </c>
      <c r="BE302">
        <f t="shared" si="59"/>
        <v>20.048942739000001</v>
      </c>
    </row>
    <row r="303" spans="6:57">
      <c r="F303" s="9"/>
      <c r="G303" s="22">
        <v>0.224609</v>
      </c>
      <c r="H303" s="22">
        <v>17.132300000000001</v>
      </c>
      <c r="I303" s="22">
        <v>-2.24304E-2</v>
      </c>
      <c r="J303" s="22">
        <v>293</v>
      </c>
      <c r="K303" s="22">
        <v>0.22448699999999999</v>
      </c>
      <c r="L303">
        <f t="shared" si="48"/>
        <v>22.430399999999999</v>
      </c>
      <c r="M303">
        <f t="shared" si="49"/>
        <v>5.0380697135999997</v>
      </c>
      <c r="N303" s="9"/>
      <c r="O303" s="22">
        <v>1.3754299999999999</v>
      </c>
      <c r="P303" s="22">
        <v>37.110199999999999</v>
      </c>
      <c r="Q303" s="22">
        <v>-1.5615800000000001E-2</v>
      </c>
      <c r="R303" s="22">
        <v>293</v>
      </c>
      <c r="S303" s="22">
        <v>1.3751199999999999</v>
      </c>
      <c r="T303">
        <f t="shared" si="50"/>
        <v>15.6158</v>
      </c>
      <c r="U303">
        <f t="shared" si="51"/>
        <v>21.478439794</v>
      </c>
      <c r="X303" s="9"/>
      <c r="Y303" s="22">
        <v>0.224609</v>
      </c>
      <c r="Z303" s="22">
        <v>70.871300000000005</v>
      </c>
      <c r="AA303" s="22">
        <v>-2.21283E-2</v>
      </c>
      <c r="AB303" s="22">
        <v>293</v>
      </c>
      <c r="AC303" s="22">
        <v>0.223358</v>
      </c>
      <c r="AD303">
        <f t="shared" si="52"/>
        <v>22.128299999999999</v>
      </c>
      <c r="AE303">
        <f t="shared" si="53"/>
        <v>4.9702153346999998</v>
      </c>
      <c r="AF303" s="9"/>
      <c r="AG303" s="22">
        <v>1.3754299999999999</v>
      </c>
      <c r="AH303" s="22">
        <v>120.06100000000001</v>
      </c>
      <c r="AI303" s="22">
        <v>-1.5084800000000001E-2</v>
      </c>
      <c r="AJ303" s="22">
        <v>293</v>
      </c>
      <c r="AK303" s="22">
        <v>1.3751199999999999</v>
      </c>
      <c r="AL303">
        <f t="shared" si="54"/>
        <v>15.084800000000001</v>
      </c>
      <c r="AM303">
        <f t="shared" si="55"/>
        <v>20.748086464</v>
      </c>
      <c r="AP303" s="9"/>
      <c r="AQ303" s="22">
        <v>0.224609</v>
      </c>
      <c r="AR303" s="22">
        <v>169.30500000000001</v>
      </c>
      <c r="AS303" s="22">
        <v>-2.2225999999999999E-2</v>
      </c>
      <c r="AT303" s="22">
        <v>293</v>
      </c>
      <c r="AU303" s="22">
        <v>0.224243</v>
      </c>
      <c r="AV303">
        <f t="shared" si="56"/>
        <v>22.225999999999999</v>
      </c>
      <c r="AW303">
        <f t="shared" si="57"/>
        <v>4.9921596340000001</v>
      </c>
      <c r="AX303" s="9"/>
      <c r="AY303" s="22">
        <v>1.3754299999999999</v>
      </c>
      <c r="AZ303" s="22">
        <v>188.607</v>
      </c>
      <c r="BA303" s="22">
        <v>-1.44928E-2</v>
      </c>
      <c r="BB303" s="22">
        <v>293</v>
      </c>
      <c r="BC303" s="22">
        <v>1.3742099999999999</v>
      </c>
      <c r="BD303">
        <f t="shared" si="58"/>
        <v>14.492800000000001</v>
      </c>
      <c r="BE303">
        <f t="shared" si="59"/>
        <v>19.933831904000002</v>
      </c>
    </row>
    <row r="304" spans="6:57">
      <c r="F304" s="9"/>
      <c r="G304" s="22">
        <v>0.21957399999999999</v>
      </c>
      <c r="H304" s="22">
        <v>17.142399999999999</v>
      </c>
      <c r="I304" s="22">
        <v>-2.2445699999999999E-2</v>
      </c>
      <c r="J304" s="22">
        <v>294</v>
      </c>
      <c r="K304" s="22">
        <v>0.21917700000000001</v>
      </c>
      <c r="L304">
        <f t="shared" si="48"/>
        <v>22.445699999999999</v>
      </c>
      <c r="M304">
        <f t="shared" si="49"/>
        <v>4.9284921317999997</v>
      </c>
      <c r="N304" s="9"/>
      <c r="O304" s="22">
        <v>1.38046</v>
      </c>
      <c r="P304" s="22">
        <v>37.120199999999997</v>
      </c>
      <c r="Q304" s="22">
        <v>-1.5506000000000001E-2</v>
      </c>
      <c r="R304" s="22">
        <v>294</v>
      </c>
      <c r="S304" s="22">
        <v>1.38</v>
      </c>
      <c r="T304">
        <f t="shared" si="50"/>
        <v>15.506</v>
      </c>
      <c r="U304">
        <f t="shared" si="51"/>
        <v>21.405412760000001</v>
      </c>
      <c r="X304" s="9"/>
      <c r="Y304" s="22">
        <v>0.21957399999999999</v>
      </c>
      <c r="Z304" s="22">
        <v>70.881399999999999</v>
      </c>
      <c r="AA304" s="22">
        <v>-2.2134399999999999E-2</v>
      </c>
      <c r="AB304" s="22">
        <v>294</v>
      </c>
      <c r="AC304" s="22">
        <v>0.22012300000000001</v>
      </c>
      <c r="AD304">
        <f t="shared" si="52"/>
        <v>22.134399999999999</v>
      </c>
      <c r="AE304">
        <f t="shared" si="53"/>
        <v>4.8601387455999996</v>
      </c>
      <c r="AF304" s="9"/>
      <c r="AG304" s="22">
        <v>1.38046</v>
      </c>
      <c r="AH304" s="22">
        <v>120.071</v>
      </c>
      <c r="AI304" s="22">
        <v>-1.4947500000000001E-2</v>
      </c>
      <c r="AJ304" s="22">
        <v>294</v>
      </c>
      <c r="AK304" s="22">
        <v>1.3803099999999999</v>
      </c>
      <c r="AL304">
        <f t="shared" si="54"/>
        <v>14.947500000000002</v>
      </c>
      <c r="AM304">
        <f t="shared" si="55"/>
        <v>20.634425850000003</v>
      </c>
      <c r="AP304" s="9"/>
      <c r="AQ304" s="22">
        <v>0.21957399999999999</v>
      </c>
      <c r="AR304" s="22">
        <v>169.315</v>
      </c>
      <c r="AS304" s="22">
        <v>-2.2232100000000001E-2</v>
      </c>
      <c r="AT304" s="22">
        <v>294</v>
      </c>
      <c r="AU304" s="22">
        <v>0.21890299999999999</v>
      </c>
      <c r="AV304">
        <f t="shared" si="56"/>
        <v>22.232100000000003</v>
      </c>
      <c r="AW304">
        <f t="shared" si="57"/>
        <v>4.8815911254</v>
      </c>
      <c r="AX304" s="9"/>
      <c r="AY304" s="22">
        <v>1.38046</v>
      </c>
      <c r="AZ304" s="22">
        <v>188.61699999999999</v>
      </c>
      <c r="BA304" s="22">
        <v>-1.4373800000000001E-2</v>
      </c>
      <c r="BB304" s="22">
        <v>294</v>
      </c>
      <c r="BC304" s="22">
        <v>1.3796999999999999</v>
      </c>
      <c r="BD304">
        <f t="shared" si="58"/>
        <v>14.373800000000001</v>
      </c>
      <c r="BE304">
        <f t="shared" si="59"/>
        <v>19.842455948000001</v>
      </c>
    </row>
    <row r="305" spans="6:57">
      <c r="F305" s="9"/>
      <c r="G305" s="22">
        <v>0.21453900000000001</v>
      </c>
      <c r="H305" s="22">
        <v>17.1524</v>
      </c>
      <c r="I305" s="22">
        <v>-2.2451800000000001E-2</v>
      </c>
      <c r="J305" s="22">
        <v>295</v>
      </c>
      <c r="K305" s="22">
        <v>0.21438599999999999</v>
      </c>
      <c r="L305">
        <f t="shared" si="48"/>
        <v>22.451800000000002</v>
      </c>
      <c r="M305">
        <f t="shared" si="49"/>
        <v>4.8167867202000005</v>
      </c>
      <c r="N305" s="9"/>
      <c r="O305" s="22">
        <v>1.3855</v>
      </c>
      <c r="P305" s="22">
        <v>37.130299999999998</v>
      </c>
      <c r="Q305" s="22">
        <v>-1.54053E-2</v>
      </c>
      <c r="R305" s="22">
        <v>295</v>
      </c>
      <c r="S305" s="22">
        <v>1.3855</v>
      </c>
      <c r="T305">
        <f t="shared" si="50"/>
        <v>15.4053</v>
      </c>
      <c r="U305">
        <f t="shared" si="51"/>
        <v>21.344043150000001</v>
      </c>
      <c r="X305" s="9"/>
      <c r="Y305" s="22">
        <v>0.21453900000000001</v>
      </c>
      <c r="Z305" s="22">
        <v>70.891400000000004</v>
      </c>
      <c r="AA305" s="22">
        <v>-2.2143599999999999E-2</v>
      </c>
      <c r="AB305" s="22">
        <v>295</v>
      </c>
      <c r="AC305" s="22">
        <v>0.21432499999999999</v>
      </c>
      <c r="AD305">
        <f t="shared" si="52"/>
        <v>22.143599999999999</v>
      </c>
      <c r="AE305">
        <f t="shared" si="53"/>
        <v>4.7506658004000002</v>
      </c>
      <c r="AF305" s="9"/>
      <c r="AG305" s="22">
        <v>1.3855</v>
      </c>
      <c r="AH305" s="22">
        <v>120.081</v>
      </c>
      <c r="AI305" s="22">
        <v>-1.4837599999999999E-2</v>
      </c>
      <c r="AJ305" s="22">
        <v>295</v>
      </c>
      <c r="AK305" s="22">
        <v>1.38489</v>
      </c>
      <c r="AL305">
        <f t="shared" si="54"/>
        <v>14.8376</v>
      </c>
      <c r="AM305">
        <f t="shared" si="55"/>
        <v>20.557494800000001</v>
      </c>
      <c r="AP305" s="9"/>
      <c r="AQ305" s="22">
        <v>0.21453900000000001</v>
      </c>
      <c r="AR305" s="22">
        <v>169.32499999999999</v>
      </c>
      <c r="AS305" s="22">
        <v>-2.2232100000000001E-2</v>
      </c>
      <c r="AT305" s="22">
        <v>295</v>
      </c>
      <c r="AU305" s="22">
        <v>0.21432499999999999</v>
      </c>
      <c r="AV305">
        <f t="shared" si="56"/>
        <v>22.232100000000003</v>
      </c>
      <c r="AW305">
        <f t="shared" si="57"/>
        <v>4.7696525019000005</v>
      </c>
      <c r="AX305" s="9"/>
      <c r="AY305" s="22">
        <v>1.3855</v>
      </c>
      <c r="AZ305" s="22">
        <v>188.62700000000001</v>
      </c>
      <c r="BA305" s="22">
        <v>-1.4257799999999999E-2</v>
      </c>
      <c r="BB305" s="22">
        <v>295</v>
      </c>
      <c r="BC305" s="22">
        <v>1.3845799999999999</v>
      </c>
      <c r="BD305">
        <f t="shared" si="58"/>
        <v>14.2578</v>
      </c>
      <c r="BE305">
        <f t="shared" si="59"/>
        <v>19.754181899999999</v>
      </c>
    </row>
    <row r="306" spans="6:57">
      <c r="F306" s="9"/>
      <c r="G306" s="22">
        <v>0.20950299999999999</v>
      </c>
      <c r="H306" s="22">
        <v>17.162500000000001</v>
      </c>
      <c r="I306" s="22">
        <v>-2.24548E-2</v>
      </c>
      <c r="J306" s="22">
        <v>296</v>
      </c>
      <c r="K306" s="22">
        <v>0.209564</v>
      </c>
      <c r="L306">
        <f t="shared" si="48"/>
        <v>22.454799999999999</v>
      </c>
      <c r="M306">
        <f t="shared" si="49"/>
        <v>4.7043479643999992</v>
      </c>
      <c r="N306" s="9"/>
      <c r="O306" s="22">
        <v>1.39053</v>
      </c>
      <c r="P306" s="22">
        <v>37.1404</v>
      </c>
      <c r="Q306" s="22">
        <v>-1.5271E-2</v>
      </c>
      <c r="R306" s="22">
        <v>296</v>
      </c>
      <c r="S306" s="22">
        <v>1.39008</v>
      </c>
      <c r="T306">
        <f t="shared" si="50"/>
        <v>15.270999999999999</v>
      </c>
      <c r="U306">
        <f t="shared" si="51"/>
        <v>21.234783629999999</v>
      </c>
      <c r="X306" s="9"/>
      <c r="Y306" s="22">
        <v>0.20950299999999999</v>
      </c>
      <c r="Z306" s="22">
        <v>70.901499999999999</v>
      </c>
      <c r="AA306" s="22">
        <v>-2.21313E-2</v>
      </c>
      <c r="AB306" s="22">
        <v>296</v>
      </c>
      <c r="AC306" s="22">
        <v>0.20941199999999999</v>
      </c>
      <c r="AD306">
        <f t="shared" si="52"/>
        <v>22.1313</v>
      </c>
      <c r="AE306">
        <f t="shared" si="53"/>
        <v>4.6365737438999997</v>
      </c>
      <c r="AF306" s="9"/>
      <c r="AG306" s="22">
        <v>1.39053</v>
      </c>
      <c r="AH306" s="22">
        <v>120.09099999999999</v>
      </c>
      <c r="AI306" s="22">
        <v>-1.4694199999999999E-2</v>
      </c>
      <c r="AJ306" s="22">
        <v>296</v>
      </c>
      <c r="AK306" s="22">
        <v>1.3897699999999999</v>
      </c>
      <c r="AL306">
        <f t="shared" si="54"/>
        <v>14.694199999999999</v>
      </c>
      <c r="AM306">
        <f t="shared" si="55"/>
        <v>20.432725926</v>
      </c>
      <c r="AP306" s="9"/>
      <c r="AQ306" s="22">
        <v>0.20950299999999999</v>
      </c>
      <c r="AR306" s="22">
        <v>169.33500000000001</v>
      </c>
      <c r="AS306" s="22">
        <v>-2.2241199999999999E-2</v>
      </c>
      <c r="AT306" s="22">
        <v>296</v>
      </c>
      <c r="AU306" s="22">
        <v>0.20880099999999999</v>
      </c>
      <c r="AV306">
        <f t="shared" si="56"/>
        <v>22.241199999999999</v>
      </c>
      <c r="AW306">
        <f t="shared" si="57"/>
        <v>4.6595981235999995</v>
      </c>
      <c r="AX306" s="9"/>
      <c r="AY306" s="22">
        <v>1.39053</v>
      </c>
      <c r="AZ306" s="22">
        <v>188.637</v>
      </c>
      <c r="BA306" s="22">
        <v>-1.4154099999999999E-2</v>
      </c>
      <c r="BB306" s="22">
        <v>296</v>
      </c>
      <c r="BC306" s="22">
        <v>1.39008</v>
      </c>
      <c r="BD306">
        <f t="shared" si="58"/>
        <v>14.1541</v>
      </c>
      <c r="BE306">
        <f t="shared" si="59"/>
        <v>19.681700673000002</v>
      </c>
    </row>
    <row r="307" spans="6:57">
      <c r="F307" s="9"/>
      <c r="G307" s="22">
        <v>0.20446800000000001</v>
      </c>
      <c r="H307" s="22">
        <v>17.172599999999999</v>
      </c>
      <c r="I307" s="22">
        <v>-2.24548E-2</v>
      </c>
      <c r="J307" s="22">
        <v>297</v>
      </c>
      <c r="K307" s="22">
        <v>0.20355200000000001</v>
      </c>
      <c r="L307">
        <f t="shared" si="48"/>
        <v>22.454799999999999</v>
      </c>
      <c r="M307">
        <f t="shared" si="49"/>
        <v>4.5912880463999999</v>
      </c>
      <c r="N307" s="9"/>
      <c r="O307" s="22">
        <v>1.39557</v>
      </c>
      <c r="P307" s="22">
        <v>37.150399999999998</v>
      </c>
      <c r="Q307" s="22">
        <v>-1.5136699999999999E-2</v>
      </c>
      <c r="R307" s="22">
        <v>297</v>
      </c>
      <c r="S307" s="22">
        <v>1.3946499999999999</v>
      </c>
      <c r="T307">
        <f t="shared" si="50"/>
        <v>15.136699999999999</v>
      </c>
      <c r="U307">
        <f t="shared" si="51"/>
        <v>21.124324418999997</v>
      </c>
      <c r="X307" s="9"/>
      <c r="Y307" s="22">
        <v>0.20446800000000001</v>
      </c>
      <c r="Z307" s="22">
        <v>70.911600000000007</v>
      </c>
      <c r="AA307" s="22">
        <v>-2.21283E-2</v>
      </c>
      <c r="AB307" s="22">
        <v>297</v>
      </c>
      <c r="AC307" s="22">
        <v>0.20504800000000001</v>
      </c>
      <c r="AD307">
        <f t="shared" si="52"/>
        <v>22.128299999999999</v>
      </c>
      <c r="AE307">
        <f t="shared" si="53"/>
        <v>4.5245292444</v>
      </c>
      <c r="AF307" s="9"/>
      <c r="AG307" s="22">
        <v>1.39557</v>
      </c>
      <c r="AH307" s="22">
        <v>120.101</v>
      </c>
      <c r="AI307" s="22">
        <v>-1.4556899999999999E-2</v>
      </c>
      <c r="AJ307" s="22">
        <v>297</v>
      </c>
      <c r="AK307" s="22">
        <v>1.3952599999999999</v>
      </c>
      <c r="AL307">
        <f t="shared" si="54"/>
        <v>14.556899999999999</v>
      </c>
      <c r="AM307">
        <f t="shared" si="55"/>
        <v>20.315172932999999</v>
      </c>
      <c r="AP307" s="9"/>
      <c r="AQ307" s="22">
        <v>0.20446800000000001</v>
      </c>
      <c r="AR307" s="22">
        <v>169.345</v>
      </c>
      <c r="AS307" s="22">
        <v>-2.22504E-2</v>
      </c>
      <c r="AT307" s="22">
        <v>297</v>
      </c>
      <c r="AU307" s="22">
        <v>0.20382700000000001</v>
      </c>
      <c r="AV307">
        <f t="shared" si="56"/>
        <v>22.250399999999999</v>
      </c>
      <c r="AW307">
        <f t="shared" si="57"/>
        <v>4.5494947872000004</v>
      </c>
      <c r="AX307" s="9"/>
      <c r="AY307" s="22">
        <v>1.39557</v>
      </c>
      <c r="AZ307" s="22">
        <v>188.64699999999999</v>
      </c>
      <c r="BA307" s="22">
        <v>-1.40289E-2</v>
      </c>
      <c r="BB307" s="22">
        <v>297</v>
      </c>
      <c r="BC307" s="22">
        <v>1.3952599999999999</v>
      </c>
      <c r="BD307">
        <f t="shared" si="58"/>
        <v>14.0289</v>
      </c>
      <c r="BE307">
        <f t="shared" si="59"/>
        <v>19.578311972999998</v>
      </c>
    </row>
    <row r="308" spans="6:57">
      <c r="F308" s="9"/>
      <c r="G308" s="22">
        <v>0.199432</v>
      </c>
      <c r="H308" s="22">
        <v>17.182700000000001</v>
      </c>
      <c r="I308" s="22">
        <v>-2.2448699999999999E-2</v>
      </c>
      <c r="J308" s="22">
        <v>298</v>
      </c>
      <c r="K308" s="22">
        <v>0.198486</v>
      </c>
      <c r="L308">
        <f t="shared" si="48"/>
        <v>22.448699999999999</v>
      </c>
      <c r="M308">
        <f t="shared" si="49"/>
        <v>4.4769891383999996</v>
      </c>
      <c r="N308" s="9"/>
      <c r="O308" s="22">
        <v>1.4006000000000001</v>
      </c>
      <c r="P308" s="22">
        <v>37.160499999999999</v>
      </c>
      <c r="Q308" s="22">
        <v>-1.50116E-2</v>
      </c>
      <c r="R308" s="22">
        <v>298</v>
      </c>
      <c r="S308" s="22">
        <v>1.39984</v>
      </c>
      <c r="T308">
        <f t="shared" si="50"/>
        <v>15.0116</v>
      </c>
      <c r="U308">
        <f t="shared" si="51"/>
        <v>21.02524696</v>
      </c>
      <c r="X308" s="9"/>
      <c r="Y308" s="22">
        <v>0.199432</v>
      </c>
      <c r="Z308" s="22">
        <v>70.921599999999998</v>
      </c>
      <c r="AA308" s="22">
        <v>-2.2134399999999999E-2</v>
      </c>
      <c r="AB308" s="22">
        <v>298</v>
      </c>
      <c r="AC308" s="22">
        <v>0.19772300000000001</v>
      </c>
      <c r="AD308">
        <f t="shared" si="52"/>
        <v>22.134399999999999</v>
      </c>
      <c r="AE308">
        <f t="shared" si="53"/>
        <v>4.4143076607999996</v>
      </c>
      <c r="AF308" s="9"/>
      <c r="AG308" s="22">
        <v>1.4006000000000001</v>
      </c>
      <c r="AH308" s="22">
        <v>120.111</v>
      </c>
      <c r="AI308" s="22">
        <v>-1.44501E-2</v>
      </c>
      <c r="AJ308" s="22">
        <v>298</v>
      </c>
      <c r="AK308" s="22">
        <v>1.39984</v>
      </c>
      <c r="AL308">
        <f t="shared" si="54"/>
        <v>14.450100000000001</v>
      </c>
      <c r="AM308">
        <f t="shared" si="55"/>
        <v>20.238810060000002</v>
      </c>
      <c r="AP308" s="9"/>
      <c r="AQ308" s="22">
        <v>0.199432</v>
      </c>
      <c r="AR308" s="22">
        <v>169.35499999999999</v>
      </c>
      <c r="AS308" s="22">
        <v>-2.2259500000000002E-2</v>
      </c>
      <c r="AT308" s="22">
        <v>298</v>
      </c>
      <c r="AU308" s="22">
        <v>0.198822</v>
      </c>
      <c r="AV308">
        <f t="shared" si="56"/>
        <v>22.259500000000003</v>
      </c>
      <c r="AW308">
        <f t="shared" si="57"/>
        <v>4.4392566040000006</v>
      </c>
      <c r="AX308" s="9"/>
      <c r="AY308" s="22">
        <v>1.4006000000000001</v>
      </c>
      <c r="AZ308" s="22">
        <v>188.65700000000001</v>
      </c>
      <c r="BA308" s="22">
        <v>-1.3897700000000001E-2</v>
      </c>
      <c r="BB308" s="22">
        <v>298</v>
      </c>
      <c r="BC308" s="22">
        <v>1.40045</v>
      </c>
      <c r="BD308">
        <f t="shared" si="58"/>
        <v>13.8977</v>
      </c>
      <c r="BE308">
        <f t="shared" si="59"/>
        <v>19.465118620000002</v>
      </c>
    </row>
    <row r="309" spans="6:57">
      <c r="F309" s="9"/>
      <c r="G309" s="22">
        <v>0.19439699999999999</v>
      </c>
      <c r="H309" s="22">
        <v>17.192699999999999</v>
      </c>
      <c r="I309" s="22">
        <v>-2.2457899999999999E-2</v>
      </c>
      <c r="J309" s="22">
        <v>299</v>
      </c>
      <c r="K309" s="22">
        <v>0.19406100000000001</v>
      </c>
      <c r="L309">
        <f t="shared" si="48"/>
        <v>22.457899999999999</v>
      </c>
      <c r="M309">
        <f t="shared" si="49"/>
        <v>4.3657483862999991</v>
      </c>
      <c r="N309" s="9"/>
      <c r="O309" s="22">
        <v>1.40564</v>
      </c>
      <c r="P309" s="22">
        <v>37.1706</v>
      </c>
      <c r="Q309" s="22">
        <v>-1.49231E-2</v>
      </c>
      <c r="R309" s="22">
        <v>299</v>
      </c>
      <c r="S309" s="22">
        <v>1.40503</v>
      </c>
      <c r="T309">
        <f t="shared" si="50"/>
        <v>14.9231</v>
      </c>
      <c r="U309">
        <f t="shared" si="51"/>
        <v>20.976506283999999</v>
      </c>
      <c r="X309" s="9"/>
      <c r="Y309" s="22">
        <v>0.19439699999999999</v>
      </c>
      <c r="Z309" s="22">
        <v>70.931700000000006</v>
      </c>
      <c r="AA309" s="22">
        <v>-2.2149700000000001E-2</v>
      </c>
      <c r="AB309" s="22">
        <v>299</v>
      </c>
      <c r="AC309" s="22">
        <v>0.19232199999999999</v>
      </c>
      <c r="AD309">
        <f t="shared" si="52"/>
        <v>22.149700000000003</v>
      </c>
      <c r="AE309">
        <f t="shared" si="53"/>
        <v>4.3058352309000005</v>
      </c>
      <c r="AF309" s="9"/>
      <c r="AG309" s="22">
        <v>1.40564</v>
      </c>
      <c r="AH309" s="22">
        <v>120.121</v>
      </c>
      <c r="AI309" s="22">
        <v>-1.43219E-2</v>
      </c>
      <c r="AJ309" s="22">
        <v>299</v>
      </c>
      <c r="AK309" s="22">
        <v>1.40472</v>
      </c>
      <c r="AL309">
        <f t="shared" si="54"/>
        <v>14.321899999999999</v>
      </c>
      <c r="AM309">
        <f t="shared" si="55"/>
        <v>20.131435516</v>
      </c>
      <c r="AP309" s="9"/>
      <c r="AQ309" s="22">
        <v>0.19439699999999999</v>
      </c>
      <c r="AR309" s="22">
        <v>169.36600000000001</v>
      </c>
      <c r="AS309" s="22">
        <v>-2.2268699999999999E-2</v>
      </c>
      <c r="AT309" s="22">
        <v>299</v>
      </c>
      <c r="AU309" s="22">
        <v>0.19400000000000001</v>
      </c>
      <c r="AV309">
        <f t="shared" si="56"/>
        <v>22.268699999999999</v>
      </c>
      <c r="AW309">
        <f t="shared" si="57"/>
        <v>4.3289684738999998</v>
      </c>
      <c r="AX309" s="9"/>
      <c r="AY309" s="22">
        <v>1.40564</v>
      </c>
      <c r="AZ309" s="22">
        <v>188.667</v>
      </c>
      <c r="BA309" s="22">
        <v>-1.3736E-2</v>
      </c>
      <c r="BB309" s="22">
        <v>299</v>
      </c>
      <c r="BC309" s="22">
        <v>1.40533</v>
      </c>
      <c r="BD309">
        <f t="shared" si="58"/>
        <v>13.736000000000001</v>
      </c>
      <c r="BE309">
        <f t="shared" si="59"/>
        <v>19.307871040000002</v>
      </c>
    </row>
    <row r="310" spans="6:57">
      <c r="F310" s="9"/>
      <c r="G310" s="22">
        <v>0.189362</v>
      </c>
      <c r="H310" s="22">
        <v>17.2028</v>
      </c>
      <c r="I310" s="22">
        <v>-2.2467000000000001E-2</v>
      </c>
      <c r="J310" s="22">
        <v>300</v>
      </c>
      <c r="K310" s="22">
        <v>0.18954499999999999</v>
      </c>
      <c r="L310">
        <f t="shared" si="48"/>
        <v>22.467000000000002</v>
      </c>
      <c r="M310">
        <f t="shared" si="49"/>
        <v>4.2543960540000008</v>
      </c>
      <c r="N310" s="9"/>
      <c r="O310" s="22">
        <v>1.4106799999999999</v>
      </c>
      <c r="P310" s="22">
        <v>37.180700000000002</v>
      </c>
      <c r="Q310" s="22">
        <v>-1.4782699999999999E-2</v>
      </c>
      <c r="R310" s="22">
        <v>300</v>
      </c>
      <c r="S310" s="22">
        <v>1.40961</v>
      </c>
      <c r="T310">
        <f t="shared" si="50"/>
        <v>14.7827</v>
      </c>
      <c r="U310">
        <f t="shared" si="51"/>
        <v>20.853659235999999</v>
      </c>
      <c r="X310" s="9"/>
      <c r="Y310" s="22">
        <v>0.189362</v>
      </c>
      <c r="Z310" s="22">
        <v>70.941800000000001</v>
      </c>
      <c r="AA310" s="22">
        <v>-2.2158799999999999E-2</v>
      </c>
      <c r="AB310" s="22">
        <v>300</v>
      </c>
      <c r="AC310" s="22">
        <v>0.190308</v>
      </c>
      <c r="AD310">
        <f t="shared" si="52"/>
        <v>22.158799999999999</v>
      </c>
      <c r="AE310">
        <f t="shared" si="53"/>
        <v>4.1960346855999999</v>
      </c>
      <c r="AF310" s="9"/>
      <c r="AG310" s="22">
        <v>1.4106799999999999</v>
      </c>
      <c r="AH310" s="22">
        <v>120.131</v>
      </c>
      <c r="AI310" s="22">
        <v>-1.4196800000000001E-2</v>
      </c>
      <c r="AJ310" s="22">
        <v>300</v>
      </c>
      <c r="AK310" s="22">
        <v>1.41052</v>
      </c>
      <c r="AL310">
        <f t="shared" si="54"/>
        <v>14.196800000000001</v>
      </c>
      <c r="AM310">
        <f t="shared" si="55"/>
        <v>20.027141824000001</v>
      </c>
      <c r="AP310" s="9"/>
      <c r="AQ310" s="22">
        <v>0.189362</v>
      </c>
      <c r="AR310" s="22">
        <v>169.376</v>
      </c>
      <c r="AS310" s="22">
        <v>-2.22778E-2</v>
      </c>
      <c r="AT310" s="22">
        <v>300</v>
      </c>
      <c r="AU310" s="22">
        <v>0.189026</v>
      </c>
      <c r="AV310">
        <f t="shared" si="56"/>
        <v>22.277799999999999</v>
      </c>
      <c r="AW310">
        <f t="shared" si="57"/>
        <v>4.2185687635999995</v>
      </c>
      <c r="AX310" s="9"/>
      <c r="AY310" s="22">
        <v>1.4106799999999999</v>
      </c>
      <c r="AZ310" s="22">
        <v>188.678</v>
      </c>
      <c r="BA310" s="22">
        <v>-1.35773E-2</v>
      </c>
      <c r="BB310" s="22">
        <v>300</v>
      </c>
      <c r="BC310" s="22">
        <v>1.41052</v>
      </c>
      <c r="BD310">
        <f t="shared" si="58"/>
        <v>13.577300000000001</v>
      </c>
      <c r="BE310">
        <f t="shared" si="59"/>
        <v>19.153225564</v>
      </c>
    </row>
    <row r="311" spans="6:57">
      <c r="F311" s="9"/>
      <c r="G311" s="22">
        <v>0.18432599999999999</v>
      </c>
      <c r="H311" s="22">
        <v>17.212900000000001</v>
      </c>
      <c r="I311" s="22">
        <v>-2.2473099999999999E-2</v>
      </c>
      <c r="J311" s="22">
        <v>301</v>
      </c>
      <c r="K311" s="22">
        <v>0.183533</v>
      </c>
      <c r="L311">
        <f t="shared" si="48"/>
        <v>22.473099999999999</v>
      </c>
      <c r="M311">
        <f t="shared" si="49"/>
        <v>4.1423766305999994</v>
      </c>
      <c r="N311" s="9"/>
      <c r="O311" s="22">
        <v>1.41571</v>
      </c>
      <c r="P311" s="22">
        <v>37.1907</v>
      </c>
      <c r="Q311" s="22">
        <v>-1.4621E-2</v>
      </c>
      <c r="R311" s="22">
        <v>301</v>
      </c>
      <c r="S311" s="22">
        <v>1.4151</v>
      </c>
      <c r="T311">
        <f t="shared" si="50"/>
        <v>14.621</v>
      </c>
      <c r="U311">
        <f t="shared" si="51"/>
        <v>20.69909591</v>
      </c>
      <c r="X311" s="9"/>
      <c r="Y311" s="22">
        <v>0.18432599999999999</v>
      </c>
      <c r="Z311" s="22">
        <v>70.951899999999995</v>
      </c>
      <c r="AA311" s="22">
        <v>-2.2174099999999999E-2</v>
      </c>
      <c r="AB311" s="22">
        <v>301</v>
      </c>
      <c r="AC311" s="22">
        <v>0.184113</v>
      </c>
      <c r="AD311">
        <f t="shared" si="52"/>
        <v>22.174099999999999</v>
      </c>
      <c r="AE311">
        <f t="shared" si="53"/>
        <v>4.0872631565999997</v>
      </c>
      <c r="AF311" s="9"/>
      <c r="AG311" s="22">
        <v>1.41571</v>
      </c>
      <c r="AH311" s="22">
        <v>120.14100000000001</v>
      </c>
      <c r="AI311" s="22">
        <v>-1.4047199999999999E-2</v>
      </c>
      <c r="AJ311" s="22">
        <v>301</v>
      </c>
      <c r="AK311" s="22">
        <v>1.4151</v>
      </c>
      <c r="AL311">
        <f t="shared" si="54"/>
        <v>14.0472</v>
      </c>
      <c r="AM311">
        <f t="shared" si="55"/>
        <v>19.886761512</v>
      </c>
      <c r="AP311" s="9"/>
      <c r="AQ311" s="22">
        <v>0.18432599999999999</v>
      </c>
      <c r="AR311" s="22">
        <v>169.386</v>
      </c>
      <c r="AS311" s="22">
        <v>-2.22931E-2</v>
      </c>
      <c r="AT311" s="22">
        <v>301</v>
      </c>
      <c r="AU311" s="22">
        <v>0.183502</v>
      </c>
      <c r="AV311">
        <f t="shared" si="56"/>
        <v>22.293099999999999</v>
      </c>
      <c r="AW311">
        <f t="shared" si="57"/>
        <v>4.1091979505999996</v>
      </c>
      <c r="AX311" s="9"/>
      <c r="AY311" s="22">
        <v>1.41571</v>
      </c>
      <c r="AZ311" s="22">
        <v>188.68799999999999</v>
      </c>
      <c r="BA311" s="22">
        <v>-1.3443E-2</v>
      </c>
      <c r="BB311" s="22">
        <v>301</v>
      </c>
      <c r="BC311" s="22">
        <v>1.4154100000000001</v>
      </c>
      <c r="BD311">
        <f t="shared" si="58"/>
        <v>13.443</v>
      </c>
      <c r="BE311">
        <f t="shared" si="59"/>
        <v>19.031389529999998</v>
      </c>
    </row>
    <row r="312" spans="6:57">
      <c r="F312" s="9"/>
      <c r="G312" s="22">
        <v>0.17929100000000001</v>
      </c>
      <c r="H312" s="22">
        <v>17.222899999999999</v>
      </c>
      <c r="I312" s="22">
        <v>-2.24823E-2</v>
      </c>
      <c r="J312" s="22">
        <v>302</v>
      </c>
      <c r="K312" s="22">
        <v>0.17877199999999999</v>
      </c>
      <c r="L312">
        <f t="shared" si="48"/>
        <v>22.482299999999999</v>
      </c>
      <c r="M312">
        <f t="shared" si="49"/>
        <v>4.0308740492999995</v>
      </c>
      <c r="N312" s="9"/>
      <c r="O312" s="22">
        <v>1.42075</v>
      </c>
      <c r="P312" s="22">
        <v>37.200800000000001</v>
      </c>
      <c r="Q312" s="22">
        <v>-1.4483599999999999E-2</v>
      </c>
      <c r="R312" s="22">
        <v>302</v>
      </c>
      <c r="S312" s="22">
        <v>1.4202900000000001</v>
      </c>
      <c r="T312">
        <f t="shared" si="50"/>
        <v>14.483599999999999</v>
      </c>
      <c r="U312">
        <f t="shared" si="51"/>
        <v>20.5775747</v>
      </c>
      <c r="X312" s="9"/>
      <c r="Y312" s="22">
        <v>0.17929100000000001</v>
      </c>
      <c r="Z312" s="22">
        <v>70.9619</v>
      </c>
      <c r="AA312" s="22">
        <v>-2.2198499999999999E-2</v>
      </c>
      <c r="AB312" s="22">
        <v>302</v>
      </c>
      <c r="AC312" s="22">
        <v>0.179535</v>
      </c>
      <c r="AD312">
        <f t="shared" si="52"/>
        <v>22.198499999999999</v>
      </c>
      <c r="AE312">
        <f t="shared" si="53"/>
        <v>3.9799912635000001</v>
      </c>
      <c r="AF312" s="9"/>
      <c r="AG312" s="22">
        <v>1.42075</v>
      </c>
      <c r="AH312" s="22">
        <v>120.151</v>
      </c>
      <c r="AI312" s="22">
        <v>-1.3894699999999999E-2</v>
      </c>
      <c r="AJ312" s="22">
        <v>302</v>
      </c>
      <c r="AK312" s="22">
        <v>1.41998</v>
      </c>
      <c r="AL312">
        <f t="shared" si="54"/>
        <v>13.8947</v>
      </c>
      <c r="AM312">
        <f t="shared" si="55"/>
        <v>19.740895025</v>
      </c>
      <c r="AP312" s="9"/>
      <c r="AQ312" s="22">
        <v>0.17929100000000001</v>
      </c>
      <c r="AR312" s="22">
        <v>169.39599999999999</v>
      </c>
      <c r="AS312" s="22">
        <v>-2.23053E-2</v>
      </c>
      <c r="AT312" s="22">
        <v>302</v>
      </c>
      <c r="AU312" s="22">
        <v>0.178345</v>
      </c>
      <c r="AV312">
        <f t="shared" si="56"/>
        <v>22.305299999999999</v>
      </c>
      <c r="AW312">
        <f t="shared" si="57"/>
        <v>3.9991395423</v>
      </c>
      <c r="AX312" s="9"/>
      <c r="AY312" s="22">
        <v>1.42075</v>
      </c>
      <c r="AZ312" s="22">
        <v>188.69800000000001</v>
      </c>
      <c r="BA312" s="22">
        <v>-1.3290400000000001E-2</v>
      </c>
      <c r="BB312" s="22">
        <v>302</v>
      </c>
      <c r="BC312" s="22">
        <v>1.42059</v>
      </c>
      <c r="BD312">
        <f t="shared" si="58"/>
        <v>13.2904</v>
      </c>
      <c r="BE312">
        <f t="shared" si="59"/>
        <v>18.8823358</v>
      </c>
    </row>
    <row r="313" spans="6:57">
      <c r="F313" s="9"/>
      <c r="G313" s="22">
        <v>0.17425499999999999</v>
      </c>
      <c r="H313" s="22">
        <v>17.233000000000001</v>
      </c>
      <c r="I313" s="22">
        <v>-2.24426E-2</v>
      </c>
      <c r="J313" s="22">
        <v>303</v>
      </c>
      <c r="K313" s="22">
        <v>0.17394999999999999</v>
      </c>
      <c r="L313">
        <f t="shared" si="48"/>
        <v>22.442599999999999</v>
      </c>
      <c r="M313">
        <f t="shared" si="49"/>
        <v>3.9107352629999999</v>
      </c>
      <c r="N313" s="9"/>
      <c r="O313" s="22">
        <v>1.42578</v>
      </c>
      <c r="P313" s="22">
        <v>37.210900000000002</v>
      </c>
      <c r="Q313" s="22">
        <v>-1.44073E-2</v>
      </c>
      <c r="R313" s="22">
        <v>303</v>
      </c>
      <c r="S313" s="22">
        <v>1.4248700000000001</v>
      </c>
      <c r="T313">
        <f t="shared" si="50"/>
        <v>14.407299999999999</v>
      </c>
      <c r="U313">
        <f t="shared" si="51"/>
        <v>20.541640193999999</v>
      </c>
      <c r="X313" s="9"/>
      <c r="Y313" s="22">
        <v>0.17425499999999999</v>
      </c>
      <c r="Z313" s="22">
        <v>70.971999999999994</v>
      </c>
      <c r="AA313" s="22">
        <v>-2.2207600000000001E-2</v>
      </c>
      <c r="AB313" s="22">
        <v>303</v>
      </c>
      <c r="AC313" s="22">
        <v>0.17391999999999999</v>
      </c>
      <c r="AD313">
        <f t="shared" si="52"/>
        <v>22.207599999999999</v>
      </c>
      <c r="AE313">
        <f t="shared" si="53"/>
        <v>3.8697853379999998</v>
      </c>
      <c r="AF313" s="9"/>
      <c r="AG313" s="22">
        <v>1.42578</v>
      </c>
      <c r="AH313" s="22">
        <v>120.161</v>
      </c>
      <c r="AI313" s="22">
        <v>-1.3732899999999999E-2</v>
      </c>
      <c r="AJ313" s="22">
        <v>303</v>
      </c>
      <c r="AK313" s="22">
        <v>1.42456</v>
      </c>
      <c r="AL313">
        <f t="shared" si="54"/>
        <v>13.732899999999999</v>
      </c>
      <c r="AM313">
        <f t="shared" si="55"/>
        <v>19.580094161999998</v>
      </c>
      <c r="AP313" s="9"/>
      <c r="AQ313" s="22">
        <v>0.17425499999999999</v>
      </c>
      <c r="AR313" s="22">
        <v>169.40600000000001</v>
      </c>
      <c r="AS313" s="22">
        <v>-2.2314500000000001E-2</v>
      </c>
      <c r="AT313" s="22">
        <v>303</v>
      </c>
      <c r="AU313" s="22">
        <v>0.17352300000000001</v>
      </c>
      <c r="AV313">
        <f t="shared" si="56"/>
        <v>22.314500000000002</v>
      </c>
      <c r="AW313">
        <f t="shared" si="57"/>
        <v>3.8884131975000003</v>
      </c>
      <c r="AX313" s="9"/>
      <c r="AY313" s="22">
        <v>1.42578</v>
      </c>
      <c r="AZ313" s="22">
        <v>188.708</v>
      </c>
      <c r="BA313" s="22">
        <v>-1.31439E-2</v>
      </c>
      <c r="BB313" s="22">
        <v>303</v>
      </c>
      <c r="BC313" s="22">
        <v>1.42517</v>
      </c>
      <c r="BD313">
        <f t="shared" si="58"/>
        <v>13.1439</v>
      </c>
      <c r="BE313">
        <f t="shared" si="59"/>
        <v>18.740309742000001</v>
      </c>
    </row>
    <row r="314" spans="6:57">
      <c r="F314" s="9"/>
      <c r="G314" s="22">
        <v>0.16922000000000001</v>
      </c>
      <c r="H314" s="22">
        <v>17.243099999999998</v>
      </c>
      <c r="I314" s="22">
        <v>-2.2491500000000001E-2</v>
      </c>
      <c r="J314" s="22">
        <v>304</v>
      </c>
      <c r="K314" s="22">
        <v>0.16864000000000001</v>
      </c>
      <c r="L314">
        <f t="shared" si="48"/>
        <v>22.491500000000002</v>
      </c>
      <c r="M314">
        <f t="shared" si="49"/>
        <v>3.8060116300000004</v>
      </c>
      <c r="N314" s="9"/>
      <c r="O314" s="22">
        <v>1.43082</v>
      </c>
      <c r="P314" s="22">
        <v>37.2209</v>
      </c>
      <c r="Q314" s="22">
        <v>-1.42731E-2</v>
      </c>
      <c r="R314" s="22">
        <v>304</v>
      </c>
      <c r="S314" s="22">
        <v>1.4303600000000001</v>
      </c>
      <c r="T314">
        <f t="shared" si="50"/>
        <v>14.273100000000001</v>
      </c>
      <c r="U314">
        <f t="shared" si="51"/>
        <v>20.422236942000001</v>
      </c>
      <c r="X314" s="9"/>
      <c r="Y314" s="22">
        <v>0.16922000000000001</v>
      </c>
      <c r="Z314" s="22">
        <v>70.982100000000003</v>
      </c>
      <c r="AA314" s="22">
        <v>-2.2225999999999999E-2</v>
      </c>
      <c r="AB314" s="22">
        <v>304</v>
      </c>
      <c r="AC314" s="22">
        <v>0.17016600000000001</v>
      </c>
      <c r="AD314">
        <f t="shared" si="52"/>
        <v>22.225999999999999</v>
      </c>
      <c r="AE314">
        <f t="shared" si="53"/>
        <v>3.7610837200000002</v>
      </c>
      <c r="AF314" s="9"/>
      <c r="AG314" s="22">
        <v>1.43082</v>
      </c>
      <c r="AH314" s="22">
        <v>120.172</v>
      </c>
      <c r="AI314" s="22">
        <v>-1.35742E-2</v>
      </c>
      <c r="AJ314" s="22">
        <v>304</v>
      </c>
      <c r="AK314" s="22">
        <v>1.4303600000000001</v>
      </c>
      <c r="AL314">
        <f t="shared" si="54"/>
        <v>13.574199999999999</v>
      </c>
      <c r="AM314">
        <f t="shared" si="55"/>
        <v>19.422236844</v>
      </c>
      <c r="AP314" s="9"/>
      <c r="AQ314" s="22">
        <v>0.16922000000000001</v>
      </c>
      <c r="AR314" s="22">
        <v>169.416</v>
      </c>
      <c r="AS314" s="22">
        <v>-2.2326700000000001E-2</v>
      </c>
      <c r="AT314" s="22">
        <v>304</v>
      </c>
      <c r="AU314" s="22">
        <v>0.16964699999999999</v>
      </c>
      <c r="AV314">
        <f t="shared" si="56"/>
        <v>22.326700000000002</v>
      </c>
      <c r="AW314">
        <f t="shared" si="57"/>
        <v>3.7781241740000007</v>
      </c>
      <c r="AX314" s="9"/>
      <c r="AY314" s="22">
        <v>1.43082</v>
      </c>
      <c r="AZ314" s="22">
        <v>188.71799999999999</v>
      </c>
      <c r="BA314" s="22">
        <v>-1.3003499999999999E-2</v>
      </c>
      <c r="BB314" s="22">
        <v>304</v>
      </c>
      <c r="BC314" s="22">
        <v>1.4303600000000001</v>
      </c>
      <c r="BD314">
        <f t="shared" si="58"/>
        <v>13.003499999999999</v>
      </c>
      <c r="BE314">
        <f t="shared" si="59"/>
        <v>18.605667869999998</v>
      </c>
    </row>
    <row r="315" spans="6:57">
      <c r="F315" s="9"/>
      <c r="G315" s="22">
        <v>0.164185</v>
      </c>
      <c r="H315" s="22">
        <v>17.2531</v>
      </c>
      <c r="I315" s="22">
        <v>-2.2512799999999999E-2</v>
      </c>
      <c r="J315" s="22">
        <v>305</v>
      </c>
      <c r="K315" s="22">
        <v>0.16311600000000001</v>
      </c>
      <c r="L315">
        <f t="shared" si="48"/>
        <v>22.512799999999999</v>
      </c>
      <c r="M315">
        <f t="shared" si="49"/>
        <v>3.6962640679999996</v>
      </c>
      <c r="N315" s="9"/>
      <c r="O315" s="22">
        <v>1.4358500000000001</v>
      </c>
      <c r="P315" s="22">
        <v>37.231000000000002</v>
      </c>
      <c r="Q315" s="22">
        <v>-1.4123500000000001E-2</v>
      </c>
      <c r="R315" s="22">
        <v>305</v>
      </c>
      <c r="S315" s="22">
        <v>1.4349400000000001</v>
      </c>
      <c r="T315">
        <f t="shared" si="50"/>
        <v>14.1235</v>
      </c>
      <c r="U315">
        <f t="shared" si="51"/>
        <v>20.279227475000003</v>
      </c>
      <c r="X315" s="9"/>
      <c r="Y315" s="22">
        <v>0.164185</v>
      </c>
      <c r="Z315" s="22">
        <v>70.992099999999994</v>
      </c>
      <c r="AA315" s="22">
        <v>-2.22382E-2</v>
      </c>
      <c r="AB315" s="22">
        <v>305</v>
      </c>
      <c r="AC315" s="22">
        <v>0.16439799999999999</v>
      </c>
      <c r="AD315">
        <f t="shared" si="52"/>
        <v>22.238199999999999</v>
      </c>
      <c r="AE315">
        <f t="shared" si="53"/>
        <v>3.6511788669999996</v>
      </c>
      <c r="AF315" s="9"/>
      <c r="AG315" s="22">
        <v>1.4358500000000001</v>
      </c>
      <c r="AH315" s="22">
        <v>120.182</v>
      </c>
      <c r="AI315" s="22">
        <v>-1.3427700000000001E-2</v>
      </c>
      <c r="AJ315" s="22">
        <v>305</v>
      </c>
      <c r="AK315" s="22">
        <v>1.4349400000000001</v>
      </c>
      <c r="AL315">
        <f t="shared" si="54"/>
        <v>13.427700000000002</v>
      </c>
      <c r="AM315">
        <f t="shared" si="55"/>
        <v>19.280163045000002</v>
      </c>
      <c r="AP315" s="9"/>
      <c r="AQ315" s="22">
        <v>0.164185</v>
      </c>
      <c r="AR315" s="22">
        <v>169.42599999999999</v>
      </c>
      <c r="AS315" s="22">
        <v>-2.2338899999999998E-2</v>
      </c>
      <c r="AT315" s="22">
        <v>305</v>
      </c>
      <c r="AU315" s="22">
        <v>0.16369600000000001</v>
      </c>
      <c r="AV315">
        <f t="shared" si="56"/>
        <v>22.338899999999999</v>
      </c>
      <c r="AW315">
        <f t="shared" si="57"/>
        <v>3.6677122965</v>
      </c>
      <c r="AX315" s="9"/>
      <c r="AY315" s="22">
        <v>1.4358500000000001</v>
      </c>
      <c r="AZ315" s="22">
        <v>188.72800000000001</v>
      </c>
      <c r="BA315" s="22">
        <v>-1.28387E-2</v>
      </c>
      <c r="BB315" s="22">
        <v>305</v>
      </c>
      <c r="BC315" s="22">
        <v>1.4349400000000001</v>
      </c>
      <c r="BD315">
        <f t="shared" si="58"/>
        <v>12.838699999999999</v>
      </c>
      <c r="BE315">
        <f t="shared" si="59"/>
        <v>18.434447394999999</v>
      </c>
    </row>
    <row r="316" spans="6:57">
      <c r="F316" s="9"/>
      <c r="G316" s="22">
        <v>0.15914900000000001</v>
      </c>
      <c r="H316" s="22">
        <v>17.263200000000001</v>
      </c>
      <c r="I316" s="22">
        <v>-2.2515899999999998E-2</v>
      </c>
      <c r="J316" s="22">
        <v>306</v>
      </c>
      <c r="K316" s="22">
        <v>0.15881300000000001</v>
      </c>
      <c r="L316">
        <f t="shared" si="48"/>
        <v>22.515899999999998</v>
      </c>
      <c r="M316">
        <f t="shared" si="49"/>
        <v>3.5833829691000001</v>
      </c>
      <c r="N316" s="9"/>
      <c r="O316" s="22">
        <v>1.44089</v>
      </c>
      <c r="P316" s="22">
        <v>37.241100000000003</v>
      </c>
      <c r="Q316" s="22">
        <v>-1.3986200000000001E-2</v>
      </c>
      <c r="R316" s="22">
        <v>306</v>
      </c>
      <c r="S316" s="22">
        <v>1.4401200000000001</v>
      </c>
      <c r="T316">
        <f t="shared" si="50"/>
        <v>13.9862</v>
      </c>
      <c r="U316">
        <f t="shared" si="51"/>
        <v>20.152575718000001</v>
      </c>
      <c r="X316" s="9"/>
      <c r="Y316" s="22">
        <v>0.15914900000000001</v>
      </c>
      <c r="Z316" s="22">
        <v>71.002200000000002</v>
      </c>
      <c r="AA316" s="22">
        <v>-2.2241199999999999E-2</v>
      </c>
      <c r="AB316" s="22">
        <v>306</v>
      </c>
      <c r="AC316" s="22">
        <v>0.158752</v>
      </c>
      <c r="AD316">
        <f t="shared" si="52"/>
        <v>22.241199999999999</v>
      </c>
      <c r="AE316">
        <f t="shared" si="53"/>
        <v>3.5396647388</v>
      </c>
      <c r="AF316" s="9"/>
      <c r="AG316" s="22">
        <v>1.44089</v>
      </c>
      <c r="AH316" s="22">
        <v>120.19199999999999</v>
      </c>
      <c r="AI316" s="22">
        <v>-1.3290400000000001E-2</v>
      </c>
      <c r="AJ316" s="22">
        <v>306</v>
      </c>
      <c r="AK316" s="22">
        <v>1.4401200000000001</v>
      </c>
      <c r="AL316">
        <f t="shared" si="54"/>
        <v>13.2904</v>
      </c>
      <c r="AM316">
        <f t="shared" si="55"/>
        <v>19.150004456000001</v>
      </c>
      <c r="AP316" s="9"/>
      <c r="AQ316" s="22">
        <v>0.15914900000000001</v>
      </c>
      <c r="AR316" s="22">
        <v>169.43600000000001</v>
      </c>
      <c r="AS316" s="22">
        <v>-2.2341900000000001E-2</v>
      </c>
      <c r="AT316" s="22">
        <v>306</v>
      </c>
      <c r="AU316" s="22">
        <v>0.15887499999999999</v>
      </c>
      <c r="AV316">
        <f t="shared" si="56"/>
        <v>22.341900000000003</v>
      </c>
      <c r="AW316">
        <f t="shared" si="57"/>
        <v>3.5556910431000008</v>
      </c>
      <c r="AX316" s="9"/>
      <c r="AY316" s="22">
        <v>1.44089</v>
      </c>
      <c r="AZ316" s="22">
        <v>188.738</v>
      </c>
      <c r="BA316" s="22">
        <v>-1.26648E-2</v>
      </c>
      <c r="BB316" s="22">
        <v>306</v>
      </c>
      <c r="BC316" s="22">
        <v>1.4401200000000001</v>
      </c>
      <c r="BD316">
        <f t="shared" si="58"/>
        <v>12.6648</v>
      </c>
      <c r="BE316">
        <f t="shared" si="59"/>
        <v>18.248583671999999</v>
      </c>
    </row>
    <row r="317" spans="6:57">
      <c r="F317" s="9"/>
      <c r="G317" s="22">
        <v>0.154114</v>
      </c>
      <c r="H317" s="22">
        <v>17.273299999999999</v>
      </c>
      <c r="I317" s="22">
        <v>-2.2525E-2</v>
      </c>
      <c r="J317" s="22">
        <v>307</v>
      </c>
      <c r="K317" s="22">
        <v>0.153534</v>
      </c>
      <c r="L317">
        <f t="shared" si="48"/>
        <v>22.524999999999999</v>
      </c>
      <c r="M317">
        <f t="shared" si="49"/>
        <v>3.4714178499999999</v>
      </c>
      <c r="N317" s="9"/>
      <c r="O317" s="22">
        <v>1.4459200000000001</v>
      </c>
      <c r="P317" s="22">
        <v>37.251199999999997</v>
      </c>
      <c r="Q317" s="22">
        <v>-1.38397E-2</v>
      </c>
      <c r="R317" s="22">
        <v>307</v>
      </c>
      <c r="S317" s="22">
        <v>1.4456199999999999</v>
      </c>
      <c r="T317">
        <f t="shared" si="50"/>
        <v>13.839700000000001</v>
      </c>
      <c r="U317">
        <f t="shared" si="51"/>
        <v>20.011099024000004</v>
      </c>
      <c r="X317" s="9"/>
      <c r="Y317" s="22">
        <v>0.154114</v>
      </c>
      <c r="Z317" s="22">
        <v>71.012299999999996</v>
      </c>
      <c r="AA317" s="22">
        <v>-2.22534E-2</v>
      </c>
      <c r="AB317" s="22">
        <v>307</v>
      </c>
      <c r="AC317" s="22">
        <v>0.15390000000000001</v>
      </c>
      <c r="AD317">
        <f t="shared" si="52"/>
        <v>22.253399999999999</v>
      </c>
      <c r="AE317">
        <f t="shared" si="53"/>
        <v>3.4295604875999999</v>
      </c>
      <c r="AF317" s="9"/>
      <c r="AG317" s="22">
        <v>1.4459200000000001</v>
      </c>
      <c r="AH317" s="22">
        <v>120.202</v>
      </c>
      <c r="AI317" s="22">
        <v>-1.31226E-2</v>
      </c>
      <c r="AJ317" s="22">
        <v>307</v>
      </c>
      <c r="AK317" s="22">
        <v>1.4453100000000001</v>
      </c>
      <c r="AL317">
        <f t="shared" si="54"/>
        <v>13.1226</v>
      </c>
      <c r="AM317">
        <f t="shared" si="55"/>
        <v>18.974229792000003</v>
      </c>
      <c r="AP317" s="9"/>
      <c r="AQ317" s="22">
        <v>0.154114</v>
      </c>
      <c r="AR317" s="22">
        <v>169.446</v>
      </c>
      <c r="AS317" s="22">
        <v>-2.2338899999999998E-2</v>
      </c>
      <c r="AT317" s="22">
        <v>307</v>
      </c>
      <c r="AU317" s="22">
        <v>0.154083</v>
      </c>
      <c r="AV317">
        <f t="shared" si="56"/>
        <v>22.338899999999999</v>
      </c>
      <c r="AW317">
        <f t="shared" si="57"/>
        <v>3.4427372346</v>
      </c>
      <c r="AX317" s="9"/>
      <c r="AY317" s="22">
        <v>1.4459200000000001</v>
      </c>
      <c r="AZ317" s="22">
        <v>188.74799999999999</v>
      </c>
      <c r="BA317" s="22">
        <v>-1.25153E-2</v>
      </c>
      <c r="BB317" s="22">
        <v>307</v>
      </c>
      <c r="BC317" s="22">
        <v>1.4453100000000001</v>
      </c>
      <c r="BD317">
        <f t="shared" si="58"/>
        <v>12.5153</v>
      </c>
      <c r="BE317">
        <f t="shared" si="59"/>
        <v>18.096122576000003</v>
      </c>
    </row>
    <row r="318" spans="6:57">
      <c r="F318" s="9"/>
      <c r="G318" s="22">
        <v>0.14907799999999999</v>
      </c>
      <c r="H318" s="22">
        <v>17.2834</v>
      </c>
      <c r="I318" s="22">
        <v>-2.2540299999999999E-2</v>
      </c>
      <c r="J318" s="22">
        <v>308</v>
      </c>
      <c r="K318" s="22">
        <v>0.148895</v>
      </c>
      <c r="L318">
        <f t="shared" si="48"/>
        <v>22.540299999999998</v>
      </c>
      <c r="M318">
        <f t="shared" si="49"/>
        <v>3.3602628433999997</v>
      </c>
      <c r="N318" s="9"/>
      <c r="O318" s="22">
        <v>1.45096</v>
      </c>
      <c r="P318" s="22">
        <v>37.261200000000002</v>
      </c>
      <c r="Q318" s="22">
        <v>-1.3699299999999999E-2</v>
      </c>
      <c r="R318" s="22">
        <v>308</v>
      </c>
      <c r="S318" s="22">
        <v>1.4501999999999999</v>
      </c>
      <c r="T318">
        <f t="shared" si="50"/>
        <v>13.699299999999999</v>
      </c>
      <c r="U318">
        <f t="shared" si="51"/>
        <v>19.877136327999999</v>
      </c>
      <c r="X318" s="9"/>
      <c r="Y318" s="22">
        <v>0.14907799999999999</v>
      </c>
      <c r="Z318" s="22">
        <v>71.022400000000005</v>
      </c>
      <c r="AA318" s="22">
        <v>-2.22626E-2</v>
      </c>
      <c r="AB318" s="22">
        <v>308</v>
      </c>
      <c r="AC318" s="22">
        <v>0.14822399999999999</v>
      </c>
      <c r="AD318">
        <f t="shared" si="52"/>
        <v>22.262599999999999</v>
      </c>
      <c r="AE318">
        <f t="shared" si="53"/>
        <v>3.3188638827999997</v>
      </c>
      <c r="AF318" s="9"/>
      <c r="AG318" s="22">
        <v>1.45096</v>
      </c>
      <c r="AH318" s="22">
        <v>120.212</v>
      </c>
      <c r="AI318" s="22">
        <v>-1.29578E-2</v>
      </c>
      <c r="AJ318" s="22">
        <v>308</v>
      </c>
      <c r="AK318" s="22">
        <v>1.4504999999999999</v>
      </c>
      <c r="AL318">
        <f t="shared" si="54"/>
        <v>12.957800000000001</v>
      </c>
      <c r="AM318">
        <f t="shared" si="55"/>
        <v>18.801249488</v>
      </c>
      <c r="AP318" s="9"/>
      <c r="AQ318" s="22">
        <v>0.14907799999999999</v>
      </c>
      <c r="AR318" s="22">
        <v>169.45599999999999</v>
      </c>
      <c r="AS318" s="22">
        <v>-2.2341900000000001E-2</v>
      </c>
      <c r="AT318" s="22">
        <v>308</v>
      </c>
      <c r="AU318" s="22">
        <v>0.148621</v>
      </c>
      <c r="AV318">
        <f t="shared" si="56"/>
        <v>22.341900000000003</v>
      </c>
      <c r="AW318">
        <f t="shared" si="57"/>
        <v>3.3306857682</v>
      </c>
      <c r="AX318" s="9"/>
      <c r="AY318" s="22">
        <v>1.45096</v>
      </c>
      <c r="AZ318" s="22">
        <v>188.75800000000001</v>
      </c>
      <c r="BA318" s="22">
        <v>-1.2356600000000001E-2</v>
      </c>
      <c r="BB318" s="22">
        <v>308</v>
      </c>
      <c r="BC318" s="22">
        <v>1.4498899999999999</v>
      </c>
      <c r="BD318">
        <f t="shared" si="58"/>
        <v>12.3566</v>
      </c>
      <c r="BE318">
        <f t="shared" si="59"/>
        <v>17.928932335999999</v>
      </c>
    </row>
    <row r="319" spans="6:57">
      <c r="F319" s="9"/>
      <c r="G319" s="22">
        <v>0.144043</v>
      </c>
      <c r="H319" s="22">
        <v>17.293399999999998</v>
      </c>
      <c r="I319" s="22">
        <v>-2.2549400000000001E-2</v>
      </c>
      <c r="J319" s="22">
        <v>309</v>
      </c>
      <c r="K319" s="22">
        <v>0.14321900000000001</v>
      </c>
      <c r="L319">
        <f t="shared" si="48"/>
        <v>22.549400000000002</v>
      </c>
      <c r="M319">
        <f t="shared" si="49"/>
        <v>3.2480832242000006</v>
      </c>
      <c r="N319" s="9"/>
      <c r="O319" s="22">
        <v>1.4559899999999999</v>
      </c>
      <c r="P319" s="22">
        <v>37.271299999999997</v>
      </c>
      <c r="Q319" s="22">
        <v>-1.3543700000000001E-2</v>
      </c>
      <c r="R319" s="22">
        <v>309</v>
      </c>
      <c r="S319" s="22">
        <v>1.4550799999999999</v>
      </c>
      <c r="T319">
        <f t="shared" si="50"/>
        <v>13.543700000000001</v>
      </c>
      <c r="U319">
        <f t="shared" si="51"/>
        <v>19.719491763000001</v>
      </c>
      <c r="X319" s="9"/>
      <c r="Y319" s="22">
        <v>0.144043</v>
      </c>
      <c r="Z319" s="22">
        <v>71.032399999999996</v>
      </c>
      <c r="AA319" s="22">
        <v>-2.2274800000000001E-2</v>
      </c>
      <c r="AB319" s="22">
        <v>309</v>
      </c>
      <c r="AC319" s="22">
        <v>0.14300499999999999</v>
      </c>
      <c r="AD319">
        <f t="shared" si="52"/>
        <v>22.274800000000003</v>
      </c>
      <c r="AE319">
        <f t="shared" si="53"/>
        <v>3.2085290164000004</v>
      </c>
      <c r="AF319" s="9"/>
      <c r="AG319" s="22">
        <v>1.4559899999999999</v>
      </c>
      <c r="AH319" s="22">
        <v>120.22199999999999</v>
      </c>
      <c r="AI319" s="22">
        <v>-1.2777699999999999E-2</v>
      </c>
      <c r="AJ319" s="22">
        <v>309</v>
      </c>
      <c r="AK319" s="22">
        <v>1.4553799999999999</v>
      </c>
      <c r="AL319">
        <f t="shared" si="54"/>
        <v>12.777699999999999</v>
      </c>
      <c r="AM319">
        <f t="shared" si="55"/>
        <v>18.604203422999998</v>
      </c>
      <c r="AP319" s="9"/>
      <c r="AQ319" s="22">
        <v>0.144043</v>
      </c>
      <c r="AR319" s="22">
        <v>169.46600000000001</v>
      </c>
      <c r="AS319" s="22">
        <v>-2.2351099999999999E-2</v>
      </c>
      <c r="AT319" s="22">
        <v>309</v>
      </c>
      <c r="AU319" s="22">
        <v>0.143677</v>
      </c>
      <c r="AV319">
        <f t="shared" si="56"/>
        <v>22.351099999999999</v>
      </c>
      <c r="AW319">
        <f t="shared" si="57"/>
        <v>3.2195194972999999</v>
      </c>
      <c r="AX319" s="9"/>
      <c r="AY319" s="22">
        <v>1.4559899999999999</v>
      </c>
      <c r="AZ319" s="22">
        <v>188.768</v>
      </c>
      <c r="BA319" s="22">
        <v>-1.21796E-2</v>
      </c>
      <c r="BB319" s="22">
        <v>309</v>
      </c>
      <c r="BC319" s="22">
        <v>1.4556899999999999</v>
      </c>
      <c r="BD319">
        <f t="shared" si="58"/>
        <v>12.179600000000001</v>
      </c>
      <c r="BE319">
        <f t="shared" si="59"/>
        <v>17.733375804000001</v>
      </c>
    </row>
    <row r="320" spans="6:57">
      <c r="F320" s="9"/>
      <c r="G320" s="22">
        <v>0.13900799999999999</v>
      </c>
      <c r="H320" s="22">
        <v>17.3035</v>
      </c>
      <c r="I320" s="22">
        <v>-2.2555499999999999E-2</v>
      </c>
      <c r="J320" s="22">
        <v>310</v>
      </c>
      <c r="K320" s="22">
        <v>0.138458</v>
      </c>
      <c r="L320">
        <f t="shared" si="48"/>
        <v>22.555499999999999</v>
      </c>
      <c r="M320">
        <f t="shared" si="49"/>
        <v>3.1353949439999997</v>
      </c>
      <c r="N320" s="9"/>
      <c r="O320" s="22">
        <v>1.4610300000000001</v>
      </c>
      <c r="P320" s="22">
        <v>37.281399999999998</v>
      </c>
      <c r="Q320" s="22">
        <v>-1.33881E-2</v>
      </c>
      <c r="R320" s="22">
        <v>310</v>
      </c>
      <c r="S320" s="22">
        <v>1.46088</v>
      </c>
      <c r="T320">
        <f t="shared" si="50"/>
        <v>13.3881</v>
      </c>
      <c r="U320">
        <f t="shared" si="51"/>
        <v>19.560415743</v>
      </c>
      <c r="X320" s="9"/>
      <c r="Y320" s="22">
        <v>0.13900799999999999</v>
      </c>
      <c r="Z320" s="22">
        <v>71.042500000000004</v>
      </c>
      <c r="AA320" s="22">
        <v>-2.22626E-2</v>
      </c>
      <c r="AB320" s="22">
        <v>310</v>
      </c>
      <c r="AC320" s="22">
        <v>0.139069</v>
      </c>
      <c r="AD320">
        <f t="shared" si="52"/>
        <v>22.262599999999999</v>
      </c>
      <c r="AE320">
        <f t="shared" si="53"/>
        <v>3.0946795007999999</v>
      </c>
      <c r="AF320" s="9"/>
      <c r="AG320" s="22">
        <v>1.4610300000000001</v>
      </c>
      <c r="AH320" s="22">
        <v>120.232</v>
      </c>
      <c r="AI320" s="22">
        <v>-1.26068E-2</v>
      </c>
      <c r="AJ320" s="22">
        <v>310</v>
      </c>
      <c r="AK320" s="22">
        <v>1.4605699999999999</v>
      </c>
      <c r="AL320">
        <f t="shared" si="54"/>
        <v>12.6068</v>
      </c>
      <c r="AM320">
        <f t="shared" si="55"/>
        <v>18.418913004</v>
      </c>
      <c r="AP320" s="9"/>
      <c r="AQ320" s="22">
        <v>0.13900799999999999</v>
      </c>
      <c r="AR320" s="22">
        <v>169.476</v>
      </c>
      <c r="AS320" s="22">
        <v>-2.2369400000000001E-2</v>
      </c>
      <c r="AT320" s="22">
        <v>310</v>
      </c>
      <c r="AU320" s="22">
        <v>0.138458</v>
      </c>
      <c r="AV320">
        <f t="shared" si="56"/>
        <v>22.369400000000002</v>
      </c>
      <c r="AW320">
        <f t="shared" si="57"/>
        <v>3.1095255552000003</v>
      </c>
      <c r="AX320" s="9"/>
      <c r="AY320" s="22">
        <v>1.4610300000000001</v>
      </c>
      <c r="AZ320" s="22">
        <v>188.77799999999999</v>
      </c>
      <c r="BA320" s="22">
        <v>-1.2008700000000001E-2</v>
      </c>
      <c r="BB320" s="22">
        <v>310</v>
      </c>
      <c r="BC320" s="22">
        <v>1.46088</v>
      </c>
      <c r="BD320">
        <f t="shared" si="58"/>
        <v>12.008700000000001</v>
      </c>
      <c r="BE320">
        <f t="shared" si="59"/>
        <v>17.545070961</v>
      </c>
    </row>
    <row r="321" spans="6:57">
      <c r="F321" s="9"/>
      <c r="G321" s="22">
        <v>0.13397200000000001</v>
      </c>
      <c r="H321" s="22">
        <v>17.313600000000001</v>
      </c>
      <c r="I321" s="22">
        <v>-2.2555499999999999E-2</v>
      </c>
      <c r="J321" s="22">
        <v>311</v>
      </c>
      <c r="K321" s="22">
        <v>0.133636</v>
      </c>
      <c r="L321">
        <f t="shared" si="48"/>
        <v>22.555499999999999</v>
      </c>
      <c r="M321">
        <f t="shared" si="49"/>
        <v>3.0218054460000001</v>
      </c>
      <c r="N321" s="9"/>
      <c r="O321" s="22">
        <v>1.4660599999999999</v>
      </c>
      <c r="P321" s="22">
        <v>37.291400000000003</v>
      </c>
      <c r="Q321" s="22">
        <v>-1.3241599999999999E-2</v>
      </c>
      <c r="R321" s="22">
        <v>311</v>
      </c>
      <c r="S321" s="22">
        <v>1.4654499999999999</v>
      </c>
      <c r="T321">
        <f t="shared" si="50"/>
        <v>13.2416</v>
      </c>
      <c r="U321">
        <f t="shared" si="51"/>
        <v>19.412980095999998</v>
      </c>
      <c r="X321" s="9"/>
      <c r="Y321" s="22">
        <v>0.13397200000000001</v>
      </c>
      <c r="Z321" s="22">
        <v>71.052599999999998</v>
      </c>
      <c r="AA321" s="22">
        <v>-2.2241199999999999E-2</v>
      </c>
      <c r="AB321" s="22">
        <v>311</v>
      </c>
      <c r="AC321" s="22">
        <v>0.13229399999999999</v>
      </c>
      <c r="AD321">
        <f t="shared" si="52"/>
        <v>22.241199999999999</v>
      </c>
      <c r="AE321">
        <f t="shared" si="53"/>
        <v>2.9796980464000002</v>
      </c>
      <c r="AF321" s="9"/>
      <c r="AG321" s="22">
        <v>1.4660599999999999</v>
      </c>
      <c r="AH321" s="22">
        <v>120.242</v>
      </c>
      <c r="AI321" s="22">
        <v>-1.2439E-2</v>
      </c>
      <c r="AJ321" s="22">
        <v>311</v>
      </c>
      <c r="AK321" s="22">
        <v>1.46515</v>
      </c>
      <c r="AL321">
        <f t="shared" si="54"/>
        <v>12.439</v>
      </c>
      <c r="AM321">
        <f t="shared" si="55"/>
        <v>18.236320339999999</v>
      </c>
      <c r="AP321" s="9"/>
      <c r="AQ321" s="22">
        <v>0.13397200000000001</v>
      </c>
      <c r="AR321" s="22">
        <v>169.48599999999999</v>
      </c>
      <c r="AS321" s="22">
        <v>-2.2378499999999999E-2</v>
      </c>
      <c r="AT321" s="22">
        <v>311</v>
      </c>
      <c r="AU321" s="22">
        <v>0.133575</v>
      </c>
      <c r="AV321">
        <f t="shared" si="56"/>
        <v>22.378499999999999</v>
      </c>
      <c r="AW321">
        <f t="shared" si="57"/>
        <v>2.9980924020000002</v>
      </c>
      <c r="AX321" s="9"/>
      <c r="AY321" s="22">
        <v>1.4660599999999999</v>
      </c>
      <c r="AZ321" s="22">
        <v>188.78800000000001</v>
      </c>
      <c r="BA321" s="22">
        <v>-1.18073E-2</v>
      </c>
      <c r="BB321" s="22">
        <v>311</v>
      </c>
      <c r="BC321" s="22">
        <v>1.4654499999999999</v>
      </c>
      <c r="BD321">
        <f t="shared" si="58"/>
        <v>11.8073</v>
      </c>
      <c r="BE321">
        <f t="shared" si="59"/>
        <v>17.310210238</v>
      </c>
    </row>
    <row r="322" spans="6:57">
      <c r="F322" s="9"/>
      <c r="G322" s="22">
        <v>0.128937</v>
      </c>
      <c r="H322" s="22">
        <v>17.323599999999999</v>
      </c>
      <c r="I322" s="22">
        <v>-2.25647E-2</v>
      </c>
      <c r="J322" s="22">
        <v>312</v>
      </c>
      <c r="K322" s="22">
        <v>0.12814300000000001</v>
      </c>
      <c r="L322">
        <f t="shared" si="48"/>
        <v>22.564699999999998</v>
      </c>
      <c r="M322">
        <f t="shared" si="49"/>
        <v>2.9094247238999995</v>
      </c>
      <c r="N322" s="9"/>
      <c r="O322" s="22">
        <v>1.4711000000000001</v>
      </c>
      <c r="P322" s="22">
        <v>37.301499999999997</v>
      </c>
      <c r="Q322" s="22">
        <v>-1.3064600000000001E-2</v>
      </c>
      <c r="R322" s="22">
        <v>312</v>
      </c>
      <c r="S322" s="22">
        <v>1.4706399999999999</v>
      </c>
      <c r="T322">
        <f t="shared" si="50"/>
        <v>13.0646</v>
      </c>
      <c r="U322">
        <f t="shared" si="51"/>
        <v>19.21933306</v>
      </c>
      <c r="X322" s="9"/>
      <c r="Y322" s="22">
        <v>0.128937</v>
      </c>
      <c r="Z322" s="22">
        <v>71.062600000000003</v>
      </c>
      <c r="AA322" s="22">
        <v>-2.22382E-2</v>
      </c>
      <c r="AB322" s="22">
        <v>312</v>
      </c>
      <c r="AC322" s="22">
        <v>0.12820400000000001</v>
      </c>
      <c r="AD322">
        <f t="shared" si="52"/>
        <v>22.238199999999999</v>
      </c>
      <c r="AE322">
        <f t="shared" si="53"/>
        <v>2.8673267933999997</v>
      </c>
      <c r="AF322" s="9"/>
      <c r="AG322" s="22">
        <v>1.4711000000000001</v>
      </c>
      <c r="AH322" s="22">
        <v>120.252</v>
      </c>
      <c r="AI322" s="22">
        <v>-1.2252799999999999E-2</v>
      </c>
      <c r="AJ322" s="22">
        <v>312</v>
      </c>
      <c r="AK322" s="22">
        <v>1.4706399999999999</v>
      </c>
      <c r="AL322">
        <f t="shared" si="54"/>
        <v>12.252799999999999</v>
      </c>
      <c r="AM322">
        <f t="shared" si="55"/>
        <v>18.025094079999999</v>
      </c>
      <c r="AP322" s="9"/>
      <c r="AQ322" s="22">
        <v>0.128937</v>
      </c>
      <c r="AR322" s="22">
        <v>169.49600000000001</v>
      </c>
      <c r="AS322" s="22">
        <v>-2.2390699999999999E-2</v>
      </c>
      <c r="AT322" s="22">
        <v>312</v>
      </c>
      <c r="AU322" s="22">
        <v>0.128387</v>
      </c>
      <c r="AV322">
        <f t="shared" si="56"/>
        <v>22.390699999999999</v>
      </c>
      <c r="AW322">
        <f t="shared" si="57"/>
        <v>2.8869896858999997</v>
      </c>
      <c r="AX322" s="9"/>
      <c r="AY322" s="22">
        <v>1.4711000000000001</v>
      </c>
      <c r="AZ322" s="22">
        <v>188.798</v>
      </c>
      <c r="BA322" s="22">
        <v>-1.16425E-2</v>
      </c>
      <c r="BB322" s="22">
        <v>312</v>
      </c>
      <c r="BC322" s="22">
        <v>1.4712499999999999</v>
      </c>
      <c r="BD322">
        <f t="shared" si="58"/>
        <v>11.6425</v>
      </c>
      <c r="BE322">
        <f t="shared" si="59"/>
        <v>17.127281750000002</v>
      </c>
    </row>
    <row r="323" spans="6:57">
      <c r="F323" s="9"/>
      <c r="G323" s="22">
        <v>0.123901</v>
      </c>
      <c r="H323" s="22">
        <v>17.3337</v>
      </c>
      <c r="I323" s="22">
        <v>-2.2586100000000001E-2</v>
      </c>
      <c r="J323" s="22">
        <v>313</v>
      </c>
      <c r="K323" s="22">
        <v>0.123505</v>
      </c>
      <c r="L323">
        <f t="shared" si="48"/>
        <v>22.586100000000002</v>
      </c>
      <c r="M323">
        <f t="shared" si="49"/>
        <v>2.7984403761000003</v>
      </c>
      <c r="N323" s="9"/>
      <c r="O323" s="22">
        <v>1.47614</v>
      </c>
      <c r="P323" s="22">
        <v>37.311599999999999</v>
      </c>
      <c r="Q323" s="22">
        <v>-1.28632E-2</v>
      </c>
      <c r="R323" s="22">
        <v>313</v>
      </c>
      <c r="S323" s="22">
        <v>1.4749099999999999</v>
      </c>
      <c r="T323">
        <f t="shared" si="50"/>
        <v>12.863200000000001</v>
      </c>
      <c r="U323">
        <f t="shared" si="51"/>
        <v>18.987884048000002</v>
      </c>
      <c r="X323" s="9"/>
      <c r="Y323" s="22">
        <v>0.123901</v>
      </c>
      <c r="Z323" s="22">
        <v>71.072699999999998</v>
      </c>
      <c r="AA323" s="22">
        <v>-2.2247300000000001E-2</v>
      </c>
      <c r="AB323" s="22">
        <v>313</v>
      </c>
      <c r="AC323" s="22">
        <v>0.12429800000000001</v>
      </c>
      <c r="AD323">
        <f t="shared" si="52"/>
        <v>22.247300000000003</v>
      </c>
      <c r="AE323">
        <f t="shared" si="53"/>
        <v>2.7564627173000003</v>
      </c>
      <c r="AF323" s="9"/>
      <c r="AG323" s="22">
        <v>1.47614</v>
      </c>
      <c r="AH323" s="22">
        <v>120.262</v>
      </c>
      <c r="AI323" s="22">
        <v>-1.2075799999999999E-2</v>
      </c>
      <c r="AJ323" s="22">
        <v>313</v>
      </c>
      <c r="AK323" s="22">
        <v>1.4755199999999999</v>
      </c>
      <c r="AL323">
        <f t="shared" si="54"/>
        <v>12.075799999999999</v>
      </c>
      <c r="AM323">
        <f t="shared" si="55"/>
        <v>17.825571411999999</v>
      </c>
      <c r="AP323" s="9"/>
      <c r="AQ323" s="22">
        <v>0.123901</v>
      </c>
      <c r="AR323" s="22">
        <v>169.50700000000001</v>
      </c>
      <c r="AS323" s="22">
        <v>-2.23877E-2</v>
      </c>
      <c r="AT323" s="22">
        <v>313</v>
      </c>
      <c r="AU323" s="22">
        <v>0.123169</v>
      </c>
      <c r="AV323">
        <f t="shared" si="56"/>
        <v>22.387699999999999</v>
      </c>
      <c r="AW323">
        <f t="shared" si="57"/>
        <v>2.7738584176999996</v>
      </c>
      <c r="AX323" s="9"/>
      <c r="AY323" s="22">
        <v>1.47614</v>
      </c>
      <c r="AZ323" s="22">
        <v>188.80799999999999</v>
      </c>
      <c r="BA323" s="22">
        <v>-1.1450200000000001E-2</v>
      </c>
      <c r="BB323" s="22">
        <v>313</v>
      </c>
      <c r="BC323" s="22">
        <v>1.4749099999999999</v>
      </c>
      <c r="BD323">
        <f t="shared" si="58"/>
        <v>11.450200000000001</v>
      </c>
      <c r="BE323">
        <f t="shared" si="59"/>
        <v>16.902098228</v>
      </c>
    </row>
    <row r="324" spans="6:57">
      <c r="F324" s="9"/>
      <c r="G324" s="22">
        <v>0.118866</v>
      </c>
      <c r="H324" s="22">
        <v>17.343800000000002</v>
      </c>
      <c r="I324" s="22">
        <v>-2.2601300000000001E-2</v>
      </c>
      <c r="J324" s="22">
        <v>314</v>
      </c>
      <c r="K324" s="22">
        <v>0.118988</v>
      </c>
      <c r="L324">
        <f t="shared" si="48"/>
        <v>22.601300000000002</v>
      </c>
      <c r="M324">
        <f t="shared" si="49"/>
        <v>2.6865261258000004</v>
      </c>
      <c r="N324" s="9"/>
      <c r="O324" s="22">
        <v>1.4811700000000001</v>
      </c>
      <c r="P324" s="22">
        <v>37.3217</v>
      </c>
      <c r="Q324" s="22">
        <v>-1.2716699999999999E-2</v>
      </c>
      <c r="R324" s="22">
        <v>314</v>
      </c>
      <c r="S324" s="22">
        <v>1.48041</v>
      </c>
      <c r="T324">
        <f t="shared" si="50"/>
        <v>12.716699999999999</v>
      </c>
      <c r="U324">
        <f t="shared" si="51"/>
        <v>18.835594538999999</v>
      </c>
      <c r="X324" s="9"/>
      <c r="Y324" s="22">
        <v>0.118866</v>
      </c>
      <c r="Z324" s="22">
        <v>71.082800000000006</v>
      </c>
      <c r="AA324" s="22">
        <v>-2.2274800000000001E-2</v>
      </c>
      <c r="AB324" s="22">
        <v>314</v>
      </c>
      <c r="AC324" s="22">
        <v>0.119598</v>
      </c>
      <c r="AD324">
        <f t="shared" si="52"/>
        <v>22.274800000000003</v>
      </c>
      <c r="AE324">
        <f t="shared" si="53"/>
        <v>2.6477163768000005</v>
      </c>
      <c r="AF324" s="9"/>
      <c r="AG324" s="22">
        <v>1.4811700000000001</v>
      </c>
      <c r="AH324" s="22">
        <v>120.27200000000001</v>
      </c>
      <c r="AI324" s="22">
        <v>-1.18744E-2</v>
      </c>
      <c r="AJ324" s="22">
        <v>314</v>
      </c>
      <c r="AK324" s="22">
        <v>1.48041</v>
      </c>
      <c r="AL324">
        <f t="shared" si="54"/>
        <v>11.8744</v>
      </c>
      <c r="AM324">
        <f t="shared" si="55"/>
        <v>17.588005047999999</v>
      </c>
      <c r="AP324" s="9"/>
      <c r="AQ324" s="22">
        <v>0.118866</v>
      </c>
      <c r="AR324" s="22">
        <v>169.517</v>
      </c>
      <c r="AS324" s="22">
        <v>-2.2384600000000001E-2</v>
      </c>
      <c r="AT324" s="22">
        <v>314</v>
      </c>
      <c r="AU324" s="22">
        <v>0.11853</v>
      </c>
      <c r="AV324">
        <f t="shared" si="56"/>
        <v>22.384600000000002</v>
      </c>
      <c r="AW324">
        <f t="shared" si="57"/>
        <v>2.6607678636000003</v>
      </c>
      <c r="AX324" s="9"/>
      <c r="AY324" s="22">
        <v>1.4811700000000001</v>
      </c>
      <c r="AZ324" s="22">
        <v>188.81899999999999</v>
      </c>
      <c r="BA324" s="22">
        <v>-1.1251799999999999E-2</v>
      </c>
      <c r="BB324" s="22">
        <v>314</v>
      </c>
      <c r="BC324" s="22">
        <v>1.4801</v>
      </c>
      <c r="BD324">
        <f t="shared" si="58"/>
        <v>11.251799999999999</v>
      </c>
      <c r="BE324">
        <f t="shared" si="59"/>
        <v>16.665828606000002</v>
      </c>
    </row>
    <row r="325" spans="6:57">
      <c r="F325" s="9"/>
      <c r="G325" s="22">
        <v>0.113831</v>
      </c>
      <c r="H325" s="22">
        <v>17.353899999999999</v>
      </c>
      <c r="I325" s="22">
        <v>-2.2616600000000001E-2</v>
      </c>
      <c r="J325" s="22">
        <v>315</v>
      </c>
      <c r="K325" s="22">
        <v>0.113617</v>
      </c>
      <c r="L325">
        <f t="shared" si="48"/>
        <v>22.616600000000002</v>
      </c>
      <c r="M325">
        <f t="shared" si="49"/>
        <v>2.5744701946000004</v>
      </c>
      <c r="N325" s="9"/>
      <c r="O325" s="22">
        <v>1.48621</v>
      </c>
      <c r="P325" s="22">
        <v>37.331699999999998</v>
      </c>
      <c r="Q325" s="22">
        <v>-1.25366E-2</v>
      </c>
      <c r="R325" s="22">
        <v>315</v>
      </c>
      <c r="S325" s="22">
        <v>1.4856</v>
      </c>
      <c r="T325">
        <f t="shared" si="50"/>
        <v>12.5366</v>
      </c>
      <c r="U325">
        <f t="shared" si="51"/>
        <v>18.632020285999999</v>
      </c>
      <c r="X325" s="9"/>
      <c r="Y325" s="22">
        <v>0.113831</v>
      </c>
      <c r="Z325" s="22">
        <v>71.0929</v>
      </c>
      <c r="AA325" s="22">
        <v>-2.2296099999999999E-2</v>
      </c>
      <c r="AB325" s="22">
        <v>315</v>
      </c>
      <c r="AC325" s="22">
        <v>0.113159</v>
      </c>
      <c r="AD325">
        <f t="shared" si="52"/>
        <v>22.296099999999999</v>
      </c>
      <c r="AE325">
        <f t="shared" si="53"/>
        <v>2.5379873590999997</v>
      </c>
      <c r="AF325" s="9"/>
      <c r="AG325" s="22">
        <v>1.48621</v>
      </c>
      <c r="AH325" s="22">
        <v>120.282</v>
      </c>
      <c r="AI325" s="22">
        <v>-1.1682100000000001E-2</v>
      </c>
      <c r="AJ325" s="22">
        <v>315</v>
      </c>
      <c r="AK325" s="22">
        <v>1.4856</v>
      </c>
      <c r="AL325">
        <f t="shared" si="54"/>
        <v>11.6821</v>
      </c>
      <c r="AM325">
        <f t="shared" si="55"/>
        <v>17.362053841000002</v>
      </c>
      <c r="AP325" s="9"/>
      <c r="AQ325" s="22">
        <v>0.113831</v>
      </c>
      <c r="AR325" s="22">
        <v>169.52699999999999</v>
      </c>
      <c r="AS325" s="22">
        <v>-2.2390699999999999E-2</v>
      </c>
      <c r="AT325" s="22">
        <v>315</v>
      </c>
      <c r="AU325" s="22">
        <v>0.113373</v>
      </c>
      <c r="AV325">
        <f t="shared" si="56"/>
        <v>22.390699999999999</v>
      </c>
      <c r="AW325">
        <f t="shared" si="57"/>
        <v>2.5487557716999998</v>
      </c>
      <c r="AX325" s="9"/>
      <c r="AY325" s="22">
        <v>1.48621</v>
      </c>
      <c r="AZ325" s="22">
        <v>188.82900000000001</v>
      </c>
      <c r="BA325" s="22">
        <v>-1.10382E-2</v>
      </c>
      <c r="BB325" s="22">
        <v>315</v>
      </c>
      <c r="BC325" s="22">
        <v>1.48529</v>
      </c>
      <c r="BD325">
        <f t="shared" si="58"/>
        <v>11.0382</v>
      </c>
      <c r="BE325">
        <f t="shared" si="59"/>
        <v>16.405083222000002</v>
      </c>
    </row>
    <row r="326" spans="6:57">
      <c r="F326" s="9"/>
      <c r="G326" s="22">
        <v>0.108795</v>
      </c>
      <c r="H326" s="22">
        <v>17.363900000000001</v>
      </c>
      <c r="I326" s="22">
        <v>-2.2637899999999999E-2</v>
      </c>
      <c r="J326" s="22">
        <v>316</v>
      </c>
      <c r="K326" s="22">
        <v>0.10821500000000001</v>
      </c>
      <c r="L326">
        <f t="shared" si="48"/>
        <v>22.637899999999998</v>
      </c>
      <c r="M326">
        <f t="shared" si="49"/>
        <v>2.4628903305000001</v>
      </c>
      <c r="N326" s="9"/>
      <c r="O326" s="22">
        <v>1.4912399999999999</v>
      </c>
      <c r="P326" s="22">
        <v>37.341799999999999</v>
      </c>
      <c r="Q326" s="22">
        <v>-1.23596E-2</v>
      </c>
      <c r="R326" s="22">
        <v>316</v>
      </c>
      <c r="S326" s="22">
        <v>1.49139</v>
      </c>
      <c r="T326">
        <f t="shared" si="50"/>
        <v>12.3596</v>
      </c>
      <c r="U326">
        <f t="shared" si="51"/>
        <v>18.431129903999999</v>
      </c>
      <c r="X326" s="9"/>
      <c r="Y326" s="22">
        <v>0.108795</v>
      </c>
      <c r="Z326" s="22">
        <v>71.102900000000005</v>
      </c>
      <c r="AA326" s="22">
        <v>-2.2314500000000001E-2</v>
      </c>
      <c r="AB326" s="22">
        <v>316</v>
      </c>
      <c r="AC326" s="22">
        <v>0.108307</v>
      </c>
      <c r="AD326">
        <f t="shared" si="52"/>
        <v>22.314500000000002</v>
      </c>
      <c r="AE326">
        <f t="shared" si="53"/>
        <v>2.4277060275000002</v>
      </c>
      <c r="AF326" s="9"/>
      <c r="AG326" s="22">
        <v>1.4912399999999999</v>
      </c>
      <c r="AH326" s="22">
        <v>120.292</v>
      </c>
      <c r="AI326" s="22">
        <v>-1.14807E-2</v>
      </c>
      <c r="AJ326" s="22">
        <v>316</v>
      </c>
      <c r="AK326" s="22">
        <v>1.49048</v>
      </c>
      <c r="AL326">
        <f t="shared" si="54"/>
        <v>11.480700000000001</v>
      </c>
      <c r="AM326">
        <f t="shared" si="55"/>
        <v>17.120479067999998</v>
      </c>
      <c r="AP326" s="9"/>
      <c r="AQ326" s="22">
        <v>0.108795</v>
      </c>
      <c r="AR326" s="22">
        <v>169.53700000000001</v>
      </c>
      <c r="AS326" s="22">
        <v>-2.2405999999999999E-2</v>
      </c>
      <c r="AT326" s="22">
        <v>316</v>
      </c>
      <c r="AU326" s="22">
        <v>0.10839799999999999</v>
      </c>
      <c r="AV326">
        <f t="shared" si="56"/>
        <v>22.405999999999999</v>
      </c>
      <c r="AW326">
        <f t="shared" si="57"/>
        <v>2.4376607699999999</v>
      </c>
      <c r="AX326" s="9"/>
      <c r="AY326" s="22">
        <v>1.4912399999999999</v>
      </c>
      <c r="AZ326" s="22">
        <v>188.839</v>
      </c>
      <c r="BA326" s="22">
        <v>-1.08307E-2</v>
      </c>
      <c r="BB326" s="22">
        <v>316</v>
      </c>
      <c r="BC326" s="22">
        <v>1.49078</v>
      </c>
      <c r="BD326">
        <f t="shared" si="58"/>
        <v>10.8307</v>
      </c>
      <c r="BE326">
        <f t="shared" si="59"/>
        <v>16.151173067999999</v>
      </c>
    </row>
    <row r="327" spans="6:57">
      <c r="F327" s="9"/>
      <c r="G327" s="22">
        <v>0.10376000000000001</v>
      </c>
      <c r="H327" s="22">
        <v>17.373999999999999</v>
      </c>
      <c r="I327" s="22">
        <v>-2.2644000000000001E-2</v>
      </c>
      <c r="J327" s="22">
        <v>317</v>
      </c>
      <c r="K327" s="22">
        <v>0.103424</v>
      </c>
      <c r="L327">
        <f t="shared" si="48"/>
        <v>22.644000000000002</v>
      </c>
      <c r="M327">
        <f t="shared" si="49"/>
        <v>2.3495414400000003</v>
      </c>
      <c r="N327" s="9"/>
      <c r="O327" s="22">
        <v>1.4962800000000001</v>
      </c>
      <c r="P327" s="22">
        <v>37.351900000000001</v>
      </c>
      <c r="Q327" s="22">
        <v>-1.2207000000000001E-2</v>
      </c>
      <c r="R327" s="22">
        <v>317</v>
      </c>
      <c r="S327" s="22">
        <v>1.49536</v>
      </c>
      <c r="T327">
        <f t="shared" si="50"/>
        <v>12.207000000000001</v>
      </c>
      <c r="U327">
        <f t="shared" si="51"/>
        <v>18.265089960000001</v>
      </c>
      <c r="X327" s="9"/>
      <c r="Y327" s="22">
        <v>0.10376000000000001</v>
      </c>
      <c r="Z327" s="22">
        <v>71.113</v>
      </c>
      <c r="AA327" s="22">
        <v>-2.23328E-2</v>
      </c>
      <c r="AB327" s="22">
        <v>317</v>
      </c>
      <c r="AC327" s="22">
        <v>0.103271</v>
      </c>
      <c r="AD327">
        <f t="shared" si="52"/>
        <v>22.332799999999999</v>
      </c>
      <c r="AE327">
        <f t="shared" si="53"/>
        <v>2.3172513279999998</v>
      </c>
      <c r="AF327" s="9"/>
      <c r="AG327" s="22">
        <v>1.4962800000000001</v>
      </c>
      <c r="AH327" s="22">
        <v>120.30200000000001</v>
      </c>
      <c r="AI327" s="22">
        <v>-1.1279300000000001E-2</v>
      </c>
      <c r="AJ327" s="22">
        <v>317</v>
      </c>
      <c r="AK327" s="22">
        <v>1.4956700000000001</v>
      </c>
      <c r="AL327">
        <f t="shared" si="54"/>
        <v>11.279300000000001</v>
      </c>
      <c r="AM327">
        <f t="shared" si="55"/>
        <v>16.876991004000001</v>
      </c>
      <c r="AP327" s="9"/>
      <c r="AQ327" s="22">
        <v>0.10376000000000001</v>
      </c>
      <c r="AR327" s="22">
        <v>169.547</v>
      </c>
      <c r="AS327" s="22">
        <v>-2.24274E-2</v>
      </c>
      <c r="AT327" s="22">
        <v>317</v>
      </c>
      <c r="AU327" s="22">
        <v>0.103302</v>
      </c>
      <c r="AV327">
        <f t="shared" si="56"/>
        <v>22.427399999999999</v>
      </c>
      <c r="AW327">
        <f t="shared" si="57"/>
        <v>2.3270670239999998</v>
      </c>
      <c r="AX327" s="9"/>
      <c r="AY327" s="22">
        <v>1.4962800000000001</v>
      </c>
      <c r="AZ327" s="22">
        <v>188.84899999999999</v>
      </c>
      <c r="BA327" s="22">
        <v>-1.05957E-2</v>
      </c>
      <c r="BB327" s="22">
        <v>317</v>
      </c>
      <c r="BC327" s="22">
        <v>1.4956700000000001</v>
      </c>
      <c r="BD327">
        <f t="shared" si="58"/>
        <v>10.595699999999999</v>
      </c>
      <c r="BE327">
        <f t="shared" si="59"/>
        <v>15.854133996</v>
      </c>
    </row>
    <row r="328" spans="6:57">
      <c r="F328" s="9"/>
      <c r="G328" s="22">
        <v>9.8724400000000004E-2</v>
      </c>
      <c r="H328" s="22">
        <v>17.3841</v>
      </c>
      <c r="I328" s="22">
        <v>-2.2644000000000001E-2</v>
      </c>
      <c r="J328" s="22">
        <v>318</v>
      </c>
      <c r="K328" s="22">
        <v>9.8236100000000007E-2</v>
      </c>
      <c r="L328">
        <f t="shared" si="48"/>
        <v>22.644000000000002</v>
      </c>
      <c r="M328">
        <f t="shared" si="49"/>
        <v>2.2355153136000001</v>
      </c>
      <c r="N328" s="9"/>
      <c r="O328" s="22">
        <v>1.5013099999999999</v>
      </c>
      <c r="P328" s="22">
        <v>37.361899999999999</v>
      </c>
      <c r="Q328" s="22">
        <v>-1.1938499999999999E-2</v>
      </c>
      <c r="R328" s="22">
        <v>318</v>
      </c>
      <c r="S328" s="22">
        <v>1.50024</v>
      </c>
      <c r="T328">
        <f t="shared" si="50"/>
        <v>11.938499999999999</v>
      </c>
      <c r="U328">
        <f t="shared" si="51"/>
        <v>17.923389434999997</v>
      </c>
      <c r="X328" s="9"/>
      <c r="Y328" s="22">
        <v>9.8724400000000004E-2</v>
      </c>
      <c r="Z328" s="22">
        <v>71.123099999999994</v>
      </c>
      <c r="AA328" s="22">
        <v>-2.2345E-2</v>
      </c>
      <c r="AB328" s="22">
        <v>318</v>
      </c>
      <c r="AC328" s="22">
        <v>9.7168000000000004E-2</v>
      </c>
      <c r="AD328">
        <f t="shared" si="52"/>
        <v>22.344999999999999</v>
      </c>
      <c r="AE328">
        <f t="shared" si="53"/>
        <v>2.2059967180000002</v>
      </c>
      <c r="AF328" s="9"/>
      <c r="AG328" s="22">
        <v>1.5013099999999999</v>
      </c>
      <c r="AH328" s="22">
        <v>120.312</v>
      </c>
      <c r="AI328" s="22">
        <v>-1.10901E-2</v>
      </c>
      <c r="AJ328" s="22">
        <v>318</v>
      </c>
      <c r="AK328" s="22">
        <v>1.5005500000000001</v>
      </c>
      <c r="AL328">
        <f t="shared" si="54"/>
        <v>11.0901</v>
      </c>
      <c r="AM328">
        <f t="shared" si="55"/>
        <v>16.649678030999997</v>
      </c>
      <c r="AP328" s="9"/>
      <c r="AQ328" s="22">
        <v>9.8724400000000004E-2</v>
      </c>
      <c r="AR328" s="22">
        <v>169.55699999999999</v>
      </c>
      <c r="AS328" s="22">
        <v>-2.24304E-2</v>
      </c>
      <c r="AT328" s="22">
        <v>318</v>
      </c>
      <c r="AU328" s="22">
        <v>9.8022499999999999E-2</v>
      </c>
      <c r="AV328">
        <f t="shared" si="56"/>
        <v>22.430399999999999</v>
      </c>
      <c r="AW328">
        <f t="shared" si="57"/>
        <v>2.21442778176</v>
      </c>
      <c r="AX328" s="9"/>
      <c r="AY328" s="22">
        <v>1.5013099999999999</v>
      </c>
      <c r="AZ328" s="22">
        <v>188.85900000000001</v>
      </c>
      <c r="BA328" s="22">
        <v>-1.0372899999999999E-2</v>
      </c>
      <c r="BB328" s="22">
        <v>318</v>
      </c>
      <c r="BC328" s="22">
        <v>1.5005500000000001</v>
      </c>
      <c r="BD328">
        <f t="shared" si="58"/>
        <v>10.3729</v>
      </c>
      <c r="BE328">
        <f t="shared" si="59"/>
        <v>15.572938498999999</v>
      </c>
    </row>
    <row r="329" spans="6:57">
      <c r="F329" s="9"/>
      <c r="G329" s="22">
        <v>9.3688999999999995E-2</v>
      </c>
      <c r="H329" s="22">
        <v>17.394100000000002</v>
      </c>
      <c r="I329" s="22">
        <v>-2.2650099999999999E-2</v>
      </c>
      <c r="J329" s="22">
        <v>319</v>
      </c>
      <c r="K329" s="22">
        <v>9.2803999999999998E-2</v>
      </c>
      <c r="L329">
        <f t="shared" si="48"/>
        <v>22.650099999999998</v>
      </c>
      <c r="M329">
        <f t="shared" si="49"/>
        <v>2.1220652188999996</v>
      </c>
      <c r="N329" s="9"/>
      <c r="O329" s="22">
        <v>1.5063500000000001</v>
      </c>
      <c r="P329" s="22">
        <v>37.372</v>
      </c>
      <c r="Q329" s="22">
        <v>-1.17371E-2</v>
      </c>
      <c r="R329" s="22">
        <v>319</v>
      </c>
      <c r="S329" s="22">
        <v>1.5057400000000001</v>
      </c>
      <c r="T329">
        <f t="shared" si="50"/>
        <v>11.7371</v>
      </c>
      <c r="U329">
        <f t="shared" si="51"/>
        <v>17.680180585000002</v>
      </c>
      <c r="X329" s="9"/>
      <c r="Y329" s="22">
        <v>9.3688999999999995E-2</v>
      </c>
      <c r="Z329" s="22">
        <v>71.133099999999999</v>
      </c>
      <c r="AA329" s="22">
        <v>-2.2345E-2</v>
      </c>
      <c r="AB329" s="22">
        <v>319</v>
      </c>
      <c r="AC329" s="22">
        <v>9.3994099999999997E-2</v>
      </c>
      <c r="AD329">
        <f t="shared" si="52"/>
        <v>22.344999999999999</v>
      </c>
      <c r="AE329">
        <f t="shared" si="53"/>
        <v>2.0934807049999997</v>
      </c>
      <c r="AF329" s="9"/>
      <c r="AG329" s="22">
        <v>1.5063500000000001</v>
      </c>
      <c r="AH329" s="22">
        <v>120.32299999999999</v>
      </c>
      <c r="AI329" s="22">
        <v>-1.08521E-2</v>
      </c>
      <c r="AJ329" s="22">
        <v>319</v>
      </c>
      <c r="AK329" s="22">
        <v>1.5057400000000001</v>
      </c>
      <c r="AL329">
        <f t="shared" si="54"/>
        <v>10.8521</v>
      </c>
      <c r="AM329">
        <f t="shared" si="55"/>
        <v>16.347060835000001</v>
      </c>
      <c r="AP329" s="9"/>
      <c r="AQ329" s="22">
        <v>9.3688999999999995E-2</v>
      </c>
      <c r="AR329" s="22">
        <v>169.56700000000001</v>
      </c>
      <c r="AS329" s="22">
        <v>-2.2436500000000002E-2</v>
      </c>
      <c r="AT329" s="22">
        <v>319</v>
      </c>
      <c r="AU329" s="22">
        <v>9.3566899999999995E-2</v>
      </c>
      <c r="AV329">
        <f t="shared" si="56"/>
        <v>22.436500000000002</v>
      </c>
      <c r="AW329">
        <f t="shared" si="57"/>
        <v>2.1020532485000003</v>
      </c>
      <c r="AX329" s="9"/>
      <c r="AY329" s="22">
        <v>1.5063500000000001</v>
      </c>
      <c r="AZ329" s="22">
        <v>188.869</v>
      </c>
      <c r="BA329" s="22">
        <v>-1.01227E-2</v>
      </c>
      <c r="BB329" s="22">
        <v>319</v>
      </c>
      <c r="BC329" s="22">
        <v>1.50604</v>
      </c>
      <c r="BD329">
        <f t="shared" si="58"/>
        <v>10.1227</v>
      </c>
      <c r="BE329">
        <f t="shared" si="59"/>
        <v>15.248329145000001</v>
      </c>
    </row>
    <row r="330" spans="6:57">
      <c r="F330" s="9"/>
      <c r="G330" s="22">
        <v>8.8653599999999999E-2</v>
      </c>
      <c r="H330" s="22">
        <v>17.404199999999999</v>
      </c>
      <c r="I330" s="22">
        <v>-2.2644000000000001E-2</v>
      </c>
      <c r="J330" s="22">
        <v>320</v>
      </c>
      <c r="K330" s="22">
        <v>8.8317900000000005E-2</v>
      </c>
      <c r="L330">
        <f t="shared" si="48"/>
        <v>22.644000000000002</v>
      </c>
      <c r="M330">
        <f t="shared" si="49"/>
        <v>2.0074721183999999</v>
      </c>
      <c r="N330" s="9"/>
      <c r="O330" s="22">
        <v>1.5113799999999999</v>
      </c>
      <c r="P330" s="22">
        <v>37.382100000000001</v>
      </c>
      <c r="Q330" s="22">
        <v>-1.14197E-2</v>
      </c>
      <c r="R330" s="22">
        <v>320</v>
      </c>
      <c r="S330" s="22">
        <v>1.5106200000000001</v>
      </c>
      <c r="T330">
        <f t="shared" si="50"/>
        <v>11.419699999999999</v>
      </c>
      <c r="U330">
        <f t="shared" si="51"/>
        <v>17.259506185999999</v>
      </c>
      <c r="X330" s="9"/>
      <c r="Y330" s="22">
        <v>8.8653599999999999E-2</v>
      </c>
      <c r="Z330" s="22">
        <v>71.143199999999993</v>
      </c>
      <c r="AA330" s="22">
        <v>-2.2345E-2</v>
      </c>
      <c r="AB330" s="22">
        <v>320</v>
      </c>
      <c r="AC330" s="22">
        <v>8.7799100000000005E-2</v>
      </c>
      <c r="AD330">
        <f t="shared" si="52"/>
        <v>22.344999999999999</v>
      </c>
      <c r="AE330">
        <f t="shared" si="53"/>
        <v>1.9809646919999999</v>
      </c>
      <c r="AF330" s="9"/>
      <c r="AG330" s="22">
        <v>1.5113799999999999</v>
      </c>
      <c r="AH330" s="22">
        <v>120.333</v>
      </c>
      <c r="AI330" s="22">
        <v>-1.06354E-2</v>
      </c>
      <c r="AJ330" s="22">
        <v>320</v>
      </c>
      <c r="AK330" s="22">
        <v>1.5109300000000001</v>
      </c>
      <c r="AL330">
        <f t="shared" si="54"/>
        <v>10.635399999999999</v>
      </c>
      <c r="AM330">
        <f t="shared" si="55"/>
        <v>16.074130851999996</v>
      </c>
      <c r="AP330" s="9"/>
      <c r="AQ330" s="22">
        <v>8.8653599999999999E-2</v>
      </c>
      <c r="AR330" s="22">
        <v>169.577</v>
      </c>
      <c r="AS330" s="22">
        <v>-2.2448699999999999E-2</v>
      </c>
      <c r="AT330" s="22">
        <v>320</v>
      </c>
      <c r="AU330" s="22">
        <v>8.8195800000000005E-2</v>
      </c>
      <c r="AV330">
        <f t="shared" si="56"/>
        <v>22.448699999999999</v>
      </c>
      <c r="AW330">
        <f t="shared" si="57"/>
        <v>1.9901580703199999</v>
      </c>
      <c r="AX330" s="9"/>
      <c r="AY330" s="22">
        <v>1.5113799999999999</v>
      </c>
      <c r="AZ330" s="22">
        <v>188.87899999999999</v>
      </c>
      <c r="BA330" s="22">
        <v>-9.8785399999999999E-3</v>
      </c>
      <c r="BB330" s="22">
        <v>320</v>
      </c>
      <c r="BC330" s="22">
        <v>1.5109300000000001</v>
      </c>
      <c r="BD330">
        <f t="shared" si="58"/>
        <v>9.8785399999999992</v>
      </c>
      <c r="BE330">
        <f t="shared" si="59"/>
        <v>14.930227785199998</v>
      </c>
    </row>
    <row r="331" spans="6:57">
      <c r="F331" s="9"/>
      <c r="G331" s="22">
        <v>8.3618200000000004E-2</v>
      </c>
      <c r="H331" s="22">
        <v>17.414300000000001</v>
      </c>
      <c r="I331" s="22">
        <v>-2.2628800000000001E-2</v>
      </c>
      <c r="J331" s="22">
        <v>321</v>
      </c>
      <c r="K331" s="22">
        <v>8.3312999999999998E-2</v>
      </c>
      <c r="L331">
        <f t="shared" si="48"/>
        <v>22.628800000000002</v>
      </c>
      <c r="M331">
        <f t="shared" si="49"/>
        <v>1.8921795241600001</v>
      </c>
      <c r="N331" s="9"/>
      <c r="O331" s="22">
        <v>1.5164200000000001</v>
      </c>
      <c r="P331" s="22">
        <v>37.392200000000003</v>
      </c>
      <c r="Q331" s="22">
        <v>-1.11542E-2</v>
      </c>
      <c r="R331" s="22">
        <v>321</v>
      </c>
      <c r="S331" s="22">
        <v>1.5155000000000001</v>
      </c>
      <c r="T331">
        <f t="shared" si="50"/>
        <v>11.154199999999999</v>
      </c>
      <c r="U331">
        <f t="shared" si="51"/>
        <v>16.914451964000001</v>
      </c>
      <c r="X331" s="9"/>
      <c r="Y331" s="22">
        <v>8.3618200000000004E-2</v>
      </c>
      <c r="Z331" s="22">
        <v>71.153300000000002</v>
      </c>
      <c r="AA331" s="22">
        <v>-2.2345E-2</v>
      </c>
      <c r="AB331" s="22">
        <v>321</v>
      </c>
      <c r="AC331" s="22">
        <v>8.2763699999999996E-2</v>
      </c>
      <c r="AD331">
        <f t="shared" si="52"/>
        <v>22.344999999999999</v>
      </c>
      <c r="AE331">
        <f t="shared" si="53"/>
        <v>1.8684486789999999</v>
      </c>
      <c r="AF331" s="9"/>
      <c r="AG331" s="22">
        <v>1.5164200000000001</v>
      </c>
      <c r="AH331" s="22">
        <v>120.343</v>
      </c>
      <c r="AI331" s="22">
        <v>-1.03943E-2</v>
      </c>
      <c r="AJ331" s="22">
        <v>321</v>
      </c>
      <c r="AK331" s="22">
        <v>1.5161100000000001</v>
      </c>
      <c r="AL331">
        <f t="shared" si="54"/>
        <v>10.394300000000001</v>
      </c>
      <c r="AM331">
        <f t="shared" si="55"/>
        <v>15.762124406000003</v>
      </c>
      <c r="AP331" s="9"/>
      <c r="AQ331" s="22">
        <v>8.3618200000000004E-2</v>
      </c>
      <c r="AR331" s="22">
        <v>169.58699999999999</v>
      </c>
      <c r="AS331" s="22">
        <v>-2.24548E-2</v>
      </c>
      <c r="AT331" s="22">
        <v>321</v>
      </c>
      <c r="AU331" s="22">
        <v>8.3099400000000004E-2</v>
      </c>
      <c r="AV331">
        <f t="shared" si="56"/>
        <v>22.454799999999999</v>
      </c>
      <c r="AW331">
        <f t="shared" si="57"/>
        <v>1.8776299573599999</v>
      </c>
      <c r="AX331" s="9"/>
      <c r="AY331" s="22">
        <v>1.5164200000000001</v>
      </c>
      <c r="AZ331" s="22">
        <v>188.88900000000001</v>
      </c>
      <c r="BA331" s="22">
        <v>-9.5825200000000006E-3</v>
      </c>
      <c r="BB331" s="22">
        <v>321</v>
      </c>
      <c r="BC331" s="22">
        <v>1.5158100000000001</v>
      </c>
      <c r="BD331">
        <f t="shared" si="58"/>
        <v>9.5825200000000006</v>
      </c>
      <c r="BE331">
        <f t="shared" si="59"/>
        <v>14.531124978400001</v>
      </c>
    </row>
    <row r="332" spans="6:57">
      <c r="F332" s="9"/>
      <c r="G332" s="22">
        <v>7.8582799999999994E-2</v>
      </c>
      <c r="H332" s="22">
        <v>17.424399999999999</v>
      </c>
      <c r="I332" s="22">
        <v>-2.2616600000000001E-2</v>
      </c>
      <c r="J332" s="22">
        <v>322</v>
      </c>
      <c r="K332" s="22">
        <v>7.7331499999999997E-2</v>
      </c>
      <c r="L332">
        <f t="shared" ref="L332:L368" si="60">-I332/$F$2*1000</f>
        <v>22.616600000000002</v>
      </c>
      <c r="M332">
        <f t="shared" ref="M332:M368" si="61">L332*G332</f>
        <v>1.77727575448</v>
      </c>
      <c r="N332" s="9"/>
      <c r="O332" s="22">
        <v>1.52145</v>
      </c>
      <c r="P332" s="22">
        <v>37.402200000000001</v>
      </c>
      <c r="Q332" s="22">
        <v>-1.09528E-2</v>
      </c>
      <c r="R332" s="22">
        <v>322</v>
      </c>
      <c r="S332" s="22">
        <v>1.5206900000000001</v>
      </c>
      <c r="T332">
        <f t="shared" ref="T332:T368" si="62">-Q332/$F$2*1000</f>
        <v>10.9528</v>
      </c>
      <c r="U332">
        <f t="shared" ref="U332:U368" si="63">T332*O332</f>
        <v>16.66413756</v>
      </c>
      <c r="X332" s="9"/>
      <c r="Y332" s="22">
        <v>7.8582799999999994E-2</v>
      </c>
      <c r="Z332" s="22">
        <v>71.163300000000007</v>
      </c>
      <c r="AA332" s="22">
        <v>-2.2348E-2</v>
      </c>
      <c r="AB332" s="22">
        <v>322</v>
      </c>
      <c r="AC332" s="22">
        <v>7.80029E-2</v>
      </c>
      <c r="AD332">
        <f t="shared" ref="AD332:AD368" si="64">-AA332/$F$2*1000</f>
        <v>22.347999999999999</v>
      </c>
      <c r="AE332">
        <f t="shared" ref="AE332:AE368" si="65">AD332*Y332</f>
        <v>1.7561684143999998</v>
      </c>
      <c r="AF332" s="9"/>
      <c r="AG332" s="22">
        <v>1.52145</v>
      </c>
      <c r="AH332" s="22">
        <v>120.35299999999999</v>
      </c>
      <c r="AI332" s="22">
        <v>-1.01257E-2</v>
      </c>
      <c r="AJ332" s="22">
        <v>322</v>
      </c>
      <c r="AK332" s="22">
        <v>1.5209999999999999</v>
      </c>
      <c r="AL332">
        <f t="shared" ref="AL332:AL368" si="66">-AI332/$F$2*1000</f>
        <v>10.1257</v>
      </c>
      <c r="AM332">
        <f t="shared" ref="AM332:AM368" si="67">AL332*AG332</f>
        <v>15.405746264999999</v>
      </c>
      <c r="AP332" s="9"/>
      <c r="AQ332" s="22">
        <v>7.8582799999999994E-2</v>
      </c>
      <c r="AR332" s="22">
        <v>169.59700000000001</v>
      </c>
      <c r="AS332" s="22">
        <v>-2.2464000000000001E-2</v>
      </c>
      <c r="AT332" s="22">
        <v>322</v>
      </c>
      <c r="AU332" s="22">
        <v>7.8216599999999997E-2</v>
      </c>
      <c r="AV332">
        <f t="shared" ref="AV332:AV368" si="68">-AS332/$F$2*1000</f>
        <v>22.464000000000002</v>
      </c>
      <c r="AW332">
        <f t="shared" ref="AW332:AW368" si="69">AV332*AQ332</f>
        <v>1.7652840192000001</v>
      </c>
      <c r="AX332" s="9"/>
      <c r="AY332" s="22">
        <v>1.52145</v>
      </c>
      <c r="AZ332" s="22">
        <v>188.899</v>
      </c>
      <c r="BA332" s="22">
        <v>-9.3048100000000002E-3</v>
      </c>
      <c r="BB332" s="22">
        <v>322</v>
      </c>
      <c r="BC332" s="22">
        <v>1.5209999999999999</v>
      </c>
      <c r="BD332">
        <f t="shared" ref="BD332:BD368" si="70">-BA332/$F$2*1000</f>
        <v>9.3048099999999998</v>
      </c>
      <c r="BE332">
        <f t="shared" ref="BE332:BE368" si="71">BD332*AY332</f>
        <v>14.1568031745</v>
      </c>
    </row>
    <row r="333" spans="6:57">
      <c r="F333" s="9"/>
      <c r="G333" s="22">
        <v>7.3547399999999999E-2</v>
      </c>
      <c r="H333" s="22">
        <v>17.4344</v>
      </c>
      <c r="I333" s="22">
        <v>-2.2631800000000001E-2</v>
      </c>
      <c r="J333" s="22">
        <v>323</v>
      </c>
      <c r="K333" s="22">
        <v>7.3242199999999993E-2</v>
      </c>
      <c r="L333">
        <f t="shared" si="60"/>
        <v>22.631800000000002</v>
      </c>
      <c r="M333">
        <f t="shared" si="61"/>
        <v>1.6645100473200001</v>
      </c>
      <c r="N333" s="9"/>
      <c r="O333" s="22">
        <v>1.5264899999999999</v>
      </c>
      <c r="P333" s="22">
        <v>37.412300000000002</v>
      </c>
      <c r="Q333" s="22">
        <v>-1.0705599999999999E-2</v>
      </c>
      <c r="R333" s="22">
        <v>323</v>
      </c>
      <c r="S333" s="22">
        <v>1.5258799999999999</v>
      </c>
      <c r="T333">
        <f t="shared" si="62"/>
        <v>10.705599999999999</v>
      </c>
      <c r="U333">
        <f t="shared" si="63"/>
        <v>16.341991343999997</v>
      </c>
      <c r="X333" s="9"/>
      <c r="Y333" s="22">
        <v>7.3547399999999999E-2</v>
      </c>
      <c r="Z333" s="22">
        <v>71.173400000000001</v>
      </c>
      <c r="AA333" s="22">
        <v>-2.2357200000000001E-2</v>
      </c>
      <c r="AB333" s="22">
        <v>323</v>
      </c>
      <c r="AC333" s="22">
        <v>7.2937000000000002E-2</v>
      </c>
      <c r="AD333">
        <f t="shared" si="64"/>
        <v>22.357200000000002</v>
      </c>
      <c r="AE333">
        <f t="shared" si="65"/>
        <v>1.6443139312800001</v>
      </c>
      <c r="AF333" s="9"/>
      <c r="AG333" s="22">
        <v>1.5264899999999999</v>
      </c>
      <c r="AH333" s="22">
        <v>120.363</v>
      </c>
      <c r="AI333" s="22">
        <v>-9.8724399999999997E-3</v>
      </c>
      <c r="AJ333" s="22">
        <v>323</v>
      </c>
      <c r="AK333" s="22">
        <v>1.5267900000000001</v>
      </c>
      <c r="AL333">
        <f t="shared" si="66"/>
        <v>9.8724399999999992</v>
      </c>
      <c r="AM333">
        <f t="shared" si="67"/>
        <v>15.070180935599998</v>
      </c>
      <c r="AP333" s="9"/>
      <c r="AQ333" s="22">
        <v>7.3547399999999999E-2</v>
      </c>
      <c r="AR333" s="22">
        <v>169.607</v>
      </c>
      <c r="AS333" s="22">
        <v>-2.2457899999999999E-2</v>
      </c>
      <c r="AT333" s="22">
        <v>323</v>
      </c>
      <c r="AU333" s="22">
        <v>7.3455800000000002E-2</v>
      </c>
      <c r="AV333">
        <f t="shared" si="68"/>
        <v>22.457899999999999</v>
      </c>
      <c r="AW333">
        <f t="shared" si="69"/>
        <v>1.65172015446</v>
      </c>
      <c r="AX333" s="9"/>
      <c r="AY333" s="22">
        <v>1.5264899999999999</v>
      </c>
      <c r="AZ333" s="22">
        <v>188.90899999999999</v>
      </c>
      <c r="BA333" s="22">
        <v>-9.0454100000000003E-3</v>
      </c>
      <c r="BB333" s="22">
        <v>323</v>
      </c>
      <c r="BC333" s="22">
        <v>1.5261800000000001</v>
      </c>
      <c r="BD333">
        <f t="shared" si="70"/>
        <v>9.0454100000000004</v>
      </c>
      <c r="BE333">
        <f t="shared" si="71"/>
        <v>13.807727910899999</v>
      </c>
    </row>
    <row r="334" spans="6:57">
      <c r="F334" s="9"/>
      <c r="G334" s="22">
        <v>6.8512000000000003E-2</v>
      </c>
      <c r="H334" s="22">
        <v>17.444500000000001</v>
      </c>
      <c r="I334" s="22">
        <v>-2.26471E-2</v>
      </c>
      <c r="J334" s="22">
        <v>324</v>
      </c>
      <c r="K334" s="22">
        <v>6.8023700000000006E-2</v>
      </c>
      <c r="L334">
        <f t="shared" si="60"/>
        <v>22.647099999999998</v>
      </c>
      <c r="M334">
        <f t="shared" si="61"/>
        <v>1.5515981152</v>
      </c>
      <c r="N334" s="9"/>
      <c r="O334" s="22">
        <v>1.53152</v>
      </c>
      <c r="P334" s="22">
        <v>37.422400000000003</v>
      </c>
      <c r="Q334" s="22">
        <v>-1.04584E-2</v>
      </c>
      <c r="R334" s="22">
        <v>324</v>
      </c>
      <c r="S334" s="22">
        <v>1.5304599999999999</v>
      </c>
      <c r="T334">
        <f t="shared" si="62"/>
        <v>10.458399999999999</v>
      </c>
      <c r="U334">
        <f t="shared" si="63"/>
        <v>16.017248767999998</v>
      </c>
      <c r="X334" s="9"/>
      <c r="Y334" s="22">
        <v>6.8512000000000003E-2</v>
      </c>
      <c r="Z334" s="22">
        <v>71.183499999999995</v>
      </c>
      <c r="AA334" s="22">
        <v>-2.2348E-2</v>
      </c>
      <c r="AB334" s="22">
        <v>324</v>
      </c>
      <c r="AC334" s="22">
        <v>6.7840600000000001E-2</v>
      </c>
      <c r="AD334">
        <f t="shared" si="64"/>
        <v>22.347999999999999</v>
      </c>
      <c r="AE334">
        <f t="shared" si="65"/>
        <v>1.531106176</v>
      </c>
      <c r="AF334" s="9"/>
      <c r="AG334" s="22">
        <v>1.53152</v>
      </c>
      <c r="AH334" s="22">
        <v>120.373</v>
      </c>
      <c r="AI334" s="22">
        <v>-9.6313500000000003E-3</v>
      </c>
      <c r="AJ334" s="22">
        <v>324</v>
      </c>
      <c r="AK334" s="22">
        <v>1.5310699999999999</v>
      </c>
      <c r="AL334">
        <f t="shared" si="66"/>
        <v>9.6313500000000012</v>
      </c>
      <c r="AM334">
        <f t="shared" si="67"/>
        <v>14.750605152000002</v>
      </c>
      <c r="AP334" s="9"/>
      <c r="AQ334" s="22">
        <v>6.8512000000000003E-2</v>
      </c>
      <c r="AR334" s="22">
        <v>169.61699999999999</v>
      </c>
      <c r="AS334" s="22">
        <v>-2.2460899999999999E-2</v>
      </c>
      <c r="AT334" s="22">
        <v>324</v>
      </c>
      <c r="AU334" s="22">
        <v>6.8206799999999998E-2</v>
      </c>
      <c r="AV334">
        <f t="shared" si="68"/>
        <v>22.460899999999999</v>
      </c>
      <c r="AW334">
        <f t="shared" si="69"/>
        <v>1.5388411808</v>
      </c>
      <c r="AX334" s="9"/>
      <c r="AY334" s="22">
        <v>1.53152</v>
      </c>
      <c r="AZ334" s="22">
        <v>188.91900000000001</v>
      </c>
      <c r="BA334" s="22">
        <v>-8.7432900000000008E-3</v>
      </c>
      <c r="BB334" s="22">
        <v>324</v>
      </c>
      <c r="BC334" s="22">
        <v>1.5310699999999999</v>
      </c>
      <c r="BD334">
        <f t="shared" si="70"/>
        <v>8.74329</v>
      </c>
      <c r="BE334">
        <f t="shared" si="71"/>
        <v>13.390523500800001</v>
      </c>
    </row>
    <row r="335" spans="6:57">
      <c r="F335" s="9"/>
      <c r="G335" s="22">
        <v>6.3476599999999994E-2</v>
      </c>
      <c r="H335" s="22">
        <v>17.454599999999999</v>
      </c>
      <c r="I335" s="22">
        <v>-2.26593E-2</v>
      </c>
      <c r="J335" s="22">
        <v>325</v>
      </c>
      <c r="K335" s="22">
        <v>6.28967E-2</v>
      </c>
      <c r="L335">
        <f t="shared" si="60"/>
        <v>22.659300000000002</v>
      </c>
      <c r="M335">
        <f t="shared" si="61"/>
        <v>1.4383353223799999</v>
      </c>
      <c r="N335" s="9"/>
      <c r="O335" s="22">
        <v>1.5365599999999999</v>
      </c>
      <c r="P335" s="22">
        <v>37.432400000000001</v>
      </c>
      <c r="Q335" s="22">
        <v>-1.0195900000000001E-2</v>
      </c>
      <c r="R335" s="22">
        <v>325</v>
      </c>
      <c r="S335" s="22">
        <v>1.5362499999999999</v>
      </c>
      <c r="T335">
        <f t="shared" si="62"/>
        <v>10.1959</v>
      </c>
      <c r="U335">
        <f t="shared" si="63"/>
        <v>15.666612103999999</v>
      </c>
      <c r="X335" s="9"/>
      <c r="Y335" s="22">
        <v>6.3476599999999994E-2</v>
      </c>
      <c r="Z335" s="22">
        <v>71.193600000000004</v>
      </c>
      <c r="AA335" s="22">
        <v>-2.2366299999999999E-2</v>
      </c>
      <c r="AB335" s="22">
        <v>325</v>
      </c>
      <c r="AC335" s="22">
        <v>6.31409E-2</v>
      </c>
      <c r="AD335">
        <f t="shared" si="64"/>
        <v>22.366299999999999</v>
      </c>
      <c r="AE335">
        <f t="shared" si="65"/>
        <v>1.4197366785799999</v>
      </c>
      <c r="AF335" s="9"/>
      <c r="AG335" s="22">
        <v>1.5365599999999999</v>
      </c>
      <c r="AH335" s="22">
        <v>120.383</v>
      </c>
      <c r="AI335" s="22">
        <v>-9.3170200000000005E-3</v>
      </c>
      <c r="AJ335" s="22">
        <v>325</v>
      </c>
      <c r="AK335" s="22">
        <v>1.5356399999999999</v>
      </c>
      <c r="AL335">
        <f t="shared" si="66"/>
        <v>9.3170200000000012</v>
      </c>
      <c r="AM335">
        <f t="shared" si="67"/>
        <v>14.316160251200001</v>
      </c>
      <c r="AP335" s="9"/>
      <c r="AQ335" s="22">
        <v>6.3476599999999994E-2</v>
      </c>
      <c r="AR335" s="22">
        <v>169.62700000000001</v>
      </c>
      <c r="AS335" s="22">
        <v>-2.24701E-2</v>
      </c>
      <c r="AT335" s="22">
        <v>325</v>
      </c>
      <c r="AU335" s="22">
        <v>6.28967E-2</v>
      </c>
      <c r="AV335">
        <f t="shared" si="68"/>
        <v>22.470099999999999</v>
      </c>
      <c r="AW335">
        <f t="shared" si="69"/>
        <v>1.4263255496599998</v>
      </c>
      <c r="AX335" s="9"/>
      <c r="AY335" s="22">
        <v>1.5365599999999999</v>
      </c>
      <c r="AZ335" s="22">
        <v>188.929</v>
      </c>
      <c r="BA335" s="22">
        <v>-8.4228500000000008E-3</v>
      </c>
      <c r="BB335" s="22">
        <v>325</v>
      </c>
      <c r="BC335" s="22">
        <v>1.5365599999999999</v>
      </c>
      <c r="BD335">
        <f t="shared" si="70"/>
        <v>8.4228500000000004</v>
      </c>
      <c r="BE335">
        <f t="shared" si="71"/>
        <v>12.942214396000001</v>
      </c>
    </row>
    <row r="336" spans="6:57">
      <c r="F336" s="9"/>
      <c r="G336" s="22">
        <v>5.8441199999999999E-2</v>
      </c>
      <c r="H336" s="22">
        <v>17.464600000000001</v>
      </c>
      <c r="I336" s="22">
        <v>-2.2525E-2</v>
      </c>
      <c r="J336" s="22">
        <v>326</v>
      </c>
      <c r="K336" s="22">
        <v>5.8075000000000002E-2</v>
      </c>
      <c r="L336">
        <f t="shared" si="60"/>
        <v>22.524999999999999</v>
      </c>
      <c r="M336">
        <f t="shared" si="61"/>
        <v>1.3163880299999999</v>
      </c>
      <c r="N336" s="9"/>
      <c r="O336" s="22">
        <v>1.5416000000000001</v>
      </c>
      <c r="P336" s="22">
        <v>37.442500000000003</v>
      </c>
      <c r="Q336" s="22">
        <v>-9.9731400000000001E-3</v>
      </c>
      <c r="R336" s="22">
        <v>326</v>
      </c>
      <c r="S336" s="22">
        <v>1.54114</v>
      </c>
      <c r="T336">
        <f t="shared" si="62"/>
        <v>9.9731400000000008</v>
      </c>
      <c r="U336">
        <f t="shared" si="63"/>
        <v>15.374592624000002</v>
      </c>
      <c r="X336" s="9"/>
      <c r="Y336" s="22">
        <v>5.8441199999999999E-2</v>
      </c>
      <c r="Z336" s="22">
        <v>71.203599999999994</v>
      </c>
      <c r="AA336" s="22">
        <v>-2.2390699999999999E-2</v>
      </c>
      <c r="AB336" s="22">
        <v>326</v>
      </c>
      <c r="AC336" s="22">
        <v>5.78918E-2</v>
      </c>
      <c r="AD336">
        <f t="shared" si="64"/>
        <v>22.390699999999999</v>
      </c>
      <c r="AE336">
        <f t="shared" si="65"/>
        <v>1.30853937684</v>
      </c>
      <c r="AF336" s="9"/>
      <c r="AG336" s="22">
        <v>1.5416000000000001</v>
      </c>
      <c r="AH336" s="22">
        <v>120.393</v>
      </c>
      <c r="AI336" s="22">
        <v>-9.0179400000000003E-3</v>
      </c>
      <c r="AJ336" s="22">
        <v>326</v>
      </c>
      <c r="AK336" s="22">
        <v>1.54114</v>
      </c>
      <c r="AL336">
        <f t="shared" si="66"/>
        <v>9.0179400000000012</v>
      </c>
      <c r="AM336">
        <f t="shared" si="67"/>
        <v>13.902056304000002</v>
      </c>
      <c r="AP336" s="9"/>
      <c r="AQ336" s="22">
        <v>5.8441199999999999E-2</v>
      </c>
      <c r="AR336" s="22">
        <v>169.637</v>
      </c>
      <c r="AS336" s="22">
        <v>-2.2473099999999999E-2</v>
      </c>
      <c r="AT336" s="22">
        <v>326</v>
      </c>
      <c r="AU336" s="22">
        <v>5.8441199999999999E-2</v>
      </c>
      <c r="AV336">
        <f t="shared" si="68"/>
        <v>22.473099999999999</v>
      </c>
      <c r="AW336">
        <f t="shared" si="69"/>
        <v>1.31335493172</v>
      </c>
      <c r="AX336" s="9"/>
      <c r="AY336" s="22">
        <v>1.5416000000000001</v>
      </c>
      <c r="AZ336" s="22">
        <v>188.93899999999999</v>
      </c>
      <c r="BA336" s="22">
        <v>-8.0780000000000001E-3</v>
      </c>
      <c r="BB336" s="22">
        <v>326</v>
      </c>
      <c r="BC336" s="22">
        <v>1.5408299999999999</v>
      </c>
      <c r="BD336">
        <f t="shared" si="70"/>
        <v>8.0779999999999994</v>
      </c>
      <c r="BE336">
        <f t="shared" si="71"/>
        <v>12.453044799999999</v>
      </c>
    </row>
    <row r="337" spans="6:57">
      <c r="F337" s="9"/>
      <c r="G337" s="22">
        <v>5.3405800000000003E-2</v>
      </c>
      <c r="H337" s="22">
        <v>17.474699999999999</v>
      </c>
      <c r="I337" s="22">
        <v>-2.25647E-2</v>
      </c>
      <c r="J337" s="22">
        <v>327</v>
      </c>
      <c r="K337" s="22">
        <v>5.3436299999999999E-2</v>
      </c>
      <c r="L337">
        <f t="shared" si="60"/>
        <v>22.564699999999998</v>
      </c>
      <c r="M337">
        <f t="shared" si="61"/>
        <v>1.2050858552599999</v>
      </c>
      <c r="N337" s="9"/>
      <c r="O337" s="22">
        <v>1.5466299999999999</v>
      </c>
      <c r="P337" s="22">
        <v>37.452599999999997</v>
      </c>
      <c r="Q337" s="22">
        <v>-9.7167999999999994E-3</v>
      </c>
      <c r="R337" s="22">
        <v>327</v>
      </c>
      <c r="S337" s="22">
        <v>1.5460199999999999</v>
      </c>
      <c r="T337">
        <f t="shared" si="62"/>
        <v>9.7167999999999992</v>
      </c>
      <c r="U337">
        <f t="shared" si="63"/>
        <v>15.028294383999999</v>
      </c>
      <c r="X337" s="9"/>
      <c r="Y337" s="22">
        <v>5.3405800000000003E-2</v>
      </c>
      <c r="Z337" s="22">
        <v>71.213700000000003</v>
      </c>
      <c r="AA337" s="22">
        <v>-2.2405999999999999E-2</v>
      </c>
      <c r="AB337" s="22">
        <v>327</v>
      </c>
      <c r="AC337" s="22">
        <v>5.2917499999999999E-2</v>
      </c>
      <c r="AD337">
        <f t="shared" si="64"/>
        <v>22.405999999999999</v>
      </c>
      <c r="AE337">
        <f t="shared" si="65"/>
        <v>1.1966103548</v>
      </c>
      <c r="AF337" s="9"/>
      <c r="AG337" s="22">
        <v>1.5466299999999999</v>
      </c>
      <c r="AH337" s="22">
        <v>120.40300000000001</v>
      </c>
      <c r="AI337" s="22">
        <v>-8.7219199999999993E-3</v>
      </c>
      <c r="AJ337" s="22">
        <v>327</v>
      </c>
      <c r="AK337" s="22">
        <v>1.54633</v>
      </c>
      <c r="AL337">
        <f t="shared" si="66"/>
        <v>8.721919999999999</v>
      </c>
      <c r="AM337">
        <f t="shared" si="67"/>
        <v>13.489583129599998</v>
      </c>
      <c r="AP337" s="9"/>
      <c r="AQ337" s="22">
        <v>5.3405800000000003E-2</v>
      </c>
      <c r="AR337" s="22">
        <v>169.648</v>
      </c>
      <c r="AS337" s="22">
        <v>-2.2476200000000002E-2</v>
      </c>
      <c r="AT337" s="22">
        <v>327</v>
      </c>
      <c r="AU337" s="22">
        <v>5.2978499999999998E-2</v>
      </c>
      <c r="AV337">
        <f t="shared" si="68"/>
        <v>22.476200000000002</v>
      </c>
      <c r="AW337">
        <f t="shared" si="69"/>
        <v>1.2003594419600001</v>
      </c>
      <c r="AX337" s="9"/>
      <c r="AY337" s="22">
        <v>1.5466299999999999</v>
      </c>
      <c r="AZ337" s="22">
        <v>188.94900000000001</v>
      </c>
      <c r="BA337" s="22">
        <v>-7.7026400000000002E-3</v>
      </c>
      <c r="BB337" s="22">
        <v>327</v>
      </c>
      <c r="BC337" s="22">
        <v>1.5466299999999999</v>
      </c>
      <c r="BD337">
        <f t="shared" si="70"/>
        <v>7.7026400000000006</v>
      </c>
      <c r="BE337">
        <f t="shared" si="71"/>
        <v>11.913134103200001</v>
      </c>
    </row>
    <row r="338" spans="6:57">
      <c r="F338" s="9"/>
      <c r="G338" s="22">
        <v>4.8370400000000001E-2</v>
      </c>
      <c r="H338" s="22">
        <v>17.4848</v>
      </c>
      <c r="I338" s="22">
        <v>-2.2589100000000001E-2</v>
      </c>
      <c r="J338" s="22">
        <v>328</v>
      </c>
      <c r="K338" s="22">
        <v>4.8919700000000003E-2</v>
      </c>
      <c r="L338">
        <f t="shared" si="60"/>
        <v>22.589100000000002</v>
      </c>
      <c r="M338">
        <f t="shared" si="61"/>
        <v>1.0926438026400001</v>
      </c>
      <c r="N338" s="9"/>
      <c r="O338" s="22">
        <v>1.5516700000000001</v>
      </c>
      <c r="P338" s="22">
        <v>37.462600000000002</v>
      </c>
      <c r="Q338" s="22">
        <v>-9.3902599999999992E-3</v>
      </c>
      <c r="R338" s="22">
        <v>328</v>
      </c>
      <c r="S338" s="22">
        <v>1.5508999999999999</v>
      </c>
      <c r="T338">
        <f t="shared" si="62"/>
        <v>9.3902599999999996</v>
      </c>
      <c r="U338">
        <f t="shared" si="63"/>
        <v>14.570584734200001</v>
      </c>
      <c r="X338" s="9"/>
      <c r="Y338" s="22">
        <v>4.8370400000000001E-2</v>
      </c>
      <c r="Z338" s="22">
        <v>71.223799999999997</v>
      </c>
      <c r="AA338" s="22">
        <v>-2.24152E-2</v>
      </c>
      <c r="AB338" s="22">
        <v>328</v>
      </c>
      <c r="AC338" s="22">
        <v>4.8770099999999997E-2</v>
      </c>
      <c r="AD338">
        <f t="shared" si="64"/>
        <v>22.415199999999999</v>
      </c>
      <c r="AE338">
        <f t="shared" si="65"/>
        <v>1.08423219008</v>
      </c>
      <c r="AF338" s="9"/>
      <c r="AG338" s="22">
        <v>1.5516700000000001</v>
      </c>
      <c r="AH338" s="22">
        <v>120.413</v>
      </c>
      <c r="AI338" s="22">
        <v>-8.3984400000000001E-3</v>
      </c>
      <c r="AJ338" s="22">
        <v>328</v>
      </c>
      <c r="AK338" s="22">
        <v>1.55121</v>
      </c>
      <c r="AL338">
        <f t="shared" si="66"/>
        <v>8.3984400000000008</v>
      </c>
      <c r="AM338">
        <f t="shared" si="67"/>
        <v>13.031607394800002</v>
      </c>
      <c r="AP338" s="9"/>
      <c r="AQ338" s="22">
        <v>4.8370400000000001E-2</v>
      </c>
      <c r="AR338" s="22">
        <v>169.65799999999999</v>
      </c>
      <c r="AS338" s="22">
        <v>-2.2485399999999999E-2</v>
      </c>
      <c r="AT338" s="22">
        <v>328</v>
      </c>
      <c r="AU338" s="22">
        <v>4.8614499999999998E-2</v>
      </c>
      <c r="AV338">
        <f t="shared" si="68"/>
        <v>22.485399999999998</v>
      </c>
      <c r="AW338">
        <f t="shared" si="69"/>
        <v>1.0876277921599999</v>
      </c>
      <c r="AX338" s="9"/>
      <c r="AY338" s="22">
        <v>1.5516700000000001</v>
      </c>
      <c r="AZ338" s="22">
        <v>188.959</v>
      </c>
      <c r="BA338" s="22">
        <v>-7.3516800000000002E-3</v>
      </c>
      <c r="BB338" s="22">
        <v>328</v>
      </c>
      <c r="BC338" s="22">
        <v>1.5506</v>
      </c>
      <c r="BD338">
        <f t="shared" si="70"/>
        <v>7.35168</v>
      </c>
      <c r="BE338">
        <f t="shared" si="71"/>
        <v>11.407381305600001</v>
      </c>
    </row>
    <row r="339" spans="6:57">
      <c r="F339" s="9"/>
      <c r="G339" s="22">
        <v>4.3334999999999999E-2</v>
      </c>
      <c r="H339" s="22">
        <v>17.494900000000001</v>
      </c>
      <c r="I339" s="22">
        <v>-2.26044E-2</v>
      </c>
      <c r="J339" s="22">
        <v>329</v>
      </c>
      <c r="K339" s="22">
        <v>4.3334999999999999E-2</v>
      </c>
      <c r="L339">
        <f t="shared" si="60"/>
        <v>22.604400000000002</v>
      </c>
      <c r="M339">
        <f t="shared" si="61"/>
        <v>0.97956167400000005</v>
      </c>
      <c r="N339" s="9"/>
      <c r="O339" s="22">
        <v>1.5567</v>
      </c>
      <c r="P339" s="22">
        <v>37.472700000000003</v>
      </c>
      <c r="Q339" s="22">
        <v>-9.0637200000000008E-3</v>
      </c>
      <c r="R339" s="22">
        <v>329</v>
      </c>
      <c r="S339" s="22">
        <v>1.55609</v>
      </c>
      <c r="T339">
        <f t="shared" si="62"/>
        <v>9.06372</v>
      </c>
      <c r="U339">
        <f t="shared" si="63"/>
        <v>14.109492924</v>
      </c>
      <c r="X339" s="9"/>
      <c r="Y339" s="22">
        <v>4.3334999999999999E-2</v>
      </c>
      <c r="Z339" s="22">
        <v>71.233800000000002</v>
      </c>
      <c r="AA339" s="22">
        <v>-2.2424300000000001E-2</v>
      </c>
      <c r="AB339" s="22">
        <v>329</v>
      </c>
      <c r="AC339" s="22">
        <v>4.4216900000000003E-2</v>
      </c>
      <c r="AD339">
        <f t="shared" si="64"/>
        <v>22.424300000000002</v>
      </c>
      <c r="AE339">
        <f t="shared" si="65"/>
        <v>0.97175704050000011</v>
      </c>
      <c r="AF339" s="9"/>
      <c r="AG339" s="22">
        <v>1.5567</v>
      </c>
      <c r="AH339" s="22">
        <v>120.423</v>
      </c>
      <c r="AI339" s="22">
        <v>-8.0505400000000001E-3</v>
      </c>
      <c r="AJ339" s="22">
        <v>329</v>
      </c>
      <c r="AK339" s="22">
        <v>1.55579</v>
      </c>
      <c r="AL339">
        <f t="shared" si="66"/>
        <v>8.0505399999999998</v>
      </c>
      <c r="AM339">
        <f t="shared" si="67"/>
        <v>12.532275618</v>
      </c>
      <c r="AP339" s="9"/>
      <c r="AQ339" s="22">
        <v>4.3334999999999999E-2</v>
      </c>
      <c r="AR339" s="22">
        <v>169.66800000000001</v>
      </c>
      <c r="AS339" s="22">
        <v>-2.2491500000000001E-2</v>
      </c>
      <c r="AT339" s="22">
        <v>329</v>
      </c>
      <c r="AU339" s="22">
        <v>4.3884300000000001E-2</v>
      </c>
      <c r="AV339">
        <f t="shared" si="68"/>
        <v>22.491500000000002</v>
      </c>
      <c r="AW339">
        <f t="shared" si="69"/>
        <v>0.97466915250000008</v>
      </c>
      <c r="AX339" s="9"/>
      <c r="AY339" s="22">
        <v>1.5567</v>
      </c>
      <c r="AZ339" s="22">
        <v>188.97</v>
      </c>
      <c r="BA339" s="22">
        <v>-6.9488500000000003E-3</v>
      </c>
      <c r="BB339" s="22">
        <v>329</v>
      </c>
      <c r="BC339" s="22">
        <v>1.55579</v>
      </c>
      <c r="BD339">
        <f t="shared" si="70"/>
        <v>6.9488500000000002</v>
      </c>
      <c r="BE339">
        <f t="shared" si="71"/>
        <v>10.817274794999999</v>
      </c>
    </row>
    <row r="340" spans="6:57">
      <c r="F340" s="9"/>
      <c r="G340" s="22">
        <v>3.8299600000000003E-2</v>
      </c>
      <c r="H340" s="22">
        <v>17.504899999999999</v>
      </c>
      <c r="I340" s="22">
        <v>-2.2613500000000002E-2</v>
      </c>
      <c r="J340" s="22">
        <v>330</v>
      </c>
      <c r="K340" s="22">
        <v>3.8296499999999997E-2</v>
      </c>
      <c r="L340">
        <f t="shared" si="60"/>
        <v>22.613500000000002</v>
      </c>
      <c r="M340">
        <f t="shared" si="61"/>
        <v>0.86608800460000013</v>
      </c>
      <c r="N340" s="9"/>
      <c r="O340" s="22">
        <v>1.5617399999999999</v>
      </c>
      <c r="P340" s="22">
        <v>37.482799999999997</v>
      </c>
      <c r="Q340" s="22">
        <v>-8.7219199999999993E-3</v>
      </c>
      <c r="R340" s="22">
        <v>330</v>
      </c>
      <c r="S340" s="22">
        <v>1.56097</v>
      </c>
      <c r="T340">
        <f t="shared" si="62"/>
        <v>8.721919999999999</v>
      </c>
      <c r="U340">
        <f t="shared" si="63"/>
        <v>13.621371340799998</v>
      </c>
      <c r="X340" s="9"/>
      <c r="Y340" s="22">
        <v>3.8299600000000003E-2</v>
      </c>
      <c r="Z340" s="22">
        <v>71.243899999999996</v>
      </c>
      <c r="AA340" s="22">
        <v>-2.24304E-2</v>
      </c>
      <c r="AB340" s="22">
        <v>330</v>
      </c>
      <c r="AC340" s="22">
        <v>3.8561999999999999E-2</v>
      </c>
      <c r="AD340">
        <f t="shared" si="64"/>
        <v>22.430399999999999</v>
      </c>
      <c r="AE340">
        <f t="shared" si="65"/>
        <v>0.85907534784000006</v>
      </c>
      <c r="AF340" s="9"/>
      <c r="AG340" s="22">
        <v>1.5617399999999999</v>
      </c>
      <c r="AH340" s="22">
        <v>120.43300000000001</v>
      </c>
      <c r="AI340" s="22">
        <v>-7.6873799999999997E-3</v>
      </c>
      <c r="AJ340" s="22">
        <v>330</v>
      </c>
      <c r="AK340" s="22">
        <v>1.56128</v>
      </c>
      <c r="AL340">
        <f t="shared" si="66"/>
        <v>7.6873800000000001</v>
      </c>
      <c r="AM340">
        <f t="shared" si="67"/>
        <v>12.0056888412</v>
      </c>
      <c r="AP340" s="9"/>
      <c r="AQ340" s="22">
        <v>3.8299600000000003E-2</v>
      </c>
      <c r="AR340" s="22">
        <v>169.678</v>
      </c>
      <c r="AS340" s="22">
        <v>-2.2494500000000001E-2</v>
      </c>
      <c r="AT340" s="22">
        <v>330</v>
      </c>
      <c r="AU340" s="22">
        <v>3.8037099999999997E-2</v>
      </c>
      <c r="AV340">
        <f t="shared" si="68"/>
        <v>22.494500000000002</v>
      </c>
      <c r="AW340">
        <f t="shared" si="69"/>
        <v>0.86153035220000018</v>
      </c>
      <c r="AX340" s="9"/>
      <c r="AY340" s="22">
        <v>1.5617399999999999</v>
      </c>
      <c r="AZ340" s="22">
        <v>188.98</v>
      </c>
      <c r="BA340" s="22">
        <v>-6.5154999999999996E-3</v>
      </c>
      <c r="BB340" s="22">
        <v>330</v>
      </c>
      <c r="BC340" s="22">
        <v>1.56097</v>
      </c>
      <c r="BD340">
        <f t="shared" si="70"/>
        <v>6.5154999999999994</v>
      </c>
      <c r="BE340">
        <f t="shared" si="71"/>
        <v>10.175516969999999</v>
      </c>
    </row>
    <row r="341" spans="6:57">
      <c r="F341" s="9"/>
      <c r="G341" s="22">
        <v>3.3264200000000001E-2</v>
      </c>
      <c r="H341" s="22">
        <v>17.515000000000001</v>
      </c>
      <c r="I341" s="22">
        <v>-2.2616600000000001E-2</v>
      </c>
      <c r="J341" s="22">
        <v>331</v>
      </c>
      <c r="K341" s="22">
        <v>3.2818600000000003E-2</v>
      </c>
      <c r="L341">
        <f t="shared" si="60"/>
        <v>22.616600000000002</v>
      </c>
      <c r="M341">
        <f t="shared" si="61"/>
        <v>0.75232310572000005</v>
      </c>
      <c r="N341" s="9"/>
      <c r="O341" s="22">
        <v>1.56677</v>
      </c>
      <c r="P341" s="22">
        <v>37.492899999999999</v>
      </c>
      <c r="Q341" s="22">
        <v>-8.3496100000000004E-3</v>
      </c>
      <c r="R341" s="22">
        <v>331</v>
      </c>
      <c r="S341" s="22">
        <v>1.56525</v>
      </c>
      <c r="T341">
        <f t="shared" si="62"/>
        <v>8.3496100000000002</v>
      </c>
      <c r="U341">
        <f t="shared" si="63"/>
        <v>13.081918459700001</v>
      </c>
      <c r="X341" s="9"/>
      <c r="Y341" s="22">
        <v>3.3264200000000001E-2</v>
      </c>
      <c r="Z341" s="22">
        <v>71.254000000000005</v>
      </c>
      <c r="AA341" s="22">
        <v>-2.2445699999999999E-2</v>
      </c>
      <c r="AB341" s="22">
        <v>331</v>
      </c>
      <c r="AC341" s="22">
        <v>3.3624300000000003E-2</v>
      </c>
      <c r="AD341">
        <f t="shared" si="64"/>
        <v>22.445699999999999</v>
      </c>
      <c r="AE341">
        <f t="shared" si="65"/>
        <v>0.74663825393999994</v>
      </c>
      <c r="AF341" s="9"/>
      <c r="AG341" s="22">
        <v>1.56677</v>
      </c>
      <c r="AH341" s="22">
        <v>120.443</v>
      </c>
      <c r="AI341" s="22">
        <v>-7.2662400000000002E-3</v>
      </c>
      <c r="AJ341" s="22">
        <v>331</v>
      </c>
      <c r="AK341" s="22">
        <v>1.56616</v>
      </c>
      <c r="AL341">
        <f t="shared" si="66"/>
        <v>7.2662399999999998</v>
      </c>
      <c r="AM341">
        <f t="shared" si="67"/>
        <v>11.3845268448</v>
      </c>
      <c r="AP341" s="9"/>
      <c r="AQ341" s="22">
        <v>3.3264200000000001E-2</v>
      </c>
      <c r="AR341" s="22">
        <v>169.68799999999999</v>
      </c>
      <c r="AS341" s="22">
        <v>-2.2500599999999999E-2</v>
      </c>
      <c r="AT341" s="22">
        <v>331</v>
      </c>
      <c r="AU341" s="22">
        <v>3.3813500000000003E-2</v>
      </c>
      <c r="AV341">
        <f t="shared" si="68"/>
        <v>22.500599999999999</v>
      </c>
      <c r="AW341">
        <f t="shared" si="69"/>
        <v>0.74846445851999999</v>
      </c>
      <c r="AX341" s="9"/>
      <c r="AY341" s="22">
        <v>1.56677</v>
      </c>
      <c r="AZ341" s="22">
        <v>188.99</v>
      </c>
      <c r="BA341" s="22">
        <v>-6.0974100000000002E-3</v>
      </c>
      <c r="BB341" s="22">
        <v>331</v>
      </c>
      <c r="BC341" s="22">
        <v>1.56616</v>
      </c>
      <c r="BD341">
        <f t="shared" si="70"/>
        <v>6.09741</v>
      </c>
      <c r="BE341">
        <f t="shared" si="71"/>
        <v>9.5532390656999997</v>
      </c>
    </row>
    <row r="342" spans="6:57">
      <c r="F342" s="9"/>
      <c r="G342" s="22">
        <v>2.8228799999999998E-2</v>
      </c>
      <c r="H342" s="22">
        <v>17.525099999999998</v>
      </c>
      <c r="I342" s="22">
        <v>-2.2628800000000001E-2</v>
      </c>
      <c r="J342" s="22">
        <v>332</v>
      </c>
      <c r="K342" s="22">
        <v>2.7767900000000002E-2</v>
      </c>
      <c r="L342">
        <f t="shared" si="60"/>
        <v>22.628800000000002</v>
      </c>
      <c r="M342">
        <f t="shared" si="61"/>
        <v>0.63878386943999999</v>
      </c>
      <c r="N342" s="9"/>
      <c r="O342" s="22">
        <v>1.5718099999999999</v>
      </c>
      <c r="P342" s="22">
        <v>37.502899999999997</v>
      </c>
      <c r="Q342" s="22">
        <v>-7.9895000000000001E-3</v>
      </c>
      <c r="R342" s="22">
        <v>332</v>
      </c>
      <c r="S342" s="22">
        <v>1.57074</v>
      </c>
      <c r="T342">
        <f t="shared" si="62"/>
        <v>7.9895000000000005</v>
      </c>
      <c r="U342">
        <f t="shared" si="63"/>
        <v>12.557975995</v>
      </c>
      <c r="X342" s="9"/>
      <c r="Y342" s="22">
        <v>2.8228799999999998E-2</v>
      </c>
      <c r="Z342" s="22">
        <v>71.264099999999999</v>
      </c>
      <c r="AA342" s="22">
        <v>-2.2457899999999999E-2</v>
      </c>
      <c r="AB342" s="22">
        <v>332</v>
      </c>
      <c r="AC342" s="22">
        <v>2.8793300000000001E-2</v>
      </c>
      <c r="AD342">
        <f t="shared" si="64"/>
        <v>22.457899999999999</v>
      </c>
      <c r="AE342">
        <f t="shared" si="65"/>
        <v>0.63395956751999993</v>
      </c>
      <c r="AF342" s="9"/>
      <c r="AG342" s="22">
        <v>1.5718099999999999</v>
      </c>
      <c r="AH342" s="22">
        <v>120.453</v>
      </c>
      <c r="AI342" s="22">
        <v>-6.79321E-3</v>
      </c>
      <c r="AJ342" s="22">
        <v>332</v>
      </c>
      <c r="AK342" s="22">
        <v>1.57104</v>
      </c>
      <c r="AL342">
        <f t="shared" si="66"/>
        <v>6.7932100000000002</v>
      </c>
      <c r="AM342">
        <f t="shared" si="67"/>
        <v>10.677635410100001</v>
      </c>
      <c r="AP342" s="9"/>
      <c r="AQ342" s="22">
        <v>2.8228799999999998E-2</v>
      </c>
      <c r="AR342" s="22">
        <v>169.69800000000001</v>
      </c>
      <c r="AS342" s="22">
        <v>-2.2518900000000001E-2</v>
      </c>
      <c r="AT342" s="22">
        <v>332</v>
      </c>
      <c r="AU342" s="22">
        <v>2.8790300000000001E-2</v>
      </c>
      <c r="AV342">
        <f t="shared" si="68"/>
        <v>22.518900000000002</v>
      </c>
      <c r="AW342">
        <f t="shared" si="69"/>
        <v>0.63568152432000002</v>
      </c>
      <c r="AX342" s="9"/>
      <c r="AY342" s="22">
        <v>1.5718099999999999</v>
      </c>
      <c r="AZ342" s="22">
        <v>189</v>
      </c>
      <c r="BA342" s="22">
        <v>-5.62744E-3</v>
      </c>
      <c r="BB342" s="22">
        <v>332</v>
      </c>
      <c r="BC342" s="22">
        <v>1.57135</v>
      </c>
      <c r="BD342">
        <f t="shared" si="70"/>
        <v>5.62744</v>
      </c>
      <c r="BE342">
        <f t="shared" si="71"/>
        <v>8.8452664664</v>
      </c>
    </row>
    <row r="343" spans="6:57">
      <c r="F343" s="9"/>
      <c r="G343" s="22">
        <v>2.3193399999999999E-2</v>
      </c>
      <c r="H343" s="22">
        <v>17.5351</v>
      </c>
      <c r="I343" s="22">
        <v>-2.2628800000000001E-2</v>
      </c>
      <c r="J343" s="22">
        <v>333</v>
      </c>
      <c r="K343" s="22">
        <v>2.32178E-2</v>
      </c>
      <c r="L343">
        <f t="shared" si="60"/>
        <v>22.628800000000002</v>
      </c>
      <c r="M343">
        <f t="shared" si="61"/>
        <v>0.52483880991999998</v>
      </c>
      <c r="N343" s="9"/>
      <c r="O343" s="22">
        <v>1.57684</v>
      </c>
      <c r="P343" s="22">
        <v>37.512999999999998</v>
      </c>
      <c r="Q343" s="22">
        <v>-7.5592000000000003E-3</v>
      </c>
      <c r="R343" s="22">
        <v>333</v>
      </c>
      <c r="S343" s="22">
        <v>1.57623</v>
      </c>
      <c r="T343">
        <f t="shared" si="62"/>
        <v>7.5592000000000006</v>
      </c>
      <c r="U343">
        <f t="shared" si="63"/>
        <v>11.919648928000001</v>
      </c>
      <c r="X343" s="9"/>
      <c r="Y343" s="22">
        <v>2.3193399999999999E-2</v>
      </c>
      <c r="Z343" s="22">
        <v>71.274100000000004</v>
      </c>
      <c r="AA343" s="22">
        <v>-2.24701E-2</v>
      </c>
      <c r="AB343" s="22">
        <v>333</v>
      </c>
      <c r="AC343" s="22">
        <v>2.35046E-2</v>
      </c>
      <c r="AD343">
        <f t="shared" si="64"/>
        <v>22.470099999999999</v>
      </c>
      <c r="AE343">
        <f t="shared" si="65"/>
        <v>0.52115801734</v>
      </c>
      <c r="AF343" s="9"/>
      <c r="AG343" s="22">
        <v>1.57684</v>
      </c>
      <c r="AH343" s="22">
        <v>120.464</v>
      </c>
      <c r="AI343" s="22">
        <v>-6.3964800000000004E-3</v>
      </c>
      <c r="AJ343" s="22">
        <v>333</v>
      </c>
      <c r="AK343" s="22">
        <v>1.57623</v>
      </c>
      <c r="AL343">
        <f t="shared" si="66"/>
        <v>6.3964800000000004</v>
      </c>
      <c r="AM343">
        <f t="shared" si="67"/>
        <v>10.086225523200001</v>
      </c>
      <c r="AP343" s="9"/>
      <c r="AQ343" s="22">
        <v>2.3193399999999999E-2</v>
      </c>
      <c r="AR343" s="22">
        <v>169.708</v>
      </c>
      <c r="AS343" s="22">
        <v>-2.2540299999999999E-2</v>
      </c>
      <c r="AT343" s="22">
        <v>333</v>
      </c>
      <c r="AU343" s="22">
        <v>2.3403899999999998E-2</v>
      </c>
      <c r="AV343">
        <f t="shared" si="68"/>
        <v>22.540299999999998</v>
      </c>
      <c r="AW343">
        <f t="shared" si="69"/>
        <v>0.52278619401999993</v>
      </c>
      <c r="AX343" s="9"/>
      <c r="AY343" s="22">
        <v>1.57684</v>
      </c>
      <c r="AZ343" s="22">
        <v>189.01</v>
      </c>
      <c r="BA343" s="22">
        <v>-5.1422100000000004E-3</v>
      </c>
      <c r="BB343" s="22">
        <v>333</v>
      </c>
      <c r="BC343" s="22">
        <v>1.57623</v>
      </c>
      <c r="BD343">
        <f t="shared" si="70"/>
        <v>5.1422100000000004</v>
      </c>
      <c r="BE343">
        <f t="shared" si="71"/>
        <v>8.1084424164000009</v>
      </c>
    </row>
    <row r="344" spans="6:57">
      <c r="F344" s="9"/>
      <c r="G344" s="22">
        <v>1.8158000000000001E-2</v>
      </c>
      <c r="H344" s="22">
        <v>17.545200000000001</v>
      </c>
      <c r="I344" s="22">
        <v>-2.2628800000000001E-2</v>
      </c>
      <c r="J344" s="22">
        <v>334</v>
      </c>
      <c r="K344" s="22">
        <v>1.8603499999999999E-2</v>
      </c>
      <c r="L344">
        <f t="shared" si="60"/>
        <v>22.628800000000002</v>
      </c>
      <c r="M344">
        <f t="shared" si="61"/>
        <v>0.41089375040000004</v>
      </c>
      <c r="N344" s="9"/>
      <c r="O344" s="22">
        <v>1.58188</v>
      </c>
      <c r="P344" s="22">
        <v>37.523099999999999</v>
      </c>
      <c r="Q344" s="22">
        <v>-7.1289099999999996E-3</v>
      </c>
      <c r="R344" s="22">
        <v>334</v>
      </c>
      <c r="S344" s="22">
        <v>1.58142</v>
      </c>
      <c r="T344">
        <f t="shared" si="62"/>
        <v>7.1289099999999994</v>
      </c>
      <c r="U344">
        <f t="shared" si="63"/>
        <v>11.277080150799998</v>
      </c>
      <c r="X344" s="9"/>
      <c r="Y344" s="22">
        <v>1.8158000000000001E-2</v>
      </c>
      <c r="Z344" s="22">
        <v>71.284199999999998</v>
      </c>
      <c r="AA344" s="22">
        <v>-2.24701E-2</v>
      </c>
      <c r="AB344" s="22">
        <v>334</v>
      </c>
      <c r="AC344" s="22">
        <v>1.8170200000000001E-2</v>
      </c>
      <c r="AD344">
        <f t="shared" si="64"/>
        <v>22.470099999999999</v>
      </c>
      <c r="AE344">
        <f t="shared" si="65"/>
        <v>0.40801207579999998</v>
      </c>
      <c r="AF344" s="9"/>
      <c r="AG344" s="22">
        <v>1.58188</v>
      </c>
      <c r="AH344" s="22">
        <v>120.474</v>
      </c>
      <c r="AI344" s="22">
        <v>-5.8898900000000001E-3</v>
      </c>
      <c r="AJ344" s="22">
        <v>334</v>
      </c>
      <c r="AK344" s="22">
        <v>1.58142</v>
      </c>
      <c r="AL344">
        <f t="shared" si="66"/>
        <v>5.8898900000000003</v>
      </c>
      <c r="AM344">
        <f t="shared" si="67"/>
        <v>9.3170991932000007</v>
      </c>
      <c r="AP344" s="9"/>
      <c r="AQ344" s="22">
        <v>1.8158000000000001E-2</v>
      </c>
      <c r="AR344" s="22">
        <v>169.71799999999999</v>
      </c>
      <c r="AS344" s="22">
        <v>-2.2555499999999999E-2</v>
      </c>
      <c r="AT344" s="22">
        <v>334</v>
      </c>
      <c r="AU344" s="22">
        <v>1.8313599999999999E-2</v>
      </c>
      <c r="AV344">
        <f t="shared" si="68"/>
        <v>22.555499999999999</v>
      </c>
      <c r="AW344">
        <f t="shared" si="69"/>
        <v>0.40956276899999999</v>
      </c>
      <c r="AX344" s="9"/>
      <c r="AY344" s="22">
        <v>1.58188</v>
      </c>
      <c r="AZ344" s="22">
        <v>189.02</v>
      </c>
      <c r="BA344" s="22">
        <v>-4.5898400000000004E-3</v>
      </c>
      <c r="BB344" s="22">
        <v>334</v>
      </c>
      <c r="BC344" s="22">
        <v>1.58081</v>
      </c>
      <c r="BD344">
        <f t="shared" si="70"/>
        <v>4.5898400000000006</v>
      </c>
      <c r="BE344">
        <f t="shared" si="71"/>
        <v>7.2605760992000006</v>
      </c>
    </row>
    <row r="345" spans="6:57">
      <c r="F345" s="9"/>
      <c r="G345" s="22">
        <v>1.31226E-2</v>
      </c>
      <c r="H345" s="22">
        <v>17.555299999999999</v>
      </c>
      <c r="I345" s="22">
        <v>-2.2641000000000001E-2</v>
      </c>
      <c r="J345" s="22">
        <v>335</v>
      </c>
      <c r="K345" s="22">
        <v>1.28662E-2</v>
      </c>
      <c r="L345">
        <f t="shared" si="60"/>
        <v>22.641000000000002</v>
      </c>
      <c r="M345">
        <f t="shared" si="61"/>
        <v>0.29710878660000001</v>
      </c>
      <c r="N345" s="9"/>
      <c r="O345" s="22">
        <v>1.58691</v>
      </c>
      <c r="P345" s="22">
        <v>37.533099999999997</v>
      </c>
      <c r="Q345" s="22">
        <v>-6.7077600000000001E-3</v>
      </c>
      <c r="R345" s="22">
        <v>335</v>
      </c>
      <c r="S345" s="22">
        <v>1.58691</v>
      </c>
      <c r="T345">
        <f t="shared" si="62"/>
        <v>6.7077600000000004</v>
      </c>
      <c r="U345">
        <f t="shared" si="63"/>
        <v>10.644611421600001</v>
      </c>
      <c r="X345" s="9"/>
      <c r="Y345" s="22">
        <v>1.31226E-2</v>
      </c>
      <c r="Z345" s="22">
        <v>71.294300000000007</v>
      </c>
      <c r="AA345" s="22">
        <v>-2.2479200000000001E-2</v>
      </c>
      <c r="AB345" s="22">
        <v>335</v>
      </c>
      <c r="AC345" s="22">
        <v>1.2737999999999999E-2</v>
      </c>
      <c r="AD345">
        <f t="shared" si="64"/>
        <v>22.479200000000002</v>
      </c>
      <c r="AE345">
        <f t="shared" si="65"/>
        <v>0.29498554992000003</v>
      </c>
      <c r="AF345" s="9"/>
      <c r="AG345" s="22">
        <v>1.58691</v>
      </c>
      <c r="AH345" s="22">
        <v>120.48399999999999</v>
      </c>
      <c r="AI345" s="22">
        <v>-5.3222699999999996E-3</v>
      </c>
      <c r="AJ345" s="22">
        <v>335</v>
      </c>
      <c r="AK345" s="22">
        <v>1.5860000000000001</v>
      </c>
      <c r="AL345">
        <f t="shared" si="66"/>
        <v>5.3222699999999996</v>
      </c>
      <c r="AM345">
        <f t="shared" si="67"/>
        <v>8.4459634857000001</v>
      </c>
      <c r="AP345" s="9"/>
      <c r="AQ345" s="22">
        <v>1.31226E-2</v>
      </c>
      <c r="AR345" s="22">
        <v>169.72800000000001</v>
      </c>
      <c r="AS345" s="22">
        <v>-2.25647E-2</v>
      </c>
      <c r="AT345" s="22">
        <v>335</v>
      </c>
      <c r="AU345" s="22">
        <v>1.3147000000000001E-2</v>
      </c>
      <c r="AV345">
        <f t="shared" si="68"/>
        <v>22.564699999999998</v>
      </c>
      <c r="AW345">
        <f t="shared" si="69"/>
        <v>0.29610753221999997</v>
      </c>
      <c r="AX345" s="9"/>
      <c r="AY345" s="22">
        <v>1.58691</v>
      </c>
      <c r="AZ345" s="22">
        <v>189.03</v>
      </c>
      <c r="BA345" s="22">
        <v>-3.9694200000000004E-3</v>
      </c>
      <c r="BB345" s="22">
        <v>335</v>
      </c>
      <c r="BC345" s="22">
        <v>1.5866100000000001</v>
      </c>
      <c r="BD345">
        <f t="shared" si="70"/>
        <v>3.9694200000000004</v>
      </c>
      <c r="BE345">
        <f t="shared" si="71"/>
        <v>6.2991122922000011</v>
      </c>
    </row>
    <row r="346" spans="6:57">
      <c r="F346" s="9"/>
      <c r="G346" s="22">
        <v>8.0871599999999995E-3</v>
      </c>
      <c r="H346" s="22">
        <v>17.5654</v>
      </c>
      <c r="I346" s="22">
        <v>-2.2656300000000001E-2</v>
      </c>
      <c r="J346" s="22">
        <v>336</v>
      </c>
      <c r="K346" s="22">
        <v>8.1207299999999996E-3</v>
      </c>
      <c r="L346">
        <f t="shared" si="60"/>
        <v>22.656300000000002</v>
      </c>
      <c r="M346">
        <f t="shared" si="61"/>
        <v>0.18322512310800002</v>
      </c>
      <c r="N346" s="9"/>
      <c r="O346" s="22">
        <v>1.59195</v>
      </c>
      <c r="P346" s="22">
        <v>37.543199999999999</v>
      </c>
      <c r="Q346" s="22">
        <v>-6.0730000000000003E-3</v>
      </c>
      <c r="R346" s="22">
        <v>336</v>
      </c>
      <c r="S346" s="22">
        <v>1.5911900000000001</v>
      </c>
      <c r="T346">
        <f t="shared" si="62"/>
        <v>6.0730000000000004</v>
      </c>
      <c r="U346">
        <f t="shared" si="63"/>
        <v>9.6679123499999999</v>
      </c>
      <c r="X346" s="9"/>
      <c r="Y346" s="22">
        <v>8.0871599999999995E-3</v>
      </c>
      <c r="Z346" s="22">
        <v>71.304299999999998</v>
      </c>
      <c r="AA346" s="22">
        <v>-2.2479200000000001E-2</v>
      </c>
      <c r="AB346" s="22">
        <v>336</v>
      </c>
      <c r="AC346" s="22">
        <v>8.0871599999999995E-3</v>
      </c>
      <c r="AD346">
        <f t="shared" si="64"/>
        <v>22.479200000000002</v>
      </c>
      <c r="AE346">
        <f t="shared" si="65"/>
        <v>0.181792887072</v>
      </c>
      <c r="AF346" s="9"/>
      <c r="AG346" s="22">
        <v>1.59195</v>
      </c>
      <c r="AH346" s="22">
        <v>120.494</v>
      </c>
      <c r="AI346" s="22">
        <v>-4.7821000000000001E-3</v>
      </c>
      <c r="AJ346" s="22">
        <v>336</v>
      </c>
      <c r="AK346" s="22">
        <v>1.5918000000000001</v>
      </c>
      <c r="AL346">
        <f t="shared" si="66"/>
        <v>4.7820999999999998</v>
      </c>
      <c r="AM346">
        <f t="shared" si="67"/>
        <v>7.6128640949999999</v>
      </c>
      <c r="AP346" s="9"/>
      <c r="AQ346" s="22">
        <v>8.0871599999999995E-3</v>
      </c>
      <c r="AR346" s="22">
        <v>169.738</v>
      </c>
      <c r="AS346" s="22">
        <v>-2.2570799999999999E-2</v>
      </c>
      <c r="AT346" s="22">
        <v>336</v>
      </c>
      <c r="AU346" s="22">
        <v>8.3251999999999996E-3</v>
      </c>
      <c r="AV346">
        <f t="shared" si="68"/>
        <v>22.570799999999998</v>
      </c>
      <c r="AW346">
        <f t="shared" si="69"/>
        <v>0.18253367092799996</v>
      </c>
      <c r="AX346" s="9"/>
      <c r="AY346" s="22">
        <v>1.59195</v>
      </c>
      <c r="AZ346" s="22">
        <v>189.04</v>
      </c>
      <c r="BA346" s="22">
        <v>-3.3316000000000001E-3</v>
      </c>
      <c r="BB346" s="22">
        <v>336</v>
      </c>
      <c r="BC346" s="22">
        <v>1.5914900000000001</v>
      </c>
      <c r="BD346">
        <f t="shared" si="70"/>
        <v>3.3315999999999999</v>
      </c>
      <c r="BE346">
        <f t="shared" si="71"/>
        <v>5.3037406200000001</v>
      </c>
    </row>
    <row r="347" spans="6:57">
      <c r="F347" s="9"/>
      <c r="G347" s="22">
        <v>3.0517600000000001E-3</v>
      </c>
      <c r="H347" s="22">
        <v>17.575399999999998</v>
      </c>
      <c r="I347" s="22">
        <v>-2.2683700000000001E-2</v>
      </c>
      <c r="J347" s="22">
        <v>337</v>
      </c>
      <c r="K347" s="22">
        <v>3.2012899999999999E-3</v>
      </c>
      <c r="L347">
        <f t="shared" si="60"/>
        <v>22.683700000000002</v>
      </c>
      <c r="M347">
        <f t="shared" si="61"/>
        <v>6.9225208312000006E-2</v>
      </c>
      <c r="N347" s="9"/>
      <c r="O347" s="22">
        <v>1.5969800000000001</v>
      </c>
      <c r="P347" s="22">
        <v>37.5533</v>
      </c>
      <c r="Q347" s="22">
        <v>-5.5633499999999999E-3</v>
      </c>
      <c r="R347" s="22">
        <v>337</v>
      </c>
      <c r="S347" s="22">
        <v>1.5960700000000001</v>
      </c>
      <c r="T347">
        <f t="shared" si="62"/>
        <v>5.5633499999999998</v>
      </c>
      <c r="U347">
        <f t="shared" si="63"/>
        <v>8.8845586829999998</v>
      </c>
      <c r="X347" s="9"/>
      <c r="Y347" s="22">
        <v>3.0517600000000001E-3</v>
      </c>
      <c r="Z347" s="22">
        <v>71.314400000000006</v>
      </c>
      <c r="AA347" s="22">
        <v>-2.2479200000000001E-2</v>
      </c>
      <c r="AB347" s="22">
        <v>337</v>
      </c>
      <c r="AC347" s="22">
        <v>2.75574E-3</v>
      </c>
      <c r="AD347">
        <f t="shared" si="64"/>
        <v>22.479200000000002</v>
      </c>
      <c r="AE347">
        <f t="shared" si="65"/>
        <v>6.8601123392000016E-2</v>
      </c>
      <c r="AF347" s="9"/>
      <c r="AG347" s="22">
        <v>1.5969800000000001</v>
      </c>
      <c r="AH347" s="22">
        <v>120.504</v>
      </c>
      <c r="AI347" s="22">
        <v>-4.1149899999999998E-3</v>
      </c>
      <c r="AJ347" s="22">
        <v>337</v>
      </c>
      <c r="AK347" s="22">
        <v>1.5963700000000001</v>
      </c>
      <c r="AL347">
        <f t="shared" si="66"/>
        <v>4.1149899999999997</v>
      </c>
      <c r="AM347">
        <f t="shared" si="67"/>
        <v>6.5715567302000002</v>
      </c>
      <c r="AP347" s="9"/>
      <c r="AQ347" s="22">
        <v>3.0517600000000001E-3</v>
      </c>
      <c r="AR347" s="22">
        <v>169.74799999999999</v>
      </c>
      <c r="AS347" s="22">
        <v>-2.2570799999999999E-2</v>
      </c>
      <c r="AT347" s="22">
        <v>337</v>
      </c>
      <c r="AU347" s="22">
        <v>3.0578599999999999E-3</v>
      </c>
      <c r="AV347">
        <f t="shared" si="68"/>
        <v>22.570799999999998</v>
      </c>
      <c r="AW347">
        <f t="shared" si="69"/>
        <v>6.8880664607999992E-2</v>
      </c>
      <c r="AX347" s="9"/>
      <c r="AY347" s="22">
        <v>1.5969800000000001</v>
      </c>
      <c r="AZ347" s="22">
        <v>189.05</v>
      </c>
      <c r="BA347" s="22">
        <v>-2.7749599999999999E-3</v>
      </c>
      <c r="BB347" s="22">
        <v>337</v>
      </c>
      <c r="BC347" s="22">
        <v>1.5966800000000001</v>
      </c>
      <c r="BD347">
        <f t="shared" si="70"/>
        <v>2.7749600000000001</v>
      </c>
      <c r="BE347">
        <f t="shared" si="71"/>
        <v>4.4315556208000002</v>
      </c>
    </row>
    <row r="348" spans="6:57">
      <c r="F348" s="9"/>
      <c r="G348" s="22">
        <v>-1.9836400000000001E-3</v>
      </c>
      <c r="H348" s="22">
        <v>17.5855</v>
      </c>
      <c r="I348" s="22">
        <v>-2.2705099999999999E-2</v>
      </c>
      <c r="J348" s="22">
        <v>338</v>
      </c>
      <c r="K348" s="22">
        <v>-2.0324700000000002E-3</v>
      </c>
      <c r="L348">
        <f t="shared" si="60"/>
        <v>22.705099999999998</v>
      </c>
      <c r="M348">
        <f t="shared" si="61"/>
        <v>-4.5038744563999998E-2</v>
      </c>
      <c r="N348" s="9"/>
      <c r="O348" s="22">
        <v>1.60202</v>
      </c>
      <c r="P348" s="22">
        <v>37.563400000000001</v>
      </c>
      <c r="Q348" s="22">
        <v>-4.9804699999999999E-3</v>
      </c>
      <c r="R348" s="22">
        <v>338</v>
      </c>
      <c r="S348" s="22">
        <v>1.6018699999999999</v>
      </c>
      <c r="T348">
        <f t="shared" si="62"/>
        <v>4.9804699999999995</v>
      </c>
      <c r="U348">
        <f t="shared" si="63"/>
        <v>7.9788125493999988</v>
      </c>
      <c r="X348" s="9"/>
      <c r="Y348" s="22">
        <v>-1.9836400000000001E-3</v>
      </c>
      <c r="Z348" s="22">
        <v>71.3245</v>
      </c>
      <c r="AA348" s="22">
        <v>-2.2488399999999999E-2</v>
      </c>
      <c r="AB348" s="22">
        <v>338</v>
      </c>
      <c r="AC348" s="22">
        <v>-1.49536E-3</v>
      </c>
      <c r="AD348">
        <f t="shared" si="64"/>
        <v>22.488399999999999</v>
      </c>
      <c r="AE348">
        <f t="shared" si="65"/>
        <v>-4.4608889775999999E-2</v>
      </c>
      <c r="AF348" s="9"/>
      <c r="AG348" s="22">
        <v>1.60202</v>
      </c>
      <c r="AH348" s="22">
        <v>120.514</v>
      </c>
      <c r="AI348" s="22">
        <v>-3.3944700000000001E-3</v>
      </c>
      <c r="AJ348" s="22">
        <v>338</v>
      </c>
      <c r="AK348" s="22">
        <v>1.6018699999999999</v>
      </c>
      <c r="AL348">
        <f t="shared" si="66"/>
        <v>3.3944700000000001</v>
      </c>
      <c r="AM348">
        <f t="shared" si="67"/>
        <v>5.4380088294000002</v>
      </c>
      <c r="AP348" s="9"/>
      <c r="AQ348" s="22">
        <v>-1.9836400000000001E-3</v>
      </c>
      <c r="AR348" s="22">
        <v>169.75800000000001</v>
      </c>
      <c r="AS348" s="22">
        <v>-2.2570799999999999E-2</v>
      </c>
      <c r="AT348" s="22">
        <v>338</v>
      </c>
      <c r="AU348" s="22">
        <v>-2.04163E-3</v>
      </c>
      <c r="AV348">
        <f t="shared" si="68"/>
        <v>22.570799999999998</v>
      </c>
      <c r="AW348">
        <f t="shared" si="69"/>
        <v>-4.4772341712000001E-2</v>
      </c>
      <c r="AX348" s="9"/>
      <c r="AY348" s="22">
        <v>1.60202</v>
      </c>
      <c r="AZ348" s="22">
        <v>189.06</v>
      </c>
      <c r="BA348" s="22">
        <v>-2.0718400000000001E-3</v>
      </c>
      <c r="BB348" s="22">
        <v>338</v>
      </c>
      <c r="BC348" s="22">
        <v>1.6015600000000001</v>
      </c>
      <c r="BD348">
        <f t="shared" si="70"/>
        <v>2.0718400000000003</v>
      </c>
      <c r="BE348">
        <f t="shared" si="71"/>
        <v>3.3191291168000006</v>
      </c>
    </row>
    <row r="349" spans="6:57">
      <c r="F349" s="9"/>
      <c r="G349" s="22">
        <v>-7.0190399999999998E-3</v>
      </c>
      <c r="H349" s="22">
        <v>17.595600000000001</v>
      </c>
      <c r="I349" s="22">
        <v>-2.2717299999999999E-2</v>
      </c>
      <c r="J349" s="22">
        <v>339</v>
      </c>
      <c r="K349" s="22">
        <v>-6.7535399999999997E-3</v>
      </c>
      <c r="L349">
        <f t="shared" si="60"/>
        <v>22.717299999999998</v>
      </c>
      <c r="M349">
        <f t="shared" si="61"/>
        <v>-0.15945363739199997</v>
      </c>
      <c r="N349" s="9"/>
      <c r="O349" s="22">
        <v>1.6070599999999999</v>
      </c>
      <c r="P349" s="22">
        <v>37.573399999999999</v>
      </c>
      <c r="Q349" s="22">
        <v>-4.3307500000000004E-3</v>
      </c>
      <c r="R349" s="22">
        <v>339</v>
      </c>
      <c r="S349" s="22">
        <v>1.6058300000000001</v>
      </c>
      <c r="T349">
        <f t="shared" si="62"/>
        <v>4.3307500000000001</v>
      </c>
      <c r="U349">
        <f t="shared" si="63"/>
        <v>6.9597750949999995</v>
      </c>
      <c r="X349" s="9"/>
      <c r="Y349" s="22">
        <v>-7.0190399999999998E-3</v>
      </c>
      <c r="Z349" s="22">
        <v>71.334599999999995</v>
      </c>
      <c r="AA349" s="22">
        <v>-2.2491500000000001E-2</v>
      </c>
      <c r="AB349" s="22">
        <v>339</v>
      </c>
      <c r="AC349" s="22">
        <v>-8.6944599999999993E-3</v>
      </c>
      <c r="AD349">
        <f t="shared" si="64"/>
        <v>22.491500000000002</v>
      </c>
      <c r="AE349">
        <f t="shared" si="65"/>
        <v>-0.15786873816000002</v>
      </c>
      <c r="AF349" s="9"/>
      <c r="AG349" s="22">
        <v>1.6070599999999999</v>
      </c>
      <c r="AH349" s="22">
        <v>120.524</v>
      </c>
      <c r="AI349" s="22">
        <v>-2.7975500000000002E-3</v>
      </c>
      <c r="AJ349" s="22">
        <v>339</v>
      </c>
      <c r="AK349" s="22">
        <v>1.6064499999999999</v>
      </c>
      <c r="AL349">
        <f t="shared" si="66"/>
        <v>2.7975500000000002</v>
      </c>
      <c r="AM349">
        <f t="shared" si="67"/>
        <v>4.4958307030000002</v>
      </c>
      <c r="AP349" s="9"/>
      <c r="AQ349" s="22">
        <v>-7.0190399999999998E-3</v>
      </c>
      <c r="AR349" s="22">
        <v>169.768</v>
      </c>
      <c r="AS349" s="22">
        <v>-2.2586100000000001E-2</v>
      </c>
      <c r="AT349" s="22">
        <v>339</v>
      </c>
      <c r="AU349" s="22">
        <v>-7.2204599999999997E-3</v>
      </c>
      <c r="AV349">
        <f t="shared" si="68"/>
        <v>22.586100000000002</v>
      </c>
      <c r="AW349">
        <f t="shared" si="69"/>
        <v>-0.158532739344</v>
      </c>
      <c r="AX349" s="9"/>
      <c r="AY349" s="22">
        <v>1.6070599999999999</v>
      </c>
      <c r="AZ349" s="22">
        <v>189.07</v>
      </c>
      <c r="BA349" s="22">
        <v>-1.30554E-3</v>
      </c>
      <c r="BB349" s="22">
        <v>339</v>
      </c>
      <c r="BC349" s="22">
        <v>1.6064499999999999</v>
      </c>
      <c r="BD349">
        <f t="shared" si="70"/>
        <v>1.3055399999999999</v>
      </c>
      <c r="BE349">
        <f t="shared" si="71"/>
        <v>2.0980811123999996</v>
      </c>
    </row>
    <row r="350" spans="6:57">
      <c r="F350" s="9"/>
      <c r="G350" s="22">
        <v>-1.20544E-2</v>
      </c>
      <c r="H350" s="22">
        <v>17.605599999999999</v>
      </c>
      <c r="I350" s="22">
        <v>-2.2723400000000001E-2</v>
      </c>
      <c r="J350" s="22">
        <v>340</v>
      </c>
      <c r="K350" s="22">
        <v>-1.23871E-2</v>
      </c>
      <c r="L350">
        <f t="shared" si="60"/>
        <v>22.723400000000002</v>
      </c>
      <c r="M350">
        <f t="shared" si="61"/>
        <v>-0.27391695296000002</v>
      </c>
      <c r="N350" s="9"/>
      <c r="O350" s="22">
        <v>1.61209</v>
      </c>
      <c r="P350" s="22">
        <v>37.583500000000001</v>
      </c>
      <c r="Q350" s="22">
        <v>-3.6514300000000002E-3</v>
      </c>
      <c r="R350" s="22">
        <v>340</v>
      </c>
      <c r="S350" s="22">
        <v>1.6116299999999999</v>
      </c>
      <c r="T350">
        <f t="shared" si="62"/>
        <v>3.6514300000000004</v>
      </c>
      <c r="U350">
        <f t="shared" si="63"/>
        <v>5.8864337887000007</v>
      </c>
      <c r="X350" s="9"/>
      <c r="Y350" s="22">
        <v>-1.20544E-2</v>
      </c>
      <c r="Z350" s="22">
        <v>71.3446</v>
      </c>
      <c r="AA350" s="22">
        <v>-2.2494500000000001E-2</v>
      </c>
      <c r="AB350" s="22">
        <v>340</v>
      </c>
      <c r="AC350" s="22">
        <v>-1.1987299999999999E-2</v>
      </c>
      <c r="AD350">
        <f t="shared" si="64"/>
        <v>22.494500000000002</v>
      </c>
      <c r="AE350">
        <f t="shared" si="65"/>
        <v>-0.27115770080000001</v>
      </c>
      <c r="AF350" s="9"/>
      <c r="AG350" s="22">
        <v>1.61209</v>
      </c>
      <c r="AH350" s="22">
        <v>120.53400000000001</v>
      </c>
      <c r="AI350" s="22">
        <v>-2.0105000000000001E-3</v>
      </c>
      <c r="AJ350" s="22">
        <v>340</v>
      </c>
      <c r="AK350" s="22">
        <v>1.6113299999999999</v>
      </c>
      <c r="AL350">
        <f t="shared" si="66"/>
        <v>2.0105</v>
      </c>
      <c r="AM350">
        <f t="shared" si="67"/>
        <v>3.2411069449999999</v>
      </c>
      <c r="AP350" s="9"/>
      <c r="AQ350" s="22">
        <v>-1.20544E-2</v>
      </c>
      <c r="AR350" s="22">
        <v>169.77799999999999</v>
      </c>
      <c r="AS350" s="22">
        <v>-2.25922E-2</v>
      </c>
      <c r="AT350" s="22">
        <v>340</v>
      </c>
      <c r="AU350" s="22">
        <v>-1.15967E-2</v>
      </c>
      <c r="AV350">
        <f t="shared" si="68"/>
        <v>22.592199999999998</v>
      </c>
      <c r="AW350">
        <f t="shared" si="69"/>
        <v>-0.27233541567999997</v>
      </c>
      <c r="AX350" s="9"/>
      <c r="AY350" s="22">
        <v>1.61209</v>
      </c>
      <c r="AZ350" s="22">
        <v>189.08</v>
      </c>
      <c r="BA350" s="22">
        <v>-4.6023599999999999E-4</v>
      </c>
      <c r="BB350" s="22">
        <v>340</v>
      </c>
      <c r="BC350" s="22">
        <v>1.6113299999999999</v>
      </c>
      <c r="BD350">
        <f t="shared" si="70"/>
        <v>0.46023599999999998</v>
      </c>
      <c r="BE350">
        <f t="shared" si="71"/>
        <v>0.74194185323999995</v>
      </c>
    </row>
    <row r="351" spans="6:57">
      <c r="F351" s="9"/>
      <c r="G351" s="22">
        <v>-1.7089799999999999E-2</v>
      </c>
      <c r="H351" s="22">
        <v>17.6157</v>
      </c>
      <c r="I351" s="22">
        <v>-2.27295E-2</v>
      </c>
      <c r="J351" s="22">
        <v>341</v>
      </c>
      <c r="K351" s="22">
        <v>-1.7117299999999998E-2</v>
      </c>
      <c r="L351">
        <f t="shared" si="60"/>
        <v>22.729499999999998</v>
      </c>
      <c r="M351">
        <f t="shared" si="61"/>
        <v>-0.38844260909999995</v>
      </c>
      <c r="N351" s="9"/>
      <c r="O351" s="22">
        <v>1.61713</v>
      </c>
      <c r="P351" s="22">
        <v>37.593600000000002</v>
      </c>
      <c r="Q351" s="22">
        <v>-2.96722E-3</v>
      </c>
      <c r="R351" s="22">
        <v>341</v>
      </c>
      <c r="S351" s="22">
        <v>1.6168199999999999</v>
      </c>
      <c r="T351">
        <f t="shared" si="62"/>
        <v>2.9672200000000002</v>
      </c>
      <c r="U351">
        <f t="shared" si="63"/>
        <v>4.7983804786000004</v>
      </c>
      <c r="X351" s="9"/>
      <c r="Y351" s="22">
        <v>-1.7089799999999999E-2</v>
      </c>
      <c r="Z351" s="22">
        <v>71.354699999999994</v>
      </c>
      <c r="AA351" s="22">
        <v>-2.2500599999999999E-2</v>
      </c>
      <c r="AB351" s="22">
        <v>341</v>
      </c>
      <c r="AC351" s="22">
        <v>-1.6909799999999999E-2</v>
      </c>
      <c r="AD351">
        <f t="shared" si="64"/>
        <v>22.500599999999999</v>
      </c>
      <c r="AE351">
        <f t="shared" si="65"/>
        <v>-0.38453075387999996</v>
      </c>
      <c r="AF351" s="9"/>
      <c r="AG351" s="22">
        <v>1.61713</v>
      </c>
      <c r="AH351" s="22">
        <v>120.544</v>
      </c>
      <c r="AI351" s="22">
        <v>-1.1932399999999999E-3</v>
      </c>
      <c r="AJ351" s="22">
        <v>341</v>
      </c>
      <c r="AK351" s="22">
        <v>1.6162099999999999</v>
      </c>
      <c r="AL351">
        <f t="shared" si="66"/>
        <v>1.1932399999999999</v>
      </c>
      <c r="AM351">
        <f t="shared" si="67"/>
        <v>1.9296242011999998</v>
      </c>
      <c r="AP351" s="9"/>
      <c r="AQ351" s="22">
        <v>-1.7089799999999999E-2</v>
      </c>
      <c r="AR351" s="22">
        <v>169.78899999999999</v>
      </c>
      <c r="AS351" s="22">
        <v>-2.26044E-2</v>
      </c>
      <c r="AT351" s="22">
        <v>341</v>
      </c>
      <c r="AU351" s="22">
        <v>-1.7041000000000001E-2</v>
      </c>
      <c r="AV351">
        <f t="shared" si="68"/>
        <v>22.604400000000002</v>
      </c>
      <c r="AW351">
        <f t="shared" si="69"/>
        <v>-0.38630467512</v>
      </c>
      <c r="AX351" s="9"/>
      <c r="AY351" s="22">
        <v>1.61713</v>
      </c>
      <c r="AZ351" s="22">
        <v>189.09</v>
      </c>
      <c r="BA351" s="22">
        <v>1.1416600000000001E-3</v>
      </c>
      <c r="BB351" s="22">
        <v>341</v>
      </c>
      <c r="BC351" s="22">
        <v>1.61713</v>
      </c>
      <c r="BD351">
        <f t="shared" si="70"/>
        <v>-1.1416600000000001</v>
      </c>
      <c r="BE351">
        <f t="shared" si="71"/>
        <v>-1.8462126358000002</v>
      </c>
    </row>
    <row r="352" spans="6:57">
      <c r="F352" s="9"/>
      <c r="G352" s="22">
        <v>-2.2125200000000001E-2</v>
      </c>
      <c r="H352" s="22">
        <v>17.625800000000002</v>
      </c>
      <c r="I352" s="22">
        <v>-2.2738600000000001E-2</v>
      </c>
      <c r="J352" s="22">
        <v>342</v>
      </c>
      <c r="K352" s="22">
        <v>-2.2357200000000001E-2</v>
      </c>
      <c r="L352">
        <f t="shared" si="60"/>
        <v>22.738600000000002</v>
      </c>
      <c r="M352">
        <f t="shared" si="61"/>
        <v>-0.50309607272000001</v>
      </c>
      <c r="N352" s="9"/>
      <c r="O352" s="22">
        <v>1.62216</v>
      </c>
      <c r="P352" s="22">
        <v>37.6036</v>
      </c>
      <c r="Q352" s="22">
        <v>-2.23267E-3</v>
      </c>
      <c r="R352" s="22">
        <v>342</v>
      </c>
      <c r="S352" s="22">
        <v>1.62201</v>
      </c>
      <c r="T352">
        <f t="shared" si="62"/>
        <v>2.2326700000000002</v>
      </c>
      <c r="U352">
        <f t="shared" si="63"/>
        <v>3.6217479672000001</v>
      </c>
      <c r="X352" s="9"/>
      <c r="Y352" s="22">
        <v>-2.2125200000000001E-2</v>
      </c>
      <c r="Z352" s="22">
        <v>71.364800000000002</v>
      </c>
      <c r="AA352" s="22">
        <v>-2.2500599999999999E-2</v>
      </c>
      <c r="AB352" s="22">
        <v>342</v>
      </c>
      <c r="AC352" s="22">
        <v>-2.1905500000000001E-2</v>
      </c>
      <c r="AD352">
        <f t="shared" si="64"/>
        <v>22.500599999999999</v>
      </c>
      <c r="AE352">
        <f t="shared" si="65"/>
        <v>-0.49783027512</v>
      </c>
      <c r="AF352" s="9"/>
      <c r="AG352" s="22">
        <v>1.62216</v>
      </c>
      <c r="AH352" s="22">
        <v>120.554</v>
      </c>
      <c r="AI352" s="25">
        <v>-1.5533399999999999E-5</v>
      </c>
      <c r="AJ352" s="22">
        <v>342</v>
      </c>
      <c r="AK352" s="22">
        <v>1.6223099999999999</v>
      </c>
      <c r="AL352">
        <f t="shared" si="66"/>
        <v>1.5533399999999999E-2</v>
      </c>
      <c r="AM352">
        <f t="shared" si="67"/>
        <v>2.5197660144E-2</v>
      </c>
      <c r="AP352" s="9"/>
      <c r="AQ352" s="22">
        <v>-2.2125200000000001E-2</v>
      </c>
      <c r="AR352" s="22">
        <v>169.79900000000001</v>
      </c>
      <c r="AS352" s="22">
        <v>-2.2616600000000001E-2</v>
      </c>
      <c r="AT352" s="22">
        <v>342</v>
      </c>
      <c r="AU352" s="22">
        <v>-2.2503700000000001E-2</v>
      </c>
      <c r="AV352">
        <f t="shared" si="68"/>
        <v>22.616600000000002</v>
      </c>
      <c r="AW352">
        <f t="shared" si="69"/>
        <v>-0.50039679832000006</v>
      </c>
      <c r="AX352" s="9"/>
      <c r="AY352" s="22">
        <v>1.62216</v>
      </c>
      <c r="AZ352" s="22">
        <v>189.1</v>
      </c>
      <c r="BA352" s="22">
        <v>3.2492100000000002E-3</v>
      </c>
      <c r="BB352" s="22">
        <v>342</v>
      </c>
      <c r="BC352" s="22">
        <v>1.6210899999999999</v>
      </c>
      <c r="BD352">
        <f t="shared" si="70"/>
        <v>-3.2492100000000002</v>
      </c>
      <c r="BE352">
        <f t="shared" si="71"/>
        <v>-5.2707384936000006</v>
      </c>
    </row>
    <row r="353" spans="6:57">
      <c r="F353" s="9"/>
      <c r="G353" s="22">
        <v>-2.71606E-2</v>
      </c>
      <c r="H353" s="22">
        <v>17.6358</v>
      </c>
      <c r="I353" s="22">
        <v>-2.2753900000000001E-2</v>
      </c>
      <c r="J353" s="22">
        <v>343</v>
      </c>
      <c r="K353" s="22">
        <v>-2.7175899999999999E-2</v>
      </c>
      <c r="L353">
        <f t="shared" si="60"/>
        <v>22.753900000000002</v>
      </c>
      <c r="M353">
        <f t="shared" si="61"/>
        <v>-0.61800957634000009</v>
      </c>
      <c r="N353" s="9"/>
      <c r="O353" s="22">
        <v>1.6272</v>
      </c>
      <c r="P353" s="22">
        <v>37.613700000000001</v>
      </c>
      <c r="Q353" s="22">
        <v>-1.43066E-3</v>
      </c>
      <c r="R353" s="22">
        <v>343</v>
      </c>
      <c r="S353" s="22">
        <v>1.6272</v>
      </c>
      <c r="T353">
        <f t="shared" si="62"/>
        <v>1.43066</v>
      </c>
      <c r="U353">
        <f t="shared" si="63"/>
        <v>2.3279699520000001</v>
      </c>
      <c r="X353" s="9"/>
      <c r="Y353" s="22">
        <v>-2.71606E-2</v>
      </c>
      <c r="Z353" s="22">
        <v>71.374799999999993</v>
      </c>
      <c r="AA353" s="22">
        <v>-2.2525E-2</v>
      </c>
      <c r="AB353" s="22">
        <v>343</v>
      </c>
      <c r="AC353" s="22">
        <v>-2.67639E-2</v>
      </c>
      <c r="AD353">
        <f t="shared" si="64"/>
        <v>22.524999999999999</v>
      </c>
      <c r="AE353">
        <f t="shared" si="65"/>
        <v>-0.61179251499999998</v>
      </c>
      <c r="AF353" s="9"/>
      <c r="AG353" s="22">
        <v>1.6272</v>
      </c>
      <c r="AH353" s="22">
        <v>120.56399999999999</v>
      </c>
      <c r="AI353" s="22">
        <v>1.8515000000000001E-3</v>
      </c>
      <c r="AJ353" s="22">
        <v>343</v>
      </c>
      <c r="AK353" s="22">
        <v>1.62659</v>
      </c>
      <c r="AL353">
        <f t="shared" si="66"/>
        <v>-1.8515000000000001</v>
      </c>
      <c r="AM353">
        <f t="shared" si="67"/>
        <v>-3.0127608000000001</v>
      </c>
      <c r="AP353" s="9"/>
      <c r="AQ353" s="22">
        <v>-2.71606E-2</v>
      </c>
      <c r="AR353" s="22">
        <v>169.809</v>
      </c>
      <c r="AS353" s="22">
        <v>-2.2616600000000001E-2</v>
      </c>
      <c r="AT353" s="22">
        <v>343</v>
      </c>
      <c r="AU353" s="22">
        <v>-2.6849399999999999E-2</v>
      </c>
      <c r="AV353">
        <f t="shared" si="68"/>
        <v>22.616600000000002</v>
      </c>
      <c r="AW353">
        <f t="shared" si="69"/>
        <v>-0.6142804259600001</v>
      </c>
      <c r="AX353" s="9"/>
      <c r="AY353" s="22">
        <v>1.6272</v>
      </c>
      <c r="AZ353" s="22">
        <v>189.11099999999999</v>
      </c>
      <c r="BA353" s="22">
        <v>5.80139E-3</v>
      </c>
      <c r="BB353" s="22">
        <v>343</v>
      </c>
      <c r="BC353" s="22">
        <v>1.6268899999999999</v>
      </c>
      <c r="BD353">
        <f t="shared" si="70"/>
        <v>-5.8013899999999996</v>
      </c>
      <c r="BE353">
        <f t="shared" si="71"/>
        <v>-9.4400218079999991</v>
      </c>
    </row>
    <row r="354" spans="6:57">
      <c r="F354" s="9"/>
      <c r="G354" s="22">
        <v>-3.2196000000000002E-2</v>
      </c>
      <c r="H354" s="22">
        <v>17.645900000000001</v>
      </c>
      <c r="I354" s="22">
        <v>-2.2766100000000001E-2</v>
      </c>
      <c r="J354" s="22">
        <v>344</v>
      </c>
      <c r="K354" s="22">
        <v>-3.2089199999999998E-2</v>
      </c>
      <c r="L354">
        <f t="shared" si="60"/>
        <v>22.766100000000002</v>
      </c>
      <c r="M354">
        <f t="shared" si="61"/>
        <v>-0.7329773556000001</v>
      </c>
      <c r="N354" s="9"/>
      <c r="O354" s="22">
        <v>1.6322300000000001</v>
      </c>
      <c r="P354" s="22">
        <v>37.623800000000003</v>
      </c>
      <c r="Q354" s="22">
        <v>-4.2803999999999997E-4</v>
      </c>
      <c r="R354" s="22">
        <v>344</v>
      </c>
      <c r="S354" s="22">
        <v>1.63208</v>
      </c>
      <c r="T354">
        <f t="shared" si="62"/>
        <v>0.42803999999999998</v>
      </c>
      <c r="U354">
        <f t="shared" si="63"/>
        <v>0.69865972919999997</v>
      </c>
      <c r="X354" s="9"/>
      <c r="Y354" s="22">
        <v>-3.2196000000000002E-2</v>
      </c>
      <c r="Z354" s="22">
        <v>71.384900000000002</v>
      </c>
      <c r="AA354" s="22">
        <v>-2.25372E-2</v>
      </c>
      <c r="AB354" s="22">
        <v>344</v>
      </c>
      <c r="AC354" s="22">
        <v>-3.2061800000000001E-2</v>
      </c>
      <c r="AD354">
        <f t="shared" si="64"/>
        <v>22.537199999999999</v>
      </c>
      <c r="AE354">
        <f t="shared" si="65"/>
        <v>-0.72560769120000002</v>
      </c>
      <c r="AF354" s="9"/>
      <c r="AG354" s="22">
        <v>1.6322300000000001</v>
      </c>
      <c r="AH354" s="22">
        <v>120.574</v>
      </c>
      <c r="AI354" s="22">
        <v>4.17572E-3</v>
      </c>
      <c r="AJ354" s="22">
        <v>344</v>
      </c>
      <c r="AK354" s="22">
        <v>1.63147</v>
      </c>
      <c r="AL354">
        <f t="shared" si="66"/>
        <v>-4.1757200000000001</v>
      </c>
      <c r="AM354">
        <f t="shared" si="67"/>
        <v>-6.8157354556000005</v>
      </c>
      <c r="AP354" s="9"/>
      <c r="AQ354" s="22">
        <v>-3.2196000000000002E-2</v>
      </c>
      <c r="AR354" s="22">
        <v>169.81899999999999</v>
      </c>
      <c r="AS354" s="22">
        <v>-2.2625699999999999E-2</v>
      </c>
      <c r="AT354" s="22">
        <v>344</v>
      </c>
      <c r="AU354" s="22">
        <v>-3.1826800000000002E-2</v>
      </c>
      <c r="AV354">
        <f t="shared" si="68"/>
        <v>22.625699999999998</v>
      </c>
      <c r="AW354">
        <f t="shared" si="69"/>
        <v>-0.72845703719999999</v>
      </c>
      <c r="AX354" s="9"/>
      <c r="AY354" s="22">
        <v>1.6322300000000001</v>
      </c>
      <c r="AZ354" s="22">
        <v>189.12100000000001</v>
      </c>
      <c r="BA354" s="22">
        <v>8.2733200000000007E-3</v>
      </c>
      <c r="BB354" s="22">
        <v>344</v>
      </c>
      <c r="BC354" s="22">
        <v>1.6317699999999999</v>
      </c>
      <c r="BD354">
        <f t="shared" si="70"/>
        <v>-8.27332</v>
      </c>
      <c r="BE354">
        <f t="shared" si="71"/>
        <v>-13.5039611036</v>
      </c>
    </row>
    <row r="355" spans="6:57">
      <c r="F355" s="9"/>
      <c r="G355" s="22">
        <v>-3.7231399999999998E-2</v>
      </c>
      <c r="H355" s="22">
        <v>17.655999999999999</v>
      </c>
      <c r="I355" s="22">
        <v>-2.2772199999999999E-2</v>
      </c>
      <c r="J355" s="22">
        <v>345</v>
      </c>
      <c r="K355" s="22">
        <v>-3.7725799999999997E-2</v>
      </c>
      <c r="L355">
        <f t="shared" si="60"/>
        <v>22.772199999999998</v>
      </c>
      <c r="M355">
        <f t="shared" si="61"/>
        <v>-0.84784088707999983</v>
      </c>
      <c r="N355" s="9"/>
      <c r="O355" s="22">
        <v>1.63727</v>
      </c>
      <c r="P355" s="22">
        <v>37.633899999999997</v>
      </c>
      <c r="Q355" s="22">
        <v>1.4593500000000001E-3</v>
      </c>
      <c r="R355" s="22">
        <v>345</v>
      </c>
      <c r="S355" s="22">
        <v>1.63666</v>
      </c>
      <c r="T355">
        <f t="shared" si="62"/>
        <v>-1.4593500000000001</v>
      </c>
      <c r="U355">
        <f t="shared" si="63"/>
        <v>-2.3893499745000004</v>
      </c>
      <c r="X355" s="9"/>
      <c r="Y355" s="22">
        <v>-3.7231399999999998E-2</v>
      </c>
      <c r="Z355" s="22">
        <v>71.394999999999996</v>
      </c>
      <c r="AA355" s="22">
        <v>-2.2555499999999999E-2</v>
      </c>
      <c r="AB355" s="22">
        <v>345</v>
      </c>
      <c r="AC355" s="22">
        <v>-3.6981199999999999E-2</v>
      </c>
      <c r="AD355">
        <f t="shared" si="64"/>
        <v>22.555499999999999</v>
      </c>
      <c r="AE355">
        <f t="shared" si="65"/>
        <v>-0.83977284269999986</v>
      </c>
      <c r="AF355" s="9"/>
      <c r="AG355" s="22">
        <v>1.63727</v>
      </c>
      <c r="AH355" s="22">
        <v>120.584</v>
      </c>
      <c r="AI355" s="22">
        <v>7.2692900000000003E-3</v>
      </c>
      <c r="AJ355" s="22">
        <v>345</v>
      </c>
      <c r="AK355" s="22">
        <v>1.63666</v>
      </c>
      <c r="AL355">
        <f t="shared" si="66"/>
        <v>-7.2692900000000007</v>
      </c>
      <c r="AM355">
        <f t="shared" si="67"/>
        <v>-11.901790438300001</v>
      </c>
      <c r="AP355" s="9"/>
      <c r="AQ355" s="22">
        <v>-3.7231399999999998E-2</v>
      </c>
      <c r="AR355" s="22">
        <v>169.82900000000001</v>
      </c>
      <c r="AS355" s="22">
        <v>-2.2631800000000001E-2</v>
      </c>
      <c r="AT355" s="22">
        <v>345</v>
      </c>
      <c r="AU355" s="22">
        <v>-3.7081900000000001E-2</v>
      </c>
      <c r="AV355">
        <f t="shared" si="68"/>
        <v>22.631800000000002</v>
      </c>
      <c r="AW355">
        <f t="shared" si="69"/>
        <v>-0.84261359852000006</v>
      </c>
      <c r="AX355" s="9"/>
      <c r="AY355" s="22">
        <v>1.63727</v>
      </c>
      <c r="AZ355" s="22">
        <v>189.131</v>
      </c>
      <c r="BA355" s="22">
        <v>1.13922E-2</v>
      </c>
      <c r="BB355" s="22">
        <v>345</v>
      </c>
      <c r="BC355" s="22">
        <v>1.63666</v>
      </c>
      <c r="BD355">
        <f t="shared" si="70"/>
        <v>-11.392200000000001</v>
      </c>
      <c r="BE355">
        <f t="shared" si="71"/>
        <v>-18.652107294</v>
      </c>
    </row>
    <row r="356" spans="6:57">
      <c r="F356" s="9"/>
      <c r="G356" s="22">
        <v>-4.22668E-2</v>
      </c>
      <c r="H356" s="22">
        <v>17.6661</v>
      </c>
      <c r="I356" s="22">
        <v>-2.27692E-2</v>
      </c>
      <c r="J356" s="22">
        <v>346</v>
      </c>
      <c r="K356" s="22">
        <v>-4.2422500000000002E-2</v>
      </c>
      <c r="L356">
        <f t="shared" si="60"/>
        <v>22.769200000000001</v>
      </c>
      <c r="M356">
        <f t="shared" si="61"/>
        <v>-0.96238122256000003</v>
      </c>
      <c r="N356" s="9"/>
      <c r="O356" s="22">
        <v>1.6423000000000001</v>
      </c>
      <c r="P356" s="22">
        <v>37.643900000000002</v>
      </c>
      <c r="Q356" s="22">
        <v>3.9446999999999998E-3</v>
      </c>
      <c r="R356" s="22">
        <v>346</v>
      </c>
      <c r="S356" s="22">
        <v>1.64154</v>
      </c>
      <c r="T356">
        <f t="shared" si="62"/>
        <v>-3.9446999999999997</v>
      </c>
      <c r="U356">
        <f t="shared" si="63"/>
        <v>-6.47838081</v>
      </c>
      <c r="X356" s="9"/>
      <c r="Y356" s="22">
        <v>-4.22668E-2</v>
      </c>
      <c r="Z356" s="22">
        <v>71.405100000000004</v>
      </c>
      <c r="AA356" s="22">
        <v>-2.2573900000000001E-2</v>
      </c>
      <c r="AB356" s="22">
        <v>346</v>
      </c>
      <c r="AC356" s="22">
        <v>-4.2889400000000001E-2</v>
      </c>
      <c r="AD356">
        <f t="shared" si="64"/>
        <v>22.573900000000002</v>
      </c>
      <c r="AE356">
        <f t="shared" si="65"/>
        <v>-0.95412651652000013</v>
      </c>
      <c r="AF356" s="9"/>
      <c r="AG356" s="22">
        <v>1.6423000000000001</v>
      </c>
      <c r="AH356" s="22">
        <v>120.59399999999999</v>
      </c>
      <c r="AI356" s="22">
        <v>1.008E-2</v>
      </c>
      <c r="AJ356" s="22">
        <v>346</v>
      </c>
      <c r="AK356" s="22">
        <v>1.64093</v>
      </c>
      <c r="AL356">
        <f t="shared" si="66"/>
        <v>-10.08</v>
      </c>
      <c r="AM356">
        <f t="shared" si="67"/>
        <v>-16.554384000000002</v>
      </c>
      <c r="AP356" s="9"/>
      <c r="AQ356" s="22">
        <v>-4.22668E-2</v>
      </c>
      <c r="AR356" s="22">
        <v>169.839</v>
      </c>
      <c r="AS356" s="22">
        <v>-2.2631800000000001E-2</v>
      </c>
      <c r="AT356" s="22">
        <v>346</v>
      </c>
      <c r="AU356" s="22">
        <v>-4.2224100000000001E-2</v>
      </c>
      <c r="AV356">
        <f t="shared" si="68"/>
        <v>22.631800000000002</v>
      </c>
      <c r="AW356">
        <f t="shared" si="69"/>
        <v>-0.95657376424000007</v>
      </c>
      <c r="AX356" s="9"/>
      <c r="AY356" s="22">
        <v>1.6423000000000001</v>
      </c>
      <c r="AZ356" s="22">
        <v>189.14099999999999</v>
      </c>
      <c r="BA356" s="22">
        <v>1.41479E-2</v>
      </c>
      <c r="BB356" s="22">
        <v>346</v>
      </c>
      <c r="BC356" s="22">
        <v>1.64093</v>
      </c>
      <c r="BD356">
        <f t="shared" si="70"/>
        <v>-14.1479</v>
      </c>
      <c r="BE356">
        <f t="shared" si="71"/>
        <v>-23.235096170000002</v>
      </c>
    </row>
    <row r="357" spans="6:57">
      <c r="F357" s="9"/>
      <c r="G357" s="22">
        <v>-4.7302200000000003E-2</v>
      </c>
      <c r="H357" s="22">
        <v>17.676100000000002</v>
      </c>
      <c r="I357" s="22">
        <v>-2.27844E-2</v>
      </c>
      <c r="J357" s="22">
        <v>347</v>
      </c>
      <c r="K357" s="22">
        <v>-4.7131300000000001E-2</v>
      </c>
      <c r="L357">
        <f t="shared" si="60"/>
        <v>22.784400000000002</v>
      </c>
      <c r="M357">
        <f t="shared" si="61"/>
        <v>-1.0777522456800002</v>
      </c>
      <c r="N357" s="9"/>
      <c r="O357" s="22">
        <v>1.64734</v>
      </c>
      <c r="P357" s="22">
        <v>37.654000000000003</v>
      </c>
      <c r="Q357" s="22">
        <v>6.8145799999999998E-3</v>
      </c>
      <c r="R357" s="22">
        <v>347</v>
      </c>
      <c r="S357" s="22">
        <v>1.64642</v>
      </c>
      <c r="T357">
        <f t="shared" si="62"/>
        <v>-6.8145799999999994</v>
      </c>
      <c r="U357">
        <f t="shared" si="63"/>
        <v>-11.225930217199998</v>
      </c>
      <c r="X357" s="9"/>
      <c r="Y357" s="22">
        <v>-4.7302200000000003E-2</v>
      </c>
      <c r="Z357" s="22">
        <v>71.415099999999995</v>
      </c>
      <c r="AA357" s="22">
        <v>-2.2582999999999999E-2</v>
      </c>
      <c r="AB357" s="22">
        <v>347</v>
      </c>
      <c r="AC357" s="22">
        <v>-4.7265599999999998E-2</v>
      </c>
      <c r="AD357">
        <f t="shared" si="64"/>
        <v>22.582999999999998</v>
      </c>
      <c r="AE357">
        <f t="shared" si="65"/>
        <v>-1.0682255826</v>
      </c>
      <c r="AF357" s="9"/>
      <c r="AG357" s="22">
        <v>1.64734</v>
      </c>
      <c r="AH357" s="22">
        <v>120.605</v>
      </c>
      <c r="AI357" s="22">
        <v>1.32751E-2</v>
      </c>
      <c r="AJ357" s="22">
        <v>347</v>
      </c>
      <c r="AK357" s="22">
        <v>1.64642</v>
      </c>
      <c r="AL357">
        <f t="shared" si="66"/>
        <v>-13.2751</v>
      </c>
      <c r="AM357">
        <f t="shared" si="67"/>
        <v>-21.868603234000002</v>
      </c>
      <c r="AP357" s="9"/>
      <c r="AQ357" s="22">
        <v>-4.7302200000000003E-2</v>
      </c>
      <c r="AR357" s="22">
        <v>169.84899999999999</v>
      </c>
      <c r="AS357" s="22">
        <v>-2.2628800000000001E-2</v>
      </c>
      <c r="AT357" s="22">
        <v>347</v>
      </c>
      <c r="AU357" s="22">
        <v>-4.7607400000000001E-2</v>
      </c>
      <c r="AV357">
        <f t="shared" si="68"/>
        <v>22.628800000000002</v>
      </c>
      <c r="AW357">
        <f t="shared" si="69"/>
        <v>-1.0703920233600002</v>
      </c>
      <c r="AX357" s="9"/>
      <c r="AY357" s="22">
        <v>1.64734</v>
      </c>
      <c r="AZ357" s="22">
        <v>189.15100000000001</v>
      </c>
      <c r="BA357" s="22">
        <v>1.7160000000000002E-2</v>
      </c>
      <c r="BB357" s="22">
        <v>347</v>
      </c>
      <c r="BC357" s="22">
        <v>1.64642</v>
      </c>
      <c r="BD357">
        <f t="shared" si="70"/>
        <v>-17.16</v>
      </c>
      <c r="BE357">
        <f t="shared" si="71"/>
        <v>-28.2683544</v>
      </c>
    </row>
    <row r="358" spans="6:57">
      <c r="F358" s="9"/>
      <c r="G358" s="22">
        <v>-5.2337599999999998E-2</v>
      </c>
      <c r="H358" s="22">
        <v>17.686199999999999</v>
      </c>
      <c r="I358" s="22">
        <v>-2.2793600000000001E-2</v>
      </c>
      <c r="J358" s="22">
        <v>348</v>
      </c>
      <c r="K358" s="22">
        <v>-5.2795399999999999E-2</v>
      </c>
      <c r="L358">
        <f t="shared" si="60"/>
        <v>22.793600000000001</v>
      </c>
      <c r="M358">
        <f t="shared" si="61"/>
        <v>-1.1929623193600001</v>
      </c>
      <c r="N358" s="9"/>
      <c r="O358" s="22">
        <v>1.6523699999999999</v>
      </c>
      <c r="P358" s="22">
        <v>37.664099999999998</v>
      </c>
      <c r="Q358" s="22">
        <v>9.7656300000000008E-3</v>
      </c>
      <c r="R358" s="22">
        <v>348</v>
      </c>
      <c r="S358" s="22">
        <v>1.65161</v>
      </c>
      <c r="T358">
        <f t="shared" si="62"/>
        <v>-9.7656300000000016</v>
      </c>
      <c r="U358">
        <f t="shared" si="63"/>
        <v>-16.136434043100003</v>
      </c>
      <c r="X358" s="9"/>
      <c r="Y358" s="22">
        <v>-5.2337599999999998E-2</v>
      </c>
      <c r="Z358" s="22">
        <v>71.425200000000004</v>
      </c>
      <c r="AA358" s="22">
        <v>-2.2586100000000001E-2</v>
      </c>
      <c r="AB358" s="22">
        <v>348</v>
      </c>
      <c r="AC358" s="22">
        <v>-5.2734400000000001E-2</v>
      </c>
      <c r="AD358">
        <f t="shared" si="64"/>
        <v>22.586100000000002</v>
      </c>
      <c r="AE358">
        <f t="shared" si="65"/>
        <v>-1.1821022673600001</v>
      </c>
      <c r="AF358" s="9"/>
      <c r="AG358" s="22">
        <v>1.6523699999999999</v>
      </c>
      <c r="AH358" s="22">
        <v>120.61499999999999</v>
      </c>
      <c r="AI358" s="22">
        <v>1.6168200000000001E-2</v>
      </c>
      <c r="AJ358" s="22">
        <v>348</v>
      </c>
      <c r="AK358" s="22">
        <v>1.6513100000000001</v>
      </c>
      <c r="AL358">
        <f t="shared" si="66"/>
        <v>-16.168200000000002</v>
      </c>
      <c r="AM358">
        <f t="shared" si="67"/>
        <v>-26.715848634000004</v>
      </c>
      <c r="AP358" s="9"/>
      <c r="AQ358" s="22">
        <v>-5.2337599999999998E-2</v>
      </c>
      <c r="AR358" s="22">
        <v>169.85900000000001</v>
      </c>
      <c r="AS358" s="22">
        <v>-2.2634899999999999E-2</v>
      </c>
      <c r="AT358" s="22">
        <v>348</v>
      </c>
      <c r="AU358" s="22">
        <v>-5.2764900000000003E-2</v>
      </c>
      <c r="AV358">
        <f t="shared" si="68"/>
        <v>22.634899999999998</v>
      </c>
      <c r="AW358">
        <f t="shared" si="69"/>
        <v>-1.1846563422399998</v>
      </c>
      <c r="AX358" s="9"/>
      <c r="AY358" s="22">
        <v>1.6523699999999999</v>
      </c>
      <c r="AZ358" s="22">
        <v>189.161</v>
      </c>
      <c r="BA358" s="22">
        <v>1.9839499999999999E-2</v>
      </c>
      <c r="BB358" s="22">
        <v>348</v>
      </c>
      <c r="BC358" s="22">
        <v>1.65161</v>
      </c>
      <c r="BD358">
        <f t="shared" si="70"/>
        <v>-19.839500000000001</v>
      </c>
      <c r="BE358">
        <f t="shared" si="71"/>
        <v>-32.782194615000002</v>
      </c>
    </row>
    <row r="359" spans="6:57">
      <c r="F359" s="9"/>
      <c r="G359" s="22">
        <v>-5.7373E-2</v>
      </c>
      <c r="H359" s="22">
        <v>17.696300000000001</v>
      </c>
      <c r="I359" s="22">
        <v>-2.27966E-2</v>
      </c>
      <c r="J359" s="22">
        <v>349</v>
      </c>
      <c r="K359" s="22">
        <v>-5.8288600000000003E-2</v>
      </c>
      <c r="L359">
        <f t="shared" si="60"/>
        <v>22.796600000000002</v>
      </c>
      <c r="M359">
        <f t="shared" si="61"/>
        <v>-1.3079093318000001</v>
      </c>
      <c r="N359" s="9"/>
      <c r="O359" s="22">
        <v>1.65741</v>
      </c>
      <c r="P359" s="22">
        <v>37.674100000000003</v>
      </c>
      <c r="Q359" s="22">
        <v>1.29333E-2</v>
      </c>
      <c r="R359" s="22">
        <v>349</v>
      </c>
      <c r="S359" s="22">
        <v>1.65649</v>
      </c>
      <c r="T359">
        <f t="shared" si="62"/>
        <v>-12.933299999999999</v>
      </c>
      <c r="U359">
        <f t="shared" si="63"/>
        <v>-21.435780753</v>
      </c>
      <c r="X359" s="9"/>
      <c r="Y359" s="22">
        <v>-5.7373E-2</v>
      </c>
      <c r="Z359" s="22">
        <v>71.435299999999998</v>
      </c>
      <c r="AA359" s="22">
        <v>-2.2579999999999999E-2</v>
      </c>
      <c r="AB359" s="22">
        <v>349</v>
      </c>
      <c r="AC359" s="22">
        <v>-5.7434100000000002E-2</v>
      </c>
      <c r="AD359">
        <f t="shared" si="64"/>
        <v>22.58</v>
      </c>
      <c r="AE359">
        <f t="shared" si="65"/>
        <v>-1.29548234</v>
      </c>
      <c r="AF359" s="9"/>
      <c r="AG359" s="22">
        <v>1.65741</v>
      </c>
      <c r="AH359" s="22">
        <v>120.625</v>
      </c>
      <c r="AI359" s="22">
        <v>1.8963600000000001E-2</v>
      </c>
      <c r="AJ359" s="22">
        <v>349</v>
      </c>
      <c r="AK359" s="22">
        <v>1.6571</v>
      </c>
      <c r="AL359">
        <f t="shared" si="66"/>
        <v>-18.9636</v>
      </c>
      <c r="AM359">
        <f t="shared" si="67"/>
        <v>-31.430460276000002</v>
      </c>
      <c r="AP359" s="9"/>
      <c r="AQ359" s="22">
        <v>-5.7373E-2</v>
      </c>
      <c r="AR359" s="22">
        <v>169.869</v>
      </c>
      <c r="AS359" s="22">
        <v>-2.2653199999999998E-2</v>
      </c>
      <c r="AT359" s="22">
        <v>349</v>
      </c>
      <c r="AU359" s="22">
        <v>-5.78918E-2</v>
      </c>
      <c r="AV359">
        <f t="shared" si="68"/>
        <v>22.653199999999998</v>
      </c>
      <c r="AW359">
        <f t="shared" si="69"/>
        <v>-1.2996820435999998</v>
      </c>
      <c r="AX359" s="9"/>
      <c r="AY359" s="22">
        <v>1.65741</v>
      </c>
      <c r="AZ359" s="22">
        <v>189.17099999999999</v>
      </c>
      <c r="BA359" s="22">
        <v>2.24823E-2</v>
      </c>
      <c r="BB359" s="22">
        <v>349</v>
      </c>
      <c r="BC359" s="22">
        <v>1.6561900000000001</v>
      </c>
      <c r="BD359">
        <f t="shared" si="70"/>
        <v>-22.482299999999999</v>
      </c>
      <c r="BE359">
        <f t="shared" si="71"/>
        <v>-37.262388842999997</v>
      </c>
    </row>
    <row r="360" spans="6:57">
      <c r="F360" s="9"/>
      <c r="G360" s="22">
        <v>-6.2408400000000003E-2</v>
      </c>
      <c r="H360" s="22">
        <v>17.706299999999999</v>
      </c>
      <c r="I360" s="22">
        <v>-2.2790500000000002E-2</v>
      </c>
      <c r="J360" s="22">
        <v>350</v>
      </c>
      <c r="K360" s="22">
        <v>-6.31409E-2</v>
      </c>
      <c r="L360">
        <f t="shared" si="60"/>
        <v>22.790500000000002</v>
      </c>
      <c r="M360">
        <f t="shared" si="61"/>
        <v>-1.4223186402000001</v>
      </c>
      <c r="N360" s="9"/>
      <c r="O360" s="22">
        <v>1.66245</v>
      </c>
      <c r="P360" s="22">
        <v>37.684199999999997</v>
      </c>
      <c r="Q360" s="22">
        <v>1.61987E-2</v>
      </c>
      <c r="R360" s="22">
        <v>350</v>
      </c>
      <c r="S360" s="22">
        <v>1.66229</v>
      </c>
      <c r="T360">
        <f t="shared" si="62"/>
        <v>-16.198699999999999</v>
      </c>
      <c r="U360">
        <f t="shared" si="63"/>
        <v>-26.929528814999998</v>
      </c>
      <c r="X360" s="9"/>
      <c r="Y360" s="22">
        <v>-6.2408400000000003E-2</v>
      </c>
      <c r="Z360" s="22">
        <v>71.445300000000003</v>
      </c>
      <c r="AA360" s="22">
        <v>-2.2589100000000001E-2</v>
      </c>
      <c r="AB360" s="22">
        <v>350</v>
      </c>
      <c r="AC360" s="22">
        <v>-6.34155E-2</v>
      </c>
      <c r="AD360">
        <f t="shared" si="64"/>
        <v>22.589100000000002</v>
      </c>
      <c r="AE360">
        <f t="shared" si="65"/>
        <v>-1.4097495884400002</v>
      </c>
      <c r="AF360" s="9"/>
      <c r="AG360" s="22">
        <v>1.66245</v>
      </c>
      <c r="AH360" s="22">
        <v>120.63500000000001</v>
      </c>
      <c r="AI360" s="22">
        <v>2.16797E-2</v>
      </c>
      <c r="AJ360" s="22">
        <v>350</v>
      </c>
      <c r="AK360" s="22">
        <v>1.66168</v>
      </c>
      <c r="AL360">
        <f t="shared" si="66"/>
        <v>-21.6797</v>
      </c>
      <c r="AM360">
        <f t="shared" si="67"/>
        <v>-36.041417265</v>
      </c>
      <c r="AP360" s="9"/>
      <c r="AQ360" s="22">
        <v>-6.2408400000000003E-2</v>
      </c>
      <c r="AR360" s="22">
        <v>169.87899999999999</v>
      </c>
      <c r="AS360" s="22">
        <v>-2.2671500000000001E-2</v>
      </c>
      <c r="AT360" s="22">
        <v>350</v>
      </c>
      <c r="AU360" s="22">
        <v>-6.3079800000000005E-2</v>
      </c>
      <c r="AV360">
        <f t="shared" si="68"/>
        <v>22.671500000000002</v>
      </c>
      <c r="AW360">
        <f t="shared" si="69"/>
        <v>-1.4148920406000001</v>
      </c>
      <c r="AX360" s="9"/>
      <c r="AY360" s="22">
        <v>1.66245</v>
      </c>
      <c r="AZ360" s="22">
        <v>189.18100000000001</v>
      </c>
      <c r="BA360" s="22">
        <v>2.5421099999999999E-2</v>
      </c>
      <c r="BB360" s="22">
        <v>350</v>
      </c>
      <c r="BC360" s="22">
        <v>1.6619900000000001</v>
      </c>
      <c r="BD360">
        <f t="shared" si="70"/>
        <v>-25.421099999999999</v>
      </c>
      <c r="BE360">
        <f t="shared" si="71"/>
        <v>-42.261307694999999</v>
      </c>
    </row>
    <row r="361" spans="6:57">
      <c r="F361" s="9"/>
      <c r="G361" s="22">
        <v>-6.7443799999999998E-2</v>
      </c>
      <c r="H361" s="22">
        <v>17.7164</v>
      </c>
      <c r="I361" s="22">
        <v>-2.27966E-2</v>
      </c>
      <c r="J361" s="22">
        <v>351</v>
      </c>
      <c r="K361" s="22">
        <v>-6.7138699999999996E-2</v>
      </c>
      <c r="L361">
        <f t="shared" si="60"/>
        <v>22.796600000000002</v>
      </c>
      <c r="M361">
        <f t="shared" si="61"/>
        <v>-1.53748933108</v>
      </c>
      <c r="N361" s="9"/>
      <c r="O361" s="22">
        <v>1.6674800000000001</v>
      </c>
      <c r="P361" s="22">
        <v>37.694299999999998</v>
      </c>
      <c r="Q361" s="22">
        <v>1.9207800000000001E-2</v>
      </c>
      <c r="R361" s="22">
        <v>351</v>
      </c>
      <c r="S361" s="22">
        <v>1.6668700000000001</v>
      </c>
      <c r="T361">
        <f t="shared" si="62"/>
        <v>-19.207799999999999</v>
      </c>
      <c r="U361">
        <f t="shared" si="63"/>
        <v>-32.028622343999999</v>
      </c>
      <c r="X361" s="9"/>
      <c r="Y361" s="22">
        <v>-6.7443799999999998E-2</v>
      </c>
      <c r="Z361" s="22">
        <v>71.455399999999997</v>
      </c>
      <c r="AA361" s="22">
        <v>-2.2586100000000001E-2</v>
      </c>
      <c r="AB361" s="22">
        <v>351</v>
      </c>
      <c r="AC361" s="22">
        <v>-6.7993200000000004E-2</v>
      </c>
      <c r="AD361">
        <f t="shared" si="64"/>
        <v>22.586100000000002</v>
      </c>
      <c r="AE361">
        <f t="shared" si="65"/>
        <v>-1.5232924111800001</v>
      </c>
      <c r="AF361" s="9"/>
      <c r="AG361" s="22">
        <v>1.6674800000000001</v>
      </c>
      <c r="AH361" s="22">
        <v>120.645</v>
      </c>
      <c r="AI361" s="22">
        <v>2.4041699999999999E-2</v>
      </c>
      <c r="AJ361" s="22">
        <v>351</v>
      </c>
      <c r="AK361" s="22">
        <v>1.6668700000000001</v>
      </c>
      <c r="AL361">
        <f t="shared" si="66"/>
        <v>-24.041699999999999</v>
      </c>
      <c r="AM361">
        <f t="shared" si="67"/>
        <v>-40.089053915999997</v>
      </c>
      <c r="AP361" s="9"/>
      <c r="AQ361" s="22">
        <v>-6.7443799999999998E-2</v>
      </c>
      <c r="AR361" s="22">
        <v>169.88900000000001</v>
      </c>
      <c r="AS361" s="22">
        <v>-2.2699E-2</v>
      </c>
      <c r="AT361" s="22">
        <v>351</v>
      </c>
      <c r="AU361" s="22">
        <v>-6.8084699999999998E-2</v>
      </c>
      <c r="AV361">
        <f t="shared" si="68"/>
        <v>22.699000000000002</v>
      </c>
      <c r="AW361">
        <f t="shared" si="69"/>
        <v>-1.5309068162000001</v>
      </c>
      <c r="AX361" s="9"/>
      <c r="AY361" s="22">
        <v>1.6674800000000001</v>
      </c>
      <c r="AZ361" s="22">
        <v>189.191</v>
      </c>
      <c r="BA361" s="22">
        <v>2.7630600000000002E-2</v>
      </c>
      <c r="BB361" s="22">
        <v>351</v>
      </c>
      <c r="BC361" s="22">
        <v>1.6674800000000001</v>
      </c>
      <c r="BD361">
        <f t="shared" si="70"/>
        <v>-27.630600000000001</v>
      </c>
      <c r="BE361">
        <f t="shared" si="71"/>
        <v>-46.073472888000005</v>
      </c>
    </row>
    <row r="362" spans="6:57">
      <c r="F362" s="9"/>
      <c r="G362" s="22">
        <v>-7.2479199999999994E-2</v>
      </c>
      <c r="H362" s="22">
        <v>17.726500000000001</v>
      </c>
      <c r="I362" s="22">
        <v>-2.2802699999999999E-2</v>
      </c>
      <c r="J362" s="22">
        <v>352</v>
      </c>
      <c r="K362" s="22">
        <v>-7.3333700000000002E-2</v>
      </c>
      <c r="L362">
        <f t="shared" si="60"/>
        <v>22.802699999999998</v>
      </c>
      <c r="M362">
        <f t="shared" si="61"/>
        <v>-1.6527214538399997</v>
      </c>
      <c r="N362" s="9"/>
      <c r="O362" s="22">
        <v>1.67252</v>
      </c>
      <c r="P362" s="22">
        <v>37.7044</v>
      </c>
      <c r="Q362" s="22">
        <v>2.1957399999999998E-2</v>
      </c>
      <c r="R362" s="22">
        <v>352</v>
      </c>
      <c r="S362" s="22">
        <v>1.6720600000000001</v>
      </c>
      <c r="T362">
        <f t="shared" si="62"/>
        <v>-21.9574</v>
      </c>
      <c r="U362">
        <f t="shared" si="63"/>
        <v>-36.724190647999997</v>
      </c>
      <c r="X362" s="9"/>
      <c r="Y362" s="22">
        <v>-7.2479199999999994E-2</v>
      </c>
      <c r="Z362" s="22">
        <v>71.465500000000006</v>
      </c>
      <c r="AA362" s="22">
        <v>-2.2589100000000001E-2</v>
      </c>
      <c r="AB362" s="22">
        <v>352</v>
      </c>
      <c r="AC362" s="22">
        <v>-7.3791499999999996E-2</v>
      </c>
      <c r="AD362">
        <f t="shared" si="64"/>
        <v>22.589100000000002</v>
      </c>
      <c r="AE362">
        <f t="shared" si="65"/>
        <v>-1.6372398967199999</v>
      </c>
      <c r="AF362" s="9"/>
      <c r="AG362" s="22">
        <v>1.67252</v>
      </c>
      <c r="AH362" s="22">
        <v>120.655</v>
      </c>
      <c r="AI362" s="22">
        <v>2.72156E-2</v>
      </c>
      <c r="AJ362" s="22">
        <v>352</v>
      </c>
      <c r="AK362" s="22">
        <v>1.6717500000000001</v>
      </c>
      <c r="AL362">
        <f t="shared" si="66"/>
        <v>-27.215599999999998</v>
      </c>
      <c r="AM362">
        <f t="shared" si="67"/>
        <v>-45.518635312000001</v>
      </c>
      <c r="AP362" s="9"/>
      <c r="AQ362" s="22">
        <v>-7.2479199999999994E-2</v>
      </c>
      <c r="AR362" s="22">
        <v>169.899</v>
      </c>
      <c r="AS362" s="22">
        <v>-2.2708099999999998E-2</v>
      </c>
      <c r="AT362" s="22">
        <v>352</v>
      </c>
      <c r="AU362" s="22">
        <v>-7.2906499999999999E-2</v>
      </c>
      <c r="AV362">
        <f t="shared" si="68"/>
        <v>22.708099999999998</v>
      </c>
      <c r="AW362">
        <f t="shared" si="69"/>
        <v>-1.6458649215199996</v>
      </c>
      <c r="AX362" s="9"/>
      <c r="AY362" s="22">
        <v>1.67252</v>
      </c>
      <c r="AZ362" s="22">
        <v>189.20099999999999</v>
      </c>
      <c r="BA362" s="22">
        <v>3.0544999999999999E-2</v>
      </c>
      <c r="BB362" s="22">
        <v>352</v>
      </c>
      <c r="BC362" s="22">
        <v>1.6714500000000001</v>
      </c>
      <c r="BD362">
        <f t="shared" si="70"/>
        <v>-30.544999999999998</v>
      </c>
      <c r="BE362">
        <f t="shared" si="71"/>
        <v>-51.087123399999996</v>
      </c>
    </row>
    <row r="363" spans="6:57">
      <c r="F363" s="9"/>
      <c r="G363" s="22">
        <v>-7.7514600000000003E-2</v>
      </c>
      <c r="H363" s="22">
        <v>17.736599999999999</v>
      </c>
      <c r="I363" s="22">
        <v>-2.2814899999999999E-2</v>
      </c>
      <c r="J363" s="22">
        <v>353</v>
      </c>
      <c r="K363" s="22">
        <v>-7.8063999999999995E-2</v>
      </c>
      <c r="L363">
        <f t="shared" si="60"/>
        <v>22.814899999999998</v>
      </c>
      <c r="M363">
        <f t="shared" si="61"/>
        <v>-1.7684878475399999</v>
      </c>
      <c r="N363" s="9"/>
      <c r="O363" s="22">
        <v>1.6775500000000001</v>
      </c>
      <c r="P363" s="22">
        <v>37.714399999999998</v>
      </c>
      <c r="Q363" s="22">
        <v>2.4484300000000001E-2</v>
      </c>
      <c r="R363" s="22">
        <v>353</v>
      </c>
      <c r="S363" s="22">
        <v>1.6772499999999999</v>
      </c>
      <c r="T363">
        <f t="shared" si="62"/>
        <v>-24.484300000000001</v>
      </c>
      <c r="U363">
        <f t="shared" si="63"/>
        <v>-41.073637465000004</v>
      </c>
      <c r="X363" s="9"/>
      <c r="Y363" s="22">
        <v>-7.7514600000000003E-2</v>
      </c>
      <c r="Z363" s="22">
        <v>71.475499999999997</v>
      </c>
      <c r="AA363" s="22">
        <v>-2.26074E-2</v>
      </c>
      <c r="AB363" s="22">
        <v>353</v>
      </c>
      <c r="AC363" s="22">
        <v>-7.7850299999999997E-2</v>
      </c>
      <c r="AD363">
        <f t="shared" si="64"/>
        <v>22.607399999999998</v>
      </c>
      <c r="AE363">
        <f t="shared" si="65"/>
        <v>-1.7524035680399999</v>
      </c>
      <c r="AF363" s="9"/>
      <c r="AG363" s="22">
        <v>1.6775500000000001</v>
      </c>
      <c r="AH363" s="22">
        <v>120.66500000000001</v>
      </c>
      <c r="AI363" s="22">
        <v>3.1426999999999997E-2</v>
      </c>
      <c r="AJ363" s="22">
        <v>353</v>
      </c>
      <c r="AK363" s="22">
        <v>1.6769400000000001</v>
      </c>
      <c r="AL363">
        <f t="shared" si="66"/>
        <v>-31.426999999999996</v>
      </c>
      <c r="AM363">
        <f t="shared" si="67"/>
        <v>-52.720363849999998</v>
      </c>
      <c r="AP363" s="9"/>
      <c r="AQ363" s="22">
        <v>-7.7514600000000003E-2</v>
      </c>
      <c r="AR363" s="22">
        <v>169.90899999999999</v>
      </c>
      <c r="AS363" s="22">
        <v>-2.2711200000000001E-2</v>
      </c>
      <c r="AT363" s="22">
        <v>353</v>
      </c>
      <c r="AU363" s="22">
        <v>-7.7972399999999997E-2</v>
      </c>
      <c r="AV363">
        <f t="shared" si="68"/>
        <v>22.711200000000002</v>
      </c>
      <c r="AW363">
        <f t="shared" si="69"/>
        <v>-1.7604495835200002</v>
      </c>
      <c r="AX363" s="9"/>
      <c r="AY363" s="22">
        <v>1.6775500000000001</v>
      </c>
      <c r="AZ363" s="22">
        <v>189.21100000000001</v>
      </c>
      <c r="BA363" s="22">
        <v>3.38959E-2</v>
      </c>
      <c r="BB363" s="22">
        <v>353</v>
      </c>
      <c r="BC363" s="22">
        <v>1.6769400000000001</v>
      </c>
      <c r="BD363">
        <f t="shared" si="70"/>
        <v>-33.895899999999997</v>
      </c>
      <c r="BE363">
        <f t="shared" si="71"/>
        <v>-56.862067044999996</v>
      </c>
    </row>
    <row r="364" spans="6:57">
      <c r="F364" s="9"/>
      <c r="G364" s="22">
        <v>-8.2549999999999998E-2</v>
      </c>
      <c r="H364" s="22">
        <v>17.746600000000001</v>
      </c>
      <c r="I364" s="22">
        <v>-2.2839399999999999E-2</v>
      </c>
      <c r="J364" s="22">
        <v>354</v>
      </c>
      <c r="K364" s="22">
        <v>-8.3252000000000007E-2</v>
      </c>
      <c r="L364">
        <f t="shared" si="60"/>
        <v>22.839399999999998</v>
      </c>
      <c r="M364">
        <f t="shared" si="61"/>
        <v>-1.8853924699999998</v>
      </c>
      <c r="N364" s="9"/>
      <c r="O364" s="22">
        <v>1.68259</v>
      </c>
      <c r="P364" s="22">
        <v>37.724499999999999</v>
      </c>
      <c r="Q364" s="22">
        <v>2.7426099999999998E-2</v>
      </c>
      <c r="R364" s="22">
        <v>354</v>
      </c>
      <c r="S364" s="22">
        <v>1.6824300000000001</v>
      </c>
      <c r="T364">
        <f t="shared" si="62"/>
        <v>-27.426099999999998</v>
      </c>
      <c r="U364">
        <f t="shared" si="63"/>
        <v>-46.146881598999997</v>
      </c>
      <c r="X364" s="9"/>
      <c r="Y364" s="22">
        <v>-8.2549999999999998E-2</v>
      </c>
      <c r="Z364" s="22">
        <v>71.485600000000005</v>
      </c>
      <c r="AA364" s="22">
        <v>-2.2616600000000001E-2</v>
      </c>
      <c r="AB364" s="22">
        <v>354</v>
      </c>
      <c r="AC364" s="22">
        <v>-8.2885700000000007E-2</v>
      </c>
      <c r="AD364">
        <f t="shared" si="64"/>
        <v>22.616600000000002</v>
      </c>
      <c r="AE364">
        <f t="shared" si="65"/>
        <v>-1.8670003300000002</v>
      </c>
      <c r="AF364" s="9"/>
      <c r="AG364" s="22">
        <v>1.68259</v>
      </c>
      <c r="AH364" s="22">
        <v>120.675</v>
      </c>
      <c r="AI364" s="22">
        <v>3.4170499999999999E-2</v>
      </c>
      <c r="AJ364" s="22">
        <v>354</v>
      </c>
      <c r="AK364" s="22">
        <v>1.6824300000000001</v>
      </c>
      <c r="AL364">
        <f t="shared" si="66"/>
        <v>-34.170499999999997</v>
      </c>
      <c r="AM364">
        <f t="shared" si="67"/>
        <v>-57.494941594999993</v>
      </c>
      <c r="AP364" s="9"/>
      <c r="AQ364" s="22">
        <v>-8.2549999999999998E-2</v>
      </c>
      <c r="AR364" s="22">
        <v>169.91900000000001</v>
      </c>
      <c r="AS364" s="22">
        <v>-2.27142E-2</v>
      </c>
      <c r="AT364" s="22">
        <v>354</v>
      </c>
      <c r="AU364" s="22">
        <v>-8.3007800000000007E-2</v>
      </c>
      <c r="AV364">
        <f t="shared" si="68"/>
        <v>22.714200000000002</v>
      </c>
      <c r="AW364">
        <f t="shared" si="69"/>
        <v>-1.87505721</v>
      </c>
      <c r="AX364" s="9"/>
      <c r="AY364" s="22">
        <v>1.68259</v>
      </c>
      <c r="AZ364" s="22">
        <v>189.221</v>
      </c>
      <c r="BA364" s="22">
        <v>3.7640399999999997E-2</v>
      </c>
      <c r="BB364" s="22">
        <v>354</v>
      </c>
      <c r="BC364" s="22">
        <v>1.6818200000000001</v>
      </c>
      <c r="BD364">
        <f t="shared" si="70"/>
        <v>-37.6404</v>
      </c>
      <c r="BE364">
        <f t="shared" si="71"/>
        <v>-63.333360636000002</v>
      </c>
    </row>
    <row r="365" spans="6:57">
      <c r="F365" s="9"/>
      <c r="G365" s="22">
        <v>-8.7585399999999994E-2</v>
      </c>
      <c r="H365" s="22">
        <v>17.756699999999999</v>
      </c>
      <c r="I365" s="22">
        <v>-2.2857700000000002E-2</v>
      </c>
      <c r="J365" s="22">
        <v>355</v>
      </c>
      <c r="K365" s="22">
        <v>-8.7799100000000005E-2</v>
      </c>
      <c r="L365">
        <f t="shared" si="60"/>
        <v>22.857700000000001</v>
      </c>
      <c r="M365">
        <f t="shared" si="61"/>
        <v>-2.00200079758</v>
      </c>
      <c r="N365" s="9"/>
      <c r="O365" s="22">
        <v>1.6876199999999999</v>
      </c>
      <c r="P365" s="22">
        <v>37.7346</v>
      </c>
      <c r="Q365" s="22">
        <v>3.0734299999999999E-2</v>
      </c>
      <c r="R365" s="22">
        <v>355</v>
      </c>
      <c r="S365" s="22">
        <v>1.6867099999999999</v>
      </c>
      <c r="T365">
        <f t="shared" si="62"/>
        <v>-30.734299999999998</v>
      </c>
      <c r="U365">
        <f t="shared" si="63"/>
        <v>-51.867819365999992</v>
      </c>
      <c r="X365" s="9"/>
      <c r="Y365" s="22">
        <v>-8.7585399999999994E-2</v>
      </c>
      <c r="Z365" s="22">
        <v>71.495699999999999</v>
      </c>
      <c r="AA365" s="22">
        <v>-2.2625699999999999E-2</v>
      </c>
      <c r="AB365" s="22">
        <v>355</v>
      </c>
      <c r="AC365" s="22">
        <v>-8.7890599999999999E-2</v>
      </c>
      <c r="AD365">
        <f t="shared" si="64"/>
        <v>22.625699999999998</v>
      </c>
      <c r="AE365">
        <f t="shared" si="65"/>
        <v>-1.9816809847799997</v>
      </c>
      <c r="AF365" s="9"/>
      <c r="AG365" s="22">
        <v>1.6876199999999999</v>
      </c>
      <c r="AH365" s="22">
        <v>120.685</v>
      </c>
      <c r="AI365" s="22">
        <v>3.7847899999999997E-2</v>
      </c>
      <c r="AJ365" s="22">
        <v>355</v>
      </c>
      <c r="AK365" s="22">
        <v>1.6870099999999999</v>
      </c>
      <c r="AL365">
        <f t="shared" si="66"/>
        <v>-37.847899999999996</v>
      </c>
      <c r="AM365">
        <f t="shared" si="67"/>
        <v>-63.872872997999991</v>
      </c>
      <c r="AP365" s="9"/>
      <c r="AQ365" s="22">
        <v>-8.7585399999999994E-2</v>
      </c>
      <c r="AR365" s="22">
        <v>169.93</v>
      </c>
      <c r="AS365" s="22">
        <v>-2.2720299999999999E-2</v>
      </c>
      <c r="AT365" s="22">
        <v>355</v>
      </c>
      <c r="AU365" s="22">
        <v>-8.8043200000000002E-2</v>
      </c>
      <c r="AV365">
        <f t="shared" si="68"/>
        <v>22.720299999999998</v>
      </c>
      <c r="AW365">
        <f t="shared" si="69"/>
        <v>-1.9899665636199997</v>
      </c>
      <c r="AX365" s="9"/>
      <c r="AY365" s="22">
        <v>1.6876199999999999</v>
      </c>
      <c r="AZ365" s="22">
        <v>189.23099999999999</v>
      </c>
      <c r="BA365" s="22">
        <v>4.0600600000000001E-2</v>
      </c>
      <c r="BB365" s="22">
        <v>355</v>
      </c>
      <c r="BC365" s="22">
        <v>1.6863999999999999</v>
      </c>
      <c r="BD365">
        <f t="shared" si="70"/>
        <v>-40.6006</v>
      </c>
      <c r="BE365">
        <f t="shared" si="71"/>
        <v>-68.518384572000002</v>
      </c>
    </row>
    <row r="366" spans="6:57">
      <c r="F366" s="9"/>
      <c r="G366" s="22">
        <v>-9.2620800000000003E-2</v>
      </c>
      <c r="H366" s="22">
        <v>17.7668</v>
      </c>
      <c r="I366" s="22">
        <v>-2.2872900000000002E-2</v>
      </c>
      <c r="J366" s="22">
        <v>356</v>
      </c>
      <c r="K366" s="22">
        <v>-9.3139600000000003E-2</v>
      </c>
      <c r="L366">
        <f t="shared" si="60"/>
        <v>22.872900000000001</v>
      </c>
      <c r="M366">
        <f t="shared" si="61"/>
        <v>-2.1185062963200001</v>
      </c>
      <c r="N366" s="9"/>
      <c r="O366" s="22">
        <v>1.6926600000000001</v>
      </c>
      <c r="P366" s="22">
        <v>37.744599999999998</v>
      </c>
      <c r="Q366" s="22">
        <v>3.4600800000000001E-2</v>
      </c>
      <c r="R366" s="22">
        <v>356</v>
      </c>
      <c r="S366" s="22">
        <v>1.6924999999999999</v>
      </c>
      <c r="T366">
        <f t="shared" si="62"/>
        <v>-34.6008</v>
      </c>
      <c r="U366">
        <f t="shared" si="63"/>
        <v>-58.567390128</v>
      </c>
      <c r="X366" s="9"/>
      <c r="Y366" s="22">
        <v>-9.2620800000000003E-2</v>
      </c>
      <c r="Z366" s="22">
        <v>71.505799999999994</v>
      </c>
      <c r="AA366" s="22">
        <v>-2.2634899999999999E-2</v>
      </c>
      <c r="AB366" s="22">
        <v>356</v>
      </c>
      <c r="AC366" s="22">
        <v>-9.3048099999999995E-2</v>
      </c>
      <c r="AD366">
        <f t="shared" si="64"/>
        <v>22.634899999999998</v>
      </c>
      <c r="AE366">
        <f t="shared" si="65"/>
        <v>-2.0964625459199997</v>
      </c>
      <c r="AF366" s="9"/>
      <c r="AG366" s="22">
        <v>1.6926600000000001</v>
      </c>
      <c r="AH366" s="22">
        <v>120.69499999999999</v>
      </c>
      <c r="AI366" s="22">
        <v>4.1827400000000001E-2</v>
      </c>
      <c r="AJ366" s="22">
        <v>356</v>
      </c>
      <c r="AK366" s="22">
        <v>1.6918899999999999</v>
      </c>
      <c r="AL366">
        <f t="shared" si="66"/>
        <v>-41.827399999999997</v>
      </c>
      <c r="AM366">
        <f t="shared" si="67"/>
        <v>-70.799566884000001</v>
      </c>
      <c r="AP366" s="9"/>
      <c r="AQ366" s="22">
        <v>-9.2620800000000003E-2</v>
      </c>
      <c r="AR366" s="22">
        <v>169.94</v>
      </c>
      <c r="AS366" s="22">
        <v>-2.2723400000000001E-2</v>
      </c>
      <c r="AT366" s="22">
        <v>356</v>
      </c>
      <c r="AU366" s="22">
        <v>-9.2346200000000003E-2</v>
      </c>
      <c r="AV366">
        <f t="shared" si="68"/>
        <v>22.723400000000002</v>
      </c>
      <c r="AW366">
        <f t="shared" si="69"/>
        <v>-2.1046594867200001</v>
      </c>
      <c r="AX366" s="9"/>
      <c r="AY366" s="22">
        <v>1.6926600000000001</v>
      </c>
      <c r="AZ366" s="22">
        <v>189.24100000000001</v>
      </c>
      <c r="BA366" s="22">
        <v>4.3130500000000002E-2</v>
      </c>
      <c r="BB366" s="22">
        <v>356</v>
      </c>
      <c r="BC366" s="22">
        <v>1.6918899999999999</v>
      </c>
      <c r="BD366">
        <f t="shared" si="70"/>
        <v>-43.130500000000005</v>
      </c>
      <c r="BE366">
        <f t="shared" si="71"/>
        <v>-73.005272130000009</v>
      </c>
    </row>
    <row r="367" spans="6:57">
      <c r="F367" s="9"/>
      <c r="G367" s="22">
        <v>-9.7656300000000001E-2</v>
      </c>
      <c r="H367" s="22">
        <v>17.776800000000001</v>
      </c>
      <c r="I367" s="22">
        <v>-2.2882099999999999E-2</v>
      </c>
      <c r="J367" s="22">
        <v>357</v>
      </c>
      <c r="K367" s="22">
        <v>-9.8632800000000007E-2</v>
      </c>
      <c r="L367">
        <f t="shared" si="60"/>
        <v>22.882099999999998</v>
      </c>
      <c r="M367">
        <f t="shared" si="61"/>
        <v>-2.2345812222299997</v>
      </c>
      <c r="N367" s="9"/>
      <c r="O367" s="22">
        <v>1.6976899999999999</v>
      </c>
      <c r="P367" s="22">
        <v>37.7547</v>
      </c>
      <c r="Q367" s="22">
        <v>3.7969999999999997E-2</v>
      </c>
      <c r="R367" s="22">
        <v>357</v>
      </c>
      <c r="S367" s="22">
        <v>1.69739</v>
      </c>
      <c r="T367">
        <f t="shared" si="62"/>
        <v>-37.97</v>
      </c>
      <c r="U367">
        <f t="shared" si="63"/>
        <v>-64.46128929999999</v>
      </c>
      <c r="X367" s="9"/>
      <c r="Y367" s="22">
        <v>-9.7656300000000001E-2</v>
      </c>
      <c r="Z367" s="22">
        <v>71.515799999999999</v>
      </c>
      <c r="AA367" s="22">
        <v>-2.2637899999999999E-2</v>
      </c>
      <c r="AB367" s="22">
        <v>357</v>
      </c>
      <c r="AC367" s="22">
        <v>-9.8174999999999998E-2</v>
      </c>
      <c r="AD367">
        <f t="shared" si="64"/>
        <v>22.637899999999998</v>
      </c>
      <c r="AE367">
        <f t="shared" si="65"/>
        <v>-2.2107335537699999</v>
      </c>
      <c r="AF367" s="9"/>
      <c r="AG367" s="22">
        <v>1.6976899999999999</v>
      </c>
      <c r="AH367" s="22">
        <v>120.705</v>
      </c>
      <c r="AI367" s="22">
        <v>4.6127300000000003E-2</v>
      </c>
      <c r="AJ367" s="22">
        <v>357</v>
      </c>
      <c r="AK367" s="22">
        <v>1.69739</v>
      </c>
      <c r="AL367">
        <f t="shared" si="66"/>
        <v>-46.127300000000005</v>
      </c>
      <c r="AM367">
        <f t="shared" si="67"/>
        <v>-78.309855937000009</v>
      </c>
      <c r="AP367" s="9"/>
      <c r="AQ367" s="22">
        <v>-9.7656300000000001E-2</v>
      </c>
      <c r="AR367" s="22">
        <v>169.95</v>
      </c>
      <c r="AS367" s="22">
        <v>-2.2726400000000001E-2</v>
      </c>
      <c r="AT367" s="22">
        <v>357</v>
      </c>
      <c r="AU367" s="22">
        <v>-9.8022499999999999E-2</v>
      </c>
      <c r="AV367">
        <f t="shared" si="68"/>
        <v>22.726400000000002</v>
      </c>
      <c r="AW367">
        <f t="shared" si="69"/>
        <v>-2.2193761363200002</v>
      </c>
      <c r="AX367" s="9"/>
      <c r="AY367" s="22">
        <v>1.6976899999999999</v>
      </c>
      <c r="AZ367" s="22">
        <v>189.25200000000001</v>
      </c>
      <c r="BA367" s="22">
        <v>4.7686800000000001E-2</v>
      </c>
      <c r="BB367" s="22">
        <v>357</v>
      </c>
      <c r="BC367" s="22">
        <v>1.69739</v>
      </c>
      <c r="BD367">
        <f t="shared" si="70"/>
        <v>-47.686799999999998</v>
      </c>
      <c r="BE367">
        <f t="shared" si="71"/>
        <v>-80.957403491999997</v>
      </c>
    </row>
    <row r="368" spans="6:57">
      <c r="F368" s="9"/>
      <c r="G368" s="22">
        <v>-0.10269200000000001</v>
      </c>
      <c r="H368" s="22">
        <v>17.786899999999999</v>
      </c>
      <c r="I368" s="22">
        <v>-2.2876000000000001E-2</v>
      </c>
      <c r="J368" s="22">
        <v>358</v>
      </c>
      <c r="K368" s="22">
        <v>-0.10348499999999999</v>
      </c>
      <c r="L368">
        <f t="shared" si="60"/>
        <v>22.876000000000001</v>
      </c>
      <c r="M368">
        <f t="shared" si="61"/>
        <v>-2.3491821920000002</v>
      </c>
      <c r="N368" s="9"/>
      <c r="O368" s="22">
        <v>1.7027300000000001</v>
      </c>
      <c r="P368" s="22">
        <v>37.764800000000001</v>
      </c>
      <c r="Q368" s="22">
        <v>4.04541E-2</v>
      </c>
      <c r="R368" s="22">
        <v>358</v>
      </c>
      <c r="S368" s="22">
        <v>1.7022699999999999</v>
      </c>
      <c r="T368">
        <f t="shared" si="62"/>
        <v>-40.454099999999997</v>
      </c>
      <c r="U368">
        <f t="shared" si="63"/>
        <v>-68.882409693</v>
      </c>
      <c r="X368" s="9"/>
      <c r="Y368" s="22">
        <v>-0.10269200000000001</v>
      </c>
      <c r="Z368" s="22">
        <v>71.525899999999993</v>
      </c>
      <c r="AA368" s="22">
        <v>-2.2637899999999999E-2</v>
      </c>
      <c r="AB368" s="22">
        <v>358</v>
      </c>
      <c r="AC368" s="22">
        <v>-0.103149</v>
      </c>
      <c r="AD368">
        <f t="shared" si="64"/>
        <v>22.637899999999998</v>
      </c>
      <c r="AE368">
        <f t="shared" si="65"/>
        <v>-2.3247312268</v>
      </c>
      <c r="AF368" s="9"/>
      <c r="AG368" s="22">
        <v>1.7027300000000001</v>
      </c>
      <c r="AH368" s="22">
        <v>120.715</v>
      </c>
      <c r="AI368" s="22">
        <v>5.1071199999999997E-2</v>
      </c>
      <c r="AJ368" s="22">
        <v>358</v>
      </c>
      <c r="AK368" s="22">
        <v>1.70166</v>
      </c>
      <c r="AL368">
        <f t="shared" si="66"/>
        <v>-51.071199999999997</v>
      </c>
      <c r="AM368">
        <f t="shared" si="67"/>
        <v>-86.960464376000004</v>
      </c>
      <c r="AP368" s="9"/>
      <c r="AQ368" s="22">
        <v>-0.10269200000000001</v>
      </c>
      <c r="AR368" s="22">
        <v>169.96</v>
      </c>
      <c r="AS368" s="22">
        <v>-2.2723400000000001E-2</v>
      </c>
      <c r="AT368" s="22">
        <v>358</v>
      </c>
      <c r="AU368" s="22">
        <v>-0.103088</v>
      </c>
      <c r="AV368">
        <f t="shared" si="68"/>
        <v>22.723400000000002</v>
      </c>
      <c r="AW368">
        <f t="shared" si="69"/>
        <v>-2.3335113928000002</v>
      </c>
      <c r="AX368" s="9"/>
      <c r="AY368" s="22">
        <v>1.7027300000000001</v>
      </c>
      <c r="AZ368" s="22">
        <v>189.262</v>
      </c>
      <c r="BA368" s="22">
        <v>5.1245100000000002E-2</v>
      </c>
      <c r="BB368" s="22">
        <v>358</v>
      </c>
      <c r="BC368" s="22">
        <v>1.7022699999999999</v>
      </c>
      <c r="BD368">
        <f t="shared" si="70"/>
        <v>-51.245100000000001</v>
      </c>
      <c r="BE368">
        <f t="shared" si="71"/>
        <v>-87.256569123000006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2"/>
  <sheetViews>
    <sheetView tabSelected="1" workbookViewId="0">
      <selection activeCell="B12" sqref="B12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1.7516038731231027</v>
      </c>
      <c r="C3">
        <f ca="1">INDEX(INDIRECT(A3&amp;"!B11"):INDIRECT(A3&amp;"!B21"),MATCH(E3,INDIRECT(A3&amp;"!D11"):INDIRECT(A3&amp;"!D21"),0))</f>
        <v>21.889897355178704</v>
      </c>
      <c r="D3">
        <f ca="1">INDEX(INDIRECT(A3&amp;"!C11"):INDIRECT(A3&amp;"!C21"),MATCH(E3,INDIRECT(A3&amp;"!D11"):INDIRECT(A3&amp;"!D21"),0))</f>
        <v>0.75282043748012684</v>
      </c>
      <c r="E3">
        <f t="shared" ref="E3" ca="1" si="0">MAX(INDIRECT(A3&amp; "!D11"),INDIRECT(A3 &amp; "!D13"),INDIRECT(A3 &amp; "!D15"),INDIRECT(A3 &amp; "!D17"),INDIRECT(A3 &amp; "!D19"),INDIRECT(A3 &amp; "!D21"))</f>
        <v>28.864964166</v>
      </c>
      <c r="G3">
        <f ca="1">INDEX(INDIRECT(A3&amp;"!A12"):INDIRECT(A3&amp;"!A22"),MATCH(J3,INDIRECT(A3&amp;"!D12"):INDIRECT(A3&amp;"!D22"),0))</f>
        <v>1.7490432223818193</v>
      </c>
      <c r="H3">
        <f ca="1">INDEX(INDIRECT(A3&amp;"!B12"):INDIRECT(A3&amp;"!B22"),MATCH(J3,INDIRECT(A3&amp;"!D12"):INDIRECT(A3&amp;"!D22"),0))</f>
        <v>21.911929828844766</v>
      </c>
      <c r="I3">
        <f ca="1">INDEX(INDIRECT(A3&amp;"!C12"):INDIRECT(A3&amp;"!C22"),MATCH(J3,INDIRECT(A3&amp;"!D12"):INDIRECT(A3&amp;"!D22"),0))</f>
        <v>0.75966340700848289</v>
      </c>
      <c r="J3">
        <f t="shared" ref="J3" ca="1" si="1">MAX(INDIRECT(A3&amp; "!D12"),INDIRECT(A3 &amp; "!D14"),INDIRECT(A3 &amp; "!D16"),INDIRECT(A3 &amp; "!D18"),INDIRECT(A3 &amp; "!D20"),,INDIRECT(A3 &amp; "!D22"))</f>
        <v>29.114033493999997</v>
      </c>
      <c r="L3">
        <f ca="1">INDEX(INDIRECT(A3&amp;"!E11"):INDIRECT(A3&amp;"!E21"),MATCH(E3,INDIRECT(A3&amp;"!D11"):INDIRECT(A3&amp;"!D21"),0))</f>
        <v>0.85549578024400896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1.7556222042575482</v>
      </c>
      <c r="C4">
        <f ca="1">INDEX(INDIRECT(A4&amp;"!B11"):INDIRECT(A4&amp;"!B21"),MATCH(E4,INDIRECT(A4&amp;"!D11"):INDIRECT(A4&amp;"!D21"),0))</f>
        <v>19.87721693941544</v>
      </c>
      <c r="D4">
        <f ca="1">INDEX(INDIRECT(A4&amp;"!C11"):INDIRECT(A4&amp;"!C21"),MATCH(E4,INDIRECT(A4&amp;"!D11"):INDIRECT(A4&amp;"!D21"),0))</f>
        <v>0.78136649492842292</v>
      </c>
      <c r="E4">
        <f t="shared" ref="E4" ca="1" si="2">MAX(INDIRECT(A4&amp; "!D11"),INDIRECT(A4 &amp; "!D13"),INDIRECT(A4 &amp; "!D15"),INDIRECT(A4 &amp; "!D17"),INDIRECT(A4 &amp; "!D19"),INDIRECT(A4 &amp; "!D21"))</f>
        <v>27.267255479999996</v>
      </c>
      <c r="G4">
        <f ca="1">INDEX(INDIRECT(A4&amp;"!A12"):INDIRECT(A4&amp;"!A22"),MATCH(J4,INDIRECT(A4&amp;"!D12"):INDIRECT(A4&amp;"!D22"),0))</f>
        <v>1.7609075131704794</v>
      </c>
      <c r="H4">
        <f ca="1">INDEX(INDIRECT(A4&amp;"!B12"):INDIRECT(A4&amp;"!B22"),MATCH(J4,INDIRECT(A4&amp;"!D12"):INDIRECT(A4&amp;"!D22"),0))</f>
        <v>20.053852502492749</v>
      </c>
      <c r="I4">
        <f ca="1">INDEX(INDIRECT(A4&amp;"!C12"):INDIRECT(A4&amp;"!C22"),MATCH(J4,INDIRECT(A4&amp;"!D12"):INDIRECT(A4&amp;"!D22"),0))</f>
        <v>0.77111771082424696</v>
      </c>
      <c r="J4">
        <f t="shared" ref="J4" ca="1" si="3">MAX(INDIRECT(A4&amp; "!D12"),INDIRECT(A4 &amp; "!D14"),INDIRECT(A4 &amp; "!D16"),INDIRECT(A4 &amp; "!D18"),INDIRECT(A4 &amp; "!D20"),,INDIRECT(A4 &amp; "!D22"))</f>
        <v>27.230463945</v>
      </c>
      <c r="L4">
        <f ca="1">INDEX(INDIRECT(A4&amp;"!E11"):INDIRECT(A4&amp;"!E21"),MATCH(E4,INDIRECT(A4&amp;"!D11"):INDIRECT(A4&amp;"!D21"),0))</f>
        <v>1.0016516887822944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1.7637203179195171</v>
      </c>
      <c r="C5">
        <f ca="1">INDEX(INDIRECT(A5&amp;"!B11"):INDIRECT(A5&amp;"!B21"),MATCH(E5,INDIRECT(A5&amp;"!D11"):INDIRECT(A5&amp;"!D21"),0))</f>
        <v>20.920296229016316</v>
      </c>
      <c r="D5">
        <f ca="1">INDEX(INDIRECT(A5&amp;"!C11"):INDIRECT(A5&amp;"!C21"),MATCH(E5,INDIRECT(A5&amp;"!D11"):INDIRECT(A5&amp;"!D21"),0))</f>
        <v>0.77659390129358186</v>
      </c>
      <c r="E5">
        <f t="shared" ref="E5" ca="1" si="4">MAX(INDIRECT(A5&amp; "!D11"),INDIRECT(A5 &amp; "!D13"),INDIRECT(A5 &amp; "!D15"),INDIRECT(A5 &amp; "!D17"),INDIRECT(A5 &amp; "!D19"),INDIRECT(A5 &amp; "!D21"))</f>
        <v>28.654413479999995</v>
      </c>
      <c r="G5">
        <f ca="1">INDEX(INDIRECT(A5&amp;"!A12"):INDIRECT(A5&amp;"!A22"),MATCH(J5,INDIRECT(A5&amp;"!D12"):INDIRECT(A5&amp;"!D22"),0))</f>
        <v>1.7530299435148124</v>
      </c>
      <c r="H5">
        <f ca="1">INDEX(INDIRECT(A5&amp;"!B12"):INDIRECT(A5&amp;"!B22"),MATCH(J5,INDIRECT(A5&amp;"!D12"):INDIRECT(A5&amp;"!D22"),0))</f>
        <v>20.761242102022582</v>
      </c>
      <c r="I5">
        <f ca="1">INDEX(INDIRECT(A5&amp;"!C12"):INDIRECT(A5&amp;"!C22"),MATCH(J5,INDIRECT(A5&amp;"!D12"):INDIRECT(A5&amp;"!D22"),0))</f>
        <v>0.76947979150130397</v>
      </c>
      <c r="J5">
        <f t="shared" ref="J5" ca="1" si="5">MAX(INDIRECT(A5&amp; "!D12"),INDIRECT(A5 &amp; "!D14"),INDIRECT(A5 &amp; "!D16"),INDIRECT(A5 &amp; "!D18"),INDIRECT(A5 &amp; "!D20"),,INDIRECT(A5 &amp; "!D22"))</f>
        <v>28.005277853999992</v>
      </c>
      <c r="L5">
        <f ca="1">INDEX(INDIRECT(A5&amp;"!E11"):INDIRECT(A5&amp;"!E21"),MATCH(E5,INDIRECT(A5&amp;"!D11"):INDIRECT(A5&amp;"!D21"),0))</f>
        <v>6.5848915362269622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1.7903096563724004</v>
      </c>
      <c r="C6">
        <f ca="1">INDEX(INDIRECT(A6&amp;"!B11"):INDIRECT(A6&amp;"!B21"),MATCH(E6,INDIRECT(A6&amp;"!D11"):INDIRECT(A6&amp;"!D21"),0))</f>
        <v>20.277355741498507</v>
      </c>
      <c r="D6">
        <f ca="1">INDEX(INDIRECT(A6&amp;"!C11"):INDIRECT(A6&amp;"!C21"),MATCH(E6,INDIRECT(A6&amp;"!D11"):INDIRECT(A6&amp;"!D21"),0))</f>
        <v>0.79488737574183366</v>
      </c>
      <c r="E6">
        <f t="shared" ref="E6" ca="1" si="6">MAX(INDIRECT(A6&amp; "!D11"),INDIRECT(A6 &amp; "!D13"),INDIRECT(A6 &amp; "!D15"),INDIRECT(A6 &amp; "!D17"),INDIRECT(A6 &amp; "!D19"),INDIRECT(A6 &amp; "!D21"))</f>
        <v>28.856594333</v>
      </c>
      <c r="G6">
        <f ca="1">INDEX(INDIRECT(A6&amp;"!A12"):INDIRECT(A6&amp;"!A22"),MATCH(J6,INDIRECT(A6&amp;"!D12"):INDIRECT(A6&amp;"!D22"),0))</f>
        <v>1.7691407257678888</v>
      </c>
      <c r="H6">
        <f ca="1">INDEX(INDIRECT(A6&amp;"!B12"):INDIRECT(A6&amp;"!B22"),MATCH(J6,INDIRECT(A6&amp;"!D12"):INDIRECT(A6&amp;"!D22"),0))</f>
        <v>20.097627904035445</v>
      </c>
      <c r="I6">
        <f ca="1">INDEX(INDIRECT(A6&amp;"!C12"):INDIRECT(A6&amp;"!C22"),MATCH(J6,INDIRECT(A6&amp;"!D12"):INDIRECT(A6&amp;"!D22"),0))</f>
        <v>0.78692105366690479</v>
      </c>
      <c r="J6">
        <f t="shared" ref="J6" ca="1" si="7">MAX(INDIRECT(A6&amp; "!D12"),INDIRECT(A6 &amp; "!D14"),INDIRECT(A6 &amp; "!D16"),INDIRECT(A6 &amp; "!D18"),INDIRECT(A6 &amp; "!D20"),,INDIRECT(A6 &amp; "!D22"))</f>
        <v>27.979396717999993</v>
      </c>
      <c r="L6">
        <f ca="1">INDEX(INDIRECT(A6&amp;"!E11"):INDIRECT(A6&amp;"!E21"),MATCH(E6,INDIRECT(A6&amp;"!D11"):INDIRECT(A6&amp;"!D21"),0))</f>
        <v>3.0398514976414113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1.7656886539892751</v>
      </c>
      <c r="C7">
        <f ca="1">INDEX(INDIRECT(A7&amp;"!B11"):INDIRECT(A7&amp;"!B21"),MATCH(E7,INDIRECT(A7&amp;"!D11"):INDIRECT(A7&amp;"!D21"),0))</f>
        <v>19.86411981320726</v>
      </c>
      <c r="D7">
        <f ca="1">INDEX(INDIRECT(A7&amp;"!C11"):INDIRECT(A7&amp;"!C21"),MATCH(E7,INDIRECT(A7&amp;"!D11"):INDIRECT(A7&amp;"!D21"),0))</f>
        <v>0.79287706340817143</v>
      </c>
      <c r="E7">
        <f t="shared" ref="E7" ca="1" si="8">MAX(INDIRECT(A7&amp; "!D11"),INDIRECT(A7 &amp; "!D13"),INDIRECT(A7 &amp; "!D15"),INDIRECT(A7 &amp; "!D17"),INDIRECT(A7 &amp; "!D19"),INDIRECT(A7 &amp; "!D21"))</f>
        <v>27.809251963999998</v>
      </c>
      <c r="G7">
        <f ca="1">INDEX(INDIRECT(A7&amp;"!A12"):INDIRECT(A7&amp;"!A22"),MATCH(J7,INDIRECT(A7&amp;"!D12"):INDIRECT(A7&amp;"!D22"),0))</f>
        <v>1.7543966735762144</v>
      </c>
      <c r="H7">
        <f ca="1">INDEX(INDIRECT(A7&amp;"!B12"):INDIRECT(A7&amp;"!B22"),MATCH(J7,INDIRECT(A7&amp;"!D12"):INDIRECT(A7&amp;"!D22"),0))</f>
        <v>19.792605207486638</v>
      </c>
      <c r="I7">
        <f ca="1">INDEX(INDIRECT(A7&amp;"!C12"):INDIRECT(A7&amp;"!C22"),MATCH(J7,INDIRECT(A7&amp;"!D12"):INDIRECT(A7&amp;"!D22"),0))</f>
        <v>0.77633441644858747</v>
      </c>
      <c r="J7">
        <f t="shared" ref="J7" ca="1" si="9">MAX(INDIRECT(A7&amp; "!D12"),INDIRECT(A7 &amp; "!D14"),INDIRECT(A7 &amp; "!D16"),INDIRECT(A7 &amp; "!D18"),INDIRECT(A7 &amp; "!D20"),,INDIRECT(A7 &amp; "!D22"))</f>
        <v>26.957498956000002</v>
      </c>
      <c r="L7">
        <f ca="1">INDEX(INDIRECT(A7&amp;"!E11"):INDIRECT(A7&amp;"!E21"),MATCH(E7,INDIRECT(A7&amp;"!D11"):INDIRECT(A7&amp;"!D21"),0))</f>
        <v>3.062840414055791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1.7246724774923978</v>
      </c>
      <c r="C8">
        <f ca="1">INDEX(INDIRECT(A8&amp;"!B11"):INDIRECT(A8&amp;"!B21"),MATCH(E8,INDIRECT(A8&amp;"!D11"):INDIRECT(A8&amp;"!D21"),0))</f>
        <v>20.33435848587073</v>
      </c>
      <c r="D8">
        <f ca="1">INDEX(INDIRECT(A8&amp;"!C11"):INDIRECT(A8&amp;"!C21"),MATCH(E8,INDIRECT(A8&amp;"!D11"):INDIRECT(A8&amp;"!D21"),0))</f>
        <v>0.7477070247958052</v>
      </c>
      <c r="E8">
        <f t="shared" ref="E8" ca="1" si="10">MAX(INDIRECT(A8&amp; "!D11"),INDIRECT(A8 &amp; "!D13"),INDIRECT(A8 &amp; "!D15"),INDIRECT(A8 &amp; "!D17"),INDIRECT(A8 &amp; "!D19"),INDIRECT(A8 &amp; "!D21"))</f>
        <v>26.222166431999998</v>
      </c>
      <c r="G8">
        <f ca="1">INDEX(INDIRECT(A8&amp;"!A12"):INDIRECT(A8&amp;"!A22"),MATCH(J8,INDIRECT(A8&amp;"!D12"):INDIRECT(A8&amp;"!D22"),0))</f>
        <v>1.7174170451958208</v>
      </c>
      <c r="H8">
        <f ca="1">INDEX(INDIRECT(A8&amp;"!B12"):INDIRECT(A8&amp;"!B22"),MATCH(J8,INDIRECT(A8&amp;"!D12"):INDIRECT(A8&amp;"!D22"),0))</f>
        <v>20.494035732172545</v>
      </c>
      <c r="I8">
        <f ca="1">INDEX(INDIRECT(A8&amp;"!C12"):INDIRECT(A8&amp;"!C22"),MATCH(J8,INDIRECT(A8&amp;"!D12"):INDIRECT(A8&amp;"!D22"),0))</f>
        <v>0.76609013342998156</v>
      </c>
      <c r="J8">
        <f t="shared" ref="J8" ca="1" si="11">MAX(INDIRECT(A8&amp; "!D12"),INDIRECT(A8 &amp; "!D14"),INDIRECT(A8 &amp; "!D16"),INDIRECT(A8 &amp; "!D18"),INDIRECT(A8 &amp; "!D20"),,INDIRECT(A8 &amp; "!D22"))</f>
        <v>26.963926028000003</v>
      </c>
      <c r="L8">
        <f ca="1">INDEX(INDIRECT(A8&amp;"!E11"):INDIRECT(A8&amp;"!E21"),MATCH(E8,INDIRECT(A8&amp;"!D11"):INDIRECT(A8&amp;"!D21"),0))</f>
        <v>1.2364122462602811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1.7699167938179809</v>
      </c>
      <c r="C9">
        <f ca="1">INDEX(INDIRECT(A9&amp;"!B11"):INDIRECT(A9&amp;"!B21"),MATCH(E9,INDIRECT(A9&amp;"!D11"):INDIRECT(A9&amp;"!D21"),0))</f>
        <v>19.803093965091389</v>
      </c>
      <c r="D9">
        <f ca="1">INDEX(INDIRECT(A9&amp;"!C11"):INDIRECT(A9&amp;"!C21"),MATCH(E9,INDIRECT(A9&amp;"!D11"):INDIRECT(A9&amp;"!D21"),0))</f>
        <v>0.7801056462762016</v>
      </c>
      <c r="E9">
        <f t="shared" ref="E9" ca="1" si="12">MAX(INDIRECT(A9&amp; "!D11"),INDIRECT(A9 &amp; "!D13"),INDIRECT(A9 &amp; "!D15"),INDIRECT(A9 &amp; "!D17"),INDIRECT(A9 &amp; "!D19"),INDIRECT(A9 &amp; "!D21"))</f>
        <v>27.342569175000005</v>
      </c>
      <c r="G9">
        <f ca="1">INDEX(INDIRECT(A9&amp;"!A12"):INDIRECT(A9&amp;"!A22"),MATCH(J9,INDIRECT(A9&amp;"!D12"):INDIRECT(A9&amp;"!D22"),0))</f>
        <v>1.7572881703202572</v>
      </c>
      <c r="H9">
        <f ca="1">INDEX(INDIRECT(A9&amp;"!B12"):INDIRECT(A9&amp;"!B22"),MATCH(J9,INDIRECT(A9&amp;"!D12"):INDIRECT(A9&amp;"!D22"),0))</f>
        <v>20.033010369176992</v>
      </c>
      <c r="I9">
        <f ca="1">INDEX(INDIRECT(A9&amp;"!C12"):INDIRECT(A9&amp;"!C22"),MATCH(J9,INDIRECT(A9&amp;"!D12"):INDIRECT(A9&amp;"!D22"),0))</f>
        <v>0.74219943765771668</v>
      </c>
      <c r="J9">
        <f t="shared" ref="J9" ca="1" si="13">MAX(INDIRECT(A9&amp; "!D12"),INDIRECT(A9 &amp; "!D14"),INDIRECT(A9 &amp; "!D16"),INDIRECT(A9 &amp; "!D18"),INDIRECT(A9 &amp; "!D20"),,INDIRECT(A9 &amp; "!D22"))</f>
        <v>26.128219883999996</v>
      </c>
      <c r="L9">
        <f ca="1">INDEX(INDIRECT(A9&amp;"!E11"):INDIRECT(A9&amp;"!E21"),MATCH(E9,INDIRECT(A9&amp;"!D11"):INDIRECT(A9&amp;"!D21"),0))</f>
        <v>4.4412406282227437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1.781069146571014</v>
      </c>
      <c r="C10">
        <f ca="1">INDEX(INDIRECT(A10&amp;"!B11"):INDIRECT(A10&amp;"!B21"),MATCH(E10,INDIRECT(A10&amp;"!D11"):INDIRECT(A10&amp;"!D21"),0))</f>
        <v>20.76028244380284</v>
      </c>
      <c r="D10">
        <f ca="1">INDEX(INDIRECT(A10&amp;"!C11"):INDIRECT(A10&amp;"!C21"),MATCH(E10,INDIRECT(A10&amp;"!D11"):INDIRECT(A10&amp;"!D21"),0))</f>
        <v>0.77924483219382934</v>
      </c>
      <c r="E10">
        <f t="shared" ref="E10" ca="1" si="14">MAX(INDIRECT(A10&amp; "!D11"),INDIRECT(A10 &amp; "!D13"),INDIRECT(A10 &amp; "!D15"),INDIRECT(A10 &amp; "!D17"),INDIRECT(A10 &amp; "!D19"),INDIRECT(A10 &amp; "!D21"))</f>
        <v>28.812966151000001</v>
      </c>
      <c r="G10">
        <f ca="1">INDEX(INDIRECT(A10&amp;"!A12"):INDIRECT(A10&amp;"!A22"),MATCH(J10,INDIRECT(A10&amp;"!D12"):INDIRECT(A10&amp;"!D22"),0))</f>
        <v>1.7649573690108598</v>
      </c>
      <c r="H10">
        <f ca="1">INDEX(INDIRECT(A10&amp;"!B12"):INDIRECT(A10&amp;"!B22"),MATCH(J10,INDIRECT(A10&amp;"!D12"):INDIRECT(A10&amp;"!D22"),0))</f>
        <v>20.642301904664418</v>
      </c>
      <c r="I10">
        <f ca="1">INDEX(INDIRECT(A10&amp;"!C12"):INDIRECT(A10&amp;"!C22"),MATCH(J10,INDIRECT(A10&amp;"!D12"):INDIRECT(A10&amp;"!D22"),0))</f>
        <v>0.76096752643209664</v>
      </c>
      <c r="J10">
        <f t="shared" ref="J10" ca="1" si="15">MAX(INDIRECT(A10&amp; "!D12"),INDIRECT(A10 &amp; "!D14"),INDIRECT(A10 &amp; "!D16"),INDIRECT(A10 &amp; "!D18"),INDIRECT(A10 &amp; "!D20"),,INDIRECT(A10 &amp; "!D22"))</f>
        <v>27.724164653999996</v>
      </c>
      <c r="L10">
        <f ca="1">INDEX(INDIRECT(A10&amp;"!E11"):INDIRECT(A10&amp;"!E21"),MATCH(E10,INDIRECT(A10&amp;"!D11"):INDIRECT(A10&amp;"!D21"),0))</f>
        <v>3.7788594596402461</v>
      </c>
    </row>
    <row r="11" spans="1:12">
      <c r="A11" t="str" cm="1">
        <f t="array" aca="1" ref="A11" ca="1">IFERROR(INDEX(MID(sheetnames,FIND("]",sheetnames)+1,255),ROWS($A$2:A11)),"")</f>
        <v>20230212T210000</v>
      </c>
      <c r="B11">
        <f ca="1">INDEX(INDIRECT(A11&amp;"!A11"):INDIRECT(A11&amp;"!A21"),MATCH(E11,INDIRECT(A11&amp;"!D11"):INDIRECT(A11&amp;"!D21"),0))</f>
        <v>1.7808703367850818</v>
      </c>
      <c r="C11">
        <f ca="1">INDEX(INDIRECT(A11&amp;"!B11"):INDIRECT(A11&amp;"!B21"),MATCH(E11,INDIRECT(A11&amp;"!D11"):INDIRECT(A11&amp;"!D21"),0))</f>
        <v>20.102602310977534</v>
      </c>
      <c r="D11">
        <f ca="1">INDEX(INDIRECT(A11&amp;"!C11"):INDIRECT(A11&amp;"!C21"),MATCH(E11,INDIRECT(A11&amp;"!D11"):INDIRECT(A11&amp;"!D21"),0))</f>
        <v>0.78644821752473493</v>
      </c>
      <c r="E11">
        <f t="shared" ref="E11" ca="1" si="16">MAX(INDIRECT(A11&amp; "!D11"),INDIRECT(A11 &amp; "!D13"),INDIRECT(A11 &amp; "!D15"),INDIRECT(A11 &amp; "!D17"),INDIRECT(A11 &amp; "!D19"),INDIRECT(A11 &amp; "!D21"))</f>
        <v>28.154946969000004</v>
      </c>
      <c r="G11">
        <f ca="1">INDEX(INDIRECT(A11&amp;"!A12"):INDIRECT(A11&amp;"!A22"),MATCH(J11,INDIRECT(A11&amp;"!D12"):INDIRECT(A11&amp;"!D22"),0))</f>
        <v>1.753781015653225</v>
      </c>
      <c r="H11">
        <f ca="1">INDEX(INDIRECT(A11&amp;"!B12"):INDIRECT(A11&amp;"!B22"),MATCH(J11,INDIRECT(A11&amp;"!D12"):INDIRECT(A11&amp;"!D22"),0))</f>
        <v>19.616751864446314</v>
      </c>
      <c r="I11">
        <f ca="1">INDEX(INDIRECT(A11&amp;"!C12"):INDIRECT(A11&amp;"!C22"),MATCH(J11,INDIRECT(A11&amp;"!D12"):INDIRECT(A11&amp;"!D22"),0))</f>
        <v>0.79280939473215051</v>
      </c>
      <c r="J11">
        <f t="shared" ref="J11" ca="1" si="17">MAX(INDIRECT(A11&amp; "!D12"),INDIRECT(A11 &amp; "!D14"),INDIRECT(A11 &amp; "!D16"),INDIRECT(A11 &amp; "!D18"),INDIRECT(A11 &amp; "!D20"),,INDIRECT(A11 &amp; "!D22"))</f>
        <v>27.275407712</v>
      </c>
      <c r="L11">
        <f ca="1">INDEX(INDIRECT(A11&amp;"!E11"):INDIRECT(A11&amp;"!E21"),MATCH(E11,INDIRECT(A11&amp;"!D11"):INDIRECT(A11&amp;"!D21"),0))</f>
        <v>0</v>
      </c>
    </row>
    <row r="12" spans="1:12">
      <c r="A12" t="str" cm="1">
        <f t="array" aca="1" ref="A12" ca="1">IFERROR(INDEX(MID(sheetnames,FIND("]",sheetnames)+1,255),ROWS($A$2:A12)),"")</f>
        <v>20230214T210000</v>
      </c>
      <c r="B12">
        <f ca="1">INDEX(INDIRECT(A12&amp;"!A11"):INDIRECT(A12&amp;"!A21"),MATCH(E12,INDIRECT(A12&amp;"!D11"):INDIRECT(A12&amp;"!D21"),0))</f>
        <v>1.6426629087338454</v>
      </c>
      <c r="C12">
        <f ca="1">INDEX(INDIRECT(A12&amp;"!B11"):INDIRECT(A12&amp;"!B21"),MATCH(E12,INDIRECT(A12&amp;"!D11"):INDIRECT(A12&amp;"!D21"),0))</f>
        <v>22.69678955817615</v>
      </c>
      <c r="D12">
        <f ca="1">INDEX(INDIRECT(A12&amp;"!C11"):INDIRECT(A12&amp;"!C21"),MATCH(E12,INDIRECT(A12&amp;"!D11"):INDIRECT(A12&amp;"!D21"),0))</f>
        <v>0.66280049904017557</v>
      </c>
      <c r="E12">
        <f t="shared" ref="E12" ca="1" si="18">MAX(INDIRECT(A12&amp; "!D11"),INDIRECT(A12 &amp; "!D13"),INDIRECT(A12 &amp; "!D15"),INDIRECT(A12 &amp; "!D17"),INDIRECT(A12 &amp; "!D19"),INDIRECT(A12 &amp; "!D21"))</f>
        <v>24.711306568000001</v>
      </c>
      <c r="G12">
        <f ca="1">INDEX(INDIRECT(A12&amp;"!A12"):INDIRECT(A12&amp;"!A22"),MATCH(J12,INDIRECT(A12&amp;"!D12"):INDIRECT(A12&amp;"!D22"),0))</f>
        <v>1.6331186953411854</v>
      </c>
      <c r="H12">
        <f ca="1">INDEX(INDIRECT(A12&amp;"!B12"):INDIRECT(A12&amp;"!B22"),MATCH(J12,INDIRECT(A12&amp;"!D12"):INDIRECT(A12&amp;"!D22"),0))</f>
        <v>22.767187809823557</v>
      </c>
      <c r="I12">
        <f ca="1">INDEX(INDIRECT(A12&amp;"!C12"):INDIRECT(A12&amp;"!C22"),MATCH(J12,INDIRECT(A12&amp;"!D12"):INDIRECT(A12&amp;"!D22"),0))</f>
        <v>0.6072080973580698</v>
      </c>
      <c r="J12">
        <f t="shared" ref="J12" ca="1" si="19">MAX(INDIRECT(A12&amp; "!D12"),INDIRECT(A12 &amp; "!D14"),INDIRECT(A12 &amp; "!D16"),INDIRECT(A12 &amp; "!D18"),INDIRECT(A12 &amp; "!D20"),,INDIRECT(A12 &amp; "!D22"))</f>
        <v>22.576920047999998</v>
      </c>
      <c r="L12">
        <f ca="1">INDEX(INDIRECT(A12&amp;"!E11"):INDIRECT(A12&amp;"!E21"),MATCH(E12,INDIRECT(A12&amp;"!D11"):INDIRECT(A12&amp;"!D21"),0))</f>
        <v>8.6372872034372108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20230212T210000</vt:lpstr>
      <vt:lpstr>20230214T210000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2023-02-14T19:54:19Z</dcterms:modified>
</cp:coreProperties>
</file>